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2700" yWindow="60" windowWidth="25035" windowHeight="15705"/>
  </bookViews>
  <sheets>
    <sheet name="S1" sheetId="1" r:id="rId1"/>
    <sheet name="S2" sheetId="2" r:id="rId2"/>
    <sheet name="S3" sheetId="3" r:id="rId3"/>
    <sheet name="S4" sheetId="4" r:id="rId4"/>
    <sheet name="S5" sheetId="5" r:id="rId5"/>
    <sheet name="S6" sheetId="6" r:id="rId6"/>
    <sheet name="S7" sheetId="7" r:id="rId7"/>
    <sheet name="S8" sheetId="8" r:id="rId8"/>
    <sheet name="S10" sheetId="10" r:id="rId9"/>
    <sheet name="S11" sheetId="13" r:id="rId10"/>
    <sheet name="S12" sheetId="11" r:id="rId11"/>
  </sheets>
  <definedNames>
    <definedName name="_xlnm._FilterDatabase" localSheetId="8" hidden="1">'S10'!$G$1:$H$4765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418" i="2" l="1"/>
  <c r="P2418" i="2"/>
  <c r="K2418" i="2"/>
  <c r="L2418" i="2"/>
  <c r="M2418" i="2"/>
  <c r="N2418" i="2"/>
  <c r="Q6176" i="1"/>
  <c r="P6176" i="1"/>
  <c r="O6176" i="1"/>
  <c r="N6176" i="1"/>
  <c r="M6176" i="1"/>
  <c r="L6176" i="1"/>
  <c r="Q6175" i="1"/>
  <c r="P6175" i="1"/>
  <c r="O6175" i="1"/>
  <c r="N6175" i="1"/>
  <c r="M6175" i="1"/>
  <c r="L6175" i="1"/>
  <c r="Q6174" i="1"/>
  <c r="P6174" i="1"/>
  <c r="O6174" i="1"/>
  <c r="N6174" i="1"/>
  <c r="M6174" i="1"/>
  <c r="L6174" i="1"/>
  <c r="Q6173" i="1"/>
  <c r="P6173" i="1"/>
  <c r="O6173" i="1"/>
  <c r="N6173" i="1"/>
  <c r="M6173" i="1"/>
  <c r="L6173" i="1"/>
  <c r="Q6172" i="1"/>
  <c r="P6172" i="1"/>
  <c r="O6172" i="1"/>
  <c r="N6172" i="1"/>
  <c r="M6172" i="1"/>
  <c r="L6172" i="1"/>
  <c r="Q6171" i="1"/>
  <c r="P6171" i="1"/>
  <c r="O6171" i="1"/>
  <c r="N6171" i="1"/>
  <c r="M6171" i="1"/>
  <c r="L6171" i="1"/>
  <c r="Q6170" i="1"/>
  <c r="P6170" i="1"/>
  <c r="O6170" i="1"/>
  <c r="N6170" i="1"/>
  <c r="M6170" i="1"/>
  <c r="L6170" i="1"/>
  <c r="Q6169" i="1"/>
  <c r="P6169" i="1"/>
  <c r="O6169" i="1"/>
  <c r="N6169" i="1"/>
  <c r="M6169" i="1"/>
  <c r="L6169" i="1"/>
  <c r="Q6168" i="1"/>
  <c r="P6168" i="1"/>
  <c r="O6168" i="1"/>
  <c r="N6168" i="1"/>
  <c r="M6168" i="1"/>
  <c r="L6168" i="1"/>
  <c r="Q6167" i="1"/>
  <c r="P6167" i="1"/>
  <c r="O6167" i="1"/>
  <c r="N6167" i="1"/>
  <c r="M6167" i="1"/>
  <c r="L6167" i="1"/>
  <c r="Q6166" i="1"/>
  <c r="P6166" i="1"/>
  <c r="O6166" i="1"/>
  <c r="N6166" i="1"/>
  <c r="M6166" i="1"/>
  <c r="L6166" i="1"/>
  <c r="Q6165" i="1"/>
  <c r="P6165" i="1"/>
  <c r="O6165" i="1"/>
  <c r="N6165" i="1"/>
  <c r="M6165" i="1"/>
  <c r="L6165" i="1"/>
  <c r="Q6164" i="1"/>
  <c r="P6164" i="1"/>
  <c r="O6164" i="1"/>
  <c r="N6164" i="1"/>
  <c r="M6164" i="1"/>
  <c r="L6164" i="1"/>
  <c r="Q6163" i="1"/>
  <c r="P6163" i="1"/>
  <c r="O6163" i="1"/>
  <c r="N6163" i="1"/>
  <c r="M6163" i="1"/>
  <c r="L6163" i="1"/>
  <c r="Q6162" i="1"/>
  <c r="P6162" i="1"/>
  <c r="O6162" i="1"/>
  <c r="N6162" i="1"/>
  <c r="M6162" i="1"/>
  <c r="L6162" i="1"/>
  <c r="Q6161" i="1"/>
  <c r="P6161" i="1"/>
  <c r="O6161" i="1"/>
  <c r="N6161" i="1"/>
  <c r="M6161" i="1"/>
  <c r="L6161" i="1"/>
  <c r="Q6160" i="1"/>
  <c r="P6160" i="1"/>
  <c r="O6160" i="1"/>
  <c r="N6160" i="1"/>
  <c r="M6160" i="1"/>
  <c r="L6160" i="1"/>
  <c r="Q6159" i="1"/>
  <c r="P6159" i="1"/>
  <c r="O6159" i="1"/>
  <c r="N6159" i="1"/>
  <c r="M6159" i="1"/>
  <c r="L6159" i="1"/>
  <c r="Q6158" i="1"/>
  <c r="P6158" i="1"/>
  <c r="O6158" i="1"/>
  <c r="N6158" i="1"/>
  <c r="M6158" i="1"/>
  <c r="L6158" i="1"/>
  <c r="Q6157" i="1"/>
  <c r="P6157" i="1"/>
  <c r="O6157" i="1"/>
  <c r="N6157" i="1"/>
  <c r="M6157" i="1"/>
  <c r="L6157" i="1"/>
  <c r="Q6156" i="1"/>
  <c r="P6156" i="1"/>
  <c r="O6156" i="1"/>
  <c r="N6156" i="1"/>
  <c r="M6156" i="1"/>
  <c r="L6156" i="1"/>
  <c r="Q6155" i="1"/>
  <c r="P6155" i="1"/>
  <c r="O6155" i="1"/>
  <c r="N6155" i="1"/>
  <c r="M6155" i="1"/>
  <c r="L6155" i="1"/>
  <c r="Q6154" i="1"/>
  <c r="P6154" i="1"/>
  <c r="O6154" i="1"/>
  <c r="N6154" i="1"/>
  <c r="M6154" i="1"/>
  <c r="L6154" i="1"/>
  <c r="Q6153" i="1"/>
  <c r="P6153" i="1"/>
  <c r="O6153" i="1"/>
  <c r="N6153" i="1"/>
  <c r="M6153" i="1"/>
  <c r="L6153" i="1"/>
  <c r="Q6152" i="1"/>
  <c r="P6152" i="1"/>
  <c r="O6152" i="1"/>
  <c r="N6152" i="1"/>
  <c r="M6152" i="1"/>
  <c r="L6152" i="1"/>
  <c r="Q6151" i="1"/>
  <c r="P6151" i="1"/>
  <c r="O6151" i="1"/>
  <c r="N6151" i="1"/>
  <c r="M6151" i="1"/>
  <c r="L6151" i="1"/>
  <c r="Q6150" i="1"/>
  <c r="P6150" i="1"/>
  <c r="O6150" i="1"/>
  <c r="N6150" i="1"/>
  <c r="M6150" i="1"/>
  <c r="L6150" i="1"/>
  <c r="Q6149" i="1"/>
  <c r="P6149" i="1"/>
  <c r="O6149" i="1"/>
  <c r="N6149" i="1"/>
  <c r="M6149" i="1"/>
  <c r="L6149" i="1"/>
  <c r="Q6148" i="1"/>
  <c r="P6148" i="1"/>
  <c r="O6148" i="1"/>
  <c r="N6148" i="1"/>
  <c r="M6148" i="1"/>
  <c r="L6148" i="1"/>
  <c r="Q6147" i="1"/>
  <c r="P6147" i="1"/>
  <c r="O6147" i="1"/>
  <c r="N6147" i="1"/>
  <c r="M6147" i="1"/>
  <c r="L6147" i="1"/>
  <c r="Q6146" i="1"/>
  <c r="P6146" i="1"/>
  <c r="O6146" i="1"/>
  <c r="N6146" i="1"/>
  <c r="M6146" i="1"/>
  <c r="L6146" i="1"/>
  <c r="Q6145" i="1"/>
  <c r="P6145" i="1"/>
  <c r="O6145" i="1"/>
  <c r="N6145" i="1"/>
  <c r="M6145" i="1"/>
  <c r="L6145" i="1"/>
  <c r="Q6144" i="1"/>
  <c r="P6144" i="1"/>
  <c r="O6144" i="1"/>
  <c r="N6144" i="1"/>
  <c r="M6144" i="1"/>
  <c r="L6144" i="1"/>
  <c r="Q6143" i="1"/>
  <c r="P6143" i="1"/>
  <c r="O6143" i="1"/>
  <c r="N6143" i="1"/>
  <c r="M6143" i="1"/>
  <c r="L6143" i="1"/>
  <c r="Q6142" i="1"/>
  <c r="P6142" i="1"/>
  <c r="O6142" i="1"/>
  <c r="N6142" i="1"/>
  <c r="M6142" i="1"/>
  <c r="L6142" i="1"/>
  <c r="Q6141" i="1"/>
  <c r="P6141" i="1"/>
  <c r="O6141" i="1"/>
  <c r="N6141" i="1"/>
  <c r="M6141" i="1"/>
  <c r="L6141" i="1"/>
  <c r="Q6140" i="1"/>
  <c r="P6140" i="1"/>
  <c r="O6140" i="1"/>
  <c r="N6140" i="1"/>
  <c r="M6140" i="1"/>
  <c r="L6140" i="1"/>
  <c r="Q6139" i="1"/>
  <c r="P6139" i="1"/>
  <c r="O6139" i="1"/>
  <c r="N6139" i="1"/>
  <c r="M6139" i="1"/>
  <c r="L6139" i="1"/>
  <c r="Q6138" i="1"/>
  <c r="P6138" i="1"/>
  <c r="O6138" i="1"/>
  <c r="N6138" i="1"/>
  <c r="M6138" i="1"/>
  <c r="L6138" i="1"/>
  <c r="Q6137" i="1"/>
  <c r="P6137" i="1"/>
  <c r="O6137" i="1"/>
  <c r="N6137" i="1"/>
  <c r="M6137" i="1"/>
  <c r="L6137" i="1"/>
  <c r="Q6136" i="1"/>
  <c r="P6136" i="1"/>
  <c r="O6136" i="1"/>
  <c r="N6136" i="1"/>
  <c r="M6136" i="1"/>
  <c r="L6136" i="1"/>
  <c r="Q6135" i="1"/>
  <c r="P6135" i="1"/>
  <c r="O6135" i="1"/>
  <c r="N6135" i="1"/>
  <c r="M6135" i="1"/>
  <c r="L6135" i="1"/>
  <c r="Q6134" i="1"/>
  <c r="P6134" i="1"/>
  <c r="O6134" i="1"/>
  <c r="N6134" i="1"/>
  <c r="M6134" i="1"/>
  <c r="L6134" i="1"/>
  <c r="Q6133" i="1"/>
  <c r="P6133" i="1"/>
  <c r="O6133" i="1"/>
  <c r="N6133" i="1"/>
  <c r="M6133" i="1"/>
  <c r="L6133" i="1"/>
  <c r="Q6132" i="1"/>
  <c r="P6132" i="1"/>
  <c r="O6132" i="1"/>
  <c r="N6132" i="1"/>
  <c r="M6132" i="1"/>
  <c r="L6132" i="1"/>
  <c r="Q6131" i="1"/>
  <c r="P6131" i="1"/>
  <c r="O6131" i="1"/>
  <c r="N6131" i="1"/>
  <c r="M6131" i="1"/>
  <c r="L6131" i="1"/>
  <c r="Q6130" i="1"/>
  <c r="P6130" i="1"/>
  <c r="O6130" i="1"/>
  <c r="N6130" i="1"/>
  <c r="M6130" i="1"/>
  <c r="L6130" i="1"/>
  <c r="Q6129" i="1"/>
  <c r="P6129" i="1"/>
  <c r="O6129" i="1"/>
  <c r="N6129" i="1"/>
  <c r="M6129" i="1"/>
  <c r="L6129" i="1"/>
  <c r="Q6128" i="1"/>
  <c r="P6128" i="1"/>
  <c r="O6128" i="1"/>
  <c r="N6128" i="1"/>
  <c r="M6128" i="1"/>
  <c r="L6128" i="1"/>
  <c r="Q6127" i="1"/>
  <c r="P6127" i="1"/>
  <c r="O6127" i="1"/>
  <c r="N6127" i="1"/>
  <c r="M6127" i="1"/>
  <c r="L6127" i="1"/>
  <c r="Q6126" i="1"/>
  <c r="P6126" i="1"/>
  <c r="O6126" i="1"/>
  <c r="N6126" i="1"/>
  <c r="M6126" i="1"/>
  <c r="L6126" i="1"/>
  <c r="Q6125" i="1"/>
  <c r="P6125" i="1"/>
  <c r="O6125" i="1"/>
  <c r="N6125" i="1"/>
  <c r="M6125" i="1"/>
  <c r="L6125" i="1"/>
  <c r="Q6124" i="1"/>
  <c r="P6124" i="1"/>
  <c r="O6124" i="1"/>
  <c r="N6124" i="1"/>
  <c r="M6124" i="1"/>
  <c r="L6124" i="1"/>
  <c r="Q6123" i="1"/>
  <c r="P6123" i="1"/>
  <c r="O6123" i="1"/>
  <c r="N6123" i="1"/>
  <c r="M6123" i="1"/>
  <c r="L6123" i="1"/>
  <c r="Q6122" i="1"/>
  <c r="P6122" i="1"/>
  <c r="O6122" i="1"/>
  <c r="N6122" i="1"/>
  <c r="M6122" i="1"/>
  <c r="L6122" i="1"/>
  <c r="Q6121" i="1"/>
  <c r="P6121" i="1"/>
  <c r="O6121" i="1"/>
  <c r="N6121" i="1"/>
  <c r="M6121" i="1"/>
  <c r="L6121" i="1"/>
  <c r="Q6120" i="1"/>
  <c r="P6120" i="1"/>
  <c r="O6120" i="1"/>
  <c r="N6120" i="1"/>
  <c r="M6120" i="1"/>
  <c r="L6120" i="1"/>
  <c r="Q6119" i="1"/>
  <c r="P6119" i="1"/>
  <c r="O6119" i="1"/>
  <c r="N6119" i="1"/>
  <c r="M6119" i="1"/>
  <c r="L6119" i="1"/>
  <c r="Q6118" i="1"/>
  <c r="P6118" i="1"/>
  <c r="O6118" i="1"/>
  <c r="N6118" i="1"/>
  <c r="M6118" i="1"/>
  <c r="L6118" i="1"/>
  <c r="Q6117" i="1"/>
  <c r="P6117" i="1"/>
  <c r="O6117" i="1"/>
  <c r="N6117" i="1"/>
  <c r="M6117" i="1"/>
  <c r="L6117" i="1"/>
  <c r="Q6116" i="1"/>
  <c r="P6116" i="1"/>
  <c r="O6116" i="1"/>
  <c r="N6116" i="1"/>
  <c r="M6116" i="1"/>
  <c r="L6116" i="1"/>
  <c r="Q6115" i="1"/>
  <c r="P6115" i="1"/>
  <c r="O6115" i="1"/>
  <c r="N6115" i="1"/>
  <c r="M6115" i="1"/>
  <c r="L6115" i="1"/>
  <c r="Q6114" i="1"/>
  <c r="P6114" i="1"/>
  <c r="O6114" i="1"/>
  <c r="N6114" i="1"/>
  <c r="M6114" i="1"/>
  <c r="L6114" i="1"/>
  <c r="Q6113" i="1"/>
  <c r="P6113" i="1"/>
  <c r="O6113" i="1"/>
  <c r="N6113" i="1"/>
  <c r="M6113" i="1"/>
  <c r="L6113" i="1"/>
  <c r="Q6112" i="1"/>
  <c r="P6112" i="1"/>
  <c r="O6112" i="1"/>
  <c r="N6112" i="1"/>
  <c r="M6112" i="1"/>
  <c r="L6112" i="1"/>
  <c r="Q6111" i="1"/>
  <c r="P6111" i="1"/>
  <c r="O6111" i="1"/>
  <c r="N6111" i="1"/>
  <c r="M6111" i="1"/>
  <c r="L6111" i="1"/>
  <c r="Q6110" i="1"/>
  <c r="P6110" i="1"/>
  <c r="O6110" i="1"/>
  <c r="N6110" i="1"/>
  <c r="M6110" i="1"/>
  <c r="L6110" i="1"/>
  <c r="Q6109" i="1"/>
  <c r="P6109" i="1"/>
  <c r="O6109" i="1"/>
  <c r="N6109" i="1"/>
  <c r="M6109" i="1"/>
  <c r="L6109" i="1"/>
  <c r="Q6108" i="1"/>
  <c r="P6108" i="1"/>
  <c r="O6108" i="1"/>
  <c r="N6108" i="1"/>
  <c r="M6108" i="1"/>
  <c r="L6108" i="1"/>
  <c r="Q6107" i="1"/>
  <c r="P6107" i="1"/>
  <c r="O6107" i="1"/>
  <c r="N6107" i="1"/>
  <c r="M6107" i="1"/>
  <c r="L6107" i="1"/>
  <c r="Q6106" i="1"/>
  <c r="P6106" i="1"/>
  <c r="O6106" i="1"/>
  <c r="N6106" i="1"/>
  <c r="M6106" i="1"/>
  <c r="L6106" i="1"/>
  <c r="Q6105" i="1"/>
  <c r="P6105" i="1"/>
  <c r="O6105" i="1"/>
  <c r="N6105" i="1"/>
  <c r="M6105" i="1"/>
  <c r="L6105" i="1"/>
  <c r="Q6104" i="1"/>
  <c r="P6104" i="1"/>
  <c r="O6104" i="1"/>
  <c r="N6104" i="1"/>
  <c r="M6104" i="1"/>
  <c r="L6104" i="1"/>
  <c r="Q6103" i="1"/>
  <c r="P6103" i="1"/>
  <c r="O6103" i="1"/>
  <c r="N6103" i="1"/>
  <c r="M6103" i="1"/>
  <c r="L6103" i="1"/>
  <c r="Q6102" i="1"/>
  <c r="P6102" i="1"/>
  <c r="O6102" i="1"/>
  <c r="N6102" i="1"/>
  <c r="M6102" i="1"/>
  <c r="L6102" i="1"/>
  <c r="Q6101" i="1"/>
  <c r="P6101" i="1"/>
  <c r="O6101" i="1"/>
  <c r="N6101" i="1"/>
  <c r="M6101" i="1"/>
  <c r="L6101" i="1"/>
  <c r="Q6100" i="1"/>
  <c r="P6100" i="1"/>
  <c r="O6100" i="1"/>
  <c r="N6100" i="1"/>
  <c r="M6100" i="1"/>
  <c r="L6100" i="1"/>
  <c r="Q6099" i="1"/>
  <c r="P6099" i="1"/>
  <c r="O6099" i="1"/>
  <c r="N6099" i="1"/>
  <c r="M6099" i="1"/>
  <c r="L6099" i="1"/>
  <c r="Q6098" i="1"/>
  <c r="P6098" i="1"/>
  <c r="O6098" i="1"/>
  <c r="N6098" i="1"/>
  <c r="M6098" i="1"/>
  <c r="L6098" i="1"/>
  <c r="Q6097" i="1"/>
  <c r="P6097" i="1"/>
  <c r="O6097" i="1"/>
  <c r="N6097" i="1"/>
  <c r="M6097" i="1"/>
  <c r="L6097" i="1"/>
  <c r="Q6096" i="1"/>
  <c r="P6096" i="1"/>
  <c r="O6096" i="1"/>
  <c r="N6096" i="1"/>
  <c r="M6096" i="1"/>
  <c r="L6096" i="1"/>
  <c r="Q6095" i="1"/>
  <c r="P6095" i="1"/>
  <c r="O6095" i="1"/>
  <c r="N6095" i="1"/>
  <c r="M6095" i="1"/>
  <c r="L6095" i="1"/>
  <c r="Q6094" i="1"/>
  <c r="P6094" i="1"/>
  <c r="O6094" i="1"/>
  <c r="N6094" i="1"/>
  <c r="M6094" i="1"/>
  <c r="L6094" i="1"/>
  <c r="Q6093" i="1"/>
  <c r="P6093" i="1"/>
  <c r="O6093" i="1"/>
  <c r="N6093" i="1"/>
  <c r="M6093" i="1"/>
  <c r="L6093" i="1"/>
  <c r="Q6092" i="1"/>
  <c r="P6092" i="1"/>
  <c r="O6092" i="1"/>
  <c r="N6092" i="1"/>
  <c r="M6092" i="1"/>
  <c r="L6092" i="1"/>
  <c r="Q6091" i="1"/>
  <c r="P6091" i="1"/>
  <c r="O6091" i="1"/>
  <c r="N6091" i="1"/>
  <c r="M6091" i="1"/>
  <c r="L6091" i="1"/>
  <c r="Q6090" i="1"/>
  <c r="P6090" i="1"/>
  <c r="O6090" i="1"/>
  <c r="N6090" i="1"/>
  <c r="M6090" i="1"/>
  <c r="L6090" i="1"/>
  <c r="Q6089" i="1"/>
  <c r="P6089" i="1"/>
  <c r="O6089" i="1"/>
  <c r="N6089" i="1"/>
  <c r="M6089" i="1"/>
  <c r="L6089" i="1"/>
  <c r="Q6088" i="1"/>
  <c r="P6088" i="1"/>
  <c r="O6088" i="1"/>
  <c r="N6088" i="1"/>
  <c r="M6088" i="1"/>
  <c r="L6088" i="1"/>
  <c r="Q6087" i="1"/>
  <c r="P6087" i="1"/>
  <c r="O6087" i="1"/>
  <c r="N6087" i="1"/>
  <c r="M6087" i="1"/>
  <c r="L6087" i="1"/>
  <c r="Q6086" i="1"/>
  <c r="P6086" i="1"/>
  <c r="O6086" i="1"/>
  <c r="N6086" i="1"/>
  <c r="M6086" i="1"/>
  <c r="L6086" i="1"/>
  <c r="Q6085" i="1"/>
  <c r="P6085" i="1"/>
  <c r="O6085" i="1"/>
  <c r="N6085" i="1"/>
  <c r="M6085" i="1"/>
  <c r="L6085" i="1"/>
  <c r="Q6084" i="1"/>
  <c r="P6084" i="1"/>
  <c r="O6084" i="1"/>
  <c r="N6084" i="1"/>
  <c r="M6084" i="1"/>
  <c r="L6084" i="1"/>
  <c r="Q6083" i="1"/>
  <c r="P6083" i="1"/>
  <c r="O6083" i="1"/>
  <c r="N6083" i="1"/>
  <c r="M6083" i="1"/>
  <c r="L6083" i="1"/>
  <c r="Q6082" i="1"/>
  <c r="P6082" i="1"/>
  <c r="O6082" i="1"/>
  <c r="N6082" i="1"/>
  <c r="M6082" i="1"/>
  <c r="L6082" i="1"/>
  <c r="Q6081" i="1"/>
  <c r="P6081" i="1"/>
  <c r="O6081" i="1"/>
  <c r="N6081" i="1"/>
  <c r="M6081" i="1"/>
  <c r="L6081" i="1"/>
  <c r="Q6080" i="1"/>
  <c r="P6080" i="1"/>
  <c r="O6080" i="1"/>
  <c r="N6080" i="1"/>
  <c r="M6080" i="1"/>
  <c r="L6080" i="1"/>
  <c r="Q6079" i="1"/>
  <c r="P6079" i="1"/>
  <c r="O6079" i="1"/>
  <c r="N6079" i="1"/>
  <c r="M6079" i="1"/>
  <c r="L6079" i="1"/>
  <c r="Q6078" i="1"/>
  <c r="P6078" i="1"/>
  <c r="O6078" i="1"/>
  <c r="N6078" i="1"/>
  <c r="M6078" i="1"/>
  <c r="L6078" i="1"/>
  <c r="Q6077" i="1"/>
  <c r="P6077" i="1"/>
  <c r="O6077" i="1"/>
  <c r="N6077" i="1"/>
  <c r="M6077" i="1"/>
  <c r="L6077" i="1"/>
  <c r="Q6076" i="1"/>
  <c r="P6076" i="1"/>
  <c r="O6076" i="1"/>
  <c r="N6076" i="1"/>
  <c r="M6076" i="1"/>
  <c r="L6076" i="1"/>
  <c r="Q6075" i="1"/>
  <c r="P6075" i="1"/>
  <c r="O6075" i="1"/>
  <c r="N6075" i="1"/>
  <c r="M6075" i="1"/>
  <c r="L6075" i="1"/>
  <c r="Q6074" i="1"/>
  <c r="P6074" i="1"/>
  <c r="O6074" i="1"/>
  <c r="N6074" i="1"/>
  <c r="M6074" i="1"/>
  <c r="L6074" i="1"/>
  <c r="Q6073" i="1"/>
  <c r="P6073" i="1"/>
  <c r="O6073" i="1"/>
  <c r="N6073" i="1"/>
  <c r="M6073" i="1"/>
  <c r="L6073" i="1"/>
  <c r="Q6072" i="1"/>
  <c r="P6072" i="1"/>
  <c r="O6072" i="1"/>
  <c r="N6072" i="1"/>
  <c r="M6072" i="1"/>
  <c r="L6072" i="1"/>
  <c r="Q6071" i="1"/>
  <c r="P6071" i="1"/>
  <c r="O6071" i="1"/>
  <c r="N6071" i="1"/>
  <c r="M6071" i="1"/>
  <c r="L6071" i="1"/>
  <c r="Q6070" i="1"/>
  <c r="P6070" i="1"/>
  <c r="O6070" i="1"/>
  <c r="N6070" i="1"/>
  <c r="M6070" i="1"/>
  <c r="L6070" i="1"/>
  <c r="Q6069" i="1"/>
  <c r="P6069" i="1"/>
  <c r="O6069" i="1"/>
  <c r="N6069" i="1"/>
  <c r="M6069" i="1"/>
  <c r="L6069" i="1"/>
  <c r="Q6068" i="1"/>
  <c r="P6068" i="1"/>
  <c r="O6068" i="1"/>
  <c r="N6068" i="1"/>
  <c r="M6068" i="1"/>
  <c r="L6068" i="1"/>
  <c r="Q6067" i="1"/>
  <c r="P6067" i="1"/>
  <c r="O6067" i="1"/>
  <c r="N6067" i="1"/>
  <c r="M6067" i="1"/>
  <c r="L6067" i="1"/>
  <c r="Q6066" i="1"/>
  <c r="P6066" i="1"/>
  <c r="O6066" i="1"/>
  <c r="N6066" i="1"/>
  <c r="M6066" i="1"/>
  <c r="L6066" i="1"/>
  <c r="Q6065" i="1"/>
  <c r="P6065" i="1"/>
  <c r="O6065" i="1"/>
  <c r="N6065" i="1"/>
  <c r="M6065" i="1"/>
  <c r="L6065" i="1"/>
  <c r="Q6064" i="1"/>
  <c r="P6064" i="1"/>
  <c r="O6064" i="1"/>
  <c r="N6064" i="1"/>
  <c r="M6064" i="1"/>
  <c r="L6064" i="1"/>
  <c r="Q6063" i="1"/>
  <c r="P6063" i="1"/>
  <c r="O6063" i="1"/>
  <c r="N6063" i="1"/>
  <c r="M6063" i="1"/>
  <c r="L6063" i="1"/>
  <c r="Q6062" i="1"/>
  <c r="P6062" i="1"/>
  <c r="O6062" i="1"/>
  <c r="N6062" i="1"/>
  <c r="M6062" i="1"/>
  <c r="L6062" i="1"/>
  <c r="Q6061" i="1"/>
  <c r="P6061" i="1"/>
  <c r="O6061" i="1"/>
  <c r="N6061" i="1"/>
  <c r="M6061" i="1"/>
  <c r="L6061" i="1"/>
  <c r="Q6060" i="1"/>
  <c r="P6060" i="1"/>
  <c r="O6060" i="1"/>
  <c r="N6060" i="1"/>
  <c r="M6060" i="1"/>
  <c r="L6060" i="1"/>
  <c r="Q6059" i="1"/>
  <c r="P6059" i="1"/>
  <c r="O6059" i="1"/>
  <c r="N6059" i="1"/>
  <c r="M6059" i="1"/>
  <c r="L6059" i="1"/>
  <c r="Q6058" i="1"/>
  <c r="P6058" i="1"/>
  <c r="O6058" i="1"/>
  <c r="N6058" i="1"/>
  <c r="M6058" i="1"/>
  <c r="L6058" i="1"/>
  <c r="Q6057" i="1"/>
  <c r="P6057" i="1"/>
  <c r="O6057" i="1"/>
  <c r="N6057" i="1"/>
  <c r="M6057" i="1"/>
  <c r="L6057" i="1"/>
  <c r="Q6056" i="1"/>
  <c r="P6056" i="1"/>
  <c r="O6056" i="1"/>
  <c r="N6056" i="1"/>
  <c r="M6056" i="1"/>
  <c r="L6056" i="1"/>
  <c r="Q6055" i="1"/>
  <c r="P6055" i="1"/>
  <c r="O6055" i="1"/>
  <c r="N6055" i="1"/>
  <c r="M6055" i="1"/>
  <c r="L6055" i="1"/>
  <c r="Q6054" i="1"/>
  <c r="P6054" i="1"/>
  <c r="O6054" i="1"/>
  <c r="N6054" i="1"/>
  <c r="M6054" i="1"/>
  <c r="L6054" i="1"/>
  <c r="Q6053" i="1"/>
  <c r="P6053" i="1"/>
  <c r="O6053" i="1"/>
  <c r="N6053" i="1"/>
  <c r="M6053" i="1"/>
  <c r="L6053" i="1"/>
  <c r="Q6052" i="1"/>
  <c r="P6052" i="1"/>
  <c r="O6052" i="1"/>
  <c r="N6052" i="1"/>
  <c r="M6052" i="1"/>
  <c r="L6052" i="1"/>
  <c r="Q6051" i="1"/>
  <c r="P6051" i="1"/>
  <c r="O6051" i="1"/>
  <c r="N6051" i="1"/>
  <c r="M6051" i="1"/>
  <c r="L6051" i="1"/>
  <c r="Q6050" i="1"/>
  <c r="P6050" i="1"/>
  <c r="O6050" i="1"/>
  <c r="N6050" i="1"/>
  <c r="M6050" i="1"/>
  <c r="L6050" i="1"/>
  <c r="Q6049" i="1"/>
  <c r="P6049" i="1"/>
  <c r="O6049" i="1"/>
  <c r="N6049" i="1"/>
  <c r="M6049" i="1"/>
  <c r="L6049" i="1"/>
  <c r="Q6048" i="1"/>
  <c r="P6048" i="1"/>
  <c r="O6048" i="1"/>
  <c r="N6048" i="1"/>
  <c r="M6048" i="1"/>
  <c r="L6048" i="1"/>
  <c r="Q6047" i="1"/>
  <c r="P6047" i="1"/>
  <c r="O6047" i="1"/>
  <c r="N6047" i="1"/>
  <c r="M6047" i="1"/>
  <c r="L6047" i="1"/>
  <c r="Q6046" i="1"/>
  <c r="P6046" i="1"/>
  <c r="O6046" i="1"/>
  <c r="N6046" i="1"/>
  <c r="M6046" i="1"/>
  <c r="L6046" i="1"/>
  <c r="Q6045" i="1"/>
  <c r="P6045" i="1"/>
  <c r="O6045" i="1"/>
  <c r="N6045" i="1"/>
  <c r="M6045" i="1"/>
  <c r="L6045" i="1"/>
  <c r="Q6044" i="1"/>
  <c r="P6044" i="1"/>
  <c r="O6044" i="1"/>
  <c r="N6044" i="1"/>
  <c r="M6044" i="1"/>
  <c r="L6044" i="1"/>
  <c r="Q6043" i="1"/>
  <c r="P6043" i="1"/>
  <c r="O6043" i="1"/>
  <c r="N6043" i="1"/>
  <c r="M6043" i="1"/>
  <c r="L6043" i="1"/>
  <c r="Q6042" i="1"/>
  <c r="P6042" i="1"/>
  <c r="O6042" i="1"/>
  <c r="N6042" i="1"/>
  <c r="M6042" i="1"/>
  <c r="L6042" i="1"/>
  <c r="Q6041" i="1"/>
  <c r="P6041" i="1"/>
  <c r="O6041" i="1"/>
  <c r="N6041" i="1"/>
  <c r="M6041" i="1"/>
  <c r="L6041" i="1"/>
  <c r="Q6040" i="1"/>
  <c r="P6040" i="1"/>
  <c r="O6040" i="1"/>
  <c r="N6040" i="1"/>
  <c r="M6040" i="1"/>
  <c r="L6040" i="1"/>
  <c r="Q6039" i="1"/>
  <c r="P6039" i="1"/>
  <c r="O6039" i="1"/>
  <c r="N6039" i="1"/>
  <c r="M6039" i="1"/>
  <c r="L6039" i="1"/>
  <c r="Q6038" i="1"/>
  <c r="P6038" i="1"/>
  <c r="O6038" i="1"/>
  <c r="N6038" i="1"/>
  <c r="M6038" i="1"/>
  <c r="L6038" i="1"/>
  <c r="Q6037" i="1"/>
  <c r="P6037" i="1"/>
  <c r="O6037" i="1"/>
  <c r="N6037" i="1"/>
  <c r="M6037" i="1"/>
  <c r="L6037" i="1"/>
  <c r="Q6036" i="1"/>
  <c r="P6036" i="1"/>
  <c r="O6036" i="1"/>
  <c r="N6036" i="1"/>
  <c r="M6036" i="1"/>
  <c r="L6036" i="1"/>
  <c r="Q6035" i="1"/>
  <c r="P6035" i="1"/>
  <c r="O6035" i="1"/>
  <c r="N6035" i="1"/>
  <c r="M6035" i="1"/>
  <c r="L6035" i="1"/>
  <c r="Q6034" i="1"/>
  <c r="P6034" i="1"/>
  <c r="O6034" i="1"/>
  <c r="N6034" i="1"/>
  <c r="M6034" i="1"/>
  <c r="L6034" i="1"/>
  <c r="Q6033" i="1"/>
  <c r="P6033" i="1"/>
  <c r="O6033" i="1"/>
  <c r="N6033" i="1"/>
  <c r="M6033" i="1"/>
  <c r="L6033" i="1"/>
  <c r="Q6032" i="1"/>
  <c r="P6032" i="1"/>
  <c r="O6032" i="1"/>
  <c r="N6032" i="1"/>
  <c r="M6032" i="1"/>
  <c r="L6032" i="1"/>
  <c r="Q6031" i="1"/>
  <c r="P6031" i="1"/>
  <c r="O6031" i="1"/>
  <c r="N6031" i="1"/>
  <c r="M6031" i="1"/>
  <c r="L6031" i="1"/>
  <c r="Q6030" i="1"/>
  <c r="P6030" i="1"/>
  <c r="O6030" i="1"/>
  <c r="N6030" i="1"/>
  <c r="M6030" i="1"/>
  <c r="L6030" i="1"/>
  <c r="Q6029" i="1"/>
  <c r="P6029" i="1"/>
  <c r="O6029" i="1"/>
  <c r="N6029" i="1"/>
  <c r="M6029" i="1"/>
  <c r="L6029" i="1"/>
  <c r="Q6028" i="1"/>
  <c r="P6028" i="1"/>
  <c r="O6028" i="1"/>
  <c r="N6028" i="1"/>
  <c r="M6028" i="1"/>
  <c r="L6028" i="1"/>
  <c r="Q6027" i="1"/>
  <c r="P6027" i="1"/>
  <c r="O6027" i="1"/>
  <c r="N6027" i="1"/>
  <c r="M6027" i="1"/>
  <c r="L6027" i="1"/>
  <c r="Q6026" i="1"/>
  <c r="P6026" i="1"/>
  <c r="O6026" i="1"/>
  <c r="N6026" i="1"/>
  <c r="M6026" i="1"/>
  <c r="L6026" i="1"/>
  <c r="Q6025" i="1"/>
  <c r="P6025" i="1"/>
  <c r="O6025" i="1"/>
  <c r="N6025" i="1"/>
  <c r="M6025" i="1"/>
  <c r="L6025" i="1"/>
  <c r="Q6024" i="1"/>
  <c r="P6024" i="1"/>
  <c r="O6024" i="1"/>
  <c r="N6024" i="1"/>
  <c r="M6024" i="1"/>
  <c r="L6024" i="1"/>
  <c r="Q6023" i="1"/>
  <c r="P6023" i="1"/>
  <c r="O6023" i="1"/>
  <c r="N6023" i="1"/>
  <c r="M6023" i="1"/>
  <c r="L6023" i="1"/>
  <c r="Q6022" i="1"/>
  <c r="P6022" i="1"/>
  <c r="O6022" i="1"/>
  <c r="N6022" i="1"/>
  <c r="M6022" i="1"/>
  <c r="L6022" i="1"/>
  <c r="Q6021" i="1"/>
  <c r="P6021" i="1"/>
  <c r="O6021" i="1"/>
  <c r="N6021" i="1"/>
  <c r="M6021" i="1"/>
  <c r="L6021" i="1"/>
  <c r="Q6020" i="1"/>
  <c r="P6020" i="1"/>
  <c r="O6020" i="1"/>
  <c r="N6020" i="1"/>
  <c r="M6020" i="1"/>
  <c r="L6020" i="1"/>
  <c r="Q6019" i="1"/>
  <c r="P6019" i="1"/>
  <c r="O6019" i="1"/>
  <c r="N6019" i="1"/>
  <c r="M6019" i="1"/>
  <c r="L6019" i="1"/>
  <c r="Q6018" i="1"/>
  <c r="P6018" i="1"/>
  <c r="O6018" i="1"/>
  <c r="N6018" i="1"/>
  <c r="M6018" i="1"/>
  <c r="L6018" i="1"/>
  <c r="Q6017" i="1"/>
  <c r="P6017" i="1"/>
  <c r="O6017" i="1"/>
  <c r="N6017" i="1"/>
  <c r="M6017" i="1"/>
  <c r="L6017" i="1"/>
  <c r="Q6016" i="1"/>
  <c r="P6016" i="1"/>
  <c r="O6016" i="1"/>
  <c r="N6016" i="1"/>
  <c r="M6016" i="1"/>
  <c r="L6016" i="1"/>
  <c r="Q6015" i="1"/>
  <c r="P6015" i="1"/>
  <c r="O6015" i="1"/>
  <c r="N6015" i="1"/>
  <c r="M6015" i="1"/>
  <c r="L6015" i="1"/>
  <c r="Q6014" i="1"/>
  <c r="P6014" i="1"/>
  <c r="O6014" i="1"/>
  <c r="N6014" i="1"/>
  <c r="M6014" i="1"/>
  <c r="L6014" i="1"/>
  <c r="Q6013" i="1"/>
  <c r="P6013" i="1"/>
  <c r="O6013" i="1"/>
  <c r="N6013" i="1"/>
  <c r="M6013" i="1"/>
  <c r="L6013" i="1"/>
  <c r="Q6012" i="1"/>
  <c r="P6012" i="1"/>
  <c r="O6012" i="1"/>
  <c r="N6012" i="1"/>
  <c r="M6012" i="1"/>
  <c r="L6012" i="1"/>
  <c r="Q6011" i="1"/>
  <c r="P6011" i="1"/>
  <c r="O6011" i="1"/>
  <c r="N6011" i="1"/>
  <c r="M6011" i="1"/>
  <c r="L6011" i="1"/>
  <c r="Q6010" i="1"/>
  <c r="P6010" i="1"/>
  <c r="O6010" i="1"/>
  <c r="N6010" i="1"/>
  <c r="M6010" i="1"/>
  <c r="L6010" i="1"/>
  <c r="Q6009" i="1"/>
  <c r="P6009" i="1"/>
  <c r="O6009" i="1"/>
  <c r="N6009" i="1"/>
  <c r="M6009" i="1"/>
  <c r="L6009" i="1"/>
  <c r="Q6008" i="1"/>
  <c r="P6008" i="1"/>
  <c r="O6008" i="1"/>
  <c r="N6008" i="1"/>
  <c r="M6008" i="1"/>
  <c r="L6008" i="1"/>
  <c r="Q6007" i="1"/>
  <c r="P6007" i="1"/>
  <c r="O6007" i="1"/>
  <c r="N6007" i="1"/>
  <c r="M6007" i="1"/>
  <c r="L6007" i="1"/>
  <c r="Q6006" i="1"/>
  <c r="P6006" i="1"/>
  <c r="O6006" i="1"/>
  <c r="N6006" i="1"/>
  <c r="M6006" i="1"/>
  <c r="L6006" i="1"/>
  <c r="Q6005" i="1"/>
  <c r="P6005" i="1"/>
  <c r="O6005" i="1"/>
  <c r="N6005" i="1"/>
  <c r="M6005" i="1"/>
  <c r="L6005" i="1"/>
  <c r="Q6004" i="1"/>
  <c r="P6004" i="1"/>
  <c r="O6004" i="1"/>
  <c r="N6004" i="1"/>
  <c r="M6004" i="1"/>
  <c r="L6004" i="1"/>
  <c r="Q6003" i="1"/>
  <c r="P6003" i="1"/>
  <c r="O6003" i="1"/>
  <c r="N6003" i="1"/>
  <c r="M6003" i="1"/>
  <c r="L6003" i="1"/>
  <c r="Q6002" i="1"/>
  <c r="P6002" i="1"/>
  <c r="O6002" i="1"/>
  <c r="N6002" i="1"/>
  <c r="M6002" i="1"/>
  <c r="L6002" i="1"/>
  <c r="Q6001" i="1"/>
  <c r="P6001" i="1"/>
  <c r="O6001" i="1"/>
  <c r="N6001" i="1"/>
  <c r="M6001" i="1"/>
  <c r="L6001" i="1"/>
  <c r="Q6000" i="1"/>
  <c r="P6000" i="1"/>
  <c r="O6000" i="1"/>
  <c r="N6000" i="1"/>
  <c r="M6000" i="1"/>
  <c r="L6000" i="1"/>
  <c r="Q5999" i="1"/>
  <c r="P5999" i="1"/>
  <c r="O5999" i="1"/>
  <c r="N5999" i="1"/>
  <c r="M5999" i="1"/>
  <c r="L5999" i="1"/>
  <c r="Q5998" i="1"/>
  <c r="P5998" i="1"/>
  <c r="O5998" i="1"/>
  <c r="N5998" i="1"/>
  <c r="M5998" i="1"/>
  <c r="L5998" i="1"/>
  <c r="Q5997" i="1"/>
  <c r="P5997" i="1"/>
  <c r="O5997" i="1"/>
  <c r="N5997" i="1"/>
  <c r="M5997" i="1"/>
  <c r="L5997" i="1"/>
  <c r="Q5996" i="1"/>
  <c r="P5996" i="1"/>
  <c r="O5996" i="1"/>
  <c r="N5996" i="1"/>
  <c r="M5996" i="1"/>
  <c r="L5996" i="1"/>
  <c r="Q5995" i="1"/>
  <c r="P5995" i="1"/>
  <c r="O5995" i="1"/>
  <c r="N5995" i="1"/>
  <c r="M5995" i="1"/>
  <c r="L5995" i="1"/>
  <c r="Q5994" i="1"/>
  <c r="P5994" i="1"/>
  <c r="O5994" i="1"/>
  <c r="N5994" i="1"/>
  <c r="M5994" i="1"/>
  <c r="L5994" i="1"/>
  <c r="Q5993" i="1"/>
  <c r="P5993" i="1"/>
  <c r="O5993" i="1"/>
  <c r="N5993" i="1"/>
  <c r="M5993" i="1"/>
  <c r="L5993" i="1"/>
  <c r="Q5992" i="1"/>
  <c r="P5992" i="1"/>
  <c r="O5992" i="1"/>
  <c r="N5992" i="1"/>
  <c r="M5992" i="1"/>
  <c r="L5992" i="1"/>
  <c r="Q5991" i="1"/>
  <c r="P5991" i="1"/>
  <c r="O5991" i="1"/>
  <c r="N5991" i="1"/>
  <c r="M5991" i="1"/>
  <c r="L5991" i="1"/>
  <c r="Q5990" i="1"/>
  <c r="P5990" i="1"/>
  <c r="O5990" i="1"/>
  <c r="N5990" i="1"/>
  <c r="M5990" i="1"/>
  <c r="L5990" i="1"/>
  <c r="Q5989" i="1"/>
  <c r="P5989" i="1"/>
  <c r="O5989" i="1"/>
  <c r="N5989" i="1"/>
  <c r="M5989" i="1"/>
  <c r="L5989" i="1"/>
  <c r="Q5988" i="1"/>
  <c r="P5988" i="1"/>
  <c r="O5988" i="1"/>
  <c r="N5988" i="1"/>
  <c r="M5988" i="1"/>
  <c r="L5988" i="1"/>
  <c r="Q5987" i="1"/>
  <c r="P5987" i="1"/>
  <c r="O5987" i="1"/>
  <c r="N5987" i="1"/>
  <c r="M5987" i="1"/>
  <c r="L5987" i="1"/>
  <c r="Q5986" i="1"/>
  <c r="P5986" i="1"/>
  <c r="O5986" i="1"/>
  <c r="N5986" i="1"/>
  <c r="M5986" i="1"/>
  <c r="L5986" i="1"/>
  <c r="Q5985" i="1"/>
  <c r="P5985" i="1"/>
  <c r="O5985" i="1"/>
  <c r="N5985" i="1"/>
  <c r="M5985" i="1"/>
  <c r="L5985" i="1"/>
  <c r="Q5984" i="1"/>
  <c r="P5984" i="1"/>
  <c r="O5984" i="1"/>
  <c r="N5984" i="1"/>
  <c r="M5984" i="1"/>
  <c r="L5984" i="1"/>
  <c r="Q5983" i="1"/>
  <c r="P5983" i="1"/>
  <c r="O5983" i="1"/>
  <c r="N5983" i="1"/>
  <c r="M5983" i="1"/>
  <c r="L5983" i="1"/>
  <c r="Q5982" i="1"/>
  <c r="P5982" i="1"/>
  <c r="O5982" i="1"/>
  <c r="N5982" i="1"/>
  <c r="M5982" i="1"/>
  <c r="L5982" i="1"/>
  <c r="Q5981" i="1"/>
  <c r="P5981" i="1"/>
  <c r="O5981" i="1"/>
  <c r="N5981" i="1"/>
  <c r="M5981" i="1"/>
  <c r="L5981" i="1"/>
  <c r="Q5980" i="1"/>
  <c r="P5980" i="1"/>
  <c r="O5980" i="1"/>
  <c r="N5980" i="1"/>
  <c r="M5980" i="1"/>
  <c r="L5980" i="1"/>
  <c r="Q5979" i="1"/>
  <c r="P5979" i="1"/>
  <c r="O5979" i="1"/>
  <c r="N5979" i="1"/>
  <c r="M5979" i="1"/>
  <c r="L5979" i="1"/>
  <c r="Q5978" i="1"/>
  <c r="P5978" i="1"/>
  <c r="O5978" i="1"/>
  <c r="N5978" i="1"/>
  <c r="M5978" i="1"/>
  <c r="L5978" i="1"/>
  <c r="Q5977" i="1"/>
  <c r="P5977" i="1"/>
  <c r="O5977" i="1"/>
  <c r="N5977" i="1"/>
  <c r="M5977" i="1"/>
  <c r="L5977" i="1"/>
  <c r="Q5976" i="1"/>
  <c r="P5976" i="1"/>
  <c r="O5976" i="1"/>
  <c r="N5976" i="1"/>
  <c r="M5976" i="1"/>
  <c r="L5976" i="1"/>
  <c r="Q5975" i="1"/>
  <c r="P5975" i="1"/>
  <c r="O5975" i="1"/>
  <c r="N5975" i="1"/>
  <c r="M5975" i="1"/>
  <c r="L5975" i="1"/>
  <c r="Q5974" i="1"/>
  <c r="P5974" i="1"/>
  <c r="O5974" i="1"/>
  <c r="N5974" i="1"/>
  <c r="M5974" i="1"/>
  <c r="L5974" i="1"/>
  <c r="Q5973" i="1"/>
  <c r="P5973" i="1"/>
  <c r="O5973" i="1"/>
  <c r="N5973" i="1"/>
  <c r="M5973" i="1"/>
  <c r="L5973" i="1"/>
  <c r="Q5972" i="1"/>
  <c r="P5972" i="1"/>
  <c r="O5972" i="1"/>
  <c r="N5972" i="1"/>
  <c r="M5972" i="1"/>
  <c r="L5972" i="1"/>
  <c r="Q5971" i="1"/>
  <c r="P5971" i="1"/>
  <c r="O5971" i="1"/>
  <c r="N5971" i="1"/>
  <c r="M5971" i="1"/>
  <c r="L5971" i="1"/>
  <c r="Q5970" i="1"/>
  <c r="P5970" i="1"/>
  <c r="O5970" i="1"/>
  <c r="N5970" i="1"/>
  <c r="M5970" i="1"/>
  <c r="L5970" i="1"/>
  <c r="Q5969" i="1"/>
  <c r="P5969" i="1"/>
  <c r="O5969" i="1"/>
  <c r="N5969" i="1"/>
  <c r="M5969" i="1"/>
  <c r="L5969" i="1"/>
  <c r="Q5968" i="1"/>
  <c r="P5968" i="1"/>
  <c r="O5968" i="1"/>
  <c r="N5968" i="1"/>
  <c r="M5968" i="1"/>
  <c r="L5968" i="1"/>
  <c r="Q5967" i="1"/>
  <c r="P5967" i="1"/>
  <c r="O5967" i="1"/>
  <c r="N5967" i="1"/>
  <c r="M5967" i="1"/>
  <c r="L5967" i="1"/>
  <c r="Q5966" i="1"/>
  <c r="P5966" i="1"/>
  <c r="O5966" i="1"/>
  <c r="N5966" i="1"/>
  <c r="M5966" i="1"/>
  <c r="L5966" i="1"/>
  <c r="Q5965" i="1"/>
  <c r="P5965" i="1"/>
  <c r="O5965" i="1"/>
  <c r="N5965" i="1"/>
  <c r="M5965" i="1"/>
  <c r="L5965" i="1"/>
  <c r="Q5964" i="1"/>
  <c r="P5964" i="1"/>
  <c r="O5964" i="1"/>
  <c r="N5964" i="1"/>
  <c r="M5964" i="1"/>
  <c r="L5964" i="1"/>
  <c r="Q5963" i="1"/>
  <c r="P5963" i="1"/>
  <c r="O5963" i="1"/>
  <c r="N5963" i="1"/>
  <c r="M5963" i="1"/>
  <c r="L5963" i="1"/>
  <c r="Q5962" i="1"/>
  <c r="P5962" i="1"/>
  <c r="O5962" i="1"/>
  <c r="N5962" i="1"/>
  <c r="M5962" i="1"/>
  <c r="L5962" i="1"/>
  <c r="Q5961" i="1"/>
  <c r="P5961" i="1"/>
  <c r="O5961" i="1"/>
  <c r="N5961" i="1"/>
  <c r="M5961" i="1"/>
  <c r="L5961" i="1"/>
  <c r="Q5960" i="1"/>
  <c r="P5960" i="1"/>
  <c r="O5960" i="1"/>
  <c r="N5960" i="1"/>
  <c r="M5960" i="1"/>
  <c r="L5960" i="1"/>
  <c r="Q5959" i="1"/>
  <c r="P5959" i="1"/>
  <c r="O5959" i="1"/>
  <c r="N5959" i="1"/>
  <c r="M5959" i="1"/>
  <c r="L5959" i="1"/>
  <c r="Q5958" i="1"/>
  <c r="P5958" i="1"/>
  <c r="O5958" i="1"/>
  <c r="N5958" i="1"/>
  <c r="M5958" i="1"/>
  <c r="L5958" i="1"/>
  <c r="Q5957" i="1"/>
  <c r="P5957" i="1"/>
  <c r="O5957" i="1"/>
  <c r="N5957" i="1"/>
  <c r="M5957" i="1"/>
  <c r="L5957" i="1"/>
  <c r="Q5956" i="1"/>
  <c r="P5956" i="1"/>
  <c r="O5956" i="1"/>
  <c r="N5956" i="1"/>
  <c r="M5956" i="1"/>
  <c r="L5956" i="1"/>
  <c r="Q5955" i="1"/>
  <c r="P5955" i="1"/>
  <c r="O5955" i="1"/>
  <c r="N5955" i="1"/>
  <c r="M5955" i="1"/>
  <c r="L5955" i="1"/>
  <c r="Q5954" i="1"/>
  <c r="P5954" i="1"/>
  <c r="O5954" i="1"/>
  <c r="N5954" i="1"/>
  <c r="M5954" i="1"/>
  <c r="L5954" i="1"/>
  <c r="Q5953" i="1"/>
  <c r="P5953" i="1"/>
  <c r="O5953" i="1"/>
  <c r="N5953" i="1"/>
  <c r="M5953" i="1"/>
  <c r="L5953" i="1"/>
  <c r="Q5952" i="1"/>
  <c r="P5952" i="1"/>
  <c r="O5952" i="1"/>
  <c r="N5952" i="1"/>
  <c r="M5952" i="1"/>
  <c r="L5952" i="1"/>
  <c r="Q5951" i="1"/>
  <c r="P5951" i="1"/>
  <c r="O5951" i="1"/>
  <c r="N5951" i="1"/>
  <c r="M5951" i="1"/>
  <c r="L5951" i="1"/>
  <c r="Q5950" i="1"/>
  <c r="P5950" i="1"/>
  <c r="O5950" i="1"/>
  <c r="N5950" i="1"/>
  <c r="M5950" i="1"/>
  <c r="L5950" i="1"/>
  <c r="Q5949" i="1"/>
  <c r="P5949" i="1"/>
  <c r="O5949" i="1"/>
  <c r="N5949" i="1"/>
  <c r="M5949" i="1"/>
  <c r="L5949" i="1"/>
  <c r="Q5948" i="1"/>
  <c r="P5948" i="1"/>
  <c r="O5948" i="1"/>
  <c r="N5948" i="1"/>
  <c r="M5948" i="1"/>
  <c r="L5948" i="1"/>
  <c r="Q5947" i="1"/>
  <c r="P5947" i="1"/>
  <c r="O5947" i="1"/>
  <c r="N5947" i="1"/>
  <c r="M5947" i="1"/>
  <c r="L5947" i="1"/>
  <c r="Q5946" i="1"/>
  <c r="P5946" i="1"/>
  <c r="O5946" i="1"/>
  <c r="N5946" i="1"/>
  <c r="M5946" i="1"/>
  <c r="L5946" i="1"/>
  <c r="Q5945" i="1"/>
  <c r="P5945" i="1"/>
  <c r="O5945" i="1"/>
  <c r="N5945" i="1"/>
  <c r="M5945" i="1"/>
  <c r="L5945" i="1"/>
  <c r="Q5944" i="1"/>
  <c r="P5944" i="1"/>
  <c r="O5944" i="1"/>
  <c r="N5944" i="1"/>
  <c r="M5944" i="1"/>
  <c r="L5944" i="1"/>
  <c r="Q5943" i="1"/>
  <c r="P5943" i="1"/>
  <c r="O5943" i="1"/>
  <c r="N5943" i="1"/>
  <c r="M5943" i="1"/>
  <c r="L5943" i="1"/>
  <c r="Q5942" i="1"/>
  <c r="P5942" i="1"/>
  <c r="O5942" i="1"/>
  <c r="N5942" i="1"/>
  <c r="M5942" i="1"/>
  <c r="L5942" i="1"/>
  <c r="Q5941" i="1"/>
  <c r="P5941" i="1"/>
  <c r="O5941" i="1"/>
  <c r="N5941" i="1"/>
  <c r="M5941" i="1"/>
  <c r="L5941" i="1"/>
  <c r="Q5940" i="1"/>
  <c r="P5940" i="1"/>
  <c r="O5940" i="1"/>
  <c r="N5940" i="1"/>
  <c r="M5940" i="1"/>
  <c r="L5940" i="1"/>
  <c r="Q5939" i="1"/>
  <c r="P5939" i="1"/>
  <c r="O5939" i="1"/>
  <c r="N5939" i="1"/>
  <c r="M5939" i="1"/>
  <c r="L5939" i="1"/>
  <c r="Q5938" i="1"/>
  <c r="P5938" i="1"/>
  <c r="O5938" i="1"/>
  <c r="N5938" i="1"/>
  <c r="M5938" i="1"/>
  <c r="L5938" i="1"/>
  <c r="Q5937" i="1"/>
  <c r="P5937" i="1"/>
  <c r="O5937" i="1"/>
  <c r="N5937" i="1"/>
  <c r="M5937" i="1"/>
  <c r="L5937" i="1"/>
  <c r="Q5936" i="1"/>
  <c r="P5936" i="1"/>
  <c r="O5936" i="1"/>
  <c r="N5936" i="1"/>
  <c r="M5936" i="1"/>
  <c r="L5936" i="1"/>
  <c r="Q5935" i="1"/>
  <c r="P5935" i="1"/>
  <c r="O5935" i="1"/>
  <c r="N5935" i="1"/>
  <c r="M5935" i="1"/>
  <c r="L5935" i="1"/>
  <c r="Q5934" i="1"/>
  <c r="P5934" i="1"/>
  <c r="O5934" i="1"/>
  <c r="N5934" i="1"/>
  <c r="M5934" i="1"/>
  <c r="L5934" i="1"/>
  <c r="Q5933" i="1"/>
  <c r="P5933" i="1"/>
  <c r="O5933" i="1"/>
  <c r="N5933" i="1"/>
  <c r="M5933" i="1"/>
  <c r="L5933" i="1"/>
  <c r="Q5932" i="1"/>
  <c r="P5932" i="1"/>
  <c r="O5932" i="1"/>
  <c r="N5932" i="1"/>
  <c r="M5932" i="1"/>
  <c r="L5932" i="1"/>
  <c r="Q5931" i="1"/>
  <c r="P5931" i="1"/>
  <c r="O5931" i="1"/>
  <c r="N5931" i="1"/>
  <c r="M5931" i="1"/>
  <c r="L5931" i="1"/>
  <c r="Q5930" i="1"/>
  <c r="P5930" i="1"/>
  <c r="O5930" i="1"/>
  <c r="N5930" i="1"/>
  <c r="M5930" i="1"/>
  <c r="L5930" i="1"/>
  <c r="Q5929" i="1"/>
  <c r="P5929" i="1"/>
  <c r="O5929" i="1"/>
  <c r="N5929" i="1"/>
  <c r="M5929" i="1"/>
  <c r="L5929" i="1"/>
  <c r="Q5928" i="1"/>
  <c r="P5928" i="1"/>
  <c r="O5928" i="1"/>
  <c r="N5928" i="1"/>
  <c r="M5928" i="1"/>
  <c r="L5928" i="1"/>
  <c r="Q5927" i="1"/>
  <c r="P5927" i="1"/>
  <c r="O5927" i="1"/>
  <c r="N5927" i="1"/>
  <c r="M5927" i="1"/>
  <c r="L5927" i="1"/>
  <c r="Q5926" i="1"/>
  <c r="P5926" i="1"/>
  <c r="O5926" i="1"/>
  <c r="N5926" i="1"/>
  <c r="M5926" i="1"/>
  <c r="L5926" i="1"/>
  <c r="Q5925" i="1"/>
  <c r="P5925" i="1"/>
  <c r="O5925" i="1"/>
  <c r="N5925" i="1"/>
  <c r="M5925" i="1"/>
  <c r="L5925" i="1"/>
  <c r="Q5924" i="1"/>
  <c r="P5924" i="1"/>
  <c r="O5924" i="1"/>
  <c r="N5924" i="1"/>
  <c r="M5924" i="1"/>
  <c r="L5924" i="1"/>
  <c r="Q5923" i="1"/>
  <c r="P5923" i="1"/>
  <c r="O5923" i="1"/>
  <c r="N5923" i="1"/>
  <c r="M5923" i="1"/>
  <c r="L5923" i="1"/>
  <c r="Q5922" i="1"/>
  <c r="P5922" i="1"/>
  <c r="O5922" i="1"/>
  <c r="N5922" i="1"/>
  <c r="M5922" i="1"/>
  <c r="L5922" i="1"/>
  <c r="Q5921" i="1"/>
  <c r="P5921" i="1"/>
  <c r="O5921" i="1"/>
  <c r="N5921" i="1"/>
  <c r="M5921" i="1"/>
  <c r="L5921" i="1"/>
  <c r="Q5920" i="1"/>
  <c r="P5920" i="1"/>
  <c r="O5920" i="1"/>
  <c r="N5920" i="1"/>
  <c r="M5920" i="1"/>
  <c r="L5920" i="1"/>
  <c r="Q5919" i="1"/>
  <c r="P5919" i="1"/>
  <c r="O5919" i="1"/>
  <c r="N5919" i="1"/>
  <c r="M5919" i="1"/>
  <c r="L5919" i="1"/>
  <c r="Q5918" i="1"/>
  <c r="P5918" i="1"/>
  <c r="O5918" i="1"/>
  <c r="N5918" i="1"/>
  <c r="M5918" i="1"/>
  <c r="L5918" i="1"/>
  <c r="Q5917" i="1"/>
  <c r="P5917" i="1"/>
  <c r="O5917" i="1"/>
  <c r="N5917" i="1"/>
  <c r="M5917" i="1"/>
  <c r="L5917" i="1"/>
  <c r="Q5916" i="1"/>
  <c r="P5916" i="1"/>
  <c r="O5916" i="1"/>
  <c r="N5916" i="1"/>
  <c r="M5916" i="1"/>
  <c r="L5916" i="1"/>
  <c r="Q5915" i="1"/>
  <c r="P5915" i="1"/>
  <c r="O5915" i="1"/>
  <c r="N5915" i="1"/>
  <c r="M5915" i="1"/>
  <c r="L5915" i="1"/>
  <c r="Q5914" i="1"/>
  <c r="P5914" i="1"/>
  <c r="O5914" i="1"/>
  <c r="N5914" i="1"/>
  <c r="M5914" i="1"/>
  <c r="L5914" i="1"/>
  <c r="Q5913" i="1"/>
  <c r="P5913" i="1"/>
  <c r="O5913" i="1"/>
  <c r="N5913" i="1"/>
  <c r="M5913" i="1"/>
  <c r="L5913" i="1"/>
  <c r="Q5912" i="1"/>
  <c r="P5912" i="1"/>
  <c r="O5912" i="1"/>
  <c r="N5912" i="1"/>
  <c r="M5912" i="1"/>
  <c r="L5912" i="1"/>
  <c r="Q5911" i="1"/>
  <c r="P5911" i="1"/>
  <c r="O5911" i="1"/>
  <c r="N5911" i="1"/>
  <c r="M5911" i="1"/>
  <c r="L5911" i="1"/>
  <c r="Q5910" i="1"/>
  <c r="P5910" i="1"/>
  <c r="O5910" i="1"/>
  <c r="N5910" i="1"/>
  <c r="M5910" i="1"/>
  <c r="L5910" i="1"/>
  <c r="Q5909" i="1"/>
  <c r="P5909" i="1"/>
  <c r="O5909" i="1"/>
  <c r="N5909" i="1"/>
  <c r="M5909" i="1"/>
  <c r="L5909" i="1"/>
  <c r="Q5908" i="1"/>
  <c r="P5908" i="1"/>
  <c r="O5908" i="1"/>
  <c r="N5908" i="1"/>
  <c r="M5908" i="1"/>
  <c r="L5908" i="1"/>
  <c r="Q5907" i="1"/>
  <c r="P5907" i="1"/>
  <c r="O5907" i="1"/>
  <c r="N5907" i="1"/>
  <c r="M5907" i="1"/>
  <c r="L5907" i="1"/>
  <c r="Q5906" i="1"/>
  <c r="P5906" i="1"/>
  <c r="O5906" i="1"/>
  <c r="N5906" i="1"/>
  <c r="M5906" i="1"/>
  <c r="L5906" i="1"/>
  <c r="Q5905" i="1"/>
  <c r="P5905" i="1"/>
  <c r="O5905" i="1"/>
  <c r="N5905" i="1"/>
  <c r="M5905" i="1"/>
  <c r="L5905" i="1"/>
  <c r="Q5904" i="1"/>
  <c r="P5904" i="1"/>
  <c r="O5904" i="1"/>
  <c r="N5904" i="1"/>
  <c r="M5904" i="1"/>
  <c r="L5904" i="1"/>
  <c r="Q5903" i="1"/>
  <c r="P5903" i="1"/>
  <c r="O5903" i="1"/>
  <c r="N5903" i="1"/>
  <c r="M5903" i="1"/>
  <c r="L5903" i="1"/>
  <c r="Q5902" i="1"/>
  <c r="P5902" i="1"/>
  <c r="O5902" i="1"/>
  <c r="N5902" i="1"/>
  <c r="M5902" i="1"/>
  <c r="L5902" i="1"/>
  <c r="Q5901" i="1"/>
  <c r="P5901" i="1"/>
  <c r="O5901" i="1"/>
  <c r="N5901" i="1"/>
  <c r="M5901" i="1"/>
  <c r="L5901" i="1"/>
  <c r="Q5900" i="1"/>
  <c r="P5900" i="1"/>
  <c r="O5900" i="1"/>
  <c r="N5900" i="1"/>
  <c r="M5900" i="1"/>
  <c r="L5900" i="1"/>
  <c r="Q5899" i="1"/>
  <c r="P5899" i="1"/>
  <c r="O5899" i="1"/>
  <c r="N5899" i="1"/>
  <c r="M5899" i="1"/>
  <c r="L5899" i="1"/>
  <c r="Q5898" i="1"/>
  <c r="P5898" i="1"/>
  <c r="O5898" i="1"/>
  <c r="N5898" i="1"/>
  <c r="M5898" i="1"/>
  <c r="L5898" i="1"/>
  <c r="Q5897" i="1"/>
  <c r="P5897" i="1"/>
  <c r="O5897" i="1"/>
  <c r="N5897" i="1"/>
  <c r="M5897" i="1"/>
  <c r="L5897" i="1"/>
  <c r="Q5896" i="1"/>
  <c r="P5896" i="1"/>
  <c r="O5896" i="1"/>
  <c r="N5896" i="1"/>
  <c r="M5896" i="1"/>
  <c r="L5896" i="1"/>
  <c r="Q5895" i="1"/>
  <c r="P5895" i="1"/>
  <c r="O5895" i="1"/>
  <c r="N5895" i="1"/>
  <c r="M5895" i="1"/>
  <c r="L5895" i="1"/>
  <c r="Q5894" i="1"/>
  <c r="P5894" i="1"/>
  <c r="O5894" i="1"/>
  <c r="N5894" i="1"/>
  <c r="M5894" i="1"/>
  <c r="L5894" i="1"/>
  <c r="Q5893" i="1"/>
  <c r="P5893" i="1"/>
  <c r="O5893" i="1"/>
  <c r="N5893" i="1"/>
  <c r="M5893" i="1"/>
  <c r="L5893" i="1"/>
  <c r="Q5892" i="1"/>
  <c r="P5892" i="1"/>
  <c r="O5892" i="1"/>
  <c r="N5892" i="1"/>
  <c r="M5892" i="1"/>
  <c r="L5892" i="1"/>
  <c r="Q5891" i="1"/>
  <c r="P5891" i="1"/>
  <c r="O5891" i="1"/>
  <c r="N5891" i="1"/>
  <c r="M5891" i="1"/>
  <c r="L5891" i="1"/>
  <c r="Q5890" i="1"/>
  <c r="P5890" i="1"/>
  <c r="O5890" i="1"/>
  <c r="N5890" i="1"/>
  <c r="M5890" i="1"/>
  <c r="L5890" i="1"/>
  <c r="Q5889" i="1"/>
  <c r="P5889" i="1"/>
  <c r="O5889" i="1"/>
  <c r="N5889" i="1"/>
  <c r="M5889" i="1"/>
  <c r="L5889" i="1"/>
  <c r="Q5888" i="1"/>
  <c r="P5888" i="1"/>
  <c r="O5888" i="1"/>
  <c r="N5888" i="1"/>
  <c r="M5888" i="1"/>
  <c r="L5888" i="1"/>
  <c r="Q5887" i="1"/>
  <c r="P5887" i="1"/>
  <c r="O5887" i="1"/>
  <c r="N5887" i="1"/>
  <c r="M5887" i="1"/>
  <c r="L5887" i="1"/>
  <c r="Q5886" i="1"/>
  <c r="P5886" i="1"/>
  <c r="O5886" i="1"/>
  <c r="N5886" i="1"/>
  <c r="M5886" i="1"/>
  <c r="L5886" i="1"/>
  <c r="Q5885" i="1"/>
  <c r="P5885" i="1"/>
  <c r="O5885" i="1"/>
  <c r="N5885" i="1"/>
  <c r="M5885" i="1"/>
  <c r="L5885" i="1"/>
  <c r="Q5884" i="1"/>
  <c r="P5884" i="1"/>
  <c r="O5884" i="1"/>
  <c r="N5884" i="1"/>
  <c r="M5884" i="1"/>
  <c r="L5884" i="1"/>
  <c r="Q5883" i="1"/>
  <c r="P5883" i="1"/>
  <c r="O5883" i="1"/>
  <c r="N5883" i="1"/>
  <c r="M5883" i="1"/>
  <c r="L5883" i="1"/>
  <c r="Q5882" i="1"/>
  <c r="P5882" i="1"/>
  <c r="O5882" i="1"/>
  <c r="N5882" i="1"/>
  <c r="M5882" i="1"/>
  <c r="L5882" i="1"/>
  <c r="Q5881" i="1"/>
  <c r="P5881" i="1"/>
  <c r="O5881" i="1"/>
  <c r="N5881" i="1"/>
  <c r="M5881" i="1"/>
  <c r="L5881" i="1"/>
  <c r="Q5880" i="1"/>
  <c r="P5880" i="1"/>
  <c r="O5880" i="1"/>
  <c r="N5880" i="1"/>
  <c r="M5880" i="1"/>
  <c r="L5880" i="1"/>
  <c r="Q5879" i="1"/>
  <c r="P5879" i="1"/>
  <c r="O5879" i="1"/>
  <c r="N5879" i="1"/>
  <c r="M5879" i="1"/>
  <c r="L5879" i="1"/>
  <c r="Q5878" i="1"/>
  <c r="P5878" i="1"/>
  <c r="O5878" i="1"/>
  <c r="N5878" i="1"/>
  <c r="M5878" i="1"/>
  <c r="L5878" i="1"/>
  <c r="Q5877" i="1"/>
  <c r="P5877" i="1"/>
  <c r="O5877" i="1"/>
  <c r="N5877" i="1"/>
  <c r="M5877" i="1"/>
  <c r="L5877" i="1"/>
  <c r="Q5876" i="1"/>
  <c r="P5876" i="1"/>
  <c r="O5876" i="1"/>
  <c r="N5876" i="1"/>
  <c r="M5876" i="1"/>
  <c r="L5876" i="1"/>
  <c r="Q5875" i="1"/>
  <c r="P5875" i="1"/>
  <c r="O5875" i="1"/>
  <c r="N5875" i="1"/>
  <c r="M5875" i="1"/>
  <c r="L5875" i="1"/>
  <c r="Q5874" i="1"/>
  <c r="P5874" i="1"/>
  <c r="O5874" i="1"/>
  <c r="N5874" i="1"/>
  <c r="M5874" i="1"/>
  <c r="L5874" i="1"/>
  <c r="Q5873" i="1"/>
  <c r="P5873" i="1"/>
  <c r="O5873" i="1"/>
  <c r="N5873" i="1"/>
  <c r="M5873" i="1"/>
  <c r="L5873" i="1"/>
  <c r="Q5872" i="1"/>
  <c r="P5872" i="1"/>
  <c r="O5872" i="1"/>
  <c r="N5872" i="1"/>
  <c r="M5872" i="1"/>
  <c r="L5872" i="1"/>
  <c r="Q5871" i="1"/>
  <c r="P5871" i="1"/>
  <c r="O5871" i="1"/>
  <c r="N5871" i="1"/>
  <c r="M5871" i="1"/>
  <c r="L5871" i="1"/>
  <c r="Q5870" i="1"/>
  <c r="P5870" i="1"/>
  <c r="O5870" i="1"/>
  <c r="N5870" i="1"/>
  <c r="M5870" i="1"/>
  <c r="L5870" i="1"/>
  <c r="Q5869" i="1"/>
  <c r="P5869" i="1"/>
  <c r="O5869" i="1"/>
  <c r="N5869" i="1"/>
  <c r="M5869" i="1"/>
  <c r="L5869" i="1"/>
  <c r="Q5868" i="1"/>
  <c r="P5868" i="1"/>
  <c r="O5868" i="1"/>
  <c r="N5868" i="1"/>
  <c r="M5868" i="1"/>
  <c r="L5868" i="1"/>
  <c r="Q5867" i="1"/>
  <c r="P5867" i="1"/>
  <c r="O5867" i="1"/>
  <c r="N5867" i="1"/>
  <c r="M5867" i="1"/>
  <c r="L5867" i="1"/>
  <c r="Q5866" i="1"/>
  <c r="P5866" i="1"/>
  <c r="O5866" i="1"/>
  <c r="N5866" i="1"/>
  <c r="M5866" i="1"/>
  <c r="L5866" i="1"/>
  <c r="Q5865" i="1"/>
  <c r="P5865" i="1"/>
  <c r="O5865" i="1"/>
  <c r="N5865" i="1"/>
  <c r="M5865" i="1"/>
  <c r="L5865" i="1"/>
  <c r="Q5864" i="1"/>
  <c r="P5864" i="1"/>
  <c r="O5864" i="1"/>
  <c r="N5864" i="1"/>
  <c r="M5864" i="1"/>
  <c r="L5864" i="1"/>
  <c r="Q5863" i="1"/>
  <c r="P5863" i="1"/>
  <c r="O5863" i="1"/>
  <c r="N5863" i="1"/>
  <c r="M5863" i="1"/>
  <c r="L5863" i="1"/>
  <c r="Q5862" i="1"/>
  <c r="P5862" i="1"/>
  <c r="O5862" i="1"/>
  <c r="N5862" i="1"/>
  <c r="M5862" i="1"/>
  <c r="L5862" i="1"/>
  <c r="Q5861" i="1"/>
  <c r="P5861" i="1"/>
  <c r="O5861" i="1"/>
  <c r="N5861" i="1"/>
  <c r="M5861" i="1"/>
  <c r="L5861" i="1"/>
  <c r="Q5860" i="1"/>
  <c r="P5860" i="1"/>
  <c r="O5860" i="1"/>
  <c r="N5860" i="1"/>
  <c r="M5860" i="1"/>
  <c r="L5860" i="1"/>
  <c r="Q5859" i="1"/>
  <c r="P5859" i="1"/>
  <c r="O5859" i="1"/>
  <c r="N5859" i="1"/>
  <c r="M5859" i="1"/>
  <c r="L5859" i="1"/>
  <c r="Q5858" i="1"/>
  <c r="P5858" i="1"/>
  <c r="O5858" i="1"/>
  <c r="N5858" i="1"/>
  <c r="M5858" i="1"/>
  <c r="L5858" i="1"/>
  <c r="Q5857" i="1"/>
  <c r="P5857" i="1"/>
  <c r="O5857" i="1"/>
  <c r="N5857" i="1"/>
  <c r="M5857" i="1"/>
  <c r="L5857" i="1"/>
  <c r="Q5856" i="1"/>
  <c r="P5856" i="1"/>
  <c r="O5856" i="1"/>
  <c r="N5856" i="1"/>
  <c r="M5856" i="1"/>
  <c r="L5856" i="1"/>
  <c r="Q5855" i="1"/>
  <c r="P5855" i="1"/>
  <c r="O5855" i="1"/>
  <c r="N5855" i="1"/>
  <c r="M5855" i="1"/>
  <c r="L5855" i="1"/>
  <c r="Q5854" i="1"/>
  <c r="P5854" i="1"/>
  <c r="O5854" i="1"/>
  <c r="N5854" i="1"/>
  <c r="M5854" i="1"/>
  <c r="L5854" i="1"/>
  <c r="Q5853" i="1"/>
  <c r="P5853" i="1"/>
  <c r="O5853" i="1"/>
  <c r="N5853" i="1"/>
  <c r="M5853" i="1"/>
  <c r="L5853" i="1"/>
  <c r="Q5852" i="1"/>
  <c r="P5852" i="1"/>
  <c r="O5852" i="1"/>
  <c r="N5852" i="1"/>
  <c r="M5852" i="1"/>
  <c r="L5852" i="1"/>
  <c r="Q5851" i="1"/>
  <c r="P5851" i="1"/>
  <c r="O5851" i="1"/>
  <c r="N5851" i="1"/>
  <c r="M5851" i="1"/>
  <c r="L5851" i="1"/>
  <c r="Q5850" i="1"/>
  <c r="P5850" i="1"/>
  <c r="O5850" i="1"/>
  <c r="N5850" i="1"/>
  <c r="M5850" i="1"/>
  <c r="L5850" i="1"/>
  <c r="Q5849" i="1"/>
  <c r="P5849" i="1"/>
  <c r="O5849" i="1"/>
  <c r="N5849" i="1"/>
  <c r="M5849" i="1"/>
  <c r="L5849" i="1"/>
  <c r="Q5848" i="1"/>
  <c r="P5848" i="1"/>
  <c r="O5848" i="1"/>
  <c r="N5848" i="1"/>
  <c r="M5848" i="1"/>
  <c r="L5848" i="1"/>
  <c r="Q5847" i="1"/>
  <c r="P5847" i="1"/>
  <c r="O5847" i="1"/>
  <c r="N5847" i="1"/>
  <c r="M5847" i="1"/>
  <c r="L5847" i="1"/>
  <c r="Q5846" i="1"/>
  <c r="P5846" i="1"/>
  <c r="O5846" i="1"/>
  <c r="N5846" i="1"/>
  <c r="M5846" i="1"/>
  <c r="L5846" i="1"/>
  <c r="Q5845" i="1"/>
  <c r="P5845" i="1"/>
  <c r="O5845" i="1"/>
  <c r="N5845" i="1"/>
  <c r="M5845" i="1"/>
  <c r="L5845" i="1"/>
  <c r="Q5844" i="1"/>
  <c r="P5844" i="1"/>
  <c r="O5844" i="1"/>
  <c r="N5844" i="1"/>
  <c r="M5844" i="1"/>
  <c r="L5844" i="1"/>
  <c r="Q5843" i="1"/>
  <c r="P5843" i="1"/>
  <c r="O5843" i="1"/>
  <c r="N5843" i="1"/>
  <c r="M5843" i="1"/>
  <c r="L5843" i="1"/>
  <c r="Q5842" i="1"/>
  <c r="P5842" i="1"/>
  <c r="O5842" i="1"/>
  <c r="N5842" i="1"/>
  <c r="M5842" i="1"/>
  <c r="L5842" i="1"/>
  <c r="Q5841" i="1"/>
  <c r="P5841" i="1"/>
  <c r="O5841" i="1"/>
  <c r="N5841" i="1"/>
  <c r="M5841" i="1"/>
  <c r="L5841" i="1"/>
  <c r="Q5840" i="1"/>
  <c r="P5840" i="1"/>
  <c r="O5840" i="1"/>
  <c r="N5840" i="1"/>
  <c r="M5840" i="1"/>
  <c r="L5840" i="1"/>
  <c r="Q5839" i="1"/>
  <c r="P5839" i="1"/>
  <c r="O5839" i="1"/>
  <c r="N5839" i="1"/>
  <c r="M5839" i="1"/>
  <c r="L5839" i="1"/>
  <c r="Q5838" i="1"/>
  <c r="P5838" i="1"/>
  <c r="O5838" i="1"/>
  <c r="N5838" i="1"/>
  <c r="M5838" i="1"/>
  <c r="L5838" i="1"/>
  <c r="Q5837" i="1"/>
  <c r="P5837" i="1"/>
  <c r="O5837" i="1"/>
  <c r="N5837" i="1"/>
  <c r="M5837" i="1"/>
  <c r="L5837" i="1"/>
  <c r="Q5836" i="1"/>
  <c r="P5836" i="1"/>
  <c r="O5836" i="1"/>
  <c r="N5836" i="1"/>
  <c r="M5836" i="1"/>
  <c r="L5836" i="1"/>
  <c r="Q5835" i="1"/>
  <c r="P5835" i="1"/>
  <c r="O5835" i="1"/>
  <c r="N5835" i="1"/>
  <c r="M5835" i="1"/>
  <c r="L5835" i="1"/>
  <c r="Q5834" i="1"/>
  <c r="P5834" i="1"/>
  <c r="O5834" i="1"/>
  <c r="N5834" i="1"/>
  <c r="M5834" i="1"/>
  <c r="L5834" i="1"/>
  <c r="Q5833" i="1"/>
  <c r="P5833" i="1"/>
  <c r="O5833" i="1"/>
  <c r="N5833" i="1"/>
  <c r="M5833" i="1"/>
  <c r="L5833" i="1"/>
  <c r="Q5832" i="1"/>
  <c r="P5832" i="1"/>
  <c r="O5832" i="1"/>
  <c r="N5832" i="1"/>
  <c r="M5832" i="1"/>
  <c r="L5832" i="1"/>
  <c r="Q5831" i="1"/>
  <c r="P5831" i="1"/>
  <c r="O5831" i="1"/>
  <c r="N5831" i="1"/>
  <c r="M5831" i="1"/>
  <c r="L5831" i="1"/>
  <c r="Q5830" i="1"/>
  <c r="P5830" i="1"/>
  <c r="O5830" i="1"/>
  <c r="N5830" i="1"/>
  <c r="M5830" i="1"/>
  <c r="L5830" i="1"/>
  <c r="Q5829" i="1"/>
  <c r="P5829" i="1"/>
  <c r="O5829" i="1"/>
  <c r="N5829" i="1"/>
  <c r="M5829" i="1"/>
  <c r="L5829" i="1"/>
  <c r="Q5828" i="1"/>
  <c r="P5828" i="1"/>
  <c r="O5828" i="1"/>
  <c r="N5828" i="1"/>
  <c r="M5828" i="1"/>
  <c r="L5828" i="1"/>
  <c r="Q5827" i="1"/>
  <c r="P5827" i="1"/>
  <c r="O5827" i="1"/>
  <c r="N5827" i="1"/>
  <c r="M5827" i="1"/>
  <c r="L5827" i="1"/>
  <c r="Q5826" i="1"/>
  <c r="P5826" i="1"/>
  <c r="O5826" i="1"/>
  <c r="N5826" i="1"/>
  <c r="M5826" i="1"/>
  <c r="L5826" i="1"/>
  <c r="Q5825" i="1"/>
  <c r="P5825" i="1"/>
  <c r="O5825" i="1"/>
  <c r="N5825" i="1"/>
  <c r="M5825" i="1"/>
  <c r="L5825" i="1"/>
  <c r="Q5824" i="1"/>
  <c r="P5824" i="1"/>
  <c r="O5824" i="1"/>
  <c r="N5824" i="1"/>
  <c r="M5824" i="1"/>
  <c r="L5824" i="1"/>
  <c r="Q5823" i="1"/>
  <c r="P5823" i="1"/>
  <c r="O5823" i="1"/>
  <c r="N5823" i="1"/>
  <c r="M5823" i="1"/>
  <c r="L5823" i="1"/>
  <c r="Q5822" i="1"/>
  <c r="P5822" i="1"/>
  <c r="O5822" i="1"/>
  <c r="N5822" i="1"/>
  <c r="M5822" i="1"/>
  <c r="L5822" i="1"/>
  <c r="Q5821" i="1"/>
  <c r="P5821" i="1"/>
  <c r="O5821" i="1"/>
  <c r="N5821" i="1"/>
  <c r="M5821" i="1"/>
  <c r="L5821" i="1"/>
  <c r="Q5820" i="1"/>
  <c r="P5820" i="1"/>
  <c r="O5820" i="1"/>
  <c r="N5820" i="1"/>
  <c r="M5820" i="1"/>
  <c r="L5820" i="1"/>
  <c r="Q5819" i="1"/>
  <c r="P5819" i="1"/>
  <c r="O5819" i="1"/>
  <c r="N5819" i="1"/>
  <c r="M5819" i="1"/>
  <c r="L5819" i="1"/>
  <c r="Q5818" i="1"/>
  <c r="P5818" i="1"/>
  <c r="O5818" i="1"/>
  <c r="N5818" i="1"/>
  <c r="M5818" i="1"/>
  <c r="L5818" i="1"/>
  <c r="Q5817" i="1"/>
  <c r="P5817" i="1"/>
  <c r="O5817" i="1"/>
  <c r="N5817" i="1"/>
  <c r="M5817" i="1"/>
  <c r="L5817" i="1"/>
  <c r="Q5816" i="1"/>
  <c r="P5816" i="1"/>
  <c r="O5816" i="1"/>
  <c r="N5816" i="1"/>
  <c r="M5816" i="1"/>
  <c r="L5816" i="1"/>
  <c r="Q5815" i="1"/>
  <c r="P5815" i="1"/>
  <c r="O5815" i="1"/>
  <c r="N5815" i="1"/>
  <c r="M5815" i="1"/>
  <c r="L5815" i="1"/>
  <c r="Q5814" i="1"/>
  <c r="P5814" i="1"/>
  <c r="O5814" i="1"/>
  <c r="N5814" i="1"/>
  <c r="M5814" i="1"/>
  <c r="L5814" i="1"/>
  <c r="Q5813" i="1"/>
  <c r="P5813" i="1"/>
  <c r="O5813" i="1"/>
  <c r="N5813" i="1"/>
  <c r="M5813" i="1"/>
  <c r="L5813" i="1"/>
  <c r="Q5812" i="1"/>
  <c r="P5812" i="1"/>
  <c r="O5812" i="1"/>
  <c r="N5812" i="1"/>
  <c r="M5812" i="1"/>
  <c r="L5812" i="1"/>
  <c r="Q5811" i="1"/>
  <c r="P5811" i="1"/>
  <c r="O5811" i="1"/>
  <c r="N5811" i="1"/>
  <c r="M5811" i="1"/>
  <c r="L5811" i="1"/>
  <c r="Q5810" i="1"/>
  <c r="P5810" i="1"/>
  <c r="O5810" i="1"/>
  <c r="N5810" i="1"/>
  <c r="M5810" i="1"/>
  <c r="L5810" i="1"/>
  <c r="Q5809" i="1"/>
  <c r="P5809" i="1"/>
  <c r="O5809" i="1"/>
  <c r="N5809" i="1"/>
  <c r="M5809" i="1"/>
  <c r="L5809" i="1"/>
  <c r="Q5808" i="1"/>
  <c r="P5808" i="1"/>
  <c r="O5808" i="1"/>
  <c r="N5808" i="1"/>
  <c r="M5808" i="1"/>
  <c r="L5808" i="1"/>
  <c r="Q5807" i="1"/>
  <c r="P5807" i="1"/>
  <c r="O5807" i="1"/>
  <c r="N5807" i="1"/>
  <c r="M5807" i="1"/>
  <c r="L5807" i="1"/>
  <c r="Q5806" i="1"/>
  <c r="P5806" i="1"/>
  <c r="O5806" i="1"/>
  <c r="N5806" i="1"/>
  <c r="M5806" i="1"/>
  <c r="L5806" i="1"/>
  <c r="Q5805" i="1"/>
  <c r="P5805" i="1"/>
  <c r="O5805" i="1"/>
  <c r="N5805" i="1"/>
  <c r="M5805" i="1"/>
  <c r="L5805" i="1"/>
  <c r="Q5804" i="1"/>
  <c r="P5804" i="1"/>
  <c r="O5804" i="1"/>
  <c r="N5804" i="1"/>
  <c r="M5804" i="1"/>
  <c r="L5804" i="1"/>
  <c r="Q5803" i="1"/>
  <c r="P5803" i="1"/>
  <c r="O5803" i="1"/>
  <c r="N5803" i="1"/>
  <c r="M5803" i="1"/>
  <c r="L5803" i="1"/>
  <c r="Q5802" i="1"/>
  <c r="P5802" i="1"/>
  <c r="O5802" i="1"/>
  <c r="N5802" i="1"/>
  <c r="M5802" i="1"/>
  <c r="L5802" i="1"/>
  <c r="Q5801" i="1"/>
  <c r="P5801" i="1"/>
  <c r="O5801" i="1"/>
  <c r="N5801" i="1"/>
  <c r="M5801" i="1"/>
  <c r="L5801" i="1"/>
  <c r="Q5800" i="1"/>
  <c r="P5800" i="1"/>
  <c r="O5800" i="1"/>
  <c r="N5800" i="1"/>
  <c r="M5800" i="1"/>
  <c r="L5800" i="1"/>
  <c r="Q5799" i="1"/>
  <c r="P5799" i="1"/>
  <c r="O5799" i="1"/>
  <c r="N5799" i="1"/>
  <c r="M5799" i="1"/>
  <c r="L5799" i="1"/>
  <c r="Q5798" i="1"/>
  <c r="P5798" i="1"/>
  <c r="O5798" i="1"/>
  <c r="N5798" i="1"/>
  <c r="M5798" i="1"/>
  <c r="L5798" i="1"/>
  <c r="Q5797" i="1"/>
  <c r="P5797" i="1"/>
  <c r="O5797" i="1"/>
  <c r="N5797" i="1"/>
  <c r="M5797" i="1"/>
  <c r="L5797" i="1"/>
  <c r="Q5796" i="1"/>
  <c r="P5796" i="1"/>
  <c r="O5796" i="1"/>
  <c r="N5796" i="1"/>
  <c r="M5796" i="1"/>
  <c r="L5796" i="1"/>
  <c r="Q5795" i="1"/>
  <c r="P5795" i="1"/>
  <c r="O5795" i="1"/>
  <c r="N5795" i="1"/>
  <c r="M5795" i="1"/>
  <c r="L5795" i="1"/>
  <c r="Q5794" i="1"/>
  <c r="P5794" i="1"/>
  <c r="O5794" i="1"/>
  <c r="N5794" i="1"/>
  <c r="M5794" i="1"/>
  <c r="L5794" i="1"/>
  <c r="Q5793" i="1"/>
  <c r="P5793" i="1"/>
  <c r="O5793" i="1"/>
  <c r="N5793" i="1"/>
  <c r="M5793" i="1"/>
  <c r="L5793" i="1"/>
  <c r="Q5792" i="1"/>
  <c r="P5792" i="1"/>
  <c r="O5792" i="1"/>
  <c r="N5792" i="1"/>
  <c r="M5792" i="1"/>
  <c r="L5792" i="1"/>
  <c r="Q5791" i="1"/>
  <c r="P5791" i="1"/>
  <c r="O5791" i="1"/>
  <c r="N5791" i="1"/>
  <c r="M5791" i="1"/>
  <c r="L5791" i="1"/>
  <c r="Q5790" i="1"/>
  <c r="P5790" i="1"/>
  <c r="O5790" i="1"/>
  <c r="N5790" i="1"/>
  <c r="M5790" i="1"/>
  <c r="L5790" i="1"/>
  <c r="Q5789" i="1"/>
  <c r="P5789" i="1"/>
  <c r="O5789" i="1"/>
  <c r="N5789" i="1"/>
  <c r="M5789" i="1"/>
  <c r="L5789" i="1"/>
  <c r="Q5788" i="1"/>
  <c r="P5788" i="1"/>
  <c r="O5788" i="1"/>
  <c r="N5788" i="1"/>
  <c r="M5788" i="1"/>
  <c r="L5788" i="1"/>
  <c r="Q5787" i="1"/>
  <c r="P5787" i="1"/>
  <c r="O5787" i="1"/>
  <c r="N5787" i="1"/>
  <c r="M5787" i="1"/>
  <c r="L5787" i="1"/>
  <c r="Q5786" i="1"/>
  <c r="P5786" i="1"/>
  <c r="O5786" i="1"/>
  <c r="N5786" i="1"/>
  <c r="M5786" i="1"/>
  <c r="L5786" i="1"/>
  <c r="Q5785" i="1"/>
  <c r="P5785" i="1"/>
  <c r="O5785" i="1"/>
  <c r="N5785" i="1"/>
  <c r="M5785" i="1"/>
  <c r="L5785" i="1"/>
  <c r="Q5784" i="1"/>
  <c r="P5784" i="1"/>
  <c r="O5784" i="1"/>
  <c r="N5784" i="1"/>
  <c r="M5784" i="1"/>
  <c r="L5784" i="1"/>
  <c r="Q5783" i="1"/>
  <c r="P5783" i="1"/>
  <c r="O5783" i="1"/>
  <c r="N5783" i="1"/>
  <c r="M5783" i="1"/>
  <c r="L5783" i="1"/>
  <c r="Q5782" i="1"/>
  <c r="P5782" i="1"/>
  <c r="O5782" i="1"/>
  <c r="N5782" i="1"/>
  <c r="M5782" i="1"/>
  <c r="L5782" i="1"/>
  <c r="Q5781" i="1"/>
  <c r="P5781" i="1"/>
  <c r="O5781" i="1"/>
  <c r="N5781" i="1"/>
  <c r="M5781" i="1"/>
  <c r="L5781" i="1"/>
  <c r="Q5780" i="1"/>
  <c r="P5780" i="1"/>
  <c r="O5780" i="1"/>
  <c r="N5780" i="1"/>
  <c r="M5780" i="1"/>
  <c r="L5780" i="1"/>
  <c r="Q5779" i="1"/>
  <c r="P5779" i="1"/>
  <c r="O5779" i="1"/>
  <c r="N5779" i="1"/>
  <c r="M5779" i="1"/>
  <c r="L5779" i="1"/>
  <c r="Q5778" i="1"/>
  <c r="P5778" i="1"/>
  <c r="O5778" i="1"/>
  <c r="N5778" i="1"/>
  <c r="M5778" i="1"/>
  <c r="L5778" i="1"/>
  <c r="Q5777" i="1"/>
  <c r="P5777" i="1"/>
  <c r="O5777" i="1"/>
  <c r="N5777" i="1"/>
  <c r="M5777" i="1"/>
  <c r="L5777" i="1"/>
  <c r="Q5776" i="1"/>
  <c r="P5776" i="1"/>
  <c r="O5776" i="1"/>
  <c r="N5776" i="1"/>
  <c r="M5776" i="1"/>
  <c r="L5776" i="1"/>
  <c r="Q5775" i="1"/>
  <c r="P5775" i="1"/>
  <c r="O5775" i="1"/>
  <c r="N5775" i="1"/>
  <c r="M5775" i="1"/>
  <c r="L5775" i="1"/>
  <c r="Q5774" i="1"/>
  <c r="P5774" i="1"/>
  <c r="O5774" i="1"/>
  <c r="N5774" i="1"/>
  <c r="M5774" i="1"/>
  <c r="L5774" i="1"/>
  <c r="Q5773" i="1"/>
  <c r="P5773" i="1"/>
  <c r="O5773" i="1"/>
  <c r="N5773" i="1"/>
  <c r="M5773" i="1"/>
  <c r="L5773" i="1"/>
  <c r="Q5772" i="1"/>
  <c r="P5772" i="1"/>
  <c r="O5772" i="1"/>
  <c r="N5772" i="1"/>
  <c r="M5772" i="1"/>
  <c r="L5772" i="1"/>
  <c r="Q5771" i="1"/>
  <c r="P5771" i="1"/>
  <c r="O5771" i="1"/>
  <c r="N5771" i="1"/>
  <c r="M5771" i="1"/>
  <c r="L5771" i="1"/>
  <c r="Q5770" i="1"/>
  <c r="P5770" i="1"/>
  <c r="O5770" i="1"/>
  <c r="N5770" i="1"/>
  <c r="M5770" i="1"/>
  <c r="L5770" i="1"/>
  <c r="Q5769" i="1"/>
  <c r="P5769" i="1"/>
  <c r="O5769" i="1"/>
  <c r="N5769" i="1"/>
  <c r="M5769" i="1"/>
  <c r="L5769" i="1"/>
  <c r="Q5768" i="1"/>
  <c r="P5768" i="1"/>
  <c r="O5768" i="1"/>
  <c r="N5768" i="1"/>
  <c r="M5768" i="1"/>
  <c r="L5768" i="1"/>
  <c r="Q5767" i="1"/>
  <c r="P5767" i="1"/>
  <c r="O5767" i="1"/>
  <c r="N5767" i="1"/>
  <c r="M5767" i="1"/>
  <c r="L5767" i="1"/>
  <c r="Q5766" i="1"/>
  <c r="P5766" i="1"/>
  <c r="O5766" i="1"/>
  <c r="N5766" i="1"/>
  <c r="M5766" i="1"/>
  <c r="L5766" i="1"/>
  <c r="Q5765" i="1"/>
  <c r="P5765" i="1"/>
  <c r="O5765" i="1"/>
  <c r="N5765" i="1"/>
  <c r="M5765" i="1"/>
  <c r="L5765" i="1"/>
  <c r="Q5764" i="1"/>
  <c r="P5764" i="1"/>
  <c r="O5764" i="1"/>
  <c r="N5764" i="1"/>
  <c r="M5764" i="1"/>
  <c r="L5764" i="1"/>
  <c r="Q5763" i="1"/>
  <c r="P5763" i="1"/>
  <c r="O5763" i="1"/>
  <c r="N5763" i="1"/>
  <c r="M5763" i="1"/>
  <c r="L5763" i="1"/>
  <c r="Q5762" i="1"/>
  <c r="P5762" i="1"/>
  <c r="O5762" i="1"/>
  <c r="N5762" i="1"/>
  <c r="M5762" i="1"/>
  <c r="L5762" i="1"/>
  <c r="Q5761" i="1"/>
  <c r="P5761" i="1"/>
  <c r="O5761" i="1"/>
  <c r="N5761" i="1"/>
  <c r="M5761" i="1"/>
  <c r="L5761" i="1"/>
  <c r="Q5760" i="1"/>
  <c r="P5760" i="1"/>
  <c r="O5760" i="1"/>
  <c r="N5760" i="1"/>
  <c r="M5760" i="1"/>
  <c r="L5760" i="1"/>
  <c r="Q5759" i="1"/>
  <c r="P5759" i="1"/>
  <c r="O5759" i="1"/>
  <c r="N5759" i="1"/>
  <c r="M5759" i="1"/>
  <c r="L5759" i="1"/>
  <c r="Q5758" i="1"/>
  <c r="P5758" i="1"/>
  <c r="O5758" i="1"/>
  <c r="N5758" i="1"/>
  <c r="M5758" i="1"/>
  <c r="L5758" i="1"/>
  <c r="Q5757" i="1"/>
  <c r="P5757" i="1"/>
  <c r="O5757" i="1"/>
  <c r="N5757" i="1"/>
  <c r="M5757" i="1"/>
  <c r="L5757" i="1"/>
  <c r="Q5756" i="1"/>
  <c r="P5756" i="1"/>
  <c r="O5756" i="1"/>
  <c r="N5756" i="1"/>
  <c r="M5756" i="1"/>
  <c r="L5756" i="1"/>
  <c r="Q5755" i="1"/>
  <c r="P5755" i="1"/>
  <c r="O5755" i="1"/>
  <c r="N5755" i="1"/>
  <c r="M5755" i="1"/>
  <c r="L5755" i="1"/>
  <c r="Q5754" i="1"/>
  <c r="P5754" i="1"/>
  <c r="O5754" i="1"/>
  <c r="N5754" i="1"/>
  <c r="M5754" i="1"/>
  <c r="L5754" i="1"/>
  <c r="Q5753" i="1"/>
  <c r="P5753" i="1"/>
  <c r="O5753" i="1"/>
  <c r="N5753" i="1"/>
  <c r="M5753" i="1"/>
  <c r="L5753" i="1"/>
  <c r="Q5752" i="1"/>
  <c r="P5752" i="1"/>
  <c r="O5752" i="1"/>
  <c r="N5752" i="1"/>
  <c r="M5752" i="1"/>
  <c r="L5752" i="1"/>
  <c r="Q5751" i="1"/>
  <c r="P5751" i="1"/>
  <c r="O5751" i="1"/>
  <c r="N5751" i="1"/>
  <c r="M5751" i="1"/>
  <c r="L5751" i="1"/>
  <c r="Q5750" i="1"/>
  <c r="P5750" i="1"/>
  <c r="O5750" i="1"/>
  <c r="N5750" i="1"/>
  <c r="M5750" i="1"/>
  <c r="L5750" i="1"/>
  <c r="Q5749" i="1"/>
  <c r="P5749" i="1"/>
  <c r="O5749" i="1"/>
  <c r="N5749" i="1"/>
  <c r="M5749" i="1"/>
  <c r="L5749" i="1"/>
  <c r="Q5748" i="1"/>
  <c r="P5748" i="1"/>
  <c r="O5748" i="1"/>
  <c r="N5748" i="1"/>
  <c r="M5748" i="1"/>
  <c r="L5748" i="1"/>
  <c r="Q5747" i="1"/>
  <c r="P5747" i="1"/>
  <c r="O5747" i="1"/>
  <c r="N5747" i="1"/>
  <c r="M5747" i="1"/>
  <c r="L5747" i="1"/>
  <c r="Q5746" i="1"/>
  <c r="P5746" i="1"/>
  <c r="O5746" i="1"/>
  <c r="N5746" i="1"/>
  <c r="M5746" i="1"/>
  <c r="L5746" i="1"/>
  <c r="Q5745" i="1"/>
  <c r="P5745" i="1"/>
  <c r="O5745" i="1"/>
  <c r="N5745" i="1"/>
  <c r="M5745" i="1"/>
  <c r="L5745" i="1"/>
  <c r="Q5744" i="1"/>
  <c r="P5744" i="1"/>
  <c r="O5744" i="1"/>
  <c r="N5744" i="1"/>
  <c r="M5744" i="1"/>
  <c r="L5744" i="1"/>
  <c r="Q5743" i="1"/>
  <c r="P5743" i="1"/>
  <c r="O5743" i="1"/>
  <c r="N5743" i="1"/>
  <c r="M5743" i="1"/>
  <c r="L5743" i="1"/>
  <c r="Q5742" i="1"/>
  <c r="P5742" i="1"/>
  <c r="O5742" i="1"/>
  <c r="N5742" i="1"/>
  <c r="M5742" i="1"/>
  <c r="L5742" i="1"/>
  <c r="Q5741" i="1"/>
  <c r="P5741" i="1"/>
  <c r="O5741" i="1"/>
  <c r="N5741" i="1"/>
  <c r="M5741" i="1"/>
  <c r="L5741" i="1"/>
  <c r="Q5740" i="1"/>
  <c r="P5740" i="1"/>
  <c r="O5740" i="1"/>
  <c r="N5740" i="1"/>
  <c r="M5740" i="1"/>
  <c r="L5740" i="1"/>
  <c r="Q5739" i="1"/>
  <c r="P5739" i="1"/>
  <c r="O5739" i="1"/>
  <c r="N5739" i="1"/>
  <c r="M5739" i="1"/>
  <c r="L5739" i="1"/>
  <c r="Q5738" i="1"/>
  <c r="P5738" i="1"/>
  <c r="O5738" i="1"/>
  <c r="N5738" i="1"/>
  <c r="M5738" i="1"/>
  <c r="L5738" i="1"/>
  <c r="Q5737" i="1"/>
  <c r="P5737" i="1"/>
  <c r="O5737" i="1"/>
  <c r="N5737" i="1"/>
  <c r="M5737" i="1"/>
  <c r="L5737" i="1"/>
  <c r="Q5736" i="1"/>
  <c r="P5736" i="1"/>
  <c r="O5736" i="1"/>
  <c r="N5736" i="1"/>
  <c r="M5736" i="1"/>
  <c r="L5736" i="1"/>
  <c r="Q5735" i="1"/>
  <c r="P5735" i="1"/>
  <c r="O5735" i="1"/>
  <c r="N5735" i="1"/>
  <c r="M5735" i="1"/>
  <c r="L5735" i="1"/>
  <c r="Q5734" i="1"/>
  <c r="P5734" i="1"/>
  <c r="O5734" i="1"/>
  <c r="N5734" i="1"/>
  <c r="M5734" i="1"/>
  <c r="L5734" i="1"/>
  <c r="Q5733" i="1"/>
  <c r="P5733" i="1"/>
  <c r="O5733" i="1"/>
  <c r="N5733" i="1"/>
  <c r="M5733" i="1"/>
  <c r="L5733" i="1"/>
  <c r="Q5732" i="1"/>
  <c r="P5732" i="1"/>
  <c r="O5732" i="1"/>
  <c r="N5732" i="1"/>
  <c r="M5732" i="1"/>
  <c r="L5732" i="1"/>
  <c r="Q5731" i="1"/>
  <c r="P5731" i="1"/>
  <c r="O5731" i="1"/>
  <c r="N5731" i="1"/>
  <c r="M5731" i="1"/>
  <c r="L5731" i="1"/>
  <c r="Q5730" i="1"/>
  <c r="P5730" i="1"/>
  <c r="O5730" i="1"/>
  <c r="N5730" i="1"/>
  <c r="M5730" i="1"/>
  <c r="L5730" i="1"/>
  <c r="Q5729" i="1"/>
  <c r="P5729" i="1"/>
  <c r="O5729" i="1"/>
  <c r="N5729" i="1"/>
  <c r="M5729" i="1"/>
  <c r="L5729" i="1"/>
  <c r="Q5728" i="1"/>
  <c r="P5728" i="1"/>
  <c r="O5728" i="1"/>
  <c r="N5728" i="1"/>
  <c r="M5728" i="1"/>
  <c r="L5728" i="1"/>
  <c r="Q5727" i="1"/>
  <c r="P5727" i="1"/>
  <c r="O5727" i="1"/>
  <c r="N5727" i="1"/>
  <c r="M5727" i="1"/>
  <c r="L5727" i="1"/>
  <c r="Q5726" i="1"/>
  <c r="P5726" i="1"/>
  <c r="O5726" i="1"/>
  <c r="N5726" i="1"/>
  <c r="M5726" i="1"/>
  <c r="L5726" i="1"/>
  <c r="Q5725" i="1"/>
  <c r="P5725" i="1"/>
  <c r="O5725" i="1"/>
  <c r="N5725" i="1"/>
  <c r="M5725" i="1"/>
  <c r="L5725" i="1"/>
  <c r="Q5724" i="1"/>
  <c r="P5724" i="1"/>
  <c r="O5724" i="1"/>
  <c r="N5724" i="1"/>
  <c r="M5724" i="1"/>
  <c r="L5724" i="1"/>
  <c r="Q5723" i="1"/>
  <c r="P5723" i="1"/>
  <c r="O5723" i="1"/>
  <c r="N5723" i="1"/>
  <c r="M5723" i="1"/>
  <c r="L5723" i="1"/>
  <c r="Q5722" i="1"/>
  <c r="P5722" i="1"/>
  <c r="O5722" i="1"/>
  <c r="N5722" i="1"/>
  <c r="M5722" i="1"/>
  <c r="L5722" i="1"/>
  <c r="Q5721" i="1"/>
  <c r="P5721" i="1"/>
  <c r="O5721" i="1"/>
  <c r="N5721" i="1"/>
  <c r="M5721" i="1"/>
  <c r="L5721" i="1"/>
  <c r="Q5720" i="1"/>
  <c r="P5720" i="1"/>
  <c r="O5720" i="1"/>
  <c r="N5720" i="1"/>
  <c r="M5720" i="1"/>
  <c r="L5720" i="1"/>
  <c r="Q5719" i="1"/>
  <c r="P5719" i="1"/>
  <c r="O5719" i="1"/>
  <c r="N5719" i="1"/>
  <c r="M5719" i="1"/>
  <c r="L5719" i="1"/>
  <c r="Q5718" i="1"/>
  <c r="P5718" i="1"/>
  <c r="O5718" i="1"/>
  <c r="N5718" i="1"/>
  <c r="M5718" i="1"/>
  <c r="L5718" i="1"/>
  <c r="Q5717" i="1"/>
  <c r="P5717" i="1"/>
  <c r="O5717" i="1"/>
  <c r="N5717" i="1"/>
  <c r="M5717" i="1"/>
  <c r="L5717" i="1"/>
  <c r="Q5716" i="1"/>
  <c r="P5716" i="1"/>
  <c r="O5716" i="1"/>
  <c r="N5716" i="1"/>
  <c r="M5716" i="1"/>
  <c r="L5716" i="1"/>
  <c r="Q5715" i="1"/>
  <c r="P5715" i="1"/>
  <c r="O5715" i="1"/>
  <c r="N5715" i="1"/>
  <c r="M5715" i="1"/>
  <c r="L5715" i="1"/>
  <c r="Q5714" i="1"/>
  <c r="P5714" i="1"/>
  <c r="O5714" i="1"/>
  <c r="N5714" i="1"/>
  <c r="M5714" i="1"/>
  <c r="L5714" i="1"/>
  <c r="Q5713" i="1"/>
  <c r="P5713" i="1"/>
  <c r="O5713" i="1"/>
  <c r="N5713" i="1"/>
  <c r="M5713" i="1"/>
  <c r="L5713" i="1"/>
  <c r="Q5712" i="1"/>
  <c r="P5712" i="1"/>
  <c r="O5712" i="1"/>
  <c r="N5712" i="1"/>
  <c r="M5712" i="1"/>
  <c r="L5712" i="1"/>
  <c r="Q5711" i="1"/>
  <c r="P5711" i="1"/>
  <c r="O5711" i="1"/>
  <c r="N5711" i="1"/>
  <c r="M5711" i="1"/>
  <c r="L5711" i="1"/>
  <c r="Q5710" i="1"/>
  <c r="P5710" i="1"/>
  <c r="O5710" i="1"/>
  <c r="N5710" i="1"/>
  <c r="M5710" i="1"/>
  <c r="L5710" i="1"/>
  <c r="Q5709" i="1"/>
  <c r="P5709" i="1"/>
  <c r="O5709" i="1"/>
  <c r="N5709" i="1"/>
  <c r="M5709" i="1"/>
  <c r="L5709" i="1"/>
  <c r="Q5708" i="1"/>
  <c r="P5708" i="1"/>
  <c r="O5708" i="1"/>
  <c r="N5708" i="1"/>
  <c r="M5708" i="1"/>
  <c r="L5708" i="1"/>
  <c r="Q5707" i="1"/>
  <c r="P5707" i="1"/>
  <c r="O5707" i="1"/>
  <c r="N5707" i="1"/>
  <c r="M5707" i="1"/>
  <c r="L5707" i="1"/>
  <c r="Q5706" i="1"/>
  <c r="P5706" i="1"/>
  <c r="O5706" i="1"/>
  <c r="N5706" i="1"/>
  <c r="M5706" i="1"/>
  <c r="L5706" i="1"/>
  <c r="Q5705" i="1"/>
  <c r="P5705" i="1"/>
  <c r="O5705" i="1"/>
  <c r="N5705" i="1"/>
  <c r="M5705" i="1"/>
  <c r="L5705" i="1"/>
  <c r="Q5704" i="1"/>
  <c r="P5704" i="1"/>
  <c r="O5704" i="1"/>
  <c r="N5704" i="1"/>
  <c r="M5704" i="1"/>
  <c r="L5704" i="1"/>
  <c r="Q5703" i="1"/>
  <c r="P5703" i="1"/>
  <c r="O5703" i="1"/>
  <c r="N5703" i="1"/>
  <c r="M5703" i="1"/>
  <c r="L5703" i="1"/>
  <c r="Q5702" i="1"/>
  <c r="P5702" i="1"/>
  <c r="O5702" i="1"/>
  <c r="N5702" i="1"/>
  <c r="M5702" i="1"/>
  <c r="L5702" i="1"/>
  <c r="Q5701" i="1"/>
  <c r="P5701" i="1"/>
  <c r="O5701" i="1"/>
  <c r="N5701" i="1"/>
  <c r="M5701" i="1"/>
  <c r="L5701" i="1"/>
  <c r="Q5700" i="1"/>
  <c r="P5700" i="1"/>
  <c r="O5700" i="1"/>
  <c r="N5700" i="1"/>
  <c r="M5700" i="1"/>
  <c r="L5700" i="1"/>
  <c r="Q5699" i="1"/>
  <c r="P5699" i="1"/>
  <c r="O5699" i="1"/>
  <c r="N5699" i="1"/>
  <c r="M5699" i="1"/>
  <c r="L5699" i="1"/>
  <c r="Q5698" i="1"/>
  <c r="P5698" i="1"/>
  <c r="O5698" i="1"/>
  <c r="N5698" i="1"/>
  <c r="M5698" i="1"/>
  <c r="L5698" i="1"/>
  <c r="Q5697" i="1"/>
  <c r="P5697" i="1"/>
  <c r="O5697" i="1"/>
  <c r="N5697" i="1"/>
  <c r="M5697" i="1"/>
  <c r="L5697" i="1"/>
  <c r="Q5696" i="1"/>
  <c r="P5696" i="1"/>
  <c r="O5696" i="1"/>
  <c r="N5696" i="1"/>
  <c r="M5696" i="1"/>
  <c r="L5696" i="1"/>
  <c r="Q5695" i="1"/>
  <c r="P5695" i="1"/>
  <c r="O5695" i="1"/>
  <c r="N5695" i="1"/>
  <c r="M5695" i="1"/>
  <c r="L5695" i="1"/>
  <c r="Q5694" i="1"/>
  <c r="P5694" i="1"/>
  <c r="O5694" i="1"/>
  <c r="N5694" i="1"/>
  <c r="M5694" i="1"/>
  <c r="L5694" i="1"/>
  <c r="Q5693" i="1"/>
  <c r="P5693" i="1"/>
  <c r="O5693" i="1"/>
  <c r="N5693" i="1"/>
  <c r="M5693" i="1"/>
  <c r="L5693" i="1"/>
  <c r="Q5692" i="1"/>
  <c r="P5692" i="1"/>
  <c r="O5692" i="1"/>
  <c r="N5692" i="1"/>
  <c r="M5692" i="1"/>
  <c r="L5692" i="1"/>
  <c r="Q5691" i="1"/>
  <c r="P5691" i="1"/>
  <c r="O5691" i="1"/>
  <c r="N5691" i="1"/>
  <c r="M5691" i="1"/>
  <c r="L5691" i="1"/>
  <c r="Q5690" i="1"/>
  <c r="P5690" i="1"/>
  <c r="O5690" i="1"/>
  <c r="N5690" i="1"/>
  <c r="M5690" i="1"/>
  <c r="L5690" i="1"/>
  <c r="Q5689" i="1"/>
  <c r="P5689" i="1"/>
  <c r="O5689" i="1"/>
  <c r="N5689" i="1"/>
  <c r="M5689" i="1"/>
  <c r="L5689" i="1"/>
  <c r="Q5688" i="1"/>
  <c r="P5688" i="1"/>
  <c r="O5688" i="1"/>
  <c r="N5688" i="1"/>
  <c r="M5688" i="1"/>
  <c r="L5688" i="1"/>
  <c r="Q5687" i="1"/>
  <c r="P5687" i="1"/>
  <c r="O5687" i="1"/>
  <c r="N5687" i="1"/>
  <c r="M5687" i="1"/>
  <c r="L5687" i="1"/>
  <c r="Q5686" i="1"/>
  <c r="P5686" i="1"/>
  <c r="O5686" i="1"/>
  <c r="N5686" i="1"/>
  <c r="M5686" i="1"/>
  <c r="L5686" i="1"/>
  <c r="Q5685" i="1"/>
  <c r="P5685" i="1"/>
  <c r="O5685" i="1"/>
  <c r="N5685" i="1"/>
  <c r="M5685" i="1"/>
  <c r="L5685" i="1"/>
  <c r="Q5684" i="1"/>
  <c r="P5684" i="1"/>
  <c r="O5684" i="1"/>
  <c r="N5684" i="1"/>
  <c r="M5684" i="1"/>
  <c r="L5684" i="1"/>
  <c r="Q5683" i="1"/>
  <c r="P5683" i="1"/>
  <c r="O5683" i="1"/>
  <c r="N5683" i="1"/>
  <c r="M5683" i="1"/>
  <c r="L5683" i="1"/>
  <c r="Q5682" i="1"/>
  <c r="P5682" i="1"/>
  <c r="O5682" i="1"/>
  <c r="N5682" i="1"/>
  <c r="M5682" i="1"/>
  <c r="L5682" i="1"/>
  <c r="Q5681" i="1"/>
  <c r="P5681" i="1"/>
  <c r="O5681" i="1"/>
  <c r="N5681" i="1"/>
  <c r="M5681" i="1"/>
  <c r="L5681" i="1"/>
  <c r="Q5680" i="1"/>
  <c r="P5680" i="1"/>
  <c r="O5680" i="1"/>
  <c r="N5680" i="1"/>
  <c r="M5680" i="1"/>
  <c r="L5680" i="1"/>
  <c r="Q5679" i="1"/>
  <c r="P5679" i="1"/>
  <c r="O5679" i="1"/>
  <c r="N5679" i="1"/>
  <c r="M5679" i="1"/>
  <c r="L5679" i="1"/>
  <c r="Q5678" i="1"/>
  <c r="P5678" i="1"/>
  <c r="O5678" i="1"/>
  <c r="N5678" i="1"/>
  <c r="M5678" i="1"/>
  <c r="L5678" i="1"/>
  <c r="Q5677" i="1"/>
  <c r="P5677" i="1"/>
  <c r="O5677" i="1"/>
  <c r="N5677" i="1"/>
  <c r="M5677" i="1"/>
  <c r="L5677" i="1"/>
  <c r="Q5676" i="1"/>
  <c r="P5676" i="1"/>
  <c r="O5676" i="1"/>
  <c r="N5676" i="1"/>
  <c r="M5676" i="1"/>
  <c r="L5676" i="1"/>
  <c r="Q5675" i="1"/>
  <c r="P5675" i="1"/>
  <c r="O5675" i="1"/>
  <c r="N5675" i="1"/>
  <c r="M5675" i="1"/>
  <c r="L5675" i="1"/>
  <c r="Q5674" i="1"/>
  <c r="P5674" i="1"/>
  <c r="O5674" i="1"/>
  <c r="N5674" i="1"/>
  <c r="M5674" i="1"/>
  <c r="L5674" i="1"/>
  <c r="Q5673" i="1"/>
  <c r="P5673" i="1"/>
  <c r="O5673" i="1"/>
  <c r="N5673" i="1"/>
  <c r="M5673" i="1"/>
  <c r="L5673" i="1"/>
  <c r="Q5672" i="1"/>
  <c r="P5672" i="1"/>
  <c r="O5672" i="1"/>
  <c r="N5672" i="1"/>
  <c r="M5672" i="1"/>
  <c r="L5672" i="1"/>
  <c r="Q5671" i="1"/>
  <c r="P5671" i="1"/>
  <c r="O5671" i="1"/>
  <c r="N5671" i="1"/>
  <c r="M5671" i="1"/>
  <c r="L5671" i="1"/>
  <c r="Q5670" i="1"/>
  <c r="P5670" i="1"/>
  <c r="O5670" i="1"/>
  <c r="N5670" i="1"/>
  <c r="M5670" i="1"/>
  <c r="L5670" i="1"/>
  <c r="Q5669" i="1"/>
  <c r="P5669" i="1"/>
  <c r="O5669" i="1"/>
  <c r="N5669" i="1"/>
  <c r="M5669" i="1"/>
  <c r="L5669" i="1"/>
  <c r="Q5668" i="1"/>
  <c r="P5668" i="1"/>
  <c r="O5668" i="1"/>
  <c r="N5668" i="1"/>
  <c r="M5668" i="1"/>
  <c r="L5668" i="1"/>
  <c r="Q5667" i="1"/>
  <c r="P5667" i="1"/>
  <c r="O5667" i="1"/>
  <c r="N5667" i="1"/>
  <c r="M5667" i="1"/>
  <c r="L5667" i="1"/>
  <c r="Q5666" i="1"/>
  <c r="P5666" i="1"/>
  <c r="O5666" i="1"/>
  <c r="N5666" i="1"/>
  <c r="M5666" i="1"/>
  <c r="L5666" i="1"/>
  <c r="Q5665" i="1"/>
  <c r="P5665" i="1"/>
  <c r="O5665" i="1"/>
  <c r="N5665" i="1"/>
  <c r="M5665" i="1"/>
  <c r="L5665" i="1"/>
  <c r="Q5664" i="1"/>
  <c r="P5664" i="1"/>
  <c r="O5664" i="1"/>
  <c r="N5664" i="1"/>
  <c r="M5664" i="1"/>
  <c r="L5664" i="1"/>
  <c r="Q5663" i="1"/>
  <c r="P5663" i="1"/>
  <c r="O5663" i="1"/>
  <c r="N5663" i="1"/>
  <c r="M5663" i="1"/>
  <c r="L5663" i="1"/>
  <c r="Q5662" i="1"/>
  <c r="P5662" i="1"/>
  <c r="O5662" i="1"/>
  <c r="N5662" i="1"/>
  <c r="M5662" i="1"/>
  <c r="L5662" i="1"/>
  <c r="Q5661" i="1"/>
  <c r="P5661" i="1"/>
  <c r="O5661" i="1"/>
  <c r="N5661" i="1"/>
  <c r="M5661" i="1"/>
  <c r="L5661" i="1"/>
  <c r="Q5660" i="1"/>
  <c r="P5660" i="1"/>
  <c r="O5660" i="1"/>
  <c r="N5660" i="1"/>
  <c r="M5660" i="1"/>
  <c r="L5660" i="1"/>
  <c r="Q5659" i="1"/>
  <c r="P5659" i="1"/>
  <c r="O5659" i="1"/>
  <c r="N5659" i="1"/>
  <c r="M5659" i="1"/>
  <c r="L5659" i="1"/>
  <c r="Q5658" i="1"/>
  <c r="P5658" i="1"/>
  <c r="O5658" i="1"/>
  <c r="N5658" i="1"/>
  <c r="M5658" i="1"/>
  <c r="L5658" i="1"/>
  <c r="Q5657" i="1"/>
  <c r="P5657" i="1"/>
  <c r="O5657" i="1"/>
  <c r="N5657" i="1"/>
  <c r="M5657" i="1"/>
  <c r="L5657" i="1"/>
  <c r="Q5656" i="1"/>
  <c r="P5656" i="1"/>
  <c r="O5656" i="1"/>
  <c r="N5656" i="1"/>
  <c r="M5656" i="1"/>
  <c r="L5656" i="1"/>
  <c r="Q5655" i="1"/>
  <c r="P5655" i="1"/>
  <c r="O5655" i="1"/>
  <c r="N5655" i="1"/>
  <c r="M5655" i="1"/>
  <c r="L5655" i="1"/>
  <c r="Q5654" i="1"/>
  <c r="P5654" i="1"/>
  <c r="O5654" i="1"/>
  <c r="N5654" i="1"/>
  <c r="M5654" i="1"/>
  <c r="L5654" i="1"/>
  <c r="Q5653" i="1"/>
  <c r="P5653" i="1"/>
  <c r="O5653" i="1"/>
  <c r="N5653" i="1"/>
  <c r="M5653" i="1"/>
  <c r="L5653" i="1"/>
  <c r="Q5652" i="1"/>
  <c r="P5652" i="1"/>
  <c r="O5652" i="1"/>
  <c r="N5652" i="1"/>
  <c r="M5652" i="1"/>
  <c r="L5652" i="1"/>
  <c r="Q5651" i="1"/>
  <c r="P5651" i="1"/>
  <c r="O5651" i="1"/>
  <c r="N5651" i="1"/>
  <c r="M5651" i="1"/>
  <c r="L5651" i="1"/>
  <c r="Q5650" i="1"/>
  <c r="P5650" i="1"/>
  <c r="O5650" i="1"/>
  <c r="N5650" i="1"/>
  <c r="M5650" i="1"/>
  <c r="L5650" i="1"/>
  <c r="Q5649" i="1"/>
  <c r="P5649" i="1"/>
  <c r="O5649" i="1"/>
  <c r="N5649" i="1"/>
  <c r="M5649" i="1"/>
  <c r="L5649" i="1"/>
  <c r="Q5648" i="1"/>
  <c r="P5648" i="1"/>
  <c r="O5648" i="1"/>
  <c r="N5648" i="1"/>
  <c r="M5648" i="1"/>
  <c r="L5648" i="1"/>
  <c r="Q5647" i="1"/>
  <c r="P5647" i="1"/>
  <c r="O5647" i="1"/>
  <c r="N5647" i="1"/>
  <c r="M5647" i="1"/>
  <c r="L5647" i="1"/>
  <c r="Q5646" i="1"/>
  <c r="P5646" i="1"/>
  <c r="O5646" i="1"/>
  <c r="N5646" i="1"/>
  <c r="M5646" i="1"/>
  <c r="L5646" i="1"/>
  <c r="Q5645" i="1"/>
  <c r="P5645" i="1"/>
  <c r="O5645" i="1"/>
  <c r="N5645" i="1"/>
  <c r="M5645" i="1"/>
  <c r="L5645" i="1"/>
  <c r="Q5644" i="1"/>
  <c r="P5644" i="1"/>
  <c r="O5644" i="1"/>
  <c r="N5644" i="1"/>
  <c r="M5644" i="1"/>
  <c r="L5644" i="1"/>
  <c r="Q5643" i="1"/>
  <c r="P5643" i="1"/>
  <c r="O5643" i="1"/>
  <c r="N5643" i="1"/>
  <c r="M5643" i="1"/>
  <c r="L5643" i="1"/>
  <c r="Q5642" i="1"/>
  <c r="P5642" i="1"/>
  <c r="O5642" i="1"/>
  <c r="N5642" i="1"/>
  <c r="M5642" i="1"/>
  <c r="L5642" i="1"/>
  <c r="Q5641" i="1"/>
  <c r="P5641" i="1"/>
  <c r="O5641" i="1"/>
  <c r="N5641" i="1"/>
  <c r="M5641" i="1"/>
  <c r="L5641" i="1"/>
  <c r="Q5640" i="1"/>
  <c r="P5640" i="1"/>
  <c r="O5640" i="1"/>
  <c r="N5640" i="1"/>
  <c r="M5640" i="1"/>
  <c r="L5640" i="1"/>
  <c r="Q5639" i="1"/>
  <c r="P5639" i="1"/>
  <c r="O5639" i="1"/>
  <c r="N5639" i="1"/>
  <c r="M5639" i="1"/>
  <c r="L5639" i="1"/>
  <c r="Q5638" i="1"/>
  <c r="P5638" i="1"/>
  <c r="O5638" i="1"/>
  <c r="N5638" i="1"/>
  <c r="M5638" i="1"/>
  <c r="L5638" i="1"/>
  <c r="Q5637" i="1"/>
  <c r="P5637" i="1"/>
  <c r="O5637" i="1"/>
  <c r="N5637" i="1"/>
  <c r="M5637" i="1"/>
  <c r="L5637" i="1"/>
  <c r="Q5636" i="1"/>
  <c r="P5636" i="1"/>
  <c r="O5636" i="1"/>
  <c r="N5636" i="1"/>
  <c r="M5636" i="1"/>
  <c r="L5636" i="1"/>
  <c r="Q5635" i="1"/>
  <c r="P5635" i="1"/>
  <c r="O5635" i="1"/>
  <c r="N5635" i="1"/>
  <c r="M5635" i="1"/>
  <c r="L5635" i="1"/>
  <c r="Q5634" i="1"/>
  <c r="P5634" i="1"/>
  <c r="O5634" i="1"/>
  <c r="N5634" i="1"/>
  <c r="M5634" i="1"/>
  <c r="L5634" i="1"/>
  <c r="Q5633" i="1"/>
  <c r="P5633" i="1"/>
  <c r="O5633" i="1"/>
  <c r="N5633" i="1"/>
  <c r="M5633" i="1"/>
  <c r="L5633" i="1"/>
  <c r="Q5632" i="1"/>
  <c r="P5632" i="1"/>
  <c r="O5632" i="1"/>
  <c r="N5632" i="1"/>
  <c r="M5632" i="1"/>
  <c r="L5632" i="1"/>
  <c r="Q5631" i="1"/>
  <c r="P5631" i="1"/>
  <c r="O5631" i="1"/>
  <c r="N5631" i="1"/>
  <c r="M5631" i="1"/>
  <c r="L5631" i="1"/>
  <c r="Q5630" i="1"/>
  <c r="P5630" i="1"/>
  <c r="O5630" i="1"/>
  <c r="N5630" i="1"/>
  <c r="M5630" i="1"/>
  <c r="L5630" i="1"/>
  <c r="Q5629" i="1"/>
  <c r="P5629" i="1"/>
  <c r="O5629" i="1"/>
  <c r="N5629" i="1"/>
  <c r="M5629" i="1"/>
  <c r="L5629" i="1"/>
  <c r="Q5628" i="1"/>
  <c r="P5628" i="1"/>
  <c r="O5628" i="1"/>
  <c r="N5628" i="1"/>
  <c r="M5628" i="1"/>
  <c r="L5628" i="1"/>
  <c r="Q5627" i="1"/>
  <c r="P5627" i="1"/>
  <c r="O5627" i="1"/>
  <c r="N5627" i="1"/>
  <c r="M5627" i="1"/>
  <c r="L5627" i="1"/>
  <c r="Q5626" i="1"/>
  <c r="P5626" i="1"/>
  <c r="O5626" i="1"/>
  <c r="N5626" i="1"/>
  <c r="M5626" i="1"/>
  <c r="L5626" i="1"/>
  <c r="Q5625" i="1"/>
  <c r="P5625" i="1"/>
  <c r="O5625" i="1"/>
  <c r="N5625" i="1"/>
  <c r="M5625" i="1"/>
  <c r="L5625" i="1"/>
  <c r="Q5624" i="1"/>
  <c r="P5624" i="1"/>
  <c r="O5624" i="1"/>
  <c r="N5624" i="1"/>
  <c r="M5624" i="1"/>
  <c r="L5624" i="1"/>
  <c r="Q5623" i="1"/>
  <c r="P5623" i="1"/>
  <c r="O5623" i="1"/>
  <c r="N5623" i="1"/>
  <c r="M5623" i="1"/>
  <c r="L5623" i="1"/>
  <c r="Q5622" i="1"/>
  <c r="P5622" i="1"/>
  <c r="O5622" i="1"/>
  <c r="N5622" i="1"/>
  <c r="M5622" i="1"/>
  <c r="L5622" i="1"/>
  <c r="Q5621" i="1"/>
  <c r="P5621" i="1"/>
  <c r="O5621" i="1"/>
  <c r="N5621" i="1"/>
  <c r="M5621" i="1"/>
  <c r="L5621" i="1"/>
  <c r="Q5620" i="1"/>
  <c r="P5620" i="1"/>
  <c r="O5620" i="1"/>
  <c r="N5620" i="1"/>
  <c r="M5620" i="1"/>
  <c r="L5620" i="1"/>
  <c r="Q5619" i="1"/>
  <c r="P5619" i="1"/>
  <c r="O5619" i="1"/>
  <c r="N5619" i="1"/>
  <c r="M5619" i="1"/>
  <c r="L5619" i="1"/>
  <c r="Q5618" i="1"/>
  <c r="P5618" i="1"/>
  <c r="O5618" i="1"/>
  <c r="N5618" i="1"/>
  <c r="M5618" i="1"/>
  <c r="L5618" i="1"/>
  <c r="Q5617" i="1"/>
  <c r="P5617" i="1"/>
  <c r="O5617" i="1"/>
  <c r="N5617" i="1"/>
  <c r="M5617" i="1"/>
  <c r="L5617" i="1"/>
  <c r="Q5616" i="1"/>
  <c r="P5616" i="1"/>
  <c r="O5616" i="1"/>
  <c r="N5616" i="1"/>
  <c r="M5616" i="1"/>
  <c r="L5616" i="1"/>
  <c r="Q5615" i="1"/>
  <c r="P5615" i="1"/>
  <c r="O5615" i="1"/>
  <c r="N5615" i="1"/>
  <c r="M5615" i="1"/>
  <c r="L5615" i="1"/>
  <c r="Q5614" i="1"/>
  <c r="P5614" i="1"/>
  <c r="O5614" i="1"/>
  <c r="N5614" i="1"/>
  <c r="M5614" i="1"/>
  <c r="L5614" i="1"/>
  <c r="Q5613" i="1"/>
  <c r="P5613" i="1"/>
  <c r="O5613" i="1"/>
  <c r="N5613" i="1"/>
  <c r="M5613" i="1"/>
  <c r="L5613" i="1"/>
  <c r="Q5612" i="1"/>
  <c r="P5612" i="1"/>
  <c r="O5612" i="1"/>
  <c r="N5612" i="1"/>
  <c r="M5612" i="1"/>
  <c r="L5612" i="1"/>
  <c r="Q5611" i="1"/>
  <c r="P5611" i="1"/>
  <c r="O5611" i="1"/>
  <c r="N5611" i="1"/>
  <c r="M5611" i="1"/>
  <c r="L5611" i="1"/>
  <c r="Q5610" i="1"/>
  <c r="P5610" i="1"/>
  <c r="O5610" i="1"/>
  <c r="N5610" i="1"/>
  <c r="M5610" i="1"/>
  <c r="L5610" i="1"/>
  <c r="Q5609" i="1"/>
  <c r="P5609" i="1"/>
  <c r="O5609" i="1"/>
  <c r="N5609" i="1"/>
  <c r="M5609" i="1"/>
  <c r="L5609" i="1"/>
  <c r="Q5608" i="1"/>
  <c r="P5608" i="1"/>
  <c r="O5608" i="1"/>
  <c r="N5608" i="1"/>
  <c r="M5608" i="1"/>
  <c r="L5608" i="1"/>
  <c r="Q5607" i="1"/>
  <c r="P5607" i="1"/>
  <c r="O5607" i="1"/>
  <c r="N5607" i="1"/>
  <c r="M5607" i="1"/>
  <c r="L5607" i="1"/>
  <c r="Q5606" i="1"/>
  <c r="P5606" i="1"/>
  <c r="O5606" i="1"/>
  <c r="N5606" i="1"/>
  <c r="M5606" i="1"/>
  <c r="L5606" i="1"/>
  <c r="Q5605" i="1"/>
  <c r="P5605" i="1"/>
  <c r="O5605" i="1"/>
  <c r="N5605" i="1"/>
  <c r="M5605" i="1"/>
  <c r="L5605" i="1"/>
  <c r="Q5604" i="1"/>
  <c r="P5604" i="1"/>
  <c r="O5604" i="1"/>
  <c r="N5604" i="1"/>
  <c r="M5604" i="1"/>
  <c r="L5604" i="1"/>
  <c r="Q5603" i="1"/>
  <c r="P5603" i="1"/>
  <c r="O5603" i="1"/>
  <c r="N5603" i="1"/>
  <c r="M5603" i="1"/>
  <c r="L5603" i="1"/>
  <c r="Q5602" i="1"/>
  <c r="P5602" i="1"/>
  <c r="O5602" i="1"/>
  <c r="N5602" i="1"/>
  <c r="M5602" i="1"/>
  <c r="L5602" i="1"/>
  <c r="Q5601" i="1"/>
  <c r="P5601" i="1"/>
  <c r="O5601" i="1"/>
  <c r="N5601" i="1"/>
  <c r="M5601" i="1"/>
  <c r="L5601" i="1"/>
  <c r="Q5600" i="1"/>
  <c r="P5600" i="1"/>
  <c r="O5600" i="1"/>
  <c r="N5600" i="1"/>
  <c r="M5600" i="1"/>
  <c r="L5600" i="1"/>
  <c r="Q5599" i="1"/>
  <c r="P5599" i="1"/>
  <c r="O5599" i="1"/>
  <c r="N5599" i="1"/>
  <c r="M5599" i="1"/>
  <c r="L5599" i="1"/>
  <c r="Q5598" i="1"/>
  <c r="P5598" i="1"/>
  <c r="O5598" i="1"/>
  <c r="N5598" i="1"/>
  <c r="M5598" i="1"/>
  <c r="L5598" i="1"/>
  <c r="Q5597" i="1"/>
  <c r="P5597" i="1"/>
  <c r="O5597" i="1"/>
  <c r="N5597" i="1"/>
  <c r="M5597" i="1"/>
  <c r="L5597" i="1"/>
  <c r="Q5596" i="1"/>
  <c r="P5596" i="1"/>
  <c r="O5596" i="1"/>
  <c r="N5596" i="1"/>
  <c r="M5596" i="1"/>
  <c r="L5596" i="1"/>
  <c r="Q5595" i="1"/>
  <c r="P5595" i="1"/>
  <c r="O5595" i="1"/>
  <c r="N5595" i="1"/>
  <c r="M5595" i="1"/>
  <c r="L5595" i="1"/>
  <c r="Q5594" i="1"/>
  <c r="P5594" i="1"/>
  <c r="O5594" i="1"/>
  <c r="N5594" i="1"/>
  <c r="M5594" i="1"/>
  <c r="L5594" i="1"/>
  <c r="Q5593" i="1"/>
  <c r="P5593" i="1"/>
  <c r="O5593" i="1"/>
  <c r="N5593" i="1"/>
  <c r="M5593" i="1"/>
  <c r="L5593" i="1"/>
  <c r="Q5592" i="1"/>
  <c r="P5592" i="1"/>
  <c r="O5592" i="1"/>
  <c r="N5592" i="1"/>
  <c r="M5592" i="1"/>
  <c r="L5592" i="1"/>
  <c r="Q5591" i="1"/>
  <c r="P5591" i="1"/>
  <c r="O5591" i="1"/>
  <c r="N5591" i="1"/>
  <c r="M5591" i="1"/>
  <c r="L5591" i="1"/>
  <c r="Q5590" i="1"/>
  <c r="P5590" i="1"/>
  <c r="O5590" i="1"/>
  <c r="N5590" i="1"/>
  <c r="M5590" i="1"/>
  <c r="L5590" i="1"/>
  <c r="Q5589" i="1"/>
  <c r="P5589" i="1"/>
  <c r="O5589" i="1"/>
  <c r="N5589" i="1"/>
  <c r="M5589" i="1"/>
  <c r="L5589" i="1"/>
  <c r="Q5588" i="1"/>
  <c r="P5588" i="1"/>
  <c r="O5588" i="1"/>
  <c r="N5588" i="1"/>
  <c r="M5588" i="1"/>
  <c r="L5588" i="1"/>
  <c r="Q5587" i="1"/>
  <c r="P5587" i="1"/>
  <c r="O5587" i="1"/>
  <c r="N5587" i="1"/>
  <c r="M5587" i="1"/>
  <c r="L5587" i="1"/>
  <c r="Q5586" i="1"/>
  <c r="P5586" i="1"/>
  <c r="O5586" i="1"/>
  <c r="N5586" i="1"/>
  <c r="M5586" i="1"/>
  <c r="L5586" i="1"/>
  <c r="Q5585" i="1"/>
  <c r="P5585" i="1"/>
  <c r="O5585" i="1"/>
  <c r="N5585" i="1"/>
  <c r="M5585" i="1"/>
  <c r="L5585" i="1"/>
  <c r="Q5584" i="1"/>
  <c r="P5584" i="1"/>
  <c r="O5584" i="1"/>
  <c r="N5584" i="1"/>
  <c r="M5584" i="1"/>
  <c r="L5584" i="1"/>
  <c r="Q5583" i="1"/>
  <c r="P5583" i="1"/>
  <c r="O5583" i="1"/>
  <c r="N5583" i="1"/>
  <c r="M5583" i="1"/>
  <c r="L5583" i="1"/>
  <c r="Q5582" i="1"/>
  <c r="P5582" i="1"/>
  <c r="O5582" i="1"/>
  <c r="N5582" i="1"/>
  <c r="M5582" i="1"/>
  <c r="L5582" i="1"/>
  <c r="Q5581" i="1"/>
  <c r="P5581" i="1"/>
  <c r="O5581" i="1"/>
  <c r="N5581" i="1"/>
  <c r="M5581" i="1"/>
  <c r="L5581" i="1"/>
  <c r="Q5580" i="1"/>
  <c r="P5580" i="1"/>
  <c r="O5580" i="1"/>
  <c r="N5580" i="1"/>
  <c r="M5580" i="1"/>
  <c r="L5580" i="1"/>
  <c r="Q5579" i="1"/>
  <c r="P5579" i="1"/>
  <c r="O5579" i="1"/>
  <c r="N5579" i="1"/>
  <c r="M5579" i="1"/>
  <c r="L5579" i="1"/>
  <c r="Q5578" i="1"/>
  <c r="P5578" i="1"/>
  <c r="O5578" i="1"/>
  <c r="N5578" i="1"/>
  <c r="M5578" i="1"/>
  <c r="L5578" i="1"/>
  <c r="Q5577" i="1"/>
  <c r="P5577" i="1"/>
  <c r="O5577" i="1"/>
  <c r="N5577" i="1"/>
  <c r="M5577" i="1"/>
  <c r="L5577" i="1"/>
  <c r="Q5576" i="1"/>
  <c r="P5576" i="1"/>
  <c r="O5576" i="1"/>
  <c r="N5576" i="1"/>
  <c r="M5576" i="1"/>
  <c r="L5576" i="1"/>
  <c r="Q5575" i="1"/>
  <c r="P5575" i="1"/>
  <c r="O5575" i="1"/>
  <c r="N5575" i="1"/>
  <c r="M5575" i="1"/>
  <c r="L5575" i="1"/>
  <c r="Q5574" i="1"/>
  <c r="P5574" i="1"/>
  <c r="O5574" i="1"/>
  <c r="N5574" i="1"/>
  <c r="M5574" i="1"/>
  <c r="L5574" i="1"/>
  <c r="Q5573" i="1"/>
  <c r="P5573" i="1"/>
  <c r="O5573" i="1"/>
  <c r="N5573" i="1"/>
  <c r="M5573" i="1"/>
  <c r="L5573" i="1"/>
  <c r="Q5572" i="1"/>
  <c r="P5572" i="1"/>
  <c r="O5572" i="1"/>
  <c r="N5572" i="1"/>
  <c r="M5572" i="1"/>
  <c r="L5572" i="1"/>
  <c r="Q5571" i="1"/>
  <c r="P5571" i="1"/>
  <c r="O5571" i="1"/>
  <c r="N5571" i="1"/>
  <c r="M5571" i="1"/>
  <c r="L5571" i="1"/>
  <c r="Q5570" i="1"/>
  <c r="P5570" i="1"/>
  <c r="O5570" i="1"/>
  <c r="N5570" i="1"/>
  <c r="M5570" i="1"/>
  <c r="L5570" i="1"/>
  <c r="Q5569" i="1"/>
  <c r="P5569" i="1"/>
  <c r="O5569" i="1"/>
  <c r="N5569" i="1"/>
  <c r="M5569" i="1"/>
  <c r="L5569" i="1"/>
  <c r="Q5568" i="1"/>
  <c r="P5568" i="1"/>
  <c r="O5568" i="1"/>
  <c r="N5568" i="1"/>
  <c r="M5568" i="1"/>
  <c r="L5568" i="1"/>
  <c r="Q5567" i="1"/>
  <c r="P5567" i="1"/>
  <c r="O5567" i="1"/>
  <c r="N5567" i="1"/>
  <c r="M5567" i="1"/>
  <c r="L5567" i="1"/>
  <c r="Q5566" i="1"/>
  <c r="P5566" i="1"/>
  <c r="O5566" i="1"/>
  <c r="N5566" i="1"/>
  <c r="M5566" i="1"/>
  <c r="L5566" i="1"/>
  <c r="Q5565" i="1"/>
  <c r="P5565" i="1"/>
  <c r="O5565" i="1"/>
  <c r="N5565" i="1"/>
  <c r="M5565" i="1"/>
  <c r="L5565" i="1"/>
  <c r="Q5564" i="1"/>
  <c r="P5564" i="1"/>
  <c r="O5564" i="1"/>
  <c r="N5564" i="1"/>
  <c r="M5564" i="1"/>
  <c r="L5564" i="1"/>
  <c r="Q5563" i="1"/>
  <c r="P5563" i="1"/>
  <c r="O5563" i="1"/>
  <c r="N5563" i="1"/>
  <c r="M5563" i="1"/>
  <c r="L5563" i="1"/>
  <c r="Q5562" i="1"/>
  <c r="P5562" i="1"/>
  <c r="O5562" i="1"/>
  <c r="N5562" i="1"/>
  <c r="M5562" i="1"/>
  <c r="L5562" i="1"/>
  <c r="Q5561" i="1"/>
  <c r="P5561" i="1"/>
  <c r="O5561" i="1"/>
  <c r="N5561" i="1"/>
  <c r="M5561" i="1"/>
  <c r="L5561" i="1"/>
  <c r="Q5560" i="1"/>
  <c r="P5560" i="1"/>
  <c r="O5560" i="1"/>
  <c r="N5560" i="1"/>
  <c r="M5560" i="1"/>
  <c r="L5560" i="1"/>
  <c r="Q5559" i="1"/>
  <c r="P5559" i="1"/>
  <c r="O5559" i="1"/>
  <c r="N5559" i="1"/>
  <c r="M5559" i="1"/>
  <c r="L5559" i="1"/>
  <c r="Q5558" i="1"/>
  <c r="P5558" i="1"/>
  <c r="O5558" i="1"/>
  <c r="N5558" i="1"/>
  <c r="M5558" i="1"/>
  <c r="L5558" i="1"/>
  <c r="Q5557" i="1"/>
  <c r="P5557" i="1"/>
  <c r="O5557" i="1"/>
  <c r="N5557" i="1"/>
  <c r="M5557" i="1"/>
  <c r="L5557" i="1"/>
  <c r="Q5556" i="1"/>
  <c r="P5556" i="1"/>
  <c r="O5556" i="1"/>
  <c r="N5556" i="1"/>
  <c r="M5556" i="1"/>
  <c r="L5556" i="1"/>
  <c r="Q5555" i="1"/>
  <c r="P5555" i="1"/>
  <c r="O5555" i="1"/>
  <c r="N5555" i="1"/>
  <c r="M5555" i="1"/>
  <c r="L5555" i="1"/>
  <c r="Q5554" i="1"/>
  <c r="P5554" i="1"/>
  <c r="O5554" i="1"/>
  <c r="N5554" i="1"/>
  <c r="M5554" i="1"/>
  <c r="L5554" i="1"/>
  <c r="Q5553" i="1"/>
  <c r="P5553" i="1"/>
  <c r="O5553" i="1"/>
  <c r="N5553" i="1"/>
  <c r="M5553" i="1"/>
  <c r="L5553" i="1"/>
  <c r="Q5552" i="1"/>
  <c r="P5552" i="1"/>
  <c r="O5552" i="1"/>
  <c r="N5552" i="1"/>
  <c r="M5552" i="1"/>
  <c r="L5552" i="1"/>
  <c r="Q5551" i="1"/>
  <c r="P5551" i="1"/>
  <c r="O5551" i="1"/>
  <c r="N5551" i="1"/>
  <c r="M5551" i="1"/>
  <c r="L5551" i="1"/>
  <c r="Q5550" i="1"/>
  <c r="P5550" i="1"/>
  <c r="O5550" i="1"/>
  <c r="N5550" i="1"/>
  <c r="M5550" i="1"/>
  <c r="L5550" i="1"/>
  <c r="Q5549" i="1"/>
  <c r="P5549" i="1"/>
  <c r="O5549" i="1"/>
  <c r="N5549" i="1"/>
  <c r="M5549" i="1"/>
  <c r="L5549" i="1"/>
  <c r="Q5548" i="1"/>
  <c r="P5548" i="1"/>
  <c r="O5548" i="1"/>
  <c r="N5548" i="1"/>
  <c r="M5548" i="1"/>
  <c r="L5548" i="1"/>
  <c r="Q5547" i="1"/>
  <c r="P5547" i="1"/>
  <c r="O5547" i="1"/>
  <c r="N5547" i="1"/>
  <c r="M5547" i="1"/>
  <c r="L5547" i="1"/>
  <c r="Q5546" i="1"/>
  <c r="P5546" i="1"/>
  <c r="O5546" i="1"/>
  <c r="N5546" i="1"/>
  <c r="M5546" i="1"/>
  <c r="L5546" i="1"/>
  <c r="Q5545" i="1"/>
  <c r="P5545" i="1"/>
  <c r="O5545" i="1"/>
  <c r="N5545" i="1"/>
  <c r="M5545" i="1"/>
  <c r="L5545" i="1"/>
  <c r="Q5544" i="1"/>
  <c r="P5544" i="1"/>
  <c r="O5544" i="1"/>
  <c r="N5544" i="1"/>
  <c r="M5544" i="1"/>
  <c r="L5544" i="1"/>
  <c r="Q5543" i="1"/>
  <c r="P5543" i="1"/>
  <c r="O5543" i="1"/>
  <c r="N5543" i="1"/>
  <c r="M5543" i="1"/>
  <c r="L5543" i="1"/>
  <c r="Q5542" i="1"/>
  <c r="P5542" i="1"/>
  <c r="O5542" i="1"/>
  <c r="N5542" i="1"/>
  <c r="M5542" i="1"/>
  <c r="L5542" i="1"/>
  <c r="Q5541" i="1"/>
  <c r="P5541" i="1"/>
  <c r="O5541" i="1"/>
  <c r="N5541" i="1"/>
  <c r="M5541" i="1"/>
  <c r="L5541" i="1"/>
  <c r="Q5540" i="1"/>
  <c r="P5540" i="1"/>
  <c r="O5540" i="1"/>
  <c r="N5540" i="1"/>
  <c r="M5540" i="1"/>
  <c r="L5540" i="1"/>
  <c r="Q5539" i="1"/>
  <c r="P5539" i="1"/>
  <c r="O5539" i="1"/>
  <c r="N5539" i="1"/>
  <c r="M5539" i="1"/>
  <c r="L5539" i="1"/>
  <c r="Q5538" i="1"/>
  <c r="P5538" i="1"/>
  <c r="O5538" i="1"/>
  <c r="N5538" i="1"/>
  <c r="M5538" i="1"/>
  <c r="L5538" i="1"/>
  <c r="Q5537" i="1"/>
  <c r="P5537" i="1"/>
  <c r="O5537" i="1"/>
  <c r="N5537" i="1"/>
  <c r="M5537" i="1"/>
  <c r="L5537" i="1"/>
  <c r="Q5536" i="1"/>
  <c r="P5536" i="1"/>
  <c r="O5536" i="1"/>
  <c r="N5536" i="1"/>
  <c r="M5536" i="1"/>
  <c r="L5536" i="1"/>
  <c r="Q5535" i="1"/>
  <c r="P5535" i="1"/>
  <c r="O5535" i="1"/>
  <c r="N5535" i="1"/>
  <c r="M5535" i="1"/>
  <c r="L5535" i="1"/>
  <c r="Q5534" i="1"/>
  <c r="P5534" i="1"/>
  <c r="O5534" i="1"/>
  <c r="N5534" i="1"/>
  <c r="M5534" i="1"/>
  <c r="L5534" i="1"/>
  <c r="Q5533" i="1"/>
  <c r="P5533" i="1"/>
  <c r="O5533" i="1"/>
  <c r="N5533" i="1"/>
  <c r="M5533" i="1"/>
  <c r="L5533" i="1"/>
  <c r="Q5532" i="1"/>
  <c r="P5532" i="1"/>
  <c r="O5532" i="1"/>
  <c r="N5532" i="1"/>
  <c r="M5532" i="1"/>
  <c r="L5532" i="1"/>
  <c r="Q5531" i="1"/>
  <c r="P5531" i="1"/>
  <c r="O5531" i="1"/>
  <c r="N5531" i="1"/>
  <c r="M5531" i="1"/>
  <c r="L5531" i="1"/>
  <c r="Q5530" i="1"/>
  <c r="P5530" i="1"/>
  <c r="O5530" i="1"/>
  <c r="N5530" i="1"/>
  <c r="M5530" i="1"/>
  <c r="L5530" i="1"/>
  <c r="Q5529" i="1"/>
  <c r="P5529" i="1"/>
  <c r="O5529" i="1"/>
  <c r="N5529" i="1"/>
  <c r="M5529" i="1"/>
  <c r="L5529" i="1"/>
  <c r="Q5528" i="1"/>
  <c r="P5528" i="1"/>
  <c r="O5528" i="1"/>
  <c r="N5528" i="1"/>
  <c r="M5528" i="1"/>
  <c r="L5528" i="1"/>
  <c r="Q5527" i="1"/>
  <c r="P5527" i="1"/>
  <c r="O5527" i="1"/>
  <c r="N5527" i="1"/>
  <c r="M5527" i="1"/>
  <c r="L5527" i="1"/>
  <c r="Q5526" i="1"/>
  <c r="P5526" i="1"/>
  <c r="O5526" i="1"/>
  <c r="N5526" i="1"/>
  <c r="M5526" i="1"/>
  <c r="L5526" i="1"/>
  <c r="Q5525" i="1"/>
  <c r="P5525" i="1"/>
  <c r="O5525" i="1"/>
  <c r="N5525" i="1"/>
  <c r="M5525" i="1"/>
  <c r="L5525" i="1"/>
  <c r="Q5524" i="1"/>
  <c r="P5524" i="1"/>
  <c r="O5524" i="1"/>
  <c r="N5524" i="1"/>
  <c r="M5524" i="1"/>
  <c r="L5524" i="1"/>
  <c r="Q5523" i="1"/>
  <c r="P5523" i="1"/>
  <c r="O5523" i="1"/>
  <c r="N5523" i="1"/>
  <c r="M5523" i="1"/>
  <c r="L5523" i="1"/>
  <c r="Q5522" i="1"/>
  <c r="P5522" i="1"/>
  <c r="O5522" i="1"/>
  <c r="N5522" i="1"/>
  <c r="M5522" i="1"/>
  <c r="L5522" i="1"/>
  <c r="Q5521" i="1"/>
  <c r="P5521" i="1"/>
  <c r="O5521" i="1"/>
  <c r="N5521" i="1"/>
  <c r="M5521" i="1"/>
  <c r="L5521" i="1"/>
  <c r="Q5520" i="1"/>
  <c r="P5520" i="1"/>
  <c r="O5520" i="1"/>
  <c r="N5520" i="1"/>
  <c r="M5520" i="1"/>
  <c r="L5520" i="1"/>
  <c r="Q5519" i="1"/>
  <c r="P5519" i="1"/>
  <c r="O5519" i="1"/>
  <c r="N5519" i="1"/>
  <c r="M5519" i="1"/>
  <c r="L5519" i="1"/>
  <c r="Q5518" i="1"/>
  <c r="P5518" i="1"/>
  <c r="O5518" i="1"/>
  <c r="N5518" i="1"/>
  <c r="M5518" i="1"/>
  <c r="L5518" i="1"/>
  <c r="Q5517" i="1"/>
  <c r="P5517" i="1"/>
  <c r="O5517" i="1"/>
  <c r="N5517" i="1"/>
  <c r="M5517" i="1"/>
  <c r="L5517" i="1"/>
  <c r="Q5516" i="1"/>
  <c r="P5516" i="1"/>
  <c r="O5516" i="1"/>
  <c r="N5516" i="1"/>
  <c r="M5516" i="1"/>
  <c r="L5516" i="1"/>
  <c r="Q5515" i="1"/>
  <c r="P5515" i="1"/>
  <c r="O5515" i="1"/>
  <c r="N5515" i="1"/>
  <c r="M5515" i="1"/>
  <c r="L5515" i="1"/>
  <c r="Q5514" i="1"/>
  <c r="P5514" i="1"/>
  <c r="O5514" i="1"/>
  <c r="N5514" i="1"/>
  <c r="M5514" i="1"/>
  <c r="L5514" i="1"/>
  <c r="Q5513" i="1"/>
  <c r="P5513" i="1"/>
  <c r="O5513" i="1"/>
  <c r="N5513" i="1"/>
  <c r="M5513" i="1"/>
  <c r="L5513" i="1"/>
  <c r="Q5512" i="1"/>
  <c r="P5512" i="1"/>
  <c r="O5512" i="1"/>
  <c r="N5512" i="1"/>
  <c r="M5512" i="1"/>
  <c r="L5512" i="1"/>
  <c r="Q5511" i="1"/>
  <c r="P5511" i="1"/>
  <c r="O5511" i="1"/>
  <c r="N5511" i="1"/>
  <c r="M5511" i="1"/>
  <c r="L5511" i="1"/>
  <c r="Q5510" i="1"/>
  <c r="P5510" i="1"/>
  <c r="O5510" i="1"/>
  <c r="N5510" i="1"/>
  <c r="M5510" i="1"/>
  <c r="L5510" i="1"/>
  <c r="Q5509" i="1"/>
  <c r="P5509" i="1"/>
  <c r="O5509" i="1"/>
  <c r="N5509" i="1"/>
  <c r="M5509" i="1"/>
  <c r="L5509" i="1"/>
  <c r="Q5508" i="1"/>
  <c r="P5508" i="1"/>
  <c r="O5508" i="1"/>
  <c r="N5508" i="1"/>
  <c r="M5508" i="1"/>
  <c r="L5508" i="1"/>
  <c r="Q5507" i="1"/>
  <c r="P5507" i="1"/>
  <c r="O5507" i="1"/>
  <c r="N5507" i="1"/>
  <c r="M5507" i="1"/>
  <c r="L5507" i="1"/>
  <c r="Q5506" i="1"/>
  <c r="P5506" i="1"/>
  <c r="O5506" i="1"/>
  <c r="N5506" i="1"/>
  <c r="M5506" i="1"/>
  <c r="L5506" i="1"/>
  <c r="Q5505" i="1"/>
  <c r="P5505" i="1"/>
  <c r="O5505" i="1"/>
  <c r="N5505" i="1"/>
  <c r="M5505" i="1"/>
  <c r="L5505" i="1"/>
  <c r="Q5504" i="1"/>
  <c r="P5504" i="1"/>
  <c r="O5504" i="1"/>
  <c r="N5504" i="1"/>
  <c r="M5504" i="1"/>
  <c r="L5504" i="1"/>
  <c r="Q5503" i="1"/>
  <c r="P5503" i="1"/>
  <c r="O5503" i="1"/>
  <c r="N5503" i="1"/>
  <c r="M5503" i="1"/>
  <c r="L5503" i="1"/>
  <c r="Q5502" i="1"/>
  <c r="P5502" i="1"/>
  <c r="O5502" i="1"/>
  <c r="N5502" i="1"/>
  <c r="M5502" i="1"/>
  <c r="L5502" i="1"/>
  <c r="Q5501" i="1"/>
  <c r="P5501" i="1"/>
  <c r="O5501" i="1"/>
  <c r="N5501" i="1"/>
  <c r="M5501" i="1"/>
  <c r="L5501" i="1"/>
  <c r="Q5500" i="1"/>
  <c r="P5500" i="1"/>
  <c r="O5500" i="1"/>
  <c r="N5500" i="1"/>
  <c r="M5500" i="1"/>
  <c r="L5500" i="1"/>
  <c r="Q5499" i="1"/>
  <c r="P5499" i="1"/>
  <c r="O5499" i="1"/>
  <c r="N5499" i="1"/>
  <c r="M5499" i="1"/>
  <c r="L5499" i="1"/>
  <c r="Q5498" i="1"/>
  <c r="P5498" i="1"/>
  <c r="O5498" i="1"/>
  <c r="N5498" i="1"/>
  <c r="M5498" i="1"/>
  <c r="L5498" i="1"/>
  <c r="Q5497" i="1"/>
  <c r="P5497" i="1"/>
  <c r="O5497" i="1"/>
  <c r="N5497" i="1"/>
  <c r="M5497" i="1"/>
  <c r="L5497" i="1"/>
  <c r="Q5496" i="1"/>
  <c r="P5496" i="1"/>
  <c r="O5496" i="1"/>
  <c r="N5496" i="1"/>
  <c r="M5496" i="1"/>
  <c r="L5496" i="1"/>
  <c r="Q5495" i="1"/>
  <c r="P5495" i="1"/>
  <c r="O5495" i="1"/>
  <c r="N5495" i="1"/>
  <c r="M5495" i="1"/>
  <c r="L5495" i="1"/>
  <c r="Q5494" i="1"/>
  <c r="P5494" i="1"/>
  <c r="O5494" i="1"/>
  <c r="N5494" i="1"/>
  <c r="M5494" i="1"/>
  <c r="L5494" i="1"/>
  <c r="Q5493" i="1"/>
  <c r="P5493" i="1"/>
  <c r="O5493" i="1"/>
  <c r="N5493" i="1"/>
  <c r="M5493" i="1"/>
  <c r="L5493" i="1"/>
  <c r="Q5492" i="1"/>
  <c r="P5492" i="1"/>
  <c r="O5492" i="1"/>
  <c r="N5492" i="1"/>
  <c r="M5492" i="1"/>
  <c r="L5492" i="1"/>
  <c r="Q5491" i="1"/>
  <c r="P5491" i="1"/>
  <c r="O5491" i="1"/>
  <c r="N5491" i="1"/>
  <c r="M5491" i="1"/>
  <c r="L5491" i="1"/>
  <c r="Q5490" i="1"/>
  <c r="P5490" i="1"/>
  <c r="O5490" i="1"/>
  <c r="N5490" i="1"/>
  <c r="M5490" i="1"/>
  <c r="L5490" i="1"/>
  <c r="Q5489" i="1"/>
  <c r="P5489" i="1"/>
  <c r="O5489" i="1"/>
  <c r="N5489" i="1"/>
  <c r="M5489" i="1"/>
  <c r="L5489" i="1"/>
  <c r="Q5488" i="1"/>
  <c r="P5488" i="1"/>
  <c r="O5488" i="1"/>
  <c r="N5488" i="1"/>
  <c r="M5488" i="1"/>
  <c r="L5488" i="1"/>
  <c r="Q5487" i="1"/>
  <c r="P5487" i="1"/>
  <c r="O5487" i="1"/>
  <c r="N5487" i="1"/>
  <c r="M5487" i="1"/>
  <c r="L5487" i="1"/>
  <c r="Q5486" i="1"/>
  <c r="P5486" i="1"/>
  <c r="O5486" i="1"/>
  <c r="N5486" i="1"/>
  <c r="M5486" i="1"/>
  <c r="L5486" i="1"/>
  <c r="Q5485" i="1"/>
  <c r="P5485" i="1"/>
  <c r="O5485" i="1"/>
  <c r="N5485" i="1"/>
  <c r="M5485" i="1"/>
  <c r="L5485" i="1"/>
  <c r="Q5484" i="1"/>
  <c r="P5484" i="1"/>
  <c r="O5484" i="1"/>
  <c r="N5484" i="1"/>
  <c r="M5484" i="1"/>
  <c r="L5484" i="1"/>
  <c r="Q5483" i="1"/>
  <c r="P5483" i="1"/>
  <c r="O5483" i="1"/>
  <c r="N5483" i="1"/>
  <c r="M5483" i="1"/>
  <c r="L5483" i="1"/>
  <c r="Q5482" i="1"/>
  <c r="P5482" i="1"/>
  <c r="O5482" i="1"/>
  <c r="N5482" i="1"/>
  <c r="M5482" i="1"/>
  <c r="L5482" i="1"/>
  <c r="Q5481" i="1"/>
  <c r="P5481" i="1"/>
  <c r="O5481" i="1"/>
  <c r="N5481" i="1"/>
  <c r="M5481" i="1"/>
  <c r="L5481" i="1"/>
  <c r="Q5480" i="1"/>
  <c r="P5480" i="1"/>
  <c r="O5480" i="1"/>
  <c r="N5480" i="1"/>
  <c r="M5480" i="1"/>
  <c r="L5480" i="1"/>
  <c r="Q5479" i="1"/>
  <c r="P5479" i="1"/>
  <c r="O5479" i="1"/>
  <c r="N5479" i="1"/>
  <c r="M5479" i="1"/>
  <c r="L5479" i="1"/>
  <c r="Q5478" i="1"/>
  <c r="P5478" i="1"/>
  <c r="O5478" i="1"/>
  <c r="N5478" i="1"/>
  <c r="M5478" i="1"/>
  <c r="L5478" i="1"/>
  <c r="Q5477" i="1"/>
  <c r="P5477" i="1"/>
  <c r="O5477" i="1"/>
  <c r="N5477" i="1"/>
  <c r="M5477" i="1"/>
  <c r="L5477" i="1"/>
  <c r="Q5476" i="1"/>
  <c r="P5476" i="1"/>
  <c r="O5476" i="1"/>
  <c r="N5476" i="1"/>
  <c r="M5476" i="1"/>
  <c r="L5476" i="1"/>
  <c r="Q5475" i="1"/>
  <c r="P5475" i="1"/>
  <c r="O5475" i="1"/>
  <c r="N5475" i="1"/>
  <c r="M5475" i="1"/>
  <c r="L5475" i="1"/>
  <c r="Q5474" i="1"/>
  <c r="P5474" i="1"/>
  <c r="O5474" i="1"/>
  <c r="N5474" i="1"/>
  <c r="M5474" i="1"/>
  <c r="L5474" i="1"/>
  <c r="Q5473" i="1"/>
  <c r="P5473" i="1"/>
  <c r="O5473" i="1"/>
  <c r="N5473" i="1"/>
  <c r="M5473" i="1"/>
  <c r="L5473" i="1"/>
  <c r="Q5472" i="1"/>
  <c r="P5472" i="1"/>
  <c r="O5472" i="1"/>
  <c r="N5472" i="1"/>
  <c r="M5472" i="1"/>
  <c r="L5472" i="1"/>
  <c r="Q5471" i="1"/>
  <c r="P5471" i="1"/>
  <c r="O5471" i="1"/>
  <c r="N5471" i="1"/>
  <c r="M5471" i="1"/>
  <c r="L5471" i="1"/>
  <c r="Q5470" i="1"/>
  <c r="P5470" i="1"/>
  <c r="O5470" i="1"/>
  <c r="N5470" i="1"/>
  <c r="M5470" i="1"/>
  <c r="L5470" i="1"/>
  <c r="Q5469" i="1"/>
  <c r="P5469" i="1"/>
  <c r="O5469" i="1"/>
  <c r="N5469" i="1"/>
  <c r="M5469" i="1"/>
  <c r="L5469" i="1"/>
  <c r="Q5468" i="1"/>
  <c r="P5468" i="1"/>
  <c r="O5468" i="1"/>
  <c r="N5468" i="1"/>
  <c r="M5468" i="1"/>
  <c r="L5468" i="1"/>
  <c r="Q5467" i="1"/>
  <c r="P5467" i="1"/>
  <c r="O5467" i="1"/>
  <c r="N5467" i="1"/>
  <c r="M5467" i="1"/>
  <c r="L5467" i="1"/>
  <c r="Q5466" i="1"/>
  <c r="P5466" i="1"/>
  <c r="O5466" i="1"/>
  <c r="N5466" i="1"/>
  <c r="M5466" i="1"/>
  <c r="L5466" i="1"/>
  <c r="Q5465" i="1"/>
  <c r="P5465" i="1"/>
  <c r="O5465" i="1"/>
  <c r="N5465" i="1"/>
  <c r="M5465" i="1"/>
  <c r="L5465" i="1"/>
  <c r="Q5464" i="1"/>
  <c r="P5464" i="1"/>
  <c r="O5464" i="1"/>
  <c r="N5464" i="1"/>
  <c r="M5464" i="1"/>
  <c r="L5464" i="1"/>
  <c r="Q5463" i="1"/>
  <c r="P5463" i="1"/>
  <c r="O5463" i="1"/>
  <c r="N5463" i="1"/>
  <c r="M5463" i="1"/>
  <c r="L5463" i="1"/>
  <c r="Q5462" i="1"/>
  <c r="P5462" i="1"/>
  <c r="O5462" i="1"/>
  <c r="N5462" i="1"/>
  <c r="M5462" i="1"/>
  <c r="L5462" i="1"/>
  <c r="Q5461" i="1"/>
  <c r="P5461" i="1"/>
  <c r="O5461" i="1"/>
  <c r="N5461" i="1"/>
  <c r="M5461" i="1"/>
  <c r="L5461" i="1"/>
  <c r="Q5460" i="1"/>
  <c r="P5460" i="1"/>
  <c r="O5460" i="1"/>
  <c r="N5460" i="1"/>
  <c r="M5460" i="1"/>
  <c r="L5460" i="1"/>
  <c r="Q5459" i="1"/>
  <c r="P5459" i="1"/>
  <c r="O5459" i="1"/>
  <c r="N5459" i="1"/>
  <c r="M5459" i="1"/>
  <c r="L5459" i="1"/>
  <c r="Q5458" i="1"/>
  <c r="P5458" i="1"/>
  <c r="O5458" i="1"/>
  <c r="N5458" i="1"/>
  <c r="M5458" i="1"/>
  <c r="L5458" i="1"/>
  <c r="Q5457" i="1"/>
  <c r="P5457" i="1"/>
  <c r="O5457" i="1"/>
  <c r="N5457" i="1"/>
  <c r="M5457" i="1"/>
  <c r="L5457" i="1"/>
  <c r="Q5456" i="1"/>
  <c r="P5456" i="1"/>
  <c r="O5456" i="1"/>
  <c r="N5456" i="1"/>
  <c r="M5456" i="1"/>
  <c r="L5456" i="1"/>
  <c r="Q5455" i="1"/>
  <c r="P5455" i="1"/>
  <c r="O5455" i="1"/>
  <c r="N5455" i="1"/>
  <c r="M5455" i="1"/>
  <c r="L5455" i="1"/>
  <c r="Q5454" i="1"/>
  <c r="P5454" i="1"/>
  <c r="O5454" i="1"/>
  <c r="N5454" i="1"/>
  <c r="M5454" i="1"/>
  <c r="L5454" i="1"/>
  <c r="Q5453" i="1"/>
  <c r="P5453" i="1"/>
  <c r="O5453" i="1"/>
  <c r="N5453" i="1"/>
  <c r="M5453" i="1"/>
  <c r="L5453" i="1"/>
  <c r="Q5452" i="1"/>
  <c r="P5452" i="1"/>
  <c r="O5452" i="1"/>
  <c r="N5452" i="1"/>
  <c r="M5452" i="1"/>
  <c r="L5452" i="1"/>
  <c r="Q5451" i="1"/>
  <c r="P5451" i="1"/>
  <c r="O5451" i="1"/>
  <c r="N5451" i="1"/>
  <c r="M5451" i="1"/>
  <c r="L5451" i="1"/>
  <c r="Q5450" i="1"/>
  <c r="P5450" i="1"/>
  <c r="O5450" i="1"/>
  <c r="N5450" i="1"/>
  <c r="M5450" i="1"/>
  <c r="L5450" i="1"/>
  <c r="Q5449" i="1"/>
  <c r="P5449" i="1"/>
  <c r="O5449" i="1"/>
  <c r="N5449" i="1"/>
  <c r="M5449" i="1"/>
  <c r="L5449" i="1"/>
  <c r="Q5448" i="1"/>
  <c r="P5448" i="1"/>
  <c r="O5448" i="1"/>
  <c r="N5448" i="1"/>
  <c r="M5448" i="1"/>
  <c r="L5448" i="1"/>
  <c r="Q5447" i="1"/>
  <c r="P5447" i="1"/>
  <c r="O5447" i="1"/>
  <c r="N5447" i="1"/>
  <c r="M5447" i="1"/>
  <c r="L5447" i="1"/>
  <c r="Q5446" i="1"/>
  <c r="P5446" i="1"/>
  <c r="O5446" i="1"/>
  <c r="N5446" i="1"/>
  <c r="M5446" i="1"/>
  <c r="L5446" i="1"/>
  <c r="Q5445" i="1"/>
  <c r="P5445" i="1"/>
  <c r="O5445" i="1"/>
  <c r="N5445" i="1"/>
  <c r="M5445" i="1"/>
  <c r="L5445" i="1"/>
  <c r="Q5444" i="1"/>
  <c r="P5444" i="1"/>
  <c r="O5444" i="1"/>
  <c r="N5444" i="1"/>
  <c r="M5444" i="1"/>
  <c r="L5444" i="1"/>
  <c r="Q5443" i="1"/>
  <c r="P5443" i="1"/>
  <c r="O5443" i="1"/>
  <c r="N5443" i="1"/>
  <c r="M5443" i="1"/>
  <c r="L5443" i="1"/>
  <c r="Q5442" i="1"/>
  <c r="P5442" i="1"/>
  <c r="O5442" i="1"/>
  <c r="N5442" i="1"/>
  <c r="M5442" i="1"/>
  <c r="L5442" i="1"/>
  <c r="Q5441" i="1"/>
  <c r="P5441" i="1"/>
  <c r="O5441" i="1"/>
  <c r="N5441" i="1"/>
  <c r="M5441" i="1"/>
  <c r="L5441" i="1"/>
  <c r="Q5440" i="1"/>
  <c r="P5440" i="1"/>
  <c r="O5440" i="1"/>
  <c r="N5440" i="1"/>
  <c r="M5440" i="1"/>
  <c r="L5440" i="1"/>
  <c r="Q5439" i="1"/>
  <c r="P5439" i="1"/>
  <c r="O5439" i="1"/>
  <c r="N5439" i="1"/>
  <c r="M5439" i="1"/>
  <c r="L5439" i="1"/>
  <c r="Q5438" i="1"/>
  <c r="P5438" i="1"/>
  <c r="O5438" i="1"/>
  <c r="N5438" i="1"/>
  <c r="M5438" i="1"/>
  <c r="L5438" i="1"/>
  <c r="Q5437" i="1"/>
  <c r="P5437" i="1"/>
  <c r="O5437" i="1"/>
  <c r="N5437" i="1"/>
  <c r="M5437" i="1"/>
  <c r="L5437" i="1"/>
  <c r="Q5436" i="1"/>
  <c r="P5436" i="1"/>
  <c r="O5436" i="1"/>
  <c r="N5436" i="1"/>
  <c r="M5436" i="1"/>
  <c r="L5436" i="1"/>
  <c r="Q5435" i="1"/>
  <c r="P5435" i="1"/>
  <c r="O5435" i="1"/>
  <c r="N5435" i="1"/>
  <c r="M5435" i="1"/>
  <c r="L5435" i="1"/>
  <c r="Q5434" i="1"/>
  <c r="P5434" i="1"/>
  <c r="O5434" i="1"/>
  <c r="N5434" i="1"/>
  <c r="M5434" i="1"/>
  <c r="L5434" i="1"/>
  <c r="Q5433" i="1"/>
  <c r="P5433" i="1"/>
  <c r="O5433" i="1"/>
  <c r="N5433" i="1"/>
  <c r="M5433" i="1"/>
  <c r="L5433" i="1"/>
  <c r="Q5432" i="1"/>
  <c r="P5432" i="1"/>
  <c r="O5432" i="1"/>
  <c r="N5432" i="1"/>
  <c r="M5432" i="1"/>
  <c r="L5432" i="1"/>
  <c r="Q5431" i="1"/>
  <c r="P5431" i="1"/>
  <c r="O5431" i="1"/>
  <c r="N5431" i="1"/>
  <c r="M5431" i="1"/>
  <c r="L5431" i="1"/>
  <c r="Q5430" i="1"/>
  <c r="P5430" i="1"/>
  <c r="O5430" i="1"/>
  <c r="N5430" i="1"/>
  <c r="M5430" i="1"/>
  <c r="L5430" i="1"/>
  <c r="Q5429" i="1"/>
  <c r="P5429" i="1"/>
  <c r="O5429" i="1"/>
  <c r="N5429" i="1"/>
  <c r="M5429" i="1"/>
  <c r="L5429" i="1"/>
  <c r="Q5428" i="1"/>
  <c r="P5428" i="1"/>
  <c r="O5428" i="1"/>
  <c r="N5428" i="1"/>
  <c r="M5428" i="1"/>
  <c r="L5428" i="1"/>
  <c r="Q5427" i="1"/>
  <c r="P5427" i="1"/>
  <c r="O5427" i="1"/>
  <c r="N5427" i="1"/>
  <c r="M5427" i="1"/>
  <c r="L5427" i="1"/>
  <c r="Q5426" i="1"/>
  <c r="P5426" i="1"/>
  <c r="O5426" i="1"/>
  <c r="N5426" i="1"/>
  <c r="M5426" i="1"/>
  <c r="L5426" i="1"/>
  <c r="Q5425" i="1"/>
  <c r="P5425" i="1"/>
  <c r="O5425" i="1"/>
  <c r="N5425" i="1"/>
  <c r="M5425" i="1"/>
  <c r="L5425" i="1"/>
  <c r="Q5424" i="1"/>
  <c r="P5424" i="1"/>
  <c r="O5424" i="1"/>
  <c r="N5424" i="1"/>
  <c r="M5424" i="1"/>
  <c r="L5424" i="1"/>
  <c r="Q5423" i="1"/>
  <c r="P5423" i="1"/>
  <c r="O5423" i="1"/>
  <c r="N5423" i="1"/>
  <c r="M5423" i="1"/>
  <c r="L5423" i="1"/>
  <c r="Q5422" i="1"/>
  <c r="P5422" i="1"/>
  <c r="O5422" i="1"/>
  <c r="N5422" i="1"/>
  <c r="M5422" i="1"/>
  <c r="L5422" i="1"/>
  <c r="Q5421" i="1"/>
  <c r="P5421" i="1"/>
  <c r="O5421" i="1"/>
  <c r="N5421" i="1"/>
  <c r="M5421" i="1"/>
  <c r="L5421" i="1"/>
  <c r="Q5420" i="1"/>
  <c r="P5420" i="1"/>
  <c r="O5420" i="1"/>
  <c r="N5420" i="1"/>
  <c r="M5420" i="1"/>
  <c r="L5420" i="1"/>
  <c r="Q5419" i="1"/>
  <c r="P5419" i="1"/>
  <c r="O5419" i="1"/>
  <c r="N5419" i="1"/>
  <c r="M5419" i="1"/>
  <c r="L5419" i="1"/>
  <c r="Q5418" i="1"/>
  <c r="P5418" i="1"/>
  <c r="O5418" i="1"/>
  <c r="N5418" i="1"/>
  <c r="M5418" i="1"/>
  <c r="L5418" i="1"/>
  <c r="Q5417" i="1"/>
  <c r="P5417" i="1"/>
  <c r="O5417" i="1"/>
  <c r="N5417" i="1"/>
  <c r="M5417" i="1"/>
  <c r="L5417" i="1"/>
  <c r="Q5416" i="1"/>
  <c r="P5416" i="1"/>
  <c r="O5416" i="1"/>
  <c r="N5416" i="1"/>
  <c r="M5416" i="1"/>
  <c r="L5416" i="1"/>
  <c r="Q5415" i="1"/>
  <c r="P5415" i="1"/>
  <c r="O5415" i="1"/>
  <c r="N5415" i="1"/>
  <c r="M5415" i="1"/>
  <c r="L5415" i="1"/>
  <c r="Q5414" i="1"/>
  <c r="P5414" i="1"/>
  <c r="O5414" i="1"/>
  <c r="N5414" i="1"/>
  <c r="M5414" i="1"/>
  <c r="L5414" i="1"/>
  <c r="Q5413" i="1"/>
  <c r="P5413" i="1"/>
  <c r="O5413" i="1"/>
  <c r="N5413" i="1"/>
  <c r="M5413" i="1"/>
  <c r="L5413" i="1"/>
  <c r="Q5412" i="1"/>
  <c r="P5412" i="1"/>
  <c r="O5412" i="1"/>
  <c r="N5412" i="1"/>
  <c r="M5412" i="1"/>
  <c r="L5412" i="1"/>
  <c r="Q5411" i="1"/>
  <c r="P5411" i="1"/>
  <c r="O5411" i="1"/>
  <c r="N5411" i="1"/>
  <c r="M5411" i="1"/>
  <c r="L5411" i="1"/>
  <c r="Q5410" i="1"/>
  <c r="P5410" i="1"/>
  <c r="O5410" i="1"/>
  <c r="N5410" i="1"/>
  <c r="M5410" i="1"/>
  <c r="L5410" i="1"/>
  <c r="Q5409" i="1"/>
  <c r="P5409" i="1"/>
  <c r="O5409" i="1"/>
  <c r="N5409" i="1"/>
  <c r="M5409" i="1"/>
  <c r="L5409" i="1"/>
  <c r="Q5408" i="1"/>
  <c r="P5408" i="1"/>
  <c r="O5408" i="1"/>
  <c r="N5408" i="1"/>
  <c r="M5408" i="1"/>
  <c r="L5408" i="1"/>
  <c r="Q5407" i="1"/>
  <c r="P5407" i="1"/>
  <c r="O5407" i="1"/>
  <c r="N5407" i="1"/>
  <c r="M5407" i="1"/>
  <c r="L5407" i="1"/>
  <c r="Q5406" i="1"/>
  <c r="P5406" i="1"/>
  <c r="O5406" i="1"/>
  <c r="N5406" i="1"/>
  <c r="M5406" i="1"/>
  <c r="L5406" i="1"/>
  <c r="Q5405" i="1"/>
  <c r="P5405" i="1"/>
  <c r="O5405" i="1"/>
  <c r="N5405" i="1"/>
  <c r="M5405" i="1"/>
  <c r="L5405" i="1"/>
  <c r="Q5404" i="1"/>
  <c r="P5404" i="1"/>
  <c r="O5404" i="1"/>
  <c r="N5404" i="1"/>
  <c r="M5404" i="1"/>
  <c r="L5404" i="1"/>
  <c r="Q5403" i="1"/>
  <c r="P5403" i="1"/>
  <c r="O5403" i="1"/>
  <c r="N5403" i="1"/>
  <c r="M5403" i="1"/>
  <c r="L5403" i="1"/>
  <c r="Q5402" i="1"/>
  <c r="P5402" i="1"/>
  <c r="O5402" i="1"/>
  <c r="N5402" i="1"/>
  <c r="M5402" i="1"/>
  <c r="L5402" i="1"/>
  <c r="Q5401" i="1"/>
  <c r="P5401" i="1"/>
  <c r="O5401" i="1"/>
  <c r="N5401" i="1"/>
  <c r="M5401" i="1"/>
  <c r="L5401" i="1"/>
  <c r="Q5400" i="1"/>
  <c r="P5400" i="1"/>
  <c r="O5400" i="1"/>
  <c r="N5400" i="1"/>
  <c r="M5400" i="1"/>
  <c r="L5400" i="1"/>
  <c r="Q5399" i="1"/>
  <c r="P5399" i="1"/>
  <c r="O5399" i="1"/>
  <c r="N5399" i="1"/>
  <c r="M5399" i="1"/>
  <c r="L5399" i="1"/>
  <c r="Q5398" i="1"/>
  <c r="P5398" i="1"/>
  <c r="O5398" i="1"/>
  <c r="N5398" i="1"/>
  <c r="M5398" i="1"/>
  <c r="L5398" i="1"/>
  <c r="Q5397" i="1"/>
  <c r="P5397" i="1"/>
  <c r="O5397" i="1"/>
  <c r="N5397" i="1"/>
  <c r="M5397" i="1"/>
  <c r="L5397" i="1"/>
  <c r="Q5396" i="1"/>
  <c r="P5396" i="1"/>
  <c r="O5396" i="1"/>
  <c r="N5396" i="1"/>
  <c r="M5396" i="1"/>
  <c r="L5396" i="1"/>
  <c r="Q5395" i="1"/>
  <c r="P5395" i="1"/>
  <c r="O5395" i="1"/>
  <c r="N5395" i="1"/>
  <c r="M5395" i="1"/>
  <c r="L5395" i="1"/>
  <c r="Q5394" i="1"/>
  <c r="P5394" i="1"/>
  <c r="O5394" i="1"/>
  <c r="N5394" i="1"/>
  <c r="M5394" i="1"/>
  <c r="L5394" i="1"/>
  <c r="Q5393" i="1"/>
  <c r="P5393" i="1"/>
  <c r="O5393" i="1"/>
  <c r="N5393" i="1"/>
  <c r="M5393" i="1"/>
  <c r="L5393" i="1"/>
  <c r="Q5392" i="1"/>
  <c r="P5392" i="1"/>
  <c r="O5392" i="1"/>
  <c r="N5392" i="1"/>
  <c r="M5392" i="1"/>
  <c r="L5392" i="1"/>
  <c r="Q5391" i="1"/>
  <c r="P5391" i="1"/>
  <c r="O5391" i="1"/>
  <c r="N5391" i="1"/>
  <c r="M5391" i="1"/>
  <c r="L5391" i="1"/>
  <c r="Q5390" i="1"/>
  <c r="P5390" i="1"/>
  <c r="O5390" i="1"/>
  <c r="N5390" i="1"/>
  <c r="M5390" i="1"/>
  <c r="L5390" i="1"/>
  <c r="Q5389" i="1"/>
  <c r="P5389" i="1"/>
  <c r="O5389" i="1"/>
  <c r="N5389" i="1"/>
  <c r="M5389" i="1"/>
  <c r="L5389" i="1"/>
  <c r="Q5388" i="1"/>
  <c r="P5388" i="1"/>
  <c r="O5388" i="1"/>
  <c r="N5388" i="1"/>
  <c r="M5388" i="1"/>
  <c r="L5388" i="1"/>
  <c r="Q5387" i="1"/>
  <c r="P5387" i="1"/>
  <c r="O5387" i="1"/>
  <c r="N5387" i="1"/>
  <c r="M5387" i="1"/>
  <c r="L5387" i="1"/>
  <c r="Q5386" i="1"/>
  <c r="P5386" i="1"/>
  <c r="O5386" i="1"/>
  <c r="N5386" i="1"/>
  <c r="M5386" i="1"/>
  <c r="L5386" i="1"/>
  <c r="Q5385" i="1"/>
  <c r="P5385" i="1"/>
  <c r="O5385" i="1"/>
  <c r="N5385" i="1"/>
  <c r="M5385" i="1"/>
  <c r="L5385" i="1"/>
  <c r="Q5384" i="1"/>
  <c r="P5384" i="1"/>
  <c r="O5384" i="1"/>
  <c r="N5384" i="1"/>
  <c r="M5384" i="1"/>
  <c r="L5384" i="1"/>
  <c r="Q5383" i="1"/>
  <c r="P5383" i="1"/>
  <c r="O5383" i="1"/>
  <c r="N5383" i="1"/>
  <c r="M5383" i="1"/>
  <c r="L5383" i="1"/>
  <c r="Q5382" i="1"/>
  <c r="P5382" i="1"/>
  <c r="O5382" i="1"/>
  <c r="N5382" i="1"/>
  <c r="M5382" i="1"/>
  <c r="L5382" i="1"/>
  <c r="Q5381" i="1"/>
  <c r="P5381" i="1"/>
  <c r="O5381" i="1"/>
  <c r="N5381" i="1"/>
  <c r="M5381" i="1"/>
  <c r="L5381" i="1"/>
  <c r="Q5380" i="1"/>
  <c r="P5380" i="1"/>
  <c r="O5380" i="1"/>
  <c r="N5380" i="1"/>
  <c r="M5380" i="1"/>
  <c r="L5380" i="1"/>
  <c r="Q5379" i="1"/>
  <c r="P5379" i="1"/>
  <c r="O5379" i="1"/>
  <c r="N5379" i="1"/>
  <c r="M5379" i="1"/>
  <c r="L5379" i="1"/>
  <c r="Q5378" i="1"/>
  <c r="P5378" i="1"/>
  <c r="O5378" i="1"/>
  <c r="N5378" i="1"/>
  <c r="M5378" i="1"/>
  <c r="L5378" i="1"/>
  <c r="Q5377" i="1"/>
  <c r="P5377" i="1"/>
  <c r="O5377" i="1"/>
  <c r="N5377" i="1"/>
  <c r="M5377" i="1"/>
  <c r="L5377" i="1"/>
  <c r="Q5376" i="1"/>
  <c r="P5376" i="1"/>
  <c r="O5376" i="1"/>
  <c r="N5376" i="1"/>
  <c r="M5376" i="1"/>
  <c r="L5376" i="1"/>
  <c r="Q5375" i="1"/>
  <c r="P5375" i="1"/>
  <c r="O5375" i="1"/>
  <c r="N5375" i="1"/>
  <c r="M5375" i="1"/>
  <c r="L5375" i="1"/>
  <c r="Q5374" i="1"/>
  <c r="P5374" i="1"/>
  <c r="O5374" i="1"/>
  <c r="N5374" i="1"/>
  <c r="M5374" i="1"/>
  <c r="L5374" i="1"/>
  <c r="Q5373" i="1"/>
  <c r="P5373" i="1"/>
  <c r="O5373" i="1"/>
  <c r="N5373" i="1"/>
  <c r="M5373" i="1"/>
  <c r="L5373" i="1"/>
  <c r="Q5372" i="1"/>
  <c r="P5372" i="1"/>
  <c r="O5372" i="1"/>
  <c r="N5372" i="1"/>
  <c r="M5372" i="1"/>
  <c r="L5372" i="1"/>
  <c r="Q5371" i="1"/>
  <c r="P5371" i="1"/>
  <c r="O5371" i="1"/>
  <c r="N5371" i="1"/>
  <c r="M5371" i="1"/>
  <c r="L5371" i="1"/>
  <c r="Q5370" i="1"/>
  <c r="P5370" i="1"/>
  <c r="O5370" i="1"/>
  <c r="N5370" i="1"/>
  <c r="M5370" i="1"/>
  <c r="L5370" i="1"/>
  <c r="Q5369" i="1"/>
  <c r="P5369" i="1"/>
  <c r="O5369" i="1"/>
  <c r="N5369" i="1"/>
  <c r="M5369" i="1"/>
  <c r="L5369" i="1"/>
  <c r="Q5368" i="1"/>
  <c r="P5368" i="1"/>
  <c r="O5368" i="1"/>
  <c r="N5368" i="1"/>
  <c r="M5368" i="1"/>
  <c r="L5368" i="1"/>
  <c r="Q5367" i="1"/>
  <c r="P5367" i="1"/>
  <c r="O5367" i="1"/>
  <c r="N5367" i="1"/>
  <c r="M5367" i="1"/>
  <c r="L5367" i="1"/>
  <c r="Q5366" i="1"/>
  <c r="P5366" i="1"/>
  <c r="O5366" i="1"/>
  <c r="N5366" i="1"/>
  <c r="M5366" i="1"/>
  <c r="L5366" i="1"/>
  <c r="Q5365" i="1"/>
  <c r="P5365" i="1"/>
  <c r="O5365" i="1"/>
  <c r="N5365" i="1"/>
  <c r="M5365" i="1"/>
  <c r="L5365" i="1"/>
  <c r="Q5364" i="1"/>
  <c r="P5364" i="1"/>
  <c r="O5364" i="1"/>
  <c r="N5364" i="1"/>
  <c r="M5364" i="1"/>
  <c r="L5364" i="1"/>
  <c r="Q5363" i="1"/>
  <c r="P5363" i="1"/>
  <c r="O5363" i="1"/>
  <c r="N5363" i="1"/>
  <c r="M5363" i="1"/>
  <c r="L5363" i="1"/>
  <c r="Q5362" i="1"/>
  <c r="P5362" i="1"/>
  <c r="O5362" i="1"/>
  <c r="N5362" i="1"/>
  <c r="M5362" i="1"/>
  <c r="L5362" i="1"/>
  <c r="Q5361" i="1"/>
  <c r="P5361" i="1"/>
  <c r="O5361" i="1"/>
  <c r="N5361" i="1"/>
  <c r="M5361" i="1"/>
  <c r="L5361" i="1"/>
  <c r="Q5360" i="1"/>
  <c r="P5360" i="1"/>
  <c r="O5360" i="1"/>
  <c r="N5360" i="1"/>
  <c r="M5360" i="1"/>
  <c r="L5360" i="1"/>
  <c r="Q5359" i="1"/>
  <c r="P5359" i="1"/>
  <c r="O5359" i="1"/>
  <c r="N5359" i="1"/>
  <c r="M5359" i="1"/>
  <c r="L5359" i="1"/>
  <c r="Q5358" i="1"/>
  <c r="P5358" i="1"/>
  <c r="O5358" i="1"/>
  <c r="N5358" i="1"/>
  <c r="M5358" i="1"/>
  <c r="L5358" i="1"/>
  <c r="Q5357" i="1"/>
  <c r="P5357" i="1"/>
  <c r="O5357" i="1"/>
  <c r="N5357" i="1"/>
  <c r="M5357" i="1"/>
  <c r="L5357" i="1"/>
  <c r="Q5356" i="1"/>
  <c r="P5356" i="1"/>
  <c r="O5356" i="1"/>
  <c r="N5356" i="1"/>
  <c r="M5356" i="1"/>
  <c r="L5356" i="1"/>
  <c r="Q5355" i="1"/>
  <c r="P5355" i="1"/>
  <c r="O5355" i="1"/>
  <c r="N5355" i="1"/>
  <c r="M5355" i="1"/>
  <c r="L5355" i="1"/>
  <c r="Q5354" i="1"/>
  <c r="P5354" i="1"/>
  <c r="O5354" i="1"/>
  <c r="N5354" i="1"/>
  <c r="M5354" i="1"/>
  <c r="L5354" i="1"/>
  <c r="Q5353" i="1"/>
  <c r="P5353" i="1"/>
  <c r="O5353" i="1"/>
  <c r="N5353" i="1"/>
  <c r="M5353" i="1"/>
  <c r="L5353" i="1"/>
  <c r="Q5352" i="1"/>
  <c r="P5352" i="1"/>
  <c r="O5352" i="1"/>
  <c r="N5352" i="1"/>
  <c r="M5352" i="1"/>
  <c r="L5352" i="1"/>
  <c r="Q5351" i="1"/>
  <c r="P5351" i="1"/>
  <c r="O5351" i="1"/>
  <c r="N5351" i="1"/>
  <c r="M5351" i="1"/>
  <c r="L5351" i="1"/>
  <c r="Q5350" i="1"/>
  <c r="P5350" i="1"/>
  <c r="O5350" i="1"/>
  <c r="N5350" i="1"/>
  <c r="M5350" i="1"/>
  <c r="L5350" i="1"/>
  <c r="Q5349" i="1"/>
  <c r="P5349" i="1"/>
  <c r="O5349" i="1"/>
  <c r="N5349" i="1"/>
  <c r="M5349" i="1"/>
  <c r="L5349" i="1"/>
  <c r="Q5348" i="1"/>
  <c r="P5348" i="1"/>
  <c r="O5348" i="1"/>
  <c r="N5348" i="1"/>
  <c r="M5348" i="1"/>
  <c r="L5348" i="1"/>
  <c r="Q5347" i="1"/>
  <c r="P5347" i="1"/>
  <c r="O5347" i="1"/>
  <c r="N5347" i="1"/>
  <c r="M5347" i="1"/>
  <c r="L5347" i="1"/>
  <c r="Q5346" i="1"/>
  <c r="P5346" i="1"/>
  <c r="O5346" i="1"/>
  <c r="N5346" i="1"/>
  <c r="M5346" i="1"/>
  <c r="L5346" i="1"/>
  <c r="Q5345" i="1"/>
  <c r="P5345" i="1"/>
  <c r="O5345" i="1"/>
  <c r="N5345" i="1"/>
  <c r="M5345" i="1"/>
  <c r="L5345" i="1"/>
  <c r="Q5344" i="1"/>
  <c r="P5344" i="1"/>
  <c r="O5344" i="1"/>
  <c r="N5344" i="1"/>
  <c r="M5344" i="1"/>
  <c r="L5344" i="1"/>
  <c r="Q5343" i="1"/>
  <c r="P5343" i="1"/>
  <c r="O5343" i="1"/>
  <c r="N5343" i="1"/>
  <c r="M5343" i="1"/>
  <c r="L5343" i="1"/>
  <c r="Q5342" i="1"/>
  <c r="P5342" i="1"/>
  <c r="O5342" i="1"/>
  <c r="N5342" i="1"/>
  <c r="M5342" i="1"/>
  <c r="L5342" i="1"/>
  <c r="Q5341" i="1"/>
  <c r="P5341" i="1"/>
  <c r="O5341" i="1"/>
  <c r="N5341" i="1"/>
  <c r="M5341" i="1"/>
  <c r="L5341" i="1"/>
  <c r="Q5340" i="1"/>
  <c r="P5340" i="1"/>
  <c r="O5340" i="1"/>
  <c r="N5340" i="1"/>
  <c r="M5340" i="1"/>
  <c r="L5340" i="1"/>
  <c r="Q5339" i="1"/>
  <c r="P5339" i="1"/>
  <c r="O5339" i="1"/>
  <c r="N5339" i="1"/>
  <c r="M5339" i="1"/>
  <c r="L5339" i="1"/>
  <c r="Q5338" i="1"/>
  <c r="P5338" i="1"/>
  <c r="O5338" i="1"/>
  <c r="N5338" i="1"/>
  <c r="M5338" i="1"/>
  <c r="L5338" i="1"/>
  <c r="Q5337" i="1"/>
  <c r="P5337" i="1"/>
  <c r="O5337" i="1"/>
  <c r="N5337" i="1"/>
  <c r="M5337" i="1"/>
  <c r="L5337" i="1"/>
  <c r="Q5336" i="1"/>
  <c r="P5336" i="1"/>
  <c r="O5336" i="1"/>
  <c r="N5336" i="1"/>
  <c r="M5336" i="1"/>
  <c r="L5336" i="1"/>
  <c r="Q5335" i="1"/>
  <c r="P5335" i="1"/>
  <c r="O5335" i="1"/>
  <c r="N5335" i="1"/>
  <c r="M5335" i="1"/>
  <c r="L5335" i="1"/>
  <c r="Q5334" i="1"/>
  <c r="P5334" i="1"/>
  <c r="O5334" i="1"/>
  <c r="N5334" i="1"/>
  <c r="M5334" i="1"/>
  <c r="L5334" i="1"/>
  <c r="Q5333" i="1"/>
  <c r="P5333" i="1"/>
  <c r="O5333" i="1"/>
  <c r="N5333" i="1"/>
  <c r="M5333" i="1"/>
  <c r="L5333" i="1"/>
  <c r="Q5332" i="1"/>
  <c r="P5332" i="1"/>
  <c r="O5332" i="1"/>
  <c r="N5332" i="1"/>
  <c r="M5332" i="1"/>
  <c r="L5332" i="1"/>
  <c r="Q5331" i="1"/>
  <c r="P5331" i="1"/>
  <c r="O5331" i="1"/>
  <c r="N5331" i="1"/>
  <c r="M5331" i="1"/>
  <c r="L5331" i="1"/>
  <c r="Q5330" i="1"/>
  <c r="P5330" i="1"/>
  <c r="O5330" i="1"/>
  <c r="N5330" i="1"/>
  <c r="M5330" i="1"/>
  <c r="L5330" i="1"/>
  <c r="Q5329" i="1"/>
  <c r="P5329" i="1"/>
  <c r="O5329" i="1"/>
  <c r="N5329" i="1"/>
  <c r="M5329" i="1"/>
  <c r="L5329" i="1"/>
  <c r="Q5328" i="1"/>
  <c r="P5328" i="1"/>
  <c r="O5328" i="1"/>
  <c r="N5328" i="1"/>
  <c r="M5328" i="1"/>
  <c r="L5328" i="1"/>
  <c r="Q5327" i="1"/>
  <c r="P5327" i="1"/>
  <c r="O5327" i="1"/>
  <c r="N5327" i="1"/>
  <c r="M5327" i="1"/>
  <c r="L5327" i="1"/>
  <c r="Q5326" i="1"/>
  <c r="P5326" i="1"/>
  <c r="O5326" i="1"/>
  <c r="N5326" i="1"/>
  <c r="M5326" i="1"/>
  <c r="L5326" i="1"/>
  <c r="Q5325" i="1"/>
  <c r="P5325" i="1"/>
  <c r="O5325" i="1"/>
  <c r="N5325" i="1"/>
  <c r="M5325" i="1"/>
  <c r="L5325" i="1"/>
  <c r="Q5324" i="1"/>
  <c r="P5324" i="1"/>
  <c r="O5324" i="1"/>
  <c r="N5324" i="1"/>
  <c r="M5324" i="1"/>
  <c r="L5324" i="1"/>
  <c r="Q5323" i="1"/>
  <c r="P5323" i="1"/>
  <c r="O5323" i="1"/>
  <c r="N5323" i="1"/>
  <c r="M5323" i="1"/>
  <c r="L5323" i="1"/>
  <c r="Q5322" i="1"/>
  <c r="P5322" i="1"/>
  <c r="O5322" i="1"/>
  <c r="N5322" i="1"/>
  <c r="M5322" i="1"/>
  <c r="L5322" i="1"/>
  <c r="Q5321" i="1"/>
  <c r="P5321" i="1"/>
  <c r="O5321" i="1"/>
  <c r="N5321" i="1"/>
  <c r="M5321" i="1"/>
  <c r="L5321" i="1"/>
  <c r="Q5320" i="1"/>
  <c r="P5320" i="1"/>
  <c r="O5320" i="1"/>
  <c r="N5320" i="1"/>
  <c r="M5320" i="1"/>
  <c r="L5320" i="1"/>
  <c r="Q5319" i="1"/>
  <c r="P5319" i="1"/>
  <c r="O5319" i="1"/>
  <c r="N5319" i="1"/>
  <c r="M5319" i="1"/>
  <c r="L5319" i="1"/>
  <c r="Q5318" i="1"/>
  <c r="P5318" i="1"/>
  <c r="O5318" i="1"/>
  <c r="N5318" i="1"/>
  <c r="M5318" i="1"/>
  <c r="L5318" i="1"/>
  <c r="Q5317" i="1"/>
  <c r="P5317" i="1"/>
  <c r="O5317" i="1"/>
  <c r="N5317" i="1"/>
  <c r="M5317" i="1"/>
  <c r="L5317" i="1"/>
  <c r="Q5316" i="1"/>
  <c r="P5316" i="1"/>
  <c r="O5316" i="1"/>
  <c r="N5316" i="1"/>
  <c r="M5316" i="1"/>
  <c r="L5316" i="1"/>
  <c r="Q5315" i="1"/>
  <c r="P5315" i="1"/>
  <c r="O5315" i="1"/>
  <c r="N5315" i="1"/>
  <c r="M5315" i="1"/>
  <c r="L5315" i="1"/>
  <c r="Q5314" i="1"/>
  <c r="P5314" i="1"/>
  <c r="O5314" i="1"/>
  <c r="N5314" i="1"/>
  <c r="M5314" i="1"/>
  <c r="L5314" i="1"/>
  <c r="Q5313" i="1"/>
  <c r="P5313" i="1"/>
  <c r="O5313" i="1"/>
  <c r="N5313" i="1"/>
  <c r="M5313" i="1"/>
  <c r="L5313" i="1"/>
  <c r="Q5312" i="1"/>
  <c r="P5312" i="1"/>
  <c r="O5312" i="1"/>
  <c r="N5312" i="1"/>
  <c r="M5312" i="1"/>
  <c r="L5312" i="1"/>
  <c r="Q5311" i="1"/>
  <c r="P5311" i="1"/>
  <c r="O5311" i="1"/>
  <c r="N5311" i="1"/>
  <c r="M5311" i="1"/>
  <c r="L5311" i="1"/>
  <c r="Q5310" i="1"/>
  <c r="P5310" i="1"/>
  <c r="O5310" i="1"/>
  <c r="N5310" i="1"/>
  <c r="M5310" i="1"/>
  <c r="L5310" i="1"/>
  <c r="Q5309" i="1"/>
  <c r="P5309" i="1"/>
  <c r="O5309" i="1"/>
  <c r="N5309" i="1"/>
  <c r="M5309" i="1"/>
  <c r="L5309" i="1"/>
  <c r="Q5308" i="1"/>
  <c r="P5308" i="1"/>
  <c r="O5308" i="1"/>
  <c r="N5308" i="1"/>
  <c r="M5308" i="1"/>
  <c r="L5308" i="1"/>
  <c r="Q5307" i="1"/>
  <c r="P5307" i="1"/>
  <c r="O5307" i="1"/>
  <c r="N5307" i="1"/>
  <c r="M5307" i="1"/>
  <c r="L5307" i="1"/>
  <c r="Q5306" i="1"/>
  <c r="P5306" i="1"/>
  <c r="O5306" i="1"/>
  <c r="N5306" i="1"/>
  <c r="M5306" i="1"/>
  <c r="L5306" i="1"/>
  <c r="Q5305" i="1"/>
  <c r="P5305" i="1"/>
  <c r="O5305" i="1"/>
  <c r="N5305" i="1"/>
  <c r="M5305" i="1"/>
  <c r="L5305" i="1"/>
  <c r="Q5304" i="1"/>
  <c r="P5304" i="1"/>
  <c r="O5304" i="1"/>
  <c r="N5304" i="1"/>
  <c r="M5304" i="1"/>
  <c r="L5304" i="1"/>
  <c r="Q5303" i="1"/>
  <c r="P5303" i="1"/>
  <c r="O5303" i="1"/>
  <c r="N5303" i="1"/>
  <c r="M5303" i="1"/>
  <c r="L5303" i="1"/>
  <c r="Q5302" i="1"/>
  <c r="P5302" i="1"/>
  <c r="O5302" i="1"/>
  <c r="N5302" i="1"/>
  <c r="M5302" i="1"/>
  <c r="L5302" i="1"/>
  <c r="Q5301" i="1"/>
  <c r="P5301" i="1"/>
  <c r="O5301" i="1"/>
  <c r="N5301" i="1"/>
  <c r="M5301" i="1"/>
  <c r="L5301" i="1"/>
  <c r="Q5300" i="1"/>
  <c r="P5300" i="1"/>
  <c r="O5300" i="1"/>
  <c r="N5300" i="1"/>
  <c r="M5300" i="1"/>
  <c r="L5300" i="1"/>
  <c r="Q5299" i="1"/>
  <c r="P5299" i="1"/>
  <c r="O5299" i="1"/>
  <c r="N5299" i="1"/>
  <c r="M5299" i="1"/>
  <c r="L5299" i="1"/>
  <c r="Q5298" i="1"/>
  <c r="P5298" i="1"/>
  <c r="O5298" i="1"/>
  <c r="N5298" i="1"/>
  <c r="M5298" i="1"/>
  <c r="L5298" i="1"/>
  <c r="Q5297" i="1"/>
  <c r="P5297" i="1"/>
  <c r="O5297" i="1"/>
  <c r="N5297" i="1"/>
  <c r="M5297" i="1"/>
  <c r="L5297" i="1"/>
  <c r="Q5296" i="1"/>
  <c r="P5296" i="1"/>
  <c r="O5296" i="1"/>
  <c r="N5296" i="1"/>
  <c r="M5296" i="1"/>
  <c r="L5296" i="1"/>
  <c r="Q5295" i="1"/>
  <c r="P5295" i="1"/>
  <c r="O5295" i="1"/>
  <c r="N5295" i="1"/>
  <c r="M5295" i="1"/>
  <c r="L5295" i="1"/>
  <c r="Q5294" i="1"/>
  <c r="P5294" i="1"/>
  <c r="O5294" i="1"/>
  <c r="N5294" i="1"/>
  <c r="M5294" i="1"/>
  <c r="L5294" i="1"/>
  <c r="Q5293" i="1"/>
  <c r="P5293" i="1"/>
  <c r="O5293" i="1"/>
  <c r="N5293" i="1"/>
  <c r="M5293" i="1"/>
  <c r="L5293" i="1"/>
  <c r="Q5292" i="1"/>
  <c r="P5292" i="1"/>
  <c r="O5292" i="1"/>
  <c r="N5292" i="1"/>
  <c r="M5292" i="1"/>
  <c r="L5292" i="1"/>
  <c r="Q5291" i="1"/>
  <c r="P5291" i="1"/>
  <c r="O5291" i="1"/>
  <c r="N5291" i="1"/>
  <c r="M5291" i="1"/>
  <c r="L5291" i="1"/>
  <c r="Q5290" i="1"/>
  <c r="P5290" i="1"/>
  <c r="O5290" i="1"/>
  <c r="N5290" i="1"/>
  <c r="M5290" i="1"/>
  <c r="L5290" i="1"/>
  <c r="Q5289" i="1"/>
  <c r="P5289" i="1"/>
  <c r="O5289" i="1"/>
  <c r="N5289" i="1"/>
  <c r="M5289" i="1"/>
  <c r="L5289" i="1"/>
  <c r="Q5288" i="1"/>
  <c r="P5288" i="1"/>
  <c r="O5288" i="1"/>
  <c r="N5288" i="1"/>
  <c r="M5288" i="1"/>
  <c r="L5288" i="1"/>
  <c r="Q5287" i="1"/>
  <c r="P5287" i="1"/>
  <c r="O5287" i="1"/>
  <c r="N5287" i="1"/>
  <c r="M5287" i="1"/>
  <c r="L5287" i="1"/>
  <c r="Q5286" i="1"/>
  <c r="P5286" i="1"/>
  <c r="O5286" i="1"/>
  <c r="N5286" i="1"/>
  <c r="M5286" i="1"/>
  <c r="L5286" i="1"/>
  <c r="Q5285" i="1"/>
  <c r="P5285" i="1"/>
  <c r="O5285" i="1"/>
  <c r="N5285" i="1"/>
  <c r="M5285" i="1"/>
  <c r="L5285" i="1"/>
  <c r="Q5284" i="1"/>
  <c r="P5284" i="1"/>
  <c r="O5284" i="1"/>
  <c r="N5284" i="1"/>
  <c r="M5284" i="1"/>
  <c r="L5284" i="1"/>
  <c r="Q5283" i="1"/>
  <c r="P5283" i="1"/>
  <c r="O5283" i="1"/>
  <c r="N5283" i="1"/>
  <c r="M5283" i="1"/>
  <c r="L5283" i="1"/>
  <c r="Q5282" i="1"/>
  <c r="P5282" i="1"/>
  <c r="O5282" i="1"/>
  <c r="N5282" i="1"/>
  <c r="M5282" i="1"/>
  <c r="L5282" i="1"/>
  <c r="Q5281" i="1"/>
  <c r="P5281" i="1"/>
  <c r="O5281" i="1"/>
  <c r="N5281" i="1"/>
  <c r="M5281" i="1"/>
  <c r="L5281" i="1"/>
  <c r="Q5280" i="1"/>
  <c r="P5280" i="1"/>
  <c r="O5280" i="1"/>
  <c r="N5280" i="1"/>
  <c r="M5280" i="1"/>
  <c r="L5280" i="1"/>
  <c r="Q5279" i="1"/>
  <c r="P5279" i="1"/>
  <c r="O5279" i="1"/>
  <c r="N5279" i="1"/>
  <c r="M5279" i="1"/>
  <c r="L5279" i="1"/>
  <c r="Q5278" i="1"/>
  <c r="P5278" i="1"/>
  <c r="O5278" i="1"/>
  <c r="N5278" i="1"/>
  <c r="M5278" i="1"/>
  <c r="L5278" i="1"/>
  <c r="Q5277" i="1"/>
  <c r="P5277" i="1"/>
  <c r="O5277" i="1"/>
  <c r="N5277" i="1"/>
  <c r="M5277" i="1"/>
  <c r="L5277" i="1"/>
  <c r="Q5276" i="1"/>
  <c r="P5276" i="1"/>
  <c r="O5276" i="1"/>
  <c r="N5276" i="1"/>
  <c r="M5276" i="1"/>
  <c r="L5276" i="1"/>
  <c r="Q5275" i="1"/>
  <c r="P5275" i="1"/>
  <c r="O5275" i="1"/>
  <c r="N5275" i="1"/>
  <c r="M5275" i="1"/>
  <c r="L5275" i="1"/>
  <c r="Q5274" i="1"/>
  <c r="P5274" i="1"/>
  <c r="O5274" i="1"/>
  <c r="N5274" i="1"/>
  <c r="M5274" i="1"/>
  <c r="L5274" i="1"/>
  <c r="Q5273" i="1"/>
  <c r="P5273" i="1"/>
  <c r="O5273" i="1"/>
  <c r="N5273" i="1"/>
  <c r="M5273" i="1"/>
  <c r="L5273" i="1"/>
  <c r="Q5272" i="1"/>
  <c r="P5272" i="1"/>
  <c r="O5272" i="1"/>
  <c r="N5272" i="1"/>
  <c r="M5272" i="1"/>
  <c r="L5272" i="1"/>
  <c r="Q5271" i="1"/>
  <c r="P5271" i="1"/>
  <c r="O5271" i="1"/>
  <c r="N5271" i="1"/>
  <c r="M5271" i="1"/>
  <c r="L5271" i="1"/>
  <c r="Q5270" i="1"/>
  <c r="P5270" i="1"/>
  <c r="O5270" i="1"/>
  <c r="N5270" i="1"/>
  <c r="M5270" i="1"/>
  <c r="L5270" i="1"/>
  <c r="Q5269" i="1"/>
  <c r="P5269" i="1"/>
  <c r="O5269" i="1"/>
  <c r="N5269" i="1"/>
  <c r="M5269" i="1"/>
  <c r="L5269" i="1"/>
  <c r="Q5268" i="1"/>
  <c r="P5268" i="1"/>
  <c r="O5268" i="1"/>
  <c r="N5268" i="1"/>
  <c r="M5268" i="1"/>
  <c r="L5268" i="1"/>
  <c r="Q5267" i="1"/>
  <c r="P5267" i="1"/>
  <c r="O5267" i="1"/>
  <c r="N5267" i="1"/>
  <c r="M5267" i="1"/>
  <c r="L5267" i="1"/>
  <c r="Q5266" i="1"/>
  <c r="P5266" i="1"/>
  <c r="O5266" i="1"/>
  <c r="N5266" i="1"/>
  <c r="M5266" i="1"/>
  <c r="L5266" i="1"/>
  <c r="Q5265" i="1"/>
  <c r="P5265" i="1"/>
  <c r="O5265" i="1"/>
  <c r="N5265" i="1"/>
  <c r="M5265" i="1"/>
  <c r="L5265" i="1"/>
  <c r="Q5264" i="1"/>
  <c r="P5264" i="1"/>
  <c r="O5264" i="1"/>
  <c r="N5264" i="1"/>
  <c r="M5264" i="1"/>
  <c r="L5264" i="1"/>
  <c r="Q5263" i="1"/>
  <c r="P5263" i="1"/>
  <c r="O5263" i="1"/>
  <c r="N5263" i="1"/>
  <c r="M5263" i="1"/>
  <c r="L5263" i="1"/>
  <c r="Q5262" i="1"/>
  <c r="P5262" i="1"/>
  <c r="O5262" i="1"/>
  <c r="N5262" i="1"/>
  <c r="M5262" i="1"/>
  <c r="L5262" i="1"/>
  <c r="Q5261" i="1"/>
  <c r="P5261" i="1"/>
  <c r="O5261" i="1"/>
  <c r="N5261" i="1"/>
  <c r="M5261" i="1"/>
  <c r="L5261" i="1"/>
  <c r="Q5260" i="1"/>
  <c r="P5260" i="1"/>
  <c r="O5260" i="1"/>
  <c r="N5260" i="1"/>
  <c r="M5260" i="1"/>
  <c r="L5260" i="1"/>
  <c r="Q5259" i="1"/>
  <c r="P5259" i="1"/>
  <c r="O5259" i="1"/>
  <c r="N5259" i="1"/>
  <c r="M5259" i="1"/>
  <c r="L5259" i="1"/>
  <c r="Q5258" i="1"/>
  <c r="P5258" i="1"/>
  <c r="O5258" i="1"/>
  <c r="N5258" i="1"/>
  <c r="M5258" i="1"/>
  <c r="L5258" i="1"/>
  <c r="Q5257" i="1"/>
  <c r="P5257" i="1"/>
  <c r="O5257" i="1"/>
  <c r="N5257" i="1"/>
  <c r="M5257" i="1"/>
  <c r="L5257" i="1"/>
  <c r="Q5256" i="1"/>
  <c r="P5256" i="1"/>
  <c r="O5256" i="1"/>
  <c r="N5256" i="1"/>
  <c r="M5256" i="1"/>
  <c r="L5256" i="1"/>
  <c r="Q5255" i="1"/>
  <c r="P5255" i="1"/>
  <c r="O5255" i="1"/>
  <c r="N5255" i="1"/>
  <c r="M5255" i="1"/>
  <c r="L5255" i="1"/>
  <c r="Q5254" i="1"/>
  <c r="P5254" i="1"/>
  <c r="O5254" i="1"/>
  <c r="N5254" i="1"/>
  <c r="M5254" i="1"/>
  <c r="L5254" i="1"/>
  <c r="Q5253" i="1"/>
  <c r="P5253" i="1"/>
  <c r="O5253" i="1"/>
  <c r="N5253" i="1"/>
  <c r="M5253" i="1"/>
  <c r="L5253" i="1"/>
  <c r="Q5252" i="1"/>
  <c r="P5252" i="1"/>
  <c r="O5252" i="1"/>
  <c r="N5252" i="1"/>
  <c r="M5252" i="1"/>
  <c r="L5252" i="1"/>
  <c r="Q5251" i="1"/>
  <c r="P5251" i="1"/>
  <c r="O5251" i="1"/>
  <c r="N5251" i="1"/>
  <c r="M5251" i="1"/>
  <c r="L5251" i="1"/>
  <c r="Q5250" i="1"/>
  <c r="P5250" i="1"/>
  <c r="O5250" i="1"/>
  <c r="N5250" i="1"/>
  <c r="M5250" i="1"/>
  <c r="L5250" i="1"/>
  <c r="Q5249" i="1"/>
  <c r="P5249" i="1"/>
  <c r="O5249" i="1"/>
  <c r="N5249" i="1"/>
  <c r="M5249" i="1"/>
  <c r="L5249" i="1"/>
  <c r="Q5248" i="1"/>
  <c r="P5248" i="1"/>
  <c r="O5248" i="1"/>
  <c r="N5248" i="1"/>
  <c r="M5248" i="1"/>
  <c r="L5248" i="1"/>
  <c r="Q5247" i="1"/>
  <c r="P5247" i="1"/>
  <c r="O5247" i="1"/>
  <c r="N5247" i="1"/>
  <c r="M5247" i="1"/>
  <c r="L5247" i="1"/>
  <c r="Q5246" i="1"/>
  <c r="P5246" i="1"/>
  <c r="O5246" i="1"/>
  <c r="N5246" i="1"/>
  <c r="M5246" i="1"/>
  <c r="L5246" i="1"/>
  <c r="Q5245" i="1"/>
  <c r="P5245" i="1"/>
  <c r="O5245" i="1"/>
  <c r="N5245" i="1"/>
  <c r="M5245" i="1"/>
  <c r="L5245" i="1"/>
  <c r="Q5244" i="1"/>
  <c r="P5244" i="1"/>
  <c r="O5244" i="1"/>
  <c r="N5244" i="1"/>
  <c r="M5244" i="1"/>
  <c r="L5244" i="1"/>
  <c r="Q5243" i="1"/>
  <c r="P5243" i="1"/>
  <c r="O5243" i="1"/>
  <c r="N5243" i="1"/>
  <c r="M5243" i="1"/>
  <c r="L5243" i="1"/>
  <c r="Q5242" i="1"/>
  <c r="P5242" i="1"/>
  <c r="O5242" i="1"/>
  <c r="N5242" i="1"/>
  <c r="M5242" i="1"/>
  <c r="L5242" i="1"/>
  <c r="Q5241" i="1"/>
  <c r="P5241" i="1"/>
  <c r="O5241" i="1"/>
  <c r="N5241" i="1"/>
  <c r="M5241" i="1"/>
  <c r="L5241" i="1"/>
  <c r="Q5240" i="1"/>
  <c r="P5240" i="1"/>
  <c r="O5240" i="1"/>
  <c r="N5240" i="1"/>
  <c r="M5240" i="1"/>
  <c r="L5240" i="1"/>
  <c r="Q5239" i="1"/>
  <c r="P5239" i="1"/>
  <c r="O5239" i="1"/>
  <c r="N5239" i="1"/>
  <c r="M5239" i="1"/>
  <c r="L5239" i="1"/>
  <c r="Q5238" i="1"/>
  <c r="P5238" i="1"/>
  <c r="O5238" i="1"/>
  <c r="N5238" i="1"/>
  <c r="M5238" i="1"/>
  <c r="L5238" i="1"/>
  <c r="Q5237" i="1"/>
  <c r="P5237" i="1"/>
  <c r="O5237" i="1"/>
  <c r="N5237" i="1"/>
  <c r="M5237" i="1"/>
  <c r="L5237" i="1"/>
  <c r="Q5236" i="1"/>
  <c r="P5236" i="1"/>
  <c r="O5236" i="1"/>
  <c r="N5236" i="1"/>
  <c r="M5236" i="1"/>
  <c r="L5236" i="1"/>
  <c r="Q5235" i="1"/>
  <c r="P5235" i="1"/>
  <c r="O5235" i="1"/>
  <c r="N5235" i="1"/>
  <c r="M5235" i="1"/>
  <c r="L5235" i="1"/>
  <c r="Q5234" i="1"/>
  <c r="P5234" i="1"/>
  <c r="O5234" i="1"/>
  <c r="N5234" i="1"/>
  <c r="M5234" i="1"/>
  <c r="L5234" i="1"/>
  <c r="Q5233" i="1"/>
  <c r="P5233" i="1"/>
  <c r="O5233" i="1"/>
  <c r="N5233" i="1"/>
  <c r="M5233" i="1"/>
  <c r="L5233" i="1"/>
  <c r="Q5232" i="1"/>
  <c r="P5232" i="1"/>
  <c r="O5232" i="1"/>
  <c r="N5232" i="1"/>
  <c r="M5232" i="1"/>
  <c r="L5232" i="1"/>
  <c r="Q5231" i="1"/>
  <c r="P5231" i="1"/>
  <c r="O5231" i="1"/>
  <c r="N5231" i="1"/>
  <c r="M5231" i="1"/>
  <c r="L5231" i="1"/>
  <c r="Q5230" i="1"/>
  <c r="P5230" i="1"/>
  <c r="O5230" i="1"/>
  <c r="N5230" i="1"/>
  <c r="M5230" i="1"/>
  <c r="L5230" i="1"/>
  <c r="Q5229" i="1"/>
  <c r="P5229" i="1"/>
  <c r="O5229" i="1"/>
  <c r="N5229" i="1"/>
  <c r="M5229" i="1"/>
  <c r="L5229" i="1"/>
  <c r="Q5228" i="1"/>
  <c r="P5228" i="1"/>
  <c r="O5228" i="1"/>
  <c r="N5228" i="1"/>
  <c r="M5228" i="1"/>
  <c r="L5228" i="1"/>
  <c r="Q5227" i="1"/>
  <c r="P5227" i="1"/>
  <c r="O5227" i="1"/>
  <c r="N5227" i="1"/>
  <c r="M5227" i="1"/>
  <c r="L5227" i="1"/>
  <c r="Q5226" i="1"/>
  <c r="P5226" i="1"/>
  <c r="O5226" i="1"/>
  <c r="N5226" i="1"/>
  <c r="M5226" i="1"/>
  <c r="L5226" i="1"/>
  <c r="Q5225" i="1"/>
  <c r="P5225" i="1"/>
  <c r="O5225" i="1"/>
  <c r="N5225" i="1"/>
  <c r="M5225" i="1"/>
  <c r="L5225" i="1"/>
  <c r="Q5224" i="1"/>
  <c r="P5224" i="1"/>
  <c r="O5224" i="1"/>
  <c r="N5224" i="1"/>
  <c r="M5224" i="1"/>
  <c r="L5224" i="1"/>
  <c r="Q5223" i="1"/>
  <c r="P5223" i="1"/>
  <c r="O5223" i="1"/>
  <c r="N5223" i="1"/>
  <c r="M5223" i="1"/>
  <c r="L5223" i="1"/>
  <c r="Q5222" i="1"/>
  <c r="P5222" i="1"/>
  <c r="O5222" i="1"/>
  <c r="N5222" i="1"/>
  <c r="M5222" i="1"/>
  <c r="L5222" i="1"/>
  <c r="Q5221" i="1"/>
  <c r="P5221" i="1"/>
  <c r="O5221" i="1"/>
  <c r="N5221" i="1"/>
  <c r="M5221" i="1"/>
  <c r="L5221" i="1"/>
  <c r="Q5220" i="1"/>
  <c r="P5220" i="1"/>
  <c r="O5220" i="1"/>
  <c r="N5220" i="1"/>
  <c r="M5220" i="1"/>
  <c r="L5220" i="1"/>
  <c r="Q5219" i="1"/>
  <c r="P5219" i="1"/>
  <c r="O5219" i="1"/>
  <c r="N5219" i="1"/>
  <c r="M5219" i="1"/>
  <c r="L5219" i="1"/>
  <c r="Q5218" i="1"/>
  <c r="P5218" i="1"/>
  <c r="O5218" i="1"/>
  <c r="N5218" i="1"/>
  <c r="M5218" i="1"/>
  <c r="L5218" i="1"/>
  <c r="Q5217" i="1"/>
  <c r="P5217" i="1"/>
  <c r="O5217" i="1"/>
  <c r="N5217" i="1"/>
  <c r="M5217" i="1"/>
  <c r="L5217" i="1"/>
  <c r="Q5216" i="1"/>
  <c r="P5216" i="1"/>
  <c r="O5216" i="1"/>
  <c r="N5216" i="1"/>
  <c r="M5216" i="1"/>
  <c r="L5216" i="1"/>
  <c r="Q5215" i="1"/>
  <c r="P5215" i="1"/>
  <c r="O5215" i="1"/>
  <c r="N5215" i="1"/>
  <c r="M5215" i="1"/>
  <c r="L5215" i="1"/>
  <c r="Q5214" i="1"/>
  <c r="P5214" i="1"/>
  <c r="O5214" i="1"/>
  <c r="N5214" i="1"/>
  <c r="M5214" i="1"/>
  <c r="L5214" i="1"/>
  <c r="Q5213" i="1"/>
  <c r="P5213" i="1"/>
  <c r="O5213" i="1"/>
  <c r="N5213" i="1"/>
  <c r="M5213" i="1"/>
  <c r="L5213" i="1"/>
  <c r="Q5212" i="1"/>
  <c r="P5212" i="1"/>
  <c r="O5212" i="1"/>
  <c r="N5212" i="1"/>
  <c r="M5212" i="1"/>
  <c r="L5212" i="1"/>
  <c r="Q5211" i="1"/>
  <c r="P5211" i="1"/>
  <c r="O5211" i="1"/>
  <c r="N5211" i="1"/>
  <c r="M5211" i="1"/>
  <c r="L5211" i="1"/>
  <c r="Q5210" i="1"/>
  <c r="P5210" i="1"/>
  <c r="O5210" i="1"/>
  <c r="N5210" i="1"/>
  <c r="M5210" i="1"/>
  <c r="L5210" i="1"/>
  <c r="Q5209" i="1"/>
  <c r="P5209" i="1"/>
  <c r="O5209" i="1"/>
  <c r="N5209" i="1"/>
  <c r="M5209" i="1"/>
  <c r="L5209" i="1"/>
  <c r="Q5208" i="1"/>
  <c r="P5208" i="1"/>
  <c r="O5208" i="1"/>
  <c r="N5208" i="1"/>
  <c r="M5208" i="1"/>
  <c r="L5208" i="1"/>
  <c r="Q5207" i="1"/>
  <c r="P5207" i="1"/>
  <c r="O5207" i="1"/>
  <c r="N5207" i="1"/>
  <c r="M5207" i="1"/>
  <c r="L5207" i="1"/>
  <c r="Q5206" i="1"/>
  <c r="P5206" i="1"/>
  <c r="O5206" i="1"/>
  <c r="N5206" i="1"/>
  <c r="M5206" i="1"/>
  <c r="L5206" i="1"/>
  <c r="Q5205" i="1"/>
  <c r="P5205" i="1"/>
  <c r="O5205" i="1"/>
  <c r="N5205" i="1"/>
  <c r="M5205" i="1"/>
  <c r="L5205" i="1"/>
  <c r="Q5204" i="1"/>
  <c r="P5204" i="1"/>
  <c r="O5204" i="1"/>
  <c r="N5204" i="1"/>
  <c r="M5204" i="1"/>
  <c r="L5204" i="1"/>
  <c r="Q5203" i="1"/>
  <c r="P5203" i="1"/>
  <c r="O5203" i="1"/>
  <c r="N5203" i="1"/>
  <c r="M5203" i="1"/>
  <c r="L5203" i="1"/>
  <c r="Q5202" i="1"/>
  <c r="P5202" i="1"/>
  <c r="O5202" i="1"/>
  <c r="N5202" i="1"/>
  <c r="M5202" i="1"/>
  <c r="L5202" i="1"/>
  <c r="Q5201" i="1"/>
  <c r="P5201" i="1"/>
  <c r="O5201" i="1"/>
  <c r="N5201" i="1"/>
  <c r="M5201" i="1"/>
  <c r="L5201" i="1"/>
  <c r="Q5200" i="1"/>
  <c r="P5200" i="1"/>
  <c r="O5200" i="1"/>
  <c r="N5200" i="1"/>
  <c r="M5200" i="1"/>
  <c r="L5200" i="1"/>
  <c r="Q5199" i="1"/>
  <c r="P5199" i="1"/>
  <c r="O5199" i="1"/>
  <c r="N5199" i="1"/>
  <c r="M5199" i="1"/>
  <c r="L5199" i="1"/>
  <c r="Q5198" i="1"/>
  <c r="P5198" i="1"/>
  <c r="O5198" i="1"/>
  <c r="N5198" i="1"/>
  <c r="M5198" i="1"/>
  <c r="L5198" i="1"/>
  <c r="Q5197" i="1"/>
  <c r="P5197" i="1"/>
  <c r="O5197" i="1"/>
  <c r="N5197" i="1"/>
  <c r="M5197" i="1"/>
  <c r="L5197" i="1"/>
  <c r="Q5196" i="1"/>
  <c r="P5196" i="1"/>
  <c r="O5196" i="1"/>
  <c r="N5196" i="1"/>
  <c r="M5196" i="1"/>
  <c r="L5196" i="1"/>
  <c r="Q5195" i="1"/>
  <c r="P5195" i="1"/>
  <c r="O5195" i="1"/>
  <c r="N5195" i="1"/>
  <c r="M5195" i="1"/>
  <c r="L5195" i="1"/>
  <c r="Q5194" i="1"/>
  <c r="P5194" i="1"/>
  <c r="O5194" i="1"/>
  <c r="N5194" i="1"/>
  <c r="M5194" i="1"/>
  <c r="L5194" i="1"/>
  <c r="Q5193" i="1"/>
  <c r="P5193" i="1"/>
  <c r="O5193" i="1"/>
  <c r="N5193" i="1"/>
  <c r="M5193" i="1"/>
  <c r="L5193" i="1"/>
  <c r="Q5192" i="1"/>
  <c r="P5192" i="1"/>
  <c r="O5192" i="1"/>
  <c r="N5192" i="1"/>
  <c r="M5192" i="1"/>
  <c r="L5192" i="1"/>
  <c r="Q5191" i="1"/>
  <c r="P5191" i="1"/>
  <c r="O5191" i="1"/>
  <c r="N5191" i="1"/>
  <c r="M5191" i="1"/>
  <c r="L5191" i="1"/>
  <c r="Q5190" i="1"/>
  <c r="P5190" i="1"/>
  <c r="O5190" i="1"/>
  <c r="N5190" i="1"/>
  <c r="M5190" i="1"/>
  <c r="L5190" i="1"/>
  <c r="Q5189" i="1"/>
  <c r="P5189" i="1"/>
  <c r="O5189" i="1"/>
  <c r="N5189" i="1"/>
  <c r="M5189" i="1"/>
  <c r="L5189" i="1"/>
  <c r="Q5188" i="1"/>
  <c r="P5188" i="1"/>
  <c r="O5188" i="1"/>
  <c r="N5188" i="1"/>
  <c r="M5188" i="1"/>
  <c r="L5188" i="1"/>
  <c r="Q5187" i="1"/>
  <c r="P5187" i="1"/>
  <c r="O5187" i="1"/>
  <c r="N5187" i="1"/>
  <c r="M5187" i="1"/>
  <c r="L5187" i="1"/>
  <c r="Q5186" i="1"/>
  <c r="P5186" i="1"/>
  <c r="O5186" i="1"/>
  <c r="N5186" i="1"/>
  <c r="M5186" i="1"/>
  <c r="L5186" i="1"/>
  <c r="Q5185" i="1"/>
  <c r="P5185" i="1"/>
  <c r="O5185" i="1"/>
  <c r="N5185" i="1"/>
  <c r="M5185" i="1"/>
  <c r="L5185" i="1"/>
  <c r="Q5184" i="1"/>
  <c r="P5184" i="1"/>
  <c r="O5184" i="1"/>
  <c r="N5184" i="1"/>
  <c r="M5184" i="1"/>
  <c r="L5184" i="1"/>
  <c r="Q5183" i="1"/>
  <c r="P5183" i="1"/>
  <c r="O5183" i="1"/>
  <c r="N5183" i="1"/>
  <c r="M5183" i="1"/>
  <c r="L5183" i="1"/>
  <c r="Q5182" i="1"/>
  <c r="P5182" i="1"/>
  <c r="O5182" i="1"/>
  <c r="N5182" i="1"/>
  <c r="M5182" i="1"/>
  <c r="L5182" i="1"/>
  <c r="Q5181" i="1"/>
  <c r="P5181" i="1"/>
  <c r="O5181" i="1"/>
  <c r="N5181" i="1"/>
  <c r="M5181" i="1"/>
  <c r="L5181" i="1"/>
  <c r="Q5180" i="1"/>
  <c r="P5180" i="1"/>
  <c r="O5180" i="1"/>
  <c r="N5180" i="1"/>
  <c r="M5180" i="1"/>
  <c r="L5180" i="1"/>
  <c r="Q5179" i="1"/>
  <c r="P5179" i="1"/>
  <c r="O5179" i="1"/>
  <c r="N5179" i="1"/>
  <c r="M5179" i="1"/>
  <c r="L5179" i="1"/>
  <c r="Q5178" i="1"/>
  <c r="P5178" i="1"/>
  <c r="O5178" i="1"/>
  <c r="N5178" i="1"/>
  <c r="M5178" i="1"/>
  <c r="L5178" i="1"/>
  <c r="Q5177" i="1"/>
  <c r="P5177" i="1"/>
  <c r="O5177" i="1"/>
  <c r="N5177" i="1"/>
  <c r="M5177" i="1"/>
  <c r="L5177" i="1"/>
  <c r="Q5176" i="1"/>
  <c r="P5176" i="1"/>
  <c r="O5176" i="1"/>
  <c r="N5176" i="1"/>
  <c r="M5176" i="1"/>
  <c r="L5176" i="1"/>
  <c r="Q5175" i="1"/>
  <c r="P5175" i="1"/>
  <c r="O5175" i="1"/>
  <c r="N5175" i="1"/>
  <c r="M5175" i="1"/>
  <c r="L5175" i="1"/>
  <c r="Q5174" i="1"/>
  <c r="P5174" i="1"/>
  <c r="O5174" i="1"/>
  <c r="N5174" i="1"/>
  <c r="M5174" i="1"/>
  <c r="L5174" i="1"/>
  <c r="Q5173" i="1"/>
  <c r="P5173" i="1"/>
  <c r="O5173" i="1"/>
  <c r="N5173" i="1"/>
  <c r="M5173" i="1"/>
  <c r="L5173" i="1"/>
  <c r="Q5172" i="1"/>
  <c r="P5172" i="1"/>
  <c r="O5172" i="1"/>
  <c r="N5172" i="1"/>
  <c r="M5172" i="1"/>
  <c r="L5172" i="1"/>
  <c r="Q5171" i="1"/>
  <c r="P5171" i="1"/>
  <c r="O5171" i="1"/>
  <c r="N5171" i="1"/>
  <c r="M5171" i="1"/>
  <c r="L5171" i="1"/>
  <c r="Q5170" i="1"/>
  <c r="P5170" i="1"/>
  <c r="O5170" i="1"/>
  <c r="N5170" i="1"/>
  <c r="M5170" i="1"/>
  <c r="L5170" i="1"/>
  <c r="Q5169" i="1"/>
  <c r="P5169" i="1"/>
  <c r="O5169" i="1"/>
  <c r="N5169" i="1"/>
  <c r="M5169" i="1"/>
  <c r="L5169" i="1"/>
  <c r="Q5168" i="1"/>
  <c r="P5168" i="1"/>
  <c r="O5168" i="1"/>
  <c r="N5168" i="1"/>
  <c r="M5168" i="1"/>
  <c r="L5168" i="1"/>
  <c r="Q5167" i="1"/>
  <c r="P5167" i="1"/>
  <c r="O5167" i="1"/>
  <c r="N5167" i="1"/>
  <c r="M5167" i="1"/>
  <c r="L5167" i="1"/>
  <c r="Q5166" i="1"/>
  <c r="P5166" i="1"/>
  <c r="O5166" i="1"/>
  <c r="N5166" i="1"/>
  <c r="M5166" i="1"/>
  <c r="L5166" i="1"/>
  <c r="Q5165" i="1"/>
  <c r="P5165" i="1"/>
  <c r="O5165" i="1"/>
  <c r="N5165" i="1"/>
  <c r="M5165" i="1"/>
  <c r="L5165" i="1"/>
  <c r="Q5164" i="1"/>
  <c r="P5164" i="1"/>
  <c r="O5164" i="1"/>
  <c r="N5164" i="1"/>
  <c r="M5164" i="1"/>
  <c r="L5164" i="1"/>
  <c r="Q5163" i="1"/>
  <c r="P5163" i="1"/>
  <c r="O5163" i="1"/>
  <c r="N5163" i="1"/>
  <c r="M5163" i="1"/>
  <c r="L5163" i="1"/>
  <c r="Q5162" i="1"/>
  <c r="P5162" i="1"/>
  <c r="O5162" i="1"/>
  <c r="N5162" i="1"/>
  <c r="M5162" i="1"/>
  <c r="L5162" i="1"/>
  <c r="Q5161" i="1"/>
  <c r="P5161" i="1"/>
  <c r="O5161" i="1"/>
  <c r="N5161" i="1"/>
  <c r="M5161" i="1"/>
  <c r="L5161" i="1"/>
  <c r="Q5160" i="1"/>
  <c r="P5160" i="1"/>
  <c r="O5160" i="1"/>
  <c r="N5160" i="1"/>
  <c r="M5160" i="1"/>
  <c r="L5160" i="1"/>
  <c r="Q5159" i="1"/>
  <c r="P5159" i="1"/>
  <c r="O5159" i="1"/>
  <c r="N5159" i="1"/>
  <c r="M5159" i="1"/>
  <c r="L5159" i="1"/>
  <c r="Q5158" i="1"/>
  <c r="P5158" i="1"/>
  <c r="O5158" i="1"/>
  <c r="N5158" i="1"/>
  <c r="M5158" i="1"/>
  <c r="L5158" i="1"/>
  <c r="Q5157" i="1"/>
  <c r="P5157" i="1"/>
  <c r="O5157" i="1"/>
  <c r="N5157" i="1"/>
  <c r="M5157" i="1"/>
  <c r="L5157" i="1"/>
  <c r="Q5156" i="1"/>
  <c r="P5156" i="1"/>
  <c r="O5156" i="1"/>
  <c r="N5156" i="1"/>
  <c r="M5156" i="1"/>
  <c r="L5156" i="1"/>
  <c r="Q5155" i="1"/>
  <c r="P5155" i="1"/>
  <c r="O5155" i="1"/>
  <c r="N5155" i="1"/>
  <c r="M5155" i="1"/>
  <c r="L5155" i="1"/>
  <c r="Q5154" i="1"/>
  <c r="P5154" i="1"/>
  <c r="O5154" i="1"/>
  <c r="N5154" i="1"/>
  <c r="M5154" i="1"/>
  <c r="L5154" i="1"/>
  <c r="Q5153" i="1"/>
  <c r="P5153" i="1"/>
  <c r="O5153" i="1"/>
  <c r="N5153" i="1"/>
  <c r="M5153" i="1"/>
  <c r="L5153" i="1"/>
  <c r="Q5152" i="1"/>
  <c r="P5152" i="1"/>
  <c r="O5152" i="1"/>
  <c r="N5152" i="1"/>
  <c r="M5152" i="1"/>
  <c r="L5152" i="1"/>
  <c r="Q5151" i="1"/>
  <c r="P5151" i="1"/>
  <c r="O5151" i="1"/>
  <c r="N5151" i="1"/>
  <c r="M5151" i="1"/>
  <c r="L5151" i="1"/>
  <c r="Q5150" i="1"/>
  <c r="P5150" i="1"/>
  <c r="O5150" i="1"/>
  <c r="N5150" i="1"/>
  <c r="M5150" i="1"/>
  <c r="L5150" i="1"/>
  <c r="Q5149" i="1"/>
  <c r="P5149" i="1"/>
  <c r="O5149" i="1"/>
  <c r="N5149" i="1"/>
  <c r="M5149" i="1"/>
  <c r="L5149" i="1"/>
  <c r="Q5148" i="1"/>
  <c r="P5148" i="1"/>
  <c r="O5148" i="1"/>
  <c r="N5148" i="1"/>
  <c r="M5148" i="1"/>
  <c r="L5148" i="1"/>
  <c r="Q5147" i="1"/>
  <c r="P5147" i="1"/>
  <c r="O5147" i="1"/>
  <c r="N5147" i="1"/>
  <c r="M5147" i="1"/>
  <c r="L5147" i="1"/>
  <c r="Q5146" i="1"/>
  <c r="P5146" i="1"/>
  <c r="O5146" i="1"/>
  <c r="N5146" i="1"/>
  <c r="M5146" i="1"/>
  <c r="L5146" i="1"/>
  <c r="Q5145" i="1"/>
  <c r="P5145" i="1"/>
  <c r="O5145" i="1"/>
  <c r="N5145" i="1"/>
  <c r="M5145" i="1"/>
  <c r="L5145" i="1"/>
  <c r="Q5144" i="1"/>
  <c r="P5144" i="1"/>
  <c r="O5144" i="1"/>
  <c r="N5144" i="1"/>
  <c r="M5144" i="1"/>
  <c r="L5144" i="1"/>
  <c r="Q5143" i="1"/>
  <c r="P5143" i="1"/>
  <c r="O5143" i="1"/>
  <c r="N5143" i="1"/>
  <c r="M5143" i="1"/>
  <c r="L5143" i="1"/>
  <c r="Q5142" i="1"/>
  <c r="P5142" i="1"/>
  <c r="O5142" i="1"/>
  <c r="N5142" i="1"/>
  <c r="M5142" i="1"/>
  <c r="L5142" i="1"/>
  <c r="Q5141" i="1"/>
  <c r="P5141" i="1"/>
  <c r="O5141" i="1"/>
  <c r="N5141" i="1"/>
  <c r="M5141" i="1"/>
  <c r="L5141" i="1"/>
  <c r="Q5140" i="1"/>
  <c r="P5140" i="1"/>
  <c r="O5140" i="1"/>
  <c r="N5140" i="1"/>
  <c r="M5140" i="1"/>
  <c r="L5140" i="1"/>
  <c r="Q5139" i="1"/>
  <c r="P5139" i="1"/>
  <c r="O5139" i="1"/>
  <c r="N5139" i="1"/>
  <c r="M5139" i="1"/>
  <c r="L5139" i="1"/>
  <c r="Q5138" i="1"/>
  <c r="P5138" i="1"/>
  <c r="O5138" i="1"/>
  <c r="N5138" i="1"/>
  <c r="M5138" i="1"/>
  <c r="L5138" i="1"/>
  <c r="Q5137" i="1"/>
  <c r="P5137" i="1"/>
  <c r="O5137" i="1"/>
  <c r="N5137" i="1"/>
  <c r="M5137" i="1"/>
  <c r="L5137" i="1"/>
  <c r="Q5136" i="1"/>
  <c r="P5136" i="1"/>
  <c r="O5136" i="1"/>
  <c r="N5136" i="1"/>
  <c r="M5136" i="1"/>
  <c r="L5136" i="1"/>
  <c r="Q5135" i="1"/>
  <c r="P5135" i="1"/>
  <c r="O5135" i="1"/>
  <c r="N5135" i="1"/>
  <c r="M5135" i="1"/>
  <c r="L5135" i="1"/>
  <c r="Q5134" i="1"/>
  <c r="P5134" i="1"/>
  <c r="O5134" i="1"/>
  <c r="N5134" i="1"/>
  <c r="M5134" i="1"/>
  <c r="L5134" i="1"/>
  <c r="Q5133" i="1"/>
  <c r="P5133" i="1"/>
  <c r="O5133" i="1"/>
  <c r="N5133" i="1"/>
  <c r="M5133" i="1"/>
  <c r="L5133" i="1"/>
  <c r="Q5132" i="1"/>
  <c r="P5132" i="1"/>
  <c r="O5132" i="1"/>
  <c r="N5132" i="1"/>
  <c r="M5132" i="1"/>
  <c r="L5132" i="1"/>
  <c r="Q5131" i="1"/>
  <c r="P5131" i="1"/>
  <c r="O5131" i="1"/>
  <c r="N5131" i="1"/>
  <c r="M5131" i="1"/>
  <c r="L5131" i="1"/>
  <c r="Q5130" i="1"/>
  <c r="P5130" i="1"/>
  <c r="O5130" i="1"/>
  <c r="N5130" i="1"/>
  <c r="M5130" i="1"/>
  <c r="L5130" i="1"/>
  <c r="Q5129" i="1"/>
  <c r="P5129" i="1"/>
  <c r="O5129" i="1"/>
  <c r="N5129" i="1"/>
  <c r="M5129" i="1"/>
  <c r="L5129" i="1"/>
  <c r="Q5128" i="1"/>
  <c r="P5128" i="1"/>
  <c r="O5128" i="1"/>
  <c r="N5128" i="1"/>
  <c r="M5128" i="1"/>
  <c r="L5128" i="1"/>
  <c r="Q5127" i="1"/>
  <c r="P5127" i="1"/>
  <c r="O5127" i="1"/>
  <c r="N5127" i="1"/>
  <c r="M5127" i="1"/>
  <c r="L5127" i="1"/>
  <c r="Q5126" i="1"/>
  <c r="P5126" i="1"/>
  <c r="O5126" i="1"/>
  <c r="N5126" i="1"/>
  <c r="M5126" i="1"/>
  <c r="L5126" i="1"/>
  <c r="Q5125" i="1"/>
  <c r="P5125" i="1"/>
  <c r="O5125" i="1"/>
  <c r="N5125" i="1"/>
  <c r="M5125" i="1"/>
  <c r="L5125" i="1"/>
  <c r="Q5124" i="1"/>
  <c r="P5124" i="1"/>
  <c r="O5124" i="1"/>
  <c r="N5124" i="1"/>
  <c r="M5124" i="1"/>
  <c r="L5124" i="1"/>
  <c r="Q5123" i="1"/>
  <c r="P5123" i="1"/>
  <c r="O5123" i="1"/>
  <c r="N5123" i="1"/>
  <c r="M5123" i="1"/>
  <c r="L5123" i="1"/>
  <c r="Q5122" i="1"/>
  <c r="P5122" i="1"/>
  <c r="O5122" i="1"/>
  <c r="N5122" i="1"/>
  <c r="M5122" i="1"/>
  <c r="L5122" i="1"/>
  <c r="Q5121" i="1"/>
  <c r="P5121" i="1"/>
  <c r="O5121" i="1"/>
  <c r="N5121" i="1"/>
  <c r="M5121" i="1"/>
  <c r="L5121" i="1"/>
  <c r="Q5120" i="1"/>
  <c r="P5120" i="1"/>
  <c r="O5120" i="1"/>
  <c r="N5120" i="1"/>
  <c r="M5120" i="1"/>
  <c r="L5120" i="1"/>
  <c r="Q5119" i="1"/>
  <c r="P5119" i="1"/>
  <c r="O5119" i="1"/>
  <c r="N5119" i="1"/>
  <c r="M5119" i="1"/>
  <c r="L5119" i="1"/>
  <c r="Q5118" i="1"/>
  <c r="P5118" i="1"/>
  <c r="O5118" i="1"/>
  <c r="N5118" i="1"/>
  <c r="M5118" i="1"/>
  <c r="L5118" i="1"/>
  <c r="Q5117" i="1"/>
  <c r="P5117" i="1"/>
  <c r="O5117" i="1"/>
  <c r="N5117" i="1"/>
  <c r="M5117" i="1"/>
  <c r="L5117" i="1"/>
  <c r="Q5116" i="1"/>
  <c r="P5116" i="1"/>
  <c r="O5116" i="1"/>
  <c r="N5116" i="1"/>
  <c r="M5116" i="1"/>
  <c r="L5116" i="1"/>
  <c r="Q5115" i="1"/>
  <c r="P5115" i="1"/>
  <c r="O5115" i="1"/>
  <c r="N5115" i="1"/>
  <c r="M5115" i="1"/>
  <c r="L5115" i="1"/>
  <c r="Q5114" i="1"/>
  <c r="P5114" i="1"/>
  <c r="O5114" i="1"/>
  <c r="N5114" i="1"/>
  <c r="M5114" i="1"/>
  <c r="L5114" i="1"/>
  <c r="Q5113" i="1"/>
  <c r="P5113" i="1"/>
  <c r="O5113" i="1"/>
  <c r="N5113" i="1"/>
  <c r="M5113" i="1"/>
  <c r="L5113" i="1"/>
  <c r="Q5112" i="1"/>
  <c r="P5112" i="1"/>
  <c r="O5112" i="1"/>
  <c r="N5112" i="1"/>
  <c r="M5112" i="1"/>
  <c r="L5112" i="1"/>
  <c r="Q5111" i="1"/>
  <c r="P5111" i="1"/>
  <c r="O5111" i="1"/>
  <c r="N5111" i="1"/>
  <c r="M5111" i="1"/>
  <c r="L5111" i="1"/>
  <c r="Q5110" i="1"/>
  <c r="P5110" i="1"/>
  <c r="O5110" i="1"/>
  <c r="N5110" i="1"/>
  <c r="M5110" i="1"/>
  <c r="L5110" i="1"/>
  <c r="Q5109" i="1"/>
  <c r="P5109" i="1"/>
  <c r="O5109" i="1"/>
  <c r="N5109" i="1"/>
  <c r="M5109" i="1"/>
  <c r="L5109" i="1"/>
  <c r="Q5108" i="1"/>
  <c r="P5108" i="1"/>
  <c r="O5108" i="1"/>
  <c r="N5108" i="1"/>
  <c r="M5108" i="1"/>
  <c r="L5108" i="1"/>
  <c r="Q5107" i="1"/>
  <c r="P5107" i="1"/>
  <c r="O5107" i="1"/>
  <c r="N5107" i="1"/>
  <c r="M5107" i="1"/>
  <c r="L5107" i="1"/>
  <c r="Q5106" i="1"/>
  <c r="P5106" i="1"/>
  <c r="O5106" i="1"/>
  <c r="N5106" i="1"/>
  <c r="M5106" i="1"/>
  <c r="L5106" i="1"/>
  <c r="Q5105" i="1"/>
  <c r="P5105" i="1"/>
  <c r="O5105" i="1"/>
  <c r="N5105" i="1"/>
  <c r="M5105" i="1"/>
  <c r="L5105" i="1"/>
  <c r="Q5104" i="1"/>
  <c r="P5104" i="1"/>
  <c r="O5104" i="1"/>
  <c r="N5104" i="1"/>
  <c r="M5104" i="1"/>
  <c r="L5104" i="1"/>
  <c r="Q5103" i="1"/>
  <c r="P5103" i="1"/>
  <c r="O5103" i="1"/>
  <c r="N5103" i="1"/>
  <c r="M5103" i="1"/>
  <c r="L5103" i="1"/>
  <c r="Q5102" i="1"/>
  <c r="P5102" i="1"/>
  <c r="O5102" i="1"/>
  <c r="N5102" i="1"/>
  <c r="M5102" i="1"/>
  <c r="L5102" i="1"/>
  <c r="Q5101" i="1"/>
  <c r="P5101" i="1"/>
  <c r="O5101" i="1"/>
  <c r="N5101" i="1"/>
  <c r="M5101" i="1"/>
  <c r="L5101" i="1"/>
  <c r="Q5100" i="1"/>
  <c r="P5100" i="1"/>
  <c r="O5100" i="1"/>
  <c r="N5100" i="1"/>
  <c r="M5100" i="1"/>
  <c r="L5100" i="1"/>
  <c r="Q5099" i="1"/>
  <c r="P5099" i="1"/>
  <c r="O5099" i="1"/>
  <c r="N5099" i="1"/>
  <c r="M5099" i="1"/>
  <c r="L5099" i="1"/>
  <c r="Q5098" i="1"/>
  <c r="P5098" i="1"/>
  <c r="O5098" i="1"/>
  <c r="N5098" i="1"/>
  <c r="M5098" i="1"/>
  <c r="L5098" i="1"/>
  <c r="Q5097" i="1"/>
  <c r="P5097" i="1"/>
  <c r="O5097" i="1"/>
  <c r="N5097" i="1"/>
  <c r="M5097" i="1"/>
  <c r="L5097" i="1"/>
  <c r="Q5096" i="1"/>
  <c r="P5096" i="1"/>
  <c r="O5096" i="1"/>
  <c r="N5096" i="1"/>
  <c r="M5096" i="1"/>
  <c r="L5096" i="1"/>
  <c r="Q5095" i="1"/>
  <c r="P5095" i="1"/>
  <c r="O5095" i="1"/>
  <c r="N5095" i="1"/>
  <c r="M5095" i="1"/>
  <c r="L5095" i="1"/>
  <c r="Q5094" i="1"/>
  <c r="P5094" i="1"/>
  <c r="O5094" i="1"/>
  <c r="N5094" i="1"/>
  <c r="M5094" i="1"/>
  <c r="L5094" i="1"/>
  <c r="Q5093" i="1"/>
  <c r="P5093" i="1"/>
  <c r="O5093" i="1"/>
  <c r="N5093" i="1"/>
  <c r="M5093" i="1"/>
  <c r="L5093" i="1"/>
  <c r="Q5092" i="1"/>
  <c r="P5092" i="1"/>
  <c r="O5092" i="1"/>
  <c r="N5092" i="1"/>
  <c r="M5092" i="1"/>
  <c r="L5092" i="1"/>
  <c r="Q5091" i="1"/>
  <c r="P5091" i="1"/>
  <c r="O5091" i="1"/>
  <c r="N5091" i="1"/>
  <c r="M5091" i="1"/>
  <c r="L5091" i="1"/>
  <c r="Q5090" i="1"/>
  <c r="P5090" i="1"/>
  <c r="O5090" i="1"/>
  <c r="N5090" i="1"/>
  <c r="M5090" i="1"/>
  <c r="L5090" i="1"/>
  <c r="Q5089" i="1"/>
  <c r="P5089" i="1"/>
  <c r="O5089" i="1"/>
  <c r="N5089" i="1"/>
  <c r="M5089" i="1"/>
  <c r="L5089" i="1"/>
  <c r="Q5088" i="1"/>
  <c r="P5088" i="1"/>
  <c r="O5088" i="1"/>
  <c r="N5088" i="1"/>
  <c r="M5088" i="1"/>
  <c r="L5088" i="1"/>
  <c r="Q5087" i="1"/>
  <c r="P5087" i="1"/>
  <c r="O5087" i="1"/>
  <c r="N5087" i="1"/>
  <c r="M5087" i="1"/>
  <c r="L5087" i="1"/>
  <c r="Q5086" i="1"/>
  <c r="P5086" i="1"/>
  <c r="O5086" i="1"/>
  <c r="N5086" i="1"/>
  <c r="M5086" i="1"/>
  <c r="L5086" i="1"/>
  <c r="Q5085" i="1"/>
  <c r="P5085" i="1"/>
  <c r="O5085" i="1"/>
  <c r="N5085" i="1"/>
  <c r="M5085" i="1"/>
  <c r="L5085" i="1"/>
  <c r="Q5084" i="1"/>
  <c r="P5084" i="1"/>
  <c r="O5084" i="1"/>
  <c r="N5084" i="1"/>
  <c r="M5084" i="1"/>
  <c r="L5084" i="1"/>
  <c r="Q5083" i="1"/>
  <c r="P5083" i="1"/>
  <c r="O5083" i="1"/>
  <c r="N5083" i="1"/>
  <c r="M5083" i="1"/>
  <c r="L5083" i="1"/>
  <c r="Q5082" i="1"/>
  <c r="P5082" i="1"/>
  <c r="O5082" i="1"/>
  <c r="N5082" i="1"/>
  <c r="M5082" i="1"/>
  <c r="L5082" i="1"/>
  <c r="Q5081" i="1"/>
  <c r="P5081" i="1"/>
  <c r="O5081" i="1"/>
  <c r="N5081" i="1"/>
  <c r="M5081" i="1"/>
  <c r="L5081" i="1"/>
  <c r="Q5080" i="1"/>
  <c r="P5080" i="1"/>
  <c r="O5080" i="1"/>
  <c r="N5080" i="1"/>
  <c r="M5080" i="1"/>
  <c r="L5080" i="1"/>
  <c r="Q5079" i="1"/>
  <c r="P5079" i="1"/>
  <c r="O5079" i="1"/>
  <c r="N5079" i="1"/>
  <c r="M5079" i="1"/>
  <c r="L5079" i="1"/>
  <c r="Q5078" i="1"/>
  <c r="P5078" i="1"/>
  <c r="O5078" i="1"/>
  <c r="N5078" i="1"/>
  <c r="M5078" i="1"/>
  <c r="L5078" i="1"/>
  <c r="Q5077" i="1"/>
  <c r="P5077" i="1"/>
  <c r="O5077" i="1"/>
  <c r="N5077" i="1"/>
  <c r="M5077" i="1"/>
  <c r="L5077" i="1"/>
  <c r="Q5076" i="1"/>
  <c r="P5076" i="1"/>
  <c r="O5076" i="1"/>
  <c r="N5076" i="1"/>
  <c r="M5076" i="1"/>
  <c r="L5076" i="1"/>
  <c r="Q5075" i="1"/>
  <c r="P5075" i="1"/>
  <c r="O5075" i="1"/>
  <c r="N5075" i="1"/>
  <c r="M5075" i="1"/>
  <c r="L5075" i="1"/>
  <c r="Q5074" i="1"/>
  <c r="P5074" i="1"/>
  <c r="O5074" i="1"/>
  <c r="N5074" i="1"/>
  <c r="M5074" i="1"/>
  <c r="L5074" i="1"/>
  <c r="Q5073" i="1"/>
  <c r="P5073" i="1"/>
  <c r="O5073" i="1"/>
  <c r="N5073" i="1"/>
  <c r="M5073" i="1"/>
  <c r="L5073" i="1"/>
  <c r="Q5072" i="1"/>
  <c r="P5072" i="1"/>
  <c r="O5072" i="1"/>
  <c r="N5072" i="1"/>
  <c r="M5072" i="1"/>
  <c r="L5072" i="1"/>
  <c r="Q5071" i="1"/>
  <c r="P5071" i="1"/>
  <c r="O5071" i="1"/>
  <c r="N5071" i="1"/>
  <c r="M5071" i="1"/>
  <c r="L5071" i="1"/>
  <c r="Q5070" i="1"/>
  <c r="P5070" i="1"/>
  <c r="O5070" i="1"/>
  <c r="N5070" i="1"/>
  <c r="M5070" i="1"/>
  <c r="L5070" i="1"/>
  <c r="Q5069" i="1"/>
  <c r="P5069" i="1"/>
  <c r="O5069" i="1"/>
  <c r="N5069" i="1"/>
  <c r="M5069" i="1"/>
  <c r="L5069" i="1"/>
  <c r="Q5068" i="1"/>
  <c r="P5068" i="1"/>
  <c r="O5068" i="1"/>
  <c r="N5068" i="1"/>
  <c r="M5068" i="1"/>
  <c r="L5068" i="1"/>
  <c r="Q5067" i="1"/>
  <c r="P5067" i="1"/>
  <c r="O5067" i="1"/>
  <c r="N5067" i="1"/>
  <c r="M5067" i="1"/>
  <c r="L5067" i="1"/>
  <c r="Q5066" i="1"/>
  <c r="P5066" i="1"/>
  <c r="O5066" i="1"/>
  <c r="N5066" i="1"/>
  <c r="M5066" i="1"/>
  <c r="L5066" i="1"/>
  <c r="Q5065" i="1"/>
  <c r="P5065" i="1"/>
  <c r="O5065" i="1"/>
  <c r="N5065" i="1"/>
  <c r="M5065" i="1"/>
  <c r="L5065" i="1"/>
  <c r="Q5064" i="1"/>
  <c r="P5064" i="1"/>
  <c r="O5064" i="1"/>
  <c r="N5064" i="1"/>
  <c r="M5064" i="1"/>
  <c r="L5064" i="1"/>
  <c r="Q5063" i="1"/>
  <c r="P5063" i="1"/>
  <c r="O5063" i="1"/>
  <c r="N5063" i="1"/>
  <c r="M5063" i="1"/>
  <c r="L5063" i="1"/>
  <c r="Q5062" i="1"/>
  <c r="P5062" i="1"/>
  <c r="O5062" i="1"/>
  <c r="N5062" i="1"/>
  <c r="M5062" i="1"/>
  <c r="L5062" i="1"/>
  <c r="Q5061" i="1"/>
  <c r="P5061" i="1"/>
  <c r="O5061" i="1"/>
  <c r="N5061" i="1"/>
  <c r="M5061" i="1"/>
  <c r="L5061" i="1"/>
  <c r="Q5060" i="1"/>
  <c r="P5060" i="1"/>
  <c r="O5060" i="1"/>
  <c r="N5060" i="1"/>
  <c r="M5060" i="1"/>
  <c r="L5060" i="1"/>
  <c r="Q5059" i="1"/>
  <c r="P5059" i="1"/>
  <c r="O5059" i="1"/>
  <c r="N5059" i="1"/>
  <c r="M5059" i="1"/>
  <c r="L5059" i="1"/>
  <c r="Q5058" i="1"/>
  <c r="P5058" i="1"/>
  <c r="O5058" i="1"/>
  <c r="N5058" i="1"/>
  <c r="M5058" i="1"/>
  <c r="L5058" i="1"/>
  <c r="Q5057" i="1"/>
  <c r="P5057" i="1"/>
  <c r="O5057" i="1"/>
  <c r="N5057" i="1"/>
  <c r="M5057" i="1"/>
  <c r="L5057" i="1"/>
  <c r="Q5056" i="1"/>
  <c r="P5056" i="1"/>
  <c r="O5056" i="1"/>
  <c r="N5056" i="1"/>
  <c r="M5056" i="1"/>
  <c r="L5056" i="1"/>
  <c r="Q5055" i="1"/>
  <c r="P5055" i="1"/>
  <c r="O5055" i="1"/>
  <c r="N5055" i="1"/>
  <c r="M5055" i="1"/>
  <c r="L5055" i="1"/>
  <c r="Q5054" i="1"/>
  <c r="P5054" i="1"/>
  <c r="O5054" i="1"/>
  <c r="N5054" i="1"/>
  <c r="M5054" i="1"/>
  <c r="L5054" i="1"/>
  <c r="Q5053" i="1"/>
  <c r="P5053" i="1"/>
  <c r="O5053" i="1"/>
  <c r="N5053" i="1"/>
  <c r="M5053" i="1"/>
  <c r="L5053" i="1"/>
  <c r="Q5052" i="1"/>
  <c r="P5052" i="1"/>
  <c r="O5052" i="1"/>
  <c r="N5052" i="1"/>
  <c r="M5052" i="1"/>
  <c r="L5052" i="1"/>
  <c r="Q5051" i="1"/>
  <c r="P5051" i="1"/>
  <c r="O5051" i="1"/>
  <c r="N5051" i="1"/>
  <c r="M5051" i="1"/>
  <c r="L5051" i="1"/>
  <c r="Q5050" i="1"/>
  <c r="P5050" i="1"/>
  <c r="O5050" i="1"/>
  <c r="N5050" i="1"/>
  <c r="M5050" i="1"/>
  <c r="L5050" i="1"/>
  <c r="Q5049" i="1"/>
  <c r="P5049" i="1"/>
  <c r="O5049" i="1"/>
  <c r="N5049" i="1"/>
  <c r="M5049" i="1"/>
  <c r="L5049" i="1"/>
  <c r="Q5048" i="1"/>
  <c r="P5048" i="1"/>
  <c r="O5048" i="1"/>
  <c r="N5048" i="1"/>
  <c r="M5048" i="1"/>
  <c r="L5048" i="1"/>
  <c r="Q5047" i="1"/>
  <c r="P5047" i="1"/>
  <c r="O5047" i="1"/>
  <c r="N5047" i="1"/>
  <c r="M5047" i="1"/>
  <c r="L5047" i="1"/>
  <c r="Q5046" i="1"/>
  <c r="P5046" i="1"/>
  <c r="O5046" i="1"/>
  <c r="N5046" i="1"/>
  <c r="M5046" i="1"/>
  <c r="L5046" i="1"/>
  <c r="Q5045" i="1"/>
  <c r="P5045" i="1"/>
  <c r="O5045" i="1"/>
  <c r="N5045" i="1"/>
  <c r="M5045" i="1"/>
  <c r="L5045" i="1"/>
  <c r="Q5044" i="1"/>
  <c r="P5044" i="1"/>
  <c r="O5044" i="1"/>
  <c r="N5044" i="1"/>
  <c r="M5044" i="1"/>
  <c r="L5044" i="1"/>
  <c r="Q5043" i="1"/>
  <c r="P5043" i="1"/>
  <c r="O5043" i="1"/>
  <c r="N5043" i="1"/>
  <c r="M5043" i="1"/>
  <c r="L5043" i="1"/>
  <c r="Q5042" i="1"/>
  <c r="P5042" i="1"/>
  <c r="O5042" i="1"/>
  <c r="N5042" i="1"/>
  <c r="M5042" i="1"/>
  <c r="L5042" i="1"/>
  <c r="Q5041" i="1"/>
  <c r="P5041" i="1"/>
  <c r="O5041" i="1"/>
  <c r="N5041" i="1"/>
  <c r="M5041" i="1"/>
  <c r="L5041" i="1"/>
  <c r="Q5040" i="1"/>
  <c r="P5040" i="1"/>
  <c r="O5040" i="1"/>
  <c r="N5040" i="1"/>
  <c r="M5040" i="1"/>
  <c r="L5040" i="1"/>
  <c r="Q5039" i="1"/>
  <c r="P5039" i="1"/>
  <c r="O5039" i="1"/>
  <c r="N5039" i="1"/>
  <c r="M5039" i="1"/>
  <c r="L5039" i="1"/>
  <c r="Q5038" i="1"/>
  <c r="P5038" i="1"/>
  <c r="O5038" i="1"/>
  <c r="N5038" i="1"/>
  <c r="M5038" i="1"/>
  <c r="L5038" i="1"/>
  <c r="Q5037" i="1"/>
  <c r="P5037" i="1"/>
  <c r="O5037" i="1"/>
  <c r="N5037" i="1"/>
  <c r="M5037" i="1"/>
  <c r="L5037" i="1"/>
  <c r="Q5036" i="1"/>
  <c r="P5036" i="1"/>
  <c r="O5036" i="1"/>
  <c r="N5036" i="1"/>
  <c r="M5036" i="1"/>
  <c r="L5036" i="1"/>
  <c r="Q5035" i="1"/>
  <c r="P5035" i="1"/>
  <c r="O5035" i="1"/>
  <c r="N5035" i="1"/>
  <c r="M5035" i="1"/>
  <c r="L5035" i="1"/>
  <c r="Q5034" i="1"/>
  <c r="P5034" i="1"/>
  <c r="O5034" i="1"/>
  <c r="N5034" i="1"/>
  <c r="M5034" i="1"/>
  <c r="L5034" i="1"/>
  <c r="Q5033" i="1"/>
  <c r="P5033" i="1"/>
  <c r="O5033" i="1"/>
  <c r="N5033" i="1"/>
  <c r="M5033" i="1"/>
  <c r="L5033" i="1"/>
  <c r="Q5032" i="1"/>
  <c r="P5032" i="1"/>
  <c r="O5032" i="1"/>
  <c r="N5032" i="1"/>
  <c r="M5032" i="1"/>
  <c r="L5032" i="1"/>
  <c r="Q5031" i="1"/>
  <c r="P5031" i="1"/>
  <c r="O5031" i="1"/>
  <c r="N5031" i="1"/>
  <c r="M5031" i="1"/>
  <c r="L5031" i="1"/>
  <c r="Q5030" i="1"/>
  <c r="P5030" i="1"/>
  <c r="O5030" i="1"/>
  <c r="N5030" i="1"/>
  <c r="M5030" i="1"/>
  <c r="L5030" i="1"/>
  <c r="Q5029" i="1"/>
  <c r="P5029" i="1"/>
  <c r="O5029" i="1"/>
  <c r="N5029" i="1"/>
  <c r="M5029" i="1"/>
  <c r="L5029" i="1"/>
  <c r="Q5028" i="1"/>
  <c r="P5028" i="1"/>
  <c r="O5028" i="1"/>
  <c r="N5028" i="1"/>
  <c r="M5028" i="1"/>
  <c r="L5028" i="1"/>
  <c r="Q5027" i="1"/>
  <c r="P5027" i="1"/>
  <c r="O5027" i="1"/>
  <c r="N5027" i="1"/>
  <c r="M5027" i="1"/>
  <c r="L5027" i="1"/>
  <c r="Q5026" i="1"/>
  <c r="P5026" i="1"/>
  <c r="O5026" i="1"/>
  <c r="N5026" i="1"/>
  <c r="M5026" i="1"/>
  <c r="L5026" i="1"/>
  <c r="Q5025" i="1"/>
  <c r="P5025" i="1"/>
  <c r="O5025" i="1"/>
  <c r="N5025" i="1"/>
  <c r="M5025" i="1"/>
  <c r="L5025" i="1"/>
  <c r="Q5024" i="1"/>
  <c r="P5024" i="1"/>
  <c r="O5024" i="1"/>
  <c r="N5024" i="1"/>
  <c r="M5024" i="1"/>
  <c r="L5024" i="1"/>
  <c r="Q5023" i="1"/>
  <c r="P5023" i="1"/>
  <c r="O5023" i="1"/>
  <c r="N5023" i="1"/>
  <c r="M5023" i="1"/>
  <c r="L5023" i="1"/>
  <c r="Q5022" i="1"/>
  <c r="P5022" i="1"/>
  <c r="O5022" i="1"/>
  <c r="N5022" i="1"/>
  <c r="M5022" i="1"/>
  <c r="L5022" i="1"/>
  <c r="Q5021" i="1"/>
  <c r="P5021" i="1"/>
  <c r="O5021" i="1"/>
  <c r="N5021" i="1"/>
  <c r="M5021" i="1"/>
  <c r="L5021" i="1"/>
  <c r="Q5020" i="1"/>
  <c r="P5020" i="1"/>
  <c r="O5020" i="1"/>
  <c r="N5020" i="1"/>
  <c r="M5020" i="1"/>
  <c r="L5020" i="1"/>
  <c r="Q5019" i="1"/>
  <c r="P5019" i="1"/>
  <c r="O5019" i="1"/>
  <c r="N5019" i="1"/>
  <c r="M5019" i="1"/>
  <c r="L5019" i="1"/>
  <c r="Q5018" i="1"/>
  <c r="P5018" i="1"/>
  <c r="O5018" i="1"/>
  <c r="N5018" i="1"/>
  <c r="M5018" i="1"/>
  <c r="L5018" i="1"/>
  <c r="Q5017" i="1"/>
  <c r="P5017" i="1"/>
  <c r="O5017" i="1"/>
  <c r="N5017" i="1"/>
  <c r="M5017" i="1"/>
  <c r="L5017" i="1"/>
  <c r="Q5016" i="1"/>
  <c r="P5016" i="1"/>
  <c r="O5016" i="1"/>
  <c r="N5016" i="1"/>
  <c r="M5016" i="1"/>
  <c r="L5016" i="1"/>
  <c r="Q5015" i="1"/>
  <c r="P5015" i="1"/>
  <c r="O5015" i="1"/>
  <c r="N5015" i="1"/>
  <c r="M5015" i="1"/>
  <c r="L5015" i="1"/>
  <c r="Q5014" i="1"/>
  <c r="P5014" i="1"/>
  <c r="O5014" i="1"/>
  <c r="N5014" i="1"/>
  <c r="M5014" i="1"/>
  <c r="L5014" i="1"/>
  <c r="Q5013" i="1"/>
  <c r="P5013" i="1"/>
  <c r="O5013" i="1"/>
  <c r="N5013" i="1"/>
  <c r="M5013" i="1"/>
  <c r="L5013" i="1"/>
  <c r="Q5012" i="1"/>
  <c r="P5012" i="1"/>
  <c r="O5012" i="1"/>
  <c r="N5012" i="1"/>
  <c r="M5012" i="1"/>
  <c r="L5012" i="1"/>
  <c r="Q5011" i="1"/>
  <c r="P5011" i="1"/>
  <c r="O5011" i="1"/>
  <c r="N5011" i="1"/>
  <c r="M5011" i="1"/>
  <c r="L5011" i="1"/>
  <c r="Q5010" i="1"/>
  <c r="P5010" i="1"/>
  <c r="O5010" i="1"/>
  <c r="N5010" i="1"/>
  <c r="M5010" i="1"/>
  <c r="L5010" i="1"/>
  <c r="Q5009" i="1"/>
  <c r="P5009" i="1"/>
  <c r="O5009" i="1"/>
  <c r="N5009" i="1"/>
  <c r="M5009" i="1"/>
  <c r="L5009" i="1"/>
  <c r="Q5008" i="1"/>
  <c r="P5008" i="1"/>
  <c r="O5008" i="1"/>
  <c r="N5008" i="1"/>
  <c r="M5008" i="1"/>
  <c r="L5008" i="1"/>
  <c r="Q5007" i="1"/>
  <c r="P5007" i="1"/>
  <c r="O5007" i="1"/>
  <c r="N5007" i="1"/>
  <c r="M5007" i="1"/>
  <c r="L5007" i="1"/>
  <c r="Q5006" i="1"/>
  <c r="P5006" i="1"/>
  <c r="O5006" i="1"/>
  <c r="N5006" i="1"/>
  <c r="M5006" i="1"/>
  <c r="L5006" i="1"/>
  <c r="Q5005" i="1"/>
  <c r="P5005" i="1"/>
  <c r="O5005" i="1"/>
  <c r="N5005" i="1"/>
  <c r="M5005" i="1"/>
  <c r="L5005" i="1"/>
  <c r="Q5004" i="1"/>
  <c r="P5004" i="1"/>
  <c r="O5004" i="1"/>
  <c r="N5004" i="1"/>
  <c r="M5004" i="1"/>
  <c r="L5004" i="1"/>
  <c r="Q5003" i="1"/>
  <c r="P5003" i="1"/>
  <c r="O5003" i="1"/>
  <c r="N5003" i="1"/>
  <c r="M5003" i="1"/>
  <c r="L5003" i="1"/>
  <c r="Q5002" i="1"/>
  <c r="P5002" i="1"/>
  <c r="O5002" i="1"/>
  <c r="N5002" i="1"/>
  <c r="M5002" i="1"/>
  <c r="L5002" i="1"/>
  <c r="Q5001" i="1"/>
  <c r="P5001" i="1"/>
  <c r="O5001" i="1"/>
  <c r="N5001" i="1"/>
  <c r="M5001" i="1"/>
  <c r="L5001" i="1"/>
  <c r="Q5000" i="1"/>
  <c r="P5000" i="1"/>
  <c r="O5000" i="1"/>
  <c r="N5000" i="1"/>
  <c r="M5000" i="1"/>
  <c r="L5000" i="1"/>
  <c r="Q4999" i="1"/>
  <c r="P4999" i="1"/>
  <c r="O4999" i="1"/>
  <c r="N4999" i="1"/>
  <c r="M4999" i="1"/>
  <c r="L4999" i="1"/>
  <c r="Q4998" i="1"/>
  <c r="P4998" i="1"/>
  <c r="O4998" i="1"/>
  <c r="N4998" i="1"/>
  <c r="M4998" i="1"/>
  <c r="L4998" i="1"/>
  <c r="Q4997" i="1"/>
  <c r="P4997" i="1"/>
  <c r="O4997" i="1"/>
  <c r="N4997" i="1"/>
  <c r="M4997" i="1"/>
  <c r="L4997" i="1"/>
  <c r="Q4996" i="1"/>
  <c r="P4996" i="1"/>
  <c r="O4996" i="1"/>
  <c r="N4996" i="1"/>
  <c r="M4996" i="1"/>
  <c r="L4996" i="1"/>
  <c r="Q4995" i="1"/>
  <c r="P4995" i="1"/>
  <c r="O4995" i="1"/>
  <c r="N4995" i="1"/>
  <c r="M4995" i="1"/>
  <c r="L4995" i="1"/>
  <c r="Q4994" i="1"/>
  <c r="P4994" i="1"/>
  <c r="O4994" i="1"/>
  <c r="N4994" i="1"/>
  <c r="M4994" i="1"/>
  <c r="L4994" i="1"/>
  <c r="Q4993" i="1"/>
  <c r="P4993" i="1"/>
  <c r="O4993" i="1"/>
  <c r="N4993" i="1"/>
  <c r="M4993" i="1"/>
  <c r="L4993" i="1"/>
  <c r="Q4992" i="1"/>
  <c r="P4992" i="1"/>
  <c r="O4992" i="1"/>
  <c r="N4992" i="1"/>
  <c r="M4992" i="1"/>
  <c r="L4992" i="1"/>
  <c r="Q4991" i="1"/>
  <c r="P4991" i="1"/>
  <c r="O4991" i="1"/>
  <c r="N4991" i="1"/>
  <c r="M4991" i="1"/>
  <c r="L4991" i="1"/>
  <c r="Q4990" i="1"/>
  <c r="P4990" i="1"/>
  <c r="O4990" i="1"/>
  <c r="N4990" i="1"/>
  <c r="M4990" i="1"/>
  <c r="L4990" i="1"/>
  <c r="Q4989" i="1"/>
  <c r="P4989" i="1"/>
  <c r="O4989" i="1"/>
  <c r="N4989" i="1"/>
  <c r="M4989" i="1"/>
  <c r="L4989" i="1"/>
  <c r="Q4988" i="1"/>
  <c r="P4988" i="1"/>
  <c r="O4988" i="1"/>
  <c r="N4988" i="1"/>
  <c r="M4988" i="1"/>
  <c r="L4988" i="1"/>
  <c r="Q4987" i="1"/>
  <c r="P4987" i="1"/>
  <c r="O4987" i="1"/>
  <c r="N4987" i="1"/>
  <c r="M4987" i="1"/>
  <c r="L4987" i="1"/>
  <c r="Q4986" i="1"/>
  <c r="P4986" i="1"/>
  <c r="O4986" i="1"/>
  <c r="N4986" i="1"/>
  <c r="M4986" i="1"/>
  <c r="L4986" i="1"/>
  <c r="Q4985" i="1"/>
  <c r="P4985" i="1"/>
  <c r="O4985" i="1"/>
  <c r="N4985" i="1"/>
  <c r="M4985" i="1"/>
  <c r="L4985" i="1"/>
  <c r="Q4984" i="1"/>
  <c r="P4984" i="1"/>
  <c r="O4984" i="1"/>
  <c r="N4984" i="1"/>
  <c r="M4984" i="1"/>
  <c r="L4984" i="1"/>
  <c r="Q4983" i="1"/>
  <c r="P4983" i="1"/>
  <c r="O4983" i="1"/>
  <c r="N4983" i="1"/>
  <c r="M4983" i="1"/>
  <c r="L4983" i="1"/>
  <c r="Q4982" i="1"/>
  <c r="P4982" i="1"/>
  <c r="O4982" i="1"/>
  <c r="N4982" i="1"/>
  <c r="M4982" i="1"/>
  <c r="L4982" i="1"/>
  <c r="Q4981" i="1"/>
  <c r="P4981" i="1"/>
  <c r="O4981" i="1"/>
  <c r="N4981" i="1"/>
  <c r="M4981" i="1"/>
  <c r="L4981" i="1"/>
  <c r="Q4980" i="1"/>
  <c r="P4980" i="1"/>
  <c r="O4980" i="1"/>
  <c r="N4980" i="1"/>
  <c r="M4980" i="1"/>
  <c r="L4980" i="1"/>
  <c r="Q4979" i="1"/>
  <c r="P4979" i="1"/>
  <c r="O4979" i="1"/>
  <c r="N4979" i="1"/>
  <c r="M4979" i="1"/>
  <c r="L4979" i="1"/>
  <c r="Q4978" i="1"/>
  <c r="P4978" i="1"/>
  <c r="O4978" i="1"/>
  <c r="N4978" i="1"/>
  <c r="M4978" i="1"/>
  <c r="L4978" i="1"/>
  <c r="Q4977" i="1"/>
  <c r="P4977" i="1"/>
  <c r="O4977" i="1"/>
  <c r="N4977" i="1"/>
  <c r="M4977" i="1"/>
  <c r="L4977" i="1"/>
  <c r="Q4976" i="1"/>
  <c r="P4976" i="1"/>
  <c r="O4976" i="1"/>
  <c r="N4976" i="1"/>
  <c r="M4976" i="1"/>
  <c r="L4976" i="1"/>
  <c r="Q4975" i="1"/>
  <c r="P4975" i="1"/>
  <c r="O4975" i="1"/>
  <c r="N4975" i="1"/>
  <c r="M4975" i="1"/>
  <c r="L4975" i="1"/>
  <c r="Q4974" i="1"/>
  <c r="P4974" i="1"/>
  <c r="O4974" i="1"/>
  <c r="N4974" i="1"/>
  <c r="M4974" i="1"/>
  <c r="L4974" i="1"/>
  <c r="Q4973" i="1"/>
  <c r="P4973" i="1"/>
  <c r="O4973" i="1"/>
  <c r="N4973" i="1"/>
  <c r="M4973" i="1"/>
  <c r="L4973" i="1"/>
  <c r="Q4972" i="1"/>
  <c r="P4972" i="1"/>
  <c r="O4972" i="1"/>
  <c r="N4972" i="1"/>
  <c r="M4972" i="1"/>
  <c r="L4972" i="1"/>
  <c r="Q4971" i="1"/>
  <c r="P4971" i="1"/>
  <c r="O4971" i="1"/>
  <c r="N4971" i="1"/>
  <c r="M4971" i="1"/>
  <c r="L4971" i="1"/>
  <c r="Q4970" i="1"/>
  <c r="P4970" i="1"/>
  <c r="O4970" i="1"/>
  <c r="N4970" i="1"/>
  <c r="M4970" i="1"/>
  <c r="L4970" i="1"/>
  <c r="Q4969" i="1"/>
  <c r="P4969" i="1"/>
  <c r="O4969" i="1"/>
  <c r="N4969" i="1"/>
  <c r="M4969" i="1"/>
  <c r="L4969" i="1"/>
  <c r="Q4968" i="1"/>
  <c r="P4968" i="1"/>
  <c r="O4968" i="1"/>
  <c r="N4968" i="1"/>
  <c r="M4968" i="1"/>
  <c r="L4968" i="1"/>
  <c r="Q4967" i="1"/>
  <c r="P4967" i="1"/>
  <c r="O4967" i="1"/>
  <c r="N4967" i="1"/>
  <c r="M4967" i="1"/>
  <c r="L4967" i="1"/>
  <c r="Q4966" i="1"/>
  <c r="P4966" i="1"/>
  <c r="O4966" i="1"/>
  <c r="N4966" i="1"/>
  <c r="M4966" i="1"/>
  <c r="L4966" i="1"/>
  <c r="Q4965" i="1"/>
  <c r="P4965" i="1"/>
  <c r="O4965" i="1"/>
  <c r="N4965" i="1"/>
  <c r="M4965" i="1"/>
  <c r="L4965" i="1"/>
  <c r="Q4964" i="1"/>
  <c r="P4964" i="1"/>
  <c r="O4964" i="1"/>
  <c r="N4964" i="1"/>
  <c r="M4964" i="1"/>
  <c r="L4964" i="1"/>
  <c r="Q4963" i="1"/>
  <c r="P4963" i="1"/>
  <c r="O4963" i="1"/>
  <c r="N4963" i="1"/>
  <c r="M4963" i="1"/>
  <c r="L4963" i="1"/>
  <c r="Q4962" i="1"/>
  <c r="P4962" i="1"/>
  <c r="O4962" i="1"/>
  <c r="N4962" i="1"/>
  <c r="M4962" i="1"/>
  <c r="L4962" i="1"/>
  <c r="Q4961" i="1"/>
  <c r="P4961" i="1"/>
  <c r="O4961" i="1"/>
  <c r="N4961" i="1"/>
  <c r="M4961" i="1"/>
  <c r="L4961" i="1"/>
  <c r="Q4960" i="1"/>
  <c r="P4960" i="1"/>
  <c r="O4960" i="1"/>
  <c r="N4960" i="1"/>
  <c r="M4960" i="1"/>
  <c r="L4960" i="1"/>
  <c r="Q4959" i="1"/>
  <c r="P4959" i="1"/>
  <c r="O4959" i="1"/>
  <c r="N4959" i="1"/>
  <c r="M4959" i="1"/>
  <c r="L4959" i="1"/>
  <c r="Q4958" i="1"/>
  <c r="P4958" i="1"/>
  <c r="O4958" i="1"/>
  <c r="N4958" i="1"/>
  <c r="M4958" i="1"/>
  <c r="L4958" i="1"/>
  <c r="Q4957" i="1"/>
  <c r="P4957" i="1"/>
  <c r="O4957" i="1"/>
  <c r="N4957" i="1"/>
  <c r="M4957" i="1"/>
  <c r="L4957" i="1"/>
  <c r="Q4956" i="1"/>
  <c r="P4956" i="1"/>
  <c r="O4956" i="1"/>
  <c r="N4956" i="1"/>
  <c r="M4956" i="1"/>
  <c r="L4956" i="1"/>
  <c r="Q4955" i="1"/>
  <c r="P4955" i="1"/>
  <c r="O4955" i="1"/>
  <c r="N4955" i="1"/>
  <c r="M4955" i="1"/>
  <c r="L4955" i="1"/>
  <c r="Q4954" i="1"/>
  <c r="P4954" i="1"/>
  <c r="O4954" i="1"/>
  <c r="N4954" i="1"/>
  <c r="M4954" i="1"/>
  <c r="L4954" i="1"/>
  <c r="Q4953" i="1"/>
  <c r="P4953" i="1"/>
  <c r="O4953" i="1"/>
  <c r="N4953" i="1"/>
  <c r="M4953" i="1"/>
  <c r="L4953" i="1"/>
  <c r="Q4952" i="1"/>
  <c r="P4952" i="1"/>
  <c r="O4952" i="1"/>
  <c r="N4952" i="1"/>
  <c r="M4952" i="1"/>
  <c r="L4952" i="1"/>
  <c r="Q4951" i="1"/>
  <c r="P4951" i="1"/>
  <c r="O4951" i="1"/>
  <c r="N4951" i="1"/>
  <c r="M4951" i="1"/>
  <c r="L4951" i="1"/>
  <c r="Q4950" i="1"/>
  <c r="P4950" i="1"/>
  <c r="O4950" i="1"/>
  <c r="N4950" i="1"/>
  <c r="M4950" i="1"/>
  <c r="L4950" i="1"/>
  <c r="Q4949" i="1"/>
  <c r="P4949" i="1"/>
  <c r="O4949" i="1"/>
  <c r="N4949" i="1"/>
  <c r="M4949" i="1"/>
  <c r="L4949" i="1"/>
  <c r="Q4948" i="1"/>
  <c r="P4948" i="1"/>
  <c r="O4948" i="1"/>
  <c r="N4948" i="1"/>
  <c r="M4948" i="1"/>
  <c r="L4948" i="1"/>
  <c r="Q4947" i="1"/>
  <c r="P4947" i="1"/>
  <c r="O4947" i="1"/>
  <c r="N4947" i="1"/>
  <c r="M4947" i="1"/>
  <c r="L4947" i="1"/>
  <c r="Q4946" i="1"/>
  <c r="P4946" i="1"/>
  <c r="O4946" i="1"/>
  <c r="N4946" i="1"/>
  <c r="M4946" i="1"/>
  <c r="L4946" i="1"/>
  <c r="Q4945" i="1"/>
  <c r="P4945" i="1"/>
  <c r="O4945" i="1"/>
  <c r="N4945" i="1"/>
  <c r="M4945" i="1"/>
  <c r="L4945" i="1"/>
  <c r="Q4944" i="1"/>
  <c r="P4944" i="1"/>
  <c r="O4944" i="1"/>
  <c r="N4944" i="1"/>
  <c r="M4944" i="1"/>
  <c r="L4944" i="1"/>
  <c r="Q4943" i="1"/>
  <c r="P4943" i="1"/>
  <c r="O4943" i="1"/>
  <c r="N4943" i="1"/>
  <c r="M4943" i="1"/>
  <c r="L4943" i="1"/>
  <c r="Q4942" i="1"/>
  <c r="P4942" i="1"/>
  <c r="O4942" i="1"/>
  <c r="N4942" i="1"/>
  <c r="M4942" i="1"/>
  <c r="L4942" i="1"/>
  <c r="Q4941" i="1"/>
  <c r="P4941" i="1"/>
  <c r="O4941" i="1"/>
  <c r="N4941" i="1"/>
  <c r="M4941" i="1"/>
  <c r="L4941" i="1"/>
  <c r="Q4940" i="1"/>
  <c r="P4940" i="1"/>
  <c r="O4940" i="1"/>
  <c r="N4940" i="1"/>
  <c r="M4940" i="1"/>
  <c r="L4940" i="1"/>
  <c r="Q4939" i="1"/>
  <c r="P4939" i="1"/>
  <c r="O4939" i="1"/>
  <c r="N4939" i="1"/>
  <c r="M4939" i="1"/>
  <c r="L4939" i="1"/>
  <c r="Q4938" i="1"/>
  <c r="P4938" i="1"/>
  <c r="O4938" i="1"/>
  <c r="N4938" i="1"/>
  <c r="M4938" i="1"/>
  <c r="L4938" i="1"/>
  <c r="Q4937" i="1"/>
  <c r="P4937" i="1"/>
  <c r="O4937" i="1"/>
  <c r="N4937" i="1"/>
  <c r="M4937" i="1"/>
  <c r="L4937" i="1"/>
  <c r="Q4936" i="1"/>
  <c r="P4936" i="1"/>
  <c r="O4936" i="1"/>
  <c r="N4936" i="1"/>
  <c r="M4936" i="1"/>
  <c r="L4936" i="1"/>
  <c r="Q4935" i="1"/>
  <c r="P4935" i="1"/>
  <c r="O4935" i="1"/>
  <c r="N4935" i="1"/>
  <c r="M4935" i="1"/>
  <c r="L4935" i="1"/>
  <c r="Q4934" i="1"/>
  <c r="P4934" i="1"/>
  <c r="O4934" i="1"/>
  <c r="N4934" i="1"/>
  <c r="M4934" i="1"/>
  <c r="L4934" i="1"/>
  <c r="Q4933" i="1"/>
  <c r="P4933" i="1"/>
  <c r="O4933" i="1"/>
  <c r="N4933" i="1"/>
  <c r="M4933" i="1"/>
  <c r="L4933" i="1"/>
  <c r="Q4932" i="1"/>
  <c r="P4932" i="1"/>
  <c r="O4932" i="1"/>
  <c r="N4932" i="1"/>
  <c r="M4932" i="1"/>
  <c r="L4932" i="1"/>
  <c r="Q4931" i="1"/>
  <c r="P4931" i="1"/>
  <c r="O4931" i="1"/>
  <c r="N4931" i="1"/>
  <c r="M4931" i="1"/>
  <c r="L4931" i="1"/>
  <c r="Q4930" i="1"/>
  <c r="P4930" i="1"/>
  <c r="O4930" i="1"/>
  <c r="N4930" i="1"/>
  <c r="M4930" i="1"/>
  <c r="L4930" i="1"/>
  <c r="Q4929" i="1"/>
  <c r="P4929" i="1"/>
  <c r="O4929" i="1"/>
  <c r="N4929" i="1"/>
  <c r="M4929" i="1"/>
  <c r="L4929" i="1"/>
  <c r="Q4928" i="1"/>
  <c r="P4928" i="1"/>
  <c r="O4928" i="1"/>
  <c r="N4928" i="1"/>
  <c r="M4928" i="1"/>
  <c r="L4928" i="1"/>
  <c r="Q4927" i="1"/>
  <c r="P4927" i="1"/>
  <c r="O4927" i="1"/>
  <c r="N4927" i="1"/>
  <c r="M4927" i="1"/>
  <c r="L4927" i="1"/>
  <c r="Q4926" i="1"/>
  <c r="P4926" i="1"/>
  <c r="O4926" i="1"/>
  <c r="N4926" i="1"/>
  <c r="M4926" i="1"/>
  <c r="L4926" i="1"/>
  <c r="Q4925" i="1"/>
  <c r="P4925" i="1"/>
  <c r="O4925" i="1"/>
  <c r="N4925" i="1"/>
  <c r="M4925" i="1"/>
  <c r="L4925" i="1"/>
  <c r="Q4924" i="1"/>
  <c r="P4924" i="1"/>
  <c r="O4924" i="1"/>
  <c r="N4924" i="1"/>
  <c r="M4924" i="1"/>
  <c r="L4924" i="1"/>
  <c r="Q4923" i="1"/>
  <c r="P4923" i="1"/>
  <c r="O4923" i="1"/>
  <c r="N4923" i="1"/>
  <c r="M4923" i="1"/>
  <c r="L4923" i="1"/>
  <c r="Q4922" i="1"/>
  <c r="P4922" i="1"/>
  <c r="O4922" i="1"/>
  <c r="N4922" i="1"/>
  <c r="M4922" i="1"/>
  <c r="L4922" i="1"/>
  <c r="Q4921" i="1"/>
  <c r="P4921" i="1"/>
  <c r="O4921" i="1"/>
  <c r="N4921" i="1"/>
  <c r="M4921" i="1"/>
  <c r="L4921" i="1"/>
  <c r="Q4920" i="1"/>
  <c r="P4920" i="1"/>
  <c r="O4920" i="1"/>
  <c r="N4920" i="1"/>
  <c r="M4920" i="1"/>
  <c r="L4920" i="1"/>
  <c r="Q4919" i="1"/>
  <c r="P4919" i="1"/>
  <c r="O4919" i="1"/>
  <c r="N4919" i="1"/>
  <c r="M4919" i="1"/>
  <c r="L4919" i="1"/>
  <c r="Q4918" i="1"/>
  <c r="P4918" i="1"/>
  <c r="O4918" i="1"/>
  <c r="N4918" i="1"/>
  <c r="M4918" i="1"/>
  <c r="L4918" i="1"/>
  <c r="Q4917" i="1"/>
  <c r="P4917" i="1"/>
  <c r="O4917" i="1"/>
  <c r="N4917" i="1"/>
  <c r="M4917" i="1"/>
  <c r="L4917" i="1"/>
  <c r="Q4916" i="1"/>
  <c r="P4916" i="1"/>
  <c r="O4916" i="1"/>
  <c r="N4916" i="1"/>
  <c r="M4916" i="1"/>
  <c r="L4916" i="1"/>
  <c r="Q4915" i="1"/>
  <c r="P4915" i="1"/>
  <c r="O4915" i="1"/>
  <c r="N4915" i="1"/>
  <c r="M4915" i="1"/>
  <c r="L4915" i="1"/>
  <c r="Q4914" i="1"/>
  <c r="P4914" i="1"/>
  <c r="O4914" i="1"/>
  <c r="N4914" i="1"/>
  <c r="M4914" i="1"/>
  <c r="L4914" i="1"/>
  <c r="Q4913" i="1"/>
  <c r="P4913" i="1"/>
  <c r="O4913" i="1"/>
  <c r="N4913" i="1"/>
  <c r="M4913" i="1"/>
  <c r="L4913" i="1"/>
  <c r="Q4912" i="1"/>
  <c r="P4912" i="1"/>
  <c r="O4912" i="1"/>
  <c r="N4912" i="1"/>
  <c r="M4912" i="1"/>
  <c r="L4912" i="1"/>
  <c r="Q4911" i="1"/>
  <c r="P4911" i="1"/>
  <c r="O4911" i="1"/>
  <c r="N4911" i="1"/>
  <c r="M4911" i="1"/>
  <c r="L4911" i="1"/>
  <c r="Q4910" i="1"/>
  <c r="P4910" i="1"/>
  <c r="O4910" i="1"/>
  <c r="N4910" i="1"/>
  <c r="M4910" i="1"/>
  <c r="L4910" i="1"/>
  <c r="Q4909" i="1"/>
  <c r="P4909" i="1"/>
  <c r="O4909" i="1"/>
  <c r="N4909" i="1"/>
  <c r="M4909" i="1"/>
  <c r="L4909" i="1"/>
  <c r="Q4908" i="1"/>
  <c r="P4908" i="1"/>
  <c r="O4908" i="1"/>
  <c r="N4908" i="1"/>
  <c r="M4908" i="1"/>
  <c r="L4908" i="1"/>
  <c r="Q4907" i="1"/>
  <c r="P4907" i="1"/>
  <c r="O4907" i="1"/>
  <c r="N4907" i="1"/>
  <c r="M4907" i="1"/>
  <c r="L4907" i="1"/>
  <c r="Q4906" i="1"/>
  <c r="P4906" i="1"/>
  <c r="O4906" i="1"/>
  <c r="N4906" i="1"/>
  <c r="M4906" i="1"/>
  <c r="L4906" i="1"/>
  <c r="Q4905" i="1"/>
  <c r="P4905" i="1"/>
  <c r="O4905" i="1"/>
  <c r="N4905" i="1"/>
  <c r="M4905" i="1"/>
  <c r="L4905" i="1"/>
  <c r="Q4904" i="1"/>
  <c r="P4904" i="1"/>
  <c r="O4904" i="1"/>
  <c r="N4904" i="1"/>
  <c r="M4904" i="1"/>
  <c r="L4904" i="1"/>
  <c r="Q4903" i="1"/>
  <c r="P4903" i="1"/>
  <c r="O4903" i="1"/>
  <c r="N4903" i="1"/>
  <c r="M4903" i="1"/>
  <c r="L4903" i="1"/>
  <c r="Q4902" i="1"/>
  <c r="P4902" i="1"/>
  <c r="O4902" i="1"/>
  <c r="N4902" i="1"/>
  <c r="M4902" i="1"/>
  <c r="L4902" i="1"/>
  <c r="Q4901" i="1"/>
  <c r="P4901" i="1"/>
  <c r="O4901" i="1"/>
  <c r="N4901" i="1"/>
  <c r="M4901" i="1"/>
  <c r="L4901" i="1"/>
  <c r="Q4900" i="1"/>
  <c r="P4900" i="1"/>
  <c r="O4900" i="1"/>
  <c r="N4900" i="1"/>
  <c r="M4900" i="1"/>
  <c r="L4900" i="1"/>
  <c r="Q4899" i="1"/>
  <c r="P4899" i="1"/>
  <c r="O4899" i="1"/>
  <c r="N4899" i="1"/>
  <c r="M4899" i="1"/>
  <c r="L4899" i="1"/>
  <c r="Q4898" i="1"/>
  <c r="P4898" i="1"/>
  <c r="O4898" i="1"/>
  <c r="N4898" i="1"/>
  <c r="M4898" i="1"/>
  <c r="L4898" i="1"/>
  <c r="Q4897" i="1"/>
  <c r="P4897" i="1"/>
  <c r="O4897" i="1"/>
  <c r="N4897" i="1"/>
  <c r="M4897" i="1"/>
  <c r="L4897" i="1"/>
  <c r="Q4896" i="1"/>
  <c r="P4896" i="1"/>
  <c r="O4896" i="1"/>
  <c r="N4896" i="1"/>
  <c r="M4896" i="1"/>
  <c r="L4896" i="1"/>
  <c r="Q4895" i="1"/>
  <c r="P4895" i="1"/>
  <c r="O4895" i="1"/>
  <c r="N4895" i="1"/>
  <c r="M4895" i="1"/>
  <c r="L4895" i="1"/>
  <c r="Q4894" i="1"/>
  <c r="P4894" i="1"/>
  <c r="O4894" i="1"/>
  <c r="N4894" i="1"/>
  <c r="M4894" i="1"/>
  <c r="L4894" i="1"/>
  <c r="Q4893" i="1"/>
  <c r="P4893" i="1"/>
  <c r="O4893" i="1"/>
  <c r="N4893" i="1"/>
  <c r="M4893" i="1"/>
  <c r="L4893" i="1"/>
  <c r="Q4892" i="1"/>
  <c r="P4892" i="1"/>
  <c r="O4892" i="1"/>
  <c r="N4892" i="1"/>
  <c r="M4892" i="1"/>
  <c r="L4892" i="1"/>
  <c r="Q4891" i="1"/>
  <c r="P4891" i="1"/>
  <c r="O4891" i="1"/>
  <c r="N4891" i="1"/>
  <c r="M4891" i="1"/>
  <c r="L4891" i="1"/>
  <c r="Q4890" i="1"/>
  <c r="P4890" i="1"/>
  <c r="O4890" i="1"/>
  <c r="N4890" i="1"/>
  <c r="M4890" i="1"/>
  <c r="L4890" i="1"/>
  <c r="Q4889" i="1"/>
  <c r="P4889" i="1"/>
  <c r="O4889" i="1"/>
  <c r="N4889" i="1"/>
  <c r="M4889" i="1"/>
  <c r="L4889" i="1"/>
  <c r="Q4888" i="1"/>
  <c r="P4888" i="1"/>
  <c r="O4888" i="1"/>
  <c r="N4888" i="1"/>
  <c r="M4888" i="1"/>
  <c r="L4888" i="1"/>
  <c r="Q4887" i="1"/>
  <c r="P4887" i="1"/>
  <c r="O4887" i="1"/>
  <c r="N4887" i="1"/>
  <c r="M4887" i="1"/>
  <c r="L4887" i="1"/>
  <c r="Q4886" i="1"/>
  <c r="P4886" i="1"/>
  <c r="O4886" i="1"/>
  <c r="N4886" i="1"/>
  <c r="M4886" i="1"/>
  <c r="L4886" i="1"/>
  <c r="Q4885" i="1"/>
  <c r="P4885" i="1"/>
  <c r="O4885" i="1"/>
  <c r="N4885" i="1"/>
  <c r="M4885" i="1"/>
  <c r="L4885" i="1"/>
  <c r="Q4884" i="1"/>
  <c r="P4884" i="1"/>
  <c r="O4884" i="1"/>
  <c r="N4884" i="1"/>
  <c r="M4884" i="1"/>
  <c r="L4884" i="1"/>
  <c r="Q4883" i="1"/>
  <c r="P4883" i="1"/>
  <c r="O4883" i="1"/>
  <c r="N4883" i="1"/>
  <c r="M4883" i="1"/>
  <c r="L4883" i="1"/>
  <c r="Q4882" i="1"/>
  <c r="P4882" i="1"/>
  <c r="O4882" i="1"/>
  <c r="N4882" i="1"/>
  <c r="M4882" i="1"/>
  <c r="L4882" i="1"/>
  <c r="Q4881" i="1"/>
  <c r="P4881" i="1"/>
  <c r="O4881" i="1"/>
  <c r="N4881" i="1"/>
  <c r="M4881" i="1"/>
  <c r="L4881" i="1"/>
  <c r="Q4880" i="1"/>
  <c r="P4880" i="1"/>
  <c r="O4880" i="1"/>
  <c r="N4880" i="1"/>
  <c r="M4880" i="1"/>
  <c r="L4880" i="1"/>
  <c r="Q4879" i="1"/>
  <c r="P4879" i="1"/>
  <c r="O4879" i="1"/>
  <c r="N4879" i="1"/>
  <c r="M4879" i="1"/>
  <c r="L4879" i="1"/>
  <c r="Q4878" i="1"/>
  <c r="P4878" i="1"/>
  <c r="O4878" i="1"/>
  <c r="N4878" i="1"/>
  <c r="M4878" i="1"/>
  <c r="L4878" i="1"/>
  <c r="Q4877" i="1"/>
  <c r="P4877" i="1"/>
  <c r="O4877" i="1"/>
  <c r="N4877" i="1"/>
  <c r="M4877" i="1"/>
  <c r="L4877" i="1"/>
  <c r="Q4876" i="1"/>
  <c r="P4876" i="1"/>
  <c r="O4876" i="1"/>
  <c r="N4876" i="1"/>
  <c r="M4876" i="1"/>
  <c r="L4876" i="1"/>
  <c r="Q4875" i="1"/>
  <c r="P4875" i="1"/>
  <c r="O4875" i="1"/>
  <c r="N4875" i="1"/>
  <c r="M4875" i="1"/>
  <c r="L4875" i="1"/>
  <c r="Q4874" i="1"/>
  <c r="P4874" i="1"/>
  <c r="O4874" i="1"/>
  <c r="N4874" i="1"/>
  <c r="M4874" i="1"/>
  <c r="L4874" i="1"/>
  <c r="Q4873" i="1"/>
  <c r="P4873" i="1"/>
  <c r="O4873" i="1"/>
  <c r="N4873" i="1"/>
  <c r="M4873" i="1"/>
  <c r="L4873" i="1"/>
  <c r="Q4872" i="1"/>
  <c r="P4872" i="1"/>
  <c r="O4872" i="1"/>
  <c r="N4872" i="1"/>
  <c r="M4872" i="1"/>
  <c r="L4872" i="1"/>
  <c r="Q4871" i="1"/>
  <c r="P4871" i="1"/>
  <c r="O4871" i="1"/>
  <c r="N4871" i="1"/>
  <c r="M4871" i="1"/>
  <c r="L4871" i="1"/>
  <c r="Q4870" i="1"/>
  <c r="P4870" i="1"/>
  <c r="O4870" i="1"/>
  <c r="N4870" i="1"/>
  <c r="M4870" i="1"/>
  <c r="L4870" i="1"/>
  <c r="Q4869" i="1"/>
  <c r="P4869" i="1"/>
  <c r="O4869" i="1"/>
  <c r="N4869" i="1"/>
  <c r="M4869" i="1"/>
  <c r="L4869" i="1"/>
  <c r="Q4868" i="1"/>
  <c r="P4868" i="1"/>
  <c r="O4868" i="1"/>
  <c r="N4868" i="1"/>
  <c r="M4868" i="1"/>
  <c r="L4868" i="1"/>
  <c r="Q4867" i="1"/>
  <c r="P4867" i="1"/>
  <c r="O4867" i="1"/>
  <c r="N4867" i="1"/>
  <c r="M4867" i="1"/>
  <c r="L4867" i="1"/>
  <c r="Q4866" i="1"/>
  <c r="P4866" i="1"/>
  <c r="O4866" i="1"/>
  <c r="N4866" i="1"/>
  <c r="M4866" i="1"/>
  <c r="L4866" i="1"/>
  <c r="Q4865" i="1"/>
  <c r="P4865" i="1"/>
  <c r="O4865" i="1"/>
  <c r="N4865" i="1"/>
  <c r="M4865" i="1"/>
  <c r="L4865" i="1"/>
  <c r="Q4864" i="1"/>
  <c r="P4864" i="1"/>
  <c r="O4864" i="1"/>
  <c r="N4864" i="1"/>
  <c r="M4864" i="1"/>
  <c r="L4864" i="1"/>
  <c r="Q4863" i="1"/>
  <c r="P4863" i="1"/>
  <c r="O4863" i="1"/>
  <c r="N4863" i="1"/>
  <c r="M4863" i="1"/>
  <c r="L4863" i="1"/>
  <c r="Q4862" i="1"/>
  <c r="P4862" i="1"/>
  <c r="O4862" i="1"/>
  <c r="N4862" i="1"/>
  <c r="M4862" i="1"/>
  <c r="L4862" i="1"/>
  <c r="Q4861" i="1"/>
  <c r="P4861" i="1"/>
  <c r="O4861" i="1"/>
  <c r="N4861" i="1"/>
  <c r="M4861" i="1"/>
  <c r="L4861" i="1"/>
  <c r="Q4860" i="1"/>
  <c r="P4860" i="1"/>
  <c r="O4860" i="1"/>
  <c r="N4860" i="1"/>
  <c r="M4860" i="1"/>
  <c r="L4860" i="1"/>
  <c r="Q4859" i="1"/>
  <c r="P4859" i="1"/>
  <c r="O4859" i="1"/>
  <c r="N4859" i="1"/>
  <c r="M4859" i="1"/>
  <c r="L4859" i="1"/>
  <c r="Q4858" i="1"/>
  <c r="P4858" i="1"/>
  <c r="O4858" i="1"/>
  <c r="N4858" i="1"/>
  <c r="M4858" i="1"/>
  <c r="L4858" i="1"/>
  <c r="Q4857" i="1"/>
  <c r="P4857" i="1"/>
  <c r="O4857" i="1"/>
  <c r="N4857" i="1"/>
  <c r="M4857" i="1"/>
  <c r="L4857" i="1"/>
  <c r="Q4856" i="1"/>
  <c r="P4856" i="1"/>
  <c r="O4856" i="1"/>
  <c r="N4856" i="1"/>
  <c r="M4856" i="1"/>
  <c r="L4856" i="1"/>
  <c r="Q4855" i="1"/>
  <c r="P4855" i="1"/>
  <c r="O4855" i="1"/>
  <c r="N4855" i="1"/>
  <c r="M4855" i="1"/>
  <c r="L4855" i="1"/>
  <c r="Q4854" i="1"/>
  <c r="P4854" i="1"/>
  <c r="O4854" i="1"/>
  <c r="N4854" i="1"/>
  <c r="M4854" i="1"/>
  <c r="L4854" i="1"/>
  <c r="Q4853" i="1"/>
  <c r="P4853" i="1"/>
  <c r="O4853" i="1"/>
  <c r="N4853" i="1"/>
  <c r="M4853" i="1"/>
  <c r="L4853" i="1"/>
  <c r="Q4852" i="1"/>
  <c r="P4852" i="1"/>
  <c r="O4852" i="1"/>
  <c r="N4852" i="1"/>
  <c r="M4852" i="1"/>
  <c r="L4852" i="1"/>
  <c r="Q4851" i="1"/>
  <c r="P4851" i="1"/>
  <c r="O4851" i="1"/>
  <c r="N4851" i="1"/>
  <c r="M4851" i="1"/>
  <c r="L4851" i="1"/>
  <c r="Q4850" i="1"/>
  <c r="P4850" i="1"/>
  <c r="O4850" i="1"/>
  <c r="N4850" i="1"/>
  <c r="M4850" i="1"/>
  <c r="L4850" i="1"/>
  <c r="Q4849" i="1"/>
  <c r="P4849" i="1"/>
  <c r="O4849" i="1"/>
  <c r="N4849" i="1"/>
  <c r="M4849" i="1"/>
  <c r="L4849" i="1"/>
  <c r="Q4848" i="1"/>
  <c r="P4848" i="1"/>
  <c r="O4848" i="1"/>
  <c r="N4848" i="1"/>
  <c r="M4848" i="1"/>
  <c r="L4848" i="1"/>
  <c r="Q4847" i="1"/>
  <c r="P4847" i="1"/>
  <c r="O4847" i="1"/>
  <c r="N4847" i="1"/>
  <c r="M4847" i="1"/>
  <c r="L4847" i="1"/>
  <c r="Q4846" i="1"/>
  <c r="P4846" i="1"/>
  <c r="O4846" i="1"/>
  <c r="N4846" i="1"/>
  <c r="M4846" i="1"/>
  <c r="L4846" i="1"/>
  <c r="Q4845" i="1"/>
  <c r="P4845" i="1"/>
  <c r="O4845" i="1"/>
  <c r="N4845" i="1"/>
  <c r="M4845" i="1"/>
  <c r="L4845" i="1"/>
  <c r="Q4844" i="1"/>
  <c r="P4844" i="1"/>
  <c r="O4844" i="1"/>
  <c r="N4844" i="1"/>
  <c r="M4844" i="1"/>
  <c r="L4844" i="1"/>
  <c r="Q4843" i="1"/>
  <c r="P4843" i="1"/>
  <c r="O4843" i="1"/>
  <c r="N4843" i="1"/>
  <c r="M4843" i="1"/>
  <c r="L4843" i="1"/>
  <c r="Q4842" i="1"/>
  <c r="P4842" i="1"/>
  <c r="O4842" i="1"/>
  <c r="N4842" i="1"/>
  <c r="M4842" i="1"/>
  <c r="L4842" i="1"/>
  <c r="Q4841" i="1"/>
  <c r="P4841" i="1"/>
  <c r="O4841" i="1"/>
  <c r="N4841" i="1"/>
  <c r="M4841" i="1"/>
  <c r="L4841" i="1"/>
  <c r="Q4840" i="1"/>
  <c r="P4840" i="1"/>
  <c r="O4840" i="1"/>
  <c r="N4840" i="1"/>
  <c r="M4840" i="1"/>
  <c r="L4840" i="1"/>
  <c r="Q4839" i="1"/>
  <c r="P4839" i="1"/>
  <c r="O4839" i="1"/>
  <c r="N4839" i="1"/>
  <c r="M4839" i="1"/>
  <c r="L4839" i="1"/>
  <c r="Q4838" i="1"/>
  <c r="P4838" i="1"/>
  <c r="O4838" i="1"/>
  <c r="N4838" i="1"/>
  <c r="M4838" i="1"/>
  <c r="L4838" i="1"/>
  <c r="Q4837" i="1"/>
  <c r="P4837" i="1"/>
  <c r="O4837" i="1"/>
  <c r="N4837" i="1"/>
  <c r="M4837" i="1"/>
  <c r="L4837" i="1"/>
  <c r="Q4836" i="1"/>
  <c r="P4836" i="1"/>
  <c r="O4836" i="1"/>
  <c r="N4836" i="1"/>
  <c r="M4836" i="1"/>
  <c r="L4836" i="1"/>
  <c r="Q4835" i="1"/>
  <c r="P4835" i="1"/>
  <c r="O4835" i="1"/>
  <c r="N4835" i="1"/>
  <c r="M4835" i="1"/>
  <c r="L4835" i="1"/>
  <c r="Q4834" i="1"/>
  <c r="P4834" i="1"/>
  <c r="O4834" i="1"/>
  <c r="N4834" i="1"/>
  <c r="M4834" i="1"/>
  <c r="L4834" i="1"/>
  <c r="Q4833" i="1"/>
  <c r="P4833" i="1"/>
  <c r="O4833" i="1"/>
  <c r="N4833" i="1"/>
  <c r="M4833" i="1"/>
  <c r="L4833" i="1"/>
  <c r="Q4832" i="1"/>
  <c r="P4832" i="1"/>
  <c r="O4832" i="1"/>
  <c r="N4832" i="1"/>
  <c r="M4832" i="1"/>
  <c r="L4832" i="1"/>
  <c r="Q4831" i="1"/>
  <c r="P4831" i="1"/>
  <c r="O4831" i="1"/>
  <c r="N4831" i="1"/>
  <c r="M4831" i="1"/>
  <c r="L4831" i="1"/>
  <c r="Q4830" i="1"/>
  <c r="P4830" i="1"/>
  <c r="O4830" i="1"/>
  <c r="N4830" i="1"/>
  <c r="M4830" i="1"/>
  <c r="L4830" i="1"/>
  <c r="Q4829" i="1"/>
  <c r="P4829" i="1"/>
  <c r="O4829" i="1"/>
  <c r="N4829" i="1"/>
  <c r="M4829" i="1"/>
  <c r="L4829" i="1"/>
  <c r="Q4828" i="1"/>
  <c r="P4828" i="1"/>
  <c r="O4828" i="1"/>
  <c r="N4828" i="1"/>
  <c r="M4828" i="1"/>
  <c r="L4828" i="1"/>
  <c r="Q4827" i="1"/>
  <c r="P4827" i="1"/>
  <c r="O4827" i="1"/>
  <c r="N4827" i="1"/>
  <c r="M4827" i="1"/>
  <c r="L4827" i="1"/>
  <c r="Q4826" i="1"/>
  <c r="P4826" i="1"/>
  <c r="O4826" i="1"/>
  <c r="N4826" i="1"/>
  <c r="M4826" i="1"/>
  <c r="L4826" i="1"/>
  <c r="Q4825" i="1"/>
  <c r="P4825" i="1"/>
  <c r="O4825" i="1"/>
  <c r="N4825" i="1"/>
  <c r="M4825" i="1"/>
  <c r="L4825" i="1"/>
  <c r="Q4824" i="1"/>
  <c r="P4824" i="1"/>
  <c r="O4824" i="1"/>
  <c r="N4824" i="1"/>
  <c r="M4824" i="1"/>
  <c r="L4824" i="1"/>
  <c r="Q4823" i="1"/>
  <c r="P4823" i="1"/>
  <c r="O4823" i="1"/>
  <c r="N4823" i="1"/>
  <c r="M4823" i="1"/>
  <c r="L4823" i="1"/>
  <c r="Q4822" i="1"/>
  <c r="P4822" i="1"/>
  <c r="O4822" i="1"/>
  <c r="N4822" i="1"/>
  <c r="M4822" i="1"/>
  <c r="L4822" i="1"/>
  <c r="Q4821" i="1"/>
  <c r="P4821" i="1"/>
  <c r="O4821" i="1"/>
  <c r="N4821" i="1"/>
  <c r="M4821" i="1"/>
  <c r="L4821" i="1"/>
  <c r="Q4820" i="1"/>
  <c r="P4820" i="1"/>
  <c r="O4820" i="1"/>
  <c r="N4820" i="1"/>
  <c r="M4820" i="1"/>
  <c r="L4820" i="1"/>
  <c r="Q4819" i="1"/>
  <c r="P4819" i="1"/>
  <c r="O4819" i="1"/>
  <c r="N4819" i="1"/>
  <c r="M4819" i="1"/>
  <c r="L4819" i="1"/>
  <c r="Q4818" i="1"/>
  <c r="P4818" i="1"/>
  <c r="O4818" i="1"/>
  <c r="N4818" i="1"/>
  <c r="M4818" i="1"/>
  <c r="L4818" i="1"/>
  <c r="Q4817" i="1"/>
  <c r="P4817" i="1"/>
  <c r="O4817" i="1"/>
  <c r="N4817" i="1"/>
  <c r="M4817" i="1"/>
  <c r="L4817" i="1"/>
  <c r="Q4816" i="1"/>
  <c r="P4816" i="1"/>
  <c r="O4816" i="1"/>
  <c r="N4816" i="1"/>
  <c r="M4816" i="1"/>
  <c r="L4816" i="1"/>
  <c r="Q4815" i="1"/>
  <c r="P4815" i="1"/>
  <c r="O4815" i="1"/>
  <c r="N4815" i="1"/>
  <c r="M4815" i="1"/>
  <c r="L4815" i="1"/>
  <c r="Q4814" i="1"/>
  <c r="P4814" i="1"/>
  <c r="O4814" i="1"/>
  <c r="N4814" i="1"/>
  <c r="M4814" i="1"/>
  <c r="L4814" i="1"/>
  <c r="Q4813" i="1"/>
  <c r="P4813" i="1"/>
  <c r="O4813" i="1"/>
  <c r="N4813" i="1"/>
  <c r="M4813" i="1"/>
  <c r="L4813" i="1"/>
  <c r="Q4812" i="1"/>
  <c r="P4812" i="1"/>
  <c r="O4812" i="1"/>
  <c r="N4812" i="1"/>
  <c r="M4812" i="1"/>
  <c r="L4812" i="1"/>
  <c r="Q4811" i="1"/>
  <c r="P4811" i="1"/>
  <c r="O4811" i="1"/>
  <c r="N4811" i="1"/>
  <c r="M4811" i="1"/>
  <c r="L4811" i="1"/>
  <c r="Q4810" i="1"/>
  <c r="P4810" i="1"/>
  <c r="O4810" i="1"/>
  <c r="N4810" i="1"/>
  <c r="M4810" i="1"/>
  <c r="L4810" i="1"/>
  <c r="Q4809" i="1"/>
  <c r="P4809" i="1"/>
  <c r="O4809" i="1"/>
  <c r="N4809" i="1"/>
  <c r="M4809" i="1"/>
  <c r="L4809" i="1"/>
  <c r="Q4808" i="1"/>
  <c r="P4808" i="1"/>
  <c r="O4808" i="1"/>
  <c r="N4808" i="1"/>
  <c r="M4808" i="1"/>
  <c r="L4808" i="1"/>
  <c r="Q4807" i="1"/>
  <c r="P4807" i="1"/>
  <c r="O4807" i="1"/>
  <c r="N4807" i="1"/>
  <c r="M4807" i="1"/>
  <c r="L4807" i="1"/>
  <c r="Q4806" i="1"/>
  <c r="P4806" i="1"/>
  <c r="O4806" i="1"/>
  <c r="N4806" i="1"/>
  <c r="M4806" i="1"/>
  <c r="L4806" i="1"/>
  <c r="Q4805" i="1"/>
  <c r="P4805" i="1"/>
  <c r="O4805" i="1"/>
  <c r="N4805" i="1"/>
  <c r="M4805" i="1"/>
  <c r="L4805" i="1"/>
  <c r="Q4804" i="1"/>
  <c r="P4804" i="1"/>
  <c r="O4804" i="1"/>
  <c r="N4804" i="1"/>
  <c r="M4804" i="1"/>
  <c r="L4804" i="1"/>
  <c r="Q4803" i="1"/>
  <c r="P4803" i="1"/>
  <c r="O4803" i="1"/>
  <c r="N4803" i="1"/>
  <c r="M4803" i="1"/>
  <c r="L4803" i="1"/>
  <c r="Q4802" i="1"/>
  <c r="P4802" i="1"/>
  <c r="O4802" i="1"/>
  <c r="N4802" i="1"/>
  <c r="M4802" i="1"/>
  <c r="L4802" i="1"/>
  <c r="Q4801" i="1"/>
  <c r="P4801" i="1"/>
  <c r="O4801" i="1"/>
  <c r="N4801" i="1"/>
  <c r="M4801" i="1"/>
  <c r="L4801" i="1"/>
  <c r="Q4800" i="1"/>
  <c r="P4800" i="1"/>
  <c r="O4800" i="1"/>
  <c r="N4800" i="1"/>
  <c r="M4800" i="1"/>
  <c r="L4800" i="1"/>
  <c r="Q4799" i="1"/>
  <c r="P4799" i="1"/>
  <c r="O4799" i="1"/>
  <c r="N4799" i="1"/>
  <c r="M4799" i="1"/>
  <c r="L4799" i="1"/>
  <c r="Q4798" i="1"/>
  <c r="P4798" i="1"/>
  <c r="O4798" i="1"/>
  <c r="N4798" i="1"/>
  <c r="M4798" i="1"/>
  <c r="L4798" i="1"/>
  <c r="Q4797" i="1"/>
  <c r="P4797" i="1"/>
  <c r="O4797" i="1"/>
  <c r="N4797" i="1"/>
  <c r="M4797" i="1"/>
  <c r="L4797" i="1"/>
  <c r="Q4796" i="1"/>
  <c r="P4796" i="1"/>
  <c r="O4796" i="1"/>
  <c r="N4796" i="1"/>
  <c r="M4796" i="1"/>
  <c r="L4796" i="1"/>
  <c r="Q4795" i="1"/>
  <c r="P4795" i="1"/>
  <c r="O4795" i="1"/>
  <c r="N4795" i="1"/>
  <c r="M4795" i="1"/>
  <c r="L4795" i="1"/>
  <c r="Q4794" i="1"/>
  <c r="P4794" i="1"/>
  <c r="O4794" i="1"/>
  <c r="N4794" i="1"/>
  <c r="M4794" i="1"/>
  <c r="L4794" i="1"/>
  <c r="Q4793" i="1"/>
  <c r="P4793" i="1"/>
  <c r="O4793" i="1"/>
  <c r="N4793" i="1"/>
  <c r="M4793" i="1"/>
  <c r="L4793" i="1"/>
  <c r="Q4792" i="1"/>
  <c r="P4792" i="1"/>
  <c r="O4792" i="1"/>
  <c r="N4792" i="1"/>
  <c r="M4792" i="1"/>
  <c r="L4792" i="1"/>
  <c r="Q4791" i="1"/>
  <c r="P4791" i="1"/>
  <c r="O4791" i="1"/>
  <c r="N4791" i="1"/>
  <c r="M4791" i="1"/>
  <c r="L4791" i="1"/>
  <c r="Q4790" i="1"/>
  <c r="P4790" i="1"/>
  <c r="O4790" i="1"/>
  <c r="N4790" i="1"/>
  <c r="M4790" i="1"/>
  <c r="L4790" i="1"/>
  <c r="Q4789" i="1"/>
  <c r="P4789" i="1"/>
  <c r="O4789" i="1"/>
  <c r="N4789" i="1"/>
  <c r="M4789" i="1"/>
  <c r="L4789" i="1"/>
  <c r="Q4788" i="1"/>
  <c r="P4788" i="1"/>
  <c r="O4788" i="1"/>
  <c r="N4788" i="1"/>
  <c r="M4788" i="1"/>
  <c r="L4788" i="1"/>
  <c r="Q4751" i="1"/>
  <c r="P4751" i="1"/>
  <c r="O4751" i="1"/>
  <c r="N4751" i="1"/>
  <c r="M4751" i="1"/>
  <c r="L4751" i="1"/>
  <c r="Q4750" i="1"/>
  <c r="P4750" i="1"/>
  <c r="O4750" i="1"/>
  <c r="N4750" i="1"/>
  <c r="M4750" i="1"/>
  <c r="L4750" i="1"/>
  <c r="Q4749" i="1"/>
  <c r="P4749" i="1"/>
  <c r="O4749" i="1"/>
  <c r="N4749" i="1"/>
  <c r="M4749" i="1"/>
  <c r="L4749" i="1"/>
  <c r="Q4748" i="1"/>
  <c r="P4748" i="1"/>
  <c r="O4748" i="1"/>
  <c r="N4748" i="1"/>
  <c r="M4748" i="1"/>
  <c r="L4748" i="1"/>
  <c r="Q4747" i="1"/>
  <c r="P4747" i="1"/>
  <c r="O4747" i="1"/>
  <c r="N4747" i="1"/>
  <c r="M4747" i="1"/>
  <c r="L4747" i="1"/>
  <c r="Q4746" i="1"/>
  <c r="P4746" i="1"/>
  <c r="O4746" i="1"/>
  <c r="N4746" i="1"/>
  <c r="M4746" i="1"/>
  <c r="L4746" i="1"/>
  <c r="Q4745" i="1"/>
  <c r="P4745" i="1"/>
  <c r="O4745" i="1"/>
  <c r="N4745" i="1"/>
  <c r="M4745" i="1"/>
  <c r="L4745" i="1"/>
  <c r="Q4744" i="1"/>
  <c r="P4744" i="1"/>
  <c r="O4744" i="1"/>
  <c r="N4744" i="1"/>
  <c r="M4744" i="1"/>
  <c r="L4744" i="1"/>
  <c r="Q4743" i="1"/>
  <c r="P4743" i="1"/>
  <c r="O4743" i="1"/>
  <c r="N4743" i="1"/>
  <c r="M4743" i="1"/>
  <c r="L4743" i="1"/>
  <c r="Q4742" i="1"/>
  <c r="P4742" i="1"/>
  <c r="O4742" i="1"/>
  <c r="N4742" i="1"/>
  <c r="M4742" i="1"/>
  <c r="L4742" i="1"/>
  <c r="Q4741" i="1"/>
  <c r="P4741" i="1"/>
  <c r="O4741" i="1"/>
  <c r="N4741" i="1"/>
  <c r="M4741" i="1"/>
  <c r="L4741" i="1"/>
  <c r="Q4740" i="1"/>
  <c r="P4740" i="1"/>
  <c r="O4740" i="1"/>
  <c r="N4740" i="1"/>
  <c r="M4740" i="1"/>
  <c r="L4740" i="1"/>
  <c r="Q4739" i="1"/>
  <c r="P4739" i="1"/>
  <c r="O4739" i="1"/>
  <c r="N4739" i="1"/>
  <c r="M4739" i="1"/>
  <c r="L4739" i="1"/>
  <c r="Q4738" i="1"/>
  <c r="P4738" i="1"/>
  <c r="O4738" i="1"/>
  <c r="N4738" i="1"/>
  <c r="M4738" i="1"/>
  <c r="L4738" i="1"/>
  <c r="Q4737" i="1"/>
  <c r="P4737" i="1"/>
  <c r="O4737" i="1"/>
  <c r="N4737" i="1"/>
  <c r="M4737" i="1"/>
  <c r="L4737" i="1"/>
  <c r="Q4736" i="1"/>
  <c r="P4736" i="1"/>
  <c r="O4736" i="1"/>
  <c r="N4736" i="1"/>
  <c r="M4736" i="1"/>
  <c r="L4736" i="1"/>
  <c r="Q4735" i="1"/>
  <c r="P4735" i="1"/>
  <c r="O4735" i="1"/>
  <c r="N4735" i="1"/>
  <c r="M4735" i="1"/>
  <c r="L4735" i="1"/>
  <c r="Q4734" i="1"/>
  <c r="P4734" i="1"/>
  <c r="O4734" i="1"/>
  <c r="N4734" i="1"/>
  <c r="M4734" i="1"/>
  <c r="L4734" i="1"/>
  <c r="Q4733" i="1"/>
  <c r="P4733" i="1"/>
  <c r="O4733" i="1"/>
  <c r="N4733" i="1"/>
  <c r="M4733" i="1"/>
  <c r="L4733" i="1"/>
  <c r="Q4732" i="1"/>
  <c r="P4732" i="1"/>
  <c r="O4732" i="1"/>
  <c r="N4732" i="1"/>
  <c r="M4732" i="1"/>
  <c r="L4732" i="1"/>
  <c r="Q4731" i="1"/>
  <c r="P4731" i="1"/>
  <c r="O4731" i="1"/>
  <c r="N4731" i="1"/>
  <c r="M4731" i="1"/>
  <c r="L4731" i="1"/>
  <c r="Q4730" i="1"/>
  <c r="P4730" i="1"/>
  <c r="O4730" i="1"/>
  <c r="N4730" i="1"/>
  <c r="M4730" i="1"/>
  <c r="L4730" i="1"/>
  <c r="Q4729" i="1"/>
  <c r="P4729" i="1"/>
  <c r="O4729" i="1"/>
  <c r="N4729" i="1"/>
  <c r="M4729" i="1"/>
  <c r="L4729" i="1"/>
  <c r="Q4728" i="1"/>
  <c r="P4728" i="1"/>
  <c r="O4728" i="1"/>
  <c r="N4728" i="1"/>
  <c r="M4728" i="1"/>
  <c r="L4728" i="1"/>
  <c r="Q4727" i="1"/>
  <c r="P4727" i="1"/>
  <c r="O4727" i="1"/>
  <c r="N4727" i="1"/>
  <c r="M4727" i="1"/>
  <c r="L4727" i="1"/>
  <c r="Q4726" i="1"/>
  <c r="P4726" i="1"/>
  <c r="O4726" i="1"/>
  <c r="N4726" i="1"/>
  <c r="M4726" i="1"/>
  <c r="L4726" i="1"/>
  <c r="Q4725" i="1"/>
  <c r="P4725" i="1"/>
  <c r="O4725" i="1"/>
  <c r="N4725" i="1"/>
  <c r="M4725" i="1"/>
  <c r="L4725" i="1"/>
  <c r="Q4724" i="1"/>
  <c r="P4724" i="1"/>
  <c r="O4724" i="1"/>
  <c r="N4724" i="1"/>
  <c r="M4724" i="1"/>
  <c r="L4724" i="1"/>
  <c r="Q4723" i="1"/>
  <c r="P4723" i="1"/>
  <c r="O4723" i="1"/>
  <c r="N4723" i="1"/>
  <c r="M4723" i="1"/>
  <c r="L4723" i="1"/>
  <c r="Q4722" i="1"/>
  <c r="P4722" i="1"/>
  <c r="O4722" i="1"/>
  <c r="N4722" i="1"/>
  <c r="M4722" i="1"/>
  <c r="L4722" i="1"/>
  <c r="Q4721" i="1"/>
  <c r="P4721" i="1"/>
  <c r="O4721" i="1"/>
  <c r="N4721" i="1"/>
  <c r="M4721" i="1"/>
  <c r="L4721" i="1"/>
  <c r="Q4720" i="1"/>
  <c r="P4720" i="1"/>
  <c r="O4720" i="1"/>
  <c r="N4720" i="1"/>
  <c r="M4720" i="1"/>
  <c r="L4720" i="1"/>
  <c r="Q4719" i="1"/>
  <c r="P4719" i="1"/>
  <c r="O4719" i="1"/>
  <c r="N4719" i="1"/>
  <c r="M4719" i="1"/>
  <c r="L4719" i="1"/>
  <c r="Q4718" i="1"/>
  <c r="P4718" i="1"/>
  <c r="O4718" i="1"/>
  <c r="N4718" i="1"/>
  <c r="M4718" i="1"/>
  <c r="L4718" i="1"/>
  <c r="Q4717" i="1"/>
  <c r="P4717" i="1"/>
  <c r="O4717" i="1"/>
  <c r="N4717" i="1"/>
  <c r="M4717" i="1"/>
  <c r="L4717" i="1"/>
  <c r="Q4716" i="1"/>
  <c r="P4716" i="1"/>
  <c r="O4716" i="1"/>
  <c r="N4716" i="1"/>
  <c r="M4716" i="1"/>
  <c r="L4716" i="1"/>
  <c r="Q4715" i="1"/>
  <c r="P4715" i="1"/>
  <c r="O4715" i="1"/>
  <c r="N4715" i="1"/>
  <c r="M4715" i="1"/>
  <c r="L4715" i="1"/>
  <c r="Q4714" i="1"/>
  <c r="P4714" i="1"/>
  <c r="O4714" i="1"/>
  <c r="N4714" i="1"/>
  <c r="M4714" i="1"/>
  <c r="L4714" i="1"/>
  <c r="Q4713" i="1"/>
  <c r="P4713" i="1"/>
  <c r="O4713" i="1"/>
  <c r="N4713" i="1"/>
  <c r="M4713" i="1"/>
  <c r="L4713" i="1"/>
  <c r="Q4712" i="1"/>
  <c r="P4712" i="1"/>
  <c r="O4712" i="1"/>
  <c r="N4712" i="1"/>
  <c r="M4712" i="1"/>
  <c r="L4712" i="1"/>
  <c r="Q4711" i="1"/>
  <c r="P4711" i="1"/>
  <c r="O4711" i="1"/>
  <c r="N4711" i="1"/>
  <c r="M4711" i="1"/>
  <c r="L4711" i="1"/>
  <c r="Q4710" i="1"/>
  <c r="P4710" i="1"/>
  <c r="O4710" i="1"/>
  <c r="N4710" i="1"/>
  <c r="M4710" i="1"/>
  <c r="L4710" i="1"/>
  <c r="Q4709" i="1"/>
  <c r="P4709" i="1"/>
  <c r="O4709" i="1"/>
  <c r="N4709" i="1"/>
  <c r="M4709" i="1"/>
  <c r="L4709" i="1"/>
  <c r="Q4708" i="1"/>
  <c r="P4708" i="1"/>
  <c r="O4708" i="1"/>
  <c r="N4708" i="1"/>
  <c r="M4708" i="1"/>
  <c r="L4708" i="1"/>
  <c r="Q4707" i="1"/>
  <c r="P4707" i="1"/>
  <c r="O4707" i="1"/>
  <c r="N4707" i="1"/>
  <c r="M4707" i="1"/>
  <c r="L4707" i="1"/>
  <c r="Q4706" i="1"/>
  <c r="P4706" i="1"/>
  <c r="O4706" i="1"/>
  <c r="N4706" i="1"/>
  <c r="M4706" i="1"/>
  <c r="L4706" i="1"/>
  <c r="Q4705" i="1"/>
  <c r="P4705" i="1"/>
  <c r="O4705" i="1"/>
  <c r="N4705" i="1"/>
  <c r="M4705" i="1"/>
  <c r="L4705" i="1"/>
  <c r="Q4704" i="1"/>
  <c r="P4704" i="1"/>
  <c r="O4704" i="1"/>
  <c r="N4704" i="1"/>
  <c r="M4704" i="1"/>
  <c r="L4704" i="1"/>
  <c r="Q4703" i="1"/>
  <c r="P4703" i="1"/>
  <c r="O4703" i="1"/>
  <c r="N4703" i="1"/>
  <c r="M4703" i="1"/>
  <c r="L4703" i="1"/>
  <c r="Q4702" i="1"/>
  <c r="P4702" i="1"/>
  <c r="O4702" i="1"/>
  <c r="N4702" i="1"/>
  <c r="M4702" i="1"/>
  <c r="L4702" i="1"/>
  <c r="Q4701" i="1"/>
  <c r="P4701" i="1"/>
  <c r="O4701" i="1"/>
  <c r="N4701" i="1"/>
  <c r="M4701" i="1"/>
  <c r="L4701" i="1"/>
  <c r="Q4700" i="1"/>
  <c r="P4700" i="1"/>
  <c r="O4700" i="1"/>
  <c r="N4700" i="1"/>
  <c r="M4700" i="1"/>
  <c r="L4700" i="1"/>
  <c r="Q4699" i="1"/>
  <c r="P4699" i="1"/>
  <c r="O4699" i="1"/>
  <c r="N4699" i="1"/>
  <c r="M4699" i="1"/>
  <c r="L4699" i="1"/>
  <c r="Q4698" i="1"/>
  <c r="P4698" i="1"/>
  <c r="O4698" i="1"/>
  <c r="N4698" i="1"/>
  <c r="M4698" i="1"/>
  <c r="L4698" i="1"/>
  <c r="Q4697" i="1"/>
  <c r="P4697" i="1"/>
  <c r="O4697" i="1"/>
  <c r="N4697" i="1"/>
  <c r="M4697" i="1"/>
  <c r="L4697" i="1"/>
  <c r="Q4696" i="1"/>
  <c r="P4696" i="1"/>
  <c r="O4696" i="1"/>
  <c r="N4696" i="1"/>
  <c r="M4696" i="1"/>
  <c r="L4696" i="1"/>
  <c r="Q4695" i="1"/>
  <c r="P4695" i="1"/>
  <c r="O4695" i="1"/>
  <c r="N4695" i="1"/>
  <c r="M4695" i="1"/>
  <c r="L4695" i="1"/>
  <c r="Q4694" i="1"/>
  <c r="P4694" i="1"/>
  <c r="O4694" i="1"/>
  <c r="N4694" i="1"/>
  <c r="M4694" i="1"/>
  <c r="L4694" i="1"/>
  <c r="Q4693" i="1"/>
  <c r="P4693" i="1"/>
  <c r="O4693" i="1"/>
  <c r="N4693" i="1"/>
  <c r="M4693" i="1"/>
  <c r="L4693" i="1"/>
  <c r="Q4692" i="1"/>
  <c r="P4692" i="1"/>
  <c r="O4692" i="1"/>
  <c r="N4692" i="1"/>
  <c r="M4692" i="1"/>
  <c r="L4692" i="1"/>
  <c r="Q4691" i="1"/>
  <c r="P4691" i="1"/>
  <c r="O4691" i="1"/>
  <c r="N4691" i="1"/>
  <c r="M4691" i="1"/>
  <c r="L4691" i="1"/>
  <c r="Q4690" i="1"/>
  <c r="P4690" i="1"/>
  <c r="O4690" i="1"/>
  <c r="N4690" i="1"/>
  <c r="M4690" i="1"/>
  <c r="L4690" i="1"/>
  <c r="Q4689" i="1"/>
  <c r="P4689" i="1"/>
  <c r="O4689" i="1"/>
  <c r="N4689" i="1"/>
  <c r="M4689" i="1"/>
  <c r="L4689" i="1"/>
  <c r="Q4688" i="1"/>
  <c r="P4688" i="1"/>
  <c r="O4688" i="1"/>
  <c r="N4688" i="1"/>
  <c r="M4688" i="1"/>
  <c r="L4688" i="1"/>
  <c r="Q4687" i="1"/>
  <c r="P4687" i="1"/>
  <c r="O4687" i="1"/>
  <c r="N4687" i="1"/>
  <c r="M4687" i="1"/>
  <c r="L4687" i="1"/>
  <c r="Q4686" i="1"/>
  <c r="P4686" i="1"/>
  <c r="O4686" i="1"/>
  <c r="N4686" i="1"/>
  <c r="M4686" i="1"/>
  <c r="L4686" i="1"/>
  <c r="Q4685" i="1"/>
  <c r="P4685" i="1"/>
  <c r="O4685" i="1"/>
  <c r="N4685" i="1"/>
  <c r="M4685" i="1"/>
  <c r="L4685" i="1"/>
  <c r="Q4684" i="1"/>
  <c r="P4684" i="1"/>
  <c r="O4684" i="1"/>
  <c r="N4684" i="1"/>
  <c r="M4684" i="1"/>
  <c r="L4684" i="1"/>
  <c r="Q4683" i="1"/>
  <c r="P4683" i="1"/>
  <c r="O4683" i="1"/>
  <c r="N4683" i="1"/>
  <c r="M4683" i="1"/>
  <c r="L4683" i="1"/>
  <c r="Q4682" i="1"/>
  <c r="P4682" i="1"/>
  <c r="O4682" i="1"/>
  <c r="N4682" i="1"/>
  <c r="M4682" i="1"/>
  <c r="L4682" i="1"/>
  <c r="Q4681" i="1"/>
  <c r="P4681" i="1"/>
  <c r="O4681" i="1"/>
  <c r="N4681" i="1"/>
  <c r="M4681" i="1"/>
  <c r="L4681" i="1"/>
  <c r="Q4680" i="1"/>
  <c r="P4680" i="1"/>
  <c r="O4680" i="1"/>
  <c r="N4680" i="1"/>
  <c r="M4680" i="1"/>
  <c r="L4680" i="1"/>
  <c r="Q4679" i="1"/>
  <c r="P4679" i="1"/>
  <c r="O4679" i="1"/>
  <c r="N4679" i="1"/>
  <c r="M4679" i="1"/>
  <c r="L4679" i="1"/>
  <c r="Q4678" i="1"/>
  <c r="P4678" i="1"/>
  <c r="O4678" i="1"/>
  <c r="N4678" i="1"/>
  <c r="M4678" i="1"/>
  <c r="L4678" i="1"/>
  <c r="Q4677" i="1"/>
  <c r="P4677" i="1"/>
  <c r="O4677" i="1"/>
  <c r="N4677" i="1"/>
  <c r="M4677" i="1"/>
  <c r="L4677" i="1"/>
  <c r="Q4676" i="1"/>
  <c r="P4676" i="1"/>
  <c r="O4676" i="1"/>
  <c r="N4676" i="1"/>
  <c r="M4676" i="1"/>
  <c r="L4676" i="1"/>
  <c r="Q4675" i="1"/>
  <c r="P4675" i="1"/>
  <c r="O4675" i="1"/>
  <c r="N4675" i="1"/>
  <c r="M4675" i="1"/>
  <c r="L4675" i="1"/>
  <c r="Q4674" i="1"/>
  <c r="P4674" i="1"/>
  <c r="O4674" i="1"/>
  <c r="N4674" i="1"/>
  <c r="M4674" i="1"/>
  <c r="L4674" i="1"/>
  <c r="Q4673" i="1"/>
  <c r="P4673" i="1"/>
  <c r="O4673" i="1"/>
  <c r="N4673" i="1"/>
  <c r="M4673" i="1"/>
  <c r="L4673" i="1"/>
  <c r="Q4672" i="1"/>
  <c r="P4672" i="1"/>
  <c r="O4672" i="1"/>
  <c r="N4672" i="1"/>
  <c r="M4672" i="1"/>
  <c r="L4672" i="1"/>
  <c r="Q4671" i="1"/>
  <c r="P4671" i="1"/>
  <c r="O4671" i="1"/>
  <c r="N4671" i="1"/>
  <c r="M4671" i="1"/>
  <c r="L4671" i="1"/>
  <c r="Q4670" i="1"/>
  <c r="P4670" i="1"/>
  <c r="O4670" i="1"/>
  <c r="N4670" i="1"/>
  <c r="M4670" i="1"/>
  <c r="L4670" i="1"/>
  <c r="Q4669" i="1"/>
  <c r="P4669" i="1"/>
  <c r="O4669" i="1"/>
  <c r="N4669" i="1"/>
  <c r="M4669" i="1"/>
  <c r="L4669" i="1"/>
  <c r="Q4668" i="1"/>
  <c r="P4668" i="1"/>
  <c r="O4668" i="1"/>
  <c r="N4668" i="1"/>
  <c r="M4668" i="1"/>
  <c r="L4668" i="1"/>
  <c r="Q4667" i="1"/>
  <c r="P4667" i="1"/>
  <c r="O4667" i="1"/>
  <c r="N4667" i="1"/>
  <c r="M4667" i="1"/>
  <c r="L4667" i="1"/>
  <c r="Q4666" i="1"/>
  <c r="P4666" i="1"/>
  <c r="O4666" i="1"/>
  <c r="N4666" i="1"/>
  <c r="M4666" i="1"/>
  <c r="L4666" i="1"/>
  <c r="Q4665" i="1"/>
  <c r="P4665" i="1"/>
  <c r="O4665" i="1"/>
  <c r="N4665" i="1"/>
  <c r="M4665" i="1"/>
  <c r="L4665" i="1"/>
  <c r="Q4664" i="1"/>
  <c r="P4664" i="1"/>
  <c r="O4664" i="1"/>
  <c r="N4664" i="1"/>
  <c r="M4664" i="1"/>
  <c r="L4664" i="1"/>
  <c r="Q4663" i="1"/>
  <c r="P4663" i="1"/>
  <c r="O4663" i="1"/>
  <c r="N4663" i="1"/>
  <c r="M4663" i="1"/>
  <c r="L4663" i="1"/>
  <c r="Q4662" i="1"/>
  <c r="P4662" i="1"/>
  <c r="O4662" i="1"/>
  <c r="N4662" i="1"/>
  <c r="M4662" i="1"/>
  <c r="L4662" i="1"/>
  <c r="Q4661" i="1"/>
  <c r="P4661" i="1"/>
  <c r="O4661" i="1"/>
  <c r="N4661" i="1"/>
  <c r="M4661" i="1"/>
  <c r="L4661" i="1"/>
  <c r="Q4660" i="1"/>
  <c r="P4660" i="1"/>
  <c r="O4660" i="1"/>
  <c r="N4660" i="1"/>
  <c r="M4660" i="1"/>
  <c r="L4660" i="1"/>
  <c r="Q4659" i="1"/>
  <c r="P4659" i="1"/>
  <c r="O4659" i="1"/>
  <c r="N4659" i="1"/>
  <c r="M4659" i="1"/>
  <c r="L4659" i="1"/>
  <c r="Q4658" i="1"/>
  <c r="P4658" i="1"/>
  <c r="O4658" i="1"/>
  <c r="N4658" i="1"/>
  <c r="M4658" i="1"/>
  <c r="L4658" i="1"/>
  <c r="Q4657" i="1"/>
  <c r="P4657" i="1"/>
  <c r="O4657" i="1"/>
  <c r="N4657" i="1"/>
  <c r="M4657" i="1"/>
  <c r="L4657" i="1"/>
  <c r="Q4656" i="1"/>
  <c r="P4656" i="1"/>
  <c r="O4656" i="1"/>
  <c r="N4656" i="1"/>
  <c r="M4656" i="1"/>
  <c r="L4656" i="1"/>
  <c r="Q4655" i="1"/>
  <c r="P4655" i="1"/>
  <c r="O4655" i="1"/>
  <c r="N4655" i="1"/>
  <c r="M4655" i="1"/>
  <c r="L4655" i="1"/>
  <c r="Q4654" i="1"/>
  <c r="P4654" i="1"/>
  <c r="O4654" i="1"/>
  <c r="N4654" i="1"/>
  <c r="M4654" i="1"/>
  <c r="L4654" i="1"/>
  <c r="Q4653" i="1"/>
  <c r="P4653" i="1"/>
  <c r="O4653" i="1"/>
  <c r="N4653" i="1"/>
  <c r="M4653" i="1"/>
  <c r="L4653" i="1"/>
  <c r="Q4652" i="1"/>
  <c r="P4652" i="1"/>
  <c r="O4652" i="1"/>
  <c r="N4652" i="1"/>
  <c r="M4652" i="1"/>
  <c r="L4652" i="1"/>
  <c r="Q4651" i="1"/>
  <c r="P4651" i="1"/>
  <c r="O4651" i="1"/>
  <c r="N4651" i="1"/>
  <c r="M4651" i="1"/>
  <c r="L4651" i="1"/>
  <c r="Q4650" i="1"/>
  <c r="P4650" i="1"/>
  <c r="O4650" i="1"/>
  <c r="N4650" i="1"/>
  <c r="M4650" i="1"/>
  <c r="L4650" i="1"/>
  <c r="Q4649" i="1"/>
  <c r="P4649" i="1"/>
  <c r="O4649" i="1"/>
  <c r="N4649" i="1"/>
  <c r="M4649" i="1"/>
  <c r="L4649" i="1"/>
  <c r="Q4648" i="1"/>
  <c r="P4648" i="1"/>
  <c r="O4648" i="1"/>
  <c r="N4648" i="1"/>
  <c r="M4648" i="1"/>
  <c r="L4648" i="1"/>
  <c r="Q4647" i="1"/>
  <c r="P4647" i="1"/>
  <c r="O4647" i="1"/>
  <c r="N4647" i="1"/>
  <c r="M4647" i="1"/>
  <c r="L4647" i="1"/>
  <c r="Q4646" i="1"/>
  <c r="P4646" i="1"/>
  <c r="O4646" i="1"/>
  <c r="N4646" i="1"/>
  <c r="M4646" i="1"/>
  <c r="L4646" i="1"/>
  <c r="Q4645" i="1"/>
  <c r="P4645" i="1"/>
  <c r="O4645" i="1"/>
  <c r="N4645" i="1"/>
  <c r="M4645" i="1"/>
  <c r="L4645" i="1"/>
  <c r="Q4644" i="1"/>
  <c r="P4644" i="1"/>
  <c r="O4644" i="1"/>
  <c r="N4644" i="1"/>
  <c r="M4644" i="1"/>
  <c r="L4644" i="1"/>
  <c r="Q4643" i="1"/>
  <c r="P4643" i="1"/>
  <c r="O4643" i="1"/>
  <c r="N4643" i="1"/>
  <c r="M4643" i="1"/>
  <c r="L4643" i="1"/>
  <c r="Q4642" i="1"/>
  <c r="P4642" i="1"/>
  <c r="O4642" i="1"/>
  <c r="N4642" i="1"/>
  <c r="M4642" i="1"/>
  <c r="L4642" i="1"/>
  <c r="Q4641" i="1"/>
  <c r="P4641" i="1"/>
  <c r="O4641" i="1"/>
  <c r="N4641" i="1"/>
  <c r="M4641" i="1"/>
  <c r="L4641" i="1"/>
  <c r="Q4640" i="1"/>
  <c r="P4640" i="1"/>
  <c r="O4640" i="1"/>
  <c r="N4640" i="1"/>
  <c r="M4640" i="1"/>
  <c r="L4640" i="1"/>
  <c r="Q4639" i="1"/>
  <c r="P4639" i="1"/>
  <c r="O4639" i="1"/>
  <c r="N4639" i="1"/>
  <c r="M4639" i="1"/>
  <c r="L4639" i="1"/>
  <c r="Q4638" i="1"/>
  <c r="P4638" i="1"/>
  <c r="O4638" i="1"/>
  <c r="N4638" i="1"/>
  <c r="M4638" i="1"/>
  <c r="L4638" i="1"/>
  <c r="Q4637" i="1"/>
  <c r="P4637" i="1"/>
  <c r="O4637" i="1"/>
  <c r="N4637" i="1"/>
  <c r="M4637" i="1"/>
  <c r="L4637" i="1"/>
  <c r="Q4636" i="1"/>
  <c r="P4636" i="1"/>
  <c r="O4636" i="1"/>
  <c r="N4636" i="1"/>
  <c r="M4636" i="1"/>
  <c r="L4636" i="1"/>
  <c r="Q4635" i="1"/>
  <c r="P4635" i="1"/>
  <c r="O4635" i="1"/>
  <c r="N4635" i="1"/>
  <c r="M4635" i="1"/>
  <c r="L4635" i="1"/>
  <c r="Q4634" i="1"/>
  <c r="P4634" i="1"/>
  <c r="O4634" i="1"/>
  <c r="N4634" i="1"/>
  <c r="M4634" i="1"/>
  <c r="L4634" i="1"/>
  <c r="Q4633" i="1"/>
  <c r="P4633" i="1"/>
  <c r="O4633" i="1"/>
  <c r="N4633" i="1"/>
  <c r="M4633" i="1"/>
  <c r="L4633" i="1"/>
  <c r="Q4632" i="1"/>
  <c r="P4632" i="1"/>
  <c r="O4632" i="1"/>
  <c r="N4632" i="1"/>
  <c r="M4632" i="1"/>
  <c r="L4632" i="1"/>
  <c r="Q4631" i="1"/>
  <c r="P4631" i="1"/>
  <c r="O4631" i="1"/>
  <c r="N4631" i="1"/>
  <c r="M4631" i="1"/>
  <c r="L4631" i="1"/>
  <c r="Q4630" i="1"/>
  <c r="P4630" i="1"/>
  <c r="O4630" i="1"/>
  <c r="N4630" i="1"/>
  <c r="M4630" i="1"/>
  <c r="L4630" i="1"/>
  <c r="Q4629" i="1"/>
  <c r="P4629" i="1"/>
  <c r="O4629" i="1"/>
  <c r="N4629" i="1"/>
  <c r="M4629" i="1"/>
  <c r="L4629" i="1"/>
  <c r="Q4628" i="1"/>
  <c r="P4628" i="1"/>
  <c r="O4628" i="1"/>
  <c r="N4628" i="1"/>
  <c r="M4628" i="1"/>
  <c r="L4628" i="1"/>
  <c r="Q4627" i="1"/>
  <c r="P4627" i="1"/>
  <c r="O4627" i="1"/>
  <c r="N4627" i="1"/>
  <c r="M4627" i="1"/>
  <c r="L4627" i="1"/>
  <c r="Q4626" i="1"/>
  <c r="P4626" i="1"/>
  <c r="O4626" i="1"/>
  <c r="N4626" i="1"/>
  <c r="M4626" i="1"/>
  <c r="L4626" i="1"/>
  <c r="Q4625" i="1"/>
  <c r="P4625" i="1"/>
  <c r="O4625" i="1"/>
  <c r="N4625" i="1"/>
  <c r="M4625" i="1"/>
  <c r="L4625" i="1"/>
  <c r="Q4624" i="1"/>
  <c r="P4624" i="1"/>
  <c r="O4624" i="1"/>
  <c r="N4624" i="1"/>
  <c r="M4624" i="1"/>
  <c r="L4624" i="1"/>
  <c r="Q4623" i="1"/>
  <c r="P4623" i="1"/>
  <c r="O4623" i="1"/>
  <c r="N4623" i="1"/>
  <c r="M4623" i="1"/>
  <c r="L4623" i="1"/>
  <c r="Q4622" i="1"/>
  <c r="P4622" i="1"/>
  <c r="O4622" i="1"/>
  <c r="N4622" i="1"/>
  <c r="M4622" i="1"/>
  <c r="L4622" i="1"/>
  <c r="Q4621" i="1"/>
  <c r="P4621" i="1"/>
  <c r="O4621" i="1"/>
  <c r="N4621" i="1"/>
  <c r="M4621" i="1"/>
  <c r="L4621" i="1"/>
  <c r="Q4620" i="1"/>
  <c r="P4620" i="1"/>
  <c r="O4620" i="1"/>
  <c r="N4620" i="1"/>
  <c r="M4620" i="1"/>
  <c r="L4620" i="1"/>
  <c r="Q4619" i="1"/>
  <c r="P4619" i="1"/>
  <c r="O4619" i="1"/>
  <c r="N4619" i="1"/>
  <c r="M4619" i="1"/>
  <c r="L4619" i="1"/>
  <c r="Q4618" i="1"/>
  <c r="P4618" i="1"/>
  <c r="O4618" i="1"/>
  <c r="N4618" i="1"/>
  <c r="M4618" i="1"/>
  <c r="L4618" i="1"/>
  <c r="Q4617" i="1"/>
  <c r="P4617" i="1"/>
  <c r="O4617" i="1"/>
  <c r="N4617" i="1"/>
  <c r="M4617" i="1"/>
  <c r="L4617" i="1"/>
  <c r="Q4616" i="1"/>
  <c r="P4616" i="1"/>
  <c r="O4616" i="1"/>
  <c r="N4616" i="1"/>
  <c r="M4616" i="1"/>
  <c r="L4616" i="1"/>
  <c r="Q4615" i="1"/>
  <c r="P4615" i="1"/>
  <c r="O4615" i="1"/>
  <c r="N4615" i="1"/>
  <c r="M4615" i="1"/>
  <c r="L4615" i="1"/>
  <c r="Q4614" i="1"/>
  <c r="P4614" i="1"/>
  <c r="O4614" i="1"/>
  <c r="N4614" i="1"/>
  <c r="M4614" i="1"/>
  <c r="L4614" i="1"/>
  <c r="Q4613" i="1"/>
  <c r="P4613" i="1"/>
  <c r="O4613" i="1"/>
  <c r="N4613" i="1"/>
  <c r="M4613" i="1"/>
  <c r="L4613" i="1"/>
  <c r="Q4612" i="1"/>
  <c r="P4612" i="1"/>
  <c r="O4612" i="1"/>
  <c r="N4612" i="1"/>
  <c r="M4612" i="1"/>
  <c r="L4612" i="1"/>
  <c r="Q4611" i="1"/>
  <c r="P4611" i="1"/>
  <c r="O4611" i="1"/>
  <c r="N4611" i="1"/>
  <c r="M4611" i="1"/>
  <c r="L4611" i="1"/>
  <c r="Q4610" i="1"/>
  <c r="P4610" i="1"/>
  <c r="O4610" i="1"/>
  <c r="N4610" i="1"/>
  <c r="M4610" i="1"/>
  <c r="L4610" i="1"/>
  <c r="Q4609" i="1"/>
  <c r="P4609" i="1"/>
  <c r="O4609" i="1"/>
  <c r="N4609" i="1"/>
  <c r="M4609" i="1"/>
  <c r="L4609" i="1"/>
  <c r="Q4608" i="1"/>
  <c r="P4608" i="1"/>
  <c r="O4608" i="1"/>
  <c r="N4608" i="1"/>
  <c r="M4608" i="1"/>
  <c r="L4608" i="1"/>
  <c r="Q4607" i="1"/>
  <c r="P4607" i="1"/>
  <c r="O4607" i="1"/>
  <c r="N4607" i="1"/>
  <c r="M4607" i="1"/>
  <c r="L4607" i="1"/>
  <c r="Q4606" i="1"/>
  <c r="P4606" i="1"/>
  <c r="O4606" i="1"/>
  <c r="N4606" i="1"/>
  <c r="M4606" i="1"/>
  <c r="L4606" i="1"/>
  <c r="Q4605" i="1"/>
  <c r="P4605" i="1"/>
  <c r="O4605" i="1"/>
  <c r="N4605" i="1"/>
  <c r="M4605" i="1"/>
  <c r="L4605" i="1"/>
  <c r="Q4604" i="1"/>
  <c r="P4604" i="1"/>
  <c r="O4604" i="1"/>
  <c r="N4604" i="1"/>
  <c r="M4604" i="1"/>
  <c r="L4604" i="1"/>
  <c r="Q4603" i="1"/>
  <c r="P4603" i="1"/>
  <c r="O4603" i="1"/>
  <c r="N4603" i="1"/>
  <c r="M4603" i="1"/>
  <c r="L4603" i="1"/>
  <c r="Q4602" i="1"/>
  <c r="P4602" i="1"/>
  <c r="O4602" i="1"/>
  <c r="N4602" i="1"/>
  <c r="M4602" i="1"/>
  <c r="L4602" i="1"/>
  <c r="Q4601" i="1"/>
  <c r="P4601" i="1"/>
  <c r="O4601" i="1"/>
  <c r="N4601" i="1"/>
  <c r="M4601" i="1"/>
  <c r="L4601" i="1"/>
  <c r="Q4600" i="1"/>
  <c r="P4600" i="1"/>
  <c r="O4600" i="1"/>
  <c r="N4600" i="1"/>
  <c r="M4600" i="1"/>
  <c r="L4600" i="1"/>
  <c r="Q4599" i="1"/>
  <c r="P4599" i="1"/>
  <c r="O4599" i="1"/>
  <c r="N4599" i="1"/>
  <c r="M4599" i="1"/>
  <c r="L4599" i="1"/>
  <c r="Q4598" i="1"/>
  <c r="P4598" i="1"/>
  <c r="O4598" i="1"/>
  <c r="N4598" i="1"/>
  <c r="M4598" i="1"/>
  <c r="L4598" i="1"/>
  <c r="Q4597" i="1"/>
  <c r="P4597" i="1"/>
  <c r="O4597" i="1"/>
  <c r="N4597" i="1"/>
  <c r="M4597" i="1"/>
  <c r="L4597" i="1"/>
  <c r="Q4596" i="1"/>
  <c r="P4596" i="1"/>
  <c r="O4596" i="1"/>
  <c r="N4596" i="1"/>
  <c r="M4596" i="1"/>
  <c r="L4596" i="1"/>
  <c r="Q4595" i="1"/>
  <c r="P4595" i="1"/>
  <c r="O4595" i="1"/>
  <c r="N4595" i="1"/>
  <c r="M4595" i="1"/>
  <c r="L4595" i="1"/>
  <c r="Q4594" i="1"/>
  <c r="P4594" i="1"/>
  <c r="O4594" i="1"/>
  <c r="N4594" i="1"/>
  <c r="M4594" i="1"/>
  <c r="L4594" i="1"/>
  <c r="Q4593" i="1"/>
  <c r="P4593" i="1"/>
  <c r="O4593" i="1"/>
  <c r="N4593" i="1"/>
  <c r="M4593" i="1"/>
  <c r="L4593" i="1"/>
  <c r="Q4592" i="1"/>
  <c r="P4592" i="1"/>
  <c r="O4592" i="1"/>
  <c r="N4592" i="1"/>
  <c r="M4592" i="1"/>
  <c r="L4592" i="1"/>
  <c r="Q4591" i="1"/>
  <c r="P4591" i="1"/>
  <c r="O4591" i="1"/>
  <c r="N4591" i="1"/>
  <c r="M4591" i="1"/>
  <c r="L4591" i="1"/>
  <c r="Q4590" i="1"/>
  <c r="P4590" i="1"/>
  <c r="O4590" i="1"/>
  <c r="N4590" i="1"/>
  <c r="M4590" i="1"/>
  <c r="L4590" i="1"/>
  <c r="Q4589" i="1"/>
  <c r="P4589" i="1"/>
  <c r="O4589" i="1"/>
  <c r="N4589" i="1"/>
  <c r="M4589" i="1"/>
  <c r="L4589" i="1"/>
  <c r="Q4588" i="1"/>
  <c r="P4588" i="1"/>
  <c r="O4588" i="1"/>
  <c r="N4588" i="1"/>
  <c r="M4588" i="1"/>
  <c r="L4588" i="1"/>
  <c r="Q4587" i="1"/>
  <c r="P4587" i="1"/>
  <c r="O4587" i="1"/>
  <c r="N4587" i="1"/>
  <c r="M4587" i="1"/>
  <c r="L4587" i="1"/>
  <c r="Q4586" i="1"/>
  <c r="P4586" i="1"/>
  <c r="O4586" i="1"/>
  <c r="N4586" i="1"/>
  <c r="M4586" i="1"/>
  <c r="L4586" i="1"/>
  <c r="Q4585" i="1"/>
  <c r="P4585" i="1"/>
  <c r="O4585" i="1"/>
  <c r="N4585" i="1"/>
  <c r="M4585" i="1"/>
  <c r="L4585" i="1"/>
  <c r="Q4584" i="1"/>
  <c r="P4584" i="1"/>
  <c r="O4584" i="1"/>
  <c r="N4584" i="1"/>
  <c r="M4584" i="1"/>
  <c r="L4584" i="1"/>
  <c r="Q4583" i="1"/>
  <c r="P4583" i="1"/>
  <c r="O4583" i="1"/>
  <c r="N4583" i="1"/>
  <c r="M4583" i="1"/>
  <c r="L4583" i="1"/>
  <c r="Q4582" i="1"/>
  <c r="P4582" i="1"/>
  <c r="O4582" i="1"/>
  <c r="N4582" i="1"/>
  <c r="M4582" i="1"/>
  <c r="L4582" i="1"/>
  <c r="Q4581" i="1"/>
  <c r="P4581" i="1"/>
  <c r="O4581" i="1"/>
  <c r="N4581" i="1"/>
  <c r="M4581" i="1"/>
  <c r="L4581" i="1"/>
  <c r="Q4580" i="1"/>
  <c r="P4580" i="1"/>
  <c r="O4580" i="1"/>
  <c r="N4580" i="1"/>
  <c r="M4580" i="1"/>
  <c r="L4580" i="1"/>
  <c r="Q4579" i="1"/>
  <c r="P4579" i="1"/>
  <c r="O4579" i="1"/>
  <c r="N4579" i="1"/>
  <c r="M4579" i="1"/>
  <c r="L4579" i="1"/>
  <c r="Q4578" i="1"/>
  <c r="P4578" i="1"/>
  <c r="O4578" i="1"/>
  <c r="N4578" i="1"/>
  <c r="M4578" i="1"/>
  <c r="L4578" i="1"/>
  <c r="Q4577" i="1"/>
  <c r="P4577" i="1"/>
  <c r="O4577" i="1"/>
  <c r="N4577" i="1"/>
  <c r="M4577" i="1"/>
  <c r="L4577" i="1"/>
  <c r="Q4576" i="1"/>
  <c r="P4576" i="1"/>
  <c r="O4576" i="1"/>
  <c r="N4576" i="1"/>
  <c r="M4576" i="1"/>
  <c r="L4576" i="1"/>
  <c r="Q4575" i="1"/>
  <c r="P4575" i="1"/>
  <c r="O4575" i="1"/>
  <c r="N4575" i="1"/>
  <c r="M4575" i="1"/>
  <c r="L4575" i="1"/>
  <c r="Q4574" i="1"/>
  <c r="P4574" i="1"/>
  <c r="O4574" i="1"/>
  <c r="N4574" i="1"/>
  <c r="M4574" i="1"/>
  <c r="L4574" i="1"/>
  <c r="Q4573" i="1"/>
  <c r="P4573" i="1"/>
  <c r="O4573" i="1"/>
  <c r="N4573" i="1"/>
  <c r="M4573" i="1"/>
  <c r="L4573" i="1"/>
  <c r="Q4572" i="1"/>
  <c r="P4572" i="1"/>
  <c r="O4572" i="1"/>
  <c r="N4572" i="1"/>
  <c r="M4572" i="1"/>
  <c r="L4572" i="1"/>
  <c r="Q4571" i="1"/>
  <c r="P4571" i="1"/>
  <c r="O4571" i="1"/>
  <c r="N4571" i="1"/>
  <c r="M4571" i="1"/>
  <c r="L4571" i="1"/>
  <c r="Q4570" i="1"/>
  <c r="P4570" i="1"/>
  <c r="O4570" i="1"/>
  <c r="N4570" i="1"/>
  <c r="M4570" i="1"/>
  <c r="L4570" i="1"/>
  <c r="Q4569" i="1"/>
  <c r="P4569" i="1"/>
  <c r="O4569" i="1"/>
  <c r="N4569" i="1"/>
  <c r="M4569" i="1"/>
  <c r="L4569" i="1"/>
  <c r="Q4568" i="1"/>
  <c r="P4568" i="1"/>
  <c r="O4568" i="1"/>
  <c r="N4568" i="1"/>
  <c r="M4568" i="1"/>
  <c r="L4568" i="1"/>
  <c r="Q4567" i="1"/>
  <c r="P4567" i="1"/>
  <c r="O4567" i="1"/>
  <c r="N4567" i="1"/>
  <c r="M4567" i="1"/>
  <c r="L4567" i="1"/>
  <c r="Q4566" i="1"/>
  <c r="P4566" i="1"/>
  <c r="O4566" i="1"/>
  <c r="N4566" i="1"/>
  <c r="M4566" i="1"/>
  <c r="L4566" i="1"/>
  <c r="Q4565" i="1"/>
  <c r="P4565" i="1"/>
  <c r="O4565" i="1"/>
  <c r="N4565" i="1"/>
  <c r="M4565" i="1"/>
  <c r="L4565" i="1"/>
  <c r="Q4564" i="1"/>
  <c r="P4564" i="1"/>
  <c r="O4564" i="1"/>
  <c r="N4564" i="1"/>
  <c r="M4564" i="1"/>
  <c r="L4564" i="1"/>
  <c r="Q4563" i="1"/>
  <c r="P4563" i="1"/>
  <c r="O4563" i="1"/>
  <c r="N4563" i="1"/>
  <c r="M4563" i="1"/>
  <c r="L4563" i="1"/>
  <c r="Q4562" i="1"/>
  <c r="P4562" i="1"/>
  <c r="O4562" i="1"/>
  <c r="N4562" i="1"/>
  <c r="M4562" i="1"/>
  <c r="L4562" i="1"/>
  <c r="Q4561" i="1"/>
  <c r="P4561" i="1"/>
  <c r="O4561" i="1"/>
  <c r="N4561" i="1"/>
  <c r="M4561" i="1"/>
  <c r="L4561" i="1"/>
  <c r="Q4560" i="1"/>
  <c r="P4560" i="1"/>
  <c r="O4560" i="1"/>
  <c r="N4560" i="1"/>
  <c r="M4560" i="1"/>
  <c r="L4560" i="1"/>
  <c r="Q4559" i="1"/>
  <c r="P4559" i="1"/>
  <c r="O4559" i="1"/>
  <c r="N4559" i="1"/>
  <c r="M4559" i="1"/>
  <c r="L4559" i="1"/>
  <c r="Q4558" i="1"/>
  <c r="P4558" i="1"/>
  <c r="O4558" i="1"/>
  <c r="N4558" i="1"/>
  <c r="M4558" i="1"/>
  <c r="L4558" i="1"/>
  <c r="Q4557" i="1"/>
  <c r="P4557" i="1"/>
  <c r="O4557" i="1"/>
  <c r="N4557" i="1"/>
  <c r="M4557" i="1"/>
  <c r="L4557" i="1"/>
  <c r="Q4556" i="1"/>
  <c r="P4556" i="1"/>
  <c r="O4556" i="1"/>
  <c r="N4556" i="1"/>
  <c r="M4556" i="1"/>
  <c r="L4556" i="1"/>
  <c r="Q4555" i="1"/>
  <c r="P4555" i="1"/>
  <c r="O4555" i="1"/>
  <c r="N4555" i="1"/>
  <c r="M4555" i="1"/>
  <c r="L4555" i="1"/>
  <c r="Q4554" i="1"/>
  <c r="P4554" i="1"/>
  <c r="O4554" i="1"/>
  <c r="N4554" i="1"/>
  <c r="M4554" i="1"/>
  <c r="L4554" i="1"/>
  <c r="Q4553" i="1"/>
  <c r="P4553" i="1"/>
  <c r="O4553" i="1"/>
  <c r="N4553" i="1"/>
  <c r="M4553" i="1"/>
  <c r="L4553" i="1"/>
  <c r="Q4552" i="1"/>
  <c r="P4552" i="1"/>
  <c r="O4552" i="1"/>
  <c r="N4552" i="1"/>
  <c r="M4552" i="1"/>
  <c r="L4552" i="1"/>
  <c r="Q4551" i="1"/>
  <c r="P4551" i="1"/>
  <c r="O4551" i="1"/>
  <c r="N4551" i="1"/>
  <c r="M4551" i="1"/>
  <c r="L4551" i="1"/>
  <c r="Q4550" i="1"/>
  <c r="P4550" i="1"/>
  <c r="O4550" i="1"/>
  <c r="N4550" i="1"/>
  <c r="M4550" i="1"/>
  <c r="L4550" i="1"/>
  <c r="Q4549" i="1"/>
  <c r="P4549" i="1"/>
  <c r="O4549" i="1"/>
  <c r="N4549" i="1"/>
  <c r="M4549" i="1"/>
  <c r="L4549" i="1"/>
  <c r="Q4548" i="1"/>
  <c r="P4548" i="1"/>
  <c r="O4548" i="1"/>
  <c r="N4548" i="1"/>
  <c r="M4548" i="1"/>
  <c r="L4548" i="1"/>
  <c r="Q4547" i="1"/>
  <c r="P4547" i="1"/>
  <c r="O4547" i="1"/>
  <c r="N4547" i="1"/>
  <c r="M4547" i="1"/>
  <c r="L4547" i="1"/>
  <c r="Q4546" i="1"/>
  <c r="P4546" i="1"/>
  <c r="O4546" i="1"/>
  <c r="N4546" i="1"/>
  <c r="M4546" i="1"/>
  <c r="L4546" i="1"/>
  <c r="Q4545" i="1"/>
  <c r="P4545" i="1"/>
  <c r="O4545" i="1"/>
  <c r="N4545" i="1"/>
  <c r="M4545" i="1"/>
  <c r="L4545" i="1"/>
  <c r="Q4544" i="1"/>
  <c r="P4544" i="1"/>
  <c r="O4544" i="1"/>
  <c r="N4544" i="1"/>
  <c r="M4544" i="1"/>
  <c r="L4544" i="1"/>
  <c r="Q4543" i="1"/>
  <c r="P4543" i="1"/>
  <c r="O4543" i="1"/>
  <c r="N4543" i="1"/>
  <c r="M4543" i="1"/>
  <c r="L4543" i="1"/>
  <c r="Q4542" i="1"/>
  <c r="P4542" i="1"/>
  <c r="O4542" i="1"/>
  <c r="N4542" i="1"/>
  <c r="M4542" i="1"/>
  <c r="L4542" i="1"/>
  <c r="Q4541" i="1"/>
  <c r="P4541" i="1"/>
  <c r="O4541" i="1"/>
  <c r="N4541" i="1"/>
  <c r="M4541" i="1"/>
  <c r="L4541" i="1"/>
  <c r="Q4540" i="1"/>
  <c r="P4540" i="1"/>
  <c r="O4540" i="1"/>
  <c r="N4540" i="1"/>
  <c r="M4540" i="1"/>
  <c r="L4540" i="1"/>
  <c r="Q4539" i="1"/>
  <c r="P4539" i="1"/>
  <c r="O4539" i="1"/>
  <c r="N4539" i="1"/>
  <c r="M4539" i="1"/>
  <c r="L4539" i="1"/>
  <c r="Q4538" i="1"/>
  <c r="P4538" i="1"/>
  <c r="O4538" i="1"/>
  <c r="N4538" i="1"/>
  <c r="M4538" i="1"/>
  <c r="L4538" i="1"/>
  <c r="Q4537" i="1"/>
  <c r="P4537" i="1"/>
  <c r="O4537" i="1"/>
  <c r="N4537" i="1"/>
  <c r="M4537" i="1"/>
  <c r="L4537" i="1"/>
  <c r="Q4536" i="1"/>
  <c r="P4536" i="1"/>
  <c r="O4536" i="1"/>
  <c r="N4536" i="1"/>
  <c r="M4536" i="1"/>
  <c r="L4536" i="1"/>
  <c r="Q4535" i="1"/>
  <c r="P4535" i="1"/>
  <c r="O4535" i="1"/>
  <c r="N4535" i="1"/>
  <c r="M4535" i="1"/>
  <c r="L4535" i="1"/>
  <c r="Q4534" i="1"/>
  <c r="P4534" i="1"/>
  <c r="O4534" i="1"/>
  <c r="N4534" i="1"/>
  <c r="M4534" i="1"/>
  <c r="L4534" i="1"/>
  <c r="Q4533" i="1"/>
  <c r="P4533" i="1"/>
  <c r="O4533" i="1"/>
  <c r="N4533" i="1"/>
  <c r="M4533" i="1"/>
  <c r="L4533" i="1"/>
  <c r="Q4532" i="1"/>
  <c r="P4532" i="1"/>
  <c r="O4532" i="1"/>
  <c r="N4532" i="1"/>
  <c r="M4532" i="1"/>
  <c r="L4532" i="1"/>
  <c r="Q4531" i="1"/>
  <c r="P4531" i="1"/>
  <c r="O4531" i="1"/>
  <c r="N4531" i="1"/>
  <c r="M4531" i="1"/>
  <c r="L4531" i="1"/>
  <c r="Q4530" i="1"/>
  <c r="P4530" i="1"/>
  <c r="O4530" i="1"/>
  <c r="N4530" i="1"/>
  <c r="M4530" i="1"/>
  <c r="L4530" i="1"/>
  <c r="Q4529" i="1"/>
  <c r="P4529" i="1"/>
  <c r="O4529" i="1"/>
  <c r="N4529" i="1"/>
  <c r="M4529" i="1"/>
  <c r="L4529" i="1"/>
  <c r="Q4528" i="1"/>
  <c r="P4528" i="1"/>
  <c r="O4528" i="1"/>
  <c r="N4528" i="1"/>
  <c r="M4528" i="1"/>
  <c r="L4528" i="1"/>
  <c r="Q4527" i="1"/>
  <c r="P4527" i="1"/>
  <c r="O4527" i="1"/>
  <c r="N4527" i="1"/>
  <c r="M4527" i="1"/>
  <c r="L4527" i="1"/>
  <c r="Q4526" i="1"/>
  <c r="P4526" i="1"/>
  <c r="O4526" i="1"/>
  <c r="N4526" i="1"/>
  <c r="M4526" i="1"/>
  <c r="L4526" i="1"/>
  <c r="Q4525" i="1"/>
  <c r="P4525" i="1"/>
  <c r="O4525" i="1"/>
  <c r="N4525" i="1"/>
  <c r="M4525" i="1"/>
  <c r="L4525" i="1"/>
  <c r="Q4524" i="1"/>
  <c r="P4524" i="1"/>
  <c r="O4524" i="1"/>
  <c r="N4524" i="1"/>
  <c r="M4524" i="1"/>
  <c r="L4524" i="1"/>
  <c r="Q4523" i="1"/>
  <c r="P4523" i="1"/>
  <c r="O4523" i="1"/>
  <c r="N4523" i="1"/>
  <c r="M4523" i="1"/>
  <c r="L4523" i="1"/>
  <c r="Q4522" i="1"/>
  <c r="P4522" i="1"/>
  <c r="O4522" i="1"/>
  <c r="N4522" i="1"/>
  <c r="M4522" i="1"/>
  <c r="L4522" i="1"/>
  <c r="Q4521" i="1"/>
  <c r="P4521" i="1"/>
  <c r="O4521" i="1"/>
  <c r="N4521" i="1"/>
  <c r="M4521" i="1"/>
  <c r="L4521" i="1"/>
  <c r="Q4520" i="1"/>
  <c r="P4520" i="1"/>
  <c r="O4520" i="1"/>
  <c r="N4520" i="1"/>
  <c r="M4520" i="1"/>
  <c r="L4520" i="1"/>
  <c r="Q4519" i="1"/>
  <c r="P4519" i="1"/>
  <c r="O4519" i="1"/>
  <c r="N4519" i="1"/>
  <c r="M4519" i="1"/>
  <c r="L4519" i="1"/>
  <c r="Q4518" i="1"/>
  <c r="P4518" i="1"/>
  <c r="O4518" i="1"/>
  <c r="N4518" i="1"/>
  <c r="M4518" i="1"/>
  <c r="L4518" i="1"/>
  <c r="Q4517" i="1"/>
  <c r="P4517" i="1"/>
  <c r="O4517" i="1"/>
  <c r="N4517" i="1"/>
  <c r="M4517" i="1"/>
  <c r="L4517" i="1"/>
  <c r="Q4516" i="1"/>
  <c r="P4516" i="1"/>
  <c r="O4516" i="1"/>
  <c r="N4516" i="1"/>
  <c r="M4516" i="1"/>
  <c r="L4516" i="1"/>
  <c r="Q4515" i="1"/>
  <c r="P4515" i="1"/>
  <c r="O4515" i="1"/>
  <c r="N4515" i="1"/>
  <c r="M4515" i="1"/>
  <c r="L4515" i="1"/>
  <c r="Q4514" i="1"/>
  <c r="P4514" i="1"/>
  <c r="O4514" i="1"/>
  <c r="N4514" i="1"/>
  <c r="M4514" i="1"/>
  <c r="L4514" i="1"/>
  <c r="Q4513" i="1"/>
  <c r="P4513" i="1"/>
  <c r="O4513" i="1"/>
  <c r="N4513" i="1"/>
  <c r="M4513" i="1"/>
  <c r="L4513" i="1"/>
  <c r="Q4512" i="1"/>
  <c r="P4512" i="1"/>
  <c r="O4512" i="1"/>
  <c r="N4512" i="1"/>
  <c r="M4512" i="1"/>
  <c r="L4512" i="1"/>
  <c r="Q4511" i="1"/>
  <c r="P4511" i="1"/>
  <c r="O4511" i="1"/>
  <c r="N4511" i="1"/>
  <c r="M4511" i="1"/>
  <c r="L4511" i="1"/>
  <c r="Q4510" i="1"/>
  <c r="P4510" i="1"/>
  <c r="O4510" i="1"/>
  <c r="N4510" i="1"/>
  <c r="M4510" i="1"/>
  <c r="L4510" i="1"/>
  <c r="Q4509" i="1"/>
  <c r="P4509" i="1"/>
  <c r="O4509" i="1"/>
  <c r="N4509" i="1"/>
  <c r="M4509" i="1"/>
  <c r="L4509" i="1"/>
  <c r="Q4508" i="1"/>
  <c r="P4508" i="1"/>
  <c r="O4508" i="1"/>
  <c r="N4508" i="1"/>
  <c r="M4508" i="1"/>
  <c r="L4508" i="1"/>
  <c r="Q4507" i="1"/>
  <c r="P4507" i="1"/>
  <c r="O4507" i="1"/>
  <c r="N4507" i="1"/>
  <c r="M4507" i="1"/>
  <c r="L4507" i="1"/>
  <c r="Q4506" i="1"/>
  <c r="P4506" i="1"/>
  <c r="O4506" i="1"/>
  <c r="N4506" i="1"/>
  <c r="M4506" i="1"/>
  <c r="L4506" i="1"/>
  <c r="Q4505" i="1"/>
  <c r="P4505" i="1"/>
  <c r="O4505" i="1"/>
  <c r="N4505" i="1"/>
  <c r="M4505" i="1"/>
  <c r="L4505" i="1"/>
  <c r="Q4504" i="1"/>
  <c r="P4504" i="1"/>
  <c r="O4504" i="1"/>
  <c r="N4504" i="1"/>
  <c r="M4504" i="1"/>
  <c r="L4504" i="1"/>
  <c r="Q4503" i="1"/>
  <c r="P4503" i="1"/>
  <c r="O4503" i="1"/>
  <c r="N4503" i="1"/>
  <c r="M4503" i="1"/>
  <c r="L4503" i="1"/>
  <c r="Q4502" i="1"/>
  <c r="P4502" i="1"/>
  <c r="O4502" i="1"/>
  <c r="N4502" i="1"/>
  <c r="M4502" i="1"/>
  <c r="L4502" i="1"/>
  <c r="Q4501" i="1"/>
  <c r="P4501" i="1"/>
  <c r="O4501" i="1"/>
  <c r="N4501" i="1"/>
  <c r="M4501" i="1"/>
  <c r="L4501" i="1"/>
  <c r="Q4500" i="1"/>
  <c r="P4500" i="1"/>
  <c r="O4500" i="1"/>
  <c r="N4500" i="1"/>
  <c r="M4500" i="1"/>
  <c r="L4500" i="1"/>
  <c r="Q4499" i="1"/>
  <c r="P4499" i="1"/>
  <c r="O4499" i="1"/>
  <c r="N4499" i="1"/>
  <c r="M4499" i="1"/>
  <c r="L4499" i="1"/>
  <c r="Q4498" i="1"/>
  <c r="P4498" i="1"/>
  <c r="O4498" i="1"/>
  <c r="N4498" i="1"/>
  <c r="M4498" i="1"/>
  <c r="L4498" i="1"/>
  <c r="Q4497" i="1"/>
  <c r="P4497" i="1"/>
  <c r="O4497" i="1"/>
  <c r="N4497" i="1"/>
  <c r="M4497" i="1"/>
  <c r="L4497" i="1"/>
  <c r="Q4496" i="1"/>
  <c r="P4496" i="1"/>
  <c r="O4496" i="1"/>
  <c r="N4496" i="1"/>
  <c r="M4496" i="1"/>
  <c r="L4496" i="1"/>
  <c r="Q4495" i="1"/>
  <c r="P4495" i="1"/>
  <c r="O4495" i="1"/>
  <c r="N4495" i="1"/>
  <c r="M4495" i="1"/>
  <c r="L4495" i="1"/>
  <c r="Q4494" i="1"/>
  <c r="P4494" i="1"/>
  <c r="O4494" i="1"/>
  <c r="N4494" i="1"/>
  <c r="M4494" i="1"/>
  <c r="L4494" i="1"/>
  <c r="Q4493" i="1"/>
  <c r="P4493" i="1"/>
  <c r="O4493" i="1"/>
  <c r="N4493" i="1"/>
  <c r="M4493" i="1"/>
  <c r="L4493" i="1"/>
  <c r="Q4492" i="1"/>
  <c r="P4492" i="1"/>
  <c r="O4492" i="1"/>
  <c r="N4492" i="1"/>
  <c r="M4492" i="1"/>
  <c r="L4492" i="1"/>
  <c r="Q4491" i="1"/>
  <c r="P4491" i="1"/>
  <c r="O4491" i="1"/>
  <c r="N4491" i="1"/>
  <c r="M4491" i="1"/>
  <c r="L4491" i="1"/>
  <c r="Q4490" i="1"/>
  <c r="P4490" i="1"/>
  <c r="O4490" i="1"/>
  <c r="N4490" i="1"/>
  <c r="M4490" i="1"/>
  <c r="L4490" i="1"/>
  <c r="Q4489" i="1"/>
  <c r="P4489" i="1"/>
  <c r="O4489" i="1"/>
  <c r="N4489" i="1"/>
  <c r="M4489" i="1"/>
  <c r="L4489" i="1"/>
  <c r="Q4488" i="1"/>
  <c r="P4488" i="1"/>
  <c r="O4488" i="1"/>
  <c r="N4488" i="1"/>
  <c r="M4488" i="1"/>
  <c r="L4488" i="1"/>
  <c r="Q4487" i="1"/>
  <c r="P4487" i="1"/>
  <c r="O4487" i="1"/>
  <c r="N4487" i="1"/>
  <c r="M4487" i="1"/>
  <c r="L4487" i="1"/>
  <c r="Q4486" i="1"/>
  <c r="P4486" i="1"/>
  <c r="O4486" i="1"/>
  <c r="N4486" i="1"/>
  <c r="M4486" i="1"/>
  <c r="L4486" i="1"/>
  <c r="Q4485" i="1"/>
  <c r="P4485" i="1"/>
  <c r="O4485" i="1"/>
  <c r="N4485" i="1"/>
  <c r="M4485" i="1"/>
  <c r="L4485" i="1"/>
  <c r="Q4484" i="1"/>
  <c r="P4484" i="1"/>
  <c r="O4484" i="1"/>
  <c r="N4484" i="1"/>
  <c r="M4484" i="1"/>
  <c r="L4484" i="1"/>
  <c r="Q4483" i="1"/>
  <c r="P4483" i="1"/>
  <c r="O4483" i="1"/>
  <c r="N4483" i="1"/>
  <c r="M4483" i="1"/>
  <c r="L4483" i="1"/>
  <c r="Q4482" i="1"/>
  <c r="P4482" i="1"/>
  <c r="O4482" i="1"/>
  <c r="N4482" i="1"/>
  <c r="M4482" i="1"/>
  <c r="L4482" i="1"/>
  <c r="Q4481" i="1"/>
  <c r="P4481" i="1"/>
  <c r="O4481" i="1"/>
  <c r="N4481" i="1"/>
  <c r="M4481" i="1"/>
  <c r="L4481" i="1"/>
  <c r="Q4480" i="1"/>
  <c r="P4480" i="1"/>
  <c r="O4480" i="1"/>
  <c r="N4480" i="1"/>
  <c r="M4480" i="1"/>
  <c r="L4480" i="1"/>
  <c r="Q4479" i="1"/>
  <c r="P4479" i="1"/>
  <c r="O4479" i="1"/>
  <c r="N4479" i="1"/>
  <c r="M4479" i="1"/>
  <c r="L4479" i="1"/>
  <c r="Q4478" i="1"/>
  <c r="P4478" i="1"/>
  <c r="O4478" i="1"/>
  <c r="N4478" i="1"/>
  <c r="M4478" i="1"/>
  <c r="L4478" i="1"/>
  <c r="Q4477" i="1"/>
  <c r="P4477" i="1"/>
  <c r="O4477" i="1"/>
  <c r="N4477" i="1"/>
  <c r="M4477" i="1"/>
  <c r="L4477" i="1"/>
  <c r="Q4476" i="1"/>
  <c r="P4476" i="1"/>
  <c r="O4476" i="1"/>
  <c r="N4476" i="1"/>
  <c r="M4476" i="1"/>
  <c r="L4476" i="1"/>
  <c r="Q4475" i="1"/>
  <c r="P4475" i="1"/>
  <c r="O4475" i="1"/>
  <c r="N4475" i="1"/>
  <c r="M4475" i="1"/>
  <c r="L4475" i="1"/>
  <c r="Q4474" i="1"/>
  <c r="P4474" i="1"/>
  <c r="O4474" i="1"/>
  <c r="N4474" i="1"/>
  <c r="M4474" i="1"/>
  <c r="L4474" i="1"/>
  <c r="Q4473" i="1"/>
  <c r="P4473" i="1"/>
  <c r="O4473" i="1"/>
  <c r="N4473" i="1"/>
  <c r="M4473" i="1"/>
  <c r="L4473" i="1"/>
  <c r="Q4472" i="1"/>
  <c r="P4472" i="1"/>
  <c r="O4472" i="1"/>
  <c r="N4472" i="1"/>
  <c r="M4472" i="1"/>
  <c r="L4472" i="1"/>
  <c r="Q4471" i="1"/>
  <c r="P4471" i="1"/>
  <c r="O4471" i="1"/>
  <c r="N4471" i="1"/>
  <c r="M4471" i="1"/>
  <c r="L4471" i="1"/>
  <c r="Q4470" i="1"/>
  <c r="P4470" i="1"/>
  <c r="O4470" i="1"/>
  <c r="N4470" i="1"/>
  <c r="M4470" i="1"/>
  <c r="L4470" i="1"/>
  <c r="Q4469" i="1"/>
  <c r="P4469" i="1"/>
  <c r="O4469" i="1"/>
  <c r="N4469" i="1"/>
  <c r="M4469" i="1"/>
  <c r="L4469" i="1"/>
  <c r="Q4468" i="1"/>
  <c r="P4468" i="1"/>
  <c r="O4468" i="1"/>
  <c r="N4468" i="1"/>
  <c r="M4468" i="1"/>
  <c r="L4468" i="1"/>
  <c r="Q4467" i="1"/>
  <c r="P4467" i="1"/>
  <c r="O4467" i="1"/>
  <c r="N4467" i="1"/>
  <c r="M4467" i="1"/>
  <c r="L4467" i="1"/>
  <c r="Q4466" i="1"/>
  <c r="P4466" i="1"/>
  <c r="O4466" i="1"/>
  <c r="N4466" i="1"/>
  <c r="M4466" i="1"/>
  <c r="L4466" i="1"/>
  <c r="Q4465" i="1"/>
  <c r="P4465" i="1"/>
  <c r="O4465" i="1"/>
  <c r="N4465" i="1"/>
  <c r="M4465" i="1"/>
  <c r="L4465" i="1"/>
  <c r="Q4464" i="1"/>
  <c r="P4464" i="1"/>
  <c r="O4464" i="1"/>
  <c r="N4464" i="1"/>
  <c r="M4464" i="1"/>
  <c r="L4464" i="1"/>
  <c r="Q4463" i="1"/>
  <c r="P4463" i="1"/>
  <c r="O4463" i="1"/>
  <c r="N4463" i="1"/>
  <c r="M4463" i="1"/>
  <c r="L4463" i="1"/>
  <c r="Q4462" i="1"/>
  <c r="P4462" i="1"/>
  <c r="O4462" i="1"/>
  <c r="N4462" i="1"/>
  <c r="M4462" i="1"/>
  <c r="L4462" i="1"/>
  <c r="Q4461" i="1"/>
  <c r="P4461" i="1"/>
  <c r="O4461" i="1"/>
  <c r="N4461" i="1"/>
  <c r="M4461" i="1"/>
  <c r="L4461" i="1"/>
  <c r="Q4460" i="1"/>
  <c r="P4460" i="1"/>
  <c r="O4460" i="1"/>
  <c r="N4460" i="1"/>
  <c r="M4460" i="1"/>
  <c r="L4460" i="1"/>
  <c r="Q4459" i="1"/>
  <c r="P4459" i="1"/>
  <c r="O4459" i="1"/>
  <c r="N4459" i="1"/>
  <c r="M4459" i="1"/>
  <c r="L4459" i="1"/>
  <c r="Q4458" i="1"/>
  <c r="P4458" i="1"/>
  <c r="O4458" i="1"/>
  <c r="N4458" i="1"/>
  <c r="M4458" i="1"/>
  <c r="L4458" i="1"/>
  <c r="Q4457" i="1"/>
  <c r="P4457" i="1"/>
  <c r="O4457" i="1"/>
  <c r="N4457" i="1"/>
  <c r="M4457" i="1"/>
  <c r="L4457" i="1"/>
  <c r="Q4456" i="1"/>
  <c r="P4456" i="1"/>
  <c r="O4456" i="1"/>
  <c r="N4456" i="1"/>
  <c r="M4456" i="1"/>
  <c r="L4456" i="1"/>
  <c r="Q4455" i="1"/>
  <c r="P4455" i="1"/>
  <c r="O4455" i="1"/>
  <c r="N4455" i="1"/>
  <c r="M4455" i="1"/>
  <c r="L4455" i="1"/>
  <c r="Q4454" i="1"/>
  <c r="P4454" i="1"/>
  <c r="O4454" i="1"/>
  <c r="N4454" i="1"/>
  <c r="M4454" i="1"/>
  <c r="L4454" i="1"/>
  <c r="Q4453" i="1"/>
  <c r="P4453" i="1"/>
  <c r="O4453" i="1"/>
  <c r="N4453" i="1"/>
  <c r="M4453" i="1"/>
  <c r="L4453" i="1"/>
  <c r="Q4452" i="1"/>
  <c r="P4452" i="1"/>
  <c r="O4452" i="1"/>
  <c r="N4452" i="1"/>
  <c r="M4452" i="1"/>
  <c r="L4452" i="1"/>
  <c r="Q4451" i="1"/>
  <c r="P4451" i="1"/>
  <c r="O4451" i="1"/>
  <c r="N4451" i="1"/>
  <c r="M4451" i="1"/>
  <c r="L4451" i="1"/>
  <c r="Q4450" i="1"/>
  <c r="P4450" i="1"/>
  <c r="O4450" i="1"/>
  <c r="N4450" i="1"/>
  <c r="M4450" i="1"/>
  <c r="L4450" i="1"/>
  <c r="Q4449" i="1"/>
  <c r="P4449" i="1"/>
  <c r="O4449" i="1"/>
  <c r="N4449" i="1"/>
  <c r="M4449" i="1"/>
  <c r="L4449" i="1"/>
  <c r="Q4448" i="1"/>
  <c r="P4448" i="1"/>
  <c r="O4448" i="1"/>
  <c r="N4448" i="1"/>
  <c r="M4448" i="1"/>
  <c r="L4448" i="1"/>
  <c r="Q4447" i="1"/>
  <c r="P4447" i="1"/>
  <c r="O4447" i="1"/>
  <c r="N4447" i="1"/>
  <c r="M4447" i="1"/>
  <c r="L4447" i="1"/>
  <c r="Q4446" i="1"/>
  <c r="P4446" i="1"/>
  <c r="O4446" i="1"/>
  <c r="N4446" i="1"/>
  <c r="M4446" i="1"/>
  <c r="L4446" i="1"/>
  <c r="Q4445" i="1"/>
  <c r="P4445" i="1"/>
  <c r="O4445" i="1"/>
  <c r="N4445" i="1"/>
  <c r="M4445" i="1"/>
  <c r="L4445" i="1"/>
  <c r="Q4444" i="1"/>
  <c r="P4444" i="1"/>
  <c r="O4444" i="1"/>
  <c r="N4444" i="1"/>
  <c r="M4444" i="1"/>
  <c r="L4444" i="1"/>
  <c r="Q4443" i="1"/>
  <c r="P4443" i="1"/>
  <c r="O4443" i="1"/>
  <c r="N4443" i="1"/>
  <c r="M4443" i="1"/>
  <c r="L4443" i="1"/>
  <c r="Q4442" i="1"/>
  <c r="P4442" i="1"/>
  <c r="O4442" i="1"/>
  <c r="N4442" i="1"/>
  <c r="M4442" i="1"/>
  <c r="L4442" i="1"/>
  <c r="Q4441" i="1"/>
  <c r="P4441" i="1"/>
  <c r="O4441" i="1"/>
  <c r="N4441" i="1"/>
  <c r="M4441" i="1"/>
  <c r="L4441" i="1"/>
  <c r="Q4440" i="1"/>
  <c r="P4440" i="1"/>
  <c r="O4440" i="1"/>
  <c r="N4440" i="1"/>
  <c r="M4440" i="1"/>
  <c r="L4440" i="1"/>
  <c r="Q4439" i="1"/>
  <c r="P4439" i="1"/>
  <c r="O4439" i="1"/>
  <c r="N4439" i="1"/>
  <c r="M4439" i="1"/>
  <c r="L4439" i="1"/>
  <c r="Q4438" i="1"/>
  <c r="P4438" i="1"/>
  <c r="O4438" i="1"/>
  <c r="N4438" i="1"/>
  <c r="M4438" i="1"/>
  <c r="L4438" i="1"/>
  <c r="Q4437" i="1"/>
  <c r="P4437" i="1"/>
  <c r="O4437" i="1"/>
  <c r="N4437" i="1"/>
  <c r="M4437" i="1"/>
  <c r="L4437" i="1"/>
  <c r="Q4436" i="1"/>
  <c r="P4436" i="1"/>
  <c r="O4436" i="1"/>
  <c r="N4436" i="1"/>
  <c r="M4436" i="1"/>
  <c r="L4436" i="1"/>
  <c r="Q4435" i="1"/>
  <c r="P4435" i="1"/>
  <c r="O4435" i="1"/>
  <c r="N4435" i="1"/>
  <c r="M4435" i="1"/>
  <c r="L4435" i="1"/>
  <c r="Q4434" i="1"/>
  <c r="P4434" i="1"/>
  <c r="O4434" i="1"/>
  <c r="N4434" i="1"/>
  <c r="M4434" i="1"/>
  <c r="L4434" i="1"/>
  <c r="Q4433" i="1"/>
  <c r="P4433" i="1"/>
  <c r="O4433" i="1"/>
  <c r="N4433" i="1"/>
  <c r="M4433" i="1"/>
  <c r="L4433" i="1"/>
  <c r="Q4432" i="1"/>
  <c r="P4432" i="1"/>
  <c r="O4432" i="1"/>
  <c r="N4432" i="1"/>
  <c r="M4432" i="1"/>
  <c r="L4432" i="1"/>
  <c r="Q4431" i="1"/>
  <c r="P4431" i="1"/>
  <c r="O4431" i="1"/>
  <c r="N4431" i="1"/>
  <c r="M4431" i="1"/>
  <c r="L4431" i="1"/>
  <c r="Q4430" i="1"/>
  <c r="P4430" i="1"/>
  <c r="O4430" i="1"/>
  <c r="N4430" i="1"/>
  <c r="M4430" i="1"/>
  <c r="L4430" i="1"/>
  <c r="Q4429" i="1"/>
  <c r="P4429" i="1"/>
  <c r="O4429" i="1"/>
  <c r="N4429" i="1"/>
  <c r="M4429" i="1"/>
  <c r="L4429" i="1"/>
  <c r="Q4428" i="1"/>
  <c r="P4428" i="1"/>
  <c r="O4428" i="1"/>
  <c r="N4428" i="1"/>
  <c r="M4428" i="1"/>
  <c r="L4428" i="1"/>
  <c r="Q4427" i="1"/>
  <c r="P4427" i="1"/>
  <c r="O4427" i="1"/>
  <c r="N4427" i="1"/>
  <c r="M4427" i="1"/>
  <c r="L4427" i="1"/>
  <c r="Q4426" i="1"/>
  <c r="P4426" i="1"/>
  <c r="O4426" i="1"/>
  <c r="N4426" i="1"/>
  <c r="M4426" i="1"/>
  <c r="L4426" i="1"/>
  <c r="Q4425" i="1"/>
  <c r="P4425" i="1"/>
  <c r="O4425" i="1"/>
  <c r="N4425" i="1"/>
  <c r="M4425" i="1"/>
  <c r="L4425" i="1"/>
  <c r="Q4424" i="1"/>
  <c r="P4424" i="1"/>
  <c r="O4424" i="1"/>
  <c r="N4424" i="1"/>
  <c r="M4424" i="1"/>
  <c r="L4424" i="1"/>
  <c r="Q4423" i="1"/>
  <c r="P4423" i="1"/>
  <c r="O4423" i="1"/>
  <c r="N4423" i="1"/>
  <c r="M4423" i="1"/>
  <c r="L4423" i="1"/>
  <c r="Q4422" i="1"/>
  <c r="P4422" i="1"/>
  <c r="O4422" i="1"/>
  <c r="N4422" i="1"/>
  <c r="M4422" i="1"/>
  <c r="L4422" i="1"/>
  <c r="Q4421" i="1"/>
  <c r="P4421" i="1"/>
  <c r="O4421" i="1"/>
  <c r="N4421" i="1"/>
  <c r="M4421" i="1"/>
  <c r="L4421" i="1"/>
  <c r="Q4420" i="1"/>
  <c r="P4420" i="1"/>
  <c r="O4420" i="1"/>
  <c r="N4420" i="1"/>
  <c r="M4420" i="1"/>
  <c r="L4420" i="1"/>
  <c r="Q4419" i="1"/>
  <c r="P4419" i="1"/>
  <c r="O4419" i="1"/>
  <c r="N4419" i="1"/>
  <c r="M4419" i="1"/>
  <c r="L4419" i="1"/>
  <c r="Q4418" i="1"/>
  <c r="P4418" i="1"/>
  <c r="O4418" i="1"/>
  <c r="N4418" i="1"/>
  <c r="M4418" i="1"/>
  <c r="L4418" i="1"/>
  <c r="Q4417" i="1"/>
  <c r="P4417" i="1"/>
  <c r="O4417" i="1"/>
  <c r="N4417" i="1"/>
  <c r="M4417" i="1"/>
  <c r="L4417" i="1"/>
  <c r="Q4416" i="1"/>
  <c r="P4416" i="1"/>
  <c r="O4416" i="1"/>
  <c r="N4416" i="1"/>
  <c r="M4416" i="1"/>
  <c r="L4416" i="1"/>
  <c r="Q4415" i="1"/>
  <c r="P4415" i="1"/>
  <c r="O4415" i="1"/>
  <c r="N4415" i="1"/>
  <c r="M4415" i="1"/>
  <c r="L4415" i="1"/>
  <c r="Q4414" i="1"/>
  <c r="P4414" i="1"/>
  <c r="O4414" i="1"/>
  <c r="N4414" i="1"/>
  <c r="M4414" i="1"/>
  <c r="L4414" i="1"/>
  <c r="Q4413" i="1"/>
  <c r="P4413" i="1"/>
  <c r="O4413" i="1"/>
  <c r="N4413" i="1"/>
  <c r="M4413" i="1"/>
  <c r="L4413" i="1"/>
  <c r="Q4412" i="1"/>
  <c r="P4412" i="1"/>
  <c r="O4412" i="1"/>
  <c r="N4412" i="1"/>
  <c r="M4412" i="1"/>
  <c r="L4412" i="1"/>
  <c r="Q4411" i="1"/>
  <c r="P4411" i="1"/>
  <c r="O4411" i="1"/>
  <c r="N4411" i="1"/>
  <c r="M4411" i="1"/>
  <c r="L4411" i="1"/>
  <c r="Q4410" i="1"/>
  <c r="P4410" i="1"/>
  <c r="O4410" i="1"/>
  <c r="N4410" i="1"/>
  <c r="M4410" i="1"/>
  <c r="L4410" i="1"/>
  <c r="Q4409" i="1"/>
  <c r="P4409" i="1"/>
  <c r="O4409" i="1"/>
  <c r="N4409" i="1"/>
  <c r="M4409" i="1"/>
  <c r="L4409" i="1"/>
  <c r="Q4408" i="1"/>
  <c r="P4408" i="1"/>
  <c r="O4408" i="1"/>
  <c r="N4408" i="1"/>
  <c r="M4408" i="1"/>
  <c r="L4408" i="1"/>
  <c r="Q4407" i="1"/>
  <c r="P4407" i="1"/>
  <c r="O4407" i="1"/>
  <c r="N4407" i="1"/>
  <c r="M4407" i="1"/>
  <c r="L4407" i="1"/>
  <c r="Q4406" i="1"/>
  <c r="P4406" i="1"/>
  <c r="O4406" i="1"/>
  <c r="N4406" i="1"/>
  <c r="M4406" i="1"/>
  <c r="L4406" i="1"/>
  <c r="Q4405" i="1"/>
  <c r="P4405" i="1"/>
  <c r="O4405" i="1"/>
  <c r="N4405" i="1"/>
  <c r="M4405" i="1"/>
  <c r="L4405" i="1"/>
  <c r="Q4404" i="1"/>
  <c r="P4404" i="1"/>
  <c r="O4404" i="1"/>
  <c r="N4404" i="1"/>
  <c r="M4404" i="1"/>
  <c r="L4404" i="1"/>
  <c r="Q4403" i="1"/>
  <c r="P4403" i="1"/>
  <c r="O4403" i="1"/>
  <c r="N4403" i="1"/>
  <c r="M4403" i="1"/>
  <c r="L4403" i="1"/>
  <c r="Q4402" i="1"/>
  <c r="P4402" i="1"/>
  <c r="O4402" i="1"/>
  <c r="N4402" i="1"/>
  <c r="M4402" i="1"/>
  <c r="L4402" i="1"/>
  <c r="Q4401" i="1"/>
  <c r="P4401" i="1"/>
  <c r="O4401" i="1"/>
  <c r="N4401" i="1"/>
  <c r="M4401" i="1"/>
  <c r="L4401" i="1"/>
  <c r="Q4400" i="1"/>
  <c r="P4400" i="1"/>
  <c r="O4400" i="1"/>
  <c r="N4400" i="1"/>
  <c r="M4400" i="1"/>
  <c r="L4400" i="1"/>
  <c r="Q4399" i="1"/>
  <c r="P4399" i="1"/>
  <c r="O4399" i="1"/>
  <c r="N4399" i="1"/>
  <c r="M4399" i="1"/>
  <c r="L4399" i="1"/>
  <c r="Q4398" i="1"/>
  <c r="P4398" i="1"/>
  <c r="O4398" i="1"/>
  <c r="N4398" i="1"/>
  <c r="M4398" i="1"/>
  <c r="L4398" i="1"/>
  <c r="Q4397" i="1"/>
  <c r="P4397" i="1"/>
  <c r="O4397" i="1"/>
  <c r="N4397" i="1"/>
  <c r="M4397" i="1"/>
  <c r="L4397" i="1"/>
  <c r="Q4396" i="1"/>
  <c r="P4396" i="1"/>
  <c r="O4396" i="1"/>
  <c r="N4396" i="1"/>
  <c r="M4396" i="1"/>
  <c r="L4396" i="1"/>
  <c r="Q4395" i="1"/>
  <c r="P4395" i="1"/>
  <c r="O4395" i="1"/>
  <c r="N4395" i="1"/>
  <c r="M4395" i="1"/>
  <c r="L4395" i="1"/>
  <c r="Q4394" i="1"/>
  <c r="P4394" i="1"/>
  <c r="O4394" i="1"/>
  <c r="N4394" i="1"/>
  <c r="M4394" i="1"/>
  <c r="L4394" i="1"/>
  <c r="Q4393" i="1"/>
  <c r="P4393" i="1"/>
  <c r="O4393" i="1"/>
  <c r="N4393" i="1"/>
  <c r="M4393" i="1"/>
  <c r="L4393" i="1"/>
  <c r="Q4392" i="1"/>
  <c r="P4392" i="1"/>
  <c r="O4392" i="1"/>
  <c r="N4392" i="1"/>
  <c r="M4392" i="1"/>
  <c r="L4392" i="1"/>
  <c r="Q4391" i="1"/>
  <c r="P4391" i="1"/>
  <c r="O4391" i="1"/>
  <c r="N4391" i="1"/>
  <c r="M4391" i="1"/>
  <c r="L4391" i="1"/>
  <c r="Q4390" i="1"/>
  <c r="P4390" i="1"/>
  <c r="O4390" i="1"/>
  <c r="N4390" i="1"/>
  <c r="M4390" i="1"/>
  <c r="L4390" i="1"/>
  <c r="Q4389" i="1"/>
  <c r="P4389" i="1"/>
  <c r="O4389" i="1"/>
  <c r="N4389" i="1"/>
  <c r="M4389" i="1"/>
  <c r="L4389" i="1"/>
  <c r="Q4388" i="1"/>
  <c r="P4388" i="1"/>
  <c r="O4388" i="1"/>
  <c r="N4388" i="1"/>
  <c r="M4388" i="1"/>
  <c r="L4388" i="1"/>
  <c r="Q4387" i="1"/>
  <c r="P4387" i="1"/>
  <c r="O4387" i="1"/>
  <c r="N4387" i="1"/>
  <c r="M4387" i="1"/>
  <c r="L4387" i="1"/>
  <c r="Q4386" i="1"/>
  <c r="P4386" i="1"/>
  <c r="O4386" i="1"/>
  <c r="N4386" i="1"/>
  <c r="M4386" i="1"/>
  <c r="L4386" i="1"/>
  <c r="Q4385" i="1"/>
  <c r="P4385" i="1"/>
  <c r="O4385" i="1"/>
  <c r="N4385" i="1"/>
  <c r="M4385" i="1"/>
  <c r="L4385" i="1"/>
  <c r="Q4384" i="1"/>
  <c r="P4384" i="1"/>
  <c r="O4384" i="1"/>
  <c r="N4384" i="1"/>
  <c r="M4384" i="1"/>
  <c r="L4384" i="1"/>
  <c r="Q4383" i="1"/>
  <c r="P4383" i="1"/>
  <c r="O4383" i="1"/>
  <c r="N4383" i="1"/>
  <c r="M4383" i="1"/>
  <c r="L4383" i="1"/>
  <c r="Q4382" i="1"/>
  <c r="P4382" i="1"/>
  <c r="O4382" i="1"/>
  <c r="N4382" i="1"/>
  <c r="M4382" i="1"/>
  <c r="L4382" i="1"/>
  <c r="Q4381" i="1"/>
  <c r="P4381" i="1"/>
  <c r="O4381" i="1"/>
  <c r="N4381" i="1"/>
  <c r="M4381" i="1"/>
  <c r="L4381" i="1"/>
  <c r="Q4380" i="1"/>
  <c r="P4380" i="1"/>
  <c r="O4380" i="1"/>
  <c r="N4380" i="1"/>
  <c r="M4380" i="1"/>
  <c r="L4380" i="1"/>
  <c r="Q4379" i="1"/>
  <c r="P4379" i="1"/>
  <c r="O4379" i="1"/>
  <c r="N4379" i="1"/>
  <c r="M4379" i="1"/>
  <c r="L4379" i="1"/>
  <c r="Q4378" i="1"/>
  <c r="P4378" i="1"/>
  <c r="O4378" i="1"/>
  <c r="N4378" i="1"/>
  <c r="M4378" i="1"/>
  <c r="L4378" i="1"/>
  <c r="Q4377" i="1"/>
  <c r="P4377" i="1"/>
  <c r="O4377" i="1"/>
  <c r="N4377" i="1"/>
  <c r="M4377" i="1"/>
  <c r="L4377" i="1"/>
  <c r="Q4376" i="1"/>
  <c r="P4376" i="1"/>
  <c r="O4376" i="1"/>
  <c r="N4376" i="1"/>
  <c r="M4376" i="1"/>
  <c r="L4376" i="1"/>
  <c r="Q4375" i="1"/>
  <c r="P4375" i="1"/>
  <c r="O4375" i="1"/>
  <c r="N4375" i="1"/>
  <c r="M4375" i="1"/>
  <c r="L4375" i="1"/>
  <c r="Q4374" i="1"/>
  <c r="P4374" i="1"/>
  <c r="O4374" i="1"/>
  <c r="N4374" i="1"/>
  <c r="M4374" i="1"/>
  <c r="L4374" i="1"/>
  <c r="Q4373" i="1"/>
  <c r="P4373" i="1"/>
  <c r="O4373" i="1"/>
  <c r="N4373" i="1"/>
  <c r="M4373" i="1"/>
  <c r="L4373" i="1"/>
  <c r="Q4372" i="1"/>
  <c r="P4372" i="1"/>
  <c r="O4372" i="1"/>
  <c r="N4372" i="1"/>
  <c r="M4372" i="1"/>
  <c r="L4372" i="1"/>
  <c r="Q4371" i="1"/>
  <c r="P4371" i="1"/>
  <c r="O4371" i="1"/>
  <c r="N4371" i="1"/>
  <c r="M4371" i="1"/>
  <c r="L4371" i="1"/>
  <c r="Q4370" i="1"/>
  <c r="P4370" i="1"/>
  <c r="O4370" i="1"/>
  <c r="N4370" i="1"/>
  <c r="M4370" i="1"/>
  <c r="L4370" i="1"/>
  <c r="Q4369" i="1"/>
  <c r="P4369" i="1"/>
  <c r="O4369" i="1"/>
  <c r="N4369" i="1"/>
  <c r="M4369" i="1"/>
  <c r="L4369" i="1"/>
  <c r="Q4368" i="1"/>
  <c r="P4368" i="1"/>
  <c r="O4368" i="1"/>
  <c r="N4368" i="1"/>
  <c r="M4368" i="1"/>
  <c r="L4368" i="1"/>
  <c r="Q4367" i="1"/>
  <c r="P4367" i="1"/>
  <c r="O4367" i="1"/>
  <c r="N4367" i="1"/>
  <c r="M4367" i="1"/>
  <c r="L4367" i="1"/>
  <c r="Q4366" i="1"/>
  <c r="P4366" i="1"/>
  <c r="O4366" i="1"/>
  <c r="N4366" i="1"/>
  <c r="M4366" i="1"/>
  <c r="L4366" i="1"/>
  <c r="Q4365" i="1"/>
  <c r="P4365" i="1"/>
  <c r="O4365" i="1"/>
  <c r="N4365" i="1"/>
  <c r="M4365" i="1"/>
  <c r="L4365" i="1"/>
  <c r="Q4364" i="1"/>
  <c r="P4364" i="1"/>
  <c r="O4364" i="1"/>
  <c r="N4364" i="1"/>
  <c r="M4364" i="1"/>
  <c r="L4364" i="1"/>
  <c r="Q4363" i="1"/>
  <c r="P4363" i="1"/>
  <c r="O4363" i="1"/>
  <c r="N4363" i="1"/>
  <c r="M4363" i="1"/>
  <c r="L4363" i="1"/>
  <c r="Q4362" i="1"/>
  <c r="P4362" i="1"/>
  <c r="O4362" i="1"/>
  <c r="N4362" i="1"/>
  <c r="M4362" i="1"/>
  <c r="L4362" i="1"/>
  <c r="Q4361" i="1"/>
  <c r="P4361" i="1"/>
  <c r="O4361" i="1"/>
  <c r="N4361" i="1"/>
  <c r="M4361" i="1"/>
  <c r="L4361" i="1"/>
  <c r="Q4360" i="1"/>
  <c r="P4360" i="1"/>
  <c r="O4360" i="1"/>
  <c r="N4360" i="1"/>
  <c r="M4360" i="1"/>
  <c r="L4360" i="1"/>
  <c r="Q4359" i="1"/>
  <c r="P4359" i="1"/>
  <c r="O4359" i="1"/>
  <c r="N4359" i="1"/>
  <c r="M4359" i="1"/>
  <c r="L4359" i="1"/>
  <c r="Q4358" i="1"/>
  <c r="P4358" i="1"/>
  <c r="O4358" i="1"/>
  <c r="N4358" i="1"/>
  <c r="M4358" i="1"/>
  <c r="L4358" i="1"/>
  <c r="Q4357" i="1"/>
  <c r="P4357" i="1"/>
  <c r="O4357" i="1"/>
  <c r="N4357" i="1"/>
  <c r="M4357" i="1"/>
  <c r="L4357" i="1"/>
  <c r="Q4356" i="1"/>
  <c r="P4356" i="1"/>
  <c r="O4356" i="1"/>
  <c r="N4356" i="1"/>
  <c r="M4356" i="1"/>
  <c r="L4356" i="1"/>
  <c r="Q4355" i="1"/>
  <c r="P4355" i="1"/>
  <c r="O4355" i="1"/>
  <c r="N4355" i="1"/>
  <c r="M4355" i="1"/>
  <c r="L4355" i="1"/>
  <c r="Q4354" i="1"/>
  <c r="P4354" i="1"/>
  <c r="O4354" i="1"/>
  <c r="N4354" i="1"/>
  <c r="M4354" i="1"/>
  <c r="L4354" i="1"/>
  <c r="Q4353" i="1"/>
  <c r="P4353" i="1"/>
  <c r="O4353" i="1"/>
  <c r="N4353" i="1"/>
  <c r="M4353" i="1"/>
  <c r="L4353" i="1"/>
  <c r="Q4352" i="1"/>
  <c r="P4352" i="1"/>
  <c r="O4352" i="1"/>
  <c r="N4352" i="1"/>
  <c r="M4352" i="1"/>
  <c r="L4352" i="1"/>
  <c r="Q4351" i="1"/>
  <c r="P4351" i="1"/>
  <c r="O4351" i="1"/>
  <c r="N4351" i="1"/>
  <c r="M4351" i="1"/>
  <c r="L4351" i="1"/>
  <c r="Q4350" i="1"/>
  <c r="P4350" i="1"/>
  <c r="O4350" i="1"/>
  <c r="N4350" i="1"/>
  <c r="M4350" i="1"/>
  <c r="L4350" i="1"/>
  <c r="Q4349" i="1"/>
  <c r="P4349" i="1"/>
  <c r="O4349" i="1"/>
  <c r="N4349" i="1"/>
  <c r="M4349" i="1"/>
  <c r="L4349" i="1"/>
  <c r="Q4348" i="1"/>
  <c r="P4348" i="1"/>
  <c r="O4348" i="1"/>
  <c r="N4348" i="1"/>
  <c r="M4348" i="1"/>
  <c r="L4348" i="1"/>
  <c r="Q4347" i="1"/>
  <c r="P4347" i="1"/>
  <c r="O4347" i="1"/>
  <c r="N4347" i="1"/>
  <c r="M4347" i="1"/>
  <c r="L4347" i="1"/>
  <c r="Q4346" i="1"/>
  <c r="P4346" i="1"/>
  <c r="O4346" i="1"/>
  <c r="N4346" i="1"/>
  <c r="M4346" i="1"/>
  <c r="L4346" i="1"/>
  <c r="Q4345" i="1"/>
  <c r="P4345" i="1"/>
  <c r="O4345" i="1"/>
  <c r="N4345" i="1"/>
  <c r="M4345" i="1"/>
  <c r="L4345" i="1"/>
  <c r="Q4344" i="1"/>
  <c r="P4344" i="1"/>
  <c r="O4344" i="1"/>
  <c r="N4344" i="1"/>
  <c r="M4344" i="1"/>
  <c r="L4344" i="1"/>
  <c r="Q4343" i="1"/>
  <c r="P4343" i="1"/>
  <c r="O4343" i="1"/>
  <c r="N4343" i="1"/>
  <c r="M4343" i="1"/>
  <c r="L4343" i="1"/>
  <c r="Q4342" i="1"/>
  <c r="P4342" i="1"/>
  <c r="O4342" i="1"/>
  <c r="N4342" i="1"/>
  <c r="M4342" i="1"/>
  <c r="L4342" i="1"/>
  <c r="Q4341" i="1"/>
  <c r="P4341" i="1"/>
  <c r="O4341" i="1"/>
  <c r="N4341" i="1"/>
  <c r="M4341" i="1"/>
  <c r="L4341" i="1"/>
  <c r="Q4340" i="1"/>
  <c r="P4340" i="1"/>
  <c r="O4340" i="1"/>
  <c r="N4340" i="1"/>
  <c r="M4340" i="1"/>
  <c r="L4340" i="1"/>
  <c r="Q4339" i="1"/>
  <c r="P4339" i="1"/>
  <c r="O4339" i="1"/>
  <c r="N4339" i="1"/>
  <c r="M4339" i="1"/>
  <c r="L4339" i="1"/>
  <c r="Q4338" i="1"/>
  <c r="P4338" i="1"/>
  <c r="O4338" i="1"/>
  <c r="N4338" i="1"/>
  <c r="M4338" i="1"/>
  <c r="L4338" i="1"/>
  <c r="Q4337" i="1"/>
  <c r="P4337" i="1"/>
  <c r="O4337" i="1"/>
  <c r="N4337" i="1"/>
  <c r="M4337" i="1"/>
  <c r="L4337" i="1"/>
  <c r="Q4336" i="1"/>
  <c r="P4336" i="1"/>
  <c r="O4336" i="1"/>
  <c r="N4336" i="1"/>
  <c r="M4336" i="1"/>
  <c r="L4336" i="1"/>
  <c r="Q4335" i="1"/>
  <c r="P4335" i="1"/>
  <c r="O4335" i="1"/>
  <c r="N4335" i="1"/>
  <c r="M4335" i="1"/>
  <c r="L4335" i="1"/>
  <c r="Q4334" i="1"/>
  <c r="P4334" i="1"/>
  <c r="O4334" i="1"/>
  <c r="N4334" i="1"/>
  <c r="M4334" i="1"/>
  <c r="L4334" i="1"/>
  <c r="Q4333" i="1"/>
  <c r="P4333" i="1"/>
  <c r="O4333" i="1"/>
  <c r="N4333" i="1"/>
  <c r="M4333" i="1"/>
  <c r="L4333" i="1"/>
  <c r="Q4332" i="1"/>
  <c r="P4332" i="1"/>
  <c r="O4332" i="1"/>
  <c r="N4332" i="1"/>
  <c r="M4332" i="1"/>
  <c r="L4332" i="1"/>
  <c r="Q4331" i="1"/>
  <c r="P4331" i="1"/>
  <c r="O4331" i="1"/>
  <c r="N4331" i="1"/>
  <c r="M4331" i="1"/>
  <c r="L4331" i="1"/>
  <c r="Q4330" i="1"/>
  <c r="P4330" i="1"/>
  <c r="O4330" i="1"/>
  <c r="N4330" i="1"/>
  <c r="M4330" i="1"/>
  <c r="L4330" i="1"/>
  <c r="Q4329" i="1"/>
  <c r="P4329" i="1"/>
  <c r="O4329" i="1"/>
  <c r="N4329" i="1"/>
  <c r="M4329" i="1"/>
  <c r="L4329" i="1"/>
  <c r="Q4328" i="1"/>
  <c r="P4328" i="1"/>
  <c r="O4328" i="1"/>
  <c r="N4328" i="1"/>
  <c r="M4328" i="1"/>
  <c r="L4328" i="1"/>
  <c r="Q4327" i="1"/>
  <c r="P4327" i="1"/>
  <c r="O4327" i="1"/>
  <c r="N4327" i="1"/>
  <c r="M4327" i="1"/>
  <c r="L4327" i="1"/>
  <c r="Q4326" i="1"/>
  <c r="P4326" i="1"/>
  <c r="O4326" i="1"/>
  <c r="N4326" i="1"/>
  <c r="M4326" i="1"/>
  <c r="L4326" i="1"/>
  <c r="Q4325" i="1"/>
  <c r="P4325" i="1"/>
  <c r="O4325" i="1"/>
  <c r="N4325" i="1"/>
  <c r="M4325" i="1"/>
  <c r="L4325" i="1"/>
  <c r="Q4324" i="1"/>
  <c r="P4324" i="1"/>
  <c r="O4324" i="1"/>
  <c r="N4324" i="1"/>
  <c r="M4324" i="1"/>
  <c r="L4324" i="1"/>
  <c r="Q4323" i="1"/>
  <c r="P4323" i="1"/>
  <c r="O4323" i="1"/>
  <c r="N4323" i="1"/>
  <c r="M4323" i="1"/>
  <c r="L4323" i="1"/>
  <c r="Q4322" i="1"/>
  <c r="P4322" i="1"/>
  <c r="O4322" i="1"/>
  <c r="N4322" i="1"/>
  <c r="M4322" i="1"/>
  <c r="L4322" i="1"/>
  <c r="Q4321" i="1"/>
  <c r="P4321" i="1"/>
  <c r="O4321" i="1"/>
  <c r="N4321" i="1"/>
  <c r="M4321" i="1"/>
  <c r="L4321" i="1"/>
  <c r="Q4320" i="1"/>
  <c r="P4320" i="1"/>
  <c r="O4320" i="1"/>
  <c r="N4320" i="1"/>
  <c r="M4320" i="1"/>
  <c r="L4320" i="1"/>
  <c r="Q4319" i="1"/>
  <c r="P4319" i="1"/>
  <c r="O4319" i="1"/>
  <c r="N4319" i="1"/>
  <c r="M4319" i="1"/>
  <c r="L4319" i="1"/>
  <c r="Q4318" i="1"/>
  <c r="P4318" i="1"/>
  <c r="O4318" i="1"/>
  <c r="N4318" i="1"/>
  <c r="M4318" i="1"/>
  <c r="L4318" i="1"/>
  <c r="Q4317" i="1"/>
  <c r="P4317" i="1"/>
  <c r="O4317" i="1"/>
  <c r="N4317" i="1"/>
  <c r="M4317" i="1"/>
  <c r="L4317" i="1"/>
  <c r="Q4316" i="1"/>
  <c r="P4316" i="1"/>
  <c r="O4316" i="1"/>
  <c r="N4316" i="1"/>
  <c r="M4316" i="1"/>
  <c r="L4316" i="1"/>
  <c r="Q4315" i="1"/>
  <c r="P4315" i="1"/>
  <c r="O4315" i="1"/>
  <c r="N4315" i="1"/>
  <c r="M4315" i="1"/>
  <c r="L4315" i="1"/>
  <c r="Q4314" i="1"/>
  <c r="P4314" i="1"/>
  <c r="O4314" i="1"/>
  <c r="N4314" i="1"/>
  <c r="M4314" i="1"/>
  <c r="L4314" i="1"/>
  <c r="Q4313" i="1"/>
  <c r="P4313" i="1"/>
  <c r="O4313" i="1"/>
  <c r="N4313" i="1"/>
  <c r="M4313" i="1"/>
  <c r="L4313" i="1"/>
  <c r="Q4312" i="1"/>
  <c r="P4312" i="1"/>
  <c r="O4312" i="1"/>
  <c r="N4312" i="1"/>
  <c r="M4312" i="1"/>
  <c r="L4312" i="1"/>
  <c r="Q4311" i="1"/>
  <c r="P4311" i="1"/>
  <c r="O4311" i="1"/>
  <c r="N4311" i="1"/>
  <c r="M4311" i="1"/>
  <c r="L4311" i="1"/>
  <c r="Q4310" i="1"/>
  <c r="P4310" i="1"/>
  <c r="O4310" i="1"/>
  <c r="N4310" i="1"/>
  <c r="M4310" i="1"/>
  <c r="L4310" i="1"/>
  <c r="Q4309" i="1"/>
  <c r="P4309" i="1"/>
  <c r="O4309" i="1"/>
  <c r="N4309" i="1"/>
  <c r="M4309" i="1"/>
  <c r="L4309" i="1"/>
  <c r="Q4308" i="1"/>
  <c r="P4308" i="1"/>
  <c r="O4308" i="1"/>
  <c r="N4308" i="1"/>
  <c r="M4308" i="1"/>
  <c r="L4308" i="1"/>
  <c r="Q4307" i="1"/>
  <c r="P4307" i="1"/>
  <c r="O4307" i="1"/>
  <c r="N4307" i="1"/>
  <c r="M4307" i="1"/>
  <c r="L4307" i="1"/>
  <c r="Q4306" i="1"/>
  <c r="P4306" i="1"/>
  <c r="O4306" i="1"/>
  <c r="N4306" i="1"/>
  <c r="M4306" i="1"/>
  <c r="L4306" i="1"/>
  <c r="Q4305" i="1"/>
  <c r="P4305" i="1"/>
  <c r="O4305" i="1"/>
  <c r="N4305" i="1"/>
  <c r="M4305" i="1"/>
  <c r="L4305" i="1"/>
  <c r="Q4304" i="1"/>
  <c r="P4304" i="1"/>
  <c r="O4304" i="1"/>
  <c r="N4304" i="1"/>
  <c r="M4304" i="1"/>
  <c r="L4304" i="1"/>
  <c r="Q4303" i="1"/>
  <c r="P4303" i="1"/>
  <c r="O4303" i="1"/>
  <c r="N4303" i="1"/>
  <c r="M4303" i="1"/>
  <c r="L4303" i="1"/>
  <c r="Q4302" i="1"/>
  <c r="P4302" i="1"/>
  <c r="O4302" i="1"/>
  <c r="N4302" i="1"/>
  <c r="M4302" i="1"/>
  <c r="L4302" i="1"/>
  <c r="Q4301" i="1"/>
  <c r="P4301" i="1"/>
  <c r="O4301" i="1"/>
  <c r="N4301" i="1"/>
  <c r="M4301" i="1"/>
  <c r="L4301" i="1"/>
  <c r="Q4300" i="1"/>
  <c r="P4300" i="1"/>
  <c r="O4300" i="1"/>
  <c r="N4300" i="1"/>
  <c r="M4300" i="1"/>
  <c r="L4300" i="1"/>
  <c r="Q4299" i="1"/>
  <c r="P4299" i="1"/>
  <c r="O4299" i="1"/>
  <c r="N4299" i="1"/>
  <c r="M4299" i="1"/>
  <c r="L4299" i="1"/>
  <c r="Q4298" i="1"/>
  <c r="P4298" i="1"/>
  <c r="O4298" i="1"/>
  <c r="N4298" i="1"/>
  <c r="M4298" i="1"/>
  <c r="L4298" i="1"/>
  <c r="Q4297" i="1"/>
  <c r="P4297" i="1"/>
  <c r="O4297" i="1"/>
  <c r="N4297" i="1"/>
  <c r="M4297" i="1"/>
  <c r="L4297" i="1"/>
  <c r="Q4296" i="1"/>
  <c r="P4296" i="1"/>
  <c r="O4296" i="1"/>
  <c r="N4296" i="1"/>
  <c r="M4296" i="1"/>
  <c r="L4296" i="1"/>
  <c r="Q4295" i="1"/>
  <c r="P4295" i="1"/>
  <c r="O4295" i="1"/>
  <c r="N4295" i="1"/>
  <c r="M4295" i="1"/>
  <c r="L4295" i="1"/>
  <c r="Q4294" i="1"/>
  <c r="P4294" i="1"/>
  <c r="O4294" i="1"/>
  <c r="N4294" i="1"/>
  <c r="M4294" i="1"/>
  <c r="L4294" i="1"/>
  <c r="Q4293" i="1"/>
  <c r="P4293" i="1"/>
  <c r="O4293" i="1"/>
  <c r="N4293" i="1"/>
  <c r="M4293" i="1"/>
  <c r="L4293" i="1"/>
  <c r="Q4292" i="1"/>
  <c r="P4292" i="1"/>
  <c r="O4292" i="1"/>
  <c r="N4292" i="1"/>
  <c r="M4292" i="1"/>
  <c r="L4292" i="1"/>
  <c r="Q4291" i="1"/>
  <c r="P4291" i="1"/>
  <c r="O4291" i="1"/>
  <c r="N4291" i="1"/>
  <c r="M4291" i="1"/>
  <c r="L4291" i="1"/>
  <c r="Q4290" i="1"/>
  <c r="P4290" i="1"/>
  <c r="O4290" i="1"/>
  <c r="N4290" i="1"/>
  <c r="M4290" i="1"/>
  <c r="L4290" i="1"/>
  <c r="Q4289" i="1"/>
  <c r="P4289" i="1"/>
  <c r="O4289" i="1"/>
  <c r="N4289" i="1"/>
  <c r="M4289" i="1"/>
  <c r="L4289" i="1"/>
  <c r="Q4288" i="1"/>
  <c r="P4288" i="1"/>
  <c r="O4288" i="1"/>
  <c r="N4288" i="1"/>
  <c r="M4288" i="1"/>
  <c r="L4288" i="1"/>
  <c r="Q4287" i="1"/>
  <c r="P4287" i="1"/>
  <c r="O4287" i="1"/>
  <c r="N4287" i="1"/>
  <c r="M4287" i="1"/>
  <c r="L4287" i="1"/>
  <c r="Q4286" i="1"/>
  <c r="P4286" i="1"/>
  <c r="O4286" i="1"/>
  <c r="N4286" i="1"/>
  <c r="M4286" i="1"/>
  <c r="L4286" i="1"/>
  <c r="Q4285" i="1"/>
  <c r="P4285" i="1"/>
  <c r="O4285" i="1"/>
  <c r="N4285" i="1"/>
  <c r="M4285" i="1"/>
  <c r="L4285" i="1"/>
  <c r="Q4284" i="1"/>
  <c r="P4284" i="1"/>
  <c r="O4284" i="1"/>
  <c r="N4284" i="1"/>
  <c r="M4284" i="1"/>
  <c r="L4284" i="1"/>
  <c r="Q4283" i="1"/>
  <c r="P4283" i="1"/>
  <c r="O4283" i="1"/>
  <c r="N4283" i="1"/>
  <c r="M4283" i="1"/>
  <c r="L4283" i="1"/>
  <c r="Q4282" i="1"/>
  <c r="P4282" i="1"/>
  <c r="O4282" i="1"/>
  <c r="N4282" i="1"/>
  <c r="M4282" i="1"/>
  <c r="L4282" i="1"/>
  <c r="Q4281" i="1"/>
  <c r="P4281" i="1"/>
  <c r="O4281" i="1"/>
  <c r="N4281" i="1"/>
  <c r="M4281" i="1"/>
  <c r="L4281" i="1"/>
  <c r="Q4280" i="1"/>
  <c r="P4280" i="1"/>
  <c r="O4280" i="1"/>
  <c r="N4280" i="1"/>
  <c r="M4280" i="1"/>
  <c r="L4280" i="1"/>
  <c r="Q4279" i="1"/>
  <c r="P4279" i="1"/>
  <c r="O4279" i="1"/>
  <c r="N4279" i="1"/>
  <c r="M4279" i="1"/>
  <c r="L4279" i="1"/>
  <c r="Q4278" i="1"/>
  <c r="P4278" i="1"/>
  <c r="O4278" i="1"/>
  <c r="N4278" i="1"/>
  <c r="M4278" i="1"/>
  <c r="L4278" i="1"/>
  <c r="Q4277" i="1"/>
  <c r="P4277" i="1"/>
  <c r="O4277" i="1"/>
  <c r="N4277" i="1"/>
  <c r="M4277" i="1"/>
  <c r="L4277" i="1"/>
  <c r="Q4276" i="1"/>
  <c r="P4276" i="1"/>
  <c r="O4276" i="1"/>
  <c r="N4276" i="1"/>
  <c r="M4276" i="1"/>
  <c r="L4276" i="1"/>
  <c r="Q4275" i="1"/>
  <c r="P4275" i="1"/>
  <c r="O4275" i="1"/>
  <c r="N4275" i="1"/>
  <c r="M4275" i="1"/>
  <c r="L4275" i="1"/>
  <c r="Q4274" i="1"/>
  <c r="P4274" i="1"/>
  <c r="O4274" i="1"/>
  <c r="N4274" i="1"/>
  <c r="M4274" i="1"/>
  <c r="L4274" i="1"/>
  <c r="Q4273" i="1"/>
  <c r="P4273" i="1"/>
  <c r="O4273" i="1"/>
  <c r="N4273" i="1"/>
  <c r="M4273" i="1"/>
  <c r="L4273" i="1"/>
  <c r="Q4272" i="1"/>
  <c r="P4272" i="1"/>
  <c r="O4272" i="1"/>
  <c r="N4272" i="1"/>
  <c r="M4272" i="1"/>
  <c r="L4272" i="1"/>
  <c r="Q4271" i="1"/>
  <c r="P4271" i="1"/>
  <c r="O4271" i="1"/>
  <c r="N4271" i="1"/>
  <c r="M4271" i="1"/>
  <c r="L4271" i="1"/>
  <c r="Q4270" i="1"/>
  <c r="P4270" i="1"/>
  <c r="O4270" i="1"/>
  <c r="N4270" i="1"/>
  <c r="M4270" i="1"/>
  <c r="L4270" i="1"/>
  <c r="Q4269" i="1"/>
  <c r="P4269" i="1"/>
  <c r="O4269" i="1"/>
  <c r="N4269" i="1"/>
  <c r="M4269" i="1"/>
  <c r="L4269" i="1"/>
  <c r="Q4268" i="1"/>
  <c r="P4268" i="1"/>
  <c r="O4268" i="1"/>
  <c r="N4268" i="1"/>
  <c r="M4268" i="1"/>
  <c r="L4268" i="1"/>
  <c r="Q4267" i="1"/>
  <c r="P4267" i="1"/>
  <c r="O4267" i="1"/>
  <c r="N4267" i="1"/>
  <c r="M4267" i="1"/>
  <c r="L4267" i="1"/>
  <c r="Q4266" i="1"/>
  <c r="P4266" i="1"/>
  <c r="O4266" i="1"/>
  <c r="N4266" i="1"/>
  <c r="M4266" i="1"/>
  <c r="L4266" i="1"/>
  <c r="Q4265" i="1"/>
  <c r="P4265" i="1"/>
  <c r="O4265" i="1"/>
  <c r="N4265" i="1"/>
  <c r="M4265" i="1"/>
  <c r="L4265" i="1"/>
  <c r="Q4264" i="1"/>
  <c r="P4264" i="1"/>
  <c r="O4264" i="1"/>
  <c r="N4264" i="1"/>
  <c r="M4264" i="1"/>
  <c r="L4264" i="1"/>
  <c r="Q4263" i="1"/>
  <c r="P4263" i="1"/>
  <c r="O4263" i="1"/>
  <c r="N4263" i="1"/>
  <c r="M4263" i="1"/>
  <c r="L4263" i="1"/>
  <c r="Q4262" i="1"/>
  <c r="P4262" i="1"/>
  <c r="O4262" i="1"/>
  <c r="N4262" i="1"/>
  <c r="M4262" i="1"/>
  <c r="L4262" i="1"/>
  <c r="Q4261" i="1"/>
  <c r="P4261" i="1"/>
  <c r="O4261" i="1"/>
  <c r="N4261" i="1"/>
  <c r="M4261" i="1"/>
  <c r="L4261" i="1"/>
  <c r="Q4260" i="1"/>
  <c r="P4260" i="1"/>
  <c r="O4260" i="1"/>
  <c r="N4260" i="1"/>
  <c r="M4260" i="1"/>
  <c r="L4260" i="1"/>
  <c r="Q4259" i="1"/>
  <c r="P4259" i="1"/>
  <c r="O4259" i="1"/>
  <c r="N4259" i="1"/>
  <c r="M4259" i="1"/>
  <c r="L4259" i="1"/>
  <c r="Q4258" i="1"/>
  <c r="P4258" i="1"/>
  <c r="O4258" i="1"/>
  <c r="N4258" i="1"/>
  <c r="M4258" i="1"/>
  <c r="L4258" i="1"/>
  <c r="Q4257" i="1"/>
  <c r="P4257" i="1"/>
  <c r="O4257" i="1"/>
  <c r="N4257" i="1"/>
  <c r="M4257" i="1"/>
  <c r="L4257" i="1"/>
  <c r="Q4256" i="1"/>
  <c r="P4256" i="1"/>
  <c r="O4256" i="1"/>
  <c r="N4256" i="1"/>
  <c r="M4256" i="1"/>
  <c r="L4256" i="1"/>
  <c r="Q4255" i="1"/>
  <c r="P4255" i="1"/>
  <c r="O4255" i="1"/>
  <c r="N4255" i="1"/>
  <c r="M4255" i="1"/>
  <c r="L4255" i="1"/>
  <c r="Q4254" i="1"/>
  <c r="P4254" i="1"/>
  <c r="O4254" i="1"/>
  <c r="N4254" i="1"/>
  <c r="M4254" i="1"/>
  <c r="L4254" i="1"/>
  <c r="Q4253" i="1"/>
  <c r="P4253" i="1"/>
  <c r="O4253" i="1"/>
  <c r="N4253" i="1"/>
  <c r="M4253" i="1"/>
  <c r="L4253" i="1"/>
  <c r="Q4252" i="1"/>
  <c r="P4252" i="1"/>
  <c r="O4252" i="1"/>
  <c r="N4252" i="1"/>
  <c r="M4252" i="1"/>
  <c r="L4252" i="1"/>
  <c r="Q4251" i="1"/>
  <c r="P4251" i="1"/>
  <c r="O4251" i="1"/>
  <c r="N4251" i="1"/>
  <c r="M4251" i="1"/>
  <c r="L4251" i="1"/>
  <c r="Q4250" i="1"/>
  <c r="P4250" i="1"/>
  <c r="O4250" i="1"/>
  <c r="N4250" i="1"/>
  <c r="M4250" i="1"/>
  <c r="L4250" i="1"/>
  <c r="Q4249" i="1"/>
  <c r="P4249" i="1"/>
  <c r="O4249" i="1"/>
  <c r="N4249" i="1"/>
  <c r="M4249" i="1"/>
  <c r="L4249" i="1"/>
  <c r="Q4248" i="1"/>
  <c r="P4248" i="1"/>
  <c r="O4248" i="1"/>
  <c r="N4248" i="1"/>
  <c r="M4248" i="1"/>
  <c r="L4248" i="1"/>
  <c r="Q4247" i="1"/>
  <c r="P4247" i="1"/>
  <c r="O4247" i="1"/>
  <c r="N4247" i="1"/>
  <c r="M4247" i="1"/>
  <c r="L4247" i="1"/>
  <c r="Q4246" i="1"/>
  <c r="P4246" i="1"/>
  <c r="O4246" i="1"/>
  <c r="N4246" i="1"/>
  <c r="M4246" i="1"/>
  <c r="L4246" i="1"/>
  <c r="Q4245" i="1"/>
  <c r="P4245" i="1"/>
  <c r="O4245" i="1"/>
  <c r="N4245" i="1"/>
  <c r="M4245" i="1"/>
  <c r="L4245" i="1"/>
  <c r="Q4244" i="1"/>
  <c r="P4244" i="1"/>
  <c r="O4244" i="1"/>
  <c r="N4244" i="1"/>
  <c r="M4244" i="1"/>
  <c r="L4244" i="1"/>
  <c r="Q4243" i="1"/>
  <c r="P4243" i="1"/>
  <c r="O4243" i="1"/>
  <c r="N4243" i="1"/>
  <c r="M4243" i="1"/>
  <c r="L4243" i="1"/>
  <c r="Q4242" i="1"/>
  <c r="P4242" i="1"/>
  <c r="O4242" i="1"/>
  <c r="N4242" i="1"/>
  <c r="M4242" i="1"/>
  <c r="L4242" i="1"/>
  <c r="Q4241" i="1"/>
  <c r="P4241" i="1"/>
  <c r="O4241" i="1"/>
  <c r="N4241" i="1"/>
  <c r="M4241" i="1"/>
  <c r="L4241" i="1"/>
  <c r="Q4240" i="1"/>
  <c r="P4240" i="1"/>
  <c r="O4240" i="1"/>
  <c r="N4240" i="1"/>
  <c r="M4240" i="1"/>
  <c r="L4240" i="1"/>
  <c r="Q4239" i="1"/>
  <c r="P4239" i="1"/>
  <c r="O4239" i="1"/>
  <c r="N4239" i="1"/>
  <c r="M4239" i="1"/>
  <c r="L4239" i="1"/>
  <c r="Q4238" i="1"/>
  <c r="P4238" i="1"/>
  <c r="O4238" i="1"/>
  <c r="N4238" i="1"/>
  <c r="M4238" i="1"/>
  <c r="L4238" i="1"/>
  <c r="Q4237" i="1"/>
  <c r="P4237" i="1"/>
  <c r="O4237" i="1"/>
  <c r="N4237" i="1"/>
  <c r="M4237" i="1"/>
  <c r="L4237" i="1"/>
  <c r="Q4236" i="1"/>
  <c r="P4236" i="1"/>
  <c r="O4236" i="1"/>
  <c r="N4236" i="1"/>
  <c r="M4236" i="1"/>
  <c r="L4236" i="1"/>
  <c r="Q4235" i="1"/>
  <c r="P4235" i="1"/>
  <c r="O4235" i="1"/>
  <c r="N4235" i="1"/>
  <c r="M4235" i="1"/>
  <c r="L4235" i="1"/>
  <c r="Q4234" i="1"/>
  <c r="P4234" i="1"/>
  <c r="O4234" i="1"/>
  <c r="N4234" i="1"/>
  <c r="M4234" i="1"/>
  <c r="L4234" i="1"/>
  <c r="Q4233" i="1"/>
  <c r="P4233" i="1"/>
  <c r="O4233" i="1"/>
  <c r="N4233" i="1"/>
  <c r="M4233" i="1"/>
  <c r="L4233" i="1"/>
  <c r="Q4232" i="1"/>
  <c r="P4232" i="1"/>
  <c r="O4232" i="1"/>
  <c r="N4232" i="1"/>
  <c r="M4232" i="1"/>
  <c r="L4232" i="1"/>
  <c r="Q4231" i="1"/>
  <c r="P4231" i="1"/>
  <c r="O4231" i="1"/>
  <c r="N4231" i="1"/>
  <c r="M4231" i="1"/>
  <c r="L4231" i="1"/>
  <c r="Q4230" i="1"/>
  <c r="P4230" i="1"/>
  <c r="O4230" i="1"/>
  <c r="N4230" i="1"/>
  <c r="M4230" i="1"/>
  <c r="L4230" i="1"/>
  <c r="Q4229" i="1"/>
  <c r="P4229" i="1"/>
  <c r="O4229" i="1"/>
  <c r="N4229" i="1"/>
  <c r="M4229" i="1"/>
  <c r="L4229" i="1"/>
  <c r="Q4228" i="1"/>
  <c r="P4228" i="1"/>
  <c r="O4228" i="1"/>
  <c r="N4228" i="1"/>
  <c r="M4228" i="1"/>
  <c r="L4228" i="1"/>
  <c r="Q4227" i="1"/>
  <c r="P4227" i="1"/>
  <c r="O4227" i="1"/>
  <c r="N4227" i="1"/>
  <c r="M4227" i="1"/>
  <c r="L4227" i="1"/>
  <c r="Q4226" i="1"/>
  <c r="P4226" i="1"/>
  <c r="O4226" i="1"/>
  <c r="N4226" i="1"/>
  <c r="M4226" i="1"/>
  <c r="L4226" i="1"/>
  <c r="Q4225" i="1"/>
  <c r="P4225" i="1"/>
  <c r="O4225" i="1"/>
  <c r="N4225" i="1"/>
  <c r="M4225" i="1"/>
  <c r="L4225" i="1"/>
  <c r="Q4224" i="1"/>
  <c r="P4224" i="1"/>
  <c r="O4224" i="1"/>
  <c r="N4224" i="1"/>
  <c r="M4224" i="1"/>
  <c r="L4224" i="1"/>
  <c r="Q4223" i="1"/>
  <c r="P4223" i="1"/>
  <c r="O4223" i="1"/>
  <c r="N4223" i="1"/>
  <c r="M4223" i="1"/>
  <c r="L4223" i="1"/>
  <c r="Q4222" i="1"/>
  <c r="P4222" i="1"/>
  <c r="O4222" i="1"/>
  <c r="N4222" i="1"/>
  <c r="M4222" i="1"/>
  <c r="L4222" i="1"/>
  <c r="Q4221" i="1"/>
  <c r="P4221" i="1"/>
  <c r="O4221" i="1"/>
  <c r="N4221" i="1"/>
  <c r="M4221" i="1"/>
  <c r="L4221" i="1"/>
  <c r="Q4220" i="1"/>
  <c r="P4220" i="1"/>
  <c r="O4220" i="1"/>
  <c r="N4220" i="1"/>
  <c r="M4220" i="1"/>
  <c r="L4220" i="1"/>
  <c r="Q4219" i="1"/>
  <c r="P4219" i="1"/>
  <c r="O4219" i="1"/>
  <c r="N4219" i="1"/>
  <c r="M4219" i="1"/>
  <c r="L4219" i="1"/>
  <c r="Q4218" i="1"/>
  <c r="P4218" i="1"/>
  <c r="O4218" i="1"/>
  <c r="N4218" i="1"/>
  <c r="M4218" i="1"/>
  <c r="L4218" i="1"/>
  <c r="Q4217" i="1"/>
  <c r="P4217" i="1"/>
  <c r="O4217" i="1"/>
  <c r="N4217" i="1"/>
  <c r="M4217" i="1"/>
  <c r="L4217" i="1"/>
  <c r="Q4216" i="1"/>
  <c r="P4216" i="1"/>
  <c r="O4216" i="1"/>
  <c r="N4216" i="1"/>
  <c r="M4216" i="1"/>
  <c r="L4216" i="1"/>
  <c r="Q4215" i="1"/>
  <c r="P4215" i="1"/>
  <c r="O4215" i="1"/>
  <c r="N4215" i="1"/>
  <c r="M4215" i="1"/>
  <c r="L4215" i="1"/>
  <c r="Q4214" i="1"/>
  <c r="P4214" i="1"/>
  <c r="O4214" i="1"/>
  <c r="N4214" i="1"/>
  <c r="M4214" i="1"/>
  <c r="L4214" i="1"/>
  <c r="Q4213" i="1"/>
  <c r="P4213" i="1"/>
  <c r="O4213" i="1"/>
  <c r="N4213" i="1"/>
  <c r="M4213" i="1"/>
  <c r="L4213" i="1"/>
  <c r="Q4212" i="1"/>
  <c r="P4212" i="1"/>
  <c r="O4212" i="1"/>
  <c r="N4212" i="1"/>
  <c r="M4212" i="1"/>
  <c r="L4212" i="1"/>
  <c r="Q4211" i="1"/>
  <c r="P4211" i="1"/>
  <c r="O4211" i="1"/>
  <c r="N4211" i="1"/>
  <c r="M4211" i="1"/>
  <c r="L4211" i="1"/>
  <c r="Q4210" i="1"/>
  <c r="P4210" i="1"/>
  <c r="O4210" i="1"/>
  <c r="N4210" i="1"/>
  <c r="M4210" i="1"/>
  <c r="L4210" i="1"/>
  <c r="Q4209" i="1"/>
  <c r="P4209" i="1"/>
  <c r="O4209" i="1"/>
  <c r="N4209" i="1"/>
  <c r="M4209" i="1"/>
  <c r="L4209" i="1"/>
  <c r="Q4208" i="1"/>
  <c r="P4208" i="1"/>
  <c r="O4208" i="1"/>
  <c r="N4208" i="1"/>
  <c r="M4208" i="1"/>
  <c r="L4208" i="1"/>
  <c r="Q4207" i="1"/>
  <c r="P4207" i="1"/>
  <c r="O4207" i="1"/>
  <c r="N4207" i="1"/>
  <c r="M4207" i="1"/>
  <c r="L4207" i="1"/>
  <c r="Q4206" i="1"/>
  <c r="P4206" i="1"/>
  <c r="O4206" i="1"/>
  <c r="N4206" i="1"/>
  <c r="M4206" i="1"/>
  <c r="L4206" i="1"/>
  <c r="Q4205" i="1"/>
  <c r="P4205" i="1"/>
  <c r="O4205" i="1"/>
  <c r="N4205" i="1"/>
  <c r="M4205" i="1"/>
  <c r="L4205" i="1"/>
  <c r="Q4204" i="1"/>
  <c r="P4204" i="1"/>
  <c r="O4204" i="1"/>
  <c r="N4204" i="1"/>
  <c r="M4204" i="1"/>
  <c r="L4204" i="1"/>
  <c r="Q4203" i="1"/>
  <c r="P4203" i="1"/>
  <c r="O4203" i="1"/>
  <c r="N4203" i="1"/>
  <c r="M4203" i="1"/>
  <c r="L4203" i="1"/>
  <c r="Q4202" i="1"/>
  <c r="P4202" i="1"/>
  <c r="O4202" i="1"/>
  <c r="N4202" i="1"/>
  <c r="M4202" i="1"/>
  <c r="L4202" i="1"/>
  <c r="Q4201" i="1"/>
  <c r="P4201" i="1"/>
  <c r="O4201" i="1"/>
  <c r="N4201" i="1"/>
  <c r="M4201" i="1"/>
  <c r="L4201" i="1"/>
  <c r="Q4200" i="1"/>
  <c r="P4200" i="1"/>
  <c r="O4200" i="1"/>
  <c r="N4200" i="1"/>
  <c r="M4200" i="1"/>
  <c r="L4200" i="1"/>
  <c r="Q4199" i="1"/>
  <c r="P4199" i="1"/>
  <c r="O4199" i="1"/>
  <c r="N4199" i="1"/>
  <c r="M4199" i="1"/>
  <c r="L4199" i="1"/>
  <c r="Q4198" i="1"/>
  <c r="P4198" i="1"/>
  <c r="O4198" i="1"/>
  <c r="N4198" i="1"/>
  <c r="M4198" i="1"/>
  <c r="L4198" i="1"/>
  <c r="Q4197" i="1"/>
  <c r="P4197" i="1"/>
  <c r="O4197" i="1"/>
  <c r="N4197" i="1"/>
  <c r="M4197" i="1"/>
  <c r="L4197" i="1"/>
  <c r="Q4196" i="1"/>
  <c r="P4196" i="1"/>
  <c r="O4196" i="1"/>
  <c r="N4196" i="1"/>
  <c r="M4196" i="1"/>
  <c r="L4196" i="1"/>
  <c r="Q4195" i="1"/>
  <c r="P4195" i="1"/>
  <c r="O4195" i="1"/>
  <c r="N4195" i="1"/>
  <c r="M4195" i="1"/>
  <c r="L4195" i="1"/>
  <c r="Q4194" i="1"/>
  <c r="P4194" i="1"/>
  <c r="O4194" i="1"/>
  <c r="N4194" i="1"/>
  <c r="M4194" i="1"/>
  <c r="L4194" i="1"/>
  <c r="Q4193" i="1"/>
  <c r="P4193" i="1"/>
  <c r="O4193" i="1"/>
  <c r="N4193" i="1"/>
  <c r="M4193" i="1"/>
  <c r="L4193" i="1"/>
  <c r="Q4192" i="1"/>
  <c r="P4192" i="1"/>
  <c r="O4192" i="1"/>
  <c r="N4192" i="1"/>
  <c r="M4192" i="1"/>
  <c r="L4192" i="1"/>
  <c r="Q4191" i="1"/>
  <c r="P4191" i="1"/>
  <c r="O4191" i="1"/>
  <c r="N4191" i="1"/>
  <c r="M4191" i="1"/>
  <c r="L4191" i="1"/>
  <c r="Q4190" i="1"/>
  <c r="P4190" i="1"/>
  <c r="O4190" i="1"/>
  <c r="N4190" i="1"/>
  <c r="M4190" i="1"/>
  <c r="L4190" i="1"/>
  <c r="Q4189" i="1"/>
  <c r="P4189" i="1"/>
  <c r="O4189" i="1"/>
  <c r="N4189" i="1"/>
  <c r="M4189" i="1"/>
  <c r="L4189" i="1"/>
  <c r="Q4188" i="1"/>
  <c r="P4188" i="1"/>
  <c r="O4188" i="1"/>
  <c r="N4188" i="1"/>
  <c r="M4188" i="1"/>
  <c r="L4188" i="1"/>
  <c r="Q4187" i="1"/>
  <c r="P4187" i="1"/>
  <c r="O4187" i="1"/>
  <c r="N4187" i="1"/>
  <c r="M4187" i="1"/>
  <c r="L4187" i="1"/>
  <c r="Q4186" i="1"/>
  <c r="P4186" i="1"/>
  <c r="O4186" i="1"/>
  <c r="N4186" i="1"/>
  <c r="M4186" i="1"/>
  <c r="L4186" i="1"/>
  <c r="Q4185" i="1"/>
  <c r="P4185" i="1"/>
  <c r="O4185" i="1"/>
  <c r="N4185" i="1"/>
  <c r="M4185" i="1"/>
  <c r="L4185" i="1"/>
  <c r="Q4184" i="1"/>
  <c r="P4184" i="1"/>
  <c r="O4184" i="1"/>
  <c r="N4184" i="1"/>
  <c r="M4184" i="1"/>
  <c r="L4184" i="1"/>
  <c r="Q4183" i="1"/>
  <c r="P4183" i="1"/>
  <c r="O4183" i="1"/>
  <c r="N4183" i="1"/>
  <c r="M4183" i="1"/>
  <c r="L4183" i="1"/>
  <c r="Q4182" i="1"/>
  <c r="P4182" i="1"/>
  <c r="O4182" i="1"/>
  <c r="N4182" i="1"/>
  <c r="M4182" i="1"/>
  <c r="L4182" i="1"/>
  <c r="Q4181" i="1"/>
  <c r="P4181" i="1"/>
  <c r="O4181" i="1"/>
  <c r="N4181" i="1"/>
  <c r="M4181" i="1"/>
  <c r="L4181" i="1"/>
  <c r="Q4180" i="1"/>
  <c r="P4180" i="1"/>
  <c r="O4180" i="1"/>
  <c r="N4180" i="1"/>
  <c r="M4180" i="1"/>
  <c r="L4180" i="1"/>
  <c r="Q4179" i="1"/>
  <c r="P4179" i="1"/>
  <c r="O4179" i="1"/>
  <c r="N4179" i="1"/>
  <c r="M4179" i="1"/>
  <c r="L4179" i="1"/>
  <c r="Q4178" i="1"/>
  <c r="P4178" i="1"/>
  <c r="O4178" i="1"/>
  <c r="N4178" i="1"/>
  <c r="M4178" i="1"/>
  <c r="L4178" i="1"/>
  <c r="Q4177" i="1"/>
  <c r="P4177" i="1"/>
  <c r="O4177" i="1"/>
  <c r="N4177" i="1"/>
  <c r="M4177" i="1"/>
  <c r="L4177" i="1"/>
  <c r="Q4176" i="1"/>
  <c r="P4176" i="1"/>
  <c r="O4176" i="1"/>
  <c r="N4176" i="1"/>
  <c r="M4176" i="1"/>
  <c r="L4176" i="1"/>
  <c r="Q4175" i="1"/>
  <c r="P4175" i="1"/>
  <c r="O4175" i="1"/>
  <c r="N4175" i="1"/>
  <c r="M4175" i="1"/>
  <c r="L4175" i="1"/>
  <c r="Q4174" i="1"/>
  <c r="P4174" i="1"/>
  <c r="O4174" i="1"/>
  <c r="N4174" i="1"/>
  <c r="M4174" i="1"/>
  <c r="L4174" i="1"/>
  <c r="Q4173" i="1"/>
  <c r="P4173" i="1"/>
  <c r="O4173" i="1"/>
  <c r="N4173" i="1"/>
  <c r="M4173" i="1"/>
  <c r="L4173" i="1"/>
  <c r="Q4172" i="1"/>
  <c r="P4172" i="1"/>
  <c r="O4172" i="1"/>
  <c r="N4172" i="1"/>
  <c r="M4172" i="1"/>
  <c r="L4172" i="1"/>
  <c r="Q4171" i="1"/>
  <c r="P4171" i="1"/>
  <c r="O4171" i="1"/>
  <c r="N4171" i="1"/>
  <c r="M4171" i="1"/>
  <c r="L4171" i="1"/>
  <c r="Q4170" i="1"/>
  <c r="P4170" i="1"/>
  <c r="O4170" i="1"/>
  <c r="N4170" i="1"/>
  <c r="M4170" i="1"/>
  <c r="L4170" i="1"/>
  <c r="Q4169" i="1"/>
  <c r="P4169" i="1"/>
  <c r="O4169" i="1"/>
  <c r="N4169" i="1"/>
  <c r="M4169" i="1"/>
  <c r="L4169" i="1"/>
  <c r="Q4168" i="1"/>
  <c r="P4168" i="1"/>
  <c r="O4168" i="1"/>
  <c r="N4168" i="1"/>
  <c r="M4168" i="1"/>
  <c r="L4168" i="1"/>
  <c r="Q4167" i="1"/>
  <c r="P4167" i="1"/>
  <c r="O4167" i="1"/>
  <c r="N4167" i="1"/>
  <c r="M4167" i="1"/>
  <c r="L4167" i="1"/>
  <c r="Q4166" i="1"/>
  <c r="P4166" i="1"/>
  <c r="O4166" i="1"/>
  <c r="N4166" i="1"/>
  <c r="M4166" i="1"/>
  <c r="L4166" i="1"/>
  <c r="Q4165" i="1"/>
  <c r="P4165" i="1"/>
  <c r="O4165" i="1"/>
  <c r="N4165" i="1"/>
  <c r="M4165" i="1"/>
  <c r="L4165" i="1"/>
  <c r="Q4164" i="1"/>
  <c r="P4164" i="1"/>
  <c r="O4164" i="1"/>
  <c r="N4164" i="1"/>
  <c r="M4164" i="1"/>
  <c r="L4164" i="1"/>
  <c r="Q4163" i="1"/>
  <c r="P4163" i="1"/>
  <c r="O4163" i="1"/>
  <c r="N4163" i="1"/>
  <c r="M4163" i="1"/>
  <c r="L4163" i="1"/>
  <c r="Q4162" i="1"/>
  <c r="P4162" i="1"/>
  <c r="O4162" i="1"/>
  <c r="N4162" i="1"/>
  <c r="M4162" i="1"/>
  <c r="L4162" i="1"/>
  <c r="Q4161" i="1"/>
  <c r="P4161" i="1"/>
  <c r="O4161" i="1"/>
  <c r="N4161" i="1"/>
  <c r="M4161" i="1"/>
  <c r="L4161" i="1"/>
  <c r="Q4160" i="1"/>
  <c r="P4160" i="1"/>
  <c r="O4160" i="1"/>
  <c r="N4160" i="1"/>
  <c r="M4160" i="1"/>
  <c r="L4160" i="1"/>
  <c r="Q4159" i="1"/>
  <c r="P4159" i="1"/>
  <c r="O4159" i="1"/>
  <c r="N4159" i="1"/>
  <c r="M4159" i="1"/>
  <c r="L4159" i="1"/>
  <c r="Q4158" i="1"/>
  <c r="P4158" i="1"/>
  <c r="O4158" i="1"/>
  <c r="N4158" i="1"/>
  <c r="M4158" i="1"/>
  <c r="L4158" i="1"/>
  <c r="Q4157" i="1"/>
  <c r="P4157" i="1"/>
  <c r="O4157" i="1"/>
  <c r="N4157" i="1"/>
  <c r="M4157" i="1"/>
  <c r="L4157" i="1"/>
  <c r="Q4156" i="1"/>
  <c r="P4156" i="1"/>
  <c r="O4156" i="1"/>
  <c r="N4156" i="1"/>
  <c r="M4156" i="1"/>
  <c r="L4156" i="1"/>
  <c r="Q4155" i="1"/>
  <c r="P4155" i="1"/>
  <c r="O4155" i="1"/>
  <c r="N4155" i="1"/>
  <c r="M4155" i="1"/>
  <c r="L4155" i="1"/>
  <c r="Q4154" i="1"/>
  <c r="P4154" i="1"/>
  <c r="O4154" i="1"/>
  <c r="N4154" i="1"/>
  <c r="M4154" i="1"/>
  <c r="L4154" i="1"/>
  <c r="Q4153" i="1"/>
  <c r="P4153" i="1"/>
  <c r="O4153" i="1"/>
  <c r="N4153" i="1"/>
  <c r="M4153" i="1"/>
  <c r="L4153" i="1"/>
  <c r="Q4152" i="1"/>
  <c r="P4152" i="1"/>
  <c r="O4152" i="1"/>
  <c r="N4152" i="1"/>
  <c r="M4152" i="1"/>
  <c r="L4152" i="1"/>
  <c r="Q4151" i="1"/>
  <c r="P4151" i="1"/>
  <c r="O4151" i="1"/>
  <c r="N4151" i="1"/>
  <c r="M4151" i="1"/>
  <c r="L4151" i="1"/>
  <c r="Q4150" i="1"/>
  <c r="P4150" i="1"/>
  <c r="O4150" i="1"/>
  <c r="N4150" i="1"/>
  <c r="M4150" i="1"/>
  <c r="L4150" i="1"/>
  <c r="Q4149" i="1"/>
  <c r="P4149" i="1"/>
  <c r="O4149" i="1"/>
  <c r="N4149" i="1"/>
  <c r="M4149" i="1"/>
  <c r="L4149" i="1"/>
  <c r="Q4148" i="1"/>
  <c r="P4148" i="1"/>
  <c r="O4148" i="1"/>
  <c r="N4148" i="1"/>
  <c r="M4148" i="1"/>
  <c r="L4148" i="1"/>
  <c r="Q4147" i="1"/>
  <c r="P4147" i="1"/>
  <c r="O4147" i="1"/>
  <c r="N4147" i="1"/>
  <c r="M4147" i="1"/>
  <c r="L4147" i="1"/>
  <c r="Q4146" i="1"/>
  <c r="P4146" i="1"/>
  <c r="O4146" i="1"/>
  <c r="N4146" i="1"/>
  <c r="M4146" i="1"/>
  <c r="L4146" i="1"/>
  <c r="Q4145" i="1"/>
  <c r="P4145" i="1"/>
  <c r="O4145" i="1"/>
  <c r="N4145" i="1"/>
  <c r="M4145" i="1"/>
  <c r="L4145" i="1"/>
  <c r="Q4144" i="1"/>
  <c r="P4144" i="1"/>
  <c r="O4144" i="1"/>
  <c r="N4144" i="1"/>
  <c r="M4144" i="1"/>
  <c r="L4144" i="1"/>
  <c r="Q4143" i="1"/>
  <c r="P4143" i="1"/>
  <c r="O4143" i="1"/>
  <c r="N4143" i="1"/>
  <c r="M4143" i="1"/>
  <c r="L4143" i="1"/>
  <c r="Q4142" i="1"/>
  <c r="P4142" i="1"/>
  <c r="O4142" i="1"/>
  <c r="N4142" i="1"/>
  <c r="M4142" i="1"/>
  <c r="L4142" i="1"/>
  <c r="Q4141" i="1"/>
  <c r="P4141" i="1"/>
  <c r="O4141" i="1"/>
  <c r="N4141" i="1"/>
  <c r="M4141" i="1"/>
  <c r="L4141" i="1"/>
  <c r="Q4140" i="1"/>
  <c r="P4140" i="1"/>
  <c r="O4140" i="1"/>
  <c r="N4140" i="1"/>
  <c r="M4140" i="1"/>
  <c r="L4140" i="1"/>
  <c r="Q4139" i="1"/>
  <c r="P4139" i="1"/>
  <c r="O4139" i="1"/>
  <c r="N4139" i="1"/>
  <c r="M4139" i="1"/>
  <c r="L4139" i="1"/>
  <c r="Q4138" i="1"/>
  <c r="P4138" i="1"/>
  <c r="O4138" i="1"/>
  <c r="N4138" i="1"/>
  <c r="M4138" i="1"/>
  <c r="L4138" i="1"/>
  <c r="Q4137" i="1"/>
  <c r="P4137" i="1"/>
  <c r="O4137" i="1"/>
  <c r="N4137" i="1"/>
  <c r="M4137" i="1"/>
  <c r="L4137" i="1"/>
  <c r="Q4136" i="1"/>
  <c r="P4136" i="1"/>
  <c r="O4136" i="1"/>
  <c r="N4136" i="1"/>
  <c r="M4136" i="1"/>
  <c r="L4136" i="1"/>
  <c r="Q4135" i="1"/>
  <c r="P4135" i="1"/>
  <c r="O4135" i="1"/>
  <c r="N4135" i="1"/>
  <c r="M4135" i="1"/>
  <c r="L4135" i="1"/>
  <c r="Q4134" i="1"/>
  <c r="P4134" i="1"/>
  <c r="O4134" i="1"/>
  <c r="N4134" i="1"/>
  <c r="M4134" i="1"/>
  <c r="L4134" i="1"/>
  <c r="Q4133" i="1"/>
  <c r="P4133" i="1"/>
  <c r="O4133" i="1"/>
  <c r="N4133" i="1"/>
  <c r="M4133" i="1"/>
  <c r="L4133" i="1"/>
  <c r="Q4132" i="1"/>
  <c r="P4132" i="1"/>
  <c r="O4132" i="1"/>
  <c r="N4132" i="1"/>
  <c r="M4132" i="1"/>
  <c r="L4132" i="1"/>
  <c r="Q4131" i="1"/>
  <c r="P4131" i="1"/>
  <c r="O4131" i="1"/>
  <c r="N4131" i="1"/>
  <c r="M4131" i="1"/>
  <c r="L4131" i="1"/>
  <c r="Q4130" i="1"/>
  <c r="P4130" i="1"/>
  <c r="O4130" i="1"/>
  <c r="N4130" i="1"/>
  <c r="M4130" i="1"/>
  <c r="L4130" i="1"/>
  <c r="Q4129" i="1"/>
  <c r="P4129" i="1"/>
  <c r="O4129" i="1"/>
  <c r="N4129" i="1"/>
  <c r="M4129" i="1"/>
  <c r="L4129" i="1"/>
  <c r="Q4128" i="1"/>
  <c r="P4128" i="1"/>
  <c r="O4128" i="1"/>
  <c r="N4128" i="1"/>
  <c r="M4128" i="1"/>
  <c r="L4128" i="1"/>
  <c r="Q4127" i="1"/>
  <c r="P4127" i="1"/>
  <c r="O4127" i="1"/>
  <c r="N4127" i="1"/>
  <c r="M4127" i="1"/>
  <c r="L4127" i="1"/>
  <c r="Q4126" i="1"/>
  <c r="P4126" i="1"/>
  <c r="O4126" i="1"/>
  <c r="N4126" i="1"/>
  <c r="M4126" i="1"/>
  <c r="L4126" i="1"/>
  <c r="Q4125" i="1"/>
  <c r="P4125" i="1"/>
  <c r="O4125" i="1"/>
  <c r="N4125" i="1"/>
  <c r="M4125" i="1"/>
  <c r="L4125" i="1"/>
  <c r="Q4124" i="1"/>
  <c r="P4124" i="1"/>
  <c r="O4124" i="1"/>
  <c r="N4124" i="1"/>
  <c r="M4124" i="1"/>
  <c r="L4124" i="1"/>
  <c r="Q4123" i="1"/>
  <c r="P4123" i="1"/>
  <c r="O4123" i="1"/>
  <c r="N4123" i="1"/>
  <c r="M4123" i="1"/>
  <c r="L4123" i="1"/>
  <c r="Q4122" i="1"/>
  <c r="P4122" i="1"/>
  <c r="O4122" i="1"/>
  <c r="N4122" i="1"/>
  <c r="M4122" i="1"/>
  <c r="L4122" i="1"/>
  <c r="Q4121" i="1"/>
  <c r="P4121" i="1"/>
  <c r="O4121" i="1"/>
  <c r="N4121" i="1"/>
  <c r="M4121" i="1"/>
  <c r="L4121" i="1"/>
  <c r="Q4120" i="1"/>
  <c r="P4120" i="1"/>
  <c r="O4120" i="1"/>
  <c r="N4120" i="1"/>
  <c r="M4120" i="1"/>
  <c r="L4120" i="1"/>
  <c r="Q4119" i="1"/>
  <c r="P4119" i="1"/>
  <c r="O4119" i="1"/>
  <c r="N4119" i="1"/>
  <c r="M4119" i="1"/>
  <c r="L4119" i="1"/>
  <c r="Q4118" i="1"/>
  <c r="P4118" i="1"/>
  <c r="O4118" i="1"/>
  <c r="N4118" i="1"/>
  <c r="M4118" i="1"/>
  <c r="L4118" i="1"/>
  <c r="Q4117" i="1"/>
  <c r="P4117" i="1"/>
  <c r="O4117" i="1"/>
  <c r="N4117" i="1"/>
  <c r="M4117" i="1"/>
  <c r="L4117" i="1"/>
  <c r="Q4116" i="1"/>
  <c r="P4116" i="1"/>
  <c r="O4116" i="1"/>
  <c r="N4116" i="1"/>
  <c r="M4116" i="1"/>
  <c r="L4116" i="1"/>
  <c r="Q4115" i="1"/>
  <c r="P4115" i="1"/>
  <c r="O4115" i="1"/>
  <c r="N4115" i="1"/>
  <c r="M4115" i="1"/>
  <c r="L4115" i="1"/>
  <c r="Q4114" i="1"/>
  <c r="P4114" i="1"/>
  <c r="O4114" i="1"/>
  <c r="N4114" i="1"/>
  <c r="M4114" i="1"/>
  <c r="L4114" i="1"/>
  <c r="Q4113" i="1"/>
  <c r="P4113" i="1"/>
  <c r="O4113" i="1"/>
  <c r="N4113" i="1"/>
  <c r="M4113" i="1"/>
  <c r="L4113" i="1"/>
  <c r="Q4112" i="1"/>
  <c r="P4112" i="1"/>
  <c r="O4112" i="1"/>
  <c r="N4112" i="1"/>
  <c r="M4112" i="1"/>
  <c r="L4112" i="1"/>
  <c r="Q4111" i="1"/>
  <c r="P4111" i="1"/>
  <c r="O4111" i="1"/>
  <c r="N4111" i="1"/>
  <c r="M4111" i="1"/>
  <c r="L4111" i="1"/>
  <c r="Q4110" i="1"/>
  <c r="P4110" i="1"/>
  <c r="O4110" i="1"/>
  <c r="N4110" i="1"/>
  <c r="M4110" i="1"/>
  <c r="L4110" i="1"/>
  <c r="Q4109" i="1"/>
  <c r="P4109" i="1"/>
  <c r="O4109" i="1"/>
  <c r="N4109" i="1"/>
  <c r="M4109" i="1"/>
  <c r="L4109" i="1"/>
  <c r="Q4108" i="1"/>
  <c r="P4108" i="1"/>
  <c r="O4108" i="1"/>
  <c r="N4108" i="1"/>
  <c r="M4108" i="1"/>
  <c r="L4108" i="1"/>
  <c r="Q4107" i="1"/>
  <c r="P4107" i="1"/>
  <c r="O4107" i="1"/>
  <c r="N4107" i="1"/>
  <c r="M4107" i="1"/>
  <c r="L4107" i="1"/>
  <c r="Q4106" i="1"/>
  <c r="P4106" i="1"/>
  <c r="O4106" i="1"/>
  <c r="N4106" i="1"/>
  <c r="M4106" i="1"/>
  <c r="L4106" i="1"/>
  <c r="Q4105" i="1"/>
  <c r="P4105" i="1"/>
  <c r="O4105" i="1"/>
  <c r="N4105" i="1"/>
  <c r="M4105" i="1"/>
  <c r="L4105" i="1"/>
  <c r="Q4104" i="1"/>
  <c r="P4104" i="1"/>
  <c r="O4104" i="1"/>
  <c r="N4104" i="1"/>
  <c r="M4104" i="1"/>
  <c r="L4104" i="1"/>
  <c r="Q4103" i="1"/>
  <c r="P4103" i="1"/>
  <c r="O4103" i="1"/>
  <c r="N4103" i="1"/>
  <c r="M4103" i="1"/>
  <c r="L4103" i="1"/>
  <c r="Q4102" i="1"/>
  <c r="P4102" i="1"/>
  <c r="O4102" i="1"/>
  <c r="N4102" i="1"/>
  <c r="M4102" i="1"/>
  <c r="L4102" i="1"/>
  <c r="Q4101" i="1"/>
  <c r="P4101" i="1"/>
  <c r="O4101" i="1"/>
  <c r="N4101" i="1"/>
  <c r="M4101" i="1"/>
  <c r="L4101" i="1"/>
  <c r="Q4100" i="1"/>
  <c r="P4100" i="1"/>
  <c r="O4100" i="1"/>
  <c r="N4100" i="1"/>
  <c r="M4100" i="1"/>
  <c r="L4100" i="1"/>
  <c r="Q4099" i="1"/>
  <c r="P4099" i="1"/>
  <c r="O4099" i="1"/>
  <c r="N4099" i="1"/>
  <c r="M4099" i="1"/>
  <c r="L4099" i="1"/>
  <c r="Q4098" i="1"/>
  <c r="P4098" i="1"/>
  <c r="O4098" i="1"/>
  <c r="N4098" i="1"/>
  <c r="M4098" i="1"/>
  <c r="L4098" i="1"/>
  <c r="Q4097" i="1"/>
  <c r="P4097" i="1"/>
  <c r="O4097" i="1"/>
  <c r="N4097" i="1"/>
  <c r="M4097" i="1"/>
  <c r="L4097" i="1"/>
  <c r="Q4096" i="1"/>
  <c r="P4096" i="1"/>
  <c r="O4096" i="1"/>
  <c r="N4096" i="1"/>
  <c r="M4096" i="1"/>
  <c r="L4096" i="1"/>
  <c r="Q4095" i="1"/>
  <c r="P4095" i="1"/>
  <c r="O4095" i="1"/>
  <c r="N4095" i="1"/>
  <c r="M4095" i="1"/>
  <c r="L4095" i="1"/>
  <c r="Q4094" i="1"/>
  <c r="P4094" i="1"/>
  <c r="O4094" i="1"/>
  <c r="N4094" i="1"/>
  <c r="M4094" i="1"/>
  <c r="L4094" i="1"/>
  <c r="Q4093" i="1"/>
  <c r="P4093" i="1"/>
  <c r="O4093" i="1"/>
  <c r="N4093" i="1"/>
  <c r="M4093" i="1"/>
  <c r="L4093" i="1"/>
  <c r="Q4092" i="1"/>
  <c r="P4092" i="1"/>
  <c r="O4092" i="1"/>
  <c r="N4092" i="1"/>
  <c r="M4092" i="1"/>
  <c r="L4092" i="1"/>
  <c r="Q4091" i="1"/>
  <c r="P4091" i="1"/>
  <c r="O4091" i="1"/>
  <c r="N4091" i="1"/>
  <c r="M4091" i="1"/>
  <c r="L4091" i="1"/>
  <c r="Q4090" i="1"/>
  <c r="P4090" i="1"/>
  <c r="O4090" i="1"/>
  <c r="N4090" i="1"/>
  <c r="M4090" i="1"/>
  <c r="L4090" i="1"/>
  <c r="Q4089" i="1"/>
  <c r="P4089" i="1"/>
  <c r="O4089" i="1"/>
  <c r="N4089" i="1"/>
  <c r="M4089" i="1"/>
  <c r="L4089" i="1"/>
  <c r="Q4088" i="1"/>
  <c r="P4088" i="1"/>
  <c r="O4088" i="1"/>
  <c r="N4088" i="1"/>
  <c r="M4088" i="1"/>
  <c r="L4088" i="1"/>
  <c r="Q4087" i="1"/>
  <c r="P4087" i="1"/>
  <c r="O4087" i="1"/>
  <c r="N4087" i="1"/>
  <c r="M4087" i="1"/>
  <c r="L4087" i="1"/>
  <c r="Q4086" i="1"/>
  <c r="P4086" i="1"/>
  <c r="O4086" i="1"/>
  <c r="N4086" i="1"/>
  <c r="M4086" i="1"/>
  <c r="L4086" i="1"/>
  <c r="Q4085" i="1"/>
  <c r="P4085" i="1"/>
  <c r="O4085" i="1"/>
  <c r="N4085" i="1"/>
  <c r="M4085" i="1"/>
  <c r="L4085" i="1"/>
  <c r="Q4084" i="1"/>
  <c r="P4084" i="1"/>
  <c r="O4084" i="1"/>
  <c r="N4084" i="1"/>
  <c r="M4084" i="1"/>
  <c r="L4084" i="1"/>
  <c r="Q4083" i="1"/>
  <c r="P4083" i="1"/>
  <c r="O4083" i="1"/>
  <c r="N4083" i="1"/>
  <c r="M4083" i="1"/>
  <c r="L4083" i="1"/>
  <c r="Q4082" i="1"/>
  <c r="P4082" i="1"/>
  <c r="O4082" i="1"/>
  <c r="N4082" i="1"/>
  <c r="M4082" i="1"/>
  <c r="L4082" i="1"/>
  <c r="Q4081" i="1"/>
  <c r="P4081" i="1"/>
  <c r="O4081" i="1"/>
  <c r="N4081" i="1"/>
  <c r="M4081" i="1"/>
  <c r="L4081" i="1"/>
  <c r="Q4080" i="1"/>
  <c r="P4080" i="1"/>
  <c r="O4080" i="1"/>
  <c r="N4080" i="1"/>
  <c r="M4080" i="1"/>
  <c r="L4080" i="1"/>
  <c r="Q4079" i="1"/>
  <c r="P4079" i="1"/>
  <c r="O4079" i="1"/>
  <c r="N4079" i="1"/>
  <c r="M4079" i="1"/>
  <c r="L4079" i="1"/>
  <c r="Q4078" i="1"/>
  <c r="P4078" i="1"/>
  <c r="O4078" i="1"/>
  <c r="N4078" i="1"/>
  <c r="M4078" i="1"/>
  <c r="L4078" i="1"/>
  <c r="Q4077" i="1"/>
  <c r="P4077" i="1"/>
  <c r="O4077" i="1"/>
  <c r="N4077" i="1"/>
  <c r="M4077" i="1"/>
  <c r="L4077" i="1"/>
  <c r="Q4076" i="1"/>
  <c r="P4076" i="1"/>
  <c r="O4076" i="1"/>
  <c r="N4076" i="1"/>
  <c r="M4076" i="1"/>
  <c r="L4076" i="1"/>
  <c r="Q4075" i="1"/>
  <c r="P4075" i="1"/>
  <c r="O4075" i="1"/>
  <c r="N4075" i="1"/>
  <c r="M4075" i="1"/>
  <c r="L4075" i="1"/>
  <c r="Q4074" i="1"/>
  <c r="P4074" i="1"/>
  <c r="O4074" i="1"/>
  <c r="N4074" i="1"/>
  <c r="M4074" i="1"/>
  <c r="L4074" i="1"/>
  <c r="Q4073" i="1"/>
  <c r="P4073" i="1"/>
  <c r="O4073" i="1"/>
  <c r="N4073" i="1"/>
  <c r="M4073" i="1"/>
  <c r="L4073" i="1"/>
  <c r="Q4072" i="1"/>
  <c r="P4072" i="1"/>
  <c r="O4072" i="1"/>
  <c r="N4072" i="1"/>
  <c r="M4072" i="1"/>
  <c r="L4072" i="1"/>
  <c r="Q4071" i="1"/>
  <c r="P4071" i="1"/>
  <c r="O4071" i="1"/>
  <c r="N4071" i="1"/>
  <c r="M4071" i="1"/>
  <c r="L4071" i="1"/>
  <c r="Q4070" i="1"/>
  <c r="P4070" i="1"/>
  <c r="O4070" i="1"/>
  <c r="N4070" i="1"/>
  <c r="M4070" i="1"/>
  <c r="L4070" i="1"/>
  <c r="Q4069" i="1"/>
  <c r="P4069" i="1"/>
  <c r="O4069" i="1"/>
  <c r="N4069" i="1"/>
  <c r="M4069" i="1"/>
  <c r="L4069" i="1"/>
  <c r="Q4068" i="1"/>
  <c r="P4068" i="1"/>
  <c r="O4068" i="1"/>
  <c r="N4068" i="1"/>
  <c r="M4068" i="1"/>
  <c r="L4068" i="1"/>
  <c r="Q4067" i="1"/>
  <c r="P4067" i="1"/>
  <c r="O4067" i="1"/>
  <c r="N4067" i="1"/>
  <c r="M4067" i="1"/>
  <c r="L4067" i="1"/>
  <c r="Q4066" i="1"/>
  <c r="P4066" i="1"/>
  <c r="O4066" i="1"/>
  <c r="N4066" i="1"/>
  <c r="M4066" i="1"/>
  <c r="L4066" i="1"/>
  <c r="Q4065" i="1"/>
  <c r="P4065" i="1"/>
  <c r="O4065" i="1"/>
  <c r="N4065" i="1"/>
  <c r="M4065" i="1"/>
  <c r="L4065" i="1"/>
  <c r="Q4064" i="1"/>
  <c r="P4064" i="1"/>
  <c r="O4064" i="1"/>
  <c r="N4064" i="1"/>
  <c r="M4064" i="1"/>
  <c r="L4064" i="1"/>
  <c r="Q4063" i="1"/>
  <c r="P4063" i="1"/>
  <c r="O4063" i="1"/>
  <c r="N4063" i="1"/>
  <c r="M4063" i="1"/>
  <c r="L4063" i="1"/>
  <c r="Q4062" i="1"/>
  <c r="P4062" i="1"/>
  <c r="O4062" i="1"/>
  <c r="N4062" i="1"/>
  <c r="M4062" i="1"/>
  <c r="L4062" i="1"/>
  <c r="Q4061" i="1"/>
  <c r="P4061" i="1"/>
  <c r="O4061" i="1"/>
  <c r="N4061" i="1"/>
  <c r="M4061" i="1"/>
  <c r="L4061" i="1"/>
  <c r="Q4060" i="1"/>
  <c r="P4060" i="1"/>
  <c r="O4060" i="1"/>
  <c r="N4060" i="1"/>
  <c r="M4060" i="1"/>
  <c r="L4060" i="1"/>
  <c r="Q4059" i="1"/>
  <c r="P4059" i="1"/>
  <c r="O4059" i="1"/>
  <c r="N4059" i="1"/>
  <c r="M4059" i="1"/>
  <c r="L4059" i="1"/>
  <c r="Q4058" i="1"/>
  <c r="P4058" i="1"/>
  <c r="O4058" i="1"/>
  <c r="N4058" i="1"/>
  <c r="M4058" i="1"/>
  <c r="L4058" i="1"/>
  <c r="Q4057" i="1"/>
  <c r="P4057" i="1"/>
  <c r="O4057" i="1"/>
  <c r="N4057" i="1"/>
  <c r="M4057" i="1"/>
  <c r="L4057" i="1"/>
  <c r="Q4056" i="1"/>
  <c r="P4056" i="1"/>
  <c r="O4056" i="1"/>
  <c r="N4056" i="1"/>
  <c r="M4056" i="1"/>
  <c r="L4056" i="1"/>
  <c r="Q4055" i="1"/>
  <c r="P4055" i="1"/>
  <c r="O4055" i="1"/>
  <c r="N4055" i="1"/>
  <c r="M4055" i="1"/>
  <c r="L4055" i="1"/>
  <c r="Q4054" i="1"/>
  <c r="P4054" i="1"/>
  <c r="O4054" i="1"/>
  <c r="N4054" i="1"/>
  <c r="M4054" i="1"/>
  <c r="L4054" i="1"/>
  <c r="Q4053" i="1"/>
  <c r="P4053" i="1"/>
  <c r="O4053" i="1"/>
  <c r="N4053" i="1"/>
  <c r="M4053" i="1"/>
  <c r="L4053" i="1"/>
  <c r="Q4052" i="1"/>
  <c r="P4052" i="1"/>
  <c r="O4052" i="1"/>
  <c r="N4052" i="1"/>
  <c r="M4052" i="1"/>
  <c r="L4052" i="1"/>
  <c r="Q4051" i="1"/>
  <c r="P4051" i="1"/>
  <c r="O4051" i="1"/>
  <c r="N4051" i="1"/>
  <c r="M4051" i="1"/>
  <c r="L4051" i="1"/>
  <c r="Q4050" i="1"/>
  <c r="P4050" i="1"/>
  <c r="O4050" i="1"/>
  <c r="N4050" i="1"/>
  <c r="M4050" i="1"/>
  <c r="L4050" i="1"/>
  <c r="Q4049" i="1"/>
  <c r="P4049" i="1"/>
  <c r="O4049" i="1"/>
  <c r="N4049" i="1"/>
  <c r="M4049" i="1"/>
  <c r="L4049" i="1"/>
  <c r="Q4048" i="1"/>
  <c r="P4048" i="1"/>
  <c r="O4048" i="1"/>
  <c r="N4048" i="1"/>
  <c r="M4048" i="1"/>
  <c r="L4048" i="1"/>
  <c r="Q4047" i="1"/>
  <c r="P4047" i="1"/>
  <c r="O4047" i="1"/>
  <c r="N4047" i="1"/>
  <c r="M4047" i="1"/>
  <c r="L4047" i="1"/>
  <c r="Q4046" i="1"/>
  <c r="P4046" i="1"/>
  <c r="O4046" i="1"/>
  <c r="N4046" i="1"/>
  <c r="M4046" i="1"/>
  <c r="L4046" i="1"/>
  <c r="Q4045" i="1"/>
  <c r="P4045" i="1"/>
  <c r="O4045" i="1"/>
  <c r="N4045" i="1"/>
  <c r="M4045" i="1"/>
  <c r="L4045" i="1"/>
  <c r="Q4044" i="1"/>
  <c r="P4044" i="1"/>
  <c r="O4044" i="1"/>
  <c r="N4044" i="1"/>
  <c r="M4044" i="1"/>
  <c r="L4044" i="1"/>
  <c r="Q4043" i="1"/>
  <c r="P4043" i="1"/>
  <c r="O4043" i="1"/>
  <c r="N4043" i="1"/>
  <c r="M4043" i="1"/>
  <c r="L4043" i="1"/>
  <c r="Q4042" i="1"/>
  <c r="P4042" i="1"/>
  <c r="O4042" i="1"/>
  <c r="N4042" i="1"/>
  <c r="M4042" i="1"/>
  <c r="L4042" i="1"/>
  <c r="Q4041" i="1"/>
  <c r="P4041" i="1"/>
  <c r="O4041" i="1"/>
  <c r="N4041" i="1"/>
  <c r="M4041" i="1"/>
  <c r="L4041" i="1"/>
  <c r="Q4040" i="1"/>
  <c r="P4040" i="1"/>
  <c r="O4040" i="1"/>
  <c r="N4040" i="1"/>
  <c r="M4040" i="1"/>
  <c r="L4040" i="1"/>
  <c r="Q4039" i="1"/>
  <c r="P4039" i="1"/>
  <c r="O4039" i="1"/>
  <c r="N4039" i="1"/>
  <c r="M4039" i="1"/>
  <c r="L4039" i="1"/>
  <c r="Q4038" i="1"/>
  <c r="P4038" i="1"/>
  <c r="O4038" i="1"/>
  <c r="N4038" i="1"/>
  <c r="M4038" i="1"/>
  <c r="L4038" i="1"/>
  <c r="Q4037" i="1"/>
  <c r="P4037" i="1"/>
  <c r="O4037" i="1"/>
  <c r="N4037" i="1"/>
  <c r="M4037" i="1"/>
  <c r="L4037" i="1"/>
  <c r="Q4036" i="1"/>
  <c r="P4036" i="1"/>
  <c r="O4036" i="1"/>
  <c r="N4036" i="1"/>
  <c r="M4036" i="1"/>
  <c r="L4036" i="1"/>
  <c r="Q4035" i="1"/>
  <c r="P4035" i="1"/>
  <c r="O4035" i="1"/>
  <c r="N4035" i="1"/>
  <c r="M4035" i="1"/>
  <c r="L4035" i="1"/>
  <c r="Q4034" i="1"/>
  <c r="P4034" i="1"/>
  <c r="O4034" i="1"/>
  <c r="N4034" i="1"/>
  <c r="M4034" i="1"/>
  <c r="L4034" i="1"/>
  <c r="Q4033" i="1"/>
  <c r="P4033" i="1"/>
  <c r="O4033" i="1"/>
  <c r="N4033" i="1"/>
  <c r="M4033" i="1"/>
  <c r="L4033" i="1"/>
  <c r="Q4032" i="1"/>
  <c r="P4032" i="1"/>
  <c r="O4032" i="1"/>
  <c r="N4032" i="1"/>
  <c r="M4032" i="1"/>
  <c r="L4032" i="1"/>
  <c r="Q4031" i="1"/>
  <c r="P4031" i="1"/>
  <c r="O4031" i="1"/>
  <c r="N4031" i="1"/>
  <c r="M4031" i="1"/>
  <c r="L4031" i="1"/>
  <c r="Q4030" i="1"/>
  <c r="P4030" i="1"/>
  <c r="O4030" i="1"/>
  <c r="N4030" i="1"/>
  <c r="M4030" i="1"/>
  <c r="L4030" i="1"/>
  <c r="Q4029" i="1"/>
  <c r="P4029" i="1"/>
  <c r="O4029" i="1"/>
  <c r="N4029" i="1"/>
  <c r="M4029" i="1"/>
  <c r="L4029" i="1"/>
  <c r="Q4028" i="1"/>
  <c r="P4028" i="1"/>
  <c r="O4028" i="1"/>
  <c r="N4028" i="1"/>
  <c r="M4028" i="1"/>
  <c r="L4028" i="1"/>
  <c r="Q4027" i="1"/>
  <c r="P4027" i="1"/>
  <c r="O4027" i="1"/>
  <c r="N4027" i="1"/>
  <c r="M4027" i="1"/>
  <c r="L4027" i="1"/>
  <c r="Q4026" i="1"/>
  <c r="P4026" i="1"/>
  <c r="O4026" i="1"/>
  <c r="N4026" i="1"/>
  <c r="M4026" i="1"/>
  <c r="L4026" i="1"/>
  <c r="Q4025" i="1"/>
  <c r="P4025" i="1"/>
  <c r="O4025" i="1"/>
  <c r="N4025" i="1"/>
  <c r="M4025" i="1"/>
  <c r="L4025" i="1"/>
  <c r="Q4024" i="1"/>
  <c r="P4024" i="1"/>
  <c r="O4024" i="1"/>
  <c r="N4024" i="1"/>
  <c r="M4024" i="1"/>
  <c r="L4024" i="1"/>
  <c r="Q4023" i="1"/>
  <c r="P4023" i="1"/>
  <c r="O4023" i="1"/>
  <c r="N4023" i="1"/>
  <c r="M4023" i="1"/>
  <c r="L4023" i="1"/>
  <c r="Q4022" i="1"/>
  <c r="P4022" i="1"/>
  <c r="O4022" i="1"/>
  <c r="N4022" i="1"/>
  <c r="M4022" i="1"/>
  <c r="L4022" i="1"/>
  <c r="Q4021" i="1"/>
  <c r="P4021" i="1"/>
  <c r="O4021" i="1"/>
  <c r="N4021" i="1"/>
  <c r="M4021" i="1"/>
  <c r="L4021" i="1"/>
  <c r="Q4020" i="1"/>
  <c r="P4020" i="1"/>
  <c r="O4020" i="1"/>
  <c r="N4020" i="1"/>
  <c r="M4020" i="1"/>
  <c r="L4020" i="1"/>
  <c r="Q4019" i="1"/>
  <c r="P4019" i="1"/>
  <c r="O4019" i="1"/>
  <c r="N4019" i="1"/>
  <c r="M4019" i="1"/>
  <c r="L4019" i="1"/>
  <c r="Q4018" i="1"/>
  <c r="P4018" i="1"/>
  <c r="O4018" i="1"/>
  <c r="N4018" i="1"/>
  <c r="M4018" i="1"/>
  <c r="L4018" i="1"/>
  <c r="Q4017" i="1"/>
  <c r="P4017" i="1"/>
  <c r="O4017" i="1"/>
  <c r="N4017" i="1"/>
  <c r="M4017" i="1"/>
  <c r="L4017" i="1"/>
  <c r="Q4016" i="1"/>
  <c r="P4016" i="1"/>
  <c r="O4016" i="1"/>
  <c r="N4016" i="1"/>
  <c r="M4016" i="1"/>
  <c r="L4016" i="1"/>
  <c r="Q4015" i="1"/>
  <c r="P4015" i="1"/>
  <c r="O4015" i="1"/>
  <c r="N4015" i="1"/>
  <c r="M4015" i="1"/>
  <c r="L4015" i="1"/>
  <c r="Q4014" i="1"/>
  <c r="P4014" i="1"/>
  <c r="O4014" i="1"/>
  <c r="N4014" i="1"/>
  <c r="M4014" i="1"/>
  <c r="L4014" i="1"/>
  <c r="Q4013" i="1"/>
  <c r="P4013" i="1"/>
  <c r="O4013" i="1"/>
  <c r="N4013" i="1"/>
  <c r="M4013" i="1"/>
  <c r="L4013" i="1"/>
  <c r="Q4012" i="1"/>
  <c r="P4012" i="1"/>
  <c r="O4012" i="1"/>
  <c r="N4012" i="1"/>
  <c r="M4012" i="1"/>
  <c r="L4012" i="1"/>
  <c r="Q4011" i="1"/>
  <c r="P4011" i="1"/>
  <c r="O4011" i="1"/>
  <c r="N4011" i="1"/>
  <c r="M4011" i="1"/>
  <c r="L4011" i="1"/>
  <c r="Q4010" i="1"/>
  <c r="P4010" i="1"/>
  <c r="O4010" i="1"/>
  <c r="N4010" i="1"/>
  <c r="M4010" i="1"/>
  <c r="L4010" i="1"/>
  <c r="Q4009" i="1"/>
  <c r="P4009" i="1"/>
  <c r="O4009" i="1"/>
  <c r="N4009" i="1"/>
  <c r="M4009" i="1"/>
  <c r="L4009" i="1"/>
  <c r="Q4008" i="1"/>
  <c r="P4008" i="1"/>
  <c r="O4008" i="1"/>
  <c r="N4008" i="1"/>
  <c r="M4008" i="1"/>
  <c r="L4008" i="1"/>
  <c r="Q4007" i="1"/>
  <c r="P4007" i="1"/>
  <c r="O4007" i="1"/>
  <c r="N4007" i="1"/>
  <c r="M4007" i="1"/>
  <c r="L4007" i="1"/>
  <c r="Q4006" i="1"/>
  <c r="P4006" i="1"/>
  <c r="O4006" i="1"/>
  <c r="N4006" i="1"/>
  <c r="M4006" i="1"/>
  <c r="L4006" i="1"/>
  <c r="Q4005" i="1"/>
  <c r="P4005" i="1"/>
  <c r="O4005" i="1"/>
  <c r="N4005" i="1"/>
  <c r="M4005" i="1"/>
  <c r="L4005" i="1"/>
  <c r="Q4004" i="1"/>
  <c r="P4004" i="1"/>
  <c r="O4004" i="1"/>
  <c r="N4004" i="1"/>
  <c r="M4004" i="1"/>
  <c r="L4004" i="1"/>
  <c r="Q4003" i="1"/>
  <c r="P4003" i="1"/>
  <c r="O4003" i="1"/>
  <c r="N4003" i="1"/>
  <c r="M4003" i="1"/>
  <c r="L4003" i="1"/>
  <c r="Q4002" i="1"/>
  <c r="P4002" i="1"/>
  <c r="O4002" i="1"/>
  <c r="N4002" i="1"/>
  <c r="M4002" i="1"/>
  <c r="L4002" i="1"/>
  <c r="Q4001" i="1"/>
  <c r="P4001" i="1"/>
  <c r="O4001" i="1"/>
  <c r="N4001" i="1"/>
  <c r="M4001" i="1"/>
  <c r="L4001" i="1"/>
  <c r="Q4000" i="1"/>
  <c r="P4000" i="1"/>
  <c r="O4000" i="1"/>
  <c r="N4000" i="1"/>
  <c r="M4000" i="1"/>
  <c r="L4000" i="1"/>
  <c r="Q3999" i="1"/>
  <c r="P3999" i="1"/>
  <c r="O3999" i="1"/>
  <c r="N3999" i="1"/>
  <c r="M3999" i="1"/>
  <c r="L3999" i="1"/>
  <c r="Q3998" i="1"/>
  <c r="P3998" i="1"/>
  <c r="O3998" i="1"/>
  <c r="N3998" i="1"/>
  <c r="M3998" i="1"/>
  <c r="L3998" i="1"/>
  <c r="Q3997" i="1"/>
  <c r="P3997" i="1"/>
  <c r="O3997" i="1"/>
  <c r="N3997" i="1"/>
  <c r="M3997" i="1"/>
  <c r="L3997" i="1"/>
  <c r="Q3996" i="1"/>
  <c r="P3996" i="1"/>
  <c r="O3996" i="1"/>
  <c r="N3996" i="1"/>
  <c r="M3996" i="1"/>
  <c r="L3996" i="1"/>
  <c r="Q3995" i="1"/>
  <c r="P3995" i="1"/>
  <c r="O3995" i="1"/>
  <c r="N3995" i="1"/>
  <c r="M3995" i="1"/>
  <c r="L3995" i="1"/>
  <c r="Q3994" i="1"/>
  <c r="P3994" i="1"/>
  <c r="O3994" i="1"/>
  <c r="N3994" i="1"/>
  <c r="M3994" i="1"/>
  <c r="L3994" i="1"/>
  <c r="Q3993" i="1"/>
  <c r="P3993" i="1"/>
  <c r="O3993" i="1"/>
  <c r="N3993" i="1"/>
  <c r="M3993" i="1"/>
  <c r="L3993" i="1"/>
  <c r="Q3992" i="1"/>
  <c r="P3992" i="1"/>
  <c r="O3992" i="1"/>
  <c r="N3992" i="1"/>
  <c r="M3992" i="1"/>
  <c r="L3992" i="1"/>
  <c r="Q3991" i="1"/>
  <c r="P3991" i="1"/>
  <c r="O3991" i="1"/>
  <c r="N3991" i="1"/>
  <c r="M3991" i="1"/>
  <c r="L3991" i="1"/>
  <c r="Q3990" i="1"/>
  <c r="P3990" i="1"/>
  <c r="O3990" i="1"/>
  <c r="N3990" i="1"/>
  <c r="M3990" i="1"/>
  <c r="L3990" i="1"/>
  <c r="Q3989" i="1"/>
  <c r="P3989" i="1"/>
  <c r="O3989" i="1"/>
  <c r="N3989" i="1"/>
  <c r="M3989" i="1"/>
  <c r="L3989" i="1"/>
  <c r="Q3988" i="1"/>
  <c r="P3988" i="1"/>
  <c r="O3988" i="1"/>
  <c r="N3988" i="1"/>
  <c r="M3988" i="1"/>
  <c r="L3988" i="1"/>
  <c r="Q3987" i="1"/>
  <c r="P3987" i="1"/>
  <c r="O3987" i="1"/>
  <c r="N3987" i="1"/>
  <c r="M3987" i="1"/>
  <c r="L3987" i="1"/>
  <c r="Q3986" i="1"/>
  <c r="P3986" i="1"/>
  <c r="O3986" i="1"/>
  <c r="N3986" i="1"/>
  <c r="M3986" i="1"/>
  <c r="L3986" i="1"/>
  <c r="Q3985" i="1"/>
  <c r="P3985" i="1"/>
  <c r="O3985" i="1"/>
  <c r="N3985" i="1"/>
  <c r="M3985" i="1"/>
  <c r="L3985" i="1"/>
  <c r="Q3984" i="1"/>
  <c r="P3984" i="1"/>
  <c r="O3984" i="1"/>
  <c r="N3984" i="1"/>
  <c r="M3984" i="1"/>
  <c r="L3984" i="1"/>
  <c r="Q3983" i="1"/>
  <c r="P3983" i="1"/>
  <c r="O3983" i="1"/>
  <c r="N3983" i="1"/>
  <c r="M3983" i="1"/>
  <c r="L3983" i="1"/>
  <c r="Q3982" i="1"/>
  <c r="P3982" i="1"/>
  <c r="O3982" i="1"/>
  <c r="N3982" i="1"/>
  <c r="M3982" i="1"/>
  <c r="L3982" i="1"/>
  <c r="Q3981" i="1"/>
  <c r="P3981" i="1"/>
  <c r="O3981" i="1"/>
  <c r="N3981" i="1"/>
  <c r="M3981" i="1"/>
  <c r="L3981" i="1"/>
  <c r="Q3980" i="1"/>
  <c r="P3980" i="1"/>
  <c r="O3980" i="1"/>
  <c r="N3980" i="1"/>
  <c r="M3980" i="1"/>
  <c r="L3980" i="1"/>
  <c r="Q3979" i="1"/>
  <c r="P3979" i="1"/>
  <c r="O3979" i="1"/>
  <c r="N3979" i="1"/>
  <c r="M3979" i="1"/>
  <c r="L3979" i="1"/>
  <c r="Q3978" i="1"/>
  <c r="P3978" i="1"/>
  <c r="O3978" i="1"/>
  <c r="N3978" i="1"/>
  <c r="M3978" i="1"/>
  <c r="L3978" i="1"/>
  <c r="Q3977" i="1"/>
  <c r="P3977" i="1"/>
  <c r="O3977" i="1"/>
  <c r="N3977" i="1"/>
  <c r="M3977" i="1"/>
  <c r="L3977" i="1"/>
  <c r="Q3976" i="1"/>
  <c r="P3976" i="1"/>
  <c r="O3976" i="1"/>
  <c r="N3976" i="1"/>
  <c r="M3976" i="1"/>
  <c r="L3976" i="1"/>
  <c r="Q3975" i="1"/>
  <c r="P3975" i="1"/>
  <c r="O3975" i="1"/>
  <c r="N3975" i="1"/>
  <c r="M3975" i="1"/>
  <c r="L3975" i="1"/>
  <c r="Q3974" i="1"/>
  <c r="P3974" i="1"/>
  <c r="O3974" i="1"/>
  <c r="N3974" i="1"/>
  <c r="M3974" i="1"/>
  <c r="L3974" i="1"/>
  <c r="Q3973" i="1"/>
  <c r="P3973" i="1"/>
  <c r="O3973" i="1"/>
  <c r="N3973" i="1"/>
  <c r="M3973" i="1"/>
  <c r="L3973" i="1"/>
  <c r="Q3972" i="1"/>
  <c r="P3972" i="1"/>
  <c r="O3972" i="1"/>
  <c r="N3972" i="1"/>
  <c r="M3972" i="1"/>
  <c r="L3972" i="1"/>
  <c r="Q3971" i="1"/>
  <c r="P3971" i="1"/>
  <c r="O3971" i="1"/>
  <c r="N3971" i="1"/>
  <c r="M3971" i="1"/>
  <c r="L3971" i="1"/>
  <c r="Q3970" i="1"/>
  <c r="P3970" i="1"/>
  <c r="O3970" i="1"/>
  <c r="N3970" i="1"/>
  <c r="M3970" i="1"/>
  <c r="L3970" i="1"/>
  <c r="Q3969" i="1"/>
  <c r="P3969" i="1"/>
  <c r="O3969" i="1"/>
  <c r="N3969" i="1"/>
  <c r="M3969" i="1"/>
  <c r="L3969" i="1"/>
  <c r="Q3968" i="1"/>
  <c r="P3968" i="1"/>
  <c r="O3968" i="1"/>
  <c r="N3968" i="1"/>
  <c r="M3968" i="1"/>
  <c r="L3968" i="1"/>
  <c r="Q3967" i="1"/>
  <c r="P3967" i="1"/>
  <c r="O3967" i="1"/>
  <c r="N3967" i="1"/>
  <c r="M3967" i="1"/>
  <c r="L3967" i="1"/>
  <c r="Q3966" i="1"/>
  <c r="P3966" i="1"/>
  <c r="O3966" i="1"/>
  <c r="N3966" i="1"/>
  <c r="M3966" i="1"/>
  <c r="L3966" i="1"/>
  <c r="Q3965" i="1"/>
  <c r="P3965" i="1"/>
  <c r="O3965" i="1"/>
  <c r="N3965" i="1"/>
  <c r="M3965" i="1"/>
  <c r="L3965" i="1"/>
  <c r="Q3964" i="1"/>
  <c r="P3964" i="1"/>
  <c r="O3964" i="1"/>
  <c r="N3964" i="1"/>
  <c r="M3964" i="1"/>
  <c r="L3964" i="1"/>
  <c r="Q3963" i="1"/>
  <c r="P3963" i="1"/>
  <c r="O3963" i="1"/>
  <c r="N3963" i="1"/>
  <c r="M3963" i="1"/>
  <c r="L3963" i="1"/>
  <c r="Q3962" i="1"/>
  <c r="P3962" i="1"/>
  <c r="O3962" i="1"/>
  <c r="N3962" i="1"/>
  <c r="M3962" i="1"/>
  <c r="L3962" i="1"/>
  <c r="Q3961" i="1"/>
  <c r="P3961" i="1"/>
  <c r="O3961" i="1"/>
  <c r="N3961" i="1"/>
  <c r="M3961" i="1"/>
  <c r="L3961" i="1"/>
  <c r="Q3960" i="1"/>
  <c r="P3960" i="1"/>
  <c r="O3960" i="1"/>
  <c r="N3960" i="1"/>
  <c r="M3960" i="1"/>
  <c r="L3960" i="1"/>
  <c r="Q3959" i="1"/>
  <c r="P3959" i="1"/>
  <c r="O3959" i="1"/>
  <c r="N3959" i="1"/>
  <c r="M3959" i="1"/>
  <c r="L3959" i="1"/>
  <c r="Q3958" i="1"/>
  <c r="P3958" i="1"/>
  <c r="O3958" i="1"/>
  <c r="N3958" i="1"/>
  <c r="M3958" i="1"/>
  <c r="L3958" i="1"/>
  <c r="Q3957" i="1"/>
  <c r="P3957" i="1"/>
  <c r="O3957" i="1"/>
  <c r="N3957" i="1"/>
  <c r="M3957" i="1"/>
  <c r="L3957" i="1"/>
  <c r="Q3956" i="1"/>
  <c r="P3956" i="1"/>
  <c r="O3956" i="1"/>
  <c r="N3956" i="1"/>
  <c r="M3956" i="1"/>
  <c r="L3956" i="1"/>
  <c r="Q3955" i="1"/>
  <c r="P3955" i="1"/>
  <c r="O3955" i="1"/>
  <c r="N3955" i="1"/>
  <c r="M3955" i="1"/>
  <c r="L3955" i="1"/>
  <c r="Q3954" i="1"/>
  <c r="P3954" i="1"/>
  <c r="O3954" i="1"/>
  <c r="N3954" i="1"/>
  <c r="M3954" i="1"/>
  <c r="L3954" i="1"/>
  <c r="Q3953" i="1"/>
  <c r="P3953" i="1"/>
  <c r="O3953" i="1"/>
  <c r="N3953" i="1"/>
  <c r="M3953" i="1"/>
  <c r="L3953" i="1"/>
  <c r="Q3952" i="1"/>
  <c r="P3952" i="1"/>
  <c r="O3952" i="1"/>
  <c r="N3952" i="1"/>
  <c r="M3952" i="1"/>
  <c r="L3952" i="1"/>
  <c r="Q3951" i="1"/>
  <c r="P3951" i="1"/>
  <c r="O3951" i="1"/>
  <c r="N3951" i="1"/>
  <c r="M3951" i="1"/>
  <c r="L3951" i="1"/>
  <c r="Q3950" i="1"/>
  <c r="P3950" i="1"/>
  <c r="O3950" i="1"/>
  <c r="N3950" i="1"/>
  <c r="M3950" i="1"/>
  <c r="L3950" i="1"/>
  <c r="Q3949" i="1"/>
  <c r="P3949" i="1"/>
  <c r="O3949" i="1"/>
  <c r="N3949" i="1"/>
  <c r="M3949" i="1"/>
  <c r="L3949" i="1"/>
  <c r="Q3948" i="1"/>
  <c r="P3948" i="1"/>
  <c r="O3948" i="1"/>
  <c r="N3948" i="1"/>
  <c r="M3948" i="1"/>
  <c r="L3948" i="1"/>
  <c r="Q3947" i="1"/>
  <c r="P3947" i="1"/>
  <c r="O3947" i="1"/>
  <c r="N3947" i="1"/>
  <c r="M3947" i="1"/>
  <c r="L3947" i="1"/>
  <c r="Q3946" i="1"/>
  <c r="P3946" i="1"/>
  <c r="O3946" i="1"/>
  <c r="N3946" i="1"/>
  <c r="M3946" i="1"/>
  <c r="L3946" i="1"/>
  <c r="Q3945" i="1"/>
  <c r="P3945" i="1"/>
  <c r="O3945" i="1"/>
  <c r="N3945" i="1"/>
  <c r="M3945" i="1"/>
  <c r="L3945" i="1"/>
  <c r="Q3944" i="1"/>
  <c r="P3944" i="1"/>
  <c r="O3944" i="1"/>
  <c r="N3944" i="1"/>
  <c r="M3944" i="1"/>
  <c r="L3944" i="1"/>
  <c r="Q3943" i="1"/>
  <c r="P3943" i="1"/>
  <c r="O3943" i="1"/>
  <c r="N3943" i="1"/>
  <c r="M3943" i="1"/>
  <c r="L3943" i="1"/>
  <c r="Q3942" i="1"/>
  <c r="P3942" i="1"/>
  <c r="O3942" i="1"/>
  <c r="N3942" i="1"/>
  <c r="M3942" i="1"/>
  <c r="L3942" i="1"/>
  <c r="Q3941" i="1"/>
  <c r="P3941" i="1"/>
  <c r="O3941" i="1"/>
  <c r="N3941" i="1"/>
  <c r="M3941" i="1"/>
  <c r="L3941" i="1"/>
  <c r="Q3940" i="1"/>
  <c r="P3940" i="1"/>
  <c r="O3940" i="1"/>
  <c r="N3940" i="1"/>
  <c r="M3940" i="1"/>
  <c r="L3940" i="1"/>
  <c r="Q3939" i="1"/>
  <c r="P3939" i="1"/>
  <c r="O3939" i="1"/>
  <c r="N3939" i="1"/>
  <c r="M3939" i="1"/>
  <c r="L3939" i="1"/>
  <c r="Q3938" i="1"/>
  <c r="P3938" i="1"/>
  <c r="O3938" i="1"/>
  <c r="N3938" i="1"/>
  <c r="M3938" i="1"/>
  <c r="L3938" i="1"/>
  <c r="Q3937" i="1"/>
  <c r="P3937" i="1"/>
  <c r="O3937" i="1"/>
  <c r="N3937" i="1"/>
  <c r="M3937" i="1"/>
  <c r="L3937" i="1"/>
  <c r="Q3936" i="1"/>
  <c r="P3936" i="1"/>
  <c r="O3936" i="1"/>
  <c r="N3936" i="1"/>
  <c r="M3936" i="1"/>
  <c r="L3936" i="1"/>
  <c r="Q3935" i="1"/>
  <c r="P3935" i="1"/>
  <c r="O3935" i="1"/>
  <c r="N3935" i="1"/>
  <c r="M3935" i="1"/>
  <c r="L3935" i="1"/>
  <c r="Q3934" i="1"/>
  <c r="P3934" i="1"/>
  <c r="O3934" i="1"/>
  <c r="N3934" i="1"/>
  <c r="M3934" i="1"/>
  <c r="L3934" i="1"/>
  <c r="Q3933" i="1"/>
  <c r="P3933" i="1"/>
  <c r="O3933" i="1"/>
  <c r="N3933" i="1"/>
  <c r="M3933" i="1"/>
  <c r="L3933" i="1"/>
  <c r="Q3932" i="1"/>
  <c r="P3932" i="1"/>
  <c r="O3932" i="1"/>
  <c r="N3932" i="1"/>
  <c r="M3932" i="1"/>
  <c r="L3932" i="1"/>
  <c r="Q3931" i="1"/>
  <c r="P3931" i="1"/>
  <c r="O3931" i="1"/>
  <c r="N3931" i="1"/>
  <c r="M3931" i="1"/>
  <c r="L3931" i="1"/>
  <c r="Q3930" i="1"/>
  <c r="P3930" i="1"/>
  <c r="O3930" i="1"/>
  <c r="N3930" i="1"/>
  <c r="M3930" i="1"/>
  <c r="L3930" i="1"/>
  <c r="Q3929" i="1"/>
  <c r="P3929" i="1"/>
  <c r="O3929" i="1"/>
  <c r="N3929" i="1"/>
  <c r="M3929" i="1"/>
  <c r="L3929" i="1"/>
  <c r="Q3928" i="1"/>
  <c r="P3928" i="1"/>
  <c r="O3928" i="1"/>
  <c r="N3928" i="1"/>
  <c r="M3928" i="1"/>
  <c r="L3928" i="1"/>
  <c r="Q3927" i="1"/>
  <c r="P3927" i="1"/>
  <c r="O3927" i="1"/>
  <c r="N3927" i="1"/>
  <c r="M3927" i="1"/>
  <c r="L3927" i="1"/>
  <c r="Q3926" i="1"/>
  <c r="P3926" i="1"/>
  <c r="O3926" i="1"/>
  <c r="N3926" i="1"/>
  <c r="M3926" i="1"/>
  <c r="L3926" i="1"/>
  <c r="Q3925" i="1"/>
  <c r="P3925" i="1"/>
  <c r="O3925" i="1"/>
  <c r="N3925" i="1"/>
  <c r="M3925" i="1"/>
  <c r="L3925" i="1"/>
  <c r="Q3924" i="1"/>
  <c r="P3924" i="1"/>
  <c r="O3924" i="1"/>
  <c r="N3924" i="1"/>
  <c r="M3924" i="1"/>
  <c r="L3924" i="1"/>
  <c r="Q3923" i="1"/>
  <c r="P3923" i="1"/>
  <c r="O3923" i="1"/>
  <c r="N3923" i="1"/>
  <c r="M3923" i="1"/>
  <c r="L3923" i="1"/>
  <c r="Q3922" i="1"/>
  <c r="P3922" i="1"/>
  <c r="O3922" i="1"/>
  <c r="N3922" i="1"/>
  <c r="M3922" i="1"/>
  <c r="L3922" i="1"/>
  <c r="Q3921" i="1"/>
  <c r="P3921" i="1"/>
  <c r="O3921" i="1"/>
  <c r="N3921" i="1"/>
  <c r="M3921" i="1"/>
  <c r="L3921" i="1"/>
  <c r="Q3920" i="1"/>
  <c r="P3920" i="1"/>
  <c r="O3920" i="1"/>
  <c r="N3920" i="1"/>
  <c r="M3920" i="1"/>
  <c r="L3920" i="1"/>
  <c r="Q3919" i="1"/>
  <c r="P3919" i="1"/>
  <c r="O3919" i="1"/>
  <c r="N3919" i="1"/>
  <c r="M3919" i="1"/>
  <c r="L3919" i="1"/>
  <c r="Q3918" i="1"/>
  <c r="P3918" i="1"/>
  <c r="O3918" i="1"/>
  <c r="N3918" i="1"/>
  <c r="M3918" i="1"/>
  <c r="L3918" i="1"/>
  <c r="Q3917" i="1"/>
  <c r="P3917" i="1"/>
  <c r="O3917" i="1"/>
  <c r="N3917" i="1"/>
  <c r="M3917" i="1"/>
  <c r="L3917" i="1"/>
  <c r="Q3916" i="1"/>
  <c r="P3916" i="1"/>
  <c r="O3916" i="1"/>
  <c r="N3916" i="1"/>
  <c r="M3916" i="1"/>
  <c r="L3916" i="1"/>
  <c r="Q3915" i="1"/>
  <c r="P3915" i="1"/>
  <c r="O3915" i="1"/>
  <c r="N3915" i="1"/>
  <c r="M3915" i="1"/>
  <c r="L3915" i="1"/>
  <c r="Q3914" i="1"/>
  <c r="P3914" i="1"/>
  <c r="O3914" i="1"/>
  <c r="N3914" i="1"/>
  <c r="M3914" i="1"/>
  <c r="L3914" i="1"/>
  <c r="Q3913" i="1"/>
  <c r="P3913" i="1"/>
  <c r="O3913" i="1"/>
  <c r="N3913" i="1"/>
  <c r="M3913" i="1"/>
  <c r="L3913" i="1"/>
  <c r="Q3912" i="1"/>
  <c r="P3912" i="1"/>
  <c r="O3912" i="1"/>
  <c r="N3912" i="1"/>
  <c r="M3912" i="1"/>
  <c r="L3912" i="1"/>
  <c r="Q3911" i="1"/>
  <c r="P3911" i="1"/>
  <c r="O3911" i="1"/>
  <c r="N3911" i="1"/>
  <c r="M3911" i="1"/>
  <c r="L3911" i="1"/>
  <c r="Q3910" i="1"/>
  <c r="P3910" i="1"/>
  <c r="O3910" i="1"/>
  <c r="N3910" i="1"/>
  <c r="M3910" i="1"/>
  <c r="L3910" i="1"/>
  <c r="Q3909" i="1"/>
  <c r="P3909" i="1"/>
  <c r="O3909" i="1"/>
  <c r="N3909" i="1"/>
  <c r="M3909" i="1"/>
  <c r="L3909" i="1"/>
  <c r="Q3908" i="1"/>
  <c r="P3908" i="1"/>
  <c r="O3908" i="1"/>
  <c r="N3908" i="1"/>
  <c r="M3908" i="1"/>
  <c r="L3908" i="1"/>
  <c r="Q3907" i="1"/>
  <c r="P3907" i="1"/>
  <c r="O3907" i="1"/>
  <c r="N3907" i="1"/>
  <c r="M3907" i="1"/>
  <c r="L3907" i="1"/>
  <c r="Q3906" i="1"/>
  <c r="P3906" i="1"/>
  <c r="O3906" i="1"/>
  <c r="N3906" i="1"/>
  <c r="M3906" i="1"/>
  <c r="L3906" i="1"/>
  <c r="Q3905" i="1"/>
  <c r="P3905" i="1"/>
  <c r="O3905" i="1"/>
  <c r="N3905" i="1"/>
  <c r="M3905" i="1"/>
  <c r="L3905" i="1"/>
  <c r="Q3904" i="1"/>
  <c r="P3904" i="1"/>
  <c r="O3904" i="1"/>
  <c r="N3904" i="1"/>
  <c r="M3904" i="1"/>
  <c r="L3904" i="1"/>
  <c r="Q3903" i="1"/>
  <c r="P3903" i="1"/>
  <c r="O3903" i="1"/>
  <c r="N3903" i="1"/>
  <c r="M3903" i="1"/>
  <c r="L3903" i="1"/>
  <c r="Q3902" i="1"/>
  <c r="P3902" i="1"/>
  <c r="O3902" i="1"/>
  <c r="N3902" i="1"/>
  <c r="M3902" i="1"/>
  <c r="L3902" i="1"/>
  <c r="Q3901" i="1"/>
  <c r="P3901" i="1"/>
  <c r="O3901" i="1"/>
  <c r="N3901" i="1"/>
  <c r="M3901" i="1"/>
  <c r="L3901" i="1"/>
  <c r="Q3900" i="1"/>
  <c r="P3900" i="1"/>
  <c r="O3900" i="1"/>
  <c r="N3900" i="1"/>
  <c r="M3900" i="1"/>
  <c r="L3900" i="1"/>
  <c r="Q3899" i="1"/>
  <c r="P3899" i="1"/>
  <c r="O3899" i="1"/>
  <c r="N3899" i="1"/>
  <c r="M3899" i="1"/>
  <c r="L3899" i="1"/>
  <c r="Q3898" i="1"/>
  <c r="P3898" i="1"/>
  <c r="O3898" i="1"/>
  <c r="N3898" i="1"/>
  <c r="M3898" i="1"/>
  <c r="L3898" i="1"/>
  <c r="Q3897" i="1"/>
  <c r="P3897" i="1"/>
  <c r="O3897" i="1"/>
  <c r="N3897" i="1"/>
  <c r="M3897" i="1"/>
  <c r="L3897" i="1"/>
  <c r="Q3896" i="1"/>
  <c r="P3896" i="1"/>
  <c r="O3896" i="1"/>
  <c r="N3896" i="1"/>
  <c r="M3896" i="1"/>
  <c r="L3896" i="1"/>
  <c r="Q3895" i="1"/>
  <c r="P3895" i="1"/>
  <c r="O3895" i="1"/>
  <c r="N3895" i="1"/>
  <c r="M3895" i="1"/>
  <c r="L3895" i="1"/>
  <c r="Q3894" i="1"/>
  <c r="P3894" i="1"/>
  <c r="O3894" i="1"/>
  <c r="N3894" i="1"/>
  <c r="M3894" i="1"/>
  <c r="L3894" i="1"/>
  <c r="Q3893" i="1"/>
  <c r="P3893" i="1"/>
  <c r="O3893" i="1"/>
  <c r="N3893" i="1"/>
  <c r="M3893" i="1"/>
  <c r="L3893" i="1"/>
  <c r="Q3892" i="1"/>
  <c r="P3892" i="1"/>
  <c r="O3892" i="1"/>
  <c r="N3892" i="1"/>
  <c r="M3892" i="1"/>
  <c r="L3892" i="1"/>
  <c r="Q3891" i="1"/>
  <c r="P3891" i="1"/>
  <c r="O3891" i="1"/>
  <c r="N3891" i="1"/>
  <c r="M3891" i="1"/>
  <c r="L3891" i="1"/>
  <c r="Q3890" i="1"/>
  <c r="P3890" i="1"/>
  <c r="O3890" i="1"/>
  <c r="N3890" i="1"/>
  <c r="M3890" i="1"/>
  <c r="L3890" i="1"/>
  <c r="Q3889" i="1"/>
  <c r="P3889" i="1"/>
  <c r="O3889" i="1"/>
  <c r="N3889" i="1"/>
  <c r="M3889" i="1"/>
  <c r="L3889" i="1"/>
  <c r="Q3888" i="1"/>
  <c r="P3888" i="1"/>
  <c r="O3888" i="1"/>
  <c r="N3888" i="1"/>
  <c r="M3888" i="1"/>
  <c r="L3888" i="1"/>
  <c r="Q3887" i="1"/>
  <c r="P3887" i="1"/>
  <c r="O3887" i="1"/>
  <c r="N3887" i="1"/>
  <c r="M3887" i="1"/>
  <c r="L3887" i="1"/>
  <c r="Q3886" i="1"/>
  <c r="P3886" i="1"/>
  <c r="O3886" i="1"/>
  <c r="N3886" i="1"/>
  <c r="M3886" i="1"/>
  <c r="L3886" i="1"/>
  <c r="Q3885" i="1"/>
  <c r="P3885" i="1"/>
  <c r="O3885" i="1"/>
  <c r="N3885" i="1"/>
  <c r="M3885" i="1"/>
  <c r="L3885" i="1"/>
  <c r="Q3884" i="1"/>
  <c r="P3884" i="1"/>
  <c r="O3884" i="1"/>
  <c r="N3884" i="1"/>
  <c r="M3884" i="1"/>
  <c r="L3884" i="1"/>
  <c r="Q3883" i="1"/>
  <c r="P3883" i="1"/>
  <c r="O3883" i="1"/>
  <c r="N3883" i="1"/>
  <c r="M3883" i="1"/>
  <c r="L3883" i="1"/>
  <c r="Q3882" i="1"/>
  <c r="P3882" i="1"/>
  <c r="O3882" i="1"/>
  <c r="N3882" i="1"/>
  <c r="M3882" i="1"/>
  <c r="L3882" i="1"/>
  <c r="Q3881" i="1"/>
  <c r="P3881" i="1"/>
  <c r="O3881" i="1"/>
  <c r="N3881" i="1"/>
  <c r="M3881" i="1"/>
  <c r="L3881" i="1"/>
  <c r="Q3880" i="1"/>
  <c r="P3880" i="1"/>
  <c r="O3880" i="1"/>
  <c r="N3880" i="1"/>
  <c r="M3880" i="1"/>
  <c r="L3880" i="1"/>
  <c r="Q3879" i="1"/>
  <c r="P3879" i="1"/>
  <c r="O3879" i="1"/>
  <c r="N3879" i="1"/>
  <c r="M3879" i="1"/>
  <c r="L3879" i="1"/>
  <c r="Q3878" i="1"/>
  <c r="P3878" i="1"/>
  <c r="O3878" i="1"/>
  <c r="N3878" i="1"/>
  <c r="M3878" i="1"/>
  <c r="L3878" i="1"/>
  <c r="Q3877" i="1"/>
  <c r="P3877" i="1"/>
  <c r="O3877" i="1"/>
  <c r="N3877" i="1"/>
  <c r="M3877" i="1"/>
  <c r="L3877" i="1"/>
  <c r="Q3876" i="1"/>
  <c r="P3876" i="1"/>
  <c r="O3876" i="1"/>
  <c r="N3876" i="1"/>
  <c r="M3876" i="1"/>
  <c r="L3876" i="1"/>
  <c r="Q3875" i="1"/>
  <c r="P3875" i="1"/>
  <c r="O3875" i="1"/>
  <c r="N3875" i="1"/>
  <c r="M3875" i="1"/>
  <c r="L3875" i="1"/>
  <c r="Q3874" i="1"/>
  <c r="P3874" i="1"/>
  <c r="O3874" i="1"/>
  <c r="N3874" i="1"/>
  <c r="M3874" i="1"/>
  <c r="L3874" i="1"/>
  <c r="Q3873" i="1"/>
  <c r="P3873" i="1"/>
  <c r="O3873" i="1"/>
  <c r="N3873" i="1"/>
  <c r="M3873" i="1"/>
  <c r="L3873" i="1"/>
  <c r="Q3872" i="1"/>
  <c r="P3872" i="1"/>
  <c r="O3872" i="1"/>
  <c r="N3872" i="1"/>
  <c r="M3872" i="1"/>
  <c r="L3872" i="1"/>
  <c r="Q3871" i="1"/>
  <c r="P3871" i="1"/>
  <c r="O3871" i="1"/>
  <c r="N3871" i="1"/>
  <c r="M3871" i="1"/>
  <c r="L3871" i="1"/>
  <c r="Q3870" i="1"/>
  <c r="P3870" i="1"/>
  <c r="O3870" i="1"/>
  <c r="N3870" i="1"/>
  <c r="M3870" i="1"/>
  <c r="L3870" i="1"/>
  <c r="Q3869" i="1"/>
  <c r="P3869" i="1"/>
  <c r="O3869" i="1"/>
  <c r="N3869" i="1"/>
  <c r="M3869" i="1"/>
  <c r="L3869" i="1"/>
  <c r="Q3868" i="1"/>
  <c r="P3868" i="1"/>
  <c r="O3868" i="1"/>
  <c r="N3868" i="1"/>
  <c r="M3868" i="1"/>
  <c r="L3868" i="1"/>
  <c r="Q3867" i="1"/>
  <c r="P3867" i="1"/>
  <c r="O3867" i="1"/>
  <c r="N3867" i="1"/>
  <c r="M3867" i="1"/>
  <c r="L3867" i="1"/>
  <c r="Q3866" i="1"/>
  <c r="P3866" i="1"/>
  <c r="O3866" i="1"/>
  <c r="N3866" i="1"/>
  <c r="M3866" i="1"/>
  <c r="L3866" i="1"/>
  <c r="Q3865" i="1"/>
  <c r="P3865" i="1"/>
  <c r="O3865" i="1"/>
  <c r="N3865" i="1"/>
  <c r="M3865" i="1"/>
  <c r="L3865" i="1"/>
  <c r="Q3864" i="1"/>
  <c r="P3864" i="1"/>
  <c r="O3864" i="1"/>
  <c r="N3864" i="1"/>
  <c r="M3864" i="1"/>
  <c r="L3864" i="1"/>
  <c r="Q3863" i="1"/>
  <c r="P3863" i="1"/>
  <c r="O3863" i="1"/>
  <c r="N3863" i="1"/>
  <c r="M3863" i="1"/>
  <c r="L3863" i="1"/>
  <c r="Q3862" i="1"/>
  <c r="P3862" i="1"/>
  <c r="O3862" i="1"/>
  <c r="N3862" i="1"/>
  <c r="M3862" i="1"/>
  <c r="L3862" i="1"/>
  <c r="Q3861" i="1"/>
  <c r="P3861" i="1"/>
  <c r="O3861" i="1"/>
  <c r="N3861" i="1"/>
  <c r="M3861" i="1"/>
  <c r="L3861" i="1"/>
  <c r="Q3860" i="1"/>
  <c r="P3860" i="1"/>
  <c r="O3860" i="1"/>
  <c r="N3860" i="1"/>
  <c r="M3860" i="1"/>
  <c r="L3860" i="1"/>
  <c r="Q3859" i="1"/>
  <c r="P3859" i="1"/>
  <c r="O3859" i="1"/>
  <c r="N3859" i="1"/>
  <c r="M3859" i="1"/>
  <c r="L3859" i="1"/>
  <c r="Q3858" i="1"/>
  <c r="P3858" i="1"/>
  <c r="O3858" i="1"/>
  <c r="N3858" i="1"/>
  <c r="M3858" i="1"/>
  <c r="L3858" i="1"/>
  <c r="Q3857" i="1"/>
  <c r="P3857" i="1"/>
  <c r="O3857" i="1"/>
  <c r="N3857" i="1"/>
  <c r="M3857" i="1"/>
  <c r="L3857" i="1"/>
  <c r="Q3856" i="1"/>
  <c r="P3856" i="1"/>
  <c r="O3856" i="1"/>
  <c r="N3856" i="1"/>
  <c r="M3856" i="1"/>
  <c r="L3856" i="1"/>
  <c r="Q3855" i="1"/>
  <c r="P3855" i="1"/>
  <c r="O3855" i="1"/>
  <c r="N3855" i="1"/>
  <c r="M3855" i="1"/>
  <c r="L3855" i="1"/>
  <c r="Q3854" i="1"/>
  <c r="P3854" i="1"/>
  <c r="O3854" i="1"/>
  <c r="N3854" i="1"/>
  <c r="M3854" i="1"/>
  <c r="L3854" i="1"/>
  <c r="Q3853" i="1"/>
  <c r="P3853" i="1"/>
  <c r="O3853" i="1"/>
  <c r="N3853" i="1"/>
  <c r="M3853" i="1"/>
  <c r="L3853" i="1"/>
  <c r="Q3852" i="1"/>
  <c r="P3852" i="1"/>
  <c r="O3852" i="1"/>
  <c r="N3852" i="1"/>
  <c r="M3852" i="1"/>
  <c r="L3852" i="1"/>
  <c r="Q3851" i="1"/>
  <c r="P3851" i="1"/>
  <c r="O3851" i="1"/>
  <c r="N3851" i="1"/>
  <c r="M3851" i="1"/>
  <c r="L3851" i="1"/>
  <c r="Q3850" i="1"/>
  <c r="P3850" i="1"/>
  <c r="O3850" i="1"/>
  <c r="N3850" i="1"/>
  <c r="M3850" i="1"/>
  <c r="L3850" i="1"/>
  <c r="Q3849" i="1"/>
  <c r="P3849" i="1"/>
  <c r="O3849" i="1"/>
  <c r="N3849" i="1"/>
  <c r="M3849" i="1"/>
  <c r="L3849" i="1"/>
  <c r="Q3848" i="1"/>
  <c r="P3848" i="1"/>
  <c r="O3848" i="1"/>
  <c r="N3848" i="1"/>
  <c r="M3848" i="1"/>
  <c r="L3848" i="1"/>
  <c r="Q3847" i="1"/>
  <c r="P3847" i="1"/>
  <c r="O3847" i="1"/>
  <c r="N3847" i="1"/>
  <c r="M3847" i="1"/>
  <c r="L3847" i="1"/>
  <c r="Q3846" i="1"/>
  <c r="P3846" i="1"/>
  <c r="O3846" i="1"/>
  <c r="N3846" i="1"/>
  <c r="M3846" i="1"/>
  <c r="L3846" i="1"/>
  <c r="Q3845" i="1"/>
  <c r="P3845" i="1"/>
  <c r="O3845" i="1"/>
  <c r="N3845" i="1"/>
  <c r="M3845" i="1"/>
  <c r="L3845" i="1"/>
  <c r="Q3844" i="1"/>
  <c r="P3844" i="1"/>
  <c r="O3844" i="1"/>
  <c r="N3844" i="1"/>
  <c r="M3844" i="1"/>
  <c r="L3844" i="1"/>
  <c r="Q3843" i="1"/>
  <c r="P3843" i="1"/>
  <c r="O3843" i="1"/>
  <c r="N3843" i="1"/>
  <c r="M3843" i="1"/>
  <c r="L3843" i="1"/>
  <c r="Q3842" i="1"/>
  <c r="P3842" i="1"/>
  <c r="O3842" i="1"/>
  <c r="N3842" i="1"/>
  <c r="M3842" i="1"/>
  <c r="L3842" i="1"/>
  <c r="Q3841" i="1"/>
  <c r="P3841" i="1"/>
  <c r="O3841" i="1"/>
  <c r="N3841" i="1"/>
  <c r="M3841" i="1"/>
  <c r="L3841" i="1"/>
  <c r="Q3840" i="1"/>
  <c r="P3840" i="1"/>
  <c r="O3840" i="1"/>
  <c r="N3840" i="1"/>
  <c r="M3840" i="1"/>
  <c r="L3840" i="1"/>
  <c r="Q3839" i="1"/>
  <c r="P3839" i="1"/>
  <c r="O3839" i="1"/>
  <c r="N3839" i="1"/>
  <c r="M3839" i="1"/>
  <c r="L3839" i="1"/>
  <c r="Q3838" i="1"/>
  <c r="P3838" i="1"/>
  <c r="O3838" i="1"/>
  <c r="N3838" i="1"/>
  <c r="M3838" i="1"/>
  <c r="L3838" i="1"/>
  <c r="Q3837" i="1"/>
  <c r="P3837" i="1"/>
  <c r="O3837" i="1"/>
  <c r="N3837" i="1"/>
  <c r="M3837" i="1"/>
  <c r="L3837" i="1"/>
  <c r="Q3836" i="1"/>
  <c r="P3836" i="1"/>
  <c r="O3836" i="1"/>
  <c r="N3836" i="1"/>
  <c r="M3836" i="1"/>
  <c r="L3836" i="1"/>
  <c r="Q3835" i="1"/>
  <c r="P3835" i="1"/>
  <c r="O3835" i="1"/>
  <c r="N3835" i="1"/>
  <c r="M3835" i="1"/>
  <c r="L3835" i="1"/>
  <c r="Q3834" i="1"/>
  <c r="P3834" i="1"/>
  <c r="O3834" i="1"/>
  <c r="N3834" i="1"/>
  <c r="M3834" i="1"/>
  <c r="L3834" i="1"/>
  <c r="Q3833" i="1"/>
  <c r="P3833" i="1"/>
  <c r="O3833" i="1"/>
  <c r="N3833" i="1"/>
  <c r="M3833" i="1"/>
  <c r="L3833" i="1"/>
  <c r="Q3832" i="1"/>
  <c r="P3832" i="1"/>
  <c r="O3832" i="1"/>
  <c r="N3832" i="1"/>
  <c r="M3832" i="1"/>
  <c r="L3832" i="1"/>
  <c r="Q3831" i="1"/>
  <c r="P3831" i="1"/>
  <c r="O3831" i="1"/>
  <c r="N3831" i="1"/>
  <c r="M3831" i="1"/>
  <c r="L3831" i="1"/>
  <c r="Q3830" i="1"/>
  <c r="P3830" i="1"/>
  <c r="O3830" i="1"/>
  <c r="N3830" i="1"/>
  <c r="M3830" i="1"/>
  <c r="L3830" i="1"/>
  <c r="Q3829" i="1"/>
  <c r="P3829" i="1"/>
  <c r="O3829" i="1"/>
  <c r="N3829" i="1"/>
  <c r="M3829" i="1"/>
  <c r="L3829" i="1"/>
  <c r="Q3828" i="1"/>
  <c r="P3828" i="1"/>
  <c r="O3828" i="1"/>
  <c r="N3828" i="1"/>
  <c r="M3828" i="1"/>
  <c r="L3828" i="1"/>
  <c r="Q3827" i="1"/>
  <c r="P3827" i="1"/>
  <c r="O3827" i="1"/>
  <c r="N3827" i="1"/>
  <c r="M3827" i="1"/>
  <c r="L3827" i="1"/>
  <c r="Q3826" i="1"/>
  <c r="P3826" i="1"/>
  <c r="O3826" i="1"/>
  <c r="N3826" i="1"/>
  <c r="M3826" i="1"/>
  <c r="L3826" i="1"/>
  <c r="Q3825" i="1"/>
  <c r="P3825" i="1"/>
  <c r="O3825" i="1"/>
  <c r="N3825" i="1"/>
  <c r="M3825" i="1"/>
  <c r="L3825" i="1"/>
  <c r="Q3824" i="1"/>
  <c r="P3824" i="1"/>
  <c r="O3824" i="1"/>
  <c r="N3824" i="1"/>
  <c r="M3824" i="1"/>
  <c r="L3824" i="1"/>
  <c r="Q3823" i="1"/>
  <c r="P3823" i="1"/>
  <c r="O3823" i="1"/>
  <c r="N3823" i="1"/>
  <c r="M3823" i="1"/>
  <c r="L3823" i="1"/>
  <c r="Q3822" i="1"/>
  <c r="P3822" i="1"/>
  <c r="O3822" i="1"/>
  <c r="N3822" i="1"/>
  <c r="M3822" i="1"/>
  <c r="L3822" i="1"/>
  <c r="Q3821" i="1"/>
  <c r="P3821" i="1"/>
  <c r="O3821" i="1"/>
  <c r="N3821" i="1"/>
  <c r="M3821" i="1"/>
  <c r="L3821" i="1"/>
  <c r="Q3820" i="1"/>
  <c r="P3820" i="1"/>
  <c r="O3820" i="1"/>
  <c r="N3820" i="1"/>
  <c r="M3820" i="1"/>
  <c r="L3820" i="1"/>
  <c r="Q3819" i="1"/>
  <c r="P3819" i="1"/>
  <c r="O3819" i="1"/>
  <c r="N3819" i="1"/>
  <c r="M3819" i="1"/>
  <c r="L3819" i="1"/>
  <c r="Q3818" i="1"/>
  <c r="P3818" i="1"/>
  <c r="O3818" i="1"/>
  <c r="N3818" i="1"/>
  <c r="M3818" i="1"/>
  <c r="L3818" i="1"/>
  <c r="Q3817" i="1"/>
  <c r="P3817" i="1"/>
  <c r="O3817" i="1"/>
  <c r="N3817" i="1"/>
  <c r="M3817" i="1"/>
  <c r="L3817" i="1"/>
  <c r="Q3816" i="1"/>
  <c r="P3816" i="1"/>
  <c r="O3816" i="1"/>
  <c r="N3816" i="1"/>
  <c r="M3816" i="1"/>
  <c r="L3816" i="1"/>
  <c r="Q3815" i="1"/>
  <c r="P3815" i="1"/>
  <c r="O3815" i="1"/>
  <c r="N3815" i="1"/>
  <c r="M3815" i="1"/>
  <c r="L3815" i="1"/>
  <c r="Q3814" i="1"/>
  <c r="P3814" i="1"/>
  <c r="O3814" i="1"/>
  <c r="N3814" i="1"/>
  <c r="M3814" i="1"/>
  <c r="L3814" i="1"/>
  <c r="Q3813" i="1"/>
  <c r="P3813" i="1"/>
  <c r="O3813" i="1"/>
  <c r="N3813" i="1"/>
  <c r="M3813" i="1"/>
  <c r="L3813" i="1"/>
  <c r="Q3812" i="1"/>
  <c r="P3812" i="1"/>
  <c r="O3812" i="1"/>
  <c r="N3812" i="1"/>
  <c r="M3812" i="1"/>
  <c r="L3812" i="1"/>
  <c r="Q3811" i="1"/>
  <c r="P3811" i="1"/>
  <c r="O3811" i="1"/>
  <c r="N3811" i="1"/>
  <c r="M3811" i="1"/>
  <c r="L3811" i="1"/>
  <c r="Q3810" i="1"/>
  <c r="P3810" i="1"/>
  <c r="O3810" i="1"/>
  <c r="N3810" i="1"/>
  <c r="M3810" i="1"/>
  <c r="L3810" i="1"/>
  <c r="Q3809" i="1"/>
  <c r="P3809" i="1"/>
  <c r="O3809" i="1"/>
  <c r="N3809" i="1"/>
  <c r="M3809" i="1"/>
  <c r="L3809" i="1"/>
  <c r="Q3808" i="1"/>
  <c r="P3808" i="1"/>
  <c r="O3808" i="1"/>
  <c r="N3808" i="1"/>
  <c r="M3808" i="1"/>
  <c r="L3808" i="1"/>
  <c r="Q3807" i="1"/>
  <c r="P3807" i="1"/>
  <c r="O3807" i="1"/>
  <c r="N3807" i="1"/>
  <c r="M3807" i="1"/>
  <c r="L3807" i="1"/>
  <c r="Q3806" i="1"/>
  <c r="P3806" i="1"/>
  <c r="O3806" i="1"/>
  <c r="N3806" i="1"/>
  <c r="M3806" i="1"/>
  <c r="L3806" i="1"/>
  <c r="Q3805" i="1"/>
  <c r="P3805" i="1"/>
  <c r="O3805" i="1"/>
  <c r="N3805" i="1"/>
  <c r="M3805" i="1"/>
  <c r="L3805" i="1"/>
  <c r="Q3804" i="1"/>
  <c r="P3804" i="1"/>
  <c r="O3804" i="1"/>
  <c r="N3804" i="1"/>
  <c r="M3804" i="1"/>
  <c r="L3804" i="1"/>
  <c r="Q3803" i="1"/>
  <c r="P3803" i="1"/>
  <c r="O3803" i="1"/>
  <c r="N3803" i="1"/>
  <c r="M3803" i="1"/>
  <c r="L3803" i="1"/>
  <c r="Q3802" i="1"/>
  <c r="P3802" i="1"/>
  <c r="O3802" i="1"/>
  <c r="N3802" i="1"/>
  <c r="M3802" i="1"/>
  <c r="L3802" i="1"/>
  <c r="Q3801" i="1"/>
  <c r="P3801" i="1"/>
  <c r="O3801" i="1"/>
  <c r="N3801" i="1"/>
  <c r="M3801" i="1"/>
  <c r="L3801" i="1"/>
  <c r="Q3800" i="1"/>
  <c r="P3800" i="1"/>
  <c r="O3800" i="1"/>
  <c r="N3800" i="1"/>
  <c r="M3800" i="1"/>
  <c r="L3800" i="1"/>
  <c r="Q3799" i="1"/>
  <c r="P3799" i="1"/>
  <c r="O3799" i="1"/>
  <c r="N3799" i="1"/>
  <c r="M3799" i="1"/>
  <c r="L3799" i="1"/>
  <c r="Q3798" i="1"/>
  <c r="P3798" i="1"/>
  <c r="O3798" i="1"/>
  <c r="N3798" i="1"/>
  <c r="M3798" i="1"/>
  <c r="L3798" i="1"/>
  <c r="Q3797" i="1"/>
  <c r="P3797" i="1"/>
  <c r="O3797" i="1"/>
  <c r="N3797" i="1"/>
  <c r="M3797" i="1"/>
  <c r="L3797" i="1"/>
  <c r="Q3796" i="1"/>
  <c r="P3796" i="1"/>
  <c r="O3796" i="1"/>
  <c r="N3796" i="1"/>
  <c r="M3796" i="1"/>
  <c r="L3796" i="1"/>
  <c r="Q3795" i="1"/>
  <c r="P3795" i="1"/>
  <c r="O3795" i="1"/>
  <c r="N3795" i="1"/>
  <c r="M3795" i="1"/>
  <c r="L3795" i="1"/>
  <c r="Q3794" i="1"/>
  <c r="P3794" i="1"/>
  <c r="O3794" i="1"/>
  <c r="N3794" i="1"/>
  <c r="M3794" i="1"/>
  <c r="L3794" i="1"/>
  <c r="Q3793" i="1"/>
  <c r="P3793" i="1"/>
  <c r="O3793" i="1"/>
  <c r="N3793" i="1"/>
  <c r="M3793" i="1"/>
  <c r="L3793" i="1"/>
  <c r="Q3792" i="1"/>
  <c r="P3792" i="1"/>
  <c r="O3792" i="1"/>
  <c r="N3792" i="1"/>
  <c r="M3792" i="1"/>
  <c r="L3792" i="1"/>
  <c r="Q3791" i="1"/>
  <c r="P3791" i="1"/>
  <c r="O3791" i="1"/>
  <c r="N3791" i="1"/>
  <c r="M3791" i="1"/>
  <c r="L3791" i="1"/>
  <c r="Q3790" i="1"/>
  <c r="P3790" i="1"/>
  <c r="O3790" i="1"/>
  <c r="N3790" i="1"/>
  <c r="M3790" i="1"/>
  <c r="L3790" i="1"/>
  <c r="Q3789" i="1"/>
  <c r="P3789" i="1"/>
  <c r="O3789" i="1"/>
  <c r="N3789" i="1"/>
  <c r="M3789" i="1"/>
  <c r="L3789" i="1"/>
  <c r="Q3788" i="1"/>
  <c r="P3788" i="1"/>
  <c r="O3788" i="1"/>
  <c r="N3788" i="1"/>
  <c r="M3788" i="1"/>
  <c r="L3788" i="1"/>
  <c r="Q3787" i="1"/>
  <c r="P3787" i="1"/>
  <c r="O3787" i="1"/>
  <c r="N3787" i="1"/>
  <c r="M3787" i="1"/>
  <c r="L3787" i="1"/>
  <c r="Q3786" i="1"/>
  <c r="P3786" i="1"/>
  <c r="O3786" i="1"/>
  <c r="N3786" i="1"/>
  <c r="M3786" i="1"/>
  <c r="L3786" i="1"/>
  <c r="Q3785" i="1"/>
  <c r="P3785" i="1"/>
  <c r="O3785" i="1"/>
  <c r="N3785" i="1"/>
  <c r="M3785" i="1"/>
  <c r="L3785" i="1"/>
  <c r="Q3784" i="1"/>
  <c r="P3784" i="1"/>
  <c r="O3784" i="1"/>
  <c r="N3784" i="1"/>
  <c r="M3784" i="1"/>
  <c r="L3784" i="1"/>
  <c r="Q3783" i="1"/>
  <c r="P3783" i="1"/>
  <c r="O3783" i="1"/>
  <c r="N3783" i="1"/>
  <c r="M3783" i="1"/>
  <c r="L3783" i="1"/>
  <c r="Q3782" i="1"/>
  <c r="P3782" i="1"/>
  <c r="O3782" i="1"/>
  <c r="N3782" i="1"/>
  <c r="M3782" i="1"/>
  <c r="L3782" i="1"/>
  <c r="Q3781" i="1"/>
  <c r="P3781" i="1"/>
  <c r="O3781" i="1"/>
  <c r="N3781" i="1"/>
  <c r="M3781" i="1"/>
  <c r="L3781" i="1"/>
  <c r="Q3780" i="1"/>
  <c r="P3780" i="1"/>
  <c r="O3780" i="1"/>
  <c r="N3780" i="1"/>
  <c r="M3780" i="1"/>
  <c r="L3780" i="1"/>
  <c r="Q3779" i="1"/>
  <c r="P3779" i="1"/>
  <c r="O3779" i="1"/>
  <c r="N3779" i="1"/>
  <c r="M3779" i="1"/>
  <c r="L3779" i="1"/>
  <c r="Q3778" i="1"/>
  <c r="P3778" i="1"/>
  <c r="O3778" i="1"/>
  <c r="N3778" i="1"/>
  <c r="M3778" i="1"/>
  <c r="L3778" i="1"/>
  <c r="Q3777" i="1"/>
  <c r="P3777" i="1"/>
  <c r="O3777" i="1"/>
  <c r="N3777" i="1"/>
  <c r="M3777" i="1"/>
  <c r="L3777" i="1"/>
  <c r="Q3776" i="1"/>
  <c r="P3776" i="1"/>
  <c r="O3776" i="1"/>
  <c r="N3776" i="1"/>
  <c r="M3776" i="1"/>
  <c r="L3776" i="1"/>
  <c r="Q3775" i="1"/>
  <c r="P3775" i="1"/>
  <c r="O3775" i="1"/>
  <c r="N3775" i="1"/>
  <c r="M3775" i="1"/>
  <c r="L3775" i="1"/>
  <c r="Q3774" i="1"/>
  <c r="P3774" i="1"/>
  <c r="O3774" i="1"/>
  <c r="N3774" i="1"/>
  <c r="M3774" i="1"/>
  <c r="L3774" i="1"/>
  <c r="Q3773" i="1"/>
  <c r="P3773" i="1"/>
  <c r="O3773" i="1"/>
  <c r="N3773" i="1"/>
  <c r="M3773" i="1"/>
  <c r="L3773" i="1"/>
  <c r="Q3772" i="1"/>
  <c r="P3772" i="1"/>
  <c r="O3772" i="1"/>
  <c r="N3772" i="1"/>
  <c r="M3772" i="1"/>
  <c r="L3772" i="1"/>
  <c r="Q3771" i="1"/>
  <c r="P3771" i="1"/>
  <c r="O3771" i="1"/>
  <c r="N3771" i="1"/>
  <c r="M3771" i="1"/>
  <c r="L3771" i="1"/>
  <c r="Q3770" i="1"/>
  <c r="P3770" i="1"/>
  <c r="O3770" i="1"/>
  <c r="N3770" i="1"/>
  <c r="M3770" i="1"/>
  <c r="L3770" i="1"/>
  <c r="Q3769" i="1"/>
  <c r="P3769" i="1"/>
  <c r="O3769" i="1"/>
  <c r="N3769" i="1"/>
  <c r="M3769" i="1"/>
  <c r="L3769" i="1"/>
  <c r="Q3768" i="1"/>
  <c r="P3768" i="1"/>
  <c r="O3768" i="1"/>
  <c r="N3768" i="1"/>
  <c r="M3768" i="1"/>
  <c r="L3768" i="1"/>
  <c r="Q3767" i="1"/>
  <c r="P3767" i="1"/>
  <c r="O3767" i="1"/>
  <c r="N3767" i="1"/>
  <c r="M3767" i="1"/>
  <c r="L3767" i="1"/>
  <c r="Q3766" i="1"/>
  <c r="P3766" i="1"/>
  <c r="O3766" i="1"/>
  <c r="N3766" i="1"/>
  <c r="M3766" i="1"/>
  <c r="L3766" i="1"/>
  <c r="Q3765" i="1"/>
  <c r="P3765" i="1"/>
  <c r="O3765" i="1"/>
  <c r="N3765" i="1"/>
  <c r="M3765" i="1"/>
  <c r="L3765" i="1"/>
  <c r="Q3764" i="1"/>
  <c r="P3764" i="1"/>
  <c r="O3764" i="1"/>
  <c r="N3764" i="1"/>
  <c r="M3764" i="1"/>
  <c r="L3764" i="1"/>
  <c r="Q3763" i="1"/>
  <c r="P3763" i="1"/>
  <c r="O3763" i="1"/>
  <c r="N3763" i="1"/>
  <c r="M3763" i="1"/>
  <c r="L3763" i="1"/>
  <c r="Q3762" i="1"/>
  <c r="P3762" i="1"/>
  <c r="O3762" i="1"/>
  <c r="N3762" i="1"/>
  <c r="M3762" i="1"/>
  <c r="L3762" i="1"/>
  <c r="Q3761" i="1"/>
  <c r="P3761" i="1"/>
  <c r="O3761" i="1"/>
  <c r="N3761" i="1"/>
  <c r="M3761" i="1"/>
  <c r="L3761" i="1"/>
  <c r="Q3760" i="1"/>
  <c r="P3760" i="1"/>
  <c r="O3760" i="1"/>
  <c r="N3760" i="1"/>
  <c r="M3760" i="1"/>
  <c r="L3760" i="1"/>
  <c r="Q3759" i="1"/>
  <c r="P3759" i="1"/>
  <c r="O3759" i="1"/>
  <c r="N3759" i="1"/>
  <c r="M3759" i="1"/>
  <c r="L3759" i="1"/>
  <c r="Q3758" i="1"/>
  <c r="P3758" i="1"/>
  <c r="O3758" i="1"/>
  <c r="N3758" i="1"/>
  <c r="M3758" i="1"/>
  <c r="L3758" i="1"/>
  <c r="Q3757" i="1"/>
  <c r="P3757" i="1"/>
  <c r="O3757" i="1"/>
  <c r="N3757" i="1"/>
  <c r="M3757" i="1"/>
  <c r="L3757" i="1"/>
  <c r="Q3756" i="1"/>
  <c r="P3756" i="1"/>
  <c r="O3756" i="1"/>
  <c r="N3756" i="1"/>
  <c r="M3756" i="1"/>
  <c r="L3756" i="1"/>
  <c r="Q3755" i="1"/>
  <c r="P3755" i="1"/>
  <c r="O3755" i="1"/>
  <c r="N3755" i="1"/>
  <c r="M3755" i="1"/>
  <c r="L3755" i="1"/>
  <c r="Q3754" i="1"/>
  <c r="P3754" i="1"/>
  <c r="O3754" i="1"/>
  <c r="N3754" i="1"/>
  <c r="M3754" i="1"/>
  <c r="L3754" i="1"/>
  <c r="Q3753" i="1"/>
  <c r="P3753" i="1"/>
  <c r="O3753" i="1"/>
  <c r="N3753" i="1"/>
  <c r="M3753" i="1"/>
  <c r="L3753" i="1"/>
  <c r="Q3752" i="1"/>
  <c r="P3752" i="1"/>
  <c r="O3752" i="1"/>
  <c r="N3752" i="1"/>
  <c r="M3752" i="1"/>
  <c r="L3752" i="1"/>
  <c r="Q3751" i="1"/>
  <c r="P3751" i="1"/>
  <c r="O3751" i="1"/>
  <c r="N3751" i="1"/>
  <c r="M3751" i="1"/>
  <c r="L3751" i="1"/>
  <c r="Q3750" i="1"/>
  <c r="P3750" i="1"/>
  <c r="O3750" i="1"/>
  <c r="N3750" i="1"/>
  <c r="M3750" i="1"/>
  <c r="L3750" i="1"/>
  <c r="Q3749" i="1"/>
  <c r="P3749" i="1"/>
  <c r="O3749" i="1"/>
  <c r="N3749" i="1"/>
  <c r="M3749" i="1"/>
  <c r="L3749" i="1"/>
  <c r="Q3748" i="1"/>
  <c r="P3748" i="1"/>
  <c r="O3748" i="1"/>
  <c r="N3748" i="1"/>
  <c r="M3748" i="1"/>
  <c r="L3748" i="1"/>
  <c r="Q3747" i="1"/>
  <c r="P3747" i="1"/>
  <c r="O3747" i="1"/>
  <c r="N3747" i="1"/>
  <c r="M3747" i="1"/>
  <c r="L3747" i="1"/>
  <c r="Q3746" i="1"/>
  <c r="P3746" i="1"/>
  <c r="O3746" i="1"/>
  <c r="N3746" i="1"/>
  <c r="M3746" i="1"/>
  <c r="L3746" i="1"/>
  <c r="Q3745" i="1"/>
  <c r="P3745" i="1"/>
  <c r="O3745" i="1"/>
  <c r="N3745" i="1"/>
  <c r="M3745" i="1"/>
  <c r="L3745" i="1"/>
  <c r="Q3744" i="1"/>
  <c r="P3744" i="1"/>
  <c r="O3744" i="1"/>
  <c r="N3744" i="1"/>
  <c r="M3744" i="1"/>
  <c r="L3744" i="1"/>
  <c r="Q3743" i="1"/>
  <c r="P3743" i="1"/>
  <c r="O3743" i="1"/>
  <c r="N3743" i="1"/>
  <c r="M3743" i="1"/>
  <c r="L3743" i="1"/>
  <c r="Q3742" i="1"/>
  <c r="P3742" i="1"/>
  <c r="O3742" i="1"/>
  <c r="N3742" i="1"/>
  <c r="M3742" i="1"/>
  <c r="L3742" i="1"/>
  <c r="Q3741" i="1"/>
  <c r="P3741" i="1"/>
  <c r="O3741" i="1"/>
  <c r="N3741" i="1"/>
  <c r="M3741" i="1"/>
  <c r="L3741" i="1"/>
  <c r="Q3740" i="1"/>
  <c r="P3740" i="1"/>
  <c r="O3740" i="1"/>
  <c r="N3740" i="1"/>
  <c r="M3740" i="1"/>
  <c r="L3740" i="1"/>
  <c r="Q3739" i="1"/>
  <c r="P3739" i="1"/>
  <c r="O3739" i="1"/>
  <c r="N3739" i="1"/>
  <c r="M3739" i="1"/>
  <c r="L3739" i="1"/>
  <c r="Q3738" i="1"/>
  <c r="P3738" i="1"/>
  <c r="O3738" i="1"/>
  <c r="N3738" i="1"/>
  <c r="M3738" i="1"/>
  <c r="L3738" i="1"/>
  <c r="Q3737" i="1"/>
  <c r="P3737" i="1"/>
  <c r="O3737" i="1"/>
  <c r="N3737" i="1"/>
  <c r="M3737" i="1"/>
  <c r="L3737" i="1"/>
  <c r="Q3736" i="1"/>
  <c r="P3736" i="1"/>
  <c r="O3736" i="1"/>
  <c r="N3736" i="1"/>
  <c r="M3736" i="1"/>
  <c r="L3736" i="1"/>
  <c r="Q3735" i="1"/>
  <c r="P3735" i="1"/>
  <c r="O3735" i="1"/>
  <c r="N3735" i="1"/>
  <c r="M3735" i="1"/>
  <c r="L3735" i="1"/>
  <c r="Q3734" i="1"/>
  <c r="P3734" i="1"/>
  <c r="O3734" i="1"/>
  <c r="N3734" i="1"/>
  <c r="M3734" i="1"/>
  <c r="L3734" i="1"/>
  <c r="Q3733" i="1"/>
  <c r="P3733" i="1"/>
  <c r="O3733" i="1"/>
  <c r="N3733" i="1"/>
  <c r="M3733" i="1"/>
  <c r="L3733" i="1"/>
  <c r="Q3732" i="1"/>
  <c r="P3732" i="1"/>
  <c r="O3732" i="1"/>
  <c r="N3732" i="1"/>
  <c r="M3732" i="1"/>
  <c r="L3732" i="1"/>
  <c r="Q3731" i="1"/>
  <c r="P3731" i="1"/>
  <c r="O3731" i="1"/>
  <c r="N3731" i="1"/>
  <c r="M3731" i="1"/>
  <c r="L3731" i="1"/>
  <c r="Q3730" i="1"/>
  <c r="P3730" i="1"/>
  <c r="O3730" i="1"/>
  <c r="N3730" i="1"/>
  <c r="M3730" i="1"/>
  <c r="L3730" i="1"/>
  <c r="Q3729" i="1"/>
  <c r="P3729" i="1"/>
  <c r="O3729" i="1"/>
  <c r="N3729" i="1"/>
  <c r="M3729" i="1"/>
  <c r="L3729" i="1"/>
  <c r="Q3728" i="1"/>
  <c r="P3728" i="1"/>
  <c r="O3728" i="1"/>
  <c r="N3728" i="1"/>
  <c r="M3728" i="1"/>
  <c r="L3728" i="1"/>
  <c r="Q3727" i="1"/>
  <c r="P3727" i="1"/>
  <c r="O3727" i="1"/>
  <c r="N3727" i="1"/>
  <c r="M3727" i="1"/>
  <c r="L3727" i="1"/>
  <c r="Q3726" i="1"/>
  <c r="P3726" i="1"/>
  <c r="O3726" i="1"/>
  <c r="N3726" i="1"/>
  <c r="M3726" i="1"/>
  <c r="L3726" i="1"/>
  <c r="Q3725" i="1"/>
  <c r="P3725" i="1"/>
  <c r="O3725" i="1"/>
  <c r="N3725" i="1"/>
  <c r="M3725" i="1"/>
  <c r="L3725" i="1"/>
  <c r="Q3724" i="1"/>
  <c r="P3724" i="1"/>
  <c r="O3724" i="1"/>
  <c r="N3724" i="1"/>
  <c r="M3724" i="1"/>
  <c r="L3724" i="1"/>
  <c r="Q3723" i="1"/>
  <c r="P3723" i="1"/>
  <c r="O3723" i="1"/>
  <c r="N3723" i="1"/>
  <c r="M3723" i="1"/>
  <c r="L3723" i="1"/>
  <c r="Q3722" i="1"/>
  <c r="P3722" i="1"/>
  <c r="O3722" i="1"/>
  <c r="N3722" i="1"/>
  <c r="M3722" i="1"/>
  <c r="L3722" i="1"/>
  <c r="Q3721" i="1"/>
  <c r="P3721" i="1"/>
  <c r="O3721" i="1"/>
  <c r="N3721" i="1"/>
  <c r="M3721" i="1"/>
  <c r="L3721" i="1"/>
  <c r="Q3720" i="1"/>
  <c r="P3720" i="1"/>
  <c r="O3720" i="1"/>
  <c r="N3720" i="1"/>
  <c r="M3720" i="1"/>
  <c r="L3720" i="1"/>
  <c r="Q3719" i="1"/>
  <c r="P3719" i="1"/>
  <c r="O3719" i="1"/>
  <c r="N3719" i="1"/>
  <c r="M3719" i="1"/>
  <c r="L3719" i="1"/>
  <c r="Q3718" i="1"/>
  <c r="P3718" i="1"/>
  <c r="O3718" i="1"/>
  <c r="N3718" i="1"/>
  <c r="M3718" i="1"/>
  <c r="L3718" i="1"/>
  <c r="Q3717" i="1"/>
  <c r="P3717" i="1"/>
  <c r="O3717" i="1"/>
  <c r="N3717" i="1"/>
  <c r="M3717" i="1"/>
  <c r="L3717" i="1"/>
  <c r="Q3716" i="1"/>
  <c r="P3716" i="1"/>
  <c r="O3716" i="1"/>
  <c r="N3716" i="1"/>
  <c r="M3716" i="1"/>
  <c r="L3716" i="1"/>
  <c r="Q3715" i="1"/>
  <c r="P3715" i="1"/>
  <c r="O3715" i="1"/>
  <c r="N3715" i="1"/>
  <c r="M3715" i="1"/>
  <c r="L3715" i="1"/>
  <c r="Q3714" i="1"/>
  <c r="P3714" i="1"/>
  <c r="O3714" i="1"/>
  <c r="N3714" i="1"/>
  <c r="M3714" i="1"/>
  <c r="L3714" i="1"/>
  <c r="Q3713" i="1"/>
  <c r="P3713" i="1"/>
  <c r="O3713" i="1"/>
  <c r="N3713" i="1"/>
  <c r="M3713" i="1"/>
  <c r="L3713" i="1"/>
  <c r="Q3712" i="1"/>
  <c r="P3712" i="1"/>
  <c r="O3712" i="1"/>
  <c r="N3712" i="1"/>
  <c r="M3712" i="1"/>
  <c r="L3712" i="1"/>
  <c r="Q3711" i="1"/>
  <c r="P3711" i="1"/>
  <c r="O3711" i="1"/>
  <c r="N3711" i="1"/>
  <c r="M3711" i="1"/>
  <c r="L3711" i="1"/>
  <c r="Q3710" i="1"/>
  <c r="P3710" i="1"/>
  <c r="O3710" i="1"/>
  <c r="N3710" i="1"/>
  <c r="M3710" i="1"/>
  <c r="L3710" i="1"/>
  <c r="Q3709" i="1"/>
  <c r="P3709" i="1"/>
  <c r="O3709" i="1"/>
  <c r="N3709" i="1"/>
  <c r="M3709" i="1"/>
  <c r="L3709" i="1"/>
  <c r="Q3708" i="1"/>
  <c r="P3708" i="1"/>
  <c r="O3708" i="1"/>
  <c r="N3708" i="1"/>
  <c r="M3708" i="1"/>
  <c r="L3708" i="1"/>
  <c r="Q3707" i="1"/>
  <c r="P3707" i="1"/>
  <c r="O3707" i="1"/>
  <c r="N3707" i="1"/>
  <c r="M3707" i="1"/>
  <c r="L3707" i="1"/>
  <c r="Q3706" i="1"/>
  <c r="P3706" i="1"/>
  <c r="O3706" i="1"/>
  <c r="N3706" i="1"/>
  <c r="M3706" i="1"/>
  <c r="L3706" i="1"/>
  <c r="Q3705" i="1"/>
  <c r="P3705" i="1"/>
  <c r="O3705" i="1"/>
  <c r="N3705" i="1"/>
  <c r="M3705" i="1"/>
  <c r="L3705" i="1"/>
  <c r="Q3704" i="1"/>
  <c r="P3704" i="1"/>
  <c r="O3704" i="1"/>
  <c r="N3704" i="1"/>
  <c r="M3704" i="1"/>
  <c r="L3704" i="1"/>
  <c r="Q3703" i="1"/>
  <c r="P3703" i="1"/>
  <c r="O3703" i="1"/>
  <c r="N3703" i="1"/>
  <c r="M3703" i="1"/>
  <c r="L3703" i="1"/>
  <c r="Q3702" i="1"/>
  <c r="P3702" i="1"/>
  <c r="O3702" i="1"/>
  <c r="N3702" i="1"/>
  <c r="M3702" i="1"/>
  <c r="L3702" i="1"/>
  <c r="Q3701" i="1"/>
  <c r="P3701" i="1"/>
  <c r="O3701" i="1"/>
  <c r="N3701" i="1"/>
  <c r="M3701" i="1"/>
  <c r="L3701" i="1"/>
  <c r="Q3700" i="1"/>
  <c r="P3700" i="1"/>
  <c r="O3700" i="1"/>
  <c r="N3700" i="1"/>
  <c r="M3700" i="1"/>
  <c r="L3700" i="1"/>
  <c r="Q3699" i="1"/>
  <c r="P3699" i="1"/>
  <c r="O3699" i="1"/>
  <c r="N3699" i="1"/>
  <c r="M3699" i="1"/>
  <c r="L3699" i="1"/>
  <c r="Q3698" i="1"/>
  <c r="P3698" i="1"/>
  <c r="O3698" i="1"/>
  <c r="N3698" i="1"/>
  <c r="M3698" i="1"/>
  <c r="L3698" i="1"/>
  <c r="Q3697" i="1"/>
  <c r="P3697" i="1"/>
  <c r="O3697" i="1"/>
  <c r="N3697" i="1"/>
  <c r="M3697" i="1"/>
  <c r="L3697" i="1"/>
  <c r="Q3696" i="1"/>
  <c r="P3696" i="1"/>
  <c r="O3696" i="1"/>
  <c r="N3696" i="1"/>
  <c r="M3696" i="1"/>
  <c r="L3696" i="1"/>
  <c r="Q3695" i="1"/>
  <c r="P3695" i="1"/>
  <c r="O3695" i="1"/>
  <c r="N3695" i="1"/>
  <c r="M3695" i="1"/>
  <c r="L3695" i="1"/>
  <c r="Q3694" i="1"/>
  <c r="P3694" i="1"/>
  <c r="O3694" i="1"/>
  <c r="N3694" i="1"/>
  <c r="M3694" i="1"/>
  <c r="L3694" i="1"/>
  <c r="Q3693" i="1"/>
  <c r="P3693" i="1"/>
  <c r="O3693" i="1"/>
  <c r="N3693" i="1"/>
  <c r="M3693" i="1"/>
  <c r="L3693" i="1"/>
  <c r="Q3692" i="1"/>
  <c r="P3692" i="1"/>
  <c r="O3692" i="1"/>
  <c r="N3692" i="1"/>
  <c r="M3692" i="1"/>
  <c r="L3692" i="1"/>
  <c r="Q3691" i="1"/>
  <c r="P3691" i="1"/>
  <c r="O3691" i="1"/>
  <c r="N3691" i="1"/>
  <c r="M3691" i="1"/>
  <c r="L3691" i="1"/>
  <c r="Q3690" i="1"/>
  <c r="P3690" i="1"/>
  <c r="O3690" i="1"/>
  <c r="N3690" i="1"/>
  <c r="M3690" i="1"/>
  <c r="L3690" i="1"/>
  <c r="Q3689" i="1"/>
  <c r="P3689" i="1"/>
  <c r="O3689" i="1"/>
  <c r="N3689" i="1"/>
  <c r="M3689" i="1"/>
  <c r="L3689" i="1"/>
  <c r="Q3688" i="1"/>
  <c r="P3688" i="1"/>
  <c r="O3688" i="1"/>
  <c r="N3688" i="1"/>
  <c r="M3688" i="1"/>
  <c r="L3688" i="1"/>
  <c r="Q3687" i="1"/>
  <c r="P3687" i="1"/>
  <c r="O3687" i="1"/>
  <c r="N3687" i="1"/>
  <c r="M3687" i="1"/>
  <c r="L3687" i="1"/>
  <c r="Q3686" i="1"/>
  <c r="P3686" i="1"/>
  <c r="O3686" i="1"/>
  <c r="N3686" i="1"/>
  <c r="M3686" i="1"/>
  <c r="L3686" i="1"/>
  <c r="Q3685" i="1"/>
  <c r="P3685" i="1"/>
  <c r="O3685" i="1"/>
  <c r="N3685" i="1"/>
  <c r="M3685" i="1"/>
  <c r="L3685" i="1"/>
  <c r="Q3684" i="1"/>
  <c r="P3684" i="1"/>
  <c r="O3684" i="1"/>
  <c r="N3684" i="1"/>
  <c r="M3684" i="1"/>
  <c r="L3684" i="1"/>
  <c r="Q3683" i="1"/>
  <c r="P3683" i="1"/>
  <c r="O3683" i="1"/>
  <c r="N3683" i="1"/>
  <c r="M3683" i="1"/>
  <c r="L3683" i="1"/>
  <c r="Q3682" i="1"/>
  <c r="P3682" i="1"/>
  <c r="O3682" i="1"/>
  <c r="N3682" i="1"/>
  <c r="M3682" i="1"/>
  <c r="L3682" i="1"/>
  <c r="Q3681" i="1"/>
  <c r="P3681" i="1"/>
  <c r="O3681" i="1"/>
  <c r="N3681" i="1"/>
  <c r="M3681" i="1"/>
  <c r="L3681" i="1"/>
  <c r="Q3680" i="1"/>
  <c r="P3680" i="1"/>
  <c r="O3680" i="1"/>
  <c r="N3680" i="1"/>
  <c r="M3680" i="1"/>
  <c r="L3680" i="1"/>
  <c r="Q3679" i="1"/>
  <c r="P3679" i="1"/>
  <c r="O3679" i="1"/>
  <c r="N3679" i="1"/>
  <c r="M3679" i="1"/>
  <c r="L3679" i="1"/>
  <c r="Q3678" i="1"/>
  <c r="P3678" i="1"/>
  <c r="O3678" i="1"/>
  <c r="N3678" i="1"/>
  <c r="M3678" i="1"/>
  <c r="L3678" i="1"/>
  <c r="Q3677" i="1"/>
  <c r="P3677" i="1"/>
  <c r="O3677" i="1"/>
  <c r="N3677" i="1"/>
  <c r="M3677" i="1"/>
  <c r="L3677" i="1"/>
  <c r="Q3676" i="1"/>
  <c r="P3676" i="1"/>
  <c r="O3676" i="1"/>
  <c r="N3676" i="1"/>
  <c r="M3676" i="1"/>
  <c r="L3676" i="1"/>
  <c r="Q3675" i="1"/>
  <c r="P3675" i="1"/>
  <c r="O3675" i="1"/>
  <c r="N3675" i="1"/>
  <c r="M3675" i="1"/>
  <c r="L3675" i="1"/>
  <c r="Q3674" i="1"/>
  <c r="P3674" i="1"/>
  <c r="O3674" i="1"/>
  <c r="N3674" i="1"/>
  <c r="M3674" i="1"/>
  <c r="L3674" i="1"/>
  <c r="Q3673" i="1"/>
  <c r="P3673" i="1"/>
  <c r="O3673" i="1"/>
  <c r="N3673" i="1"/>
  <c r="M3673" i="1"/>
  <c r="L3673" i="1"/>
  <c r="Q3672" i="1"/>
  <c r="P3672" i="1"/>
  <c r="O3672" i="1"/>
  <c r="N3672" i="1"/>
  <c r="M3672" i="1"/>
  <c r="L3672" i="1"/>
  <c r="Q3671" i="1"/>
  <c r="P3671" i="1"/>
  <c r="O3671" i="1"/>
  <c r="N3671" i="1"/>
  <c r="M3671" i="1"/>
  <c r="L3671" i="1"/>
  <c r="Q3670" i="1"/>
  <c r="P3670" i="1"/>
  <c r="O3670" i="1"/>
  <c r="N3670" i="1"/>
  <c r="M3670" i="1"/>
  <c r="L3670" i="1"/>
  <c r="Q3669" i="1"/>
  <c r="P3669" i="1"/>
  <c r="O3669" i="1"/>
  <c r="N3669" i="1"/>
  <c r="M3669" i="1"/>
  <c r="L3669" i="1"/>
  <c r="Q3668" i="1"/>
  <c r="P3668" i="1"/>
  <c r="O3668" i="1"/>
  <c r="N3668" i="1"/>
  <c r="M3668" i="1"/>
  <c r="L3668" i="1"/>
  <c r="Q3667" i="1"/>
  <c r="P3667" i="1"/>
  <c r="O3667" i="1"/>
  <c r="N3667" i="1"/>
  <c r="M3667" i="1"/>
  <c r="L3667" i="1"/>
  <c r="Q3666" i="1"/>
  <c r="P3666" i="1"/>
  <c r="O3666" i="1"/>
  <c r="N3666" i="1"/>
  <c r="M3666" i="1"/>
  <c r="L3666" i="1"/>
  <c r="Q3665" i="1"/>
  <c r="P3665" i="1"/>
  <c r="O3665" i="1"/>
  <c r="N3665" i="1"/>
  <c r="M3665" i="1"/>
  <c r="L3665" i="1"/>
  <c r="Q3664" i="1"/>
  <c r="P3664" i="1"/>
  <c r="O3664" i="1"/>
  <c r="N3664" i="1"/>
  <c r="M3664" i="1"/>
  <c r="L3664" i="1"/>
  <c r="Q3663" i="1"/>
  <c r="P3663" i="1"/>
  <c r="O3663" i="1"/>
  <c r="N3663" i="1"/>
  <c r="M3663" i="1"/>
  <c r="L3663" i="1"/>
  <c r="Q3662" i="1"/>
  <c r="P3662" i="1"/>
  <c r="O3662" i="1"/>
  <c r="N3662" i="1"/>
  <c r="M3662" i="1"/>
  <c r="L3662" i="1"/>
  <c r="Q3661" i="1"/>
  <c r="P3661" i="1"/>
  <c r="O3661" i="1"/>
  <c r="N3661" i="1"/>
  <c r="M3661" i="1"/>
  <c r="L3661" i="1"/>
  <c r="Q3660" i="1"/>
  <c r="P3660" i="1"/>
  <c r="O3660" i="1"/>
  <c r="N3660" i="1"/>
  <c r="M3660" i="1"/>
  <c r="L3660" i="1"/>
  <c r="Q3659" i="1"/>
  <c r="P3659" i="1"/>
  <c r="O3659" i="1"/>
  <c r="N3659" i="1"/>
  <c r="M3659" i="1"/>
  <c r="L3659" i="1"/>
  <c r="Q3658" i="1"/>
  <c r="P3658" i="1"/>
  <c r="O3658" i="1"/>
  <c r="N3658" i="1"/>
  <c r="M3658" i="1"/>
  <c r="L3658" i="1"/>
  <c r="Q3657" i="1"/>
  <c r="P3657" i="1"/>
  <c r="O3657" i="1"/>
  <c r="N3657" i="1"/>
  <c r="M3657" i="1"/>
  <c r="L3657" i="1"/>
  <c r="Q3656" i="1"/>
  <c r="P3656" i="1"/>
  <c r="O3656" i="1"/>
  <c r="N3656" i="1"/>
  <c r="M3656" i="1"/>
  <c r="L3656" i="1"/>
  <c r="Q3655" i="1"/>
  <c r="P3655" i="1"/>
  <c r="O3655" i="1"/>
  <c r="N3655" i="1"/>
  <c r="M3655" i="1"/>
  <c r="L3655" i="1"/>
  <c r="Q3654" i="1"/>
  <c r="P3654" i="1"/>
  <c r="O3654" i="1"/>
  <c r="N3654" i="1"/>
  <c r="M3654" i="1"/>
  <c r="L3654" i="1"/>
  <c r="Q3653" i="1"/>
  <c r="P3653" i="1"/>
  <c r="O3653" i="1"/>
  <c r="N3653" i="1"/>
  <c r="M3653" i="1"/>
  <c r="L3653" i="1"/>
  <c r="Q3652" i="1"/>
  <c r="P3652" i="1"/>
  <c r="O3652" i="1"/>
  <c r="N3652" i="1"/>
  <c r="M3652" i="1"/>
  <c r="L3652" i="1"/>
  <c r="Q3651" i="1"/>
  <c r="P3651" i="1"/>
  <c r="O3651" i="1"/>
  <c r="N3651" i="1"/>
  <c r="M3651" i="1"/>
  <c r="L3651" i="1"/>
  <c r="Q3650" i="1"/>
  <c r="P3650" i="1"/>
  <c r="O3650" i="1"/>
  <c r="N3650" i="1"/>
  <c r="M3650" i="1"/>
  <c r="L3650" i="1"/>
  <c r="Q3649" i="1"/>
  <c r="P3649" i="1"/>
  <c r="O3649" i="1"/>
  <c r="N3649" i="1"/>
  <c r="M3649" i="1"/>
  <c r="L3649" i="1"/>
  <c r="Q3648" i="1"/>
  <c r="P3648" i="1"/>
  <c r="O3648" i="1"/>
  <c r="N3648" i="1"/>
  <c r="M3648" i="1"/>
  <c r="L3648" i="1"/>
  <c r="Q3647" i="1"/>
  <c r="P3647" i="1"/>
  <c r="O3647" i="1"/>
  <c r="N3647" i="1"/>
  <c r="M3647" i="1"/>
  <c r="L3647" i="1"/>
  <c r="Q3646" i="1"/>
  <c r="P3646" i="1"/>
  <c r="O3646" i="1"/>
  <c r="N3646" i="1"/>
  <c r="M3646" i="1"/>
  <c r="L3646" i="1"/>
  <c r="Q3645" i="1"/>
  <c r="P3645" i="1"/>
  <c r="O3645" i="1"/>
  <c r="N3645" i="1"/>
  <c r="M3645" i="1"/>
  <c r="L3645" i="1"/>
  <c r="Q3644" i="1"/>
  <c r="P3644" i="1"/>
  <c r="O3644" i="1"/>
  <c r="N3644" i="1"/>
  <c r="M3644" i="1"/>
  <c r="L3644" i="1"/>
  <c r="Q3643" i="1"/>
  <c r="P3643" i="1"/>
  <c r="O3643" i="1"/>
  <c r="N3643" i="1"/>
  <c r="M3643" i="1"/>
  <c r="L3643" i="1"/>
  <c r="Q3642" i="1"/>
  <c r="P3642" i="1"/>
  <c r="O3642" i="1"/>
  <c r="N3642" i="1"/>
  <c r="M3642" i="1"/>
  <c r="L3642" i="1"/>
  <c r="Q3641" i="1"/>
  <c r="P3641" i="1"/>
  <c r="O3641" i="1"/>
  <c r="N3641" i="1"/>
  <c r="M3641" i="1"/>
  <c r="L3641" i="1"/>
  <c r="Q3640" i="1"/>
  <c r="P3640" i="1"/>
  <c r="O3640" i="1"/>
  <c r="N3640" i="1"/>
  <c r="M3640" i="1"/>
  <c r="L3640" i="1"/>
  <c r="Q3639" i="1"/>
  <c r="P3639" i="1"/>
  <c r="O3639" i="1"/>
  <c r="N3639" i="1"/>
  <c r="M3639" i="1"/>
  <c r="L3639" i="1"/>
  <c r="Q3638" i="1"/>
  <c r="P3638" i="1"/>
  <c r="O3638" i="1"/>
  <c r="N3638" i="1"/>
  <c r="M3638" i="1"/>
  <c r="L3638" i="1"/>
  <c r="Q3637" i="1"/>
  <c r="P3637" i="1"/>
  <c r="O3637" i="1"/>
  <c r="N3637" i="1"/>
  <c r="M3637" i="1"/>
  <c r="L3637" i="1"/>
  <c r="Q3636" i="1"/>
  <c r="P3636" i="1"/>
  <c r="O3636" i="1"/>
  <c r="N3636" i="1"/>
  <c r="M3636" i="1"/>
  <c r="L3636" i="1"/>
  <c r="Q3635" i="1"/>
  <c r="P3635" i="1"/>
  <c r="O3635" i="1"/>
  <c r="N3635" i="1"/>
  <c r="M3635" i="1"/>
  <c r="L3635" i="1"/>
  <c r="Q3634" i="1"/>
  <c r="P3634" i="1"/>
  <c r="O3634" i="1"/>
  <c r="N3634" i="1"/>
  <c r="M3634" i="1"/>
  <c r="L3634" i="1"/>
  <c r="Q3633" i="1"/>
  <c r="P3633" i="1"/>
  <c r="O3633" i="1"/>
  <c r="N3633" i="1"/>
  <c r="M3633" i="1"/>
  <c r="L3633" i="1"/>
  <c r="Q3632" i="1"/>
  <c r="P3632" i="1"/>
  <c r="O3632" i="1"/>
  <c r="N3632" i="1"/>
  <c r="M3632" i="1"/>
  <c r="L3632" i="1"/>
  <c r="Q3631" i="1"/>
  <c r="P3631" i="1"/>
  <c r="O3631" i="1"/>
  <c r="N3631" i="1"/>
  <c r="M3631" i="1"/>
  <c r="L3631" i="1"/>
  <c r="Q3630" i="1"/>
  <c r="P3630" i="1"/>
  <c r="O3630" i="1"/>
  <c r="N3630" i="1"/>
  <c r="M3630" i="1"/>
  <c r="L3630" i="1"/>
  <c r="Q3629" i="1"/>
  <c r="P3629" i="1"/>
  <c r="O3629" i="1"/>
  <c r="N3629" i="1"/>
  <c r="M3629" i="1"/>
  <c r="L3629" i="1"/>
  <c r="Q3628" i="1"/>
  <c r="P3628" i="1"/>
  <c r="O3628" i="1"/>
  <c r="N3628" i="1"/>
  <c r="M3628" i="1"/>
  <c r="L3628" i="1"/>
  <c r="Q3627" i="1"/>
  <c r="P3627" i="1"/>
  <c r="O3627" i="1"/>
  <c r="N3627" i="1"/>
  <c r="M3627" i="1"/>
  <c r="L3627" i="1"/>
  <c r="Q3626" i="1"/>
  <c r="P3626" i="1"/>
  <c r="O3626" i="1"/>
  <c r="N3626" i="1"/>
  <c r="M3626" i="1"/>
  <c r="L3626" i="1"/>
  <c r="Q3625" i="1"/>
  <c r="P3625" i="1"/>
  <c r="O3625" i="1"/>
  <c r="N3625" i="1"/>
  <c r="M3625" i="1"/>
  <c r="L3625" i="1"/>
  <c r="Q3624" i="1"/>
  <c r="P3624" i="1"/>
  <c r="O3624" i="1"/>
  <c r="N3624" i="1"/>
  <c r="M3624" i="1"/>
  <c r="L3624" i="1"/>
  <c r="Q3623" i="1"/>
  <c r="P3623" i="1"/>
  <c r="O3623" i="1"/>
  <c r="N3623" i="1"/>
  <c r="M3623" i="1"/>
  <c r="L3623" i="1"/>
  <c r="Q3622" i="1"/>
  <c r="P3622" i="1"/>
  <c r="O3622" i="1"/>
  <c r="N3622" i="1"/>
  <c r="M3622" i="1"/>
  <c r="L3622" i="1"/>
  <c r="Q3621" i="1"/>
  <c r="P3621" i="1"/>
  <c r="O3621" i="1"/>
  <c r="N3621" i="1"/>
  <c r="M3621" i="1"/>
  <c r="L3621" i="1"/>
  <c r="Q3620" i="1"/>
  <c r="P3620" i="1"/>
  <c r="O3620" i="1"/>
  <c r="N3620" i="1"/>
  <c r="M3620" i="1"/>
  <c r="L3620" i="1"/>
  <c r="Q3619" i="1"/>
  <c r="P3619" i="1"/>
  <c r="O3619" i="1"/>
  <c r="N3619" i="1"/>
  <c r="M3619" i="1"/>
  <c r="L3619" i="1"/>
  <c r="Q3618" i="1"/>
  <c r="P3618" i="1"/>
  <c r="O3618" i="1"/>
  <c r="N3618" i="1"/>
  <c r="M3618" i="1"/>
  <c r="L3618" i="1"/>
  <c r="Q3617" i="1"/>
  <c r="P3617" i="1"/>
  <c r="O3617" i="1"/>
  <c r="N3617" i="1"/>
  <c r="M3617" i="1"/>
  <c r="L3617" i="1"/>
  <c r="Q3616" i="1"/>
  <c r="P3616" i="1"/>
  <c r="O3616" i="1"/>
  <c r="N3616" i="1"/>
  <c r="M3616" i="1"/>
  <c r="L3616" i="1"/>
  <c r="Q3615" i="1"/>
  <c r="P3615" i="1"/>
  <c r="O3615" i="1"/>
  <c r="N3615" i="1"/>
  <c r="M3615" i="1"/>
  <c r="L3615" i="1"/>
  <c r="Q3614" i="1"/>
  <c r="P3614" i="1"/>
  <c r="O3614" i="1"/>
  <c r="N3614" i="1"/>
  <c r="M3614" i="1"/>
  <c r="L3614" i="1"/>
  <c r="Q3613" i="1"/>
  <c r="P3613" i="1"/>
  <c r="O3613" i="1"/>
  <c r="N3613" i="1"/>
  <c r="M3613" i="1"/>
  <c r="L3613" i="1"/>
  <c r="Q3612" i="1"/>
  <c r="P3612" i="1"/>
  <c r="O3612" i="1"/>
  <c r="N3612" i="1"/>
  <c r="M3612" i="1"/>
  <c r="L3612" i="1"/>
  <c r="Q3611" i="1"/>
  <c r="P3611" i="1"/>
  <c r="O3611" i="1"/>
  <c r="N3611" i="1"/>
  <c r="M3611" i="1"/>
  <c r="L3611" i="1"/>
  <c r="Q3610" i="1"/>
  <c r="P3610" i="1"/>
  <c r="O3610" i="1"/>
  <c r="N3610" i="1"/>
  <c r="M3610" i="1"/>
  <c r="L3610" i="1"/>
  <c r="Q3609" i="1"/>
  <c r="P3609" i="1"/>
  <c r="O3609" i="1"/>
  <c r="N3609" i="1"/>
  <c r="M3609" i="1"/>
  <c r="L3609" i="1"/>
  <c r="Q3608" i="1"/>
  <c r="P3608" i="1"/>
  <c r="O3608" i="1"/>
  <c r="N3608" i="1"/>
  <c r="M3608" i="1"/>
  <c r="L3608" i="1"/>
  <c r="Q3607" i="1"/>
  <c r="P3607" i="1"/>
  <c r="O3607" i="1"/>
  <c r="N3607" i="1"/>
  <c r="M3607" i="1"/>
  <c r="L3607" i="1"/>
  <c r="Q3606" i="1"/>
  <c r="P3606" i="1"/>
  <c r="O3606" i="1"/>
  <c r="N3606" i="1"/>
  <c r="M3606" i="1"/>
  <c r="L3606" i="1"/>
  <c r="Q3605" i="1"/>
  <c r="P3605" i="1"/>
  <c r="O3605" i="1"/>
  <c r="N3605" i="1"/>
  <c r="M3605" i="1"/>
  <c r="L3605" i="1"/>
  <c r="Q3604" i="1"/>
  <c r="P3604" i="1"/>
  <c r="O3604" i="1"/>
  <c r="N3604" i="1"/>
  <c r="M3604" i="1"/>
  <c r="L3604" i="1"/>
  <c r="Q3603" i="1"/>
  <c r="P3603" i="1"/>
  <c r="O3603" i="1"/>
  <c r="N3603" i="1"/>
  <c r="M3603" i="1"/>
  <c r="L3603" i="1"/>
  <c r="Q3602" i="1"/>
  <c r="P3602" i="1"/>
  <c r="O3602" i="1"/>
  <c r="N3602" i="1"/>
  <c r="M3602" i="1"/>
  <c r="L3602" i="1"/>
  <c r="Q3601" i="1"/>
  <c r="P3601" i="1"/>
  <c r="O3601" i="1"/>
  <c r="N3601" i="1"/>
  <c r="M3601" i="1"/>
  <c r="L3601" i="1"/>
  <c r="Q3600" i="1"/>
  <c r="P3600" i="1"/>
  <c r="O3600" i="1"/>
  <c r="N3600" i="1"/>
  <c r="M3600" i="1"/>
  <c r="L3600" i="1"/>
  <c r="Q3599" i="1"/>
  <c r="P3599" i="1"/>
  <c r="O3599" i="1"/>
  <c r="N3599" i="1"/>
  <c r="M3599" i="1"/>
  <c r="L3599" i="1"/>
  <c r="Q3598" i="1"/>
  <c r="P3598" i="1"/>
  <c r="O3598" i="1"/>
  <c r="N3598" i="1"/>
  <c r="M3598" i="1"/>
  <c r="L3598" i="1"/>
  <c r="Q3597" i="1"/>
  <c r="P3597" i="1"/>
  <c r="O3597" i="1"/>
  <c r="N3597" i="1"/>
  <c r="M3597" i="1"/>
  <c r="L3597" i="1"/>
  <c r="Q3596" i="1"/>
  <c r="P3596" i="1"/>
  <c r="O3596" i="1"/>
  <c r="N3596" i="1"/>
  <c r="M3596" i="1"/>
  <c r="L3596" i="1"/>
  <c r="Q3595" i="1"/>
  <c r="P3595" i="1"/>
  <c r="O3595" i="1"/>
  <c r="N3595" i="1"/>
  <c r="M3595" i="1"/>
  <c r="L3595" i="1"/>
  <c r="Q3594" i="1"/>
  <c r="P3594" i="1"/>
  <c r="O3594" i="1"/>
  <c r="N3594" i="1"/>
  <c r="M3594" i="1"/>
  <c r="L3594" i="1"/>
  <c r="Q3593" i="1"/>
  <c r="P3593" i="1"/>
  <c r="O3593" i="1"/>
  <c r="N3593" i="1"/>
  <c r="M3593" i="1"/>
  <c r="L3593" i="1"/>
  <c r="Q3592" i="1"/>
  <c r="P3592" i="1"/>
  <c r="O3592" i="1"/>
  <c r="N3592" i="1"/>
  <c r="M3592" i="1"/>
  <c r="L3592" i="1"/>
  <c r="Q3591" i="1"/>
  <c r="P3591" i="1"/>
  <c r="O3591" i="1"/>
  <c r="N3591" i="1"/>
  <c r="M3591" i="1"/>
  <c r="L3591" i="1"/>
  <c r="Q3590" i="1"/>
  <c r="P3590" i="1"/>
  <c r="O3590" i="1"/>
  <c r="N3590" i="1"/>
  <c r="M3590" i="1"/>
  <c r="L3590" i="1"/>
  <c r="Q3589" i="1"/>
  <c r="P3589" i="1"/>
  <c r="O3589" i="1"/>
  <c r="N3589" i="1"/>
  <c r="M3589" i="1"/>
  <c r="L3589" i="1"/>
  <c r="Q3588" i="1"/>
  <c r="P3588" i="1"/>
  <c r="O3588" i="1"/>
  <c r="N3588" i="1"/>
  <c r="M3588" i="1"/>
  <c r="L3588" i="1"/>
  <c r="Q3587" i="1"/>
  <c r="P3587" i="1"/>
  <c r="O3587" i="1"/>
  <c r="N3587" i="1"/>
  <c r="M3587" i="1"/>
  <c r="L3587" i="1"/>
  <c r="Q3586" i="1"/>
  <c r="P3586" i="1"/>
  <c r="O3586" i="1"/>
  <c r="N3586" i="1"/>
  <c r="M3586" i="1"/>
  <c r="L3586" i="1"/>
  <c r="Q3585" i="1"/>
  <c r="P3585" i="1"/>
  <c r="O3585" i="1"/>
  <c r="N3585" i="1"/>
  <c r="M3585" i="1"/>
  <c r="L3585" i="1"/>
  <c r="Q3584" i="1"/>
  <c r="P3584" i="1"/>
  <c r="O3584" i="1"/>
  <c r="N3584" i="1"/>
  <c r="M3584" i="1"/>
  <c r="L3584" i="1"/>
  <c r="Q3583" i="1"/>
  <c r="P3583" i="1"/>
  <c r="O3583" i="1"/>
  <c r="N3583" i="1"/>
  <c r="M3583" i="1"/>
  <c r="L3583" i="1"/>
  <c r="Q3582" i="1"/>
  <c r="P3582" i="1"/>
  <c r="O3582" i="1"/>
  <c r="N3582" i="1"/>
  <c r="M3582" i="1"/>
  <c r="L3582" i="1"/>
  <c r="Q3581" i="1"/>
  <c r="P3581" i="1"/>
  <c r="O3581" i="1"/>
  <c r="N3581" i="1"/>
  <c r="M3581" i="1"/>
  <c r="L3581" i="1"/>
  <c r="Q3580" i="1"/>
  <c r="P3580" i="1"/>
  <c r="O3580" i="1"/>
  <c r="N3580" i="1"/>
  <c r="M3580" i="1"/>
  <c r="L3580" i="1"/>
  <c r="Q3579" i="1"/>
  <c r="P3579" i="1"/>
  <c r="O3579" i="1"/>
  <c r="N3579" i="1"/>
  <c r="M3579" i="1"/>
  <c r="L3579" i="1"/>
  <c r="Q3578" i="1"/>
  <c r="P3578" i="1"/>
  <c r="O3578" i="1"/>
  <c r="N3578" i="1"/>
  <c r="M3578" i="1"/>
  <c r="L3578" i="1"/>
  <c r="Q3577" i="1"/>
  <c r="P3577" i="1"/>
  <c r="O3577" i="1"/>
  <c r="N3577" i="1"/>
  <c r="M3577" i="1"/>
  <c r="L3577" i="1"/>
  <c r="Q3576" i="1"/>
  <c r="P3576" i="1"/>
  <c r="O3576" i="1"/>
  <c r="N3576" i="1"/>
  <c r="M3576" i="1"/>
  <c r="L3576" i="1"/>
  <c r="Q3575" i="1"/>
  <c r="P3575" i="1"/>
  <c r="O3575" i="1"/>
  <c r="N3575" i="1"/>
  <c r="M3575" i="1"/>
  <c r="L3575" i="1"/>
  <c r="Q3574" i="1"/>
  <c r="P3574" i="1"/>
  <c r="O3574" i="1"/>
  <c r="N3574" i="1"/>
  <c r="M3574" i="1"/>
  <c r="L3574" i="1"/>
  <c r="Q3573" i="1"/>
  <c r="P3573" i="1"/>
  <c r="O3573" i="1"/>
  <c r="N3573" i="1"/>
  <c r="M3573" i="1"/>
  <c r="L3573" i="1"/>
  <c r="Q3572" i="1"/>
  <c r="P3572" i="1"/>
  <c r="O3572" i="1"/>
  <c r="N3572" i="1"/>
  <c r="M3572" i="1"/>
  <c r="L3572" i="1"/>
  <c r="Q3571" i="1"/>
  <c r="P3571" i="1"/>
  <c r="O3571" i="1"/>
  <c r="N3571" i="1"/>
  <c r="M3571" i="1"/>
  <c r="L3571" i="1"/>
  <c r="Q3570" i="1"/>
  <c r="P3570" i="1"/>
  <c r="O3570" i="1"/>
  <c r="N3570" i="1"/>
  <c r="M3570" i="1"/>
  <c r="L3570" i="1"/>
  <c r="Q3569" i="1"/>
  <c r="P3569" i="1"/>
  <c r="O3569" i="1"/>
  <c r="N3569" i="1"/>
  <c r="M3569" i="1"/>
  <c r="L3569" i="1"/>
  <c r="Q3568" i="1"/>
  <c r="P3568" i="1"/>
  <c r="O3568" i="1"/>
  <c r="N3568" i="1"/>
  <c r="M3568" i="1"/>
  <c r="L3568" i="1"/>
  <c r="Q3567" i="1"/>
  <c r="P3567" i="1"/>
  <c r="O3567" i="1"/>
  <c r="N3567" i="1"/>
  <c r="M3567" i="1"/>
  <c r="L3567" i="1"/>
  <c r="Q3566" i="1"/>
  <c r="P3566" i="1"/>
  <c r="O3566" i="1"/>
  <c r="N3566" i="1"/>
  <c r="M3566" i="1"/>
  <c r="L3566" i="1"/>
  <c r="Q3565" i="1"/>
  <c r="P3565" i="1"/>
  <c r="O3565" i="1"/>
  <c r="N3565" i="1"/>
  <c r="M3565" i="1"/>
  <c r="L3565" i="1"/>
  <c r="Q3564" i="1"/>
  <c r="P3564" i="1"/>
  <c r="O3564" i="1"/>
  <c r="N3564" i="1"/>
  <c r="M3564" i="1"/>
  <c r="L3564" i="1"/>
  <c r="Q3563" i="1"/>
  <c r="P3563" i="1"/>
  <c r="O3563" i="1"/>
  <c r="N3563" i="1"/>
  <c r="M3563" i="1"/>
  <c r="L3563" i="1"/>
  <c r="Q3562" i="1"/>
  <c r="P3562" i="1"/>
  <c r="O3562" i="1"/>
  <c r="N3562" i="1"/>
  <c r="M3562" i="1"/>
  <c r="L3562" i="1"/>
  <c r="Q3561" i="1"/>
  <c r="P3561" i="1"/>
  <c r="O3561" i="1"/>
  <c r="N3561" i="1"/>
  <c r="M3561" i="1"/>
  <c r="L3561" i="1"/>
  <c r="Q3560" i="1"/>
  <c r="P3560" i="1"/>
  <c r="O3560" i="1"/>
  <c r="N3560" i="1"/>
  <c r="M3560" i="1"/>
  <c r="L3560" i="1"/>
  <c r="Q3559" i="1"/>
  <c r="P3559" i="1"/>
  <c r="O3559" i="1"/>
  <c r="N3559" i="1"/>
  <c r="M3559" i="1"/>
  <c r="L3559" i="1"/>
  <c r="Q3558" i="1"/>
  <c r="P3558" i="1"/>
  <c r="O3558" i="1"/>
  <c r="N3558" i="1"/>
  <c r="M3558" i="1"/>
  <c r="L3558" i="1"/>
  <c r="Q3557" i="1"/>
  <c r="P3557" i="1"/>
  <c r="O3557" i="1"/>
  <c r="N3557" i="1"/>
  <c r="M3557" i="1"/>
  <c r="L3557" i="1"/>
  <c r="Q3556" i="1"/>
  <c r="P3556" i="1"/>
  <c r="O3556" i="1"/>
  <c r="N3556" i="1"/>
  <c r="M3556" i="1"/>
  <c r="L3556" i="1"/>
  <c r="Q3555" i="1"/>
  <c r="P3555" i="1"/>
  <c r="O3555" i="1"/>
  <c r="N3555" i="1"/>
  <c r="M3555" i="1"/>
  <c r="L3555" i="1"/>
  <c r="Q3554" i="1"/>
  <c r="P3554" i="1"/>
  <c r="O3554" i="1"/>
  <c r="N3554" i="1"/>
  <c r="M3554" i="1"/>
  <c r="L3554" i="1"/>
  <c r="Q3553" i="1"/>
  <c r="P3553" i="1"/>
  <c r="O3553" i="1"/>
  <c r="N3553" i="1"/>
  <c r="M3553" i="1"/>
  <c r="L3553" i="1"/>
  <c r="Q3552" i="1"/>
  <c r="P3552" i="1"/>
  <c r="O3552" i="1"/>
  <c r="N3552" i="1"/>
  <c r="M3552" i="1"/>
  <c r="L3552" i="1"/>
  <c r="Q3551" i="1"/>
  <c r="P3551" i="1"/>
  <c r="O3551" i="1"/>
  <c r="N3551" i="1"/>
  <c r="M3551" i="1"/>
  <c r="L3551" i="1"/>
  <c r="Q3550" i="1"/>
  <c r="P3550" i="1"/>
  <c r="O3550" i="1"/>
  <c r="N3550" i="1"/>
  <c r="M3550" i="1"/>
  <c r="L3550" i="1"/>
  <c r="Q3549" i="1"/>
  <c r="P3549" i="1"/>
  <c r="O3549" i="1"/>
  <c r="N3549" i="1"/>
  <c r="M3549" i="1"/>
  <c r="L3549" i="1"/>
  <c r="Q3548" i="1"/>
  <c r="P3548" i="1"/>
  <c r="O3548" i="1"/>
  <c r="N3548" i="1"/>
  <c r="M3548" i="1"/>
  <c r="L3548" i="1"/>
  <c r="Q3547" i="1"/>
  <c r="P3547" i="1"/>
  <c r="O3547" i="1"/>
  <c r="N3547" i="1"/>
  <c r="M3547" i="1"/>
  <c r="L3547" i="1"/>
  <c r="Q3546" i="1"/>
  <c r="P3546" i="1"/>
  <c r="O3546" i="1"/>
  <c r="N3546" i="1"/>
  <c r="M3546" i="1"/>
  <c r="L3546" i="1"/>
  <c r="Q3545" i="1"/>
  <c r="P3545" i="1"/>
  <c r="O3545" i="1"/>
  <c r="N3545" i="1"/>
  <c r="M3545" i="1"/>
  <c r="L3545" i="1"/>
  <c r="Q3544" i="1"/>
  <c r="P3544" i="1"/>
  <c r="O3544" i="1"/>
  <c r="N3544" i="1"/>
  <c r="M3544" i="1"/>
  <c r="L3544" i="1"/>
  <c r="Q3543" i="1"/>
  <c r="P3543" i="1"/>
  <c r="O3543" i="1"/>
  <c r="N3543" i="1"/>
  <c r="M3543" i="1"/>
  <c r="L3543" i="1"/>
  <c r="Q3542" i="1"/>
  <c r="P3542" i="1"/>
  <c r="O3542" i="1"/>
  <c r="N3542" i="1"/>
  <c r="M3542" i="1"/>
  <c r="L3542" i="1"/>
  <c r="Q3541" i="1"/>
  <c r="P3541" i="1"/>
  <c r="O3541" i="1"/>
  <c r="N3541" i="1"/>
  <c r="M3541" i="1"/>
  <c r="L3541" i="1"/>
  <c r="Q3540" i="1"/>
  <c r="P3540" i="1"/>
  <c r="O3540" i="1"/>
  <c r="N3540" i="1"/>
  <c r="M3540" i="1"/>
  <c r="L3540" i="1"/>
  <c r="Q3539" i="1"/>
  <c r="P3539" i="1"/>
  <c r="O3539" i="1"/>
  <c r="N3539" i="1"/>
  <c r="M3539" i="1"/>
  <c r="L3539" i="1"/>
  <c r="Q3538" i="1"/>
  <c r="P3538" i="1"/>
  <c r="O3538" i="1"/>
  <c r="N3538" i="1"/>
  <c r="M3538" i="1"/>
  <c r="L3538" i="1"/>
  <c r="Q3537" i="1"/>
  <c r="P3537" i="1"/>
  <c r="O3537" i="1"/>
  <c r="N3537" i="1"/>
  <c r="M3537" i="1"/>
  <c r="L3537" i="1"/>
  <c r="Q3536" i="1"/>
  <c r="P3536" i="1"/>
  <c r="O3536" i="1"/>
  <c r="N3536" i="1"/>
  <c r="M3536" i="1"/>
  <c r="L3536" i="1"/>
  <c r="Q3535" i="1"/>
  <c r="P3535" i="1"/>
  <c r="O3535" i="1"/>
  <c r="N3535" i="1"/>
  <c r="M3535" i="1"/>
  <c r="L3535" i="1"/>
  <c r="Q3534" i="1"/>
  <c r="P3534" i="1"/>
  <c r="O3534" i="1"/>
  <c r="N3534" i="1"/>
  <c r="M3534" i="1"/>
  <c r="L3534" i="1"/>
  <c r="Q3533" i="1"/>
  <c r="P3533" i="1"/>
  <c r="O3533" i="1"/>
  <c r="N3533" i="1"/>
  <c r="M3533" i="1"/>
  <c r="L3533" i="1"/>
  <c r="Q3532" i="1"/>
  <c r="P3532" i="1"/>
  <c r="O3532" i="1"/>
  <c r="N3532" i="1"/>
  <c r="M3532" i="1"/>
  <c r="L3532" i="1"/>
  <c r="Q3531" i="1"/>
  <c r="P3531" i="1"/>
  <c r="O3531" i="1"/>
  <c r="N3531" i="1"/>
  <c r="M3531" i="1"/>
  <c r="L3531" i="1"/>
  <c r="Q3530" i="1"/>
  <c r="P3530" i="1"/>
  <c r="O3530" i="1"/>
  <c r="N3530" i="1"/>
  <c r="M3530" i="1"/>
  <c r="L3530" i="1"/>
  <c r="Q3529" i="1"/>
  <c r="P3529" i="1"/>
  <c r="O3529" i="1"/>
  <c r="N3529" i="1"/>
  <c r="M3529" i="1"/>
  <c r="L3529" i="1"/>
  <c r="Q3528" i="1"/>
  <c r="P3528" i="1"/>
  <c r="O3528" i="1"/>
  <c r="N3528" i="1"/>
  <c r="M3528" i="1"/>
  <c r="L3528" i="1"/>
  <c r="Q3527" i="1"/>
  <c r="P3527" i="1"/>
  <c r="O3527" i="1"/>
  <c r="N3527" i="1"/>
  <c r="M3527" i="1"/>
  <c r="L3527" i="1"/>
  <c r="Q3526" i="1"/>
  <c r="P3526" i="1"/>
  <c r="O3526" i="1"/>
  <c r="N3526" i="1"/>
  <c r="M3526" i="1"/>
  <c r="L3526" i="1"/>
  <c r="Q3525" i="1"/>
  <c r="P3525" i="1"/>
  <c r="O3525" i="1"/>
  <c r="N3525" i="1"/>
  <c r="M3525" i="1"/>
  <c r="L3525" i="1"/>
  <c r="Q3524" i="1"/>
  <c r="P3524" i="1"/>
  <c r="O3524" i="1"/>
  <c r="N3524" i="1"/>
  <c r="M3524" i="1"/>
  <c r="L3524" i="1"/>
  <c r="Q3523" i="1"/>
  <c r="P3523" i="1"/>
  <c r="O3523" i="1"/>
  <c r="N3523" i="1"/>
  <c r="M3523" i="1"/>
  <c r="L3523" i="1"/>
  <c r="Q3522" i="1"/>
  <c r="P3522" i="1"/>
  <c r="O3522" i="1"/>
  <c r="N3522" i="1"/>
  <c r="M3522" i="1"/>
  <c r="L3522" i="1"/>
  <c r="Q3521" i="1"/>
  <c r="P3521" i="1"/>
  <c r="O3521" i="1"/>
  <c r="N3521" i="1"/>
  <c r="M3521" i="1"/>
  <c r="L3521" i="1"/>
  <c r="Q3520" i="1"/>
  <c r="P3520" i="1"/>
  <c r="O3520" i="1"/>
  <c r="N3520" i="1"/>
  <c r="M3520" i="1"/>
  <c r="L3520" i="1"/>
  <c r="Q3519" i="1"/>
  <c r="P3519" i="1"/>
  <c r="O3519" i="1"/>
  <c r="N3519" i="1"/>
  <c r="M3519" i="1"/>
  <c r="L3519" i="1"/>
  <c r="Q3518" i="1"/>
  <c r="P3518" i="1"/>
  <c r="O3518" i="1"/>
  <c r="N3518" i="1"/>
  <c r="M3518" i="1"/>
  <c r="L3518" i="1"/>
  <c r="Q3517" i="1"/>
  <c r="P3517" i="1"/>
  <c r="O3517" i="1"/>
  <c r="N3517" i="1"/>
  <c r="M3517" i="1"/>
  <c r="L3517" i="1"/>
  <c r="Q3516" i="1"/>
  <c r="P3516" i="1"/>
  <c r="O3516" i="1"/>
  <c r="N3516" i="1"/>
  <c r="M3516" i="1"/>
  <c r="L3516" i="1"/>
  <c r="Q3515" i="1"/>
  <c r="P3515" i="1"/>
  <c r="O3515" i="1"/>
  <c r="N3515" i="1"/>
  <c r="M3515" i="1"/>
  <c r="L3515" i="1"/>
  <c r="Q3514" i="1"/>
  <c r="P3514" i="1"/>
  <c r="O3514" i="1"/>
  <c r="N3514" i="1"/>
  <c r="M3514" i="1"/>
  <c r="L3514" i="1"/>
  <c r="Q3513" i="1"/>
  <c r="P3513" i="1"/>
  <c r="O3513" i="1"/>
  <c r="N3513" i="1"/>
  <c r="M3513" i="1"/>
  <c r="L3513" i="1"/>
  <c r="Q3512" i="1"/>
  <c r="P3512" i="1"/>
  <c r="O3512" i="1"/>
  <c r="N3512" i="1"/>
  <c r="M3512" i="1"/>
  <c r="L3512" i="1"/>
  <c r="Q3511" i="1"/>
  <c r="P3511" i="1"/>
  <c r="O3511" i="1"/>
  <c r="N3511" i="1"/>
  <c r="M3511" i="1"/>
  <c r="L3511" i="1"/>
  <c r="Q3510" i="1"/>
  <c r="P3510" i="1"/>
  <c r="O3510" i="1"/>
  <c r="N3510" i="1"/>
  <c r="M3510" i="1"/>
  <c r="L3510" i="1"/>
  <c r="Q3509" i="1"/>
  <c r="P3509" i="1"/>
  <c r="O3509" i="1"/>
  <c r="N3509" i="1"/>
  <c r="M3509" i="1"/>
  <c r="L3509" i="1"/>
  <c r="Q3508" i="1"/>
  <c r="P3508" i="1"/>
  <c r="O3508" i="1"/>
  <c r="N3508" i="1"/>
  <c r="M3508" i="1"/>
  <c r="L3508" i="1"/>
  <c r="Q3507" i="1"/>
  <c r="P3507" i="1"/>
  <c r="O3507" i="1"/>
  <c r="N3507" i="1"/>
  <c r="M3507" i="1"/>
  <c r="L3507" i="1"/>
  <c r="Q3506" i="1"/>
  <c r="P3506" i="1"/>
  <c r="O3506" i="1"/>
  <c r="N3506" i="1"/>
  <c r="M3506" i="1"/>
  <c r="L3506" i="1"/>
  <c r="Q3505" i="1"/>
  <c r="P3505" i="1"/>
  <c r="O3505" i="1"/>
  <c r="N3505" i="1"/>
  <c r="M3505" i="1"/>
  <c r="L3505" i="1"/>
  <c r="Q3504" i="1"/>
  <c r="P3504" i="1"/>
  <c r="O3504" i="1"/>
  <c r="N3504" i="1"/>
  <c r="M3504" i="1"/>
  <c r="L3504" i="1"/>
  <c r="Q3503" i="1"/>
  <c r="P3503" i="1"/>
  <c r="O3503" i="1"/>
  <c r="N3503" i="1"/>
  <c r="M3503" i="1"/>
  <c r="L3503" i="1"/>
  <c r="Q3502" i="1"/>
  <c r="P3502" i="1"/>
  <c r="O3502" i="1"/>
  <c r="N3502" i="1"/>
  <c r="M3502" i="1"/>
  <c r="L3502" i="1"/>
  <c r="Q3501" i="1"/>
  <c r="P3501" i="1"/>
  <c r="O3501" i="1"/>
  <c r="N3501" i="1"/>
  <c r="M3501" i="1"/>
  <c r="L3501" i="1"/>
  <c r="Q3500" i="1"/>
  <c r="P3500" i="1"/>
  <c r="O3500" i="1"/>
  <c r="N3500" i="1"/>
  <c r="M3500" i="1"/>
  <c r="L3500" i="1"/>
  <c r="Q3499" i="1"/>
  <c r="P3499" i="1"/>
  <c r="O3499" i="1"/>
  <c r="N3499" i="1"/>
  <c r="M3499" i="1"/>
  <c r="L3499" i="1"/>
  <c r="Q3498" i="1"/>
  <c r="P3498" i="1"/>
  <c r="O3498" i="1"/>
  <c r="N3498" i="1"/>
  <c r="M3498" i="1"/>
  <c r="L3498" i="1"/>
  <c r="Q3497" i="1"/>
  <c r="P3497" i="1"/>
  <c r="O3497" i="1"/>
  <c r="N3497" i="1"/>
  <c r="M3497" i="1"/>
  <c r="L3497" i="1"/>
  <c r="Q3496" i="1"/>
  <c r="P3496" i="1"/>
  <c r="O3496" i="1"/>
  <c r="N3496" i="1"/>
  <c r="M3496" i="1"/>
  <c r="L3496" i="1"/>
  <c r="Q3495" i="1"/>
  <c r="P3495" i="1"/>
  <c r="O3495" i="1"/>
  <c r="N3495" i="1"/>
  <c r="M3495" i="1"/>
  <c r="L3495" i="1"/>
  <c r="Q3494" i="1"/>
  <c r="P3494" i="1"/>
  <c r="O3494" i="1"/>
  <c r="N3494" i="1"/>
  <c r="M3494" i="1"/>
  <c r="L3494" i="1"/>
  <c r="Q3493" i="1"/>
  <c r="P3493" i="1"/>
  <c r="O3493" i="1"/>
  <c r="N3493" i="1"/>
  <c r="M3493" i="1"/>
  <c r="L3493" i="1"/>
  <c r="Q3492" i="1"/>
  <c r="P3492" i="1"/>
  <c r="O3492" i="1"/>
  <c r="N3492" i="1"/>
  <c r="M3492" i="1"/>
  <c r="L3492" i="1"/>
  <c r="Q3491" i="1"/>
  <c r="P3491" i="1"/>
  <c r="O3491" i="1"/>
  <c r="N3491" i="1"/>
  <c r="M3491" i="1"/>
  <c r="L3491" i="1"/>
  <c r="Q3490" i="1"/>
  <c r="P3490" i="1"/>
  <c r="O3490" i="1"/>
  <c r="N3490" i="1"/>
  <c r="M3490" i="1"/>
  <c r="L3490" i="1"/>
  <c r="Q3489" i="1"/>
  <c r="P3489" i="1"/>
  <c r="O3489" i="1"/>
  <c r="N3489" i="1"/>
  <c r="M3489" i="1"/>
  <c r="L3489" i="1"/>
  <c r="Q3488" i="1"/>
  <c r="P3488" i="1"/>
  <c r="O3488" i="1"/>
  <c r="N3488" i="1"/>
  <c r="M3488" i="1"/>
  <c r="L3488" i="1"/>
  <c r="Q3487" i="1"/>
  <c r="P3487" i="1"/>
  <c r="O3487" i="1"/>
  <c r="N3487" i="1"/>
  <c r="M3487" i="1"/>
  <c r="L3487" i="1"/>
  <c r="Q3486" i="1"/>
  <c r="P3486" i="1"/>
  <c r="O3486" i="1"/>
  <c r="N3486" i="1"/>
  <c r="M3486" i="1"/>
  <c r="L3486" i="1"/>
  <c r="Q3485" i="1"/>
  <c r="P3485" i="1"/>
  <c r="O3485" i="1"/>
  <c r="N3485" i="1"/>
  <c r="M3485" i="1"/>
  <c r="L3485" i="1"/>
  <c r="Q3484" i="1"/>
  <c r="P3484" i="1"/>
  <c r="O3484" i="1"/>
  <c r="N3484" i="1"/>
  <c r="M3484" i="1"/>
  <c r="L3484" i="1"/>
  <c r="Q3483" i="1"/>
  <c r="P3483" i="1"/>
  <c r="O3483" i="1"/>
  <c r="N3483" i="1"/>
  <c r="M3483" i="1"/>
  <c r="L3483" i="1"/>
  <c r="Q3482" i="1"/>
  <c r="P3482" i="1"/>
  <c r="O3482" i="1"/>
  <c r="N3482" i="1"/>
  <c r="M3482" i="1"/>
  <c r="L3482" i="1"/>
  <c r="Q3481" i="1"/>
  <c r="P3481" i="1"/>
  <c r="O3481" i="1"/>
  <c r="N3481" i="1"/>
  <c r="M3481" i="1"/>
  <c r="L3481" i="1"/>
  <c r="Q3480" i="1"/>
  <c r="P3480" i="1"/>
  <c r="O3480" i="1"/>
  <c r="N3480" i="1"/>
  <c r="M3480" i="1"/>
  <c r="L3480" i="1"/>
  <c r="Q3479" i="1"/>
  <c r="P3479" i="1"/>
  <c r="O3479" i="1"/>
  <c r="N3479" i="1"/>
  <c r="M3479" i="1"/>
  <c r="L3479" i="1"/>
  <c r="Q3478" i="1"/>
  <c r="P3478" i="1"/>
  <c r="O3478" i="1"/>
  <c r="N3478" i="1"/>
  <c r="M3478" i="1"/>
  <c r="L3478" i="1"/>
  <c r="Q3477" i="1"/>
  <c r="P3477" i="1"/>
  <c r="O3477" i="1"/>
  <c r="N3477" i="1"/>
  <c r="M3477" i="1"/>
  <c r="L3477" i="1"/>
  <c r="Q3476" i="1"/>
  <c r="P3476" i="1"/>
  <c r="O3476" i="1"/>
  <c r="N3476" i="1"/>
  <c r="M3476" i="1"/>
  <c r="L3476" i="1"/>
  <c r="Q3475" i="1"/>
  <c r="P3475" i="1"/>
  <c r="O3475" i="1"/>
  <c r="N3475" i="1"/>
  <c r="M3475" i="1"/>
  <c r="L3475" i="1"/>
  <c r="Q3474" i="1"/>
  <c r="P3474" i="1"/>
  <c r="O3474" i="1"/>
  <c r="N3474" i="1"/>
  <c r="M3474" i="1"/>
  <c r="L3474" i="1"/>
  <c r="Q3473" i="1"/>
  <c r="P3473" i="1"/>
  <c r="O3473" i="1"/>
  <c r="N3473" i="1"/>
  <c r="M3473" i="1"/>
  <c r="L3473" i="1"/>
  <c r="Q3472" i="1"/>
  <c r="P3472" i="1"/>
  <c r="O3472" i="1"/>
  <c r="N3472" i="1"/>
  <c r="M3472" i="1"/>
  <c r="L3472" i="1"/>
  <c r="Q3471" i="1"/>
  <c r="P3471" i="1"/>
  <c r="O3471" i="1"/>
  <c r="N3471" i="1"/>
  <c r="M3471" i="1"/>
  <c r="L3471" i="1"/>
  <c r="Q3470" i="1"/>
  <c r="P3470" i="1"/>
  <c r="O3470" i="1"/>
  <c r="N3470" i="1"/>
  <c r="M3470" i="1"/>
  <c r="L3470" i="1"/>
  <c r="Q3469" i="1"/>
  <c r="P3469" i="1"/>
  <c r="O3469" i="1"/>
  <c r="N3469" i="1"/>
  <c r="M3469" i="1"/>
  <c r="L3469" i="1"/>
  <c r="Q3468" i="1"/>
  <c r="P3468" i="1"/>
  <c r="O3468" i="1"/>
  <c r="N3468" i="1"/>
  <c r="M3468" i="1"/>
  <c r="L3468" i="1"/>
  <c r="Q3467" i="1"/>
  <c r="P3467" i="1"/>
  <c r="O3467" i="1"/>
  <c r="N3467" i="1"/>
  <c r="M3467" i="1"/>
  <c r="L3467" i="1"/>
  <c r="Q3466" i="1"/>
  <c r="P3466" i="1"/>
  <c r="O3466" i="1"/>
  <c r="N3466" i="1"/>
  <c r="M3466" i="1"/>
  <c r="L3466" i="1"/>
  <c r="Q3465" i="1"/>
  <c r="P3465" i="1"/>
  <c r="O3465" i="1"/>
  <c r="N3465" i="1"/>
  <c r="M3465" i="1"/>
  <c r="L3465" i="1"/>
  <c r="Q3464" i="1"/>
  <c r="P3464" i="1"/>
  <c r="O3464" i="1"/>
  <c r="N3464" i="1"/>
  <c r="M3464" i="1"/>
  <c r="L3464" i="1"/>
  <c r="Q3463" i="1"/>
  <c r="P3463" i="1"/>
  <c r="O3463" i="1"/>
  <c r="N3463" i="1"/>
  <c r="M3463" i="1"/>
  <c r="L3463" i="1"/>
  <c r="Q3462" i="1"/>
  <c r="P3462" i="1"/>
  <c r="O3462" i="1"/>
  <c r="N3462" i="1"/>
  <c r="M3462" i="1"/>
  <c r="L3462" i="1"/>
  <c r="Q3461" i="1"/>
  <c r="P3461" i="1"/>
  <c r="O3461" i="1"/>
  <c r="N3461" i="1"/>
  <c r="M3461" i="1"/>
  <c r="L3461" i="1"/>
  <c r="Q3460" i="1"/>
  <c r="P3460" i="1"/>
  <c r="O3460" i="1"/>
  <c r="N3460" i="1"/>
  <c r="M3460" i="1"/>
  <c r="L3460" i="1"/>
  <c r="Q3459" i="1"/>
  <c r="P3459" i="1"/>
  <c r="O3459" i="1"/>
  <c r="N3459" i="1"/>
  <c r="M3459" i="1"/>
  <c r="L3459" i="1"/>
  <c r="Q3458" i="1"/>
  <c r="P3458" i="1"/>
  <c r="O3458" i="1"/>
  <c r="N3458" i="1"/>
  <c r="M3458" i="1"/>
  <c r="L3458" i="1"/>
  <c r="Q3457" i="1"/>
  <c r="P3457" i="1"/>
  <c r="O3457" i="1"/>
  <c r="N3457" i="1"/>
  <c r="M3457" i="1"/>
  <c r="L3457" i="1"/>
  <c r="Q3456" i="1"/>
  <c r="P3456" i="1"/>
  <c r="O3456" i="1"/>
  <c r="N3456" i="1"/>
  <c r="M3456" i="1"/>
  <c r="L3456" i="1"/>
  <c r="Q3455" i="1"/>
  <c r="P3455" i="1"/>
  <c r="O3455" i="1"/>
  <c r="N3455" i="1"/>
  <c r="M3455" i="1"/>
  <c r="L3455" i="1"/>
  <c r="Q3454" i="1"/>
  <c r="P3454" i="1"/>
  <c r="O3454" i="1"/>
  <c r="N3454" i="1"/>
  <c r="M3454" i="1"/>
  <c r="L3454" i="1"/>
  <c r="Q3453" i="1"/>
  <c r="P3453" i="1"/>
  <c r="O3453" i="1"/>
  <c r="N3453" i="1"/>
  <c r="M3453" i="1"/>
  <c r="L3453" i="1"/>
  <c r="Q3452" i="1"/>
  <c r="P3452" i="1"/>
  <c r="O3452" i="1"/>
  <c r="N3452" i="1"/>
  <c r="M3452" i="1"/>
  <c r="L3452" i="1"/>
  <c r="Q3451" i="1"/>
  <c r="P3451" i="1"/>
  <c r="O3451" i="1"/>
  <c r="N3451" i="1"/>
  <c r="M3451" i="1"/>
  <c r="L3451" i="1"/>
  <c r="Q3450" i="1"/>
  <c r="P3450" i="1"/>
  <c r="O3450" i="1"/>
  <c r="N3450" i="1"/>
  <c r="M3450" i="1"/>
  <c r="L3450" i="1"/>
  <c r="Q3449" i="1"/>
  <c r="P3449" i="1"/>
  <c r="O3449" i="1"/>
  <c r="N3449" i="1"/>
  <c r="M3449" i="1"/>
  <c r="L3449" i="1"/>
  <c r="Q3448" i="1"/>
  <c r="P3448" i="1"/>
  <c r="O3448" i="1"/>
  <c r="N3448" i="1"/>
  <c r="M3448" i="1"/>
  <c r="L3448" i="1"/>
  <c r="Q3447" i="1"/>
  <c r="P3447" i="1"/>
  <c r="O3447" i="1"/>
  <c r="N3447" i="1"/>
  <c r="M3447" i="1"/>
  <c r="L3447" i="1"/>
  <c r="Q3446" i="1"/>
  <c r="P3446" i="1"/>
  <c r="O3446" i="1"/>
  <c r="N3446" i="1"/>
  <c r="M3446" i="1"/>
  <c r="L3446" i="1"/>
  <c r="Q3445" i="1"/>
  <c r="P3445" i="1"/>
  <c r="O3445" i="1"/>
  <c r="N3445" i="1"/>
  <c r="M3445" i="1"/>
  <c r="L3445" i="1"/>
  <c r="Q3444" i="1"/>
  <c r="P3444" i="1"/>
  <c r="O3444" i="1"/>
  <c r="N3444" i="1"/>
  <c r="M3444" i="1"/>
  <c r="L3444" i="1"/>
  <c r="Q3443" i="1"/>
  <c r="P3443" i="1"/>
  <c r="O3443" i="1"/>
  <c r="N3443" i="1"/>
  <c r="M3443" i="1"/>
  <c r="L3443" i="1"/>
  <c r="Q3442" i="1"/>
  <c r="P3442" i="1"/>
  <c r="O3442" i="1"/>
  <c r="N3442" i="1"/>
  <c r="M3442" i="1"/>
  <c r="L3442" i="1"/>
  <c r="Q3441" i="1"/>
  <c r="P3441" i="1"/>
  <c r="O3441" i="1"/>
  <c r="N3441" i="1"/>
  <c r="M3441" i="1"/>
  <c r="L3441" i="1"/>
  <c r="Q3440" i="1"/>
  <c r="P3440" i="1"/>
  <c r="O3440" i="1"/>
  <c r="N3440" i="1"/>
  <c r="M3440" i="1"/>
  <c r="L3440" i="1"/>
  <c r="Q3439" i="1"/>
  <c r="P3439" i="1"/>
  <c r="O3439" i="1"/>
  <c r="N3439" i="1"/>
  <c r="M3439" i="1"/>
  <c r="L3439" i="1"/>
  <c r="Q3438" i="1"/>
  <c r="P3438" i="1"/>
  <c r="O3438" i="1"/>
  <c r="N3438" i="1"/>
  <c r="M3438" i="1"/>
  <c r="L3438" i="1"/>
  <c r="Q3437" i="1"/>
  <c r="P3437" i="1"/>
  <c r="O3437" i="1"/>
  <c r="N3437" i="1"/>
  <c r="M3437" i="1"/>
  <c r="L3437" i="1"/>
  <c r="Q3436" i="1"/>
  <c r="P3436" i="1"/>
  <c r="O3436" i="1"/>
  <c r="N3436" i="1"/>
  <c r="M3436" i="1"/>
  <c r="L3436" i="1"/>
  <c r="Q3435" i="1"/>
  <c r="P3435" i="1"/>
  <c r="O3435" i="1"/>
  <c r="N3435" i="1"/>
  <c r="M3435" i="1"/>
  <c r="L3435" i="1"/>
  <c r="Q3434" i="1"/>
  <c r="P3434" i="1"/>
  <c r="O3434" i="1"/>
  <c r="N3434" i="1"/>
  <c r="M3434" i="1"/>
  <c r="L3434" i="1"/>
  <c r="Q3433" i="1"/>
  <c r="P3433" i="1"/>
  <c r="O3433" i="1"/>
  <c r="N3433" i="1"/>
  <c r="M3433" i="1"/>
  <c r="L3433" i="1"/>
  <c r="Q3432" i="1"/>
  <c r="P3432" i="1"/>
  <c r="O3432" i="1"/>
  <c r="N3432" i="1"/>
  <c r="M3432" i="1"/>
  <c r="L3432" i="1"/>
  <c r="Q3431" i="1"/>
  <c r="P3431" i="1"/>
  <c r="O3431" i="1"/>
  <c r="N3431" i="1"/>
  <c r="M3431" i="1"/>
  <c r="L3431" i="1"/>
  <c r="Q3430" i="1"/>
  <c r="P3430" i="1"/>
  <c r="O3430" i="1"/>
  <c r="N3430" i="1"/>
  <c r="M3430" i="1"/>
  <c r="L3430" i="1"/>
  <c r="Q3429" i="1"/>
  <c r="P3429" i="1"/>
  <c r="O3429" i="1"/>
  <c r="N3429" i="1"/>
  <c r="M3429" i="1"/>
  <c r="L3429" i="1"/>
  <c r="Q3428" i="1"/>
  <c r="P3428" i="1"/>
  <c r="O3428" i="1"/>
  <c r="N3428" i="1"/>
  <c r="M3428" i="1"/>
  <c r="L3428" i="1"/>
  <c r="Q3427" i="1"/>
  <c r="P3427" i="1"/>
  <c r="O3427" i="1"/>
  <c r="N3427" i="1"/>
  <c r="M3427" i="1"/>
  <c r="L3427" i="1"/>
  <c r="Q3426" i="1"/>
  <c r="P3426" i="1"/>
  <c r="O3426" i="1"/>
  <c r="N3426" i="1"/>
  <c r="M3426" i="1"/>
  <c r="L3426" i="1"/>
  <c r="Q3425" i="1"/>
  <c r="P3425" i="1"/>
  <c r="O3425" i="1"/>
  <c r="N3425" i="1"/>
  <c r="M3425" i="1"/>
  <c r="L3425" i="1"/>
  <c r="Q3424" i="1"/>
  <c r="P3424" i="1"/>
  <c r="O3424" i="1"/>
  <c r="N3424" i="1"/>
  <c r="M3424" i="1"/>
  <c r="L3424" i="1"/>
  <c r="Q3423" i="1"/>
  <c r="P3423" i="1"/>
  <c r="O3423" i="1"/>
  <c r="N3423" i="1"/>
  <c r="M3423" i="1"/>
  <c r="L3423" i="1"/>
  <c r="Q3422" i="1"/>
  <c r="P3422" i="1"/>
  <c r="O3422" i="1"/>
  <c r="N3422" i="1"/>
  <c r="M3422" i="1"/>
  <c r="L3422" i="1"/>
  <c r="Q3421" i="1"/>
  <c r="P3421" i="1"/>
  <c r="O3421" i="1"/>
  <c r="N3421" i="1"/>
  <c r="M3421" i="1"/>
  <c r="L3421" i="1"/>
  <c r="Q3420" i="1"/>
  <c r="P3420" i="1"/>
  <c r="O3420" i="1"/>
  <c r="N3420" i="1"/>
  <c r="M3420" i="1"/>
  <c r="L3420" i="1"/>
  <c r="Q3419" i="1"/>
  <c r="P3419" i="1"/>
  <c r="O3419" i="1"/>
  <c r="N3419" i="1"/>
  <c r="M3419" i="1"/>
  <c r="L3419" i="1"/>
  <c r="Q3418" i="1"/>
  <c r="P3418" i="1"/>
  <c r="O3418" i="1"/>
  <c r="N3418" i="1"/>
  <c r="M3418" i="1"/>
  <c r="L3418" i="1"/>
  <c r="Q3417" i="1"/>
  <c r="P3417" i="1"/>
  <c r="O3417" i="1"/>
  <c r="N3417" i="1"/>
  <c r="M3417" i="1"/>
  <c r="L3417" i="1"/>
  <c r="Q3416" i="1"/>
  <c r="P3416" i="1"/>
  <c r="O3416" i="1"/>
  <c r="N3416" i="1"/>
  <c r="M3416" i="1"/>
  <c r="L3416" i="1"/>
  <c r="Q3415" i="1"/>
  <c r="P3415" i="1"/>
  <c r="O3415" i="1"/>
  <c r="N3415" i="1"/>
  <c r="M3415" i="1"/>
  <c r="L3415" i="1"/>
  <c r="Q3414" i="1"/>
  <c r="P3414" i="1"/>
  <c r="O3414" i="1"/>
  <c r="N3414" i="1"/>
  <c r="M3414" i="1"/>
  <c r="L3414" i="1"/>
  <c r="Q3413" i="1"/>
  <c r="P3413" i="1"/>
  <c r="O3413" i="1"/>
  <c r="N3413" i="1"/>
  <c r="M3413" i="1"/>
  <c r="L3413" i="1"/>
  <c r="Q3412" i="1"/>
  <c r="P3412" i="1"/>
  <c r="O3412" i="1"/>
  <c r="N3412" i="1"/>
  <c r="M3412" i="1"/>
  <c r="L3412" i="1"/>
  <c r="Q3411" i="1"/>
  <c r="P3411" i="1"/>
  <c r="O3411" i="1"/>
  <c r="N3411" i="1"/>
  <c r="M3411" i="1"/>
  <c r="L3411" i="1"/>
  <c r="Q3410" i="1"/>
  <c r="P3410" i="1"/>
  <c r="O3410" i="1"/>
  <c r="N3410" i="1"/>
  <c r="M3410" i="1"/>
  <c r="L3410" i="1"/>
  <c r="Q3409" i="1"/>
  <c r="P3409" i="1"/>
  <c r="O3409" i="1"/>
  <c r="N3409" i="1"/>
  <c r="M3409" i="1"/>
  <c r="L3409" i="1"/>
  <c r="Q3408" i="1"/>
  <c r="P3408" i="1"/>
  <c r="O3408" i="1"/>
  <c r="N3408" i="1"/>
  <c r="M3408" i="1"/>
  <c r="L3408" i="1"/>
  <c r="Q3407" i="1"/>
  <c r="P3407" i="1"/>
  <c r="O3407" i="1"/>
  <c r="N3407" i="1"/>
  <c r="M3407" i="1"/>
  <c r="L3407" i="1"/>
  <c r="Q3406" i="1"/>
  <c r="P3406" i="1"/>
  <c r="O3406" i="1"/>
  <c r="N3406" i="1"/>
  <c r="M3406" i="1"/>
  <c r="L3406" i="1"/>
  <c r="Q3405" i="1"/>
  <c r="P3405" i="1"/>
  <c r="O3405" i="1"/>
  <c r="N3405" i="1"/>
  <c r="M3405" i="1"/>
  <c r="L3405" i="1"/>
  <c r="Q3404" i="1"/>
  <c r="P3404" i="1"/>
  <c r="O3404" i="1"/>
  <c r="N3404" i="1"/>
  <c r="M3404" i="1"/>
  <c r="L3404" i="1"/>
  <c r="Q3403" i="1"/>
  <c r="P3403" i="1"/>
  <c r="O3403" i="1"/>
  <c r="N3403" i="1"/>
  <c r="M3403" i="1"/>
  <c r="L3403" i="1"/>
  <c r="Q3402" i="1"/>
  <c r="P3402" i="1"/>
  <c r="O3402" i="1"/>
  <c r="N3402" i="1"/>
  <c r="M3402" i="1"/>
  <c r="L3402" i="1"/>
  <c r="Q3401" i="1"/>
  <c r="P3401" i="1"/>
  <c r="O3401" i="1"/>
  <c r="N3401" i="1"/>
  <c r="M3401" i="1"/>
  <c r="L3401" i="1"/>
  <c r="Q3400" i="1"/>
  <c r="P3400" i="1"/>
  <c r="O3400" i="1"/>
  <c r="N3400" i="1"/>
  <c r="M3400" i="1"/>
  <c r="L3400" i="1"/>
  <c r="Q3399" i="1"/>
  <c r="P3399" i="1"/>
  <c r="O3399" i="1"/>
  <c r="N3399" i="1"/>
  <c r="M3399" i="1"/>
  <c r="L3399" i="1"/>
  <c r="Q3398" i="1"/>
  <c r="P3398" i="1"/>
  <c r="O3398" i="1"/>
  <c r="N3398" i="1"/>
  <c r="M3398" i="1"/>
  <c r="L3398" i="1"/>
  <c r="Q3397" i="1"/>
  <c r="P3397" i="1"/>
  <c r="O3397" i="1"/>
  <c r="N3397" i="1"/>
  <c r="M3397" i="1"/>
  <c r="L3397" i="1"/>
  <c r="Q3396" i="1"/>
  <c r="P3396" i="1"/>
  <c r="O3396" i="1"/>
  <c r="N3396" i="1"/>
  <c r="M3396" i="1"/>
  <c r="L3396" i="1"/>
  <c r="Q3395" i="1"/>
  <c r="P3395" i="1"/>
  <c r="O3395" i="1"/>
  <c r="N3395" i="1"/>
  <c r="M3395" i="1"/>
  <c r="L3395" i="1"/>
  <c r="Q3394" i="1"/>
  <c r="P3394" i="1"/>
  <c r="O3394" i="1"/>
  <c r="N3394" i="1"/>
  <c r="M3394" i="1"/>
  <c r="L3394" i="1"/>
  <c r="Q3393" i="1"/>
  <c r="P3393" i="1"/>
  <c r="O3393" i="1"/>
  <c r="N3393" i="1"/>
  <c r="M3393" i="1"/>
  <c r="L3393" i="1"/>
  <c r="Q3392" i="1"/>
  <c r="P3392" i="1"/>
  <c r="O3392" i="1"/>
  <c r="N3392" i="1"/>
  <c r="M3392" i="1"/>
  <c r="L3392" i="1"/>
  <c r="Q3391" i="1"/>
  <c r="P3391" i="1"/>
  <c r="O3391" i="1"/>
  <c r="N3391" i="1"/>
  <c r="M3391" i="1"/>
  <c r="L3391" i="1"/>
  <c r="Q3390" i="1"/>
  <c r="P3390" i="1"/>
  <c r="O3390" i="1"/>
  <c r="N3390" i="1"/>
  <c r="M3390" i="1"/>
  <c r="L3390" i="1"/>
  <c r="Q3389" i="1"/>
  <c r="P3389" i="1"/>
  <c r="O3389" i="1"/>
  <c r="N3389" i="1"/>
  <c r="M3389" i="1"/>
  <c r="L3389" i="1"/>
  <c r="Q3388" i="1"/>
  <c r="P3388" i="1"/>
  <c r="O3388" i="1"/>
  <c r="N3388" i="1"/>
  <c r="M3388" i="1"/>
  <c r="L3388" i="1"/>
  <c r="Q3387" i="1"/>
  <c r="P3387" i="1"/>
  <c r="O3387" i="1"/>
  <c r="N3387" i="1"/>
  <c r="M3387" i="1"/>
  <c r="L3387" i="1"/>
  <c r="Q3386" i="1"/>
  <c r="P3386" i="1"/>
  <c r="O3386" i="1"/>
  <c r="N3386" i="1"/>
  <c r="M3386" i="1"/>
  <c r="L3386" i="1"/>
  <c r="Q3385" i="1"/>
  <c r="P3385" i="1"/>
  <c r="O3385" i="1"/>
  <c r="N3385" i="1"/>
  <c r="M3385" i="1"/>
  <c r="L3385" i="1"/>
  <c r="Q3384" i="1"/>
  <c r="P3384" i="1"/>
  <c r="O3384" i="1"/>
  <c r="N3384" i="1"/>
  <c r="M3384" i="1"/>
  <c r="L3384" i="1"/>
  <c r="Q3383" i="1"/>
  <c r="P3383" i="1"/>
  <c r="O3383" i="1"/>
  <c r="N3383" i="1"/>
  <c r="M3383" i="1"/>
  <c r="L3383" i="1"/>
  <c r="Q3382" i="1"/>
  <c r="P3382" i="1"/>
  <c r="O3382" i="1"/>
  <c r="N3382" i="1"/>
  <c r="M3382" i="1"/>
  <c r="L3382" i="1"/>
  <c r="Q3381" i="1"/>
  <c r="P3381" i="1"/>
  <c r="O3381" i="1"/>
  <c r="N3381" i="1"/>
  <c r="M3381" i="1"/>
  <c r="L3381" i="1"/>
  <c r="Q3380" i="1"/>
  <c r="P3380" i="1"/>
  <c r="O3380" i="1"/>
  <c r="N3380" i="1"/>
  <c r="M3380" i="1"/>
  <c r="L3380" i="1"/>
  <c r="Q3379" i="1"/>
  <c r="P3379" i="1"/>
  <c r="O3379" i="1"/>
  <c r="N3379" i="1"/>
  <c r="M3379" i="1"/>
  <c r="L3379" i="1"/>
  <c r="Q3378" i="1"/>
  <c r="P3378" i="1"/>
  <c r="O3378" i="1"/>
  <c r="N3378" i="1"/>
  <c r="M3378" i="1"/>
  <c r="L3378" i="1"/>
  <c r="Q3377" i="1"/>
  <c r="P3377" i="1"/>
  <c r="O3377" i="1"/>
  <c r="N3377" i="1"/>
  <c r="M3377" i="1"/>
  <c r="L3377" i="1"/>
  <c r="Q3376" i="1"/>
  <c r="P3376" i="1"/>
  <c r="O3376" i="1"/>
  <c r="N3376" i="1"/>
  <c r="M3376" i="1"/>
  <c r="L3376" i="1"/>
  <c r="Q3375" i="1"/>
  <c r="P3375" i="1"/>
  <c r="O3375" i="1"/>
  <c r="N3375" i="1"/>
  <c r="M3375" i="1"/>
  <c r="L3375" i="1"/>
  <c r="Q3374" i="1"/>
  <c r="P3374" i="1"/>
  <c r="O3374" i="1"/>
  <c r="N3374" i="1"/>
  <c r="M3374" i="1"/>
  <c r="L3374" i="1"/>
  <c r="Q3373" i="1"/>
  <c r="P3373" i="1"/>
  <c r="O3373" i="1"/>
  <c r="N3373" i="1"/>
  <c r="M3373" i="1"/>
  <c r="L3373" i="1"/>
  <c r="Q3372" i="1"/>
  <c r="P3372" i="1"/>
  <c r="O3372" i="1"/>
  <c r="N3372" i="1"/>
  <c r="M3372" i="1"/>
  <c r="L3372" i="1"/>
  <c r="Q3371" i="1"/>
  <c r="P3371" i="1"/>
  <c r="O3371" i="1"/>
  <c r="N3371" i="1"/>
  <c r="M3371" i="1"/>
  <c r="L3371" i="1"/>
  <c r="Q3370" i="1"/>
  <c r="P3370" i="1"/>
  <c r="O3370" i="1"/>
  <c r="N3370" i="1"/>
  <c r="M3370" i="1"/>
  <c r="L3370" i="1"/>
  <c r="Q3369" i="1"/>
  <c r="P3369" i="1"/>
  <c r="O3369" i="1"/>
  <c r="N3369" i="1"/>
  <c r="M3369" i="1"/>
  <c r="L3369" i="1"/>
  <c r="Q3368" i="1"/>
  <c r="P3368" i="1"/>
  <c r="O3368" i="1"/>
  <c r="N3368" i="1"/>
  <c r="M3368" i="1"/>
  <c r="L3368" i="1"/>
  <c r="Q3367" i="1"/>
  <c r="P3367" i="1"/>
  <c r="O3367" i="1"/>
  <c r="N3367" i="1"/>
  <c r="M3367" i="1"/>
  <c r="L3367" i="1"/>
  <c r="Q3366" i="1"/>
  <c r="P3366" i="1"/>
  <c r="O3366" i="1"/>
  <c r="N3366" i="1"/>
  <c r="M3366" i="1"/>
  <c r="L3366" i="1"/>
  <c r="Q3365" i="1"/>
  <c r="P3365" i="1"/>
  <c r="O3365" i="1"/>
  <c r="N3365" i="1"/>
  <c r="M3365" i="1"/>
  <c r="L3365" i="1"/>
  <c r="Q3364" i="1"/>
  <c r="P3364" i="1"/>
  <c r="O3364" i="1"/>
  <c r="N3364" i="1"/>
  <c r="M3364" i="1"/>
  <c r="L3364" i="1"/>
  <c r="Q3363" i="1"/>
  <c r="P3363" i="1"/>
  <c r="O3363" i="1"/>
  <c r="N3363" i="1"/>
  <c r="M3363" i="1"/>
  <c r="L3363" i="1"/>
  <c r="Q3362" i="1"/>
  <c r="P3362" i="1"/>
  <c r="O3362" i="1"/>
  <c r="N3362" i="1"/>
  <c r="M3362" i="1"/>
  <c r="L3362" i="1"/>
  <c r="Q3361" i="1"/>
  <c r="P3361" i="1"/>
  <c r="O3361" i="1"/>
  <c r="N3361" i="1"/>
  <c r="M3361" i="1"/>
  <c r="L3361" i="1"/>
  <c r="Q3360" i="1"/>
  <c r="P3360" i="1"/>
  <c r="O3360" i="1"/>
  <c r="N3360" i="1"/>
  <c r="M3360" i="1"/>
  <c r="L3360" i="1"/>
  <c r="Q3359" i="1"/>
  <c r="P3359" i="1"/>
  <c r="O3359" i="1"/>
  <c r="N3359" i="1"/>
  <c r="M3359" i="1"/>
  <c r="L3359" i="1"/>
  <c r="Q3358" i="1"/>
  <c r="P3358" i="1"/>
  <c r="O3358" i="1"/>
  <c r="N3358" i="1"/>
  <c r="M3358" i="1"/>
  <c r="L3358" i="1"/>
  <c r="Q3357" i="1"/>
  <c r="P3357" i="1"/>
  <c r="O3357" i="1"/>
  <c r="N3357" i="1"/>
  <c r="M3357" i="1"/>
  <c r="L3357" i="1"/>
  <c r="Q3356" i="1"/>
  <c r="P3356" i="1"/>
  <c r="O3356" i="1"/>
  <c r="N3356" i="1"/>
  <c r="M3356" i="1"/>
  <c r="L3356" i="1"/>
  <c r="Q3355" i="1"/>
  <c r="P3355" i="1"/>
  <c r="O3355" i="1"/>
  <c r="N3355" i="1"/>
  <c r="M3355" i="1"/>
  <c r="L3355" i="1"/>
  <c r="Q3354" i="1"/>
  <c r="P3354" i="1"/>
  <c r="O3354" i="1"/>
  <c r="N3354" i="1"/>
  <c r="M3354" i="1"/>
  <c r="L3354" i="1"/>
  <c r="Q3353" i="1"/>
  <c r="P3353" i="1"/>
  <c r="O3353" i="1"/>
  <c r="N3353" i="1"/>
  <c r="M3353" i="1"/>
  <c r="L3353" i="1"/>
  <c r="Q3352" i="1"/>
  <c r="P3352" i="1"/>
  <c r="O3352" i="1"/>
  <c r="N3352" i="1"/>
  <c r="M3352" i="1"/>
  <c r="L3352" i="1"/>
  <c r="Q3351" i="1"/>
  <c r="P3351" i="1"/>
  <c r="O3351" i="1"/>
  <c r="N3351" i="1"/>
  <c r="M3351" i="1"/>
  <c r="L3351" i="1"/>
  <c r="Q3350" i="1"/>
  <c r="P3350" i="1"/>
  <c r="O3350" i="1"/>
  <c r="N3350" i="1"/>
  <c r="M3350" i="1"/>
  <c r="L3350" i="1"/>
  <c r="Q3349" i="1"/>
  <c r="P3349" i="1"/>
  <c r="O3349" i="1"/>
  <c r="N3349" i="1"/>
  <c r="M3349" i="1"/>
  <c r="L3349" i="1"/>
  <c r="Q3348" i="1"/>
  <c r="P3348" i="1"/>
  <c r="O3348" i="1"/>
  <c r="N3348" i="1"/>
  <c r="M3348" i="1"/>
  <c r="L3348" i="1"/>
  <c r="Q3347" i="1"/>
  <c r="P3347" i="1"/>
  <c r="O3347" i="1"/>
  <c r="N3347" i="1"/>
  <c r="M3347" i="1"/>
  <c r="L3347" i="1"/>
  <c r="Q3346" i="1"/>
  <c r="P3346" i="1"/>
  <c r="O3346" i="1"/>
  <c r="N3346" i="1"/>
  <c r="M3346" i="1"/>
  <c r="L3346" i="1"/>
  <c r="Q3345" i="1"/>
  <c r="P3345" i="1"/>
  <c r="O3345" i="1"/>
  <c r="N3345" i="1"/>
  <c r="M3345" i="1"/>
  <c r="L3345" i="1"/>
  <c r="Q3344" i="1"/>
  <c r="P3344" i="1"/>
  <c r="O3344" i="1"/>
  <c r="N3344" i="1"/>
  <c r="M3344" i="1"/>
  <c r="L3344" i="1"/>
  <c r="Q3343" i="1"/>
  <c r="P3343" i="1"/>
  <c r="O3343" i="1"/>
  <c r="N3343" i="1"/>
  <c r="M3343" i="1"/>
  <c r="L3343" i="1"/>
  <c r="Q3342" i="1"/>
  <c r="P3342" i="1"/>
  <c r="O3342" i="1"/>
  <c r="N3342" i="1"/>
  <c r="M3342" i="1"/>
  <c r="L3342" i="1"/>
  <c r="Q3341" i="1"/>
  <c r="P3341" i="1"/>
  <c r="O3341" i="1"/>
  <c r="N3341" i="1"/>
  <c r="M3341" i="1"/>
  <c r="L3341" i="1"/>
  <c r="Q3340" i="1"/>
  <c r="P3340" i="1"/>
  <c r="O3340" i="1"/>
  <c r="N3340" i="1"/>
  <c r="M3340" i="1"/>
  <c r="L3340" i="1"/>
  <c r="Q3339" i="1"/>
  <c r="P3339" i="1"/>
  <c r="O3339" i="1"/>
  <c r="N3339" i="1"/>
  <c r="M3339" i="1"/>
  <c r="L3339" i="1"/>
  <c r="Q3338" i="1"/>
  <c r="P3338" i="1"/>
  <c r="O3338" i="1"/>
  <c r="N3338" i="1"/>
  <c r="M3338" i="1"/>
  <c r="L3338" i="1"/>
  <c r="Q3337" i="1"/>
  <c r="P3337" i="1"/>
  <c r="O3337" i="1"/>
  <c r="N3337" i="1"/>
  <c r="M3337" i="1"/>
  <c r="L3337" i="1"/>
  <c r="Q3336" i="1"/>
  <c r="P3336" i="1"/>
  <c r="O3336" i="1"/>
  <c r="N3336" i="1"/>
  <c r="M3336" i="1"/>
  <c r="L3336" i="1"/>
  <c r="Q3335" i="1"/>
  <c r="P3335" i="1"/>
  <c r="O3335" i="1"/>
  <c r="N3335" i="1"/>
  <c r="M3335" i="1"/>
  <c r="L3335" i="1"/>
  <c r="Q3334" i="1"/>
  <c r="P3334" i="1"/>
  <c r="O3334" i="1"/>
  <c r="N3334" i="1"/>
  <c r="M3334" i="1"/>
  <c r="L3334" i="1"/>
  <c r="Q3333" i="1"/>
  <c r="P3333" i="1"/>
  <c r="O3333" i="1"/>
  <c r="N3333" i="1"/>
  <c r="M3333" i="1"/>
  <c r="L3333" i="1"/>
  <c r="Q3332" i="1"/>
  <c r="P3332" i="1"/>
  <c r="O3332" i="1"/>
  <c r="N3332" i="1"/>
  <c r="M3332" i="1"/>
  <c r="L3332" i="1"/>
  <c r="Q3331" i="1"/>
  <c r="P3331" i="1"/>
  <c r="O3331" i="1"/>
  <c r="N3331" i="1"/>
  <c r="M3331" i="1"/>
  <c r="L3331" i="1"/>
  <c r="Q3330" i="1"/>
  <c r="P3330" i="1"/>
  <c r="O3330" i="1"/>
  <c r="N3330" i="1"/>
  <c r="M3330" i="1"/>
  <c r="L3330" i="1"/>
  <c r="Q3329" i="1"/>
  <c r="P3329" i="1"/>
  <c r="O3329" i="1"/>
  <c r="N3329" i="1"/>
  <c r="M3329" i="1"/>
  <c r="L3329" i="1"/>
  <c r="Q3328" i="1"/>
  <c r="P3328" i="1"/>
  <c r="O3328" i="1"/>
  <c r="N3328" i="1"/>
  <c r="M3328" i="1"/>
  <c r="L3328" i="1"/>
  <c r="Q3327" i="1"/>
  <c r="P3327" i="1"/>
  <c r="O3327" i="1"/>
  <c r="N3327" i="1"/>
  <c r="M3327" i="1"/>
  <c r="L3327" i="1"/>
  <c r="Q3326" i="1"/>
  <c r="P3326" i="1"/>
  <c r="O3326" i="1"/>
  <c r="N3326" i="1"/>
  <c r="M3326" i="1"/>
  <c r="L3326" i="1"/>
  <c r="Q3325" i="1"/>
  <c r="P3325" i="1"/>
  <c r="O3325" i="1"/>
  <c r="N3325" i="1"/>
  <c r="M3325" i="1"/>
  <c r="L3325" i="1"/>
  <c r="Q3324" i="1"/>
  <c r="P3324" i="1"/>
  <c r="O3324" i="1"/>
  <c r="N3324" i="1"/>
  <c r="M3324" i="1"/>
  <c r="L3324" i="1"/>
  <c r="Q3323" i="1"/>
  <c r="P3323" i="1"/>
  <c r="O3323" i="1"/>
  <c r="N3323" i="1"/>
  <c r="M3323" i="1"/>
  <c r="L3323" i="1"/>
  <c r="Q3322" i="1"/>
  <c r="P3322" i="1"/>
  <c r="O3322" i="1"/>
  <c r="N3322" i="1"/>
  <c r="M3322" i="1"/>
  <c r="L3322" i="1"/>
  <c r="Q3321" i="1"/>
  <c r="P3321" i="1"/>
  <c r="O3321" i="1"/>
  <c r="N3321" i="1"/>
  <c r="M3321" i="1"/>
  <c r="L3321" i="1"/>
  <c r="Q3320" i="1"/>
  <c r="P3320" i="1"/>
  <c r="O3320" i="1"/>
  <c r="N3320" i="1"/>
  <c r="M3320" i="1"/>
  <c r="L3320" i="1"/>
  <c r="Q3319" i="1"/>
  <c r="P3319" i="1"/>
  <c r="O3319" i="1"/>
  <c r="N3319" i="1"/>
  <c r="M3319" i="1"/>
  <c r="L3319" i="1"/>
  <c r="Q3318" i="1"/>
  <c r="P3318" i="1"/>
  <c r="O3318" i="1"/>
  <c r="N3318" i="1"/>
  <c r="M3318" i="1"/>
  <c r="L3318" i="1"/>
  <c r="Q3317" i="1"/>
  <c r="P3317" i="1"/>
  <c r="O3317" i="1"/>
  <c r="N3317" i="1"/>
  <c r="M3317" i="1"/>
  <c r="L3317" i="1"/>
  <c r="Q3316" i="1"/>
  <c r="P3316" i="1"/>
  <c r="O3316" i="1"/>
  <c r="N3316" i="1"/>
  <c r="M3316" i="1"/>
  <c r="L3316" i="1"/>
  <c r="Q3315" i="1"/>
  <c r="P3315" i="1"/>
  <c r="O3315" i="1"/>
  <c r="N3315" i="1"/>
  <c r="M3315" i="1"/>
  <c r="L3315" i="1"/>
  <c r="Q3314" i="1"/>
  <c r="P3314" i="1"/>
  <c r="O3314" i="1"/>
  <c r="N3314" i="1"/>
  <c r="M3314" i="1"/>
  <c r="L3314" i="1"/>
  <c r="Q3313" i="1"/>
  <c r="P3313" i="1"/>
  <c r="O3313" i="1"/>
  <c r="N3313" i="1"/>
  <c r="M3313" i="1"/>
  <c r="L3313" i="1"/>
  <c r="Q3312" i="1"/>
  <c r="P3312" i="1"/>
  <c r="O3312" i="1"/>
  <c r="N3312" i="1"/>
  <c r="M3312" i="1"/>
  <c r="L3312" i="1"/>
  <c r="Q3311" i="1"/>
  <c r="P3311" i="1"/>
  <c r="O3311" i="1"/>
  <c r="N3311" i="1"/>
  <c r="M3311" i="1"/>
  <c r="L3311" i="1"/>
  <c r="Q3310" i="1"/>
  <c r="P3310" i="1"/>
  <c r="O3310" i="1"/>
  <c r="N3310" i="1"/>
  <c r="M3310" i="1"/>
  <c r="L3310" i="1"/>
  <c r="Q3309" i="1"/>
  <c r="P3309" i="1"/>
  <c r="O3309" i="1"/>
  <c r="N3309" i="1"/>
  <c r="M3309" i="1"/>
  <c r="L3309" i="1"/>
  <c r="Q3308" i="1"/>
  <c r="P3308" i="1"/>
  <c r="O3308" i="1"/>
  <c r="N3308" i="1"/>
  <c r="M3308" i="1"/>
  <c r="L3308" i="1"/>
  <c r="Q3307" i="1"/>
  <c r="P3307" i="1"/>
  <c r="O3307" i="1"/>
  <c r="N3307" i="1"/>
  <c r="M3307" i="1"/>
  <c r="L3307" i="1"/>
  <c r="Q3306" i="1"/>
  <c r="P3306" i="1"/>
  <c r="O3306" i="1"/>
  <c r="N3306" i="1"/>
  <c r="M3306" i="1"/>
  <c r="L3306" i="1"/>
  <c r="Q3305" i="1"/>
  <c r="P3305" i="1"/>
  <c r="O3305" i="1"/>
  <c r="N3305" i="1"/>
  <c r="M3305" i="1"/>
  <c r="L3305" i="1"/>
  <c r="Q3304" i="1"/>
  <c r="P3304" i="1"/>
  <c r="O3304" i="1"/>
  <c r="N3304" i="1"/>
  <c r="M3304" i="1"/>
  <c r="L3304" i="1"/>
  <c r="Q3303" i="1"/>
  <c r="P3303" i="1"/>
  <c r="O3303" i="1"/>
  <c r="N3303" i="1"/>
  <c r="M3303" i="1"/>
  <c r="L3303" i="1"/>
  <c r="Q3302" i="1"/>
  <c r="P3302" i="1"/>
  <c r="O3302" i="1"/>
  <c r="N3302" i="1"/>
  <c r="M3302" i="1"/>
  <c r="L3302" i="1"/>
  <c r="Q3301" i="1"/>
  <c r="P3301" i="1"/>
  <c r="O3301" i="1"/>
  <c r="N3301" i="1"/>
  <c r="M3301" i="1"/>
  <c r="L3301" i="1"/>
  <c r="Q3300" i="1"/>
  <c r="P3300" i="1"/>
  <c r="O3300" i="1"/>
  <c r="N3300" i="1"/>
  <c r="M3300" i="1"/>
  <c r="L3300" i="1"/>
  <c r="Q3299" i="1"/>
  <c r="P3299" i="1"/>
  <c r="O3299" i="1"/>
  <c r="N3299" i="1"/>
  <c r="M3299" i="1"/>
  <c r="L3299" i="1"/>
  <c r="Q3298" i="1"/>
  <c r="P3298" i="1"/>
  <c r="O3298" i="1"/>
  <c r="N3298" i="1"/>
  <c r="M3298" i="1"/>
  <c r="L3298" i="1"/>
  <c r="Q3297" i="1"/>
  <c r="P3297" i="1"/>
  <c r="O3297" i="1"/>
  <c r="N3297" i="1"/>
  <c r="M3297" i="1"/>
  <c r="L3297" i="1"/>
  <c r="Q3296" i="1"/>
  <c r="P3296" i="1"/>
  <c r="O3296" i="1"/>
  <c r="N3296" i="1"/>
  <c r="M3296" i="1"/>
  <c r="L3296" i="1"/>
  <c r="Q3295" i="1"/>
  <c r="P3295" i="1"/>
  <c r="O3295" i="1"/>
  <c r="N3295" i="1"/>
  <c r="M3295" i="1"/>
  <c r="L3295" i="1"/>
  <c r="Q3294" i="1"/>
  <c r="P3294" i="1"/>
  <c r="O3294" i="1"/>
  <c r="N3294" i="1"/>
  <c r="M3294" i="1"/>
  <c r="L3294" i="1"/>
  <c r="Q3293" i="1"/>
  <c r="P3293" i="1"/>
  <c r="O3293" i="1"/>
  <c r="N3293" i="1"/>
  <c r="M3293" i="1"/>
  <c r="L3293" i="1"/>
  <c r="Q3292" i="1"/>
  <c r="P3292" i="1"/>
  <c r="O3292" i="1"/>
  <c r="N3292" i="1"/>
  <c r="M3292" i="1"/>
  <c r="L3292" i="1"/>
  <c r="Q3291" i="1"/>
  <c r="P3291" i="1"/>
  <c r="O3291" i="1"/>
  <c r="N3291" i="1"/>
  <c r="M3291" i="1"/>
  <c r="L3291" i="1"/>
  <c r="Q3290" i="1"/>
  <c r="P3290" i="1"/>
  <c r="O3290" i="1"/>
  <c r="N3290" i="1"/>
  <c r="M3290" i="1"/>
  <c r="L3290" i="1"/>
  <c r="Q3289" i="1"/>
  <c r="P3289" i="1"/>
  <c r="O3289" i="1"/>
  <c r="N3289" i="1"/>
  <c r="M3289" i="1"/>
  <c r="L3289" i="1"/>
  <c r="Q3288" i="1"/>
  <c r="P3288" i="1"/>
  <c r="O3288" i="1"/>
  <c r="N3288" i="1"/>
  <c r="M3288" i="1"/>
  <c r="L3288" i="1"/>
  <c r="Q3287" i="1"/>
  <c r="P3287" i="1"/>
  <c r="O3287" i="1"/>
  <c r="N3287" i="1"/>
  <c r="M3287" i="1"/>
  <c r="L3287" i="1"/>
  <c r="Q3286" i="1"/>
  <c r="P3286" i="1"/>
  <c r="O3286" i="1"/>
  <c r="N3286" i="1"/>
  <c r="M3286" i="1"/>
  <c r="L3286" i="1"/>
  <c r="Q3285" i="1"/>
  <c r="P3285" i="1"/>
  <c r="O3285" i="1"/>
  <c r="N3285" i="1"/>
  <c r="M3285" i="1"/>
  <c r="L3285" i="1"/>
  <c r="Q3284" i="1"/>
  <c r="P3284" i="1"/>
  <c r="O3284" i="1"/>
  <c r="N3284" i="1"/>
  <c r="M3284" i="1"/>
  <c r="L3284" i="1"/>
  <c r="Q3283" i="1"/>
  <c r="P3283" i="1"/>
  <c r="O3283" i="1"/>
  <c r="N3283" i="1"/>
  <c r="M3283" i="1"/>
  <c r="L3283" i="1"/>
  <c r="Q3282" i="1"/>
  <c r="P3282" i="1"/>
  <c r="O3282" i="1"/>
  <c r="N3282" i="1"/>
  <c r="M3282" i="1"/>
  <c r="L3282" i="1"/>
  <c r="Q3281" i="1"/>
  <c r="P3281" i="1"/>
  <c r="O3281" i="1"/>
  <c r="N3281" i="1"/>
  <c r="M3281" i="1"/>
  <c r="L3281" i="1"/>
  <c r="Q3280" i="1"/>
  <c r="P3280" i="1"/>
  <c r="O3280" i="1"/>
  <c r="N3280" i="1"/>
  <c r="M3280" i="1"/>
  <c r="L3280" i="1"/>
  <c r="Q3279" i="1"/>
  <c r="P3279" i="1"/>
  <c r="O3279" i="1"/>
  <c r="N3279" i="1"/>
  <c r="M3279" i="1"/>
  <c r="L3279" i="1"/>
  <c r="Q3278" i="1"/>
  <c r="P3278" i="1"/>
  <c r="O3278" i="1"/>
  <c r="N3278" i="1"/>
  <c r="M3278" i="1"/>
  <c r="L3278" i="1"/>
  <c r="Q3277" i="1"/>
  <c r="P3277" i="1"/>
  <c r="O3277" i="1"/>
  <c r="N3277" i="1"/>
  <c r="M3277" i="1"/>
  <c r="L3277" i="1"/>
  <c r="Q3276" i="1"/>
  <c r="P3276" i="1"/>
  <c r="O3276" i="1"/>
  <c r="N3276" i="1"/>
  <c r="M3276" i="1"/>
  <c r="L3276" i="1"/>
  <c r="Q3275" i="1"/>
  <c r="P3275" i="1"/>
  <c r="O3275" i="1"/>
  <c r="N3275" i="1"/>
  <c r="M3275" i="1"/>
  <c r="L3275" i="1"/>
  <c r="Q3274" i="1"/>
  <c r="P3274" i="1"/>
  <c r="O3274" i="1"/>
  <c r="N3274" i="1"/>
  <c r="M3274" i="1"/>
  <c r="L3274" i="1"/>
  <c r="Q3273" i="1"/>
  <c r="P3273" i="1"/>
  <c r="O3273" i="1"/>
  <c r="N3273" i="1"/>
  <c r="M3273" i="1"/>
  <c r="L3273" i="1"/>
  <c r="Q3272" i="1"/>
  <c r="P3272" i="1"/>
  <c r="O3272" i="1"/>
  <c r="N3272" i="1"/>
  <c r="M3272" i="1"/>
  <c r="L3272" i="1"/>
  <c r="Q3271" i="1"/>
  <c r="P3271" i="1"/>
  <c r="O3271" i="1"/>
  <c r="N3271" i="1"/>
  <c r="M3271" i="1"/>
  <c r="L3271" i="1"/>
  <c r="Q3270" i="1"/>
  <c r="P3270" i="1"/>
  <c r="O3270" i="1"/>
  <c r="N3270" i="1"/>
  <c r="M3270" i="1"/>
  <c r="L3270" i="1"/>
  <c r="Q3269" i="1"/>
  <c r="P3269" i="1"/>
  <c r="O3269" i="1"/>
  <c r="N3269" i="1"/>
  <c r="M3269" i="1"/>
  <c r="L3269" i="1"/>
  <c r="Q3268" i="1"/>
  <c r="P3268" i="1"/>
  <c r="O3268" i="1"/>
  <c r="N3268" i="1"/>
  <c r="M3268" i="1"/>
  <c r="L3268" i="1"/>
  <c r="Q3267" i="1"/>
  <c r="P3267" i="1"/>
  <c r="O3267" i="1"/>
  <c r="N3267" i="1"/>
  <c r="M3267" i="1"/>
  <c r="L3267" i="1"/>
  <c r="Q3266" i="1"/>
  <c r="P3266" i="1"/>
  <c r="O3266" i="1"/>
  <c r="N3266" i="1"/>
  <c r="M3266" i="1"/>
  <c r="L3266" i="1"/>
  <c r="Q3265" i="1"/>
  <c r="P3265" i="1"/>
  <c r="O3265" i="1"/>
  <c r="N3265" i="1"/>
  <c r="M3265" i="1"/>
  <c r="L3265" i="1"/>
  <c r="Q3264" i="1"/>
  <c r="P3264" i="1"/>
  <c r="O3264" i="1"/>
  <c r="N3264" i="1"/>
  <c r="M3264" i="1"/>
  <c r="L3264" i="1"/>
  <c r="Q3263" i="1"/>
  <c r="P3263" i="1"/>
  <c r="O3263" i="1"/>
  <c r="N3263" i="1"/>
  <c r="M3263" i="1"/>
  <c r="L3263" i="1"/>
  <c r="Q3262" i="1"/>
  <c r="P3262" i="1"/>
  <c r="O3262" i="1"/>
  <c r="N3262" i="1"/>
  <c r="M3262" i="1"/>
  <c r="L3262" i="1"/>
  <c r="Q3261" i="1"/>
  <c r="P3261" i="1"/>
  <c r="O3261" i="1"/>
  <c r="N3261" i="1"/>
  <c r="M3261" i="1"/>
  <c r="L3261" i="1"/>
  <c r="Q3260" i="1"/>
  <c r="P3260" i="1"/>
  <c r="O3260" i="1"/>
  <c r="N3260" i="1"/>
  <c r="M3260" i="1"/>
  <c r="L3260" i="1"/>
  <c r="Q3259" i="1"/>
  <c r="P3259" i="1"/>
  <c r="O3259" i="1"/>
  <c r="N3259" i="1"/>
  <c r="M3259" i="1"/>
  <c r="L3259" i="1"/>
  <c r="Q3258" i="1"/>
  <c r="P3258" i="1"/>
  <c r="O3258" i="1"/>
  <c r="N3258" i="1"/>
  <c r="M3258" i="1"/>
  <c r="L3258" i="1"/>
  <c r="Q3257" i="1"/>
  <c r="P3257" i="1"/>
  <c r="O3257" i="1"/>
  <c r="N3257" i="1"/>
  <c r="M3257" i="1"/>
  <c r="L3257" i="1"/>
  <c r="Q3256" i="1"/>
  <c r="P3256" i="1"/>
  <c r="O3256" i="1"/>
  <c r="N3256" i="1"/>
  <c r="M3256" i="1"/>
  <c r="L3256" i="1"/>
  <c r="Q3255" i="1"/>
  <c r="P3255" i="1"/>
  <c r="O3255" i="1"/>
  <c r="N3255" i="1"/>
  <c r="M3255" i="1"/>
  <c r="L3255" i="1"/>
  <c r="Q3254" i="1"/>
  <c r="P3254" i="1"/>
  <c r="O3254" i="1"/>
  <c r="N3254" i="1"/>
  <c r="M3254" i="1"/>
  <c r="L3254" i="1"/>
  <c r="Q3253" i="1"/>
  <c r="P3253" i="1"/>
  <c r="O3253" i="1"/>
  <c r="N3253" i="1"/>
  <c r="M3253" i="1"/>
  <c r="L3253" i="1"/>
  <c r="Q3252" i="1"/>
  <c r="P3252" i="1"/>
  <c r="O3252" i="1"/>
  <c r="N3252" i="1"/>
  <c r="M3252" i="1"/>
  <c r="L3252" i="1"/>
  <c r="Q3251" i="1"/>
  <c r="P3251" i="1"/>
  <c r="O3251" i="1"/>
  <c r="N3251" i="1"/>
  <c r="M3251" i="1"/>
  <c r="L3251" i="1"/>
  <c r="Q3250" i="1"/>
  <c r="P3250" i="1"/>
  <c r="O3250" i="1"/>
  <c r="N3250" i="1"/>
  <c r="M3250" i="1"/>
  <c r="L3250" i="1"/>
  <c r="Q3249" i="1"/>
  <c r="P3249" i="1"/>
  <c r="O3249" i="1"/>
  <c r="N3249" i="1"/>
  <c r="M3249" i="1"/>
  <c r="L3249" i="1"/>
  <c r="Q3248" i="1"/>
  <c r="P3248" i="1"/>
  <c r="O3248" i="1"/>
  <c r="N3248" i="1"/>
  <c r="M3248" i="1"/>
  <c r="L3248" i="1"/>
  <c r="Q3247" i="1"/>
  <c r="P3247" i="1"/>
  <c r="O3247" i="1"/>
  <c r="N3247" i="1"/>
  <c r="M3247" i="1"/>
  <c r="L3247" i="1"/>
  <c r="Q3246" i="1"/>
  <c r="P3246" i="1"/>
  <c r="O3246" i="1"/>
  <c r="N3246" i="1"/>
  <c r="M3246" i="1"/>
  <c r="L3246" i="1"/>
  <c r="Q3245" i="1"/>
  <c r="P3245" i="1"/>
  <c r="O3245" i="1"/>
  <c r="N3245" i="1"/>
  <c r="M3245" i="1"/>
  <c r="L3245" i="1"/>
  <c r="Q3244" i="1"/>
  <c r="P3244" i="1"/>
  <c r="O3244" i="1"/>
  <c r="N3244" i="1"/>
  <c r="M3244" i="1"/>
  <c r="L3244" i="1"/>
  <c r="Q3243" i="1"/>
  <c r="P3243" i="1"/>
  <c r="O3243" i="1"/>
  <c r="N3243" i="1"/>
  <c r="M3243" i="1"/>
  <c r="L3243" i="1"/>
  <c r="Q3242" i="1"/>
  <c r="P3242" i="1"/>
  <c r="O3242" i="1"/>
  <c r="N3242" i="1"/>
  <c r="M3242" i="1"/>
  <c r="L3242" i="1"/>
  <c r="Q3241" i="1"/>
  <c r="P3241" i="1"/>
  <c r="O3241" i="1"/>
  <c r="N3241" i="1"/>
  <c r="M3241" i="1"/>
  <c r="L3241" i="1"/>
  <c r="Q3240" i="1"/>
  <c r="P3240" i="1"/>
  <c r="O3240" i="1"/>
  <c r="N3240" i="1"/>
  <c r="M3240" i="1"/>
  <c r="L3240" i="1"/>
  <c r="Q3239" i="1"/>
  <c r="P3239" i="1"/>
  <c r="O3239" i="1"/>
  <c r="N3239" i="1"/>
  <c r="M3239" i="1"/>
  <c r="L3239" i="1"/>
  <c r="Q3238" i="1"/>
  <c r="P3238" i="1"/>
  <c r="O3238" i="1"/>
  <c r="N3238" i="1"/>
  <c r="M3238" i="1"/>
  <c r="L3238" i="1"/>
  <c r="Q3237" i="1"/>
  <c r="P3237" i="1"/>
  <c r="O3237" i="1"/>
  <c r="N3237" i="1"/>
  <c r="M3237" i="1"/>
  <c r="L3237" i="1"/>
  <c r="Q3236" i="1"/>
  <c r="P3236" i="1"/>
  <c r="O3236" i="1"/>
  <c r="N3236" i="1"/>
  <c r="M3236" i="1"/>
  <c r="L3236" i="1"/>
  <c r="Q3235" i="1"/>
  <c r="P3235" i="1"/>
  <c r="O3235" i="1"/>
  <c r="N3235" i="1"/>
  <c r="M3235" i="1"/>
  <c r="L3235" i="1"/>
  <c r="Q3234" i="1"/>
  <c r="P3234" i="1"/>
  <c r="O3234" i="1"/>
  <c r="N3234" i="1"/>
  <c r="M3234" i="1"/>
  <c r="L3234" i="1"/>
  <c r="Q3233" i="1"/>
  <c r="P3233" i="1"/>
  <c r="O3233" i="1"/>
  <c r="N3233" i="1"/>
  <c r="M3233" i="1"/>
  <c r="L3233" i="1"/>
  <c r="Q3232" i="1"/>
  <c r="P3232" i="1"/>
  <c r="O3232" i="1"/>
  <c r="N3232" i="1"/>
  <c r="M3232" i="1"/>
  <c r="L3232" i="1"/>
  <c r="Q3231" i="1"/>
  <c r="P3231" i="1"/>
  <c r="O3231" i="1"/>
  <c r="N3231" i="1"/>
  <c r="M3231" i="1"/>
  <c r="L3231" i="1"/>
  <c r="Q3230" i="1"/>
  <c r="P3230" i="1"/>
  <c r="O3230" i="1"/>
  <c r="N3230" i="1"/>
  <c r="M3230" i="1"/>
  <c r="L3230" i="1"/>
  <c r="Q3229" i="1"/>
  <c r="P3229" i="1"/>
  <c r="O3229" i="1"/>
  <c r="N3229" i="1"/>
  <c r="M3229" i="1"/>
  <c r="L3229" i="1"/>
  <c r="Q3228" i="1"/>
  <c r="P3228" i="1"/>
  <c r="O3228" i="1"/>
  <c r="N3228" i="1"/>
  <c r="M3228" i="1"/>
  <c r="L3228" i="1"/>
  <c r="Q3227" i="1"/>
  <c r="P3227" i="1"/>
  <c r="O3227" i="1"/>
  <c r="N3227" i="1"/>
  <c r="M3227" i="1"/>
  <c r="L3227" i="1"/>
  <c r="Q3226" i="1"/>
  <c r="P3226" i="1"/>
  <c r="O3226" i="1"/>
  <c r="N3226" i="1"/>
  <c r="M3226" i="1"/>
  <c r="L3226" i="1"/>
  <c r="Q3225" i="1"/>
  <c r="P3225" i="1"/>
  <c r="O3225" i="1"/>
  <c r="N3225" i="1"/>
  <c r="M3225" i="1"/>
  <c r="L3225" i="1"/>
  <c r="Q3224" i="1"/>
  <c r="P3224" i="1"/>
  <c r="O3224" i="1"/>
  <c r="N3224" i="1"/>
  <c r="M3224" i="1"/>
  <c r="L3224" i="1"/>
  <c r="Q3223" i="1"/>
  <c r="P3223" i="1"/>
  <c r="O3223" i="1"/>
  <c r="N3223" i="1"/>
  <c r="M3223" i="1"/>
  <c r="L3223" i="1"/>
  <c r="Q3222" i="1"/>
  <c r="P3222" i="1"/>
  <c r="O3222" i="1"/>
  <c r="N3222" i="1"/>
  <c r="M3222" i="1"/>
  <c r="L3222" i="1"/>
  <c r="Q3221" i="1"/>
  <c r="P3221" i="1"/>
  <c r="O3221" i="1"/>
  <c r="N3221" i="1"/>
  <c r="M3221" i="1"/>
  <c r="L3221" i="1"/>
  <c r="Q3220" i="1"/>
  <c r="P3220" i="1"/>
  <c r="O3220" i="1"/>
  <c r="N3220" i="1"/>
  <c r="M3220" i="1"/>
  <c r="L3220" i="1"/>
  <c r="Q3219" i="1"/>
  <c r="P3219" i="1"/>
  <c r="O3219" i="1"/>
  <c r="N3219" i="1"/>
  <c r="M3219" i="1"/>
  <c r="L3219" i="1"/>
  <c r="Q3218" i="1"/>
  <c r="P3218" i="1"/>
  <c r="O3218" i="1"/>
  <c r="N3218" i="1"/>
  <c r="M3218" i="1"/>
  <c r="L3218" i="1"/>
  <c r="Q3217" i="1"/>
  <c r="P3217" i="1"/>
  <c r="O3217" i="1"/>
  <c r="N3217" i="1"/>
  <c r="M3217" i="1"/>
  <c r="L3217" i="1"/>
  <c r="Q3216" i="1"/>
  <c r="P3216" i="1"/>
  <c r="O3216" i="1"/>
  <c r="N3216" i="1"/>
  <c r="M3216" i="1"/>
  <c r="L3216" i="1"/>
  <c r="Q3215" i="1"/>
  <c r="P3215" i="1"/>
  <c r="O3215" i="1"/>
  <c r="N3215" i="1"/>
  <c r="M3215" i="1"/>
  <c r="L3215" i="1"/>
  <c r="Q3214" i="1"/>
  <c r="P3214" i="1"/>
  <c r="O3214" i="1"/>
  <c r="N3214" i="1"/>
  <c r="M3214" i="1"/>
  <c r="L3214" i="1"/>
  <c r="Q3213" i="1"/>
  <c r="P3213" i="1"/>
  <c r="O3213" i="1"/>
  <c r="N3213" i="1"/>
  <c r="M3213" i="1"/>
  <c r="L3213" i="1"/>
  <c r="Q3212" i="1"/>
  <c r="P3212" i="1"/>
  <c r="O3212" i="1"/>
  <c r="N3212" i="1"/>
  <c r="M3212" i="1"/>
  <c r="L3212" i="1"/>
  <c r="Q3211" i="1"/>
  <c r="P3211" i="1"/>
  <c r="O3211" i="1"/>
  <c r="N3211" i="1"/>
  <c r="M3211" i="1"/>
  <c r="L3211" i="1"/>
  <c r="Q3210" i="1"/>
  <c r="P3210" i="1"/>
  <c r="O3210" i="1"/>
  <c r="N3210" i="1"/>
  <c r="M3210" i="1"/>
  <c r="L3210" i="1"/>
  <c r="Q3209" i="1"/>
  <c r="P3209" i="1"/>
  <c r="O3209" i="1"/>
  <c r="N3209" i="1"/>
  <c r="M3209" i="1"/>
  <c r="L3209" i="1"/>
  <c r="Q3208" i="1"/>
  <c r="P3208" i="1"/>
  <c r="O3208" i="1"/>
  <c r="N3208" i="1"/>
  <c r="M3208" i="1"/>
  <c r="L3208" i="1"/>
  <c r="Q3207" i="1"/>
  <c r="P3207" i="1"/>
  <c r="O3207" i="1"/>
  <c r="N3207" i="1"/>
  <c r="M3207" i="1"/>
  <c r="L3207" i="1"/>
  <c r="Q3206" i="1"/>
  <c r="P3206" i="1"/>
  <c r="O3206" i="1"/>
  <c r="N3206" i="1"/>
  <c r="M3206" i="1"/>
  <c r="L3206" i="1"/>
  <c r="Q3205" i="1"/>
  <c r="P3205" i="1"/>
  <c r="O3205" i="1"/>
  <c r="N3205" i="1"/>
  <c r="M3205" i="1"/>
  <c r="L3205" i="1"/>
  <c r="Q3204" i="1"/>
  <c r="P3204" i="1"/>
  <c r="O3204" i="1"/>
  <c r="N3204" i="1"/>
  <c r="M3204" i="1"/>
  <c r="L3204" i="1"/>
  <c r="Q3203" i="1"/>
  <c r="P3203" i="1"/>
  <c r="O3203" i="1"/>
  <c r="N3203" i="1"/>
  <c r="M3203" i="1"/>
  <c r="L3203" i="1"/>
  <c r="Q3202" i="1"/>
  <c r="P3202" i="1"/>
  <c r="O3202" i="1"/>
  <c r="N3202" i="1"/>
  <c r="M3202" i="1"/>
  <c r="L3202" i="1"/>
  <c r="Q3201" i="1"/>
  <c r="P3201" i="1"/>
  <c r="O3201" i="1"/>
  <c r="N3201" i="1"/>
  <c r="M3201" i="1"/>
  <c r="L3201" i="1"/>
  <c r="Q3200" i="1"/>
  <c r="P3200" i="1"/>
  <c r="O3200" i="1"/>
  <c r="N3200" i="1"/>
  <c r="M3200" i="1"/>
  <c r="L3200" i="1"/>
  <c r="Q3199" i="1"/>
  <c r="P3199" i="1"/>
  <c r="O3199" i="1"/>
  <c r="N3199" i="1"/>
  <c r="M3199" i="1"/>
  <c r="L3199" i="1"/>
  <c r="Q3198" i="1"/>
  <c r="P3198" i="1"/>
  <c r="O3198" i="1"/>
  <c r="N3198" i="1"/>
  <c r="M3198" i="1"/>
  <c r="L3198" i="1"/>
  <c r="Q3197" i="1"/>
  <c r="P3197" i="1"/>
  <c r="O3197" i="1"/>
  <c r="N3197" i="1"/>
  <c r="M3197" i="1"/>
  <c r="L3197" i="1"/>
  <c r="Q3196" i="1"/>
  <c r="P3196" i="1"/>
  <c r="O3196" i="1"/>
  <c r="N3196" i="1"/>
  <c r="M3196" i="1"/>
  <c r="L3196" i="1"/>
  <c r="Q3195" i="1"/>
  <c r="P3195" i="1"/>
  <c r="O3195" i="1"/>
  <c r="N3195" i="1"/>
  <c r="M3195" i="1"/>
  <c r="L3195" i="1"/>
  <c r="Q3194" i="1"/>
  <c r="P3194" i="1"/>
  <c r="O3194" i="1"/>
  <c r="N3194" i="1"/>
  <c r="M3194" i="1"/>
  <c r="L3194" i="1"/>
  <c r="Q3193" i="1"/>
  <c r="P3193" i="1"/>
  <c r="O3193" i="1"/>
  <c r="N3193" i="1"/>
  <c r="M3193" i="1"/>
  <c r="L3193" i="1"/>
  <c r="Q3192" i="1"/>
  <c r="P3192" i="1"/>
  <c r="O3192" i="1"/>
  <c r="N3192" i="1"/>
  <c r="M3192" i="1"/>
  <c r="L3192" i="1"/>
  <c r="Q3191" i="1"/>
  <c r="P3191" i="1"/>
  <c r="O3191" i="1"/>
  <c r="N3191" i="1"/>
  <c r="M3191" i="1"/>
  <c r="L3191" i="1"/>
  <c r="Q3190" i="1"/>
  <c r="P3190" i="1"/>
  <c r="O3190" i="1"/>
  <c r="N3190" i="1"/>
  <c r="M3190" i="1"/>
  <c r="L3190" i="1"/>
  <c r="Q3189" i="1"/>
  <c r="P3189" i="1"/>
  <c r="O3189" i="1"/>
  <c r="N3189" i="1"/>
  <c r="M3189" i="1"/>
  <c r="L3189" i="1"/>
  <c r="Q3188" i="1"/>
  <c r="P3188" i="1"/>
  <c r="O3188" i="1"/>
  <c r="N3188" i="1"/>
  <c r="M3188" i="1"/>
  <c r="L3188" i="1"/>
  <c r="Q3187" i="1"/>
  <c r="P3187" i="1"/>
  <c r="O3187" i="1"/>
  <c r="N3187" i="1"/>
  <c r="M3187" i="1"/>
  <c r="L3187" i="1"/>
  <c r="Q3186" i="1"/>
  <c r="P3186" i="1"/>
  <c r="O3186" i="1"/>
  <c r="N3186" i="1"/>
  <c r="M3186" i="1"/>
  <c r="L3186" i="1"/>
  <c r="Q3185" i="1"/>
  <c r="P3185" i="1"/>
  <c r="O3185" i="1"/>
  <c r="N3185" i="1"/>
  <c r="M3185" i="1"/>
  <c r="L3185" i="1"/>
  <c r="Q3184" i="1"/>
  <c r="P3184" i="1"/>
  <c r="O3184" i="1"/>
  <c r="N3184" i="1"/>
  <c r="M3184" i="1"/>
  <c r="L3184" i="1"/>
  <c r="Q3183" i="1"/>
  <c r="P3183" i="1"/>
  <c r="O3183" i="1"/>
  <c r="N3183" i="1"/>
  <c r="M3183" i="1"/>
  <c r="L3183" i="1"/>
  <c r="Q3182" i="1"/>
  <c r="P3182" i="1"/>
  <c r="O3182" i="1"/>
  <c r="N3182" i="1"/>
  <c r="M3182" i="1"/>
  <c r="L3182" i="1"/>
  <c r="Q3181" i="1"/>
  <c r="P3181" i="1"/>
  <c r="O3181" i="1"/>
  <c r="N3181" i="1"/>
  <c r="M3181" i="1"/>
  <c r="L3181" i="1"/>
  <c r="Q3180" i="1"/>
  <c r="P3180" i="1"/>
  <c r="O3180" i="1"/>
  <c r="N3180" i="1"/>
  <c r="M3180" i="1"/>
  <c r="L3180" i="1"/>
  <c r="Q3179" i="1"/>
  <c r="P3179" i="1"/>
  <c r="O3179" i="1"/>
  <c r="N3179" i="1"/>
  <c r="M3179" i="1"/>
  <c r="L3179" i="1"/>
  <c r="Q3178" i="1"/>
  <c r="P3178" i="1"/>
  <c r="O3178" i="1"/>
  <c r="N3178" i="1"/>
  <c r="M3178" i="1"/>
  <c r="L3178" i="1"/>
  <c r="Q3177" i="1"/>
  <c r="P3177" i="1"/>
  <c r="O3177" i="1"/>
  <c r="N3177" i="1"/>
  <c r="M3177" i="1"/>
  <c r="L3177" i="1"/>
  <c r="Q3176" i="1"/>
  <c r="P3176" i="1"/>
  <c r="O3176" i="1"/>
  <c r="N3176" i="1"/>
  <c r="M3176" i="1"/>
  <c r="L3176" i="1"/>
  <c r="Q3175" i="1"/>
  <c r="P3175" i="1"/>
  <c r="O3175" i="1"/>
  <c r="N3175" i="1"/>
  <c r="M3175" i="1"/>
  <c r="L3175" i="1"/>
  <c r="Q3174" i="1"/>
  <c r="P3174" i="1"/>
  <c r="O3174" i="1"/>
  <c r="N3174" i="1"/>
  <c r="M3174" i="1"/>
  <c r="L3174" i="1"/>
  <c r="Q3173" i="1"/>
  <c r="P3173" i="1"/>
  <c r="O3173" i="1"/>
  <c r="N3173" i="1"/>
  <c r="M3173" i="1"/>
  <c r="L3173" i="1"/>
  <c r="Q3172" i="1"/>
  <c r="P3172" i="1"/>
  <c r="O3172" i="1"/>
  <c r="N3172" i="1"/>
  <c r="M3172" i="1"/>
  <c r="L3172" i="1"/>
  <c r="Q3171" i="1"/>
  <c r="P3171" i="1"/>
  <c r="O3171" i="1"/>
  <c r="N3171" i="1"/>
  <c r="M3171" i="1"/>
  <c r="L3171" i="1"/>
  <c r="Q3170" i="1"/>
  <c r="P3170" i="1"/>
  <c r="O3170" i="1"/>
  <c r="N3170" i="1"/>
  <c r="M3170" i="1"/>
  <c r="L3170" i="1"/>
  <c r="Q3169" i="1"/>
  <c r="P3169" i="1"/>
  <c r="O3169" i="1"/>
  <c r="N3169" i="1"/>
  <c r="M3169" i="1"/>
  <c r="L3169" i="1"/>
  <c r="Q3168" i="1"/>
  <c r="P3168" i="1"/>
  <c r="O3168" i="1"/>
  <c r="N3168" i="1"/>
  <c r="M3168" i="1"/>
  <c r="L3168" i="1"/>
  <c r="Q3167" i="1"/>
  <c r="P3167" i="1"/>
  <c r="O3167" i="1"/>
  <c r="N3167" i="1"/>
  <c r="M3167" i="1"/>
  <c r="L3167" i="1"/>
  <c r="Q3166" i="1"/>
  <c r="P3166" i="1"/>
  <c r="O3166" i="1"/>
  <c r="N3166" i="1"/>
  <c r="M3166" i="1"/>
  <c r="L3166" i="1"/>
  <c r="Q3165" i="1"/>
  <c r="P3165" i="1"/>
  <c r="O3165" i="1"/>
  <c r="N3165" i="1"/>
  <c r="M3165" i="1"/>
  <c r="L3165" i="1"/>
  <c r="Q3164" i="1"/>
  <c r="P3164" i="1"/>
  <c r="O3164" i="1"/>
  <c r="N3164" i="1"/>
  <c r="M3164" i="1"/>
  <c r="L3164" i="1"/>
  <c r="Q3163" i="1"/>
  <c r="P3163" i="1"/>
  <c r="O3163" i="1"/>
  <c r="N3163" i="1"/>
  <c r="M3163" i="1"/>
  <c r="L3163" i="1"/>
  <c r="Q3162" i="1"/>
  <c r="P3162" i="1"/>
  <c r="O3162" i="1"/>
  <c r="N3162" i="1"/>
  <c r="M3162" i="1"/>
  <c r="L3162" i="1"/>
  <c r="Q3161" i="1"/>
  <c r="P3161" i="1"/>
  <c r="O3161" i="1"/>
  <c r="N3161" i="1"/>
  <c r="M3161" i="1"/>
  <c r="L3161" i="1"/>
  <c r="Q3160" i="1"/>
  <c r="P3160" i="1"/>
  <c r="O3160" i="1"/>
  <c r="N3160" i="1"/>
  <c r="M3160" i="1"/>
  <c r="L3160" i="1"/>
  <c r="Q3159" i="1"/>
  <c r="P3159" i="1"/>
  <c r="O3159" i="1"/>
  <c r="N3159" i="1"/>
  <c r="M3159" i="1"/>
  <c r="L3159" i="1"/>
  <c r="Q3158" i="1"/>
  <c r="P3158" i="1"/>
  <c r="O3158" i="1"/>
  <c r="N3158" i="1"/>
  <c r="M3158" i="1"/>
  <c r="L3158" i="1"/>
  <c r="Q3157" i="1"/>
  <c r="P3157" i="1"/>
  <c r="O3157" i="1"/>
  <c r="N3157" i="1"/>
  <c r="M3157" i="1"/>
  <c r="L3157" i="1"/>
  <c r="Q3156" i="1"/>
  <c r="P3156" i="1"/>
  <c r="O3156" i="1"/>
  <c r="N3156" i="1"/>
  <c r="M3156" i="1"/>
  <c r="L3156" i="1"/>
  <c r="Q3155" i="1"/>
  <c r="P3155" i="1"/>
  <c r="O3155" i="1"/>
  <c r="N3155" i="1"/>
  <c r="M3155" i="1"/>
  <c r="L3155" i="1"/>
  <c r="Q3154" i="1"/>
  <c r="P3154" i="1"/>
  <c r="O3154" i="1"/>
  <c r="N3154" i="1"/>
  <c r="M3154" i="1"/>
  <c r="L3154" i="1"/>
  <c r="Q3153" i="1"/>
  <c r="P3153" i="1"/>
  <c r="O3153" i="1"/>
  <c r="N3153" i="1"/>
  <c r="M3153" i="1"/>
  <c r="L3153" i="1"/>
  <c r="Q3152" i="1"/>
  <c r="P3152" i="1"/>
  <c r="O3152" i="1"/>
  <c r="N3152" i="1"/>
  <c r="M3152" i="1"/>
  <c r="L3152" i="1"/>
  <c r="Q3151" i="1"/>
  <c r="P3151" i="1"/>
  <c r="O3151" i="1"/>
  <c r="N3151" i="1"/>
  <c r="M3151" i="1"/>
  <c r="L3151" i="1"/>
  <c r="Q3150" i="1"/>
  <c r="P3150" i="1"/>
  <c r="O3150" i="1"/>
  <c r="N3150" i="1"/>
  <c r="M3150" i="1"/>
  <c r="L3150" i="1"/>
  <c r="Q3149" i="1"/>
  <c r="P3149" i="1"/>
  <c r="O3149" i="1"/>
  <c r="N3149" i="1"/>
  <c r="M3149" i="1"/>
  <c r="L3149" i="1"/>
  <c r="Q3148" i="1"/>
  <c r="P3148" i="1"/>
  <c r="O3148" i="1"/>
  <c r="N3148" i="1"/>
  <c r="M3148" i="1"/>
  <c r="L3148" i="1"/>
  <c r="Q3147" i="1"/>
  <c r="P3147" i="1"/>
  <c r="O3147" i="1"/>
  <c r="N3147" i="1"/>
  <c r="M3147" i="1"/>
  <c r="L3147" i="1"/>
  <c r="Q3146" i="1"/>
  <c r="P3146" i="1"/>
  <c r="O3146" i="1"/>
  <c r="N3146" i="1"/>
  <c r="M3146" i="1"/>
  <c r="L3146" i="1"/>
  <c r="Q3145" i="1"/>
  <c r="P3145" i="1"/>
  <c r="O3145" i="1"/>
  <c r="N3145" i="1"/>
  <c r="M3145" i="1"/>
  <c r="L3145" i="1"/>
  <c r="Q3144" i="1"/>
  <c r="P3144" i="1"/>
  <c r="O3144" i="1"/>
  <c r="N3144" i="1"/>
  <c r="M3144" i="1"/>
  <c r="L3144" i="1"/>
  <c r="Q3143" i="1"/>
  <c r="P3143" i="1"/>
  <c r="O3143" i="1"/>
  <c r="N3143" i="1"/>
  <c r="M3143" i="1"/>
  <c r="L3143" i="1"/>
  <c r="Q3142" i="1"/>
  <c r="P3142" i="1"/>
  <c r="O3142" i="1"/>
  <c r="N3142" i="1"/>
  <c r="M3142" i="1"/>
  <c r="L3142" i="1"/>
  <c r="Q3141" i="1"/>
  <c r="P3141" i="1"/>
  <c r="O3141" i="1"/>
  <c r="N3141" i="1"/>
  <c r="M3141" i="1"/>
  <c r="L3141" i="1"/>
  <c r="Q3140" i="1"/>
  <c r="P3140" i="1"/>
  <c r="O3140" i="1"/>
  <c r="N3140" i="1"/>
  <c r="M3140" i="1"/>
  <c r="L3140" i="1"/>
  <c r="Q3139" i="1"/>
  <c r="P3139" i="1"/>
  <c r="O3139" i="1"/>
  <c r="N3139" i="1"/>
  <c r="M3139" i="1"/>
  <c r="L3139" i="1"/>
  <c r="Q3138" i="1"/>
  <c r="P3138" i="1"/>
  <c r="O3138" i="1"/>
  <c r="N3138" i="1"/>
  <c r="M3138" i="1"/>
  <c r="L3138" i="1"/>
  <c r="Q3137" i="1"/>
  <c r="P3137" i="1"/>
  <c r="O3137" i="1"/>
  <c r="N3137" i="1"/>
  <c r="M3137" i="1"/>
  <c r="L3137" i="1"/>
  <c r="Q3136" i="1"/>
  <c r="P3136" i="1"/>
  <c r="O3136" i="1"/>
  <c r="N3136" i="1"/>
  <c r="M3136" i="1"/>
  <c r="L3136" i="1"/>
  <c r="Q3135" i="1"/>
  <c r="P3135" i="1"/>
  <c r="O3135" i="1"/>
  <c r="N3135" i="1"/>
  <c r="M3135" i="1"/>
  <c r="L3135" i="1"/>
  <c r="Q3134" i="1"/>
  <c r="P3134" i="1"/>
  <c r="O3134" i="1"/>
  <c r="N3134" i="1"/>
  <c r="M3134" i="1"/>
  <c r="L3134" i="1"/>
  <c r="Q3133" i="1"/>
  <c r="P3133" i="1"/>
  <c r="O3133" i="1"/>
  <c r="N3133" i="1"/>
  <c r="M3133" i="1"/>
  <c r="L3133" i="1"/>
  <c r="Q3132" i="1"/>
  <c r="P3132" i="1"/>
  <c r="O3132" i="1"/>
  <c r="N3132" i="1"/>
  <c r="M3132" i="1"/>
  <c r="L3132" i="1"/>
  <c r="Q3131" i="1"/>
  <c r="P3131" i="1"/>
  <c r="O3131" i="1"/>
  <c r="N3131" i="1"/>
  <c r="M3131" i="1"/>
  <c r="L3131" i="1"/>
  <c r="Q3130" i="1"/>
  <c r="P3130" i="1"/>
  <c r="O3130" i="1"/>
  <c r="N3130" i="1"/>
  <c r="M3130" i="1"/>
  <c r="L3130" i="1"/>
  <c r="Q3129" i="1"/>
  <c r="P3129" i="1"/>
  <c r="O3129" i="1"/>
  <c r="N3129" i="1"/>
  <c r="M3129" i="1"/>
  <c r="L3129" i="1"/>
  <c r="Q3128" i="1"/>
  <c r="P3128" i="1"/>
  <c r="O3128" i="1"/>
  <c r="N3128" i="1"/>
  <c r="M3128" i="1"/>
  <c r="L3128" i="1"/>
  <c r="Q3127" i="1"/>
  <c r="P3127" i="1"/>
  <c r="O3127" i="1"/>
  <c r="N3127" i="1"/>
  <c r="M3127" i="1"/>
  <c r="L3127" i="1"/>
  <c r="Q3126" i="1"/>
  <c r="P3126" i="1"/>
  <c r="O3126" i="1"/>
  <c r="N3126" i="1"/>
  <c r="M3126" i="1"/>
  <c r="L3126" i="1"/>
  <c r="Q3125" i="1"/>
  <c r="P3125" i="1"/>
  <c r="O3125" i="1"/>
  <c r="N3125" i="1"/>
  <c r="M3125" i="1"/>
  <c r="L3125" i="1"/>
  <c r="Q3124" i="1"/>
  <c r="P3124" i="1"/>
  <c r="O3124" i="1"/>
  <c r="N3124" i="1"/>
  <c r="M3124" i="1"/>
  <c r="L3124" i="1"/>
  <c r="Q3123" i="1"/>
  <c r="P3123" i="1"/>
  <c r="O3123" i="1"/>
  <c r="N3123" i="1"/>
  <c r="M3123" i="1"/>
  <c r="L3123" i="1"/>
  <c r="Q3122" i="1"/>
  <c r="P3122" i="1"/>
  <c r="O3122" i="1"/>
  <c r="N3122" i="1"/>
  <c r="M3122" i="1"/>
  <c r="L3122" i="1"/>
  <c r="Q3121" i="1"/>
  <c r="P3121" i="1"/>
  <c r="O3121" i="1"/>
  <c r="N3121" i="1"/>
  <c r="M3121" i="1"/>
  <c r="L3121" i="1"/>
  <c r="Q3120" i="1"/>
  <c r="P3120" i="1"/>
  <c r="O3120" i="1"/>
  <c r="N3120" i="1"/>
  <c r="M3120" i="1"/>
  <c r="L3120" i="1"/>
  <c r="Q3119" i="1"/>
  <c r="P3119" i="1"/>
  <c r="O3119" i="1"/>
  <c r="N3119" i="1"/>
  <c r="M3119" i="1"/>
  <c r="L3119" i="1"/>
  <c r="Q3118" i="1"/>
  <c r="P3118" i="1"/>
  <c r="O3118" i="1"/>
  <c r="N3118" i="1"/>
  <c r="M3118" i="1"/>
  <c r="L3118" i="1"/>
  <c r="Q3117" i="1"/>
  <c r="P3117" i="1"/>
  <c r="O3117" i="1"/>
  <c r="N3117" i="1"/>
  <c r="M3117" i="1"/>
  <c r="L3117" i="1"/>
  <c r="Q3116" i="1"/>
  <c r="P3116" i="1"/>
  <c r="O3116" i="1"/>
  <c r="N3116" i="1"/>
  <c r="M3116" i="1"/>
  <c r="L3116" i="1"/>
  <c r="Q3115" i="1"/>
  <c r="P3115" i="1"/>
  <c r="O3115" i="1"/>
  <c r="N3115" i="1"/>
  <c r="M3115" i="1"/>
  <c r="L3115" i="1"/>
  <c r="Q3114" i="1"/>
  <c r="P3114" i="1"/>
  <c r="O3114" i="1"/>
  <c r="N3114" i="1"/>
  <c r="M3114" i="1"/>
  <c r="L3114" i="1"/>
  <c r="Q3113" i="1"/>
  <c r="P3113" i="1"/>
  <c r="O3113" i="1"/>
  <c r="N3113" i="1"/>
  <c r="M3113" i="1"/>
  <c r="L3113" i="1"/>
  <c r="Q3112" i="1"/>
  <c r="P3112" i="1"/>
  <c r="O3112" i="1"/>
  <c r="N3112" i="1"/>
  <c r="M3112" i="1"/>
  <c r="L3112" i="1"/>
  <c r="Q3111" i="1"/>
  <c r="P3111" i="1"/>
  <c r="O3111" i="1"/>
  <c r="N3111" i="1"/>
  <c r="M3111" i="1"/>
  <c r="L3111" i="1"/>
  <c r="Q3110" i="1"/>
  <c r="P3110" i="1"/>
  <c r="O3110" i="1"/>
  <c r="N3110" i="1"/>
  <c r="M3110" i="1"/>
  <c r="L3110" i="1"/>
  <c r="Q3109" i="1"/>
  <c r="P3109" i="1"/>
  <c r="O3109" i="1"/>
  <c r="N3109" i="1"/>
  <c r="M3109" i="1"/>
  <c r="L3109" i="1"/>
  <c r="Q3108" i="1"/>
  <c r="P3108" i="1"/>
  <c r="O3108" i="1"/>
  <c r="N3108" i="1"/>
  <c r="M3108" i="1"/>
  <c r="L3108" i="1"/>
  <c r="Q3107" i="1"/>
  <c r="P3107" i="1"/>
  <c r="O3107" i="1"/>
  <c r="N3107" i="1"/>
  <c r="M3107" i="1"/>
  <c r="L3107" i="1"/>
  <c r="Q3106" i="1"/>
  <c r="P3106" i="1"/>
  <c r="O3106" i="1"/>
  <c r="N3106" i="1"/>
  <c r="M3106" i="1"/>
  <c r="L3106" i="1"/>
  <c r="Q3105" i="1"/>
  <c r="P3105" i="1"/>
  <c r="O3105" i="1"/>
  <c r="N3105" i="1"/>
  <c r="M3105" i="1"/>
  <c r="L3105" i="1"/>
  <c r="Q3104" i="1"/>
  <c r="P3104" i="1"/>
  <c r="O3104" i="1"/>
  <c r="N3104" i="1"/>
  <c r="M3104" i="1"/>
  <c r="L3104" i="1"/>
  <c r="Q3103" i="1"/>
  <c r="P3103" i="1"/>
  <c r="O3103" i="1"/>
  <c r="N3103" i="1"/>
  <c r="M3103" i="1"/>
  <c r="L3103" i="1"/>
  <c r="Q3102" i="1"/>
  <c r="P3102" i="1"/>
  <c r="O3102" i="1"/>
  <c r="N3102" i="1"/>
  <c r="M3102" i="1"/>
  <c r="L3102" i="1"/>
  <c r="Q3101" i="1"/>
  <c r="P3101" i="1"/>
  <c r="O3101" i="1"/>
  <c r="N3101" i="1"/>
  <c r="M3101" i="1"/>
  <c r="L3101" i="1"/>
  <c r="Q3100" i="1"/>
  <c r="P3100" i="1"/>
  <c r="O3100" i="1"/>
  <c r="N3100" i="1"/>
  <c r="M3100" i="1"/>
  <c r="L3100" i="1"/>
  <c r="Q3099" i="1"/>
  <c r="P3099" i="1"/>
  <c r="O3099" i="1"/>
  <c r="N3099" i="1"/>
  <c r="M3099" i="1"/>
  <c r="L3099" i="1"/>
  <c r="Q3098" i="1"/>
  <c r="P3098" i="1"/>
  <c r="O3098" i="1"/>
  <c r="N3098" i="1"/>
  <c r="M3098" i="1"/>
  <c r="L3098" i="1"/>
  <c r="Q3097" i="1"/>
  <c r="P3097" i="1"/>
  <c r="O3097" i="1"/>
  <c r="N3097" i="1"/>
  <c r="M3097" i="1"/>
  <c r="L3097" i="1"/>
  <c r="Q3096" i="1"/>
  <c r="P3096" i="1"/>
  <c r="O3096" i="1"/>
  <c r="N3096" i="1"/>
  <c r="M3096" i="1"/>
  <c r="L3096" i="1"/>
  <c r="Q3095" i="1"/>
  <c r="P3095" i="1"/>
  <c r="O3095" i="1"/>
  <c r="N3095" i="1"/>
  <c r="M3095" i="1"/>
  <c r="L3095" i="1"/>
  <c r="Q3094" i="1"/>
  <c r="P3094" i="1"/>
  <c r="O3094" i="1"/>
  <c r="N3094" i="1"/>
  <c r="M3094" i="1"/>
  <c r="L3094" i="1"/>
  <c r="Q3093" i="1"/>
  <c r="P3093" i="1"/>
  <c r="O3093" i="1"/>
  <c r="N3093" i="1"/>
  <c r="M3093" i="1"/>
  <c r="L3093" i="1"/>
  <c r="Q3092" i="1"/>
  <c r="P3092" i="1"/>
  <c r="O3092" i="1"/>
  <c r="N3092" i="1"/>
  <c r="M3092" i="1"/>
  <c r="L3092" i="1"/>
  <c r="Q3091" i="1"/>
  <c r="P3091" i="1"/>
  <c r="O3091" i="1"/>
  <c r="N3091" i="1"/>
  <c r="M3091" i="1"/>
  <c r="L3091" i="1"/>
  <c r="Q3090" i="1"/>
  <c r="P3090" i="1"/>
  <c r="O3090" i="1"/>
  <c r="N3090" i="1"/>
  <c r="M3090" i="1"/>
  <c r="L3090" i="1"/>
  <c r="Q3089" i="1"/>
  <c r="P3089" i="1"/>
  <c r="O3089" i="1"/>
  <c r="N3089" i="1"/>
  <c r="M3089" i="1"/>
  <c r="L3089" i="1"/>
  <c r="Q3088" i="1"/>
  <c r="P3088" i="1"/>
  <c r="O3088" i="1"/>
  <c r="N3088" i="1"/>
  <c r="M3088" i="1"/>
  <c r="L3088" i="1"/>
  <c r="Q3087" i="1"/>
  <c r="P3087" i="1"/>
  <c r="O3087" i="1"/>
  <c r="N3087" i="1"/>
  <c r="M3087" i="1"/>
  <c r="L3087" i="1"/>
  <c r="Q3086" i="1"/>
  <c r="P3086" i="1"/>
  <c r="O3086" i="1"/>
  <c r="N3086" i="1"/>
  <c r="M3086" i="1"/>
  <c r="L3086" i="1"/>
  <c r="Q3085" i="1"/>
  <c r="P3085" i="1"/>
  <c r="O3085" i="1"/>
  <c r="N3085" i="1"/>
  <c r="M3085" i="1"/>
  <c r="L3085" i="1"/>
  <c r="Q3084" i="1"/>
  <c r="P3084" i="1"/>
  <c r="O3084" i="1"/>
  <c r="N3084" i="1"/>
  <c r="M3084" i="1"/>
  <c r="L3084" i="1"/>
  <c r="Q3083" i="1"/>
  <c r="P3083" i="1"/>
  <c r="O3083" i="1"/>
  <c r="N3083" i="1"/>
  <c r="M3083" i="1"/>
  <c r="L3083" i="1"/>
  <c r="Q3082" i="1"/>
  <c r="P3082" i="1"/>
  <c r="O3082" i="1"/>
  <c r="N3082" i="1"/>
  <c r="M3082" i="1"/>
  <c r="L3082" i="1"/>
  <c r="Q3081" i="1"/>
  <c r="P3081" i="1"/>
  <c r="O3081" i="1"/>
  <c r="N3081" i="1"/>
  <c r="M3081" i="1"/>
  <c r="L3081" i="1"/>
  <c r="Q3080" i="1"/>
  <c r="P3080" i="1"/>
  <c r="O3080" i="1"/>
  <c r="N3080" i="1"/>
  <c r="M3080" i="1"/>
  <c r="L3080" i="1"/>
  <c r="Q3079" i="1"/>
  <c r="P3079" i="1"/>
  <c r="O3079" i="1"/>
  <c r="N3079" i="1"/>
  <c r="M3079" i="1"/>
  <c r="L3079" i="1"/>
  <c r="Q3078" i="1"/>
  <c r="P3078" i="1"/>
  <c r="O3078" i="1"/>
  <c r="N3078" i="1"/>
  <c r="M3078" i="1"/>
  <c r="L3078" i="1"/>
  <c r="Q3077" i="1"/>
  <c r="P3077" i="1"/>
  <c r="O3077" i="1"/>
  <c r="N3077" i="1"/>
  <c r="M3077" i="1"/>
  <c r="L3077" i="1"/>
  <c r="Q3076" i="1"/>
  <c r="P3076" i="1"/>
  <c r="O3076" i="1"/>
  <c r="N3076" i="1"/>
  <c r="M3076" i="1"/>
  <c r="L3076" i="1"/>
  <c r="Q3075" i="1"/>
  <c r="P3075" i="1"/>
  <c r="O3075" i="1"/>
  <c r="N3075" i="1"/>
  <c r="M3075" i="1"/>
  <c r="L3075" i="1"/>
  <c r="Q3074" i="1"/>
  <c r="P3074" i="1"/>
  <c r="O3074" i="1"/>
  <c r="N3074" i="1"/>
  <c r="M3074" i="1"/>
  <c r="L3074" i="1"/>
  <c r="Q3073" i="1"/>
  <c r="P3073" i="1"/>
  <c r="O3073" i="1"/>
  <c r="N3073" i="1"/>
  <c r="M3073" i="1"/>
  <c r="L3073" i="1"/>
  <c r="Q3072" i="1"/>
  <c r="P3072" i="1"/>
  <c r="O3072" i="1"/>
  <c r="N3072" i="1"/>
  <c r="M3072" i="1"/>
  <c r="L3072" i="1"/>
  <c r="Q3071" i="1"/>
  <c r="P3071" i="1"/>
  <c r="O3071" i="1"/>
  <c r="N3071" i="1"/>
  <c r="M3071" i="1"/>
  <c r="L3071" i="1"/>
  <c r="Q3070" i="1"/>
  <c r="P3070" i="1"/>
  <c r="O3070" i="1"/>
  <c r="N3070" i="1"/>
  <c r="M3070" i="1"/>
  <c r="L3070" i="1"/>
  <c r="Q3069" i="1"/>
  <c r="P3069" i="1"/>
  <c r="O3069" i="1"/>
  <c r="N3069" i="1"/>
  <c r="M3069" i="1"/>
  <c r="L3069" i="1"/>
  <c r="Q3068" i="1"/>
  <c r="P3068" i="1"/>
  <c r="O3068" i="1"/>
  <c r="N3068" i="1"/>
  <c r="M3068" i="1"/>
  <c r="L3068" i="1"/>
  <c r="Q3067" i="1"/>
  <c r="P3067" i="1"/>
  <c r="O3067" i="1"/>
  <c r="N3067" i="1"/>
  <c r="M3067" i="1"/>
  <c r="L3067" i="1"/>
  <c r="Q3066" i="1"/>
  <c r="P3066" i="1"/>
  <c r="O3066" i="1"/>
  <c r="N3066" i="1"/>
  <c r="M3066" i="1"/>
  <c r="L3066" i="1"/>
  <c r="Q3065" i="1"/>
  <c r="P3065" i="1"/>
  <c r="O3065" i="1"/>
  <c r="N3065" i="1"/>
  <c r="M3065" i="1"/>
  <c r="L3065" i="1"/>
  <c r="Q3064" i="1"/>
  <c r="P3064" i="1"/>
  <c r="O3064" i="1"/>
  <c r="N3064" i="1"/>
  <c r="M3064" i="1"/>
  <c r="L3064" i="1"/>
  <c r="Q3063" i="1"/>
  <c r="P3063" i="1"/>
  <c r="O3063" i="1"/>
  <c r="N3063" i="1"/>
  <c r="M3063" i="1"/>
  <c r="L3063" i="1"/>
  <c r="Q3062" i="1"/>
  <c r="P3062" i="1"/>
  <c r="O3062" i="1"/>
  <c r="N3062" i="1"/>
  <c r="M3062" i="1"/>
  <c r="L3062" i="1"/>
  <c r="Q3061" i="1"/>
  <c r="P3061" i="1"/>
  <c r="O3061" i="1"/>
  <c r="N3061" i="1"/>
  <c r="M3061" i="1"/>
  <c r="L3061" i="1"/>
  <c r="Q3060" i="1"/>
  <c r="P3060" i="1"/>
  <c r="O3060" i="1"/>
  <c r="N3060" i="1"/>
  <c r="M3060" i="1"/>
  <c r="L3060" i="1"/>
  <c r="Q3059" i="1"/>
  <c r="P3059" i="1"/>
  <c r="O3059" i="1"/>
  <c r="N3059" i="1"/>
  <c r="M3059" i="1"/>
  <c r="L3059" i="1"/>
  <c r="Q3058" i="1"/>
  <c r="P3058" i="1"/>
  <c r="O3058" i="1"/>
  <c r="N3058" i="1"/>
  <c r="M3058" i="1"/>
  <c r="L3058" i="1"/>
  <c r="Q3057" i="1"/>
  <c r="P3057" i="1"/>
  <c r="O3057" i="1"/>
  <c r="N3057" i="1"/>
  <c r="M3057" i="1"/>
  <c r="L3057" i="1"/>
  <c r="Q3056" i="1"/>
  <c r="P3056" i="1"/>
  <c r="O3056" i="1"/>
  <c r="N3056" i="1"/>
  <c r="M3056" i="1"/>
  <c r="L3056" i="1"/>
  <c r="Q3055" i="1"/>
  <c r="P3055" i="1"/>
  <c r="O3055" i="1"/>
  <c r="N3055" i="1"/>
  <c r="M3055" i="1"/>
  <c r="L3055" i="1"/>
  <c r="Q3054" i="1"/>
  <c r="P3054" i="1"/>
  <c r="O3054" i="1"/>
  <c r="N3054" i="1"/>
  <c r="M3054" i="1"/>
  <c r="L3054" i="1"/>
  <c r="Q3053" i="1"/>
  <c r="P3053" i="1"/>
  <c r="O3053" i="1"/>
  <c r="N3053" i="1"/>
  <c r="M3053" i="1"/>
  <c r="L3053" i="1"/>
  <c r="Q3052" i="1"/>
  <c r="P3052" i="1"/>
  <c r="O3052" i="1"/>
  <c r="N3052" i="1"/>
  <c r="M3052" i="1"/>
  <c r="L3052" i="1"/>
  <c r="Q3051" i="1"/>
  <c r="P3051" i="1"/>
  <c r="O3051" i="1"/>
  <c r="N3051" i="1"/>
  <c r="M3051" i="1"/>
  <c r="L3051" i="1"/>
  <c r="Q3050" i="1"/>
  <c r="P3050" i="1"/>
  <c r="O3050" i="1"/>
  <c r="N3050" i="1"/>
  <c r="M3050" i="1"/>
  <c r="L3050" i="1"/>
  <c r="Q3049" i="1"/>
  <c r="P3049" i="1"/>
  <c r="O3049" i="1"/>
  <c r="N3049" i="1"/>
  <c r="M3049" i="1"/>
  <c r="L3049" i="1"/>
  <c r="Q3048" i="1"/>
  <c r="P3048" i="1"/>
  <c r="O3048" i="1"/>
  <c r="N3048" i="1"/>
  <c r="M3048" i="1"/>
  <c r="L3048" i="1"/>
  <c r="Q3047" i="1"/>
  <c r="P3047" i="1"/>
  <c r="O3047" i="1"/>
  <c r="N3047" i="1"/>
  <c r="M3047" i="1"/>
  <c r="L3047" i="1"/>
  <c r="Q3046" i="1"/>
  <c r="P3046" i="1"/>
  <c r="O3046" i="1"/>
  <c r="N3046" i="1"/>
  <c r="M3046" i="1"/>
  <c r="L3046" i="1"/>
  <c r="Q3045" i="1"/>
  <c r="P3045" i="1"/>
  <c r="O3045" i="1"/>
  <c r="N3045" i="1"/>
  <c r="M3045" i="1"/>
  <c r="L3045" i="1"/>
  <c r="Q3044" i="1"/>
  <c r="P3044" i="1"/>
  <c r="O3044" i="1"/>
  <c r="N3044" i="1"/>
  <c r="M3044" i="1"/>
  <c r="L3044" i="1"/>
  <c r="Q3043" i="1"/>
  <c r="P3043" i="1"/>
  <c r="O3043" i="1"/>
  <c r="N3043" i="1"/>
  <c r="M3043" i="1"/>
  <c r="L3043" i="1"/>
  <c r="Q3042" i="1"/>
  <c r="P3042" i="1"/>
  <c r="O3042" i="1"/>
  <c r="N3042" i="1"/>
  <c r="M3042" i="1"/>
  <c r="L3042" i="1"/>
  <c r="Q3041" i="1"/>
  <c r="P3041" i="1"/>
  <c r="O3041" i="1"/>
  <c r="N3041" i="1"/>
  <c r="M3041" i="1"/>
  <c r="L3041" i="1"/>
  <c r="Q3040" i="1"/>
  <c r="P3040" i="1"/>
  <c r="O3040" i="1"/>
  <c r="N3040" i="1"/>
  <c r="M3040" i="1"/>
  <c r="L3040" i="1"/>
  <c r="Q3039" i="1"/>
  <c r="P3039" i="1"/>
  <c r="O3039" i="1"/>
  <c r="N3039" i="1"/>
  <c r="M3039" i="1"/>
  <c r="L3039" i="1"/>
  <c r="Q3038" i="1"/>
  <c r="P3038" i="1"/>
  <c r="O3038" i="1"/>
  <c r="N3038" i="1"/>
  <c r="M3038" i="1"/>
  <c r="L3038" i="1"/>
  <c r="Q3037" i="1"/>
  <c r="P3037" i="1"/>
  <c r="O3037" i="1"/>
  <c r="N3037" i="1"/>
  <c r="M3037" i="1"/>
  <c r="L3037" i="1"/>
  <c r="Q3036" i="1"/>
  <c r="P3036" i="1"/>
  <c r="O3036" i="1"/>
  <c r="N3036" i="1"/>
  <c r="M3036" i="1"/>
  <c r="L3036" i="1"/>
  <c r="Q3035" i="1"/>
  <c r="P3035" i="1"/>
  <c r="O3035" i="1"/>
  <c r="N3035" i="1"/>
  <c r="M3035" i="1"/>
  <c r="L3035" i="1"/>
  <c r="Q3034" i="1"/>
  <c r="P3034" i="1"/>
  <c r="O3034" i="1"/>
  <c r="N3034" i="1"/>
  <c r="M3034" i="1"/>
  <c r="L3034" i="1"/>
  <c r="Q3033" i="1"/>
  <c r="P3033" i="1"/>
  <c r="O3033" i="1"/>
  <c r="N3033" i="1"/>
  <c r="M3033" i="1"/>
  <c r="L3033" i="1"/>
  <c r="Q3032" i="1"/>
  <c r="P3032" i="1"/>
  <c r="O3032" i="1"/>
  <c r="N3032" i="1"/>
  <c r="M3032" i="1"/>
  <c r="L3032" i="1"/>
  <c r="Q3031" i="1"/>
  <c r="P3031" i="1"/>
  <c r="O3031" i="1"/>
  <c r="N3031" i="1"/>
  <c r="M3031" i="1"/>
  <c r="L3031" i="1"/>
  <c r="Q3030" i="1"/>
  <c r="P3030" i="1"/>
  <c r="O3030" i="1"/>
  <c r="N3030" i="1"/>
  <c r="M3030" i="1"/>
  <c r="L3030" i="1"/>
  <c r="Q3029" i="1"/>
  <c r="P3029" i="1"/>
  <c r="O3029" i="1"/>
  <c r="N3029" i="1"/>
  <c r="M3029" i="1"/>
  <c r="L3029" i="1"/>
  <c r="Q3028" i="1"/>
  <c r="P3028" i="1"/>
  <c r="O3028" i="1"/>
  <c r="N3028" i="1"/>
  <c r="M3028" i="1"/>
  <c r="L3028" i="1"/>
  <c r="Q3027" i="1"/>
  <c r="P3027" i="1"/>
  <c r="O3027" i="1"/>
  <c r="N3027" i="1"/>
  <c r="M3027" i="1"/>
  <c r="L3027" i="1"/>
  <c r="Q3026" i="1"/>
  <c r="P3026" i="1"/>
  <c r="O3026" i="1"/>
  <c r="N3026" i="1"/>
  <c r="M3026" i="1"/>
  <c r="L3026" i="1"/>
  <c r="Q3025" i="1"/>
  <c r="P3025" i="1"/>
  <c r="O3025" i="1"/>
  <c r="N3025" i="1"/>
  <c r="M3025" i="1"/>
  <c r="L3025" i="1"/>
  <c r="Q3024" i="1"/>
  <c r="P3024" i="1"/>
  <c r="O3024" i="1"/>
  <c r="N3024" i="1"/>
  <c r="M3024" i="1"/>
  <c r="L3024" i="1"/>
  <c r="Q3023" i="1"/>
  <c r="P3023" i="1"/>
  <c r="O3023" i="1"/>
  <c r="N3023" i="1"/>
  <c r="M3023" i="1"/>
  <c r="L3023" i="1"/>
  <c r="Q3022" i="1"/>
  <c r="P3022" i="1"/>
  <c r="O3022" i="1"/>
  <c r="N3022" i="1"/>
  <c r="M3022" i="1"/>
  <c r="L3022" i="1"/>
  <c r="Q3021" i="1"/>
  <c r="P3021" i="1"/>
  <c r="O3021" i="1"/>
  <c r="N3021" i="1"/>
  <c r="M3021" i="1"/>
  <c r="L3021" i="1"/>
  <c r="Q3020" i="1"/>
  <c r="P3020" i="1"/>
  <c r="O3020" i="1"/>
  <c r="N3020" i="1"/>
  <c r="M3020" i="1"/>
  <c r="L3020" i="1"/>
  <c r="Q3019" i="1"/>
  <c r="P3019" i="1"/>
  <c r="O3019" i="1"/>
  <c r="N3019" i="1"/>
  <c r="M3019" i="1"/>
  <c r="L3019" i="1"/>
  <c r="Q3018" i="1"/>
  <c r="P3018" i="1"/>
  <c r="O3018" i="1"/>
  <c r="N3018" i="1"/>
  <c r="M3018" i="1"/>
  <c r="L3018" i="1"/>
  <c r="Q3017" i="1"/>
  <c r="P3017" i="1"/>
  <c r="O3017" i="1"/>
  <c r="N3017" i="1"/>
  <c r="M3017" i="1"/>
  <c r="L3017" i="1"/>
  <c r="Q3016" i="1"/>
  <c r="P3016" i="1"/>
  <c r="O3016" i="1"/>
  <c r="N3016" i="1"/>
  <c r="M3016" i="1"/>
  <c r="L3016" i="1"/>
  <c r="Q3015" i="1"/>
  <c r="P3015" i="1"/>
  <c r="O3015" i="1"/>
  <c r="N3015" i="1"/>
  <c r="M3015" i="1"/>
  <c r="L3015" i="1"/>
  <c r="Q3014" i="1"/>
  <c r="P3014" i="1"/>
  <c r="O3014" i="1"/>
  <c r="N3014" i="1"/>
  <c r="M3014" i="1"/>
  <c r="L3014" i="1"/>
  <c r="Q3013" i="1"/>
  <c r="P3013" i="1"/>
  <c r="O3013" i="1"/>
  <c r="N3013" i="1"/>
  <c r="M3013" i="1"/>
  <c r="L3013" i="1"/>
  <c r="Q3012" i="1"/>
  <c r="P3012" i="1"/>
  <c r="O3012" i="1"/>
  <c r="N3012" i="1"/>
  <c r="M3012" i="1"/>
  <c r="L3012" i="1"/>
  <c r="Q3011" i="1"/>
  <c r="P3011" i="1"/>
  <c r="O3011" i="1"/>
  <c r="N3011" i="1"/>
  <c r="M3011" i="1"/>
  <c r="L3011" i="1"/>
  <c r="Q3010" i="1"/>
  <c r="P3010" i="1"/>
  <c r="O3010" i="1"/>
  <c r="N3010" i="1"/>
  <c r="M3010" i="1"/>
  <c r="L3010" i="1"/>
  <c r="Q3009" i="1"/>
  <c r="P3009" i="1"/>
  <c r="O3009" i="1"/>
  <c r="N3009" i="1"/>
  <c r="M3009" i="1"/>
  <c r="L3009" i="1"/>
  <c r="Q3008" i="1"/>
  <c r="P3008" i="1"/>
  <c r="O3008" i="1"/>
  <c r="N3008" i="1"/>
  <c r="M3008" i="1"/>
  <c r="L3008" i="1"/>
  <c r="Q3007" i="1"/>
  <c r="P3007" i="1"/>
  <c r="O3007" i="1"/>
  <c r="N3007" i="1"/>
  <c r="M3007" i="1"/>
  <c r="L3007" i="1"/>
  <c r="Q3006" i="1"/>
  <c r="P3006" i="1"/>
  <c r="O3006" i="1"/>
  <c r="N3006" i="1"/>
  <c r="M3006" i="1"/>
  <c r="L3006" i="1"/>
  <c r="Q3005" i="1"/>
  <c r="P3005" i="1"/>
  <c r="O3005" i="1"/>
  <c r="N3005" i="1"/>
  <c r="M3005" i="1"/>
  <c r="L3005" i="1"/>
  <c r="Q3004" i="1"/>
  <c r="P3004" i="1"/>
  <c r="O3004" i="1"/>
  <c r="N3004" i="1"/>
  <c r="M3004" i="1"/>
  <c r="L3004" i="1"/>
  <c r="Q3003" i="1"/>
  <c r="P3003" i="1"/>
  <c r="O3003" i="1"/>
  <c r="N3003" i="1"/>
  <c r="M3003" i="1"/>
  <c r="L3003" i="1"/>
  <c r="Q3002" i="1"/>
  <c r="P3002" i="1"/>
  <c r="O3002" i="1"/>
  <c r="N3002" i="1"/>
  <c r="M3002" i="1"/>
  <c r="L3002" i="1"/>
  <c r="Q3001" i="1"/>
  <c r="P3001" i="1"/>
  <c r="O3001" i="1"/>
  <c r="N3001" i="1"/>
  <c r="M3001" i="1"/>
  <c r="L3001" i="1"/>
  <c r="Q3000" i="1"/>
  <c r="P3000" i="1"/>
  <c r="O3000" i="1"/>
  <c r="N3000" i="1"/>
  <c r="M3000" i="1"/>
  <c r="L3000" i="1"/>
  <c r="Q2999" i="1"/>
  <c r="P2999" i="1"/>
  <c r="O2999" i="1"/>
  <c r="N2999" i="1"/>
  <c r="M2999" i="1"/>
  <c r="L2999" i="1"/>
  <c r="Q2998" i="1"/>
  <c r="P2998" i="1"/>
  <c r="O2998" i="1"/>
  <c r="N2998" i="1"/>
  <c r="M2998" i="1"/>
  <c r="L2998" i="1"/>
  <c r="Q2997" i="1"/>
  <c r="P2997" i="1"/>
  <c r="O2997" i="1"/>
  <c r="N2997" i="1"/>
  <c r="M2997" i="1"/>
  <c r="L2997" i="1"/>
  <c r="Q2996" i="1"/>
  <c r="P2996" i="1"/>
  <c r="O2996" i="1"/>
  <c r="N2996" i="1"/>
  <c r="M2996" i="1"/>
  <c r="L2996" i="1"/>
  <c r="Q2995" i="1"/>
  <c r="P2995" i="1"/>
  <c r="O2995" i="1"/>
  <c r="N2995" i="1"/>
  <c r="M2995" i="1"/>
  <c r="L2995" i="1"/>
  <c r="Q2994" i="1"/>
  <c r="P2994" i="1"/>
  <c r="O2994" i="1"/>
  <c r="N2994" i="1"/>
  <c r="M2994" i="1"/>
  <c r="L2994" i="1"/>
  <c r="Q2993" i="1"/>
  <c r="P2993" i="1"/>
  <c r="O2993" i="1"/>
  <c r="N2993" i="1"/>
  <c r="M2993" i="1"/>
  <c r="L2993" i="1"/>
  <c r="Q2992" i="1"/>
  <c r="P2992" i="1"/>
  <c r="O2992" i="1"/>
  <c r="N2992" i="1"/>
  <c r="M2992" i="1"/>
  <c r="L2992" i="1"/>
  <c r="Q2991" i="1"/>
  <c r="P2991" i="1"/>
  <c r="O2991" i="1"/>
  <c r="N2991" i="1"/>
  <c r="M2991" i="1"/>
  <c r="L2991" i="1"/>
  <c r="Q2990" i="1"/>
  <c r="P2990" i="1"/>
  <c r="O2990" i="1"/>
  <c r="N2990" i="1"/>
  <c r="M2990" i="1"/>
  <c r="L2990" i="1"/>
  <c r="Q2989" i="1"/>
  <c r="P2989" i="1"/>
  <c r="O2989" i="1"/>
  <c r="N2989" i="1"/>
  <c r="M2989" i="1"/>
  <c r="L2989" i="1"/>
  <c r="Q2988" i="1"/>
  <c r="P2988" i="1"/>
  <c r="O2988" i="1"/>
  <c r="N2988" i="1"/>
  <c r="M2988" i="1"/>
  <c r="L2988" i="1"/>
  <c r="Q2987" i="1"/>
  <c r="P2987" i="1"/>
  <c r="O2987" i="1"/>
  <c r="N2987" i="1"/>
  <c r="M2987" i="1"/>
  <c r="L2987" i="1"/>
  <c r="Q2986" i="1"/>
  <c r="P2986" i="1"/>
  <c r="O2986" i="1"/>
  <c r="N2986" i="1"/>
  <c r="M2986" i="1"/>
  <c r="L2986" i="1"/>
  <c r="Q2985" i="1"/>
  <c r="P2985" i="1"/>
  <c r="O2985" i="1"/>
  <c r="N2985" i="1"/>
  <c r="M2985" i="1"/>
  <c r="L2985" i="1"/>
  <c r="Q2984" i="1"/>
  <c r="P2984" i="1"/>
  <c r="O2984" i="1"/>
  <c r="N2984" i="1"/>
  <c r="M2984" i="1"/>
  <c r="L2984" i="1"/>
  <c r="Q2983" i="1"/>
  <c r="P2983" i="1"/>
  <c r="O2983" i="1"/>
  <c r="N2983" i="1"/>
  <c r="M2983" i="1"/>
  <c r="L2983" i="1"/>
  <c r="Q2982" i="1"/>
  <c r="P2982" i="1"/>
  <c r="O2982" i="1"/>
  <c r="N2982" i="1"/>
  <c r="M2982" i="1"/>
  <c r="L2982" i="1"/>
  <c r="Q2981" i="1"/>
  <c r="P2981" i="1"/>
  <c r="O2981" i="1"/>
  <c r="N2981" i="1"/>
  <c r="M2981" i="1"/>
  <c r="L2981" i="1"/>
  <c r="Q2980" i="1"/>
  <c r="P2980" i="1"/>
  <c r="O2980" i="1"/>
  <c r="N2980" i="1"/>
  <c r="M2980" i="1"/>
  <c r="L2980" i="1"/>
  <c r="Q2979" i="1"/>
  <c r="P2979" i="1"/>
  <c r="O2979" i="1"/>
  <c r="N2979" i="1"/>
  <c r="M2979" i="1"/>
  <c r="L2979" i="1"/>
  <c r="Q2978" i="1"/>
  <c r="P2978" i="1"/>
  <c r="O2978" i="1"/>
  <c r="N2978" i="1"/>
  <c r="M2978" i="1"/>
  <c r="L2978" i="1"/>
  <c r="Q2977" i="1"/>
  <c r="P2977" i="1"/>
  <c r="O2977" i="1"/>
  <c r="N2977" i="1"/>
  <c r="M2977" i="1"/>
  <c r="L2977" i="1"/>
  <c r="Q2976" i="1"/>
  <c r="P2976" i="1"/>
  <c r="O2976" i="1"/>
  <c r="N2976" i="1"/>
  <c r="M2976" i="1"/>
  <c r="L2976" i="1"/>
  <c r="Q2975" i="1"/>
  <c r="P2975" i="1"/>
  <c r="O2975" i="1"/>
  <c r="N2975" i="1"/>
  <c r="M2975" i="1"/>
  <c r="L2975" i="1"/>
  <c r="Q2974" i="1"/>
  <c r="P2974" i="1"/>
  <c r="O2974" i="1"/>
  <c r="N2974" i="1"/>
  <c r="M2974" i="1"/>
  <c r="L2974" i="1"/>
  <c r="Q2973" i="1"/>
  <c r="P2973" i="1"/>
  <c r="O2973" i="1"/>
  <c r="N2973" i="1"/>
  <c r="M2973" i="1"/>
  <c r="L2973" i="1"/>
  <c r="Q2972" i="1"/>
  <c r="P2972" i="1"/>
  <c r="O2972" i="1"/>
  <c r="N2972" i="1"/>
  <c r="M2972" i="1"/>
  <c r="L2972" i="1"/>
  <c r="Q2971" i="1"/>
  <c r="P2971" i="1"/>
  <c r="O2971" i="1"/>
  <c r="N2971" i="1"/>
  <c r="M2971" i="1"/>
  <c r="L2971" i="1"/>
  <c r="Q2970" i="1"/>
  <c r="P2970" i="1"/>
  <c r="O2970" i="1"/>
  <c r="N2970" i="1"/>
  <c r="M2970" i="1"/>
  <c r="L2970" i="1"/>
  <c r="Q2969" i="1"/>
  <c r="P2969" i="1"/>
  <c r="O2969" i="1"/>
  <c r="N2969" i="1"/>
  <c r="M2969" i="1"/>
  <c r="L2969" i="1"/>
  <c r="Q2968" i="1"/>
  <c r="P2968" i="1"/>
  <c r="O2968" i="1"/>
  <c r="N2968" i="1"/>
  <c r="M2968" i="1"/>
  <c r="L2968" i="1"/>
  <c r="Q2967" i="1"/>
  <c r="P2967" i="1"/>
  <c r="O2967" i="1"/>
  <c r="N2967" i="1"/>
  <c r="M2967" i="1"/>
  <c r="L2967" i="1"/>
  <c r="Q2966" i="1"/>
  <c r="P2966" i="1"/>
  <c r="O2966" i="1"/>
  <c r="N2966" i="1"/>
  <c r="M2966" i="1"/>
  <c r="L2966" i="1"/>
  <c r="Q2965" i="1"/>
  <c r="P2965" i="1"/>
  <c r="O2965" i="1"/>
  <c r="N2965" i="1"/>
  <c r="M2965" i="1"/>
  <c r="L2965" i="1"/>
  <c r="Q2964" i="1"/>
  <c r="P2964" i="1"/>
  <c r="O2964" i="1"/>
  <c r="N2964" i="1"/>
  <c r="M2964" i="1"/>
  <c r="L2964" i="1"/>
  <c r="Q2963" i="1"/>
  <c r="P2963" i="1"/>
  <c r="O2963" i="1"/>
  <c r="N2963" i="1"/>
  <c r="M2963" i="1"/>
  <c r="L2963" i="1"/>
  <c r="Q2962" i="1"/>
  <c r="P2962" i="1"/>
  <c r="O2962" i="1"/>
  <c r="N2962" i="1"/>
  <c r="M2962" i="1"/>
  <c r="L2962" i="1"/>
  <c r="Q2961" i="1"/>
  <c r="P2961" i="1"/>
  <c r="O2961" i="1"/>
  <c r="N2961" i="1"/>
  <c r="M2961" i="1"/>
  <c r="L2961" i="1"/>
  <c r="Q2960" i="1"/>
  <c r="P2960" i="1"/>
  <c r="O2960" i="1"/>
  <c r="N2960" i="1"/>
  <c r="M2960" i="1"/>
  <c r="L2960" i="1"/>
  <c r="Q2959" i="1"/>
  <c r="P2959" i="1"/>
  <c r="O2959" i="1"/>
  <c r="N2959" i="1"/>
  <c r="M2959" i="1"/>
  <c r="L2959" i="1"/>
  <c r="Q2958" i="1"/>
  <c r="P2958" i="1"/>
  <c r="O2958" i="1"/>
  <c r="N2958" i="1"/>
  <c r="M2958" i="1"/>
  <c r="L2958" i="1"/>
  <c r="Q2957" i="1"/>
  <c r="P2957" i="1"/>
  <c r="O2957" i="1"/>
  <c r="N2957" i="1"/>
  <c r="M2957" i="1"/>
  <c r="L2957" i="1"/>
  <c r="Q2956" i="1"/>
  <c r="P2956" i="1"/>
  <c r="O2956" i="1"/>
  <c r="N2956" i="1"/>
  <c r="M2956" i="1"/>
  <c r="L2956" i="1"/>
  <c r="Q2955" i="1"/>
  <c r="P2955" i="1"/>
  <c r="O2955" i="1"/>
  <c r="N2955" i="1"/>
  <c r="M2955" i="1"/>
  <c r="L2955" i="1"/>
  <c r="Q2954" i="1"/>
  <c r="P2954" i="1"/>
  <c r="O2954" i="1"/>
  <c r="N2954" i="1"/>
  <c r="M2954" i="1"/>
  <c r="L2954" i="1"/>
  <c r="Q2953" i="1"/>
  <c r="P2953" i="1"/>
  <c r="O2953" i="1"/>
  <c r="N2953" i="1"/>
  <c r="M2953" i="1"/>
  <c r="L2953" i="1"/>
  <c r="Q2952" i="1"/>
  <c r="P2952" i="1"/>
  <c r="O2952" i="1"/>
  <c r="N2952" i="1"/>
  <c r="M2952" i="1"/>
  <c r="L2952" i="1"/>
  <c r="Q2951" i="1"/>
  <c r="P2951" i="1"/>
  <c r="O2951" i="1"/>
  <c r="N2951" i="1"/>
  <c r="M2951" i="1"/>
  <c r="L2951" i="1"/>
  <c r="Q2950" i="1"/>
  <c r="P2950" i="1"/>
  <c r="O2950" i="1"/>
  <c r="N2950" i="1"/>
  <c r="M2950" i="1"/>
  <c r="L2950" i="1"/>
  <c r="Q2949" i="1"/>
  <c r="P2949" i="1"/>
  <c r="O2949" i="1"/>
  <c r="N2949" i="1"/>
  <c r="M2949" i="1"/>
  <c r="L2949" i="1"/>
  <c r="Q2948" i="1"/>
  <c r="P2948" i="1"/>
  <c r="O2948" i="1"/>
  <c r="N2948" i="1"/>
  <c r="M2948" i="1"/>
  <c r="L2948" i="1"/>
  <c r="Q2947" i="1"/>
  <c r="P2947" i="1"/>
  <c r="O2947" i="1"/>
  <c r="N2947" i="1"/>
  <c r="M2947" i="1"/>
  <c r="L2947" i="1"/>
  <c r="Q2946" i="1"/>
  <c r="P2946" i="1"/>
  <c r="O2946" i="1"/>
  <c r="N2946" i="1"/>
  <c r="M2946" i="1"/>
  <c r="L2946" i="1"/>
  <c r="Q2945" i="1"/>
  <c r="P2945" i="1"/>
  <c r="O2945" i="1"/>
  <c r="N2945" i="1"/>
  <c r="M2945" i="1"/>
  <c r="L2945" i="1"/>
  <c r="Q2944" i="1"/>
  <c r="P2944" i="1"/>
  <c r="O2944" i="1"/>
  <c r="N2944" i="1"/>
  <c r="M2944" i="1"/>
  <c r="L2944" i="1"/>
  <c r="Q2943" i="1"/>
  <c r="P2943" i="1"/>
  <c r="O2943" i="1"/>
  <c r="N2943" i="1"/>
  <c r="M2943" i="1"/>
  <c r="L2943" i="1"/>
  <c r="Q2942" i="1"/>
  <c r="P2942" i="1"/>
  <c r="O2942" i="1"/>
  <c r="N2942" i="1"/>
  <c r="M2942" i="1"/>
  <c r="L2942" i="1"/>
  <c r="Q2941" i="1"/>
  <c r="P2941" i="1"/>
  <c r="O2941" i="1"/>
  <c r="N2941" i="1"/>
  <c r="M2941" i="1"/>
  <c r="L2941" i="1"/>
  <c r="Q2940" i="1"/>
  <c r="P2940" i="1"/>
  <c r="O2940" i="1"/>
  <c r="N2940" i="1"/>
  <c r="M2940" i="1"/>
  <c r="L2940" i="1"/>
  <c r="Q2939" i="1"/>
  <c r="P2939" i="1"/>
  <c r="O2939" i="1"/>
  <c r="N2939" i="1"/>
  <c r="M2939" i="1"/>
  <c r="L2939" i="1"/>
  <c r="Q2938" i="1"/>
  <c r="P2938" i="1"/>
  <c r="O2938" i="1"/>
  <c r="N2938" i="1"/>
  <c r="M2938" i="1"/>
  <c r="L2938" i="1"/>
  <c r="Q2937" i="1"/>
  <c r="P2937" i="1"/>
  <c r="O2937" i="1"/>
  <c r="N2937" i="1"/>
  <c r="M2937" i="1"/>
  <c r="L2937" i="1"/>
  <c r="Q2936" i="1"/>
  <c r="P2936" i="1"/>
  <c r="O2936" i="1"/>
  <c r="N2936" i="1"/>
  <c r="M2936" i="1"/>
  <c r="L2936" i="1"/>
  <c r="Q2935" i="1"/>
  <c r="P2935" i="1"/>
  <c r="O2935" i="1"/>
  <c r="N2935" i="1"/>
  <c r="M2935" i="1"/>
  <c r="L2935" i="1"/>
  <c r="Q2934" i="1"/>
  <c r="P2934" i="1"/>
  <c r="O2934" i="1"/>
  <c r="N2934" i="1"/>
  <c r="M2934" i="1"/>
  <c r="L2934" i="1"/>
  <c r="Q2933" i="1"/>
  <c r="P2933" i="1"/>
  <c r="O2933" i="1"/>
  <c r="N2933" i="1"/>
  <c r="M2933" i="1"/>
  <c r="L2933" i="1"/>
  <c r="Q2932" i="1"/>
  <c r="P2932" i="1"/>
  <c r="O2932" i="1"/>
  <c r="N2932" i="1"/>
  <c r="M2932" i="1"/>
  <c r="L2932" i="1"/>
  <c r="Q2931" i="1"/>
  <c r="P2931" i="1"/>
  <c r="O2931" i="1"/>
  <c r="N2931" i="1"/>
  <c r="M2931" i="1"/>
  <c r="L2931" i="1"/>
  <c r="Q2930" i="1"/>
  <c r="P2930" i="1"/>
  <c r="O2930" i="1"/>
  <c r="N2930" i="1"/>
  <c r="M2930" i="1"/>
  <c r="L2930" i="1"/>
  <c r="Q2929" i="1"/>
  <c r="P2929" i="1"/>
  <c r="O2929" i="1"/>
  <c r="N2929" i="1"/>
  <c r="M2929" i="1"/>
  <c r="L2929" i="1"/>
  <c r="Q2928" i="1"/>
  <c r="P2928" i="1"/>
  <c r="O2928" i="1"/>
  <c r="N2928" i="1"/>
  <c r="M2928" i="1"/>
  <c r="L2928" i="1"/>
  <c r="Q2927" i="1"/>
  <c r="P2927" i="1"/>
  <c r="O2927" i="1"/>
  <c r="N2927" i="1"/>
  <c r="M2927" i="1"/>
  <c r="L2927" i="1"/>
  <c r="Q2926" i="1"/>
  <c r="P2926" i="1"/>
  <c r="O2926" i="1"/>
  <c r="N2926" i="1"/>
  <c r="M2926" i="1"/>
  <c r="L2926" i="1"/>
  <c r="Q2925" i="1"/>
  <c r="P2925" i="1"/>
  <c r="O2925" i="1"/>
  <c r="N2925" i="1"/>
  <c r="M2925" i="1"/>
  <c r="L2925" i="1"/>
  <c r="Q2924" i="1"/>
  <c r="P2924" i="1"/>
  <c r="O2924" i="1"/>
  <c r="N2924" i="1"/>
  <c r="M2924" i="1"/>
  <c r="L2924" i="1"/>
  <c r="Q2923" i="1"/>
  <c r="P2923" i="1"/>
  <c r="O2923" i="1"/>
  <c r="N2923" i="1"/>
  <c r="M2923" i="1"/>
  <c r="L2923" i="1"/>
  <c r="Q2922" i="1"/>
  <c r="P2922" i="1"/>
  <c r="O2922" i="1"/>
  <c r="N2922" i="1"/>
  <c r="M2922" i="1"/>
  <c r="L2922" i="1"/>
  <c r="Q2921" i="1"/>
  <c r="P2921" i="1"/>
  <c r="O2921" i="1"/>
  <c r="N2921" i="1"/>
  <c r="M2921" i="1"/>
  <c r="L2921" i="1"/>
  <c r="Q2920" i="1"/>
  <c r="P2920" i="1"/>
  <c r="O2920" i="1"/>
  <c r="N2920" i="1"/>
  <c r="M2920" i="1"/>
  <c r="L2920" i="1"/>
  <c r="Q2919" i="1"/>
  <c r="P2919" i="1"/>
  <c r="O2919" i="1"/>
  <c r="N2919" i="1"/>
  <c r="M2919" i="1"/>
  <c r="L2919" i="1"/>
  <c r="Q2918" i="1"/>
  <c r="P2918" i="1"/>
  <c r="O2918" i="1"/>
  <c r="N2918" i="1"/>
  <c r="M2918" i="1"/>
  <c r="L2918" i="1"/>
  <c r="Q2917" i="1"/>
  <c r="P2917" i="1"/>
  <c r="O2917" i="1"/>
  <c r="N2917" i="1"/>
  <c r="M2917" i="1"/>
  <c r="L2917" i="1"/>
  <c r="Q2916" i="1"/>
  <c r="P2916" i="1"/>
  <c r="O2916" i="1"/>
  <c r="N2916" i="1"/>
  <c r="M2916" i="1"/>
  <c r="L2916" i="1"/>
  <c r="Q2915" i="1"/>
  <c r="P2915" i="1"/>
  <c r="O2915" i="1"/>
  <c r="N2915" i="1"/>
  <c r="M2915" i="1"/>
  <c r="L2915" i="1"/>
  <c r="Q2914" i="1"/>
  <c r="P2914" i="1"/>
  <c r="O2914" i="1"/>
  <c r="N2914" i="1"/>
  <c r="M2914" i="1"/>
  <c r="L2914" i="1"/>
  <c r="Q2913" i="1"/>
  <c r="P2913" i="1"/>
  <c r="O2913" i="1"/>
  <c r="N2913" i="1"/>
  <c r="M2913" i="1"/>
  <c r="L2913" i="1"/>
  <c r="Q2912" i="1"/>
  <c r="P2912" i="1"/>
  <c r="O2912" i="1"/>
  <c r="N2912" i="1"/>
  <c r="M2912" i="1"/>
  <c r="L2912" i="1"/>
  <c r="Q2911" i="1"/>
  <c r="P2911" i="1"/>
  <c r="O2911" i="1"/>
  <c r="N2911" i="1"/>
  <c r="M2911" i="1"/>
  <c r="L2911" i="1"/>
  <c r="Q2910" i="1"/>
  <c r="P2910" i="1"/>
  <c r="O2910" i="1"/>
  <c r="N2910" i="1"/>
  <c r="M2910" i="1"/>
  <c r="L2910" i="1"/>
  <c r="Q2909" i="1"/>
  <c r="P2909" i="1"/>
  <c r="O2909" i="1"/>
  <c r="N2909" i="1"/>
  <c r="M2909" i="1"/>
  <c r="L2909" i="1"/>
  <c r="Q2908" i="1"/>
  <c r="P2908" i="1"/>
  <c r="O2908" i="1"/>
  <c r="N2908" i="1"/>
  <c r="M2908" i="1"/>
  <c r="L2908" i="1"/>
  <c r="Q2907" i="1"/>
  <c r="P2907" i="1"/>
  <c r="O2907" i="1"/>
  <c r="N2907" i="1"/>
  <c r="M2907" i="1"/>
  <c r="L2907" i="1"/>
  <c r="Q2906" i="1"/>
  <c r="P2906" i="1"/>
  <c r="O2906" i="1"/>
  <c r="N2906" i="1"/>
  <c r="M2906" i="1"/>
  <c r="L2906" i="1"/>
  <c r="Q2905" i="1"/>
  <c r="P2905" i="1"/>
  <c r="O2905" i="1"/>
  <c r="N2905" i="1"/>
  <c r="M2905" i="1"/>
  <c r="L2905" i="1"/>
  <c r="Q2904" i="1"/>
  <c r="P2904" i="1"/>
  <c r="O2904" i="1"/>
  <c r="N2904" i="1"/>
  <c r="M2904" i="1"/>
  <c r="L2904" i="1"/>
  <c r="Q2903" i="1"/>
  <c r="P2903" i="1"/>
  <c r="O2903" i="1"/>
  <c r="N2903" i="1"/>
  <c r="M2903" i="1"/>
  <c r="L2903" i="1"/>
  <c r="Q2902" i="1"/>
  <c r="P2902" i="1"/>
  <c r="O2902" i="1"/>
  <c r="N2902" i="1"/>
  <c r="M2902" i="1"/>
  <c r="L2902" i="1"/>
  <c r="Q2901" i="1"/>
  <c r="P2901" i="1"/>
  <c r="O2901" i="1"/>
  <c r="N2901" i="1"/>
  <c r="M2901" i="1"/>
  <c r="L2901" i="1"/>
  <c r="Q2900" i="1"/>
  <c r="P2900" i="1"/>
  <c r="O2900" i="1"/>
  <c r="N2900" i="1"/>
  <c r="M2900" i="1"/>
  <c r="L2900" i="1"/>
  <c r="Q2899" i="1"/>
  <c r="P2899" i="1"/>
  <c r="O2899" i="1"/>
  <c r="N2899" i="1"/>
  <c r="M2899" i="1"/>
  <c r="L2899" i="1"/>
  <c r="Q2898" i="1"/>
  <c r="P2898" i="1"/>
  <c r="O2898" i="1"/>
  <c r="N2898" i="1"/>
  <c r="M2898" i="1"/>
  <c r="L2898" i="1"/>
  <c r="Q2897" i="1"/>
  <c r="P2897" i="1"/>
  <c r="O2897" i="1"/>
  <c r="N2897" i="1"/>
  <c r="M2897" i="1"/>
  <c r="L2897" i="1"/>
  <c r="Q2896" i="1"/>
  <c r="P2896" i="1"/>
  <c r="O2896" i="1"/>
  <c r="N2896" i="1"/>
  <c r="M2896" i="1"/>
  <c r="L2896" i="1"/>
  <c r="Q2895" i="1"/>
  <c r="P2895" i="1"/>
  <c r="O2895" i="1"/>
  <c r="N2895" i="1"/>
  <c r="M2895" i="1"/>
  <c r="L2895" i="1"/>
  <c r="Q2894" i="1"/>
  <c r="P2894" i="1"/>
  <c r="O2894" i="1"/>
  <c r="N2894" i="1"/>
  <c r="M2894" i="1"/>
  <c r="L2894" i="1"/>
  <c r="Q2893" i="1"/>
  <c r="P2893" i="1"/>
  <c r="O2893" i="1"/>
  <c r="N2893" i="1"/>
  <c r="M2893" i="1"/>
  <c r="L2893" i="1"/>
  <c r="Q2892" i="1"/>
  <c r="P2892" i="1"/>
  <c r="O2892" i="1"/>
  <c r="N2892" i="1"/>
  <c r="M2892" i="1"/>
  <c r="L2892" i="1"/>
  <c r="Q2891" i="1"/>
  <c r="P2891" i="1"/>
  <c r="O2891" i="1"/>
  <c r="N2891" i="1"/>
  <c r="M2891" i="1"/>
  <c r="L2891" i="1"/>
  <c r="Q2890" i="1"/>
  <c r="P2890" i="1"/>
  <c r="O2890" i="1"/>
  <c r="N2890" i="1"/>
  <c r="M2890" i="1"/>
  <c r="L2890" i="1"/>
  <c r="Q2889" i="1"/>
  <c r="P2889" i="1"/>
  <c r="O2889" i="1"/>
  <c r="N2889" i="1"/>
  <c r="M2889" i="1"/>
  <c r="L2889" i="1"/>
  <c r="Q2888" i="1"/>
  <c r="P2888" i="1"/>
  <c r="O2888" i="1"/>
  <c r="N2888" i="1"/>
  <c r="M2888" i="1"/>
  <c r="L2888" i="1"/>
  <c r="Q2887" i="1"/>
  <c r="P2887" i="1"/>
  <c r="O2887" i="1"/>
  <c r="N2887" i="1"/>
  <c r="M2887" i="1"/>
  <c r="L2887" i="1"/>
  <c r="Q2886" i="1"/>
  <c r="P2886" i="1"/>
  <c r="O2886" i="1"/>
  <c r="N2886" i="1"/>
  <c r="M2886" i="1"/>
  <c r="L2886" i="1"/>
  <c r="Q2885" i="1"/>
  <c r="P2885" i="1"/>
  <c r="O2885" i="1"/>
  <c r="N2885" i="1"/>
  <c r="M2885" i="1"/>
  <c r="L2885" i="1"/>
  <c r="Q2884" i="1"/>
  <c r="P2884" i="1"/>
  <c r="O2884" i="1"/>
  <c r="N2884" i="1"/>
  <c r="M2884" i="1"/>
  <c r="L2884" i="1"/>
  <c r="Q2883" i="1"/>
  <c r="P2883" i="1"/>
  <c r="O2883" i="1"/>
  <c r="N2883" i="1"/>
  <c r="M2883" i="1"/>
  <c r="L2883" i="1"/>
  <c r="Q2882" i="1"/>
  <c r="P2882" i="1"/>
  <c r="O2882" i="1"/>
  <c r="N2882" i="1"/>
  <c r="M2882" i="1"/>
  <c r="L2882" i="1"/>
  <c r="Q2881" i="1"/>
  <c r="P2881" i="1"/>
  <c r="O2881" i="1"/>
  <c r="N2881" i="1"/>
  <c r="M2881" i="1"/>
  <c r="L2881" i="1"/>
  <c r="Q2880" i="1"/>
  <c r="P2880" i="1"/>
  <c r="O2880" i="1"/>
  <c r="N2880" i="1"/>
  <c r="M2880" i="1"/>
  <c r="L2880" i="1"/>
  <c r="Q2879" i="1"/>
  <c r="P2879" i="1"/>
  <c r="O2879" i="1"/>
  <c r="N2879" i="1"/>
  <c r="M2879" i="1"/>
  <c r="L2879" i="1"/>
  <c r="Q2878" i="1"/>
  <c r="P2878" i="1"/>
  <c r="O2878" i="1"/>
  <c r="N2878" i="1"/>
  <c r="M2878" i="1"/>
  <c r="L2878" i="1"/>
  <c r="Q2877" i="1"/>
  <c r="P2877" i="1"/>
  <c r="O2877" i="1"/>
  <c r="N2877" i="1"/>
  <c r="M2877" i="1"/>
  <c r="L2877" i="1"/>
  <c r="Q2876" i="1"/>
  <c r="P2876" i="1"/>
  <c r="O2876" i="1"/>
  <c r="N2876" i="1"/>
  <c r="M2876" i="1"/>
  <c r="L2876" i="1"/>
  <c r="Q2875" i="1"/>
  <c r="P2875" i="1"/>
  <c r="O2875" i="1"/>
  <c r="N2875" i="1"/>
  <c r="M2875" i="1"/>
  <c r="L2875" i="1"/>
  <c r="Q2874" i="1"/>
  <c r="P2874" i="1"/>
  <c r="O2874" i="1"/>
  <c r="N2874" i="1"/>
  <c r="M2874" i="1"/>
  <c r="L2874" i="1"/>
  <c r="Q2873" i="1"/>
  <c r="P2873" i="1"/>
  <c r="O2873" i="1"/>
  <c r="N2873" i="1"/>
  <c r="M2873" i="1"/>
  <c r="L2873" i="1"/>
  <c r="Q2872" i="1"/>
  <c r="P2872" i="1"/>
  <c r="O2872" i="1"/>
  <c r="N2872" i="1"/>
  <c r="M2872" i="1"/>
  <c r="L2872" i="1"/>
  <c r="Q2871" i="1"/>
  <c r="P2871" i="1"/>
  <c r="O2871" i="1"/>
  <c r="N2871" i="1"/>
  <c r="M2871" i="1"/>
  <c r="L2871" i="1"/>
  <c r="Q2870" i="1"/>
  <c r="P2870" i="1"/>
  <c r="O2870" i="1"/>
  <c r="N2870" i="1"/>
  <c r="M2870" i="1"/>
  <c r="L2870" i="1"/>
  <c r="Q2869" i="1"/>
  <c r="P2869" i="1"/>
  <c r="O2869" i="1"/>
  <c r="N2869" i="1"/>
  <c r="M2869" i="1"/>
  <c r="L2869" i="1"/>
  <c r="Q2868" i="1"/>
  <c r="P2868" i="1"/>
  <c r="O2868" i="1"/>
  <c r="N2868" i="1"/>
  <c r="M2868" i="1"/>
  <c r="L2868" i="1"/>
  <c r="Q2867" i="1"/>
  <c r="P2867" i="1"/>
  <c r="O2867" i="1"/>
  <c r="N2867" i="1"/>
  <c r="M2867" i="1"/>
  <c r="L2867" i="1"/>
  <c r="Q2866" i="1"/>
  <c r="P2866" i="1"/>
  <c r="O2866" i="1"/>
  <c r="N2866" i="1"/>
  <c r="M2866" i="1"/>
  <c r="L2866" i="1"/>
  <c r="Q2865" i="1"/>
  <c r="P2865" i="1"/>
  <c r="O2865" i="1"/>
  <c r="N2865" i="1"/>
  <c r="M2865" i="1"/>
  <c r="L2865" i="1"/>
  <c r="Q2864" i="1"/>
  <c r="P2864" i="1"/>
  <c r="O2864" i="1"/>
  <c r="N2864" i="1"/>
  <c r="M2864" i="1"/>
  <c r="L2864" i="1"/>
  <c r="Q2863" i="1"/>
  <c r="P2863" i="1"/>
  <c r="O2863" i="1"/>
  <c r="N2863" i="1"/>
  <c r="M2863" i="1"/>
  <c r="L2863" i="1"/>
  <c r="Q2862" i="1"/>
  <c r="P2862" i="1"/>
  <c r="O2862" i="1"/>
  <c r="N2862" i="1"/>
  <c r="M2862" i="1"/>
  <c r="L2862" i="1"/>
  <c r="Q2861" i="1"/>
  <c r="P2861" i="1"/>
  <c r="O2861" i="1"/>
  <c r="N2861" i="1"/>
  <c r="M2861" i="1"/>
  <c r="L2861" i="1"/>
  <c r="Q2860" i="1"/>
  <c r="P2860" i="1"/>
  <c r="O2860" i="1"/>
  <c r="N2860" i="1"/>
  <c r="M2860" i="1"/>
  <c r="L2860" i="1"/>
  <c r="Q2859" i="1"/>
  <c r="P2859" i="1"/>
  <c r="O2859" i="1"/>
  <c r="N2859" i="1"/>
  <c r="M2859" i="1"/>
  <c r="L2859" i="1"/>
  <c r="Q2858" i="1"/>
  <c r="P2858" i="1"/>
  <c r="O2858" i="1"/>
  <c r="N2858" i="1"/>
  <c r="M2858" i="1"/>
  <c r="L2858" i="1"/>
  <c r="Q2857" i="1"/>
  <c r="P2857" i="1"/>
  <c r="O2857" i="1"/>
  <c r="N2857" i="1"/>
  <c r="M2857" i="1"/>
  <c r="L2857" i="1"/>
  <c r="Q2856" i="1"/>
  <c r="P2856" i="1"/>
  <c r="O2856" i="1"/>
  <c r="N2856" i="1"/>
  <c r="M2856" i="1"/>
  <c r="L2856" i="1"/>
  <c r="Q2855" i="1"/>
  <c r="P2855" i="1"/>
  <c r="O2855" i="1"/>
  <c r="N2855" i="1"/>
  <c r="M2855" i="1"/>
  <c r="L2855" i="1"/>
  <c r="Q2854" i="1"/>
  <c r="P2854" i="1"/>
  <c r="O2854" i="1"/>
  <c r="N2854" i="1"/>
  <c r="M2854" i="1"/>
  <c r="L2854" i="1"/>
  <c r="Q2853" i="1"/>
  <c r="P2853" i="1"/>
  <c r="O2853" i="1"/>
  <c r="N2853" i="1"/>
  <c r="M2853" i="1"/>
  <c r="L2853" i="1"/>
  <c r="Q2852" i="1"/>
  <c r="P2852" i="1"/>
  <c r="O2852" i="1"/>
  <c r="N2852" i="1"/>
  <c r="M2852" i="1"/>
  <c r="L2852" i="1"/>
  <c r="Q2851" i="1"/>
  <c r="P2851" i="1"/>
  <c r="O2851" i="1"/>
  <c r="N2851" i="1"/>
  <c r="M2851" i="1"/>
  <c r="L2851" i="1"/>
  <c r="Q2850" i="1"/>
  <c r="P2850" i="1"/>
  <c r="O2850" i="1"/>
  <c r="N2850" i="1"/>
  <c r="M2850" i="1"/>
  <c r="L2850" i="1"/>
  <c r="Q2849" i="1"/>
  <c r="P2849" i="1"/>
  <c r="O2849" i="1"/>
  <c r="N2849" i="1"/>
  <c r="M2849" i="1"/>
  <c r="L2849" i="1"/>
  <c r="Q2848" i="1"/>
  <c r="P2848" i="1"/>
  <c r="O2848" i="1"/>
  <c r="N2848" i="1"/>
  <c r="M2848" i="1"/>
  <c r="L2848" i="1"/>
  <c r="Q2847" i="1"/>
  <c r="P2847" i="1"/>
  <c r="O2847" i="1"/>
  <c r="N2847" i="1"/>
  <c r="M2847" i="1"/>
  <c r="L2847" i="1"/>
  <c r="Q2846" i="1"/>
  <c r="P2846" i="1"/>
  <c r="O2846" i="1"/>
  <c r="N2846" i="1"/>
  <c r="M2846" i="1"/>
  <c r="L2846" i="1"/>
  <c r="Q2845" i="1"/>
  <c r="P2845" i="1"/>
  <c r="O2845" i="1"/>
  <c r="N2845" i="1"/>
  <c r="M2845" i="1"/>
  <c r="L2845" i="1"/>
  <c r="Q2844" i="1"/>
  <c r="P2844" i="1"/>
  <c r="O2844" i="1"/>
  <c r="N2844" i="1"/>
  <c r="M2844" i="1"/>
  <c r="L2844" i="1"/>
  <c r="Q2843" i="1"/>
  <c r="P2843" i="1"/>
  <c r="O2843" i="1"/>
  <c r="N2843" i="1"/>
  <c r="M2843" i="1"/>
  <c r="L2843" i="1"/>
  <c r="Q2842" i="1"/>
  <c r="P2842" i="1"/>
  <c r="O2842" i="1"/>
  <c r="N2842" i="1"/>
  <c r="M2842" i="1"/>
  <c r="L2842" i="1"/>
  <c r="Q2841" i="1"/>
  <c r="P2841" i="1"/>
  <c r="O2841" i="1"/>
  <c r="N2841" i="1"/>
  <c r="M2841" i="1"/>
  <c r="L2841" i="1"/>
  <c r="Q2840" i="1"/>
  <c r="P2840" i="1"/>
  <c r="O2840" i="1"/>
  <c r="N2840" i="1"/>
  <c r="M2840" i="1"/>
  <c r="L2840" i="1"/>
  <c r="Q2839" i="1"/>
  <c r="P2839" i="1"/>
  <c r="O2839" i="1"/>
  <c r="N2839" i="1"/>
  <c r="M2839" i="1"/>
  <c r="L2839" i="1"/>
  <c r="Q2838" i="1"/>
  <c r="P2838" i="1"/>
  <c r="O2838" i="1"/>
  <c r="N2838" i="1"/>
  <c r="M2838" i="1"/>
  <c r="L2838" i="1"/>
  <c r="Q2837" i="1"/>
  <c r="P2837" i="1"/>
  <c r="O2837" i="1"/>
  <c r="N2837" i="1"/>
  <c r="M2837" i="1"/>
  <c r="L2837" i="1"/>
  <c r="Q2836" i="1"/>
  <c r="P2836" i="1"/>
  <c r="O2836" i="1"/>
  <c r="N2836" i="1"/>
  <c r="M2836" i="1"/>
  <c r="L2836" i="1"/>
  <c r="Q2835" i="1"/>
  <c r="P2835" i="1"/>
  <c r="O2835" i="1"/>
  <c r="N2835" i="1"/>
  <c r="M2835" i="1"/>
  <c r="L2835" i="1"/>
  <c r="Q2834" i="1"/>
  <c r="P2834" i="1"/>
  <c r="O2834" i="1"/>
  <c r="N2834" i="1"/>
  <c r="M2834" i="1"/>
  <c r="L2834" i="1"/>
  <c r="Q2833" i="1"/>
  <c r="P2833" i="1"/>
  <c r="O2833" i="1"/>
  <c r="N2833" i="1"/>
  <c r="M2833" i="1"/>
  <c r="L2833" i="1"/>
  <c r="Q2832" i="1"/>
  <c r="P2832" i="1"/>
  <c r="O2832" i="1"/>
  <c r="N2832" i="1"/>
  <c r="M2832" i="1"/>
  <c r="L2832" i="1"/>
  <c r="Q2831" i="1"/>
  <c r="P2831" i="1"/>
  <c r="O2831" i="1"/>
  <c r="N2831" i="1"/>
  <c r="M2831" i="1"/>
  <c r="L2831" i="1"/>
  <c r="Q2830" i="1"/>
  <c r="P2830" i="1"/>
  <c r="O2830" i="1"/>
  <c r="N2830" i="1"/>
  <c r="M2830" i="1"/>
  <c r="L2830" i="1"/>
  <c r="Q2829" i="1"/>
  <c r="P2829" i="1"/>
  <c r="O2829" i="1"/>
  <c r="N2829" i="1"/>
  <c r="M2829" i="1"/>
  <c r="L2829" i="1"/>
  <c r="Q2828" i="1"/>
  <c r="P2828" i="1"/>
  <c r="O2828" i="1"/>
  <c r="N2828" i="1"/>
  <c r="M2828" i="1"/>
  <c r="L2828" i="1"/>
  <c r="Q2827" i="1"/>
  <c r="P2827" i="1"/>
  <c r="O2827" i="1"/>
  <c r="N2827" i="1"/>
  <c r="M2827" i="1"/>
  <c r="L2827" i="1"/>
  <c r="Q2826" i="1"/>
  <c r="P2826" i="1"/>
  <c r="O2826" i="1"/>
  <c r="N2826" i="1"/>
  <c r="M2826" i="1"/>
  <c r="L2826" i="1"/>
  <c r="Q2825" i="1"/>
  <c r="P2825" i="1"/>
  <c r="O2825" i="1"/>
  <c r="N2825" i="1"/>
  <c r="M2825" i="1"/>
  <c r="L2825" i="1"/>
  <c r="Q2824" i="1"/>
  <c r="P2824" i="1"/>
  <c r="O2824" i="1"/>
  <c r="N2824" i="1"/>
  <c r="M2824" i="1"/>
  <c r="L2824" i="1"/>
  <c r="Q2823" i="1"/>
  <c r="P2823" i="1"/>
  <c r="O2823" i="1"/>
  <c r="N2823" i="1"/>
  <c r="M2823" i="1"/>
  <c r="L2823" i="1"/>
  <c r="Q2822" i="1"/>
  <c r="P2822" i="1"/>
  <c r="O2822" i="1"/>
  <c r="N2822" i="1"/>
  <c r="M2822" i="1"/>
  <c r="L2822" i="1"/>
  <c r="Q2821" i="1"/>
  <c r="P2821" i="1"/>
  <c r="O2821" i="1"/>
  <c r="N2821" i="1"/>
  <c r="M2821" i="1"/>
  <c r="L2821" i="1"/>
  <c r="Q2820" i="1"/>
  <c r="P2820" i="1"/>
  <c r="O2820" i="1"/>
  <c r="N2820" i="1"/>
  <c r="M2820" i="1"/>
  <c r="L2820" i="1"/>
  <c r="Q2819" i="1"/>
  <c r="P2819" i="1"/>
  <c r="O2819" i="1"/>
  <c r="N2819" i="1"/>
  <c r="M2819" i="1"/>
  <c r="L2819" i="1"/>
  <c r="Q2818" i="1"/>
  <c r="P2818" i="1"/>
  <c r="O2818" i="1"/>
  <c r="N2818" i="1"/>
  <c r="M2818" i="1"/>
  <c r="L2818" i="1"/>
  <c r="Q2817" i="1"/>
  <c r="P2817" i="1"/>
  <c r="O2817" i="1"/>
  <c r="N2817" i="1"/>
  <c r="M2817" i="1"/>
  <c r="L2817" i="1"/>
  <c r="Q2816" i="1"/>
  <c r="P2816" i="1"/>
  <c r="O2816" i="1"/>
  <c r="N2816" i="1"/>
  <c r="M2816" i="1"/>
  <c r="L2816" i="1"/>
  <c r="Q2815" i="1"/>
  <c r="P2815" i="1"/>
  <c r="O2815" i="1"/>
  <c r="N2815" i="1"/>
  <c r="M2815" i="1"/>
  <c r="L2815" i="1"/>
  <c r="Q2814" i="1"/>
  <c r="P2814" i="1"/>
  <c r="O2814" i="1"/>
  <c r="N2814" i="1"/>
  <c r="M2814" i="1"/>
  <c r="L2814" i="1"/>
  <c r="Q2813" i="1"/>
  <c r="P2813" i="1"/>
  <c r="O2813" i="1"/>
  <c r="N2813" i="1"/>
  <c r="M2813" i="1"/>
  <c r="L2813" i="1"/>
  <c r="Q2812" i="1"/>
  <c r="P2812" i="1"/>
  <c r="O2812" i="1"/>
  <c r="N2812" i="1"/>
  <c r="M2812" i="1"/>
  <c r="L2812" i="1"/>
  <c r="Q2811" i="1"/>
  <c r="P2811" i="1"/>
  <c r="O2811" i="1"/>
  <c r="N2811" i="1"/>
  <c r="M2811" i="1"/>
  <c r="L2811" i="1"/>
  <c r="Q2810" i="1"/>
  <c r="P2810" i="1"/>
  <c r="O2810" i="1"/>
  <c r="N2810" i="1"/>
  <c r="M2810" i="1"/>
  <c r="L2810" i="1"/>
  <c r="Q2809" i="1"/>
  <c r="P2809" i="1"/>
  <c r="O2809" i="1"/>
  <c r="N2809" i="1"/>
  <c r="M2809" i="1"/>
  <c r="L2809" i="1"/>
  <c r="Q2808" i="1"/>
  <c r="P2808" i="1"/>
  <c r="O2808" i="1"/>
  <c r="N2808" i="1"/>
  <c r="M2808" i="1"/>
  <c r="L2808" i="1"/>
  <c r="Q2807" i="1"/>
  <c r="P2807" i="1"/>
  <c r="O2807" i="1"/>
  <c r="N2807" i="1"/>
  <c r="M2807" i="1"/>
  <c r="L2807" i="1"/>
  <c r="Q2806" i="1"/>
  <c r="P2806" i="1"/>
  <c r="O2806" i="1"/>
  <c r="N2806" i="1"/>
  <c r="M2806" i="1"/>
  <c r="L2806" i="1"/>
  <c r="Q2805" i="1"/>
  <c r="P2805" i="1"/>
  <c r="O2805" i="1"/>
  <c r="N2805" i="1"/>
  <c r="M2805" i="1"/>
  <c r="L2805" i="1"/>
  <c r="Q2804" i="1"/>
  <c r="P2804" i="1"/>
  <c r="O2804" i="1"/>
  <c r="N2804" i="1"/>
  <c r="M2804" i="1"/>
  <c r="L2804" i="1"/>
  <c r="Q2803" i="1"/>
  <c r="P2803" i="1"/>
  <c r="O2803" i="1"/>
  <c r="N2803" i="1"/>
  <c r="M2803" i="1"/>
  <c r="L2803" i="1"/>
  <c r="Q2802" i="1"/>
  <c r="P2802" i="1"/>
  <c r="O2802" i="1"/>
  <c r="N2802" i="1"/>
  <c r="M2802" i="1"/>
  <c r="L2802" i="1"/>
  <c r="Q2801" i="1"/>
  <c r="P2801" i="1"/>
  <c r="O2801" i="1"/>
  <c r="N2801" i="1"/>
  <c r="M2801" i="1"/>
  <c r="L2801" i="1"/>
  <c r="Q2800" i="1"/>
  <c r="P2800" i="1"/>
  <c r="O2800" i="1"/>
  <c r="N2800" i="1"/>
  <c r="M2800" i="1"/>
  <c r="L2800" i="1"/>
  <c r="Q2799" i="1"/>
  <c r="P2799" i="1"/>
  <c r="O2799" i="1"/>
  <c r="N2799" i="1"/>
  <c r="M2799" i="1"/>
  <c r="L2799" i="1"/>
  <c r="Q2798" i="1"/>
  <c r="P2798" i="1"/>
  <c r="O2798" i="1"/>
  <c r="N2798" i="1"/>
  <c r="M2798" i="1"/>
  <c r="L2798" i="1"/>
  <c r="Q2797" i="1"/>
  <c r="P2797" i="1"/>
  <c r="O2797" i="1"/>
  <c r="N2797" i="1"/>
  <c r="M2797" i="1"/>
  <c r="L2797" i="1"/>
  <c r="Q2796" i="1"/>
  <c r="P2796" i="1"/>
  <c r="O2796" i="1"/>
  <c r="N2796" i="1"/>
  <c r="M2796" i="1"/>
  <c r="L2796" i="1"/>
  <c r="Q2795" i="1"/>
  <c r="P2795" i="1"/>
  <c r="O2795" i="1"/>
  <c r="N2795" i="1"/>
  <c r="M2795" i="1"/>
  <c r="L2795" i="1"/>
  <c r="Q2794" i="1"/>
  <c r="P2794" i="1"/>
  <c r="O2794" i="1"/>
  <c r="N2794" i="1"/>
  <c r="M2794" i="1"/>
  <c r="L2794" i="1"/>
  <c r="Q2793" i="1"/>
  <c r="P2793" i="1"/>
  <c r="O2793" i="1"/>
  <c r="N2793" i="1"/>
  <c r="M2793" i="1"/>
  <c r="L2793" i="1"/>
  <c r="Q2792" i="1"/>
  <c r="P2792" i="1"/>
  <c r="O2792" i="1"/>
  <c r="N2792" i="1"/>
  <c r="M2792" i="1"/>
  <c r="L2792" i="1"/>
  <c r="Q2791" i="1"/>
  <c r="P2791" i="1"/>
  <c r="O2791" i="1"/>
  <c r="N2791" i="1"/>
  <c r="M2791" i="1"/>
  <c r="L2791" i="1"/>
  <c r="Q2790" i="1"/>
  <c r="P2790" i="1"/>
  <c r="O2790" i="1"/>
  <c r="N2790" i="1"/>
  <c r="M2790" i="1"/>
  <c r="L2790" i="1"/>
  <c r="Q2789" i="1"/>
  <c r="P2789" i="1"/>
  <c r="O2789" i="1"/>
  <c r="N2789" i="1"/>
  <c r="M2789" i="1"/>
  <c r="L2789" i="1"/>
  <c r="Q2788" i="1"/>
  <c r="P2788" i="1"/>
  <c r="O2788" i="1"/>
  <c r="N2788" i="1"/>
  <c r="M2788" i="1"/>
  <c r="L2788" i="1"/>
  <c r="Q2787" i="1"/>
  <c r="P2787" i="1"/>
  <c r="O2787" i="1"/>
  <c r="N2787" i="1"/>
  <c r="M2787" i="1"/>
  <c r="L2787" i="1"/>
  <c r="Q2786" i="1"/>
  <c r="P2786" i="1"/>
  <c r="O2786" i="1"/>
  <c r="N2786" i="1"/>
  <c r="M2786" i="1"/>
  <c r="L2786" i="1"/>
  <c r="Q2785" i="1"/>
  <c r="P2785" i="1"/>
  <c r="O2785" i="1"/>
  <c r="N2785" i="1"/>
  <c r="M2785" i="1"/>
  <c r="L2785" i="1"/>
  <c r="Q2784" i="1"/>
  <c r="P2784" i="1"/>
  <c r="O2784" i="1"/>
  <c r="N2784" i="1"/>
  <c r="M2784" i="1"/>
  <c r="L2784" i="1"/>
  <c r="Q2783" i="1"/>
  <c r="P2783" i="1"/>
  <c r="O2783" i="1"/>
  <c r="N2783" i="1"/>
  <c r="M2783" i="1"/>
  <c r="L2783" i="1"/>
  <c r="Q2782" i="1"/>
  <c r="P2782" i="1"/>
  <c r="O2782" i="1"/>
  <c r="N2782" i="1"/>
  <c r="M2782" i="1"/>
  <c r="L2782" i="1"/>
  <c r="Q2781" i="1"/>
  <c r="P2781" i="1"/>
  <c r="O2781" i="1"/>
  <c r="N2781" i="1"/>
  <c r="M2781" i="1"/>
  <c r="L2781" i="1"/>
  <c r="Q2780" i="1"/>
  <c r="P2780" i="1"/>
  <c r="O2780" i="1"/>
  <c r="N2780" i="1"/>
  <c r="M2780" i="1"/>
  <c r="L2780" i="1"/>
  <c r="Q2779" i="1"/>
  <c r="P2779" i="1"/>
  <c r="O2779" i="1"/>
  <c r="N2779" i="1"/>
  <c r="M2779" i="1"/>
  <c r="L2779" i="1"/>
  <c r="Q2778" i="1"/>
  <c r="P2778" i="1"/>
  <c r="O2778" i="1"/>
  <c r="N2778" i="1"/>
  <c r="M2778" i="1"/>
  <c r="L2778" i="1"/>
  <c r="Q2777" i="1"/>
  <c r="P2777" i="1"/>
  <c r="O2777" i="1"/>
  <c r="N2777" i="1"/>
  <c r="M2777" i="1"/>
  <c r="L2777" i="1"/>
  <c r="Q2776" i="1"/>
  <c r="P2776" i="1"/>
  <c r="O2776" i="1"/>
  <c r="N2776" i="1"/>
  <c r="M2776" i="1"/>
  <c r="L2776" i="1"/>
  <c r="Q2775" i="1"/>
  <c r="P2775" i="1"/>
  <c r="O2775" i="1"/>
  <c r="N2775" i="1"/>
  <c r="M2775" i="1"/>
  <c r="L2775" i="1"/>
  <c r="Q2774" i="1"/>
  <c r="P2774" i="1"/>
  <c r="O2774" i="1"/>
  <c r="N2774" i="1"/>
  <c r="M2774" i="1"/>
  <c r="L2774" i="1"/>
  <c r="Q2773" i="1"/>
  <c r="P2773" i="1"/>
  <c r="O2773" i="1"/>
  <c r="N2773" i="1"/>
  <c r="M2773" i="1"/>
  <c r="L2773" i="1"/>
  <c r="Q2772" i="1"/>
  <c r="P2772" i="1"/>
  <c r="O2772" i="1"/>
  <c r="N2772" i="1"/>
  <c r="M2772" i="1"/>
  <c r="L2772" i="1"/>
  <c r="Q2771" i="1"/>
  <c r="P2771" i="1"/>
  <c r="O2771" i="1"/>
  <c r="N2771" i="1"/>
  <c r="M2771" i="1"/>
  <c r="L2771" i="1"/>
  <c r="Q2770" i="1"/>
  <c r="P2770" i="1"/>
  <c r="O2770" i="1"/>
  <c r="N2770" i="1"/>
  <c r="M2770" i="1"/>
  <c r="L2770" i="1"/>
  <c r="Q2769" i="1"/>
  <c r="P2769" i="1"/>
  <c r="O2769" i="1"/>
  <c r="N2769" i="1"/>
  <c r="M2769" i="1"/>
  <c r="L2769" i="1"/>
  <c r="Q2768" i="1"/>
  <c r="P2768" i="1"/>
  <c r="O2768" i="1"/>
  <c r="N2768" i="1"/>
  <c r="M2768" i="1"/>
  <c r="L2768" i="1"/>
  <c r="Q2767" i="1"/>
  <c r="P2767" i="1"/>
  <c r="O2767" i="1"/>
  <c r="N2767" i="1"/>
  <c r="M2767" i="1"/>
  <c r="L2767" i="1"/>
  <c r="Q2766" i="1"/>
  <c r="P2766" i="1"/>
  <c r="O2766" i="1"/>
  <c r="N2766" i="1"/>
  <c r="M2766" i="1"/>
  <c r="L2766" i="1"/>
  <c r="Q2765" i="1"/>
  <c r="P2765" i="1"/>
  <c r="O2765" i="1"/>
  <c r="N2765" i="1"/>
  <c r="M2765" i="1"/>
  <c r="L2765" i="1"/>
  <c r="Q2764" i="1"/>
  <c r="P2764" i="1"/>
  <c r="O2764" i="1"/>
  <c r="N2764" i="1"/>
  <c r="M2764" i="1"/>
  <c r="L2764" i="1"/>
  <c r="Q2763" i="1"/>
  <c r="P2763" i="1"/>
  <c r="O2763" i="1"/>
  <c r="N2763" i="1"/>
  <c r="M2763" i="1"/>
  <c r="L2763" i="1"/>
  <c r="Q2762" i="1"/>
  <c r="P2762" i="1"/>
  <c r="O2762" i="1"/>
  <c r="N2762" i="1"/>
  <c r="M2762" i="1"/>
  <c r="L2762" i="1"/>
  <c r="Q2761" i="1"/>
  <c r="P2761" i="1"/>
  <c r="O2761" i="1"/>
  <c r="N2761" i="1"/>
  <c r="M2761" i="1"/>
  <c r="L2761" i="1"/>
  <c r="Q2760" i="1"/>
  <c r="P2760" i="1"/>
  <c r="O2760" i="1"/>
  <c r="N2760" i="1"/>
  <c r="M2760" i="1"/>
  <c r="L2760" i="1"/>
  <c r="Q2759" i="1"/>
  <c r="P2759" i="1"/>
  <c r="O2759" i="1"/>
  <c r="N2759" i="1"/>
  <c r="M2759" i="1"/>
  <c r="L2759" i="1"/>
  <c r="Q2758" i="1"/>
  <c r="P2758" i="1"/>
  <c r="O2758" i="1"/>
  <c r="N2758" i="1"/>
  <c r="M2758" i="1"/>
  <c r="L2758" i="1"/>
  <c r="Q2757" i="1"/>
  <c r="P2757" i="1"/>
  <c r="O2757" i="1"/>
  <c r="N2757" i="1"/>
  <c r="M2757" i="1"/>
  <c r="L2757" i="1"/>
  <c r="Q2756" i="1"/>
  <c r="P2756" i="1"/>
  <c r="O2756" i="1"/>
  <c r="N2756" i="1"/>
  <c r="M2756" i="1"/>
  <c r="L2756" i="1"/>
  <c r="Q2755" i="1"/>
  <c r="P2755" i="1"/>
  <c r="O2755" i="1"/>
  <c r="N2755" i="1"/>
  <c r="M2755" i="1"/>
  <c r="L2755" i="1"/>
  <c r="Q2754" i="1"/>
  <c r="P2754" i="1"/>
  <c r="O2754" i="1"/>
  <c r="N2754" i="1"/>
  <c r="M2754" i="1"/>
  <c r="L2754" i="1"/>
  <c r="Q2753" i="1"/>
  <c r="P2753" i="1"/>
  <c r="O2753" i="1"/>
  <c r="N2753" i="1"/>
  <c r="M2753" i="1"/>
  <c r="L2753" i="1"/>
  <c r="Q2752" i="1"/>
  <c r="P2752" i="1"/>
  <c r="O2752" i="1"/>
  <c r="N2752" i="1"/>
  <c r="M2752" i="1"/>
  <c r="L2752" i="1"/>
  <c r="Q2751" i="1"/>
  <c r="P2751" i="1"/>
  <c r="O2751" i="1"/>
  <c r="N2751" i="1"/>
  <c r="M2751" i="1"/>
  <c r="L2751" i="1"/>
  <c r="Q2750" i="1"/>
  <c r="P2750" i="1"/>
  <c r="O2750" i="1"/>
  <c r="N2750" i="1"/>
  <c r="M2750" i="1"/>
  <c r="L2750" i="1"/>
  <c r="Q2749" i="1"/>
  <c r="P2749" i="1"/>
  <c r="O2749" i="1"/>
  <c r="N2749" i="1"/>
  <c r="M2749" i="1"/>
  <c r="L2749" i="1"/>
  <c r="Q2748" i="1"/>
  <c r="P2748" i="1"/>
  <c r="O2748" i="1"/>
  <c r="N2748" i="1"/>
  <c r="M2748" i="1"/>
  <c r="L2748" i="1"/>
  <c r="Q2747" i="1"/>
  <c r="P2747" i="1"/>
  <c r="O2747" i="1"/>
  <c r="N2747" i="1"/>
  <c r="M2747" i="1"/>
  <c r="L2747" i="1"/>
  <c r="Q2746" i="1"/>
  <c r="P2746" i="1"/>
  <c r="O2746" i="1"/>
  <c r="N2746" i="1"/>
  <c r="M2746" i="1"/>
  <c r="L2746" i="1"/>
  <c r="Q2745" i="1"/>
  <c r="P2745" i="1"/>
  <c r="O2745" i="1"/>
  <c r="N2745" i="1"/>
  <c r="M2745" i="1"/>
  <c r="L2745" i="1"/>
  <c r="Q2744" i="1"/>
  <c r="P2744" i="1"/>
  <c r="O2744" i="1"/>
  <c r="N2744" i="1"/>
  <c r="M2744" i="1"/>
  <c r="L2744" i="1"/>
  <c r="Q2743" i="1"/>
  <c r="P2743" i="1"/>
  <c r="O2743" i="1"/>
  <c r="N2743" i="1"/>
  <c r="M2743" i="1"/>
  <c r="L2743" i="1"/>
  <c r="Q2742" i="1"/>
  <c r="P2742" i="1"/>
  <c r="O2742" i="1"/>
  <c r="N2742" i="1"/>
  <c r="M2742" i="1"/>
  <c r="L2742" i="1"/>
  <c r="Q2741" i="1"/>
  <c r="P2741" i="1"/>
  <c r="O2741" i="1"/>
  <c r="N2741" i="1"/>
  <c r="M2741" i="1"/>
  <c r="L2741" i="1"/>
  <c r="Q2740" i="1"/>
  <c r="P2740" i="1"/>
  <c r="O2740" i="1"/>
  <c r="N2740" i="1"/>
  <c r="M2740" i="1"/>
  <c r="L2740" i="1"/>
  <c r="Q2739" i="1"/>
  <c r="P2739" i="1"/>
  <c r="O2739" i="1"/>
  <c r="N2739" i="1"/>
  <c r="M2739" i="1"/>
  <c r="L2739" i="1"/>
  <c r="Q2738" i="1"/>
  <c r="P2738" i="1"/>
  <c r="O2738" i="1"/>
  <c r="N2738" i="1"/>
  <c r="M2738" i="1"/>
  <c r="L2738" i="1"/>
  <c r="Q2737" i="1"/>
  <c r="P2737" i="1"/>
  <c r="O2737" i="1"/>
  <c r="N2737" i="1"/>
  <c r="M2737" i="1"/>
  <c r="L2737" i="1"/>
  <c r="Q2736" i="1"/>
  <c r="P2736" i="1"/>
  <c r="O2736" i="1"/>
  <c r="N2736" i="1"/>
  <c r="M2736" i="1"/>
  <c r="L2736" i="1"/>
  <c r="Q2735" i="1"/>
  <c r="P2735" i="1"/>
  <c r="O2735" i="1"/>
  <c r="N2735" i="1"/>
  <c r="M2735" i="1"/>
  <c r="L2735" i="1"/>
  <c r="Q2734" i="1"/>
  <c r="P2734" i="1"/>
  <c r="O2734" i="1"/>
  <c r="N2734" i="1"/>
  <c r="M2734" i="1"/>
  <c r="L2734" i="1"/>
  <c r="Q2733" i="1"/>
  <c r="P2733" i="1"/>
  <c r="O2733" i="1"/>
  <c r="N2733" i="1"/>
  <c r="M2733" i="1"/>
  <c r="L2733" i="1"/>
  <c r="Q2732" i="1"/>
  <c r="P2732" i="1"/>
  <c r="O2732" i="1"/>
  <c r="N2732" i="1"/>
  <c r="M2732" i="1"/>
  <c r="L2732" i="1"/>
  <c r="Q2731" i="1"/>
  <c r="P2731" i="1"/>
  <c r="O2731" i="1"/>
  <c r="N2731" i="1"/>
  <c r="M2731" i="1"/>
  <c r="L2731" i="1"/>
  <c r="Q2730" i="1"/>
  <c r="P2730" i="1"/>
  <c r="O2730" i="1"/>
  <c r="N2730" i="1"/>
  <c r="M2730" i="1"/>
  <c r="L2730" i="1"/>
  <c r="Q2729" i="1"/>
  <c r="P2729" i="1"/>
  <c r="O2729" i="1"/>
  <c r="N2729" i="1"/>
  <c r="M2729" i="1"/>
  <c r="L2729" i="1"/>
  <c r="Q2728" i="1"/>
  <c r="P2728" i="1"/>
  <c r="O2728" i="1"/>
  <c r="N2728" i="1"/>
  <c r="M2728" i="1"/>
  <c r="L2728" i="1"/>
  <c r="Q2727" i="1"/>
  <c r="P2727" i="1"/>
  <c r="O2727" i="1"/>
  <c r="N2727" i="1"/>
  <c r="M2727" i="1"/>
  <c r="L2727" i="1"/>
  <c r="Q2726" i="1"/>
  <c r="P2726" i="1"/>
  <c r="O2726" i="1"/>
  <c r="N2726" i="1"/>
  <c r="M2726" i="1"/>
  <c r="L2726" i="1"/>
  <c r="Q2725" i="1"/>
  <c r="P2725" i="1"/>
  <c r="O2725" i="1"/>
  <c r="N2725" i="1"/>
  <c r="M2725" i="1"/>
  <c r="L2725" i="1"/>
  <c r="Q2724" i="1"/>
  <c r="P2724" i="1"/>
  <c r="O2724" i="1"/>
  <c r="N2724" i="1"/>
  <c r="M2724" i="1"/>
  <c r="L2724" i="1"/>
  <c r="Q2723" i="1"/>
  <c r="P2723" i="1"/>
  <c r="O2723" i="1"/>
  <c r="N2723" i="1"/>
  <c r="M2723" i="1"/>
  <c r="L2723" i="1"/>
  <c r="Q2722" i="1"/>
  <c r="P2722" i="1"/>
  <c r="O2722" i="1"/>
  <c r="N2722" i="1"/>
  <c r="M2722" i="1"/>
  <c r="L2722" i="1"/>
  <c r="Q2721" i="1"/>
  <c r="P2721" i="1"/>
  <c r="O2721" i="1"/>
  <c r="N2721" i="1"/>
  <c r="M2721" i="1"/>
  <c r="L2721" i="1"/>
  <c r="Q2720" i="1"/>
  <c r="P2720" i="1"/>
  <c r="O2720" i="1"/>
  <c r="N2720" i="1"/>
  <c r="M2720" i="1"/>
  <c r="L2720" i="1"/>
  <c r="Q2719" i="1"/>
  <c r="P2719" i="1"/>
  <c r="O2719" i="1"/>
  <c r="N2719" i="1"/>
  <c r="M2719" i="1"/>
  <c r="L2719" i="1"/>
  <c r="Q2718" i="1"/>
  <c r="P2718" i="1"/>
  <c r="O2718" i="1"/>
  <c r="N2718" i="1"/>
  <c r="M2718" i="1"/>
  <c r="L2718" i="1"/>
  <c r="Q2717" i="1"/>
  <c r="P2717" i="1"/>
  <c r="O2717" i="1"/>
  <c r="N2717" i="1"/>
  <c r="M2717" i="1"/>
  <c r="L2717" i="1"/>
  <c r="Q2716" i="1"/>
  <c r="P2716" i="1"/>
  <c r="O2716" i="1"/>
  <c r="N2716" i="1"/>
  <c r="M2716" i="1"/>
  <c r="L2716" i="1"/>
  <c r="Q2715" i="1"/>
  <c r="P2715" i="1"/>
  <c r="O2715" i="1"/>
  <c r="N2715" i="1"/>
  <c r="M2715" i="1"/>
  <c r="L2715" i="1"/>
  <c r="Q2714" i="1"/>
  <c r="P2714" i="1"/>
  <c r="O2714" i="1"/>
  <c r="N2714" i="1"/>
  <c r="M2714" i="1"/>
  <c r="L2714" i="1"/>
  <c r="Q2713" i="1"/>
  <c r="P2713" i="1"/>
  <c r="O2713" i="1"/>
  <c r="N2713" i="1"/>
  <c r="M2713" i="1"/>
  <c r="L2713" i="1"/>
  <c r="Q2712" i="1"/>
  <c r="P2712" i="1"/>
  <c r="O2712" i="1"/>
  <c r="N2712" i="1"/>
  <c r="M2712" i="1"/>
  <c r="L2712" i="1"/>
  <c r="Q2711" i="1"/>
  <c r="P2711" i="1"/>
  <c r="O2711" i="1"/>
  <c r="N2711" i="1"/>
  <c r="M2711" i="1"/>
  <c r="L2711" i="1"/>
  <c r="Q2710" i="1"/>
  <c r="P2710" i="1"/>
  <c r="O2710" i="1"/>
  <c r="N2710" i="1"/>
  <c r="M2710" i="1"/>
  <c r="L2710" i="1"/>
  <c r="Q2709" i="1"/>
  <c r="P2709" i="1"/>
  <c r="O2709" i="1"/>
  <c r="N2709" i="1"/>
  <c r="M2709" i="1"/>
  <c r="L2709" i="1"/>
  <c r="Q2708" i="1"/>
  <c r="P2708" i="1"/>
  <c r="O2708" i="1"/>
  <c r="N2708" i="1"/>
  <c r="M2708" i="1"/>
  <c r="L2708" i="1"/>
  <c r="Q2707" i="1"/>
  <c r="P2707" i="1"/>
  <c r="O2707" i="1"/>
  <c r="N2707" i="1"/>
  <c r="M2707" i="1"/>
  <c r="L2707" i="1"/>
  <c r="Q2706" i="1"/>
  <c r="P2706" i="1"/>
  <c r="O2706" i="1"/>
  <c r="N2706" i="1"/>
  <c r="M2706" i="1"/>
  <c r="L2706" i="1"/>
  <c r="Q2705" i="1"/>
  <c r="P2705" i="1"/>
  <c r="O2705" i="1"/>
  <c r="N2705" i="1"/>
  <c r="M2705" i="1"/>
  <c r="L2705" i="1"/>
  <c r="Q2704" i="1"/>
  <c r="P2704" i="1"/>
  <c r="O2704" i="1"/>
  <c r="N2704" i="1"/>
  <c r="M2704" i="1"/>
  <c r="L2704" i="1"/>
  <c r="Q2703" i="1"/>
  <c r="P2703" i="1"/>
  <c r="O2703" i="1"/>
  <c r="N2703" i="1"/>
  <c r="M2703" i="1"/>
  <c r="L2703" i="1"/>
  <c r="Q2702" i="1"/>
  <c r="P2702" i="1"/>
  <c r="O2702" i="1"/>
  <c r="N2702" i="1"/>
  <c r="M2702" i="1"/>
  <c r="L2702" i="1"/>
  <c r="Q2701" i="1"/>
  <c r="P2701" i="1"/>
  <c r="O2701" i="1"/>
  <c r="N2701" i="1"/>
  <c r="M2701" i="1"/>
  <c r="L2701" i="1"/>
  <c r="Q2700" i="1"/>
  <c r="P2700" i="1"/>
  <c r="O2700" i="1"/>
  <c r="N2700" i="1"/>
  <c r="M2700" i="1"/>
  <c r="L2700" i="1"/>
  <c r="Q2699" i="1"/>
  <c r="P2699" i="1"/>
  <c r="O2699" i="1"/>
  <c r="N2699" i="1"/>
  <c r="M2699" i="1"/>
  <c r="L2699" i="1"/>
  <c r="Q2698" i="1"/>
  <c r="P2698" i="1"/>
  <c r="O2698" i="1"/>
  <c r="N2698" i="1"/>
  <c r="M2698" i="1"/>
  <c r="L2698" i="1"/>
  <c r="Q2697" i="1"/>
  <c r="P2697" i="1"/>
  <c r="O2697" i="1"/>
  <c r="N2697" i="1"/>
  <c r="M2697" i="1"/>
  <c r="L2697" i="1"/>
  <c r="Q2696" i="1"/>
  <c r="P2696" i="1"/>
  <c r="O2696" i="1"/>
  <c r="N2696" i="1"/>
  <c r="M2696" i="1"/>
  <c r="L2696" i="1"/>
  <c r="Q2695" i="1"/>
  <c r="P2695" i="1"/>
  <c r="O2695" i="1"/>
  <c r="N2695" i="1"/>
  <c r="M2695" i="1"/>
  <c r="L2695" i="1"/>
  <c r="Q2694" i="1"/>
  <c r="P2694" i="1"/>
  <c r="O2694" i="1"/>
  <c r="N2694" i="1"/>
  <c r="M2694" i="1"/>
  <c r="L2694" i="1"/>
  <c r="Q2693" i="1"/>
  <c r="P2693" i="1"/>
  <c r="O2693" i="1"/>
  <c r="N2693" i="1"/>
  <c r="M2693" i="1"/>
  <c r="L2693" i="1"/>
  <c r="Q2692" i="1"/>
  <c r="P2692" i="1"/>
  <c r="O2692" i="1"/>
  <c r="N2692" i="1"/>
  <c r="M2692" i="1"/>
  <c r="L2692" i="1"/>
  <c r="Q2691" i="1"/>
  <c r="P2691" i="1"/>
  <c r="O2691" i="1"/>
  <c r="N2691" i="1"/>
  <c r="M2691" i="1"/>
  <c r="L2691" i="1"/>
  <c r="Q2690" i="1"/>
  <c r="P2690" i="1"/>
  <c r="O2690" i="1"/>
  <c r="N2690" i="1"/>
  <c r="M2690" i="1"/>
  <c r="L2690" i="1"/>
  <c r="Q2689" i="1"/>
  <c r="P2689" i="1"/>
  <c r="O2689" i="1"/>
  <c r="N2689" i="1"/>
  <c r="M2689" i="1"/>
  <c r="L2689" i="1"/>
  <c r="Q2688" i="1"/>
  <c r="P2688" i="1"/>
  <c r="O2688" i="1"/>
  <c r="N2688" i="1"/>
  <c r="M2688" i="1"/>
  <c r="L2688" i="1"/>
  <c r="Q2687" i="1"/>
  <c r="P2687" i="1"/>
  <c r="O2687" i="1"/>
  <c r="N2687" i="1"/>
  <c r="M2687" i="1"/>
  <c r="L2687" i="1"/>
  <c r="Q2686" i="1"/>
  <c r="P2686" i="1"/>
  <c r="O2686" i="1"/>
  <c r="N2686" i="1"/>
  <c r="M2686" i="1"/>
  <c r="L2686" i="1"/>
  <c r="Q2685" i="1"/>
  <c r="P2685" i="1"/>
  <c r="O2685" i="1"/>
  <c r="N2685" i="1"/>
  <c r="M2685" i="1"/>
  <c r="L2685" i="1"/>
  <c r="Q2684" i="1"/>
  <c r="P2684" i="1"/>
  <c r="O2684" i="1"/>
  <c r="N2684" i="1"/>
  <c r="M2684" i="1"/>
  <c r="L2684" i="1"/>
  <c r="Q2683" i="1"/>
  <c r="P2683" i="1"/>
  <c r="O2683" i="1"/>
  <c r="N2683" i="1"/>
  <c r="M2683" i="1"/>
  <c r="L2683" i="1"/>
  <c r="Q2682" i="1"/>
  <c r="P2682" i="1"/>
  <c r="O2682" i="1"/>
  <c r="N2682" i="1"/>
  <c r="M2682" i="1"/>
  <c r="L2682" i="1"/>
  <c r="Q2681" i="1"/>
  <c r="P2681" i="1"/>
  <c r="O2681" i="1"/>
  <c r="N2681" i="1"/>
  <c r="M2681" i="1"/>
  <c r="L2681" i="1"/>
  <c r="Q2680" i="1"/>
  <c r="P2680" i="1"/>
  <c r="O2680" i="1"/>
  <c r="N2680" i="1"/>
  <c r="M2680" i="1"/>
  <c r="L2680" i="1"/>
  <c r="Q2679" i="1"/>
  <c r="P2679" i="1"/>
  <c r="O2679" i="1"/>
  <c r="N2679" i="1"/>
  <c r="M2679" i="1"/>
  <c r="L2679" i="1"/>
  <c r="Q2678" i="1"/>
  <c r="P2678" i="1"/>
  <c r="O2678" i="1"/>
  <c r="N2678" i="1"/>
  <c r="M2678" i="1"/>
  <c r="L2678" i="1"/>
  <c r="Q2677" i="1"/>
  <c r="P2677" i="1"/>
  <c r="O2677" i="1"/>
  <c r="N2677" i="1"/>
  <c r="M2677" i="1"/>
  <c r="L2677" i="1"/>
  <c r="Q2676" i="1"/>
  <c r="P2676" i="1"/>
  <c r="O2676" i="1"/>
  <c r="N2676" i="1"/>
  <c r="M2676" i="1"/>
  <c r="L2676" i="1"/>
  <c r="Q2675" i="1"/>
  <c r="P2675" i="1"/>
  <c r="O2675" i="1"/>
  <c r="N2675" i="1"/>
  <c r="M2675" i="1"/>
  <c r="L2675" i="1"/>
  <c r="Q2674" i="1"/>
  <c r="P2674" i="1"/>
  <c r="O2674" i="1"/>
  <c r="N2674" i="1"/>
  <c r="M2674" i="1"/>
  <c r="L2674" i="1"/>
  <c r="Q2673" i="1"/>
  <c r="P2673" i="1"/>
  <c r="O2673" i="1"/>
  <c r="N2673" i="1"/>
  <c r="M2673" i="1"/>
  <c r="L2673" i="1"/>
  <c r="Q2672" i="1"/>
  <c r="P2672" i="1"/>
  <c r="O2672" i="1"/>
  <c r="N2672" i="1"/>
  <c r="M2672" i="1"/>
  <c r="L2672" i="1"/>
  <c r="Q2671" i="1"/>
  <c r="P2671" i="1"/>
  <c r="O2671" i="1"/>
  <c r="N2671" i="1"/>
  <c r="M2671" i="1"/>
  <c r="L2671" i="1"/>
  <c r="Q2670" i="1"/>
  <c r="P2670" i="1"/>
  <c r="O2670" i="1"/>
  <c r="N2670" i="1"/>
  <c r="M2670" i="1"/>
  <c r="L2670" i="1"/>
  <c r="Q2669" i="1"/>
  <c r="P2669" i="1"/>
  <c r="O2669" i="1"/>
  <c r="N2669" i="1"/>
  <c r="M2669" i="1"/>
  <c r="L2669" i="1"/>
  <c r="Q2668" i="1"/>
  <c r="P2668" i="1"/>
  <c r="O2668" i="1"/>
  <c r="N2668" i="1"/>
  <c r="M2668" i="1"/>
  <c r="L2668" i="1"/>
  <c r="Q2667" i="1"/>
  <c r="P2667" i="1"/>
  <c r="O2667" i="1"/>
  <c r="N2667" i="1"/>
  <c r="M2667" i="1"/>
  <c r="L2667" i="1"/>
  <c r="Q2666" i="1"/>
  <c r="P2666" i="1"/>
  <c r="O2666" i="1"/>
  <c r="N2666" i="1"/>
  <c r="M2666" i="1"/>
  <c r="L2666" i="1"/>
  <c r="Q2665" i="1"/>
  <c r="P2665" i="1"/>
  <c r="O2665" i="1"/>
  <c r="N2665" i="1"/>
  <c r="M2665" i="1"/>
  <c r="L2665" i="1"/>
  <c r="Q2664" i="1"/>
  <c r="P2664" i="1"/>
  <c r="O2664" i="1"/>
  <c r="N2664" i="1"/>
  <c r="M2664" i="1"/>
  <c r="L2664" i="1"/>
  <c r="Q2663" i="1"/>
  <c r="P2663" i="1"/>
  <c r="O2663" i="1"/>
  <c r="N2663" i="1"/>
  <c r="M2663" i="1"/>
  <c r="L2663" i="1"/>
  <c r="Q2662" i="1"/>
  <c r="P2662" i="1"/>
  <c r="O2662" i="1"/>
  <c r="N2662" i="1"/>
  <c r="M2662" i="1"/>
  <c r="L2662" i="1"/>
  <c r="Q2661" i="1"/>
  <c r="P2661" i="1"/>
  <c r="O2661" i="1"/>
  <c r="N2661" i="1"/>
  <c r="M2661" i="1"/>
  <c r="L2661" i="1"/>
  <c r="Q2660" i="1"/>
  <c r="P2660" i="1"/>
  <c r="O2660" i="1"/>
  <c r="N2660" i="1"/>
  <c r="M2660" i="1"/>
  <c r="L2660" i="1"/>
  <c r="Q2659" i="1"/>
  <c r="P2659" i="1"/>
  <c r="O2659" i="1"/>
  <c r="N2659" i="1"/>
  <c r="M2659" i="1"/>
  <c r="L2659" i="1"/>
  <c r="Q2658" i="1"/>
  <c r="P2658" i="1"/>
  <c r="O2658" i="1"/>
  <c r="N2658" i="1"/>
  <c r="M2658" i="1"/>
  <c r="L2658" i="1"/>
  <c r="Q2657" i="1"/>
  <c r="P2657" i="1"/>
  <c r="O2657" i="1"/>
  <c r="N2657" i="1"/>
  <c r="M2657" i="1"/>
  <c r="L2657" i="1"/>
  <c r="Q2656" i="1"/>
  <c r="P2656" i="1"/>
  <c r="O2656" i="1"/>
  <c r="N2656" i="1"/>
  <c r="M2656" i="1"/>
  <c r="L2656" i="1"/>
  <c r="Q2655" i="1"/>
  <c r="P2655" i="1"/>
  <c r="O2655" i="1"/>
  <c r="N2655" i="1"/>
  <c r="M2655" i="1"/>
  <c r="L2655" i="1"/>
  <c r="Q2654" i="1"/>
  <c r="P2654" i="1"/>
  <c r="O2654" i="1"/>
  <c r="N2654" i="1"/>
  <c r="M2654" i="1"/>
  <c r="L2654" i="1"/>
  <c r="Q2653" i="1"/>
  <c r="P2653" i="1"/>
  <c r="O2653" i="1"/>
  <c r="N2653" i="1"/>
  <c r="M2653" i="1"/>
  <c r="L2653" i="1"/>
  <c r="Q2652" i="1"/>
  <c r="P2652" i="1"/>
  <c r="O2652" i="1"/>
  <c r="N2652" i="1"/>
  <c r="M2652" i="1"/>
  <c r="L2652" i="1"/>
  <c r="Q2651" i="1"/>
  <c r="P2651" i="1"/>
  <c r="O2651" i="1"/>
  <c r="N2651" i="1"/>
  <c r="M2651" i="1"/>
  <c r="L2651" i="1"/>
  <c r="Q2650" i="1"/>
  <c r="P2650" i="1"/>
  <c r="O2650" i="1"/>
  <c r="N2650" i="1"/>
  <c r="M2650" i="1"/>
  <c r="L2650" i="1"/>
  <c r="Q2649" i="1"/>
  <c r="P2649" i="1"/>
  <c r="O2649" i="1"/>
  <c r="N2649" i="1"/>
  <c r="M2649" i="1"/>
  <c r="L2649" i="1"/>
  <c r="Q2648" i="1"/>
  <c r="P2648" i="1"/>
  <c r="O2648" i="1"/>
  <c r="N2648" i="1"/>
  <c r="M2648" i="1"/>
  <c r="L2648" i="1"/>
  <c r="Q2647" i="1"/>
  <c r="P2647" i="1"/>
  <c r="O2647" i="1"/>
  <c r="N2647" i="1"/>
  <c r="M2647" i="1"/>
  <c r="L2647" i="1"/>
  <c r="Q2646" i="1"/>
  <c r="P2646" i="1"/>
  <c r="O2646" i="1"/>
  <c r="N2646" i="1"/>
  <c r="M2646" i="1"/>
  <c r="L2646" i="1"/>
  <c r="Q2645" i="1"/>
  <c r="P2645" i="1"/>
  <c r="O2645" i="1"/>
  <c r="N2645" i="1"/>
  <c r="M2645" i="1"/>
  <c r="L2645" i="1"/>
  <c r="Q2644" i="1"/>
  <c r="P2644" i="1"/>
  <c r="O2644" i="1"/>
  <c r="N2644" i="1"/>
  <c r="M2644" i="1"/>
  <c r="L2644" i="1"/>
  <c r="Q2643" i="1"/>
  <c r="P2643" i="1"/>
  <c r="O2643" i="1"/>
  <c r="N2643" i="1"/>
  <c r="M2643" i="1"/>
  <c r="L2643" i="1"/>
  <c r="Q2642" i="1"/>
  <c r="P2642" i="1"/>
  <c r="O2642" i="1"/>
  <c r="N2642" i="1"/>
  <c r="M2642" i="1"/>
  <c r="L2642" i="1"/>
  <c r="Q2641" i="1"/>
  <c r="P2641" i="1"/>
  <c r="O2641" i="1"/>
  <c r="N2641" i="1"/>
  <c r="M2641" i="1"/>
  <c r="L2641" i="1"/>
  <c r="Q2640" i="1"/>
  <c r="P2640" i="1"/>
  <c r="O2640" i="1"/>
  <c r="N2640" i="1"/>
  <c r="M2640" i="1"/>
  <c r="L2640" i="1"/>
  <c r="Q2639" i="1"/>
  <c r="P2639" i="1"/>
  <c r="O2639" i="1"/>
  <c r="N2639" i="1"/>
  <c r="M2639" i="1"/>
  <c r="L2639" i="1"/>
  <c r="Q2638" i="1"/>
  <c r="P2638" i="1"/>
  <c r="O2638" i="1"/>
  <c r="N2638" i="1"/>
  <c r="M2638" i="1"/>
  <c r="L2638" i="1"/>
  <c r="Q2637" i="1"/>
  <c r="P2637" i="1"/>
  <c r="O2637" i="1"/>
  <c r="N2637" i="1"/>
  <c r="M2637" i="1"/>
  <c r="L2637" i="1"/>
  <c r="Q2636" i="1"/>
  <c r="P2636" i="1"/>
  <c r="O2636" i="1"/>
  <c r="N2636" i="1"/>
  <c r="M2636" i="1"/>
  <c r="L2636" i="1"/>
  <c r="Q2635" i="1"/>
  <c r="P2635" i="1"/>
  <c r="O2635" i="1"/>
  <c r="N2635" i="1"/>
  <c r="M2635" i="1"/>
  <c r="L2635" i="1"/>
  <c r="Q2634" i="1"/>
  <c r="P2634" i="1"/>
  <c r="O2634" i="1"/>
  <c r="N2634" i="1"/>
  <c r="M2634" i="1"/>
  <c r="L2634" i="1"/>
  <c r="Q2633" i="1"/>
  <c r="P2633" i="1"/>
  <c r="O2633" i="1"/>
  <c r="N2633" i="1"/>
  <c r="M2633" i="1"/>
  <c r="L2633" i="1"/>
  <c r="Q2632" i="1"/>
  <c r="P2632" i="1"/>
  <c r="O2632" i="1"/>
  <c r="N2632" i="1"/>
  <c r="M2632" i="1"/>
  <c r="L2632" i="1"/>
  <c r="Q2631" i="1"/>
  <c r="P2631" i="1"/>
  <c r="O2631" i="1"/>
  <c r="N2631" i="1"/>
  <c r="M2631" i="1"/>
  <c r="L2631" i="1"/>
  <c r="Q2630" i="1"/>
  <c r="P2630" i="1"/>
  <c r="O2630" i="1"/>
  <c r="N2630" i="1"/>
  <c r="M2630" i="1"/>
  <c r="L2630" i="1"/>
  <c r="Q2629" i="1"/>
  <c r="P2629" i="1"/>
  <c r="O2629" i="1"/>
  <c r="N2629" i="1"/>
  <c r="M2629" i="1"/>
  <c r="L2629" i="1"/>
  <c r="Q2628" i="1"/>
  <c r="P2628" i="1"/>
  <c r="O2628" i="1"/>
  <c r="N2628" i="1"/>
  <c r="M2628" i="1"/>
  <c r="L2628" i="1"/>
  <c r="Q2627" i="1"/>
  <c r="P2627" i="1"/>
  <c r="O2627" i="1"/>
  <c r="N2627" i="1"/>
  <c r="M2627" i="1"/>
  <c r="L2627" i="1"/>
  <c r="Q2626" i="1"/>
  <c r="P2626" i="1"/>
  <c r="O2626" i="1"/>
  <c r="N2626" i="1"/>
  <c r="M2626" i="1"/>
  <c r="L2626" i="1"/>
  <c r="Q2625" i="1"/>
  <c r="P2625" i="1"/>
  <c r="O2625" i="1"/>
  <c r="N2625" i="1"/>
  <c r="M2625" i="1"/>
  <c r="L2625" i="1"/>
  <c r="Q2624" i="1"/>
  <c r="P2624" i="1"/>
  <c r="O2624" i="1"/>
  <c r="N2624" i="1"/>
  <c r="M2624" i="1"/>
  <c r="L2624" i="1"/>
  <c r="Q2623" i="1"/>
  <c r="P2623" i="1"/>
  <c r="O2623" i="1"/>
  <c r="N2623" i="1"/>
  <c r="M2623" i="1"/>
  <c r="L2623" i="1"/>
  <c r="Q2622" i="1"/>
  <c r="P2622" i="1"/>
  <c r="O2622" i="1"/>
  <c r="N2622" i="1"/>
  <c r="M2622" i="1"/>
  <c r="L2622" i="1"/>
  <c r="Q2621" i="1"/>
  <c r="P2621" i="1"/>
  <c r="O2621" i="1"/>
  <c r="N2621" i="1"/>
  <c r="M2621" i="1"/>
  <c r="L2621" i="1"/>
  <c r="Q2620" i="1"/>
  <c r="P2620" i="1"/>
  <c r="O2620" i="1"/>
  <c r="N2620" i="1"/>
  <c r="M2620" i="1"/>
  <c r="L2620" i="1"/>
  <c r="Q2619" i="1"/>
  <c r="P2619" i="1"/>
  <c r="O2619" i="1"/>
  <c r="N2619" i="1"/>
  <c r="M2619" i="1"/>
  <c r="L2619" i="1"/>
  <c r="Q2618" i="1"/>
  <c r="P2618" i="1"/>
  <c r="O2618" i="1"/>
  <c r="N2618" i="1"/>
  <c r="M2618" i="1"/>
  <c r="L2618" i="1"/>
  <c r="Q2617" i="1"/>
  <c r="P2617" i="1"/>
  <c r="O2617" i="1"/>
  <c r="N2617" i="1"/>
  <c r="M2617" i="1"/>
  <c r="L2617" i="1"/>
  <c r="Q2616" i="1"/>
  <c r="P2616" i="1"/>
  <c r="O2616" i="1"/>
  <c r="N2616" i="1"/>
  <c r="M2616" i="1"/>
  <c r="L2616" i="1"/>
  <c r="Q2615" i="1"/>
  <c r="P2615" i="1"/>
  <c r="O2615" i="1"/>
  <c r="N2615" i="1"/>
  <c r="M2615" i="1"/>
  <c r="L2615" i="1"/>
  <c r="Q2614" i="1"/>
  <c r="P2614" i="1"/>
  <c r="O2614" i="1"/>
  <c r="N2614" i="1"/>
  <c r="M2614" i="1"/>
  <c r="L2614" i="1"/>
  <c r="Q2613" i="1"/>
  <c r="P2613" i="1"/>
  <c r="O2613" i="1"/>
  <c r="N2613" i="1"/>
  <c r="M2613" i="1"/>
  <c r="L2613" i="1"/>
  <c r="Q2612" i="1"/>
  <c r="P2612" i="1"/>
  <c r="O2612" i="1"/>
  <c r="N2612" i="1"/>
  <c r="M2612" i="1"/>
  <c r="L2612" i="1"/>
  <c r="Q2611" i="1"/>
  <c r="P2611" i="1"/>
  <c r="O2611" i="1"/>
  <c r="N2611" i="1"/>
  <c r="M2611" i="1"/>
  <c r="L2611" i="1"/>
  <c r="Q2610" i="1"/>
  <c r="P2610" i="1"/>
  <c r="O2610" i="1"/>
  <c r="N2610" i="1"/>
  <c r="M2610" i="1"/>
  <c r="L2610" i="1"/>
  <c r="Q2609" i="1"/>
  <c r="P2609" i="1"/>
  <c r="O2609" i="1"/>
  <c r="N2609" i="1"/>
  <c r="M2609" i="1"/>
  <c r="L2609" i="1"/>
  <c r="Q2608" i="1"/>
  <c r="P2608" i="1"/>
  <c r="O2608" i="1"/>
  <c r="N2608" i="1"/>
  <c r="M2608" i="1"/>
  <c r="L2608" i="1"/>
  <c r="Q2607" i="1"/>
  <c r="P2607" i="1"/>
  <c r="O2607" i="1"/>
  <c r="N2607" i="1"/>
  <c r="M2607" i="1"/>
  <c r="L2607" i="1"/>
  <c r="Q2606" i="1"/>
  <c r="P2606" i="1"/>
  <c r="O2606" i="1"/>
  <c r="N2606" i="1"/>
  <c r="M2606" i="1"/>
  <c r="L2606" i="1"/>
  <c r="Q2605" i="1"/>
  <c r="P2605" i="1"/>
  <c r="O2605" i="1"/>
  <c r="N2605" i="1"/>
  <c r="M2605" i="1"/>
  <c r="L2605" i="1"/>
  <c r="Q2604" i="1"/>
  <c r="P2604" i="1"/>
  <c r="O2604" i="1"/>
  <c r="N2604" i="1"/>
  <c r="M2604" i="1"/>
  <c r="L2604" i="1"/>
  <c r="Q2603" i="1"/>
  <c r="P2603" i="1"/>
  <c r="O2603" i="1"/>
  <c r="N2603" i="1"/>
  <c r="M2603" i="1"/>
  <c r="L2603" i="1"/>
  <c r="Q2602" i="1"/>
  <c r="P2602" i="1"/>
  <c r="O2602" i="1"/>
  <c r="N2602" i="1"/>
  <c r="M2602" i="1"/>
  <c r="L2602" i="1"/>
  <c r="Q2601" i="1"/>
  <c r="P2601" i="1"/>
  <c r="O2601" i="1"/>
  <c r="N2601" i="1"/>
  <c r="M2601" i="1"/>
  <c r="L2601" i="1"/>
  <c r="Q2600" i="1"/>
  <c r="P2600" i="1"/>
  <c r="O2600" i="1"/>
  <c r="N2600" i="1"/>
  <c r="M2600" i="1"/>
  <c r="L2600" i="1"/>
  <c r="Q2599" i="1"/>
  <c r="P2599" i="1"/>
  <c r="O2599" i="1"/>
  <c r="N2599" i="1"/>
  <c r="M2599" i="1"/>
  <c r="L2599" i="1"/>
  <c r="Q2598" i="1"/>
  <c r="P2598" i="1"/>
  <c r="O2598" i="1"/>
  <c r="N2598" i="1"/>
  <c r="M2598" i="1"/>
  <c r="L2598" i="1"/>
  <c r="Q2597" i="1"/>
  <c r="P2597" i="1"/>
  <c r="O2597" i="1"/>
  <c r="N2597" i="1"/>
  <c r="M2597" i="1"/>
  <c r="L2597" i="1"/>
  <c r="Q2596" i="1"/>
  <c r="P2596" i="1"/>
  <c r="O2596" i="1"/>
  <c r="N2596" i="1"/>
  <c r="M2596" i="1"/>
  <c r="L2596" i="1"/>
  <c r="Q2595" i="1"/>
  <c r="P2595" i="1"/>
  <c r="O2595" i="1"/>
  <c r="N2595" i="1"/>
  <c r="M2595" i="1"/>
  <c r="L2595" i="1"/>
  <c r="Q2594" i="1"/>
  <c r="P2594" i="1"/>
  <c r="O2594" i="1"/>
  <c r="N2594" i="1"/>
  <c r="M2594" i="1"/>
  <c r="L2594" i="1"/>
  <c r="Q2593" i="1"/>
  <c r="P2593" i="1"/>
  <c r="O2593" i="1"/>
  <c r="N2593" i="1"/>
  <c r="M2593" i="1"/>
  <c r="L2593" i="1"/>
  <c r="Q2592" i="1"/>
  <c r="P2592" i="1"/>
  <c r="O2592" i="1"/>
  <c r="N2592" i="1"/>
  <c r="M2592" i="1"/>
  <c r="L2592" i="1"/>
  <c r="Q2591" i="1"/>
  <c r="P2591" i="1"/>
  <c r="O2591" i="1"/>
  <c r="N2591" i="1"/>
  <c r="M2591" i="1"/>
  <c r="L2591" i="1"/>
  <c r="Q2590" i="1"/>
  <c r="P2590" i="1"/>
  <c r="O2590" i="1"/>
  <c r="N2590" i="1"/>
  <c r="M2590" i="1"/>
  <c r="L2590" i="1"/>
  <c r="Q2589" i="1"/>
  <c r="P2589" i="1"/>
  <c r="O2589" i="1"/>
  <c r="N2589" i="1"/>
  <c r="M2589" i="1"/>
  <c r="L2589" i="1"/>
  <c r="Q2588" i="1"/>
  <c r="P2588" i="1"/>
  <c r="O2588" i="1"/>
  <c r="N2588" i="1"/>
  <c r="M2588" i="1"/>
  <c r="L2588" i="1"/>
  <c r="Q2587" i="1"/>
  <c r="P2587" i="1"/>
  <c r="O2587" i="1"/>
  <c r="N2587" i="1"/>
  <c r="M2587" i="1"/>
  <c r="L2587" i="1"/>
  <c r="Q2586" i="1"/>
  <c r="P2586" i="1"/>
  <c r="O2586" i="1"/>
  <c r="N2586" i="1"/>
  <c r="M2586" i="1"/>
  <c r="L2586" i="1"/>
  <c r="Q2585" i="1"/>
  <c r="P2585" i="1"/>
  <c r="O2585" i="1"/>
  <c r="N2585" i="1"/>
  <c r="M2585" i="1"/>
  <c r="L2585" i="1"/>
  <c r="Q2584" i="1"/>
  <c r="P2584" i="1"/>
  <c r="O2584" i="1"/>
  <c r="N2584" i="1"/>
  <c r="M2584" i="1"/>
  <c r="L2584" i="1"/>
  <c r="Q2583" i="1"/>
  <c r="P2583" i="1"/>
  <c r="O2583" i="1"/>
  <c r="N2583" i="1"/>
  <c r="M2583" i="1"/>
  <c r="L2583" i="1"/>
  <c r="Q2582" i="1"/>
  <c r="P2582" i="1"/>
  <c r="O2582" i="1"/>
  <c r="N2582" i="1"/>
  <c r="M2582" i="1"/>
  <c r="L2582" i="1"/>
  <c r="Q2581" i="1"/>
  <c r="P2581" i="1"/>
  <c r="O2581" i="1"/>
  <c r="N2581" i="1"/>
  <c r="M2581" i="1"/>
  <c r="L2581" i="1"/>
  <c r="Q2580" i="1"/>
  <c r="P2580" i="1"/>
  <c r="O2580" i="1"/>
  <c r="N2580" i="1"/>
  <c r="M2580" i="1"/>
  <c r="L2580" i="1"/>
  <c r="Q2579" i="1"/>
  <c r="P2579" i="1"/>
  <c r="O2579" i="1"/>
  <c r="N2579" i="1"/>
  <c r="M2579" i="1"/>
  <c r="L2579" i="1"/>
  <c r="Q2578" i="1"/>
  <c r="P2578" i="1"/>
  <c r="O2578" i="1"/>
  <c r="N2578" i="1"/>
  <c r="M2578" i="1"/>
  <c r="L2578" i="1"/>
  <c r="Q2577" i="1"/>
  <c r="P2577" i="1"/>
  <c r="O2577" i="1"/>
  <c r="N2577" i="1"/>
  <c r="M2577" i="1"/>
  <c r="L2577" i="1"/>
  <c r="Q2576" i="1"/>
  <c r="P2576" i="1"/>
  <c r="O2576" i="1"/>
  <c r="N2576" i="1"/>
  <c r="M2576" i="1"/>
  <c r="L2576" i="1"/>
  <c r="Q2575" i="1"/>
  <c r="P2575" i="1"/>
  <c r="O2575" i="1"/>
  <c r="N2575" i="1"/>
  <c r="M2575" i="1"/>
  <c r="L2575" i="1"/>
  <c r="Q2574" i="1"/>
  <c r="P2574" i="1"/>
  <c r="O2574" i="1"/>
  <c r="N2574" i="1"/>
  <c r="M2574" i="1"/>
  <c r="L2574" i="1"/>
  <c r="Q2573" i="1"/>
  <c r="P2573" i="1"/>
  <c r="O2573" i="1"/>
  <c r="N2573" i="1"/>
  <c r="M2573" i="1"/>
  <c r="L2573" i="1"/>
  <c r="Q2572" i="1"/>
  <c r="P2572" i="1"/>
  <c r="O2572" i="1"/>
  <c r="N2572" i="1"/>
  <c r="M2572" i="1"/>
  <c r="L2572" i="1"/>
  <c r="Q2571" i="1"/>
  <c r="P2571" i="1"/>
  <c r="O2571" i="1"/>
  <c r="N2571" i="1"/>
  <c r="M2571" i="1"/>
  <c r="L2571" i="1"/>
  <c r="Q2570" i="1"/>
  <c r="P2570" i="1"/>
  <c r="O2570" i="1"/>
  <c r="N2570" i="1"/>
  <c r="M2570" i="1"/>
  <c r="L2570" i="1"/>
  <c r="Q2569" i="1"/>
  <c r="P2569" i="1"/>
  <c r="O2569" i="1"/>
  <c r="N2569" i="1"/>
  <c r="M2569" i="1"/>
  <c r="L2569" i="1"/>
  <c r="Q2568" i="1"/>
  <c r="P2568" i="1"/>
  <c r="O2568" i="1"/>
  <c r="N2568" i="1"/>
  <c r="M2568" i="1"/>
  <c r="L2568" i="1"/>
  <c r="Q2567" i="1"/>
  <c r="P2567" i="1"/>
  <c r="O2567" i="1"/>
  <c r="N2567" i="1"/>
  <c r="M2567" i="1"/>
  <c r="L2567" i="1"/>
  <c r="Q2566" i="1"/>
  <c r="P2566" i="1"/>
  <c r="O2566" i="1"/>
  <c r="N2566" i="1"/>
  <c r="M2566" i="1"/>
  <c r="L2566" i="1"/>
  <c r="Q2565" i="1"/>
  <c r="P2565" i="1"/>
  <c r="O2565" i="1"/>
  <c r="N2565" i="1"/>
  <c r="M2565" i="1"/>
  <c r="L2565" i="1"/>
  <c r="Q2564" i="1"/>
  <c r="P2564" i="1"/>
  <c r="O2564" i="1"/>
  <c r="N2564" i="1"/>
  <c r="M2564" i="1"/>
  <c r="L2564" i="1"/>
  <c r="Q2563" i="1"/>
  <c r="P2563" i="1"/>
  <c r="O2563" i="1"/>
  <c r="N2563" i="1"/>
  <c r="M2563" i="1"/>
  <c r="L2563" i="1"/>
  <c r="Q2562" i="1"/>
  <c r="P2562" i="1"/>
  <c r="O2562" i="1"/>
  <c r="N2562" i="1"/>
  <c r="M2562" i="1"/>
  <c r="L2562" i="1"/>
  <c r="Q2561" i="1"/>
  <c r="P2561" i="1"/>
  <c r="O2561" i="1"/>
  <c r="N2561" i="1"/>
  <c r="M2561" i="1"/>
  <c r="L2561" i="1"/>
  <c r="Q2560" i="1"/>
  <c r="P2560" i="1"/>
  <c r="O2560" i="1"/>
  <c r="N2560" i="1"/>
  <c r="M2560" i="1"/>
  <c r="L2560" i="1"/>
  <c r="Q2559" i="1"/>
  <c r="P2559" i="1"/>
  <c r="O2559" i="1"/>
  <c r="N2559" i="1"/>
  <c r="M2559" i="1"/>
  <c r="L2559" i="1"/>
  <c r="Q2558" i="1"/>
  <c r="P2558" i="1"/>
  <c r="O2558" i="1"/>
  <c r="N2558" i="1"/>
  <c r="M2558" i="1"/>
  <c r="L2558" i="1"/>
  <c r="Q2557" i="1"/>
  <c r="P2557" i="1"/>
  <c r="O2557" i="1"/>
  <c r="N2557" i="1"/>
  <c r="M2557" i="1"/>
  <c r="L2557" i="1"/>
  <c r="Q2556" i="1"/>
  <c r="P2556" i="1"/>
  <c r="O2556" i="1"/>
  <c r="N2556" i="1"/>
  <c r="M2556" i="1"/>
  <c r="L2556" i="1"/>
  <c r="Q2555" i="1"/>
  <c r="P2555" i="1"/>
  <c r="O2555" i="1"/>
  <c r="N2555" i="1"/>
  <c r="M2555" i="1"/>
  <c r="L2555" i="1"/>
  <c r="Q2554" i="1"/>
  <c r="P2554" i="1"/>
  <c r="O2554" i="1"/>
  <c r="N2554" i="1"/>
  <c r="M2554" i="1"/>
  <c r="L2554" i="1"/>
  <c r="Q2553" i="1"/>
  <c r="P2553" i="1"/>
  <c r="O2553" i="1"/>
  <c r="N2553" i="1"/>
  <c r="M2553" i="1"/>
  <c r="L2553" i="1"/>
  <c r="Q2552" i="1"/>
  <c r="P2552" i="1"/>
  <c r="O2552" i="1"/>
  <c r="N2552" i="1"/>
  <c r="M2552" i="1"/>
  <c r="L2552" i="1"/>
  <c r="Q2551" i="1"/>
  <c r="P2551" i="1"/>
  <c r="O2551" i="1"/>
  <c r="N2551" i="1"/>
  <c r="M2551" i="1"/>
  <c r="L2551" i="1"/>
  <c r="Q2550" i="1"/>
  <c r="P2550" i="1"/>
  <c r="O2550" i="1"/>
  <c r="N2550" i="1"/>
  <c r="M2550" i="1"/>
  <c r="L2550" i="1"/>
  <c r="Q2549" i="1"/>
  <c r="P2549" i="1"/>
  <c r="O2549" i="1"/>
  <c r="N2549" i="1"/>
  <c r="M2549" i="1"/>
  <c r="L2549" i="1"/>
  <c r="Q2548" i="1"/>
  <c r="P2548" i="1"/>
  <c r="O2548" i="1"/>
  <c r="N2548" i="1"/>
  <c r="M2548" i="1"/>
  <c r="L2548" i="1"/>
  <c r="Q2547" i="1"/>
  <c r="P2547" i="1"/>
  <c r="O2547" i="1"/>
  <c r="N2547" i="1"/>
  <c r="M2547" i="1"/>
  <c r="L2547" i="1"/>
  <c r="Q2546" i="1"/>
  <c r="P2546" i="1"/>
  <c r="O2546" i="1"/>
  <c r="N2546" i="1"/>
  <c r="M2546" i="1"/>
  <c r="L2546" i="1"/>
  <c r="Q2545" i="1"/>
  <c r="P2545" i="1"/>
  <c r="O2545" i="1"/>
  <c r="N2545" i="1"/>
  <c r="M2545" i="1"/>
  <c r="L2545" i="1"/>
  <c r="Q2544" i="1"/>
  <c r="P2544" i="1"/>
  <c r="O2544" i="1"/>
  <c r="N2544" i="1"/>
  <c r="M2544" i="1"/>
  <c r="L2544" i="1"/>
  <c r="Q2543" i="1"/>
  <c r="P2543" i="1"/>
  <c r="O2543" i="1"/>
  <c r="N2543" i="1"/>
  <c r="M2543" i="1"/>
  <c r="L2543" i="1"/>
  <c r="Q2542" i="1"/>
  <c r="P2542" i="1"/>
  <c r="O2542" i="1"/>
  <c r="N2542" i="1"/>
  <c r="M2542" i="1"/>
  <c r="L2542" i="1"/>
  <c r="Q2541" i="1"/>
  <c r="P2541" i="1"/>
  <c r="O2541" i="1"/>
  <c r="N2541" i="1"/>
  <c r="M2541" i="1"/>
  <c r="L2541" i="1"/>
  <c r="Q2540" i="1"/>
  <c r="P2540" i="1"/>
  <c r="O2540" i="1"/>
  <c r="N2540" i="1"/>
  <c r="M2540" i="1"/>
  <c r="L2540" i="1"/>
  <c r="Q2539" i="1"/>
  <c r="P2539" i="1"/>
  <c r="O2539" i="1"/>
  <c r="N2539" i="1"/>
  <c r="M2539" i="1"/>
  <c r="L2539" i="1"/>
  <c r="Q2538" i="1"/>
  <c r="P2538" i="1"/>
  <c r="O2538" i="1"/>
  <c r="N2538" i="1"/>
  <c r="M2538" i="1"/>
  <c r="L2538" i="1"/>
  <c r="Q2537" i="1"/>
  <c r="P2537" i="1"/>
  <c r="O2537" i="1"/>
  <c r="N2537" i="1"/>
  <c r="M2537" i="1"/>
  <c r="L2537" i="1"/>
  <c r="Q2536" i="1"/>
  <c r="P2536" i="1"/>
  <c r="O2536" i="1"/>
  <c r="N2536" i="1"/>
  <c r="M2536" i="1"/>
  <c r="L2536" i="1"/>
  <c r="Q2535" i="1"/>
  <c r="P2535" i="1"/>
  <c r="O2535" i="1"/>
  <c r="N2535" i="1"/>
  <c r="M2535" i="1"/>
  <c r="L2535" i="1"/>
  <c r="Q2534" i="1"/>
  <c r="P2534" i="1"/>
  <c r="O2534" i="1"/>
  <c r="N2534" i="1"/>
  <c r="M2534" i="1"/>
  <c r="L2534" i="1"/>
  <c r="Q2533" i="1"/>
  <c r="P2533" i="1"/>
  <c r="O2533" i="1"/>
  <c r="N2533" i="1"/>
  <c r="M2533" i="1"/>
  <c r="L2533" i="1"/>
  <c r="Q2532" i="1"/>
  <c r="P2532" i="1"/>
  <c r="O2532" i="1"/>
  <c r="N2532" i="1"/>
  <c r="M2532" i="1"/>
  <c r="L2532" i="1"/>
  <c r="Q2531" i="1"/>
  <c r="P2531" i="1"/>
  <c r="O2531" i="1"/>
  <c r="N2531" i="1"/>
  <c r="M2531" i="1"/>
  <c r="L2531" i="1"/>
  <c r="Q2530" i="1"/>
  <c r="P2530" i="1"/>
  <c r="O2530" i="1"/>
  <c r="N2530" i="1"/>
  <c r="M2530" i="1"/>
  <c r="L2530" i="1"/>
  <c r="Q2529" i="1"/>
  <c r="P2529" i="1"/>
  <c r="O2529" i="1"/>
  <c r="N2529" i="1"/>
  <c r="M2529" i="1"/>
  <c r="L2529" i="1"/>
  <c r="Q2528" i="1"/>
  <c r="P2528" i="1"/>
  <c r="O2528" i="1"/>
  <c r="N2528" i="1"/>
  <c r="M2528" i="1"/>
  <c r="L2528" i="1"/>
  <c r="Q2527" i="1"/>
  <c r="P2527" i="1"/>
  <c r="O2527" i="1"/>
  <c r="N2527" i="1"/>
  <c r="M2527" i="1"/>
  <c r="L2527" i="1"/>
  <c r="Q2526" i="1"/>
  <c r="P2526" i="1"/>
  <c r="O2526" i="1"/>
  <c r="N2526" i="1"/>
  <c r="M2526" i="1"/>
  <c r="L2526" i="1"/>
  <c r="Q2525" i="1"/>
  <c r="P2525" i="1"/>
  <c r="O2525" i="1"/>
  <c r="N2525" i="1"/>
  <c r="M2525" i="1"/>
  <c r="L2525" i="1"/>
  <c r="Q2524" i="1"/>
  <c r="P2524" i="1"/>
  <c r="O2524" i="1"/>
  <c r="N2524" i="1"/>
  <c r="M2524" i="1"/>
  <c r="L2524" i="1"/>
  <c r="Q2523" i="1"/>
  <c r="P2523" i="1"/>
  <c r="O2523" i="1"/>
  <c r="N2523" i="1"/>
  <c r="M2523" i="1"/>
  <c r="L2523" i="1"/>
  <c r="Q2522" i="1"/>
  <c r="P2522" i="1"/>
  <c r="O2522" i="1"/>
  <c r="N2522" i="1"/>
  <c r="M2522" i="1"/>
  <c r="L2522" i="1"/>
  <c r="Q2521" i="1"/>
  <c r="P2521" i="1"/>
  <c r="O2521" i="1"/>
  <c r="N2521" i="1"/>
  <c r="M2521" i="1"/>
  <c r="L2521" i="1"/>
  <c r="Q2520" i="1"/>
  <c r="P2520" i="1"/>
  <c r="O2520" i="1"/>
  <c r="N2520" i="1"/>
  <c r="M2520" i="1"/>
  <c r="L2520" i="1"/>
  <c r="Q2519" i="1"/>
  <c r="P2519" i="1"/>
  <c r="O2519" i="1"/>
  <c r="N2519" i="1"/>
  <c r="M2519" i="1"/>
  <c r="L2519" i="1"/>
  <c r="Q2518" i="1"/>
  <c r="P2518" i="1"/>
  <c r="O2518" i="1"/>
  <c r="N2518" i="1"/>
  <c r="M2518" i="1"/>
  <c r="L2518" i="1"/>
  <c r="Q2517" i="1"/>
  <c r="P2517" i="1"/>
  <c r="O2517" i="1"/>
  <c r="N2517" i="1"/>
  <c r="M2517" i="1"/>
  <c r="L2517" i="1"/>
  <c r="Q2516" i="1"/>
  <c r="P2516" i="1"/>
  <c r="O2516" i="1"/>
  <c r="N2516" i="1"/>
  <c r="M2516" i="1"/>
  <c r="L2516" i="1"/>
  <c r="Q2515" i="1"/>
  <c r="P2515" i="1"/>
  <c r="O2515" i="1"/>
  <c r="N2515" i="1"/>
  <c r="M2515" i="1"/>
  <c r="L2515" i="1"/>
  <c r="Q2514" i="1"/>
  <c r="P2514" i="1"/>
  <c r="O2514" i="1"/>
  <c r="N2514" i="1"/>
  <c r="M2514" i="1"/>
  <c r="L2514" i="1"/>
  <c r="Q2513" i="1"/>
  <c r="P2513" i="1"/>
  <c r="O2513" i="1"/>
  <c r="N2513" i="1"/>
  <c r="M2513" i="1"/>
  <c r="L2513" i="1"/>
  <c r="Q2512" i="1"/>
  <c r="P2512" i="1"/>
  <c r="O2512" i="1"/>
  <c r="N2512" i="1"/>
  <c r="M2512" i="1"/>
  <c r="L2512" i="1"/>
  <c r="Q2511" i="1"/>
  <c r="P2511" i="1"/>
  <c r="O2511" i="1"/>
  <c r="N2511" i="1"/>
  <c r="M2511" i="1"/>
  <c r="L2511" i="1"/>
  <c r="Q2510" i="1"/>
  <c r="P2510" i="1"/>
  <c r="O2510" i="1"/>
  <c r="N2510" i="1"/>
  <c r="M2510" i="1"/>
  <c r="L2510" i="1"/>
  <c r="Q2509" i="1"/>
  <c r="P2509" i="1"/>
  <c r="O2509" i="1"/>
  <c r="N2509" i="1"/>
  <c r="M2509" i="1"/>
  <c r="L2509" i="1"/>
  <c r="Q2508" i="1"/>
  <c r="P2508" i="1"/>
  <c r="O2508" i="1"/>
  <c r="N2508" i="1"/>
  <c r="M2508" i="1"/>
  <c r="L2508" i="1"/>
  <c r="Q2507" i="1"/>
  <c r="P2507" i="1"/>
  <c r="O2507" i="1"/>
  <c r="N2507" i="1"/>
  <c r="M2507" i="1"/>
  <c r="L2507" i="1"/>
  <c r="Q2506" i="1"/>
  <c r="P2506" i="1"/>
  <c r="O2506" i="1"/>
  <c r="N2506" i="1"/>
  <c r="M2506" i="1"/>
  <c r="L2506" i="1"/>
  <c r="Q2505" i="1"/>
  <c r="P2505" i="1"/>
  <c r="O2505" i="1"/>
  <c r="N2505" i="1"/>
  <c r="M2505" i="1"/>
  <c r="L2505" i="1"/>
  <c r="Q2504" i="1"/>
  <c r="P2504" i="1"/>
  <c r="O2504" i="1"/>
  <c r="N2504" i="1"/>
  <c r="M2504" i="1"/>
  <c r="L2504" i="1"/>
  <c r="Q2503" i="1"/>
  <c r="P2503" i="1"/>
  <c r="O2503" i="1"/>
  <c r="N2503" i="1"/>
  <c r="M2503" i="1"/>
  <c r="L2503" i="1"/>
  <c r="Q2502" i="1"/>
  <c r="P2502" i="1"/>
  <c r="O2502" i="1"/>
  <c r="N2502" i="1"/>
  <c r="M2502" i="1"/>
  <c r="L2502" i="1"/>
  <c r="Q2501" i="1"/>
  <c r="P2501" i="1"/>
  <c r="O2501" i="1"/>
  <c r="N2501" i="1"/>
  <c r="M2501" i="1"/>
  <c r="L2501" i="1"/>
  <c r="Q2500" i="1"/>
  <c r="P2500" i="1"/>
  <c r="O2500" i="1"/>
  <c r="N2500" i="1"/>
  <c r="M2500" i="1"/>
  <c r="L2500" i="1"/>
  <c r="Q2499" i="1"/>
  <c r="P2499" i="1"/>
  <c r="O2499" i="1"/>
  <c r="N2499" i="1"/>
  <c r="M2499" i="1"/>
  <c r="L2499" i="1"/>
  <c r="Q2498" i="1"/>
  <c r="P2498" i="1"/>
  <c r="O2498" i="1"/>
  <c r="N2498" i="1"/>
  <c r="M2498" i="1"/>
  <c r="L2498" i="1"/>
  <c r="Q2497" i="1"/>
  <c r="P2497" i="1"/>
  <c r="O2497" i="1"/>
  <c r="N2497" i="1"/>
  <c r="M2497" i="1"/>
  <c r="L2497" i="1"/>
  <c r="Q2496" i="1"/>
  <c r="P2496" i="1"/>
  <c r="O2496" i="1"/>
  <c r="N2496" i="1"/>
  <c r="M2496" i="1"/>
  <c r="L2496" i="1"/>
  <c r="Q2495" i="1"/>
  <c r="P2495" i="1"/>
  <c r="O2495" i="1"/>
  <c r="N2495" i="1"/>
  <c r="M2495" i="1"/>
  <c r="L2495" i="1"/>
  <c r="Q2494" i="1"/>
  <c r="P2494" i="1"/>
  <c r="O2494" i="1"/>
  <c r="N2494" i="1"/>
  <c r="M2494" i="1"/>
  <c r="L2494" i="1"/>
  <c r="Q2493" i="1"/>
  <c r="P2493" i="1"/>
  <c r="O2493" i="1"/>
  <c r="N2493" i="1"/>
  <c r="M2493" i="1"/>
  <c r="L2493" i="1"/>
  <c r="Q2492" i="1"/>
  <c r="P2492" i="1"/>
  <c r="O2492" i="1"/>
  <c r="N2492" i="1"/>
  <c r="M2492" i="1"/>
  <c r="L2492" i="1"/>
  <c r="Q2491" i="1"/>
  <c r="P2491" i="1"/>
  <c r="O2491" i="1"/>
  <c r="N2491" i="1"/>
  <c r="M2491" i="1"/>
  <c r="L2491" i="1"/>
  <c r="Q2490" i="1"/>
  <c r="P2490" i="1"/>
  <c r="O2490" i="1"/>
  <c r="N2490" i="1"/>
  <c r="M2490" i="1"/>
  <c r="L2490" i="1"/>
  <c r="Q2489" i="1"/>
  <c r="P2489" i="1"/>
  <c r="O2489" i="1"/>
  <c r="N2489" i="1"/>
  <c r="M2489" i="1"/>
  <c r="L2489" i="1"/>
  <c r="Q2488" i="1"/>
  <c r="P2488" i="1"/>
  <c r="O2488" i="1"/>
  <c r="N2488" i="1"/>
  <c r="M2488" i="1"/>
  <c r="L2488" i="1"/>
  <c r="Q2487" i="1"/>
  <c r="P2487" i="1"/>
  <c r="O2487" i="1"/>
  <c r="N2487" i="1"/>
  <c r="M2487" i="1"/>
  <c r="L2487" i="1"/>
  <c r="Q2486" i="1"/>
  <c r="P2486" i="1"/>
  <c r="O2486" i="1"/>
  <c r="N2486" i="1"/>
  <c r="M2486" i="1"/>
  <c r="L2486" i="1"/>
  <c r="Q2485" i="1"/>
  <c r="P2485" i="1"/>
  <c r="O2485" i="1"/>
  <c r="N2485" i="1"/>
  <c r="M2485" i="1"/>
  <c r="L2485" i="1"/>
  <c r="Q2484" i="1"/>
  <c r="P2484" i="1"/>
  <c r="O2484" i="1"/>
  <c r="N2484" i="1"/>
  <c r="M2484" i="1"/>
  <c r="L2484" i="1"/>
  <c r="Q2483" i="1"/>
  <c r="P2483" i="1"/>
  <c r="O2483" i="1"/>
  <c r="N2483" i="1"/>
  <c r="M2483" i="1"/>
  <c r="L2483" i="1"/>
  <c r="Q2482" i="1"/>
  <c r="P2482" i="1"/>
  <c r="O2482" i="1"/>
  <c r="N2482" i="1"/>
  <c r="M2482" i="1"/>
  <c r="L2482" i="1"/>
  <c r="Q2481" i="1"/>
  <c r="P2481" i="1"/>
  <c r="O2481" i="1"/>
  <c r="N2481" i="1"/>
  <c r="M2481" i="1"/>
  <c r="L2481" i="1"/>
  <c r="Q2480" i="1"/>
  <c r="P2480" i="1"/>
  <c r="O2480" i="1"/>
  <c r="N2480" i="1"/>
  <c r="M2480" i="1"/>
  <c r="L2480" i="1"/>
  <c r="Q2479" i="1"/>
  <c r="P2479" i="1"/>
  <c r="O2479" i="1"/>
  <c r="N2479" i="1"/>
  <c r="M2479" i="1"/>
  <c r="L2479" i="1"/>
  <c r="Q2478" i="1"/>
  <c r="P2478" i="1"/>
  <c r="O2478" i="1"/>
  <c r="N2478" i="1"/>
  <c r="M2478" i="1"/>
  <c r="L2478" i="1"/>
  <c r="Q2477" i="1"/>
  <c r="P2477" i="1"/>
  <c r="O2477" i="1"/>
  <c r="N2477" i="1"/>
  <c r="M2477" i="1"/>
  <c r="L2477" i="1"/>
  <c r="Q2476" i="1"/>
  <c r="P2476" i="1"/>
  <c r="O2476" i="1"/>
  <c r="N2476" i="1"/>
  <c r="M2476" i="1"/>
  <c r="L2476" i="1"/>
  <c r="Q2475" i="1"/>
  <c r="P2475" i="1"/>
  <c r="O2475" i="1"/>
  <c r="N2475" i="1"/>
  <c r="M2475" i="1"/>
  <c r="L2475" i="1"/>
  <c r="Q2474" i="1"/>
  <c r="P2474" i="1"/>
  <c r="O2474" i="1"/>
  <c r="N2474" i="1"/>
  <c r="M2474" i="1"/>
  <c r="L2474" i="1"/>
  <c r="Q2473" i="1"/>
  <c r="P2473" i="1"/>
  <c r="O2473" i="1"/>
  <c r="N2473" i="1"/>
  <c r="M2473" i="1"/>
  <c r="L2473" i="1"/>
  <c r="Q2472" i="1"/>
  <c r="P2472" i="1"/>
  <c r="O2472" i="1"/>
  <c r="N2472" i="1"/>
  <c r="M2472" i="1"/>
  <c r="L2472" i="1"/>
  <c r="Q2471" i="1"/>
  <c r="P2471" i="1"/>
  <c r="O2471" i="1"/>
  <c r="N2471" i="1"/>
  <c r="M2471" i="1"/>
  <c r="L2471" i="1"/>
  <c r="Q2470" i="1"/>
  <c r="P2470" i="1"/>
  <c r="O2470" i="1"/>
  <c r="N2470" i="1"/>
  <c r="M2470" i="1"/>
  <c r="L2470" i="1"/>
  <c r="Q2469" i="1"/>
  <c r="P2469" i="1"/>
  <c r="O2469" i="1"/>
  <c r="N2469" i="1"/>
  <c r="M2469" i="1"/>
  <c r="L2469" i="1"/>
  <c r="Q2468" i="1"/>
  <c r="P2468" i="1"/>
  <c r="O2468" i="1"/>
  <c r="N2468" i="1"/>
  <c r="M2468" i="1"/>
  <c r="L2468" i="1"/>
  <c r="Q2467" i="1"/>
  <c r="P2467" i="1"/>
  <c r="O2467" i="1"/>
  <c r="N2467" i="1"/>
  <c r="M2467" i="1"/>
  <c r="L2467" i="1"/>
  <c r="Q2466" i="1"/>
  <c r="P2466" i="1"/>
  <c r="O2466" i="1"/>
  <c r="N2466" i="1"/>
  <c r="M2466" i="1"/>
  <c r="L2466" i="1"/>
  <c r="Q2465" i="1"/>
  <c r="P2465" i="1"/>
  <c r="O2465" i="1"/>
  <c r="N2465" i="1"/>
  <c r="M2465" i="1"/>
  <c r="L2465" i="1"/>
  <c r="Q2464" i="1"/>
  <c r="P2464" i="1"/>
  <c r="O2464" i="1"/>
  <c r="N2464" i="1"/>
  <c r="M2464" i="1"/>
  <c r="L2464" i="1"/>
  <c r="Q2463" i="1"/>
  <c r="P2463" i="1"/>
  <c r="O2463" i="1"/>
  <c r="N2463" i="1"/>
  <c r="M2463" i="1"/>
  <c r="L2463" i="1"/>
  <c r="Q2462" i="1"/>
  <c r="P2462" i="1"/>
  <c r="O2462" i="1"/>
  <c r="N2462" i="1"/>
  <c r="M2462" i="1"/>
  <c r="L2462" i="1"/>
  <c r="Q2461" i="1"/>
  <c r="P2461" i="1"/>
  <c r="O2461" i="1"/>
  <c r="N2461" i="1"/>
  <c r="M2461" i="1"/>
  <c r="L2461" i="1"/>
  <c r="Q2460" i="1"/>
  <c r="P2460" i="1"/>
  <c r="O2460" i="1"/>
  <c r="N2460" i="1"/>
  <c r="M2460" i="1"/>
  <c r="L2460" i="1"/>
  <c r="Q2459" i="1"/>
  <c r="P2459" i="1"/>
  <c r="O2459" i="1"/>
  <c r="N2459" i="1"/>
  <c r="M2459" i="1"/>
  <c r="L2459" i="1"/>
  <c r="Q2458" i="1"/>
  <c r="P2458" i="1"/>
  <c r="O2458" i="1"/>
  <c r="N2458" i="1"/>
  <c r="M2458" i="1"/>
  <c r="L2458" i="1"/>
  <c r="Q2457" i="1"/>
  <c r="P2457" i="1"/>
  <c r="O2457" i="1"/>
  <c r="N2457" i="1"/>
  <c r="M2457" i="1"/>
  <c r="L2457" i="1"/>
  <c r="Q2456" i="1"/>
  <c r="P2456" i="1"/>
  <c r="O2456" i="1"/>
  <c r="N2456" i="1"/>
  <c r="M2456" i="1"/>
  <c r="L2456" i="1"/>
  <c r="Q2455" i="1"/>
  <c r="P2455" i="1"/>
  <c r="O2455" i="1"/>
  <c r="N2455" i="1"/>
  <c r="M2455" i="1"/>
  <c r="L2455" i="1"/>
  <c r="Q2454" i="1"/>
  <c r="P2454" i="1"/>
  <c r="O2454" i="1"/>
  <c r="N2454" i="1"/>
  <c r="M2454" i="1"/>
  <c r="L2454" i="1"/>
  <c r="Q2453" i="1"/>
  <c r="P2453" i="1"/>
  <c r="O2453" i="1"/>
  <c r="N2453" i="1"/>
  <c r="M2453" i="1"/>
  <c r="L2453" i="1"/>
  <c r="Q2452" i="1"/>
  <c r="P2452" i="1"/>
  <c r="O2452" i="1"/>
  <c r="N2452" i="1"/>
  <c r="M2452" i="1"/>
  <c r="L2452" i="1"/>
  <c r="Q2451" i="1"/>
  <c r="P2451" i="1"/>
  <c r="O2451" i="1"/>
  <c r="N2451" i="1"/>
  <c r="M2451" i="1"/>
  <c r="L2451" i="1"/>
  <c r="Q2450" i="1"/>
  <c r="P2450" i="1"/>
  <c r="O2450" i="1"/>
  <c r="N2450" i="1"/>
  <c r="M2450" i="1"/>
  <c r="L2450" i="1"/>
  <c r="Q2449" i="1"/>
  <c r="P2449" i="1"/>
  <c r="O2449" i="1"/>
  <c r="N2449" i="1"/>
  <c r="M2449" i="1"/>
  <c r="L2449" i="1"/>
  <c r="Q2448" i="1"/>
  <c r="P2448" i="1"/>
  <c r="O2448" i="1"/>
  <c r="N2448" i="1"/>
  <c r="M2448" i="1"/>
  <c r="L2448" i="1"/>
  <c r="Q2447" i="1"/>
  <c r="P2447" i="1"/>
  <c r="O2447" i="1"/>
  <c r="N2447" i="1"/>
  <c r="M2447" i="1"/>
  <c r="L2447" i="1"/>
  <c r="Q2446" i="1"/>
  <c r="P2446" i="1"/>
  <c r="O2446" i="1"/>
  <c r="N2446" i="1"/>
  <c r="M2446" i="1"/>
  <c r="L2446" i="1"/>
  <c r="Q2445" i="1"/>
  <c r="P2445" i="1"/>
  <c r="O2445" i="1"/>
  <c r="N2445" i="1"/>
  <c r="M2445" i="1"/>
  <c r="L2445" i="1"/>
  <c r="Q2444" i="1"/>
  <c r="P2444" i="1"/>
  <c r="O2444" i="1"/>
  <c r="N2444" i="1"/>
  <c r="M2444" i="1"/>
  <c r="L2444" i="1"/>
  <c r="Q2443" i="1"/>
  <c r="P2443" i="1"/>
  <c r="O2443" i="1"/>
  <c r="N2443" i="1"/>
  <c r="M2443" i="1"/>
  <c r="L2443" i="1"/>
  <c r="Q2442" i="1"/>
  <c r="P2442" i="1"/>
  <c r="O2442" i="1"/>
  <c r="N2442" i="1"/>
  <c r="M2442" i="1"/>
  <c r="L2442" i="1"/>
  <c r="Q2441" i="1"/>
  <c r="P2441" i="1"/>
  <c r="O2441" i="1"/>
  <c r="N2441" i="1"/>
  <c r="M2441" i="1"/>
  <c r="L2441" i="1"/>
  <c r="Q2440" i="1"/>
  <c r="P2440" i="1"/>
  <c r="O2440" i="1"/>
  <c r="N2440" i="1"/>
  <c r="M2440" i="1"/>
  <c r="L2440" i="1"/>
  <c r="Q2439" i="1"/>
  <c r="P2439" i="1"/>
  <c r="O2439" i="1"/>
  <c r="N2439" i="1"/>
  <c r="M2439" i="1"/>
  <c r="L2439" i="1"/>
  <c r="Q2438" i="1"/>
  <c r="P2438" i="1"/>
  <c r="O2438" i="1"/>
  <c r="N2438" i="1"/>
  <c r="M2438" i="1"/>
  <c r="L2438" i="1"/>
  <c r="Q2437" i="1"/>
  <c r="P2437" i="1"/>
  <c r="O2437" i="1"/>
  <c r="N2437" i="1"/>
  <c r="M2437" i="1"/>
  <c r="L2437" i="1"/>
  <c r="Q2436" i="1"/>
  <c r="P2436" i="1"/>
  <c r="O2436" i="1"/>
  <c r="N2436" i="1"/>
  <c r="M2436" i="1"/>
  <c r="L2436" i="1"/>
  <c r="Q2435" i="1"/>
  <c r="P2435" i="1"/>
  <c r="O2435" i="1"/>
  <c r="N2435" i="1"/>
  <c r="M2435" i="1"/>
  <c r="L2435" i="1"/>
  <c r="Q2434" i="1"/>
  <c r="P2434" i="1"/>
  <c r="O2434" i="1"/>
  <c r="N2434" i="1"/>
  <c r="M2434" i="1"/>
  <c r="L2434" i="1"/>
  <c r="Q2433" i="1"/>
  <c r="P2433" i="1"/>
  <c r="O2433" i="1"/>
  <c r="N2433" i="1"/>
  <c r="M2433" i="1"/>
  <c r="L2433" i="1"/>
  <c r="Q2432" i="1"/>
  <c r="P2432" i="1"/>
  <c r="O2432" i="1"/>
  <c r="N2432" i="1"/>
  <c r="M2432" i="1"/>
  <c r="L2432" i="1"/>
  <c r="Q2431" i="1"/>
  <c r="P2431" i="1"/>
  <c r="O2431" i="1"/>
  <c r="N2431" i="1"/>
  <c r="M2431" i="1"/>
  <c r="L2431" i="1"/>
  <c r="Q2430" i="1"/>
  <c r="P2430" i="1"/>
  <c r="O2430" i="1"/>
  <c r="N2430" i="1"/>
  <c r="M2430" i="1"/>
  <c r="L2430" i="1"/>
  <c r="Q2429" i="1"/>
  <c r="P2429" i="1"/>
  <c r="O2429" i="1"/>
  <c r="N2429" i="1"/>
  <c r="M2429" i="1"/>
  <c r="L2429" i="1"/>
  <c r="Q2428" i="1"/>
  <c r="P2428" i="1"/>
  <c r="O2428" i="1"/>
  <c r="N2428" i="1"/>
  <c r="M2428" i="1"/>
  <c r="L2428" i="1"/>
  <c r="Q2427" i="1"/>
  <c r="P2427" i="1"/>
  <c r="O2427" i="1"/>
  <c r="N2427" i="1"/>
  <c r="M2427" i="1"/>
  <c r="L2427" i="1"/>
  <c r="Q2426" i="1"/>
  <c r="P2426" i="1"/>
  <c r="O2426" i="1"/>
  <c r="N2426" i="1"/>
  <c r="M2426" i="1"/>
  <c r="L2426" i="1"/>
  <c r="Q2425" i="1"/>
  <c r="P2425" i="1"/>
  <c r="O2425" i="1"/>
  <c r="N2425" i="1"/>
  <c r="M2425" i="1"/>
  <c r="L2425" i="1"/>
  <c r="Q2424" i="1"/>
  <c r="P2424" i="1"/>
  <c r="O2424" i="1"/>
  <c r="N2424" i="1"/>
  <c r="M2424" i="1"/>
  <c r="L2424" i="1"/>
  <c r="Q2423" i="1"/>
  <c r="P2423" i="1"/>
  <c r="O2423" i="1"/>
  <c r="N2423" i="1"/>
  <c r="M2423" i="1"/>
  <c r="L2423" i="1"/>
  <c r="Q2422" i="1"/>
  <c r="P2422" i="1"/>
  <c r="O2422" i="1"/>
  <c r="N2422" i="1"/>
  <c r="M2422" i="1"/>
  <c r="L2422" i="1"/>
  <c r="Q2421" i="1"/>
  <c r="P2421" i="1"/>
  <c r="O2421" i="1"/>
  <c r="N2421" i="1"/>
  <c r="M2421" i="1"/>
  <c r="L2421" i="1"/>
  <c r="Q2420" i="1"/>
  <c r="P2420" i="1"/>
  <c r="O2420" i="1"/>
  <c r="N2420" i="1"/>
  <c r="M2420" i="1"/>
  <c r="L2420" i="1"/>
  <c r="Q2419" i="1"/>
  <c r="P2419" i="1"/>
  <c r="O2419" i="1"/>
  <c r="N2419" i="1"/>
  <c r="M2419" i="1"/>
  <c r="L2419" i="1"/>
  <c r="Q2418" i="1"/>
  <c r="P2418" i="1"/>
  <c r="O2418" i="1"/>
  <c r="N2418" i="1"/>
  <c r="M2418" i="1"/>
  <c r="L2418" i="1"/>
  <c r="Q2417" i="1"/>
  <c r="P2417" i="1"/>
  <c r="O2417" i="1"/>
  <c r="N2417" i="1"/>
  <c r="M2417" i="1"/>
  <c r="L2417" i="1"/>
  <c r="Q2416" i="1"/>
  <c r="P2416" i="1"/>
  <c r="O2416" i="1"/>
  <c r="N2416" i="1"/>
  <c r="M2416" i="1"/>
  <c r="L2416" i="1"/>
  <c r="Q2415" i="1"/>
  <c r="P2415" i="1"/>
  <c r="O2415" i="1"/>
  <c r="N2415" i="1"/>
  <c r="M2415" i="1"/>
  <c r="L2415" i="1"/>
  <c r="Q2414" i="1"/>
  <c r="P2414" i="1"/>
  <c r="O2414" i="1"/>
  <c r="N2414" i="1"/>
  <c r="M2414" i="1"/>
  <c r="L2414" i="1"/>
  <c r="Q2413" i="1"/>
  <c r="P2413" i="1"/>
  <c r="O2413" i="1"/>
  <c r="N2413" i="1"/>
  <c r="M2413" i="1"/>
  <c r="L2413" i="1"/>
  <c r="Q2412" i="1"/>
  <c r="P2412" i="1"/>
  <c r="O2412" i="1"/>
  <c r="N2412" i="1"/>
  <c r="M2412" i="1"/>
  <c r="L2412" i="1"/>
  <c r="Q2411" i="1"/>
  <c r="P2411" i="1"/>
  <c r="O2411" i="1"/>
  <c r="N2411" i="1"/>
  <c r="M2411" i="1"/>
  <c r="L2411" i="1"/>
  <c r="Q2410" i="1"/>
  <c r="P2410" i="1"/>
  <c r="O2410" i="1"/>
  <c r="N2410" i="1"/>
  <c r="M2410" i="1"/>
  <c r="L2410" i="1"/>
  <c r="Q2409" i="1"/>
  <c r="P2409" i="1"/>
  <c r="O2409" i="1"/>
  <c r="N2409" i="1"/>
  <c r="M2409" i="1"/>
  <c r="L2409" i="1"/>
  <c r="Q2408" i="1"/>
  <c r="P2408" i="1"/>
  <c r="O2408" i="1"/>
  <c r="N2408" i="1"/>
  <c r="M2408" i="1"/>
  <c r="L2408" i="1"/>
  <c r="Q2407" i="1"/>
  <c r="P2407" i="1"/>
  <c r="O2407" i="1"/>
  <c r="N2407" i="1"/>
  <c r="M2407" i="1"/>
  <c r="L2407" i="1"/>
  <c r="Q2406" i="1"/>
  <c r="P2406" i="1"/>
  <c r="O2406" i="1"/>
  <c r="N2406" i="1"/>
  <c r="M2406" i="1"/>
  <c r="L2406" i="1"/>
  <c r="Q2405" i="1"/>
  <c r="P2405" i="1"/>
  <c r="O2405" i="1"/>
  <c r="N2405" i="1"/>
  <c r="M2405" i="1"/>
  <c r="L2405" i="1"/>
  <c r="Q2404" i="1"/>
  <c r="P2404" i="1"/>
  <c r="O2404" i="1"/>
  <c r="N2404" i="1"/>
  <c r="M2404" i="1"/>
  <c r="L2404" i="1"/>
  <c r="Q2403" i="1"/>
  <c r="P2403" i="1"/>
  <c r="O2403" i="1"/>
  <c r="N2403" i="1"/>
  <c r="M2403" i="1"/>
  <c r="L2403" i="1"/>
  <c r="Q2402" i="1"/>
  <c r="P2402" i="1"/>
  <c r="O2402" i="1"/>
  <c r="N2402" i="1"/>
  <c r="M2402" i="1"/>
  <c r="L2402" i="1"/>
  <c r="Q2401" i="1"/>
  <c r="P2401" i="1"/>
  <c r="O2401" i="1"/>
  <c r="N2401" i="1"/>
  <c r="M2401" i="1"/>
  <c r="L2401" i="1"/>
  <c r="Q2400" i="1"/>
  <c r="P2400" i="1"/>
  <c r="O2400" i="1"/>
  <c r="N2400" i="1"/>
  <c r="M2400" i="1"/>
  <c r="L2400" i="1"/>
  <c r="Q2399" i="1"/>
  <c r="P2399" i="1"/>
  <c r="O2399" i="1"/>
  <c r="N2399" i="1"/>
  <c r="M2399" i="1"/>
  <c r="L2399" i="1"/>
  <c r="Q2398" i="1"/>
  <c r="P2398" i="1"/>
  <c r="O2398" i="1"/>
  <c r="N2398" i="1"/>
  <c r="M2398" i="1"/>
  <c r="L2398" i="1"/>
  <c r="Q2397" i="1"/>
  <c r="P2397" i="1"/>
  <c r="O2397" i="1"/>
  <c r="N2397" i="1"/>
  <c r="M2397" i="1"/>
  <c r="L2397" i="1"/>
  <c r="Q2396" i="1"/>
  <c r="P2396" i="1"/>
  <c r="O2396" i="1"/>
  <c r="N2396" i="1"/>
  <c r="M2396" i="1"/>
  <c r="L2396" i="1"/>
  <c r="Q2395" i="1"/>
  <c r="P2395" i="1"/>
  <c r="O2395" i="1"/>
  <c r="N2395" i="1"/>
  <c r="M2395" i="1"/>
  <c r="L2395" i="1"/>
  <c r="Q2394" i="1"/>
  <c r="P2394" i="1"/>
  <c r="O2394" i="1"/>
  <c r="N2394" i="1"/>
  <c r="M2394" i="1"/>
  <c r="L2394" i="1"/>
  <c r="Q2393" i="1"/>
  <c r="P2393" i="1"/>
  <c r="O2393" i="1"/>
  <c r="N2393" i="1"/>
  <c r="M2393" i="1"/>
  <c r="L2393" i="1"/>
  <c r="Q2392" i="1"/>
  <c r="P2392" i="1"/>
  <c r="O2392" i="1"/>
  <c r="N2392" i="1"/>
  <c r="M2392" i="1"/>
  <c r="L2392" i="1"/>
  <c r="Q2391" i="1"/>
  <c r="P2391" i="1"/>
  <c r="O2391" i="1"/>
  <c r="N2391" i="1"/>
  <c r="M2391" i="1"/>
  <c r="L2391" i="1"/>
  <c r="Q2390" i="1"/>
  <c r="P2390" i="1"/>
  <c r="O2390" i="1"/>
  <c r="N2390" i="1"/>
  <c r="M2390" i="1"/>
  <c r="L2390" i="1"/>
  <c r="Q2389" i="1"/>
  <c r="P2389" i="1"/>
  <c r="O2389" i="1"/>
  <c r="N2389" i="1"/>
  <c r="M2389" i="1"/>
  <c r="L2389" i="1"/>
  <c r="Q2388" i="1"/>
  <c r="P2388" i="1"/>
  <c r="O2388" i="1"/>
  <c r="N2388" i="1"/>
  <c r="M2388" i="1"/>
  <c r="L2388" i="1"/>
  <c r="Q2387" i="1"/>
  <c r="P2387" i="1"/>
  <c r="O2387" i="1"/>
  <c r="N2387" i="1"/>
  <c r="M2387" i="1"/>
  <c r="L2387" i="1"/>
  <c r="Q2386" i="1"/>
  <c r="P2386" i="1"/>
  <c r="O2386" i="1"/>
  <c r="N2386" i="1"/>
  <c r="M2386" i="1"/>
  <c r="L2386" i="1"/>
  <c r="Q2385" i="1"/>
  <c r="P2385" i="1"/>
  <c r="O2385" i="1"/>
  <c r="N2385" i="1"/>
  <c r="M2385" i="1"/>
  <c r="L2385" i="1"/>
  <c r="Q2384" i="1"/>
  <c r="P2384" i="1"/>
  <c r="O2384" i="1"/>
  <c r="N2384" i="1"/>
  <c r="M2384" i="1"/>
  <c r="L2384" i="1"/>
  <c r="Q2383" i="1"/>
  <c r="P2383" i="1"/>
  <c r="O2383" i="1"/>
  <c r="N2383" i="1"/>
  <c r="M2383" i="1"/>
  <c r="L2383" i="1"/>
  <c r="Q2382" i="1"/>
  <c r="P2382" i="1"/>
  <c r="O2382" i="1"/>
  <c r="N2382" i="1"/>
  <c r="M2382" i="1"/>
  <c r="L2382" i="1"/>
  <c r="Q2381" i="1"/>
  <c r="P2381" i="1"/>
  <c r="O2381" i="1"/>
  <c r="N2381" i="1"/>
  <c r="M2381" i="1"/>
  <c r="L2381" i="1"/>
  <c r="Q2380" i="1"/>
  <c r="P2380" i="1"/>
  <c r="O2380" i="1"/>
  <c r="N2380" i="1"/>
  <c r="M2380" i="1"/>
  <c r="L2380" i="1"/>
  <c r="Q2379" i="1"/>
  <c r="P2379" i="1"/>
  <c r="O2379" i="1"/>
  <c r="N2379" i="1"/>
  <c r="M2379" i="1"/>
  <c r="L2379" i="1"/>
  <c r="Q2378" i="1"/>
  <c r="P2378" i="1"/>
  <c r="O2378" i="1"/>
  <c r="N2378" i="1"/>
  <c r="M2378" i="1"/>
  <c r="L2378" i="1"/>
  <c r="Q2377" i="1"/>
  <c r="P2377" i="1"/>
  <c r="O2377" i="1"/>
  <c r="N2377" i="1"/>
  <c r="M2377" i="1"/>
  <c r="L2377" i="1"/>
  <c r="Q2376" i="1"/>
  <c r="P2376" i="1"/>
  <c r="O2376" i="1"/>
  <c r="N2376" i="1"/>
  <c r="M2376" i="1"/>
  <c r="L2376" i="1"/>
  <c r="Q2375" i="1"/>
  <c r="P2375" i="1"/>
  <c r="O2375" i="1"/>
  <c r="N2375" i="1"/>
  <c r="M2375" i="1"/>
  <c r="L2375" i="1"/>
  <c r="Q2374" i="1"/>
  <c r="P2374" i="1"/>
  <c r="O2374" i="1"/>
  <c r="N2374" i="1"/>
  <c r="M2374" i="1"/>
  <c r="L2374" i="1"/>
  <c r="Q2373" i="1"/>
  <c r="P2373" i="1"/>
  <c r="O2373" i="1"/>
  <c r="N2373" i="1"/>
  <c r="M2373" i="1"/>
  <c r="L2373" i="1"/>
  <c r="Q2372" i="1"/>
  <c r="P2372" i="1"/>
  <c r="O2372" i="1"/>
  <c r="N2372" i="1"/>
  <c r="M2372" i="1"/>
  <c r="L2372" i="1"/>
  <c r="Q2371" i="1"/>
  <c r="P2371" i="1"/>
  <c r="O2371" i="1"/>
  <c r="N2371" i="1"/>
  <c r="M2371" i="1"/>
  <c r="L2371" i="1"/>
  <c r="Q2370" i="1"/>
  <c r="P2370" i="1"/>
  <c r="O2370" i="1"/>
  <c r="N2370" i="1"/>
  <c r="M2370" i="1"/>
  <c r="L2370" i="1"/>
  <c r="Q2369" i="1"/>
  <c r="P2369" i="1"/>
  <c r="O2369" i="1"/>
  <c r="N2369" i="1"/>
  <c r="M2369" i="1"/>
  <c r="L2369" i="1"/>
  <c r="Q2368" i="1"/>
  <c r="P2368" i="1"/>
  <c r="O2368" i="1"/>
  <c r="N2368" i="1"/>
  <c r="M2368" i="1"/>
  <c r="L2368" i="1"/>
  <c r="Q2367" i="1"/>
  <c r="P2367" i="1"/>
  <c r="O2367" i="1"/>
  <c r="N2367" i="1"/>
  <c r="M2367" i="1"/>
  <c r="L2367" i="1"/>
  <c r="Q2366" i="1"/>
  <c r="P2366" i="1"/>
  <c r="O2366" i="1"/>
  <c r="N2366" i="1"/>
  <c r="M2366" i="1"/>
  <c r="L2366" i="1"/>
  <c r="Q2365" i="1"/>
  <c r="P2365" i="1"/>
  <c r="O2365" i="1"/>
  <c r="N2365" i="1"/>
  <c r="M2365" i="1"/>
  <c r="L2365" i="1"/>
  <c r="Q2364" i="1"/>
  <c r="P2364" i="1"/>
  <c r="O2364" i="1"/>
  <c r="N2364" i="1"/>
  <c r="M2364" i="1"/>
  <c r="L2364" i="1"/>
  <c r="Q2363" i="1"/>
  <c r="P2363" i="1"/>
  <c r="O2363" i="1"/>
  <c r="N2363" i="1"/>
  <c r="M2363" i="1"/>
  <c r="L2363" i="1"/>
  <c r="Q2362" i="1"/>
  <c r="P2362" i="1"/>
  <c r="O2362" i="1"/>
  <c r="N2362" i="1"/>
  <c r="M2362" i="1"/>
  <c r="L2362" i="1"/>
  <c r="Q2361" i="1"/>
  <c r="P2361" i="1"/>
  <c r="O2361" i="1"/>
  <c r="N2361" i="1"/>
  <c r="M2361" i="1"/>
  <c r="L2361" i="1"/>
  <c r="Q2360" i="1"/>
  <c r="P2360" i="1"/>
  <c r="O2360" i="1"/>
  <c r="N2360" i="1"/>
  <c r="M2360" i="1"/>
  <c r="L2360" i="1"/>
  <c r="Q2359" i="1"/>
  <c r="P2359" i="1"/>
  <c r="O2359" i="1"/>
  <c r="N2359" i="1"/>
  <c r="M2359" i="1"/>
  <c r="L2359" i="1"/>
  <c r="Q2358" i="1"/>
  <c r="P2358" i="1"/>
  <c r="O2358" i="1"/>
  <c r="N2358" i="1"/>
  <c r="M2358" i="1"/>
  <c r="L2358" i="1"/>
  <c r="Q2357" i="1"/>
  <c r="P2357" i="1"/>
  <c r="O2357" i="1"/>
  <c r="N2357" i="1"/>
  <c r="M2357" i="1"/>
  <c r="L2357" i="1"/>
  <c r="Q2356" i="1"/>
  <c r="P2356" i="1"/>
  <c r="O2356" i="1"/>
  <c r="N2356" i="1"/>
  <c r="M2356" i="1"/>
  <c r="L2356" i="1"/>
  <c r="Q2355" i="1"/>
  <c r="P2355" i="1"/>
  <c r="O2355" i="1"/>
  <c r="N2355" i="1"/>
  <c r="M2355" i="1"/>
  <c r="L2355" i="1"/>
  <c r="Q2354" i="1"/>
  <c r="P2354" i="1"/>
  <c r="O2354" i="1"/>
  <c r="N2354" i="1"/>
  <c r="M2354" i="1"/>
  <c r="L2354" i="1"/>
  <c r="Q2353" i="1"/>
  <c r="P2353" i="1"/>
  <c r="O2353" i="1"/>
  <c r="N2353" i="1"/>
  <c r="M2353" i="1"/>
  <c r="L2353" i="1"/>
  <c r="Q2352" i="1"/>
  <c r="P2352" i="1"/>
  <c r="O2352" i="1"/>
  <c r="N2352" i="1"/>
  <c r="M2352" i="1"/>
  <c r="L2352" i="1"/>
  <c r="Q2351" i="1"/>
  <c r="P2351" i="1"/>
  <c r="O2351" i="1"/>
  <c r="N2351" i="1"/>
  <c r="M2351" i="1"/>
  <c r="L2351" i="1"/>
  <c r="Q2350" i="1"/>
  <c r="P2350" i="1"/>
  <c r="O2350" i="1"/>
  <c r="N2350" i="1"/>
  <c r="M2350" i="1"/>
  <c r="L2350" i="1"/>
  <c r="Q2349" i="1"/>
  <c r="P2349" i="1"/>
  <c r="O2349" i="1"/>
  <c r="N2349" i="1"/>
  <c r="M2349" i="1"/>
  <c r="L2349" i="1"/>
  <c r="Q2348" i="1"/>
  <c r="P2348" i="1"/>
  <c r="O2348" i="1"/>
  <c r="N2348" i="1"/>
  <c r="M2348" i="1"/>
  <c r="L2348" i="1"/>
  <c r="Q2347" i="1"/>
  <c r="P2347" i="1"/>
  <c r="O2347" i="1"/>
  <c r="N2347" i="1"/>
  <c r="M2347" i="1"/>
  <c r="L2347" i="1"/>
  <c r="Q2346" i="1"/>
  <c r="P2346" i="1"/>
  <c r="O2346" i="1"/>
  <c r="N2346" i="1"/>
  <c r="M2346" i="1"/>
  <c r="L2346" i="1"/>
  <c r="Q2345" i="1"/>
  <c r="P2345" i="1"/>
  <c r="O2345" i="1"/>
  <c r="N2345" i="1"/>
  <c r="M2345" i="1"/>
  <c r="L2345" i="1"/>
  <c r="Q2344" i="1"/>
  <c r="P2344" i="1"/>
  <c r="O2344" i="1"/>
  <c r="N2344" i="1"/>
  <c r="M2344" i="1"/>
  <c r="L2344" i="1"/>
  <c r="Q2343" i="1"/>
  <c r="P2343" i="1"/>
  <c r="O2343" i="1"/>
  <c r="N2343" i="1"/>
  <c r="M2343" i="1"/>
  <c r="L2343" i="1"/>
  <c r="Q2342" i="1"/>
  <c r="P2342" i="1"/>
  <c r="O2342" i="1"/>
  <c r="N2342" i="1"/>
  <c r="M2342" i="1"/>
  <c r="L2342" i="1"/>
  <c r="Q2341" i="1"/>
  <c r="P2341" i="1"/>
  <c r="O2341" i="1"/>
  <c r="N2341" i="1"/>
  <c r="M2341" i="1"/>
  <c r="L2341" i="1"/>
  <c r="Q2340" i="1"/>
  <c r="P2340" i="1"/>
  <c r="O2340" i="1"/>
  <c r="N2340" i="1"/>
  <c r="M2340" i="1"/>
  <c r="L2340" i="1"/>
  <c r="Q2339" i="1"/>
  <c r="P2339" i="1"/>
  <c r="O2339" i="1"/>
  <c r="N2339" i="1"/>
  <c r="M2339" i="1"/>
  <c r="L2339" i="1"/>
  <c r="Q2338" i="1"/>
  <c r="P2338" i="1"/>
  <c r="O2338" i="1"/>
  <c r="N2338" i="1"/>
  <c r="M2338" i="1"/>
  <c r="L2338" i="1"/>
  <c r="Q2337" i="1"/>
  <c r="P2337" i="1"/>
  <c r="O2337" i="1"/>
  <c r="N2337" i="1"/>
  <c r="M2337" i="1"/>
  <c r="L2337" i="1"/>
  <c r="Q2336" i="1"/>
  <c r="P2336" i="1"/>
  <c r="O2336" i="1"/>
  <c r="N2336" i="1"/>
  <c r="M2336" i="1"/>
  <c r="L2336" i="1"/>
  <c r="Q2335" i="1"/>
  <c r="P2335" i="1"/>
  <c r="O2335" i="1"/>
  <c r="N2335" i="1"/>
  <c r="M2335" i="1"/>
  <c r="L2335" i="1"/>
  <c r="Q2334" i="1"/>
  <c r="P2334" i="1"/>
  <c r="O2334" i="1"/>
  <c r="N2334" i="1"/>
  <c r="M2334" i="1"/>
  <c r="L2334" i="1"/>
  <c r="Q2333" i="1"/>
  <c r="P2333" i="1"/>
  <c r="O2333" i="1"/>
  <c r="N2333" i="1"/>
  <c r="M2333" i="1"/>
  <c r="L2333" i="1"/>
  <c r="Q2332" i="1"/>
  <c r="P2332" i="1"/>
  <c r="O2332" i="1"/>
  <c r="N2332" i="1"/>
  <c r="M2332" i="1"/>
  <c r="L2332" i="1"/>
  <c r="Q2331" i="1"/>
  <c r="P2331" i="1"/>
  <c r="O2331" i="1"/>
  <c r="N2331" i="1"/>
  <c r="M2331" i="1"/>
  <c r="L2331" i="1"/>
  <c r="Q2330" i="1"/>
  <c r="P2330" i="1"/>
  <c r="O2330" i="1"/>
  <c r="N2330" i="1"/>
  <c r="M2330" i="1"/>
  <c r="L2330" i="1"/>
  <c r="Q2329" i="1"/>
  <c r="P2329" i="1"/>
  <c r="O2329" i="1"/>
  <c r="N2329" i="1"/>
  <c r="M2329" i="1"/>
  <c r="L2329" i="1"/>
  <c r="Q2328" i="1"/>
  <c r="P2328" i="1"/>
  <c r="O2328" i="1"/>
  <c r="N2328" i="1"/>
  <c r="M2328" i="1"/>
  <c r="L2328" i="1"/>
  <c r="Q2327" i="1"/>
  <c r="P2327" i="1"/>
  <c r="O2327" i="1"/>
  <c r="N2327" i="1"/>
  <c r="M2327" i="1"/>
  <c r="L2327" i="1"/>
  <c r="Q2326" i="1"/>
  <c r="P2326" i="1"/>
  <c r="O2326" i="1"/>
  <c r="N2326" i="1"/>
  <c r="M2326" i="1"/>
  <c r="L2326" i="1"/>
  <c r="Q2325" i="1"/>
  <c r="P2325" i="1"/>
  <c r="O2325" i="1"/>
  <c r="N2325" i="1"/>
  <c r="M2325" i="1"/>
  <c r="L2325" i="1"/>
  <c r="Q2324" i="1"/>
  <c r="P2324" i="1"/>
  <c r="O2324" i="1"/>
  <c r="N2324" i="1"/>
  <c r="M2324" i="1"/>
  <c r="L2324" i="1"/>
  <c r="Q2323" i="1"/>
  <c r="P2323" i="1"/>
  <c r="O2323" i="1"/>
  <c r="N2323" i="1"/>
  <c r="M2323" i="1"/>
  <c r="L2323" i="1"/>
  <c r="Q2322" i="1"/>
  <c r="P2322" i="1"/>
  <c r="O2322" i="1"/>
  <c r="N2322" i="1"/>
  <c r="M2322" i="1"/>
  <c r="L2322" i="1"/>
  <c r="Q2321" i="1"/>
  <c r="P2321" i="1"/>
  <c r="O2321" i="1"/>
  <c r="N2321" i="1"/>
  <c r="M2321" i="1"/>
  <c r="L2321" i="1"/>
  <c r="Q2320" i="1"/>
  <c r="P2320" i="1"/>
  <c r="O2320" i="1"/>
  <c r="N2320" i="1"/>
  <c r="M2320" i="1"/>
  <c r="L2320" i="1"/>
  <c r="Q2319" i="1"/>
  <c r="P2319" i="1"/>
  <c r="O2319" i="1"/>
  <c r="N2319" i="1"/>
  <c r="M2319" i="1"/>
  <c r="L2319" i="1"/>
  <c r="Q2318" i="1"/>
  <c r="P2318" i="1"/>
  <c r="O2318" i="1"/>
  <c r="N2318" i="1"/>
  <c r="M2318" i="1"/>
  <c r="L2318" i="1"/>
  <c r="Q2317" i="1"/>
  <c r="P2317" i="1"/>
  <c r="O2317" i="1"/>
  <c r="N2317" i="1"/>
  <c r="M2317" i="1"/>
  <c r="L2317" i="1"/>
  <c r="Q2316" i="1"/>
  <c r="P2316" i="1"/>
  <c r="O2316" i="1"/>
  <c r="N2316" i="1"/>
  <c r="M2316" i="1"/>
  <c r="L2316" i="1"/>
  <c r="Q2315" i="1"/>
  <c r="P2315" i="1"/>
  <c r="O2315" i="1"/>
  <c r="N2315" i="1"/>
  <c r="M2315" i="1"/>
  <c r="L2315" i="1"/>
  <c r="Q2314" i="1"/>
  <c r="P2314" i="1"/>
  <c r="O2314" i="1"/>
  <c r="N2314" i="1"/>
  <c r="M2314" i="1"/>
  <c r="L2314" i="1"/>
  <c r="Q2313" i="1"/>
  <c r="P2313" i="1"/>
  <c r="O2313" i="1"/>
  <c r="N2313" i="1"/>
  <c r="M2313" i="1"/>
  <c r="L2313" i="1"/>
  <c r="Q2312" i="1"/>
  <c r="P2312" i="1"/>
  <c r="O2312" i="1"/>
  <c r="N2312" i="1"/>
  <c r="M2312" i="1"/>
  <c r="L2312" i="1"/>
  <c r="Q2311" i="1"/>
  <c r="P2311" i="1"/>
  <c r="O2311" i="1"/>
  <c r="N2311" i="1"/>
  <c r="M2311" i="1"/>
  <c r="L2311" i="1"/>
  <c r="Q2310" i="1"/>
  <c r="P2310" i="1"/>
  <c r="O2310" i="1"/>
  <c r="N2310" i="1"/>
  <c r="M2310" i="1"/>
  <c r="L2310" i="1"/>
  <c r="Q2309" i="1"/>
  <c r="P2309" i="1"/>
  <c r="O2309" i="1"/>
  <c r="N2309" i="1"/>
  <c r="M2309" i="1"/>
  <c r="L2309" i="1"/>
  <c r="Q2308" i="1"/>
  <c r="P2308" i="1"/>
  <c r="O2308" i="1"/>
  <c r="N2308" i="1"/>
  <c r="M2308" i="1"/>
  <c r="L2308" i="1"/>
  <c r="Q2307" i="1"/>
  <c r="P2307" i="1"/>
  <c r="O2307" i="1"/>
  <c r="N2307" i="1"/>
  <c r="M2307" i="1"/>
  <c r="L2307" i="1"/>
  <c r="Q2306" i="1"/>
  <c r="P2306" i="1"/>
  <c r="O2306" i="1"/>
  <c r="N2306" i="1"/>
  <c r="M2306" i="1"/>
  <c r="L2306" i="1"/>
  <c r="Q2305" i="1"/>
  <c r="P2305" i="1"/>
  <c r="O2305" i="1"/>
  <c r="N2305" i="1"/>
  <c r="M2305" i="1"/>
  <c r="L2305" i="1"/>
  <c r="Q2304" i="1"/>
  <c r="P2304" i="1"/>
  <c r="O2304" i="1"/>
  <c r="N2304" i="1"/>
  <c r="M2304" i="1"/>
  <c r="L2304" i="1"/>
  <c r="Q2303" i="1"/>
  <c r="P2303" i="1"/>
  <c r="O2303" i="1"/>
  <c r="N2303" i="1"/>
  <c r="M2303" i="1"/>
  <c r="L2303" i="1"/>
  <c r="Q2302" i="1"/>
  <c r="P2302" i="1"/>
  <c r="O2302" i="1"/>
  <c r="N2302" i="1"/>
  <c r="M2302" i="1"/>
  <c r="L2302" i="1"/>
  <c r="Q2301" i="1"/>
  <c r="P2301" i="1"/>
  <c r="O2301" i="1"/>
  <c r="N2301" i="1"/>
  <c r="M2301" i="1"/>
  <c r="L2301" i="1"/>
  <c r="Q2300" i="1"/>
  <c r="P2300" i="1"/>
  <c r="O2300" i="1"/>
  <c r="N2300" i="1"/>
  <c r="M2300" i="1"/>
  <c r="L2300" i="1"/>
  <c r="Q2299" i="1"/>
  <c r="P2299" i="1"/>
  <c r="O2299" i="1"/>
  <c r="N2299" i="1"/>
  <c r="M2299" i="1"/>
  <c r="L2299" i="1"/>
  <c r="Q2298" i="1"/>
  <c r="P2298" i="1"/>
  <c r="O2298" i="1"/>
  <c r="N2298" i="1"/>
  <c r="M2298" i="1"/>
  <c r="L2298" i="1"/>
  <c r="Q2297" i="1"/>
  <c r="P2297" i="1"/>
  <c r="O2297" i="1"/>
  <c r="N2297" i="1"/>
  <c r="M2297" i="1"/>
  <c r="L2297" i="1"/>
  <c r="Q2296" i="1"/>
  <c r="P2296" i="1"/>
  <c r="O2296" i="1"/>
  <c r="N2296" i="1"/>
  <c r="M2296" i="1"/>
  <c r="L2296" i="1"/>
  <c r="Q2295" i="1"/>
  <c r="P2295" i="1"/>
  <c r="O2295" i="1"/>
  <c r="N2295" i="1"/>
  <c r="M2295" i="1"/>
  <c r="L2295" i="1"/>
  <c r="Q2294" i="1"/>
  <c r="P2294" i="1"/>
  <c r="O2294" i="1"/>
  <c r="N2294" i="1"/>
  <c r="M2294" i="1"/>
  <c r="L2294" i="1"/>
  <c r="Q2293" i="1"/>
  <c r="P2293" i="1"/>
  <c r="O2293" i="1"/>
  <c r="N2293" i="1"/>
  <c r="M2293" i="1"/>
  <c r="L2293" i="1"/>
  <c r="Q2292" i="1"/>
  <c r="P2292" i="1"/>
  <c r="O2292" i="1"/>
  <c r="N2292" i="1"/>
  <c r="M2292" i="1"/>
  <c r="L2292" i="1"/>
  <c r="Q2291" i="1"/>
  <c r="P2291" i="1"/>
  <c r="O2291" i="1"/>
  <c r="N2291" i="1"/>
  <c r="M2291" i="1"/>
  <c r="L2291" i="1"/>
  <c r="Q2290" i="1"/>
  <c r="P2290" i="1"/>
  <c r="O2290" i="1"/>
  <c r="N2290" i="1"/>
  <c r="M2290" i="1"/>
  <c r="L2290" i="1"/>
  <c r="Q2289" i="1"/>
  <c r="P2289" i="1"/>
  <c r="O2289" i="1"/>
  <c r="N2289" i="1"/>
  <c r="M2289" i="1"/>
  <c r="L2289" i="1"/>
  <c r="Q2288" i="1"/>
  <c r="P2288" i="1"/>
  <c r="O2288" i="1"/>
  <c r="N2288" i="1"/>
  <c r="M2288" i="1"/>
  <c r="L2288" i="1"/>
  <c r="Q2287" i="1"/>
  <c r="P2287" i="1"/>
  <c r="O2287" i="1"/>
  <c r="N2287" i="1"/>
  <c r="M2287" i="1"/>
  <c r="L2287" i="1"/>
  <c r="Q2286" i="1"/>
  <c r="P2286" i="1"/>
  <c r="O2286" i="1"/>
  <c r="N2286" i="1"/>
  <c r="M2286" i="1"/>
  <c r="L2286" i="1"/>
  <c r="Q2285" i="1"/>
  <c r="P2285" i="1"/>
  <c r="O2285" i="1"/>
  <c r="N2285" i="1"/>
  <c r="M2285" i="1"/>
  <c r="L2285" i="1"/>
  <c r="Q2284" i="1"/>
  <c r="P2284" i="1"/>
  <c r="O2284" i="1"/>
  <c r="N2284" i="1"/>
  <c r="M2284" i="1"/>
  <c r="L2284" i="1"/>
  <c r="Q2283" i="1"/>
  <c r="P2283" i="1"/>
  <c r="O2283" i="1"/>
  <c r="N2283" i="1"/>
  <c r="M2283" i="1"/>
  <c r="L2283" i="1"/>
  <c r="Q2282" i="1"/>
  <c r="P2282" i="1"/>
  <c r="O2282" i="1"/>
  <c r="N2282" i="1"/>
  <c r="M2282" i="1"/>
  <c r="L2282" i="1"/>
  <c r="Q2281" i="1"/>
  <c r="P2281" i="1"/>
  <c r="O2281" i="1"/>
  <c r="N2281" i="1"/>
  <c r="M2281" i="1"/>
  <c r="L2281" i="1"/>
  <c r="Q2280" i="1"/>
  <c r="P2280" i="1"/>
  <c r="O2280" i="1"/>
  <c r="N2280" i="1"/>
  <c r="M2280" i="1"/>
  <c r="L2280" i="1"/>
  <c r="Q2279" i="1"/>
  <c r="P2279" i="1"/>
  <c r="O2279" i="1"/>
  <c r="N2279" i="1"/>
  <c r="M2279" i="1"/>
  <c r="L2279" i="1"/>
  <c r="Q2278" i="1"/>
  <c r="P2278" i="1"/>
  <c r="O2278" i="1"/>
  <c r="N2278" i="1"/>
  <c r="M2278" i="1"/>
  <c r="L2278" i="1"/>
  <c r="Q2277" i="1"/>
  <c r="P2277" i="1"/>
  <c r="O2277" i="1"/>
  <c r="N2277" i="1"/>
  <c r="M2277" i="1"/>
  <c r="L2277" i="1"/>
  <c r="Q2276" i="1"/>
  <c r="P2276" i="1"/>
  <c r="O2276" i="1"/>
  <c r="N2276" i="1"/>
  <c r="M2276" i="1"/>
  <c r="L2276" i="1"/>
  <c r="Q2275" i="1"/>
  <c r="P2275" i="1"/>
  <c r="O2275" i="1"/>
  <c r="N2275" i="1"/>
  <c r="M2275" i="1"/>
  <c r="L2275" i="1"/>
  <c r="Q2274" i="1"/>
  <c r="P2274" i="1"/>
  <c r="O2274" i="1"/>
  <c r="N2274" i="1"/>
  <c r="M2274" i="1"/>
  <c r="L2274" i="1"/>
  <c r="Q2273" i="1"/>
  <c r="P2273" i="1"/>
  <c r="O2273" i="1"/>
  <c r="N2273" i="1"/>
  <c r="M2273" i="1"/>
  <c r="L2273" i="1"/>
  <c r="Q2272" i="1"/>
  <c r="P2272" i="1"/>
  <c r="O2272" i="1"/>
  <c r="N2272" i="1"/>
  <c r="M2272" i="1"/>
  <c r="L2272" i="1"/>
  <c r="Q2271" i="1"/>
  <c r="P2271" i="1"/>
  <c r="O2271" i="1"/>
  <c r="N2271" i="1"/>
  <c r="M2271" i="1"/>
  <c r="L2271" i="1"/>
  <c r="Q2269" i="1"/>
  <c r="P2269" i="1"/>
  <c r="O2269" i="1"/>
  <c r="N2269" i="1"/>
  <c r="M2269" i="1"/>
  <c r="L2269" i="1"/>
  <c r="Q2268" i="1"/>
  <c r="P2268" i="1"/>
  <c r="O2268" i="1"/>
  <c r="N2268" i="1"/>
  <c r="M2268" i="1"/>
  <c r="L2268" i="1"/>
  <c r="Q2267" i="1"/>
  <c r="P2267" i="1"/>
  <c r="O2267" i="1"/>
  <c r="N2267" i="1"/>
  <c r="M2267" i="1"/>
  <c r="L2267" i="1"/>
  <c r="Q2266" i="1"/>
  <c r="P2266" i="1"/>
  <c r="O2266" i="1"/>
  <c r="N2266" i="1"/>
  <c r="M2266" i="1"/>
  <c r="L2266" i="1"/>
  <c r="Q2265" i="1"/>
  <c r="P2265" i="1"/>
  <c r="O2265" i="1"/>
  <c r="N2265" i="1"/>
  <c r="M2265" i="1"/>
  <c r="L2265" i="1"/>
  <c r="Q2264" i="1"/>
  <c r="P2264" i="1"/>
  <c r="O2264" i="1"/>
  <c r="N2264" i="1"/>
  <c r="M2264" i="1"/>
  <c r="L2264" i="1"/>
  <c r="Q2263" i="1"/>
  <c r="P2263" i="1"/>
  <c r="O2263" i="1"/>
  <c r="N2263" i="1"/>
  <c r="M2263" i="1"/>
  <c r="L2263" i="1"/>
  <c r="Q2262" i="1"/>
  <c r="P2262" i="1"/>
  <c r="O2262" i="1"/>
  <c r="N2262" i="1"/>
  <c r="M2262" i="1"/>
  <c r="L2262" i="1"/>
  <c r="Q2261" i="1"/>
  <c r="P2261" i="1"/>
  <c r="O2261" i="1"/>
  <c r="N2261" i="1"/>
  <c r="M2261" i="1"/>
  <c r="L2261" i="1"/>
  <c r="Q2260" i="1"/>
  <c r="P2260" i="1"/>
  <c r="O2260" i="1"/>
  <c r="N2260" i="1"/>
  <c r="M2260" i="1"/>
  <c r="L2260" i="1"/>
  <c r="Q2259" i="1"/>
  <c r="P2259" i="1"/>
  <c r="O2259" i="1"/>
  <c r="N2259" i="1"/>
  <c r="M2259" i="1"/>
  <c r="L2259" i="1"/>
  <c r="Q2258" i="1"/>
  <c r="P2258" i="1"/>
  <c r="O2258" i="1"/>
  <c r="N2258" i="1"/>
  <c r="M2258" i="1"/>
  <c r="L2258" i="1"/>
  <c r="Q2257" i="1"/>
  <c r="P2257" i="1"/>
  <c r="O2257" i="1"/>
  <c r="N2257" i="1"/>
  <c r="M2257" i="1"/>
  <c r="L2257" i="1"/>
  <c r="Q2256" i="1"/>
  <c r="P2256" i="1"/>
  <c r="O2256" i="1"/>
  <c r="N2256" i="1"/>
  <c r="M2256" i="1"/>
  <c r="L2256" i="1"/>
  <c r="Q2254" i="1"/>
  <c r="P2254" i="1"/>
  <c r="O2254" i="1"/>
  <c r="N2254" i="1"/>
  <c r="M2254" i="1"/>
  <c r="L2254" i="1"/>
  <c r="Q2253" i="1"/>
  <c r="P2253" i="1"/>
  <c r="O2253" i="1"/>
  <c r="N2253" i="1"/>
  <c r="M2253" i="1"/>
  <c r="L2253" i="1"/>
  <c r="Q2252" i="1"/>
  <c r="P2252" i="1"/>
  <c r="O2252" i="1"/>
  <c r="N2252" i="1"/>
  <c r="M2252" i="1"/>
  <c r="L2252" i="1"/>
  <c r="Q2251" i="1"/>
  <c r="P2251" i="1"/>
  <c r="O2251" i="1"/>
  <c r="N2251" i="1"/>
  <c r="M2251" i="1"/>
  <c r="L2251" i="1"/>
  <c r="Q2250" i="1"/>
  <c r="P2250" i="1"/>
  <c r="O2250" i="1"/>
  <c r="N2250" i="1"/>
  <c r="M2250" i="1"/>
  <c r="L2250" i="1"/>
  <c r="Q2249" i="1"/>
  <c r="P2249" i="1"/>
  <c r="O2249" i="1"/>
  <c r="N2249" i="1"/>
  <c r="M2249" i="1"/>
  <c r="L2249" i="1"/>
  <c r="Q2248" i="1"/>
  <c r="P2248" i="1"/>
  <c r="O2248" i="1"/>
  <c r="N2248" i="1"/>
  <c r="M2248" i="1"/>
  <c r="L2248" i="1"/>
  <c r="Q2247" i="1"/>
  <c r="P2247" i="1"/>
  <c r="O2247" i="1"/>
  <c r="N2247" i="1"/>
  <c r="M2247" i="1"/>
  <c r="L2247" i="1"/>
  <c r="Q2246" i="1"/>
  <c r="P2246" i="1"/>
  <c r="O2246" i="1"/>
  <c r="N2246" i="1"/>
  <c r="M2246" i="1"/>
  <c r="L2246" i="1"/>
  <c r="Q2245" i="1"/>
  <c r="P2245" i="1"/>
  <c r="O2245" i="1"/>
  <c r="N2245" i="1"/>
  <c r="M2245" i="1"/>
  <c r="L2245" i="1"/>
  <c r="Q2244" i="1"/>
  <c r="P2244" i="1"/>
  <c r="O2244" i="1"/>
  <c r="N2244" i="1"/>
  <c r="M2244" i="1"/>
  <c r="L2244" i="1"/>
  <c r="Q2243" i="1"/>
  <c r="P2243" i="1"/>
  <c r="O2243" i="1"/>
  <c r="N2243" i="1"/>
  <c r="M2243" i="1"/>
  <c r="L2243" i="1"/>
  <c r="Q2242" i="1"/>
  <c r="P2242" i="1"/>
  <c r="O2242" i="1"/>
  <c r="N2242" i="1"/>
  <c r="M2242" i="1"/>
  <c r="L2242" i="1"/>
  <c r="Q2241" i="1"/>
  <c r="P2241" i="1"/>
  <c r="O2241" i="1"/>
  <c r="N2241" i="1"/>
  <c r="M2241" i="1"/>
  <c r="L2241" i="1"/>
  <c r="Q2240" i="1"/>
  <c r="P2240" i="1"/>
  <c r="O2240" i="1"/>
  <c r="N2240" i="1"/>
  <c r="M2240" i="1"/>
  <c r="L2240" i="1"/>
  <c r="Q2239" i="1"/>
  <c r="P2239" i="1"/>
  <c r="O2239" i="1"/>
  <c r="N2239" i="1"/>
  <c r="M2239" i="1"/>
  <c r="L2239" i="1"/>
  <c r="Q2238" i="1"/>
  <c r="P2238" i="1"/>
  <c r="O2238" i="1"/>
  <c r="N2238" i="1"/>
  <c r="M2238" i="1"/>
  <c r="L2238" i="1"/>
  <c r="Q2237" i="1"/>
  <c r="P2237" i="1"/>
  <c r="O2237" i="1"/>
  <c r="N2237" i="1"/>
  <c r="M2237" i="1"/>
  <c r="L2237" i="1"/>
  <c r="Q2236" i="1"/>
  <c r="P2236" i="1"/>
  <c r="O2236" i="1"/>
  <c r="N2236" i="1"/>
  <c r="M2236" i="1"/>
  <c r="L2236" i="1"/>
  <c r="Q2235" i="1"/>
  <c r="P2235" i="1"/>
  <c r="O2235" i="1"/>
  <c r="N2235" i="1"/>
  <c r="M2235" i="1"/>
  <c r="L2235" i="1"/>
  <c r="Q2234" i="1"/>
  <c r="P2234" i="1"/>
  <c r="O2234" i="1"/>
  <c r="N2234" i="1"/>
  <c r="M2234" i="1"/>
  <c r="L2234" i="1"/>
  <c r="Q2233" i="1"/>
  <c r="P2233" i="1"/>
  <c r="O2233" i="1"/>
  <c r="N2233" i="1"/>
  <c r="M2233" i="1"/>
  <c r="L2233" i="1"/>
  <c r="Q2232" i="1"/>
  <c r="P2232" i="1"/>
  <c r="O2232" i="1"/>
  <c r="N2232" i="1"/>
  <c r="M2232" i="1"/>
  <c r="L2232" i="1"/>
  <c r="Q2231" i="1"/>
  <c r="P2231" i="1"/>
  <c r="O2231" i="1"/>
  <c r="N2231" i="1"/>
  <c r="M2231" i="1"/>
  <c r="L2231" i="1"/>
  <c r="Q2230" i="1"/>
  <c r="P2230" i="1"/>
  <c r="O2230" i="1"/>
  <c r="N2230" i="1"/>
  <c r="M2230" i="1"/>
  <c r="L2230" i="1"/>
  <c r="Q2229" i="1"/>
  <c r="P2229" i="1"/>
  <c r="O2229" i="1"/>
  <c r="N2229" i="1"/>
  <c r="M2229" i="1"/>
  <c r="L2229" i="1"/>
  <c r="Q2228" i="1"/>
  <c r="P2228" i="1"/>
  <c r="O2228" i="1"/>
  <c r="N2228" i="1"/>
  <c r="M2228" i="1"/>
  <c r="L2228" i="1"/>
  <c r="Q2227" i="1"/>
  <c r="P2227" i="1"/>
  <c r="O2227" i="1"/>
  <c r="N2227" i="1"/>
  <c r="M2227" i="1"/>
  <c r="L2227" i="1"/>
  <c r="Q2226" i="1"/>
  <c r="P2226" i="1"/>
  <c r="O2226" i="1"/>
  <c r="N2226" i="1"/>
  <c r="M2226" i="1"/>
  <c r="L2226" i="1"/>
  <c r="Q2225" i="1"/>
  <c r="P2225" i="1"/>
  <c r="O2225" i="1"/>
  <c r="N2225" i="1"/>
  <c r="M2225" i="1"/>
  <c r="L2225" i="1"/>
  <c r="Q2224" i="1"/>
  <c r="P2224" i="1"/>
  <c r="O2224" i="1"/>
  <c r="N2224" i="1"/>
  <c r="M2224" i="1"/>
  <c r="L2224" i="1"/>
  <c r="Q2223" i="1"/>
  <c r="P2223" i="1"/>
  <c r="O2223" i="1"/>
  <c r="N2223" i="1"/>
  <c r="M2223" i="1"/>
  <c r="L2223" i="1"/>
  <c r="Q2222" i="1"/>
  <c r="P2222" i="1"/>
  <c r="O2222" i="1"/>
  <c r="N2222" i="1"/>
  <c r="M2222" i="1"/>
  <c r="L2222" i="1"/>
  <c r="Q2221" i="1"/>
  <c r="P2221" i="1"/>
  <c r="O2221" i="1"/>
  <c r="N2221" i="1"/>
  <c r="M2221" i="1"/>
  <c r="L2221" i="1"/>
  <c r="Q2220" i="1"/>
  <c r="P2220" i="1"/>
  <c r="O2220" i="1"/>
  <c r="N2220" i="1"/>
  <c r="M2220" i="1"/>
  <c r="L2220" i="1"/>
  <c r="Q2219" i="1"/>
  <c r="P2219" i="1"/>
  <c r="O2219" i="1"/>
  <c r="N2219" i="1"/>
  <c r="M2219" i="1"/>
  <c r="L2219" i="1"/>
  <c r="Q2218" i="1"/>
  <c r="P2218" i="1"/>
  <c r="O2218" i="1"/>
  <c r="N2218" i="1"/>
  <c r="M2218" i="1"/>
  <c r="L2218" i="1"/>
  <c r="Q2217" i="1"/>
  <c r="P2217" i="1"/>
  <c r="O2217" i="1"/>
  <c r="N2217" i="1"/>
  <c r="M2217" i="1"/>
  <c r="L2217" i="1"/>
  <c r="Q2216" i="1"/>
  <c r="P2216" i="1"/>
  <c r="O2216" i="1"/>
  <c r="N2216" i="1"/>
  <c r="M2216" i="1"/>
  <c r="L2216" i="1"/>
  <c r="Q2215" i="1"/>
  <c r="P2215" i="1"/>
  <c r="O2215" i="1"/>
  <c r="N2215" i="1"/>
  <c r="M2215" i="1"/>
  <c r="L2215" i="1"/>
  <c r="Q2214" i="1"/>
  <c r="P2214" i="1"/>
  <c r="O2214" i="1"/>
  <c r="N2214" i="1"/>
  <c r="M2214" i="1"/>
  <c r="L2214" i="1"/>
  <c r="Q2213" i="1"/>
  <c r="P2213" i="1"/>
  <c r="O2213" i="1"/>
  <c r="N2213" i="1"/>
  <c r="M2213" i="1"/>
  <c r="L2213" i="1"/>
  <c r="Q2212" i="1"/>
  <c r="P2212" i="1"/>
  <c r="O2212" i="1"/>
  <c r="N2212" i="1"/>
  <c r="M2212" i="1"/>
  <c r="L2212" i="1"/>
  <c r="Q2211" i="1"/>
  <c r="P2211" i="1"/>
  <c r="O2211" i="1"/>
  <c r="N2211" i="1"/>
  <c r="M2211" i="1"/>
  <c r="L2211" i="1"/>
  <c r="Q2210" i="1"/>
  <c r="P2210" i="1"/>
  <c r="O2210" i="1"/>
  <c r="N2210" i="1"/>
  <c r="M2210" i="1"/>
  <c r="L2210" i="1"/>
  <c r="Q2209" i="1"/>
  <c r="P2209" i="1"/>
  <c r="O2209" i="1"/>
  <c r="N2209" i="1"/>
  <c r="M2209" i="1"/>
  <c r="L2209" i="1"/>
  <c r="Q2208" i="1"/>
  <c r="P2208" i="1"/>
  <c r="O2208" i="1"/>
  <c r="N2208" i="1"/>
  <c r="M2208" i="1"/>
  <c r="L2208" i="1"/>
  <c r="Q2207" i="1"/>
  <c r="P2207" i="1"/>
  <c r="O2207" i="1"/>
  <c r="N2207" i="1"/>
  <c r="M2207" i="1"/>
  <c r="L2207" i="1"/>
  <c r="Q2206" i="1"/>
  <c r="P2206" i="1"/>
  <c r="O2206" i="1"/>
  <c r="N2206" i="1"/>
  <c r="M2206" i="1"/>
  <c r="L2206" i="1"/>
  <c r="Q2205" i="1"/>
  <c r="P2205" i="1"/>
  <c r="O2205" i="1"/>
  <c r="N2205" i="1"/>
  <c r="M2205" i="1"/>
  <c r="L2205" i="1"/>
  <c r="Q2204" i="1"/>
  <c r="P2204" i="1"/>
  <c r="O2204" i="1"/>
  <c r="N2204" i="1"/>
  <c r="M2204" i="1"/>
  <c r="L2204" i="1"/>
  <c r="Q2203" i="1"/>
  <c r="P2203" i="1"/>
  <c r="O2203" i="1"/>
  <c r="N2203" i="1"/>
  <c r="M2203" i="1"/>
  <c r="L2203" i="1"/>
  <c r="Q2202" i="1"/>
  <c r="P2202" i="1"/>
  <c r="O2202" i="1"/>
  <c r="N2202" i="1"/>
  <c r="M2202" i="1"/>
  <c r="L2202" i="1"/>
  <c r="Q2201" i="1"/>
  <c r="P2201" i="1"/>
  <c r="O2201" i="1"/>
  <c r="N2201" i="1"/>
  <c r="M2201" i="1"/>
  <c r="L2201" i="1"/>
  <c r="Q2200" i="1"/>
  <c r="P2200" i="1"/>
  <c r="O2200" i="1"/>
  <c r="N2200" i="1"/>
  <c r="M2200" i="1"/>
  <c r="L2200" i="1"/>
  <c r="Q2199" i="1"/>
  <c r="P2199" i="1"/>
  <c r="O2199" i="1"/>
  <c r="N2199" i="1"/>
  <c r="M2199" i="1"/>
  <c r="L2199" i="1"/>
  <c r="Q2198" i="1"/>
  <c r="P2198" i="1"/>
  <c r="O2198" i="1"/>
  <c r="N2198" i="1"/>
  <c r="M2198" i="1"/>
  <c r="L2198" i="1"/>
  <c r="Q2197" i="1"/>
  <c r="P2197" i="1"/>
  <c r="O2197" i="1"/>
  <c r="N2197" i="1"/>
  <c r="M2197" i="1"/>
  <c r="L2197" i="1"/>
  <c r="Q2196" i="1"/>
  <c r="P2196" i="1"/>
  <c r="O2196" i="1"/>
  <c r="N2196" i="1"/>
  <c r="M2196" i="1"/>
  <c r="L2196" i="1"/>
  <c r="Q2195" i="1"/>
  <c r="P2195" i="1"/>
  <c r="O2195" i="1"/>
  <c r="N2195" i="1"/>
  <c r="M2195" i="1"/>
  <c r="L2195" i="1"/>
  <c r="Q2193" i="1"/>
  <c r="P2193" i="1"/>
  <c r="O2193" i="1"/>
  <c r="N2193" i="1"/>
  <c r="M2193" i="1"/>
  <c r="L2193" i="1"/>
  <c r="Q2192" i="1"/>
  <c r="P2192" i="1"/>
  <c r="O2192" i="1"/>
  <c r="N2192" i="1"/>
  <c r="M2192" i="1"/>
  <c r="L2192" i="1"/>
  <c r="Q2191" i="1"/>
  <c r="P2191" i="1"/>
  <c r="O2191" i="1"/>
  <c r="N2191" i="1"/>
  <c r="M2191" i="1"/>
  <c r="L2191" i="1"/>
  <c r="Q2190" i="1"/>
  <c r="P2190" i="1"/>
  <c r="O2190" i="1"/>
  <c r="N2190" i="1"/>
  <c r="M2190" i="1"/>
  <c r="L2190" i="1"/>
  <c r="Q2189" i="1"/>
  <c r="P2189" i="1"/>
  <c r="O2189" i="1"/>
  <c r="N2189" i="1"/>
  <c r="M2189" i="1"/>
  <c r="L2189" i="1"/>
  <c r="Q2188" i="1"/>
  <c r="P2188" i="1"/>
  <c r="O2188" i="1"/>
  <c r="N2188" i="1"/>
  <c r="M2188" i="1"/>
  <c r="L2188" i="1"/>
  <c r="Q2187" i="1"/>
  <c r="P2187" i="1"/>
  <c r="O2187" i="1"/>
  <c r="N2187" i="1"/>
  <c r="M2187" i="1"/>
  <c r="L2187" i="1"/>
  <c r="Q2186" i="1"/>
  <c r="P2186" i="1"/>
  <c r="O2186" i="1"/>
  <c r="N2186" i="1"/>
  <c r="M2186" i="1"/>
  <c r="L2186" i="1"/>
  <c r="Q2185" i="1"/>
  <c r="P2185" i="1"/>
  <c r="O2185" i="1"/>
  <c r="N2185" i="1"/>
  <c r="M2185" i="1"/>
  <c r="L2185" i="1"/>
  <c r="Q2184" i="1"/>
  <c r="P2184" i="1"/>
  <c r="O2184" i="1"/>
  <c r="N2184" i="1"/>
  <c r="M2184" i="1"/>
  <c r="L2184" i="1"/>
  <c r="Q2183" i="1"/>
  <c r="P2183" i="1"/>
  <c r="O2183" i="1"/>
  <c r="N2183" i="1"/>
  <c r="M2183" i="1"/>
  <c r="L2183" i="1"/>
  <c r="Q2182" i="1"/>
  <c r="P2182" i="1"/>
  <c r="O2182" i="1"/>
  <c r="N2182" i="1"/>
  <c r="M2182" i="1"/>
  <c r="L2182" i="1"/>
  <c r="Q2181" i="1"/>
  <c r="P2181" i="1"/>
  <c r="O2181" i="1"/>
  <c r="N2181" i="1"/>
  <c r="M2181" i="1"/>
  <c r="L2181" i="1"/>
  <c r="Q2180" i="1"/>
  <c r="P2180" i="1"/>
  <c r="O2180" i="1"/>
  <c r="N2180" i="1"/>
  <c r="M2180" i="1"/>
  <c r="L2180" i="1"/>
  <c r="Q2179" i="1"/>
  <c r="P2179" i="1"/>
  <c r="O2179" i="1"/>
  <c r="N2179" i="1"/>
  <c r="M2179" i="1"/>
  <c r="L2179" i="1"/>
  <c r="Q2178" i="1"/>
  <c r="P2178" i="1"/>
  <c r="O2178" i="1"/>
  <c r="N2178" i="1"/>
  <c r="M2178" i="1"/>
  <c r="L2178" i="1"/>
  <c r="Q2177" i="1"/>
  <c r="P2177" i="1"/>
  <c r="O2177" i="1"/>
  <c r="N2177" i="1"/>
  <c r="M2177" i="1"/>
  <c r="L2177" i="1"/>
  <c r="Q2176" i="1"/>
  <c r="P2176" i="1"/>
  <c r="O2176" i="1"/>
  <c r="N2176" i="1"/>
  <c r="M2176" i="1"/>
  <c r="L2176" i="1"/>
  <c r="Q2175" i="1"/>
  <c r="P2175" i="1"/>
  <c r="O2175" i="1"/>
  <c r="N2175" i="1"/>
  <c r="M2175" i="1"/>
  <c r="L2175" i="1"/>
  <c r="Q2174" i="1"/>
  <c r="P2174" i="1"/>
  <c r="O2174" i="1"/>
  <c r="N2174" i="1"/>
  <c r="M2174" i="1"/>
  <c r="L2174" i="1"/>
  <c r="Q2173" i="1"/>
  <c r="P2173" i="1"/>
  <c r="O2173" i="1"/>
  <c r="N2173" i="1"/>
  <c r="M2173" i="1"/>
  <c r="L2173" i="1"/>
  <c r="Q2172" i="1"/>
  <c r="P2172" i="1"/>
  <c r="O2172" i="1"/>
  <c r="N2172" i="1"/>
  <c r="M2172" i="1"/>
  <c r="L2172" i="1"/>
  <c r="Q2171" i="1"/>
  <c r="P2171" i="1"/>
  <c r="O2171" i="1"/>
  <c r="N2171" i="1"/>
  <c r="M2171" i="1"/>
  <c r="L2171" i="1"/>
  <c r="Q2170" i="1"/>
  <c r="P2170" i="1"/>
  <c r="O2170" i="1"/>
  <c r="N2170" i="1"/>
  <c r="M2170" i="1"/>
  <c r="L2170" i="1"/>
  <c r="Q2169" i="1"/>
  <c r="P2169" i="1"/>
  <c r="O2169" i="1"/>
  <c r="N2169" i="1"/>
  <c r="M2169" i="1"/>
  <c r="L2169" i="1"/>
  <c r="Q2168" i="1"/>
  <c r="P2168" i="1"/>
  <c r="O2168" i="1"/>
  <c r="N2168" i="1"/>
  <c r="M2168" i="1"/>
  <c r="L2168" i="1"/>
  <c r="Q2167" i="1"/>
  <c r="P2167" i="1"/>
  <c r="O2167" i="1"/>
  <c r="N2167" i="1"/>
  <c r="M2167" i="1"/>
  <c r="L2167" i="1"/>
  <c r="Q2166" i="1"/>
  <c r="P2166" i="1"/>
  <c r="O2166" i="1"/>
  <c r="N2166" i="1"/>
  <c r="M2166" i="1"/>
  <c r="L2166" i="1"/>
  <c r="Q2165" i="1"/>
  <c r="P2165" i="1"/>
  <c r="O2165" i="1"/>
  <c r="N2165" i="1"/>
  <c r="M2165" i="1"/>
  <c r="L2165" i="1"/>
  <c r="Q2164" i="1"/>
  <c r="P2164" i="1"/>
  <c r="O2164" i="1"/>
  <c r="N2164" i="1"/>
  <c r="M2164" i="1"/>
  <c r="L2164" i="1"/>
  <c r="Q2163" i="1"/>
  <c r="P2163" i="1"/>
  <c r="O2163" i="1"/>
  <c r="N2163" i="1"/>
  <c r="M2163" i="1"/>
  <c r="L2163" i="1"/>
  <c r="Q2162" i="1"/>
  <c r="P2162" i="1"/>
  <c r="O2162" i="1"/>
  <c r="N2162" i="1"/>
  <c r="M2162" i="1"/>
  <c r="L2162" i="1"/>
  <c r="Q2161" i="1"/>
  <c r="P2161" i="1"/>
  <c r="O2161" i="1"/>
  <c r="N2161" i="1"/>
  <c r="M2161" i="1"/>
  <c r="L2161" i="1"/>
  <c r="Q2160" i="1"/>
  <c r="P2160" i="1"/>
  <c r="O2160" i="1"/>
  <c r="N2160" i="1"/>
  <c r="M2160" i="1"/>
  <c r="L2160" i="1"/>
  <c r="Q2159" i="1"/>
  <c r="P2159" i="1"/>
  <c r="O2159" i="1"/>
  <c r="N2159" i="1"/>
  <c r="M2159" i="1"/>
  <c r="L2159" i="1"/>
  <c r="Q2158" i="1"/>
  <c r="P2158" i="1"/>
  <c r="O2158" i="1"/>
  <c r="N2158" i="1"/>
  <c r="M2158" i="1"/>
  <c r="L2158" i="1"/>
  <c r="Q2157" i="1"/>
  <c r="P2157" i="1"/>
  <c r="O2157" i="1"/>
  <c r="N2157" i="1"/>
  <c r="M2157" i="1"/>
  <c r="L2157" i="1"/>
  <c r="Q2156" i="1"/>
  <c r="P2156" i="1"/>
  <c r="O2156" i="1"/>
  <c r="N2156" i="1"/>
  <c r="M2156" i="1"/>
  <c r="L2156" i="1"/>
  <c r="Q2155" i="1"/>
  <c r="P2155" i="1"/>
  <c r="O2155" i="1"/>
  <c r="N2155" i="1"/>
  <c r="M2155" i="1"/>
  <c r="L2155" i="1"/>
  <c r="Q2154" i="1"/>
  <c r="P2154" i="1"/>
  <c r="O2154" i="1"/>
  <c r="N2154" i="1"/>
  <c r="M2154" i="1"/>
  <c r="L2154" i="1"/>
  <c r="Q2153" i="1"/>
  <c r="P2153" i="1"/>
  <c r="O2153" i="1"/>
  <c r="N2153" i="1"/>
  <c r="M2153" i="1"/>
  <c r="L2153" i="1"/>
  <c r="Q2152" i="1"/>
  <c r="P2152" i="1"/>
  <c r="O2152" i="1"/>
  <c r="N2152" i="1"/>
  <c r="M2152" i="1"/>
  <c r="L2152" i="1"/>
  <c r="Q2151" i="1"/>
  <c r="P2151" i="1"/>
  <c r="O2151" i="1"/>
  <c r="N2151" i="1"/>
  <c r="M2151" i="1"/>
  <c r="L2151" i="1"/>
  <c r="Q2150" i="1"/>
  <c r="P2150" i="1"/>
  <c r="O2150" i="1"/>
  <c r="N2150" i="1"/>
  <c r="M2150" i="1"/>
  <c r="L2150" i="1"/>
  <c r="Q2149" i="1"/>
  <c r="P2149" i="1"/>
  <c r="O2149" i="1"/>
  <c r="N2149" i="1"/>
  <c r="M2149" i="1"/>
  <c r="L2149" i="1"/>
  <c r="Q2148" i="1"/>
  <c r="P2148" i="1"/>
  <c r="O2148" i="1"/>
  <c r="N2148" i="1"/>
  <c r="M2148" i="1"/>
  <c r="L2148" i="1"/>
  <c r="Q2147" i="1"/>
  <c r="P2147" i="1"/>
  <c r="O2147" i="1"/>
  <c r="N2147" i="1"/>
  <c r="M2147" i="1"/>
  <c r="L2147" i="1"/>
  <c r="Q2146" i="1"/>
  <c r="P2146" i="1"/>
  <c r="O2146" i="1"/>
  <c r="N2146" i="1"/>
  <c r="M2146" i="1"/>
  <c r="L2146" i="1"/>
  <c r="Q2145" i="1"/>
  <c r="P2145" i="1"/>
  <c r="O2145" i="1"/>
  <c r="N2145" i="1"/>
  <c r="M2145" i="1"/>
  <c r="L2145" i="1"/>
  <c r="Q2144" i="1"/>
  <c r="P2144" i="1"/>
  <c r="O2144" i="1"/>
  <c r="N2144" i="1"/>
  <c r="M2144" i="1"/>
  <c r="L2144" i="1"/>
  <c r="Q2143" i="1"/>
  <c r="P2143" i="1"/>
  <c r="O2143" i="1"/>
  <c r="N2143" i="1"/>
  <c r="M2143" i="1"/>
  <c r="L2143" i="1"/>
  <c r="Q2142" i="1"/>
  <c r="P2142" i="1"/>
  <c r="O2142" i="1"/>
  <c r="N2142" i="1"/>
  <c r="M2142" i="1"/>
  <c r="L2142" i="1"/>
  <c r="Q2141" i="1"/>
  <c r="P2141" i="1"/>
  <c r="O2141" i="1"/>
  <c r="N2141" i="1"/>
  <c r="M2141" i="1"/>
  <c r="L2141" i="1"/>
  <c r="Q2140" i="1"/>
  <c r="P2140" i="1"/>
  <c r="O2140" i="1"/>
  <c r="N2140" i="1"/>
  <c r="M2140" i="1"/>
  <c r="L2140" i="1"/>
  <c r="Q2139" i="1"/>
  <c r="P2139" i="1"/>
  <c r="O2139" i="1"/>
  <c r="N2139" i="1"/>
  <c r="M2139" i="1"/>
  <c r="L2139" i="1"/>
  <c r="Q2138" i="1"/>
  <c r="P2138" i="1"/>
  <c r="O2138" i="1"/>
  <c r="N2138" i="1"/>
  <c r="M2138" i="1"/>
  <c r="L2138" i="1"/>
  <c r="Q2137" i="1"/>
  <c r="P2137" i="1"/>
  <c r="O2137" i="1"/>
  <c r="N2137" i="1"/>
  <c r="M2137" i="1"/>
  <c r="L2137" i="1"/>
  <c r="Q2136" i="1"/>
  <c r="P2136" i="1"/>
  <c r="O2136" i="1"/>
  <c r="N2136" i="1"/>
  <c r="M2136" i="1"/>
  <c r="L2136" i="1"/>
  <c r="Q2135" i="1"/>
  <c r="P2135" i="1"/>
  <c r="O2135" i="1"/>
  <c r="N2135" i="1"/>
  <c r="M2135" i="1"/>
  <c r="L2135" i="1"/>
  <c r="Q2134" i="1"/>
  <c r="P2134" i="1"/>
  <c r="O2134" i="1"/>
  <c r="N2134" i="1"/>
  <c r="M2134" i="1"/>
  <c r="L2134" i="1"/>
  <c r="Q2133" i="1"/>
  <c r="P2133" i="1"/>
  <c r="O2133" i="1"/>
  <c r="N2133" i="1"/>
  <c r="M2133" i="1"/>
  <c r="L2133" i="1"/>
  <c r="Q2132" i="1"/>
  <c r="P2132" i="1"/>
  <c r="O2132" i="1"/>
  <c r="N2132" i="1"/>
  <c r="M2132" i="1"/>
  <c r="L2132" i="1"/>
  <c r="Q2131" i="1"/>
  <c r="P2131" i="1"/>
  <c r="O2131" i="1"/>
  <c r="N2131" i="1"/>
  <c r="M2131" i="1"/>
  <c r="L2131" i="1"/>
  <c r="Q2130" i="1"/>
  <c r="P2130" i="1"/>
  <c r="O2130" i="1"/>
  <c r="N2130" i="1"/>
  <c r="M2130" i="1"/>
  <c r="L2130" i="1"/>
  <c r="Q2129" i="1"/>
  <c r="P2129" i="1"/>
  <c r="O2129" i="1"/>
  <c r="N2129" i="1"/>
  <c r="M2129" i="1"/>
  <c r="L2129" i="1"/>
  <c r="Q2128" i="1"/>
  <c r="P2128" i="1"/>
  <c r="O2128" i="1"/>
  <c r="N2128" i="1"/>
  <c r="M2128" i="1"/>
  <c r="L2128" i="1"/>
  <c r="Q2127" i="1"/>
  <c r="P2127" i="1"/>
  <c r="O2127" i="1"/>
  <c r="N2127" i="1"/>
  <c r="M2127" i="1"/>
  <c r="L2127" i="1"/>
  <c r="Q2126" i="1"/>
  <c r="P2126" i="1"/>
  <c r="O2126" i="1"/>
  <c r="N2126" i="1"/>
  <c r="M2126" i="1"/>
  <c r="L2126" i="1"/>
  <c r="Q2125" i="1"/>
  <c r="P2125" i="1"/>
  <c r="O2125" i="1"/>
  <c r="N2125" i="1"/>
  <c r="M2125" i="1"/>
  <c r="L2125" i="1"/>
  <c r="Q2124" i="1"/>
  <c r="P2124" i="1"/>
  <c r="O2124" i="1"/>
  <c r="N2124" i="1"/>
  <c r="M2124" i="1"/>
  <c r="L2124" i="1"/>
  <c r="Q2123" i="1"/>
  <c r="P2123" i="1"/>
  <c r="O2123" i="1"/>
  <c r="N2123" i="1"/>
  <c r="M2123" i="1"/>
  <c r="L2123" i="1"/>
  <c r="Q2122" i="1"/>
  <c r="P2122" i="1"/>
  <c r="O2122" i="1"/>
  <c r="N2122" i="1"/>
  <c r="M2122" i="1"/>
  <c r="L2122" i="1"/>
  <c r="Q2121" i="1"/>
  <c r="P2121" i="1"/>
  <c r="O2121" i="1"/>
  <c r="N2121" i="1"/>
  <c r="M2121" i="1"/>
  <c r="L2121" i="1"/>
  <c r="Q2120" i="1"/>
  <c r="P2120" i="1"/>
  <c r="O2120" i="1"/>
  <c r="N2120" i="1"/>
  <c r="M2120" i="1"/>
  <c r="L2120" i="1"/>
  <c r="Q2119" i="1"/>
  <c r="P2119" i="1"/>
  <c r="O2119" i="1"/>
  <c r="N2119" i="1"/>
  <c r="M2119" i="1"/>
  <c r="L2119" i="1"/>
  <c r="Q2118" i="1"/>
  <c r="P2118" i="1"/>
  <c r="O2118" i="1"/>
  <c r="N2118" i="1"/>
  <c r="M2118" i="1"/>
  <c r="L2118" i="1"/>
  <c r="Q2117" i="1"/>
  <c r="P2117" i="1"/>
  <c r="O2117" i="1"/>
  <c r="N2117" i="1"/>
  <c r="M2117" i="1"/>
  <c r="L2117" i="1"/>
  <c r="Q2116" i="1"/>
  <c r="P2116" i="1"/>
  <c r="O2116" i="1"/>
  <c r="N2116" i="1"/>
  <c r="M2116" i="1"/>
  <c r="L2116" i="1"/>
  <c r="Q2115" i="1"/>
  <c r="P2115" i="1"/>
  <c r="O2115" i="1"/>
  <c r="N2115" i="1"/>
  <c r="M2115" i="1"/>
  <c r="L2115" i="1"/>
  <c r="Q2114" i="1"/>
  <c r="P2114" i="1"/>
  <c r="O2114" i="1"/>
  <c r="N2114" i="1"/>
  <c r="M2114" i="1"/>
  <c r="L2114" i="1"/>
  <c r="Q2113" i="1"/>
  <c r="P2113" i="1"/>
  <c r="O2113" i="1"/>
  <c r="N2113" i="1"/>
  <c r="M2113" i="1"/>
  <c r="L2113" i="1"/>
  <c r="Q2112" i="1"/>
  <c r="P2112" i="1"/>
  <c r="O2112" i="1"/>
  <c r="N2112" i="1"/>
  <c r="M2112" i="1"/>
  <c r="L2112" i="1"/>
  <c r="Q2111" i="1"/>
  <c r="P2111" i="1"/>
  <c r="O2111" i="1"/>
  <c r="N2111" i="1"/>
  <c r="M2111" i="1"/>
  <c r="L2111" i="1"/>
  <c r="Q2110" i="1"/>
  <c r="P2110" i="1"/>
  <c r="O2110" i="1"/>
  <c r="N2110" i="1"/>
  <c r="M2110" i="1"/>
  <c r="L2110" i="1"/>
  <c r="Q2109" i="1"/>
  <c r="P2109" i="1"/>
  <c r="O2109" i="1"/>
  <c r="N2109" i="1"/>
  <c r="M2109" i="1"/>
  <c r="L2109" i="1"/>
  <c r="Q2108" i="1"/>
  <c r="P2108" i="1"/>
  <c r="O2108" i="1"/>
  <c r="N2108" i="1"/>
  <c r="M2108" i="1"/>
  <c r="L2108" i="1"/>
  <c r="Q2107" i="1"/>
  <c r="P2107" i="1"/>
  <c r="O2107" i="1"/>
  <c r="N2107" i="1"/>
  <c r="M2107" i="1"/>
  <c r="L2107" i="1"/>
  <c r="Q2106" i="1"/>
  <c r="P2106" i="1"/>
  <c r="O2106" i="1"/>
  <c r="N2106" i="1"/>
  <c r="M2106" i="1"/>
  <c r="L2106" i="1"/>
  <c r="Q2105" i="1"/>
  <c r="P2105" i="1"/>
  <c r="O2105" i="1"/>
  <c r="N2105" i="1"/>
  <c r="M2105" i="1"/>
  <c r="L2105" i="1"/>
  <c r="Q2104" i="1"/>
  <c r="P2104" i="1"/>
  <c r="O2104" i="1"/>
  <c r="N2104" i="1"/>
  <c r="M2104" i="1"/>
  <c r="L2104" i="1"/>
  <c r="Q2103" i="1"/>
  <c r="P2103" i="1"/>
  <c r="O2103" i="1"/>
  <c r="N2103" i="1"/>
  <c r="M2103" i="1"/>
  <c r="L2103" i="1"/>
  <c r="Q2102" i="1"/>
  <c r="P2102" i="1"/>
  <c r="O2102" i="1"/>
  <c r="N2102" i="1"/>
  <c r="M2102" i="1"/>
  <c r="L2102" i="1"/>
  <c r="Q2101" i="1"/>
  <c r="P2101" i="1"/>
  <c r="O2101" i="1"/>
  <c r="N2101" i="1"/>
  <c r="M2101" i="1"/>
  <c r="L2101" i="1"/>
  <c r="Q2100" i="1"/>
  <c r="P2100" i="1"/>
  <c r="O2100" i="1"/>
  <c r="N2100" i="1"/>
  <c r="M2100" i="1"/>
  <c r="L2100" i="1"/>
  <c r="Q2099" i="1"/>
  <c r="P2099" i="1"/>
  <c r="O2099" i="1"/>
  <c r="N2099" i="1"/>
  <c r="M2099" i="1"/>
  <c r="L2099" i="1"/>
  <c r="Q2098" i="1"/>
  <c r="P2098" i="1"/>
  <c r="O2098" i="1"/>
  <c r="N2098" i="1"/>
  <c r="M2098" i="1"/>
  <c r="L2098" i="1"/>
  <c r="Q2097" i="1"/>
  <c r="P2097" i="1"/>
  <c r="O2097" i="1"/>
  <c r="N2097" i="1"/>
  <c r="M2097" i="1"/>
  <c r="L2097" i="1"/>
  <c r="Q2096" i="1"/>
  <c r="P2096" i="1"/>
  <c r="O2096" i="1"/>
  <c r="N2096" i="1"/>
  <c r="M2096" i="1"/>
  <c r="L2096" i="1"/>
  <c r="Q2095" i="1"/>
  <c r="P2095" i="1"/>
  <c r="O2095" i="1"/>
  <c r="N2095" i="1"/>
  <c r="M2095" i="1"/>
  <c r="L2095" i="1"/>
  <c r="Q2094" i="1"/>
  <c r="P2094" i="1"/>
  <c r="O2094" i="1"/>
  <c r="N2094" i="1"/>
  <c r="M2094" i="1"/>
  <c r="L2094" i="1"/>
  <c r="Q2093" i="1"/>
  <c r="P2093" i="1"/>
  <c r="O2093" i="1"/>
  <c r="N2093" i="1"/>
  <c r="M2093" i="1"/>
  <c r="L2093" i="1"/>
  <c r="Q2092" i="1"/>
  <c r="P2092" i="1"/>
  <c r="O2092" i="1"/>
  <c r="N2092" i="1"/>
  <c r="M2092" i="1"/>
  <c r="L2092" i="1"/>
  <c r="Q2091" i="1"/>
  <c r="P2091" i="1"/>
  <c r="O2091" i="1"/>
  <c r="N2091" i="1"/>
  <c r="M2091" i="1"/>
  <c r="L2091" i="1"/>
  <c r="Q2090" i="1"/>
  <c r="P2090" i="1"/>
  <c r="O2090" i="1"/>
  <c r="N2090" i="1"/>
  <c r="M2090" i="1"/>
  <c r="L2090" i="1"/>
  <c r="Q2089" i="1"/>
  <c r="P2089" i="1"/>
  <c r="O2089" i="1"/>
  <c r="N2089" i="1"/>
  <c r="M2089" i="1"/>
  <c r="L2089" i="1"/>
  <c r="Q2088" i="1"/>
  <c r="P2088" i="1"/>
  <c r="O2088" i="1"/>
  <c r="N2088" i="1"/>
  <c r="M2088" i="1"/>
  <c r="L2088" i="1"/>
  <c r="Q2087" i="1"/>
  <c r="P2087" i="1"/>
  <c r="O2087" i="1"/>
  <c r="N2087" i="1"/>
  <c r="M2087" i="1"/>
  <c r="L2087" i="1"/>
  <c r="Q2086" i="1"/>
  <c r="P2086" i="1"/>
  <c r="O2086" i="1"/>
  <c r="N2086" i="1"/>
  <c r="M2086" i="1"/>
  <c r="L2086" i="1"/>
  <c r="Q2085" i="1"/>
  <c r="P2085" i="1"/>
  <c r="O2085" i="1"/>
  <c r="N2085" i="1"/>
  <c r="M2085" i="1"/>
  <c r="L2085" i="1"/>
  <c r="Q2084" i="1"/>
  <c r="P2084" i="1"/>
  <c r="O2084" i="1"/>
  <c r="N2084" i="1"/>
  <c r="M2084" i="1"/>
  <c r="L2084" i="1"/>
  <c r="Q2083" i="1"/>
  <c r="P2083" i="1"/>
  <c r="O2083" i="1"/>
  <c r="N2083" i="1"/>
  <c r="M2083" i="1"/>
  <c r="L2083" i="1"/>
  <c r="Q2082" i="1"/>
  <c r="P2082" i="1"/>
  <c r="O2082" i="1"/>
  <c r="N2082" i="1"/>
  <c r="M2082" i="1"/>
  <c r="L2082" i="1"/>
  <c r="Q2081" i="1"/>
  <c r="P2081" i="1"/>
  <c r="O2081" i="1"/>
  <c r="N2081" i="1"/>
  <c r="M2081" i="1"/>
  <c r="L2081" i="1"/>
  <c r="Q2080" i="1"/>
  <c r="P2080" i="1"/>
  <c r="O2080" i="1"/>
  <c r="N2080" i="1"/>
  <c r="M2080" i="1"/>
  <c r="L2080" i="1"/>
  <c r="Q2079" i="1"/>
  <c r="P2079" i="1"/>
  <c r="O2079" i="1"/>
  <c r="N2079" i="1"/>
  <c r="M2079" i="1"/>
  <c r="L2079" i="1"/>
  <c r="Q2078" i="1"/>
  <c r="P2078" i="1"/>
  <c r="O2078" i="1"/>
  <c r="N2078" i="1"/>
  <c r="M2078" i="1"/>
  <c r="L2078" i="1"/>
  <c r="Q2077" i="1"/>
  <c r="P2077" i="1"/>
  <c r="O2077" i="1"/>
  <c r="N2077" i="1"/>
  <c r="M2077" i="1"/>
  <c r="L2077" i="1"/>
  <c r="Q2076" i="1"/>
  <c r="P2076" i="1"/>
  <c r="O2076" i="1"/>
  <c r="N2076" i="1"/>
  <c r="M2076" i="1"/>
  <c r="L2076" i="1"/>
  <c r="Q2075" i="1"/>
  <c r="P2075" i="1"/>
  <c r="O2075" i="1"/>
  <c r="N2075" i="1"/>
  <c r="M2075" i="1"/>
  <c r="L2075" i="1"/>
  <c r="Q2074" i="1"/>
  <c r="P2074" i="1"/>
  <c r="O2074" i="1"/>
  <c r="N2074" i="1"/>
  <c r="M2074" i="1"/>
  <c r="L2074" i="1"/>
  <c r="Q2073" i="1"/>
  <c r="P2073" i="1"/>
  <c r="O2073" i="1"/>
  <c r="N2073" i="1"/>
  <c r="M2073" i="1"/>
  <c r="L2073" i="1"/>
  <c r="Q2072" i="1"/>
  <c r="P2072" i="1"/>
  <c r="O2072" i="1"/>
  <c r="N2072" i="1"/>
  <c r="M2072" i="1"/>
  <c r="L2072" i="1"/>
  <c r="Q2071" i="1"/>
  <c r="P2071" i="1"/>
  <c r="O2071" i="1"/>
  <c r="N2071" i="1"/>
  <c r="M2071" i="1"/>
  <c r="L2071" i="1"/>
  <c r="Q2070" i="1"/>
  <c r="P2070" i="1"/>
  <c r="O2070" i="1"/>
  <c r="N2070" i="1"/>
  <c r="M2070" i="1"/>
  <c r="L2070" i="1"/>
  <c r="Q2069" i="1"/>
  <c r="P2069" i="1"/>
  <c r="O2069" i="1"/>
  <c r="N2069" i="1"/>
  <c r="M2069" i="1"/>
  <c r="L2069" i="1"/>
  <c r="Q2068" i="1"/>
  <c r="P2068" i="1"/>
  <c r="O2068" i="1"/>
  <c r="N2068" i="1"/>
  <c r="M2068" i="1"/>
  <c r="L2068" i="1"/>
  <c r="Q2067" i="1"/>
  <c r="P2067" i="1"/>
  <c r="O2067" i="1"/>
  <c r="N2067" i="1"/>
  <c r="M2067" i="1"/>
  <c r="L2067" i="1"/>
  <c r="Q2066" i="1"/>
  <c r="P2066" i="1"/>
  <c r="O2066" i="1"/>
  <c r="N2066" i="1"/>
  <c r="M2066" i="1"/>
  <c r="L2066" i="1"/>
  <c r="Q2065" i="1"/>
  <c r="P2065" i="1"/>
  <c r="O2065" i="1"/>
  <c r="N2065" i="1"/>
  <c r="M2065" i="1"/>
  <c r="L2065" i="1"/>
  <c r="Q2064" i="1"/>
  <c r="P2064" i="1"/>
  <c r="O2064" i="1"/>
  <c r="N2064" i="1"/>
  <c r="M2064" i="1"/>
  <c r="L2064" i="1"/>
  <c r="Q2063" i="1"/>
  <c r="P2063" i="1"/>
  <c r="O2063" i="1"/>
  <c r="N2063" i="1"/>
  <c r="M2063" i="1"/>
  <c r="L2063" i="1"/>
  <c r="Q2062" i="1"/>
  <c r="P2062" i="1"/>
  <c r="O2062" i="1"/>
  <c r="N2062" i="1"/>
  <c r="M2062" i="1"/>
  <c r="L2062" i="1"/>
  <c r="Q2061" i="1"/>
  <c r="P2061" i="1"/>
  <c r="O2061" i="1"/>
  <c r="N2061" i="1"/>
  <c r="M2061" i="1"/>
  <c r="L2061" i="1"/>
  <c r="Q2060" i="1"/>
  <c r="P2060" i="1"/>
  <c r="O2060" i="1"/>
  <c r="N2060" i="1"/>
  <c r="M2060" i="1"/>
  <c r="L2060" i="1"/>
  <c r="Q2059" i="1"/>
  <c r="P2059" i="1"/>
  <c r="O2059" i="1"/>
  <c r="N2059" i="1"/>
  <c r="M2059" i="1"/>
  <c r="L2059" i="1"/>
  <c r="Q2058" i="1"/>
  <c r="P2058" i="1"/>
  <c r="O2058" i="1"/>
  <c r="N2058" i="1"/>
  <c r="M2058" i="1"/>
  <c r="L2058" i="1"/>
  <c r="Q2057" i="1"/>
  <c r="P2057" i="1"/>
  <c r="O2057" i="1"/>
  <c r="N2057" i="1"/>
  <c r="M2057" i="1"/>
  <c r="L2057" i="1"/>
  <c r="Q2056" i="1"/>
  <c r="P2056" i="1"/>
  <c r="O2056" i="1"/>
  <c r="N2056" i="1"/>
  <c r="M2056" i="1"/>
  <c r="L2056" i="1"/>
  <c r="Q2055" i="1"/>
  <c r="P2055" i="1"/>
  <c r="O2055" i="1"/>
  <c r="N2055" i="1"/>
  <c r="M2055" i="1"/>
  <c r="L2055" i="1"/>
  <c r="Q2054" i="1"/>
  <c r="P2054" i="1"/>
  <c r="O2054" i="1"/>
  <c r="N2054" i="1"/>
  <c r="M2054" i="1"/>
  <c r="L2054" i="1"/>
  <c r="Q2053" i="1"/>
  <c r="P2053" i="1"/>
  <c r="O2053" i="1"/>
  <c r="N2053" i="1"/>
  <c r="M2053" i="1"/>
  <c r="L2053" i="1"/>
  <c r="Q2052" i="1"/>
  <c r="P2052" i="1"/>
  <c r="O2052" i="1"/>
  <c r="N2052" i="1"/>
  <c r="M2052" i="1"/>
  <c r="L2052" i="1"/>
  <c r="Q2051" i="1"/>
  <c r="P2051" i="1"/>
  <c r="O2051" i="1"/>
  <c r="N2051" i="1"/>
  <c r="M2051" i="1"/>
  <c r="L2051" i="1"/>
  <c r="Q2050" i="1"/>
  <c r="P2050" i="1"/>
  <c r="O2050" i="1"/>
  <c r="N2050" i="1"/>
  <c r="M2050" i="1"/>
  <c r="L2050" i="1"/>
  <c r="Q2049" i="1"/>
  <c r="P2049" i="1"/>
  <c r="O2049" i="1"/>
  <c r="N2049" i="1"/>
  <c r="M2049" i="1"/>
  <c r="L2049" i="1"/>
  <c r="Q2048" i="1"/>
  <c r="P2048" i="1"/>
  <c r="O2048" i="1"/>
  <c r="N2048" i="1"/>
  <c r="M2048" i="1"/>
  <c r="L2048" i="1"/>
  <c r="Q2047" i="1"/>
  <c r="P2047" i="1"/>
  <c r="O2047" i="1"/>
  <c r="N2047" i="1"/>
  <c r="M2047" i="1"/>
  <c r="L2047" i="1"/>
  <c r="Q2046" i="1"/>
  <c r="P2046" i="1"/>
  <c r="O2046" i="1"/>
  <c r="N2046" i="1"/>
  <c r="M2046" i="1"/>
  <c r="L2046" i="1"/>
  <c r="Q2045" i="1"/>
  <c r="P2045" i="1"/>
  <c r="O2045" i="1"/>
  <c r="N2045" i="1"/>
  <c r="M2045" i="1"/>
  <c r="L2045" i="1"/>
  <c r="Q2044" i="1"/>
  <c r="P2044" i="1"/>
  <c r="O2044" i="1"/>
  <c r="N2044" i="1"/>
  <c r="M2044" i="1"/>
  <c r="L2044" i="1"/>
  <c r="Q2043" i="1"/>
  <c r="P2043" i="1"/>
  <c r="O2043" i="1"/>
  <c r="N2043" i="1"/>
  <c r="M2043" i="1"/>
  <c r="L2043" i="1"/>
  <c r="Q2042" i="1"/>
  <c r="P2042" i="1"/>
  <c r="O2042" i="1"/>
  <c r="N2042" i="1"/>
  <c r="M2042" i="1"/>
  <c r="L2042" i="1"/>
  <c r="Q2041" i="1"/>
  <c r="P2041" i="1"/>
  <c r="O2041" i="1"/>
  <c r="N2041" i="1"/>
  <c r="M2041" i="1"/>
  <c r="L2041" i="1"/>
  <c r="Q2040" i="1"/>
  <c r="P2040" i="1"/>
  <c r="O2040" i="1"/>
  <c r="N2040" i="1"/>
  <c r="M2040" i="1"/>
  <c r="L2040" i="1"/>
  <c r="Q2039" i="1"/>
  <c r="P2039" i="1"/>
  <c r="O2039" i="1"/>
  <c r="N2039" i="1"/>
  <c r="M2039" i="1"/>
  <c r="L2039" i="1"/>
  <c r="Q2038" i="1"/>
  <c r="P2038" i="1"/>
  <c r="O2038" i="1"/>
  <c r="N2038" i="1"/>
  <c r="M2038" i="1"/>
  <c r="L2038" i="1"/>
  <c r="Q2037" i="1"/>
  <c r="P2037" i="1"/>
  <c r="O2037" i="1"/>
  <c r="N2037" i="1"/>
  <c r="M2037" i="1"/>
  <c r="L2037" i="1"/>
  <c r="Q2036" i="1"/>
  <c r="P2036" i="1"/>
  <c r="O2036" i="1"/>
  <c r="N2036" i="1"/>
  <c r="M2036" i="1"/>
  <c r="L2036" i="1"/>
  <c r="Q2035" i="1"/>
  <c r="P2035" i="1"/>
  <c r="O2035" i="1"/>
  <c r="N2035" i="1"/>
  <c r="M2035" i="1"/>
  <c r="L2035" i="1"/>
  <c r="Q2034" i="1"/>
  <c r="P2034" i="1"/>
  <c r="O2034" i="1"/>
  <c r="N2034" i="1"/>
  <c r="M2034" i="1"/>
  <c r="L2034" i="1"/>
  <c r="Q2033" i="1"/>
  <c r="P2033" i="1"/>
  <c r="O2033" i="1"/>
  <c r="N2033" i="1"/>
  <c r="M2033" i="1"/>
  <c r="L2033" i="1"/>
  <c r="Q2032" i="1"/>
  <c r="P2032" i="1"/>
  <c r="O2032" i="1"/>
  <c r="N2032" i="1"/>
  <c r="M2032" i="1"/>
  <c r="L2032" i="1"/>
  <c r="Q2031" i="1"/>
  <c r="P2031" i="1"/>
  <c r="O2031" i="1"/>
  <c r="N2031" i="1"/>
  <c r="M2031" i="1"/>
  <c r="L2031" i="1"/>
  <c r="Q2030" i="1"/>
  <c r="P2030" i="1"/>
  <c r="O2030" i="1"/>
  <c r="N2030" i="1"/>
  <c r="M2030" i="1"/>
  <c r="L2030" i="1"/>
  <c r="Q2029" i="1"/>
  <c r="P2029" i="1"/>
  <c r="O2029" i="1"/>
  <c r="N2029" i="1"/>
  <c r="M2029" i="1"/>
  <c r="L2029" i="1"/>
  <c r="Q2028" i="1"/>
  <c r="P2028" i="1"/>
  <c r="O2028" i="1"/>
  <c r="N2028" i="1"/>
  <c r="M2028" i="1"/>
  <c r="L2028" i="1"/>
  <c r="Q2027" i="1"/>
  <c r="P2027" i="1"/>
  <c r="O2027" i="1"/>
  <c r="N2027" i="1"/>
  <c r="M2027" i="1"/>
  <c r="L2027" i="1"/>
  <c r="Q2026" i="1"/>
  <c r="P2026" i="1"/>
  <c r="O2026" i="1"/>
  <c r="N2026" i="1"/>
  <c r="M2026" i="1"/>
  <c r="L2026" i="1"/>
  <c r="Q2025" i="1"/>
  <c r="P2025" i="1"/>
  <c r="O2025" i="1"/>
  <c r="N2025" i="1"/>
  <c r="M2025" i="1"/>
  <c r="L2025" i="1"/>
  <c r="Q2024" i="1"/>
  <c r="P2024" i="1"/>
  <c r="O2024" i="1"/>
  <c r="N2024" i="1"/>
  <c r="M2024" i="1"/>
  <c r="L2024" i="1"/>
  <c r="Q2023" i="1"/>
  <c r="P2023" i="1"/>
  <c r="O2023" i="1"/>
  <c r="N2023" i="1"/>
  <c r="M2023" i="1"/>
  <c r="L2023" i="1"/>
  <c r="Q2022" i="1"/>
  <c r="P2022" i="1"/>
  <c r="O2022" i="1"/>
  <c r="N2022" i="1"/>
  <c r="M2022" i="1"/>
  <c r="L2022" i="1"/>
  <c r="Q2021" i="1"/>
  <c r="P2021" i="1"/>
  <c r="O2021" i="1"/>
  <c r="N2021" i="1"/>
  <c r="M2021" i="1"/>
  <c r="L2021" i="1"/>
  <c r="Q2020" i="1"/>
  <c r="P2020" i="1"/>
  <c r="O2020" i="1"/>
  <c r="N2020" i="1"/>
  <c r="M2020" i="1"/>
  <c r="L2020" i="1"/>
  <c r="Q2019" i="1"/>
  <c r="P2019" i="1"/>
  <c r="O2019" i="1"/>
  <c r="N2019" i="1"/>
  <c r="M2019" i="1"/>
  <c r="L2019" i="1"/>
  <c r="Q2018" i="1"/>
  <c r="P2018" i="1"/>
  <c r="O2018" i="1"/>
  <c r="N2018" i="1"/>
  <c r="M2018" i="1"/>
  <c r="L2018" i="1"/>
  <c r="Q2017" i="1"/>
  <c r="P2017" i="1"/>
  <c r="O2017" i="1"/>
  <c r="N2017" i="1"/>
  <c r="M2017" i="1"/>
  <c r="L2017" i="1"/>
  <c r="Q2016" i="1"/>
  <c r="P2016" i="1"/>
  <c r="O2016" i="1"/>
  <c r="N2016" i="1"/>
  <c r="M2016" i="1"/>
  <c r="L2016" i="1"/>
  <c r="Q2015" i="1"/>
  <c r="P2015" i="1"/>
  <c r="O2015" i="1"/>
  <c r="N2015" i="1"/>
  <c r="M2015" i="1"/>
  <c r="L2015" i="1"/>
  <c r="Q2014" i="1"/>
  <c r="P2014" i="1"/>
  <c r="O2014" i="1"/>
  <c r="N2014" i="1"/>
  <c r="M2014" i="1"/>
  <c r="L2014" i="1"/>
  <c r="Q2013" i="1"/>
  <c r="P2013" i="1"/>
  <c r="O2013" i="1"/>
  <c r="N2013" i="1"/>
  <c r="M2013" i="1"/>
  <c r="L2013" i="1"/>
  <c r="Q2012" i="1"/>
  <c r="P2012" i="1"/>
  <c r="O2012" i="1"/>
  <c r="N2012" i="1"/>
  <c r="M2012" i="1"/>
  <c r="L2012" i="1"/>
  <c r="Q2011" i="1"/>
  <c r="P2011" i="1"/>
  <c r="O2011" i="1"/>
  <c r="N2011" i="1"/>
  <c r="M2011" i="1"/>
  <c r="L2011" i="1"/>
  <c r="Q2010" i="1"/>
  <c r="P2010" i="1"/>
  <c r="O2010" i="1"/>
  <c r="N2010" i="1"/>
  <c r="M2010" i="1"/>
  <c r="L2010" i="1"/>
  <c r="Q2009" i="1"/>
  <c r="P2009" i="1"/>
  <c r="O2009" i="1"/>
  <c r="N2009" i="1"/>
  <c r="M2009" i="1"/>
  <c r="L2009" i="1"/>
  <c r="Q2008" i="1"/>
  <c r="P2008" i="1"/>
  <c r="O2008" i="1"/>
  <c r="N2008" i="1"/>
  <c r="M2008" i="1"/>
  <c r="L2008" i="1"/>
  <c r="Q2007" i="1"/>
  <c r="P2007" i="1"/>
  <c r="O2007" i="1"/>
  <c r="N2007" i="1"/>
  <c r="M2007" i="1"/>
  <c r="L2007" i="1"/>
  <c r="Q2006" i="1"/>
  <c r="P2006" i="1"/>
  <c r="O2006" i="1"/>
  <c r="N2006" i="1"/>
  <c r="M2006" i="1"/>
  <c r="L2006" i="1"/>
  <c r="Q2005" i="1"/>
  <c r="P2005" i="1"/>
  <c r="O2005" i="1"/>
  <c r="N2005" i="1"/>
  <c r="M2005" i="1"/>
  <c r="L2005" i="1"/>
  <c r="Q2004" i="1"/>
  <c r="P2004" i="1"/>
  <c r="O2004" i="1"/>
  <c r="N2004" i="1"/>
  <c r="M2004" i="1"/>
  <c r="L2004" i="1"/>
  <c r="Q2003" i="1"/>
  <c r="P2003" i="1"/>
  <c r="O2003" i="1"/>
  <c r="N2003" i="1"/>
  <c r="M2003" i="1"/>
  <c r="L2003" i="1"/>
  <c r="Q2002" i="1"/>
  <c r="P2002" i="1"/>
  <c r="O2002" i="1"/>
  <c r="N2002" i="1"/>
  <c r="M2002" i="1"/>
  <c r="L2002" i="1"/>
  <c r="Q2001" i="1"/>
  <c r="P2001" i="1"/>
  <c r="O2001" i="1"/>
  <c r="N2001" i="1"/>
  <c r="M2001" i="1"/>
  <c r="L2001" i="1"/>
  <c r="Q2000" i="1"/>
  <c r="P2000" i="1"/>
  <c r="O2000" i="1"/>
  <c r="N2000" i="1"/>
  <c r="M2000" i="1"/>
  <c r="L2000" i="1"/>
  <c r="Q1999" i="1"/>
  <c r="P1999" i="1"/>
  <c r="O1999" i="1"/>
  <c r="N1999" i="1"/>
  <c r="M1999" i="1"/>
  <c r="L1999" i="1"/>
  <c r="Q1998" i="1"/>
  <c r="P1998" i="1"/>
  <c r="O1998" i="1"/>
  <c r="N1998" i="1"/>
  <c r="M1998" i="1"/>
  <c r="L1998" i="1"/>
  <c r="Q1997" i="1"/>
  <c r="P1997" i="1"/>
  <c r="O1997" i="1"/>
  <c r="N1997" i="1"/>
  <c r="M1997" i="1"/>
  <c r="L1997" i="1"/>
  <c r="Q1996" i="1"/>
  <c r="P1996" i="1"/>
  <c r="O1996" i="1"/>
  <c r="N1996" i="1"/>
  <c r="M1996" i="1"/>
  <c r="L1996" i="1"/>
  <c r="Q1995" i="1"/>
  <c r="P1995" i="1"/>
  <c r="O1995" i="1"/>
  <c r="N1995" i="1"/>
  <c r="M1995" i="1"/>
  <c r="L1995" i="1"/>
  <c r="Q1994" i="1"/>
  <c r="P1994" i="1"/>
  <c r="O1994" i="1"/>
  <c r="N1994" i="1"/>
  <c r="M1994" i="1"/>
  <c r="L1994" i="1"/>
  <c r="Q1993" i="1"/>
  <c r="P1993" i="1"/>
  <c r="O1993" i="1"/>
  <c r="N1993" i="1"/>
  <c r="M1993" i="1"/>
  <c r="L1993" i="1"/>
  <c r="Q1992" i="1"/>
  <c r="P1992" i="1"/>
  <c r="O1992" i="1"/>
  <c r="N1992" i="1"/>
  <c r="M1992" i="1"/>
  <c r="L1992" i="1"/>
  <c r="Q1991" i="1"/>
  <c r="P1991" i="1"/>
  <c r="O1991" i="1"/>
  <c r="N1991" i="1"/>
  <c r="M1991" i="1"/>
  <c r="L1991" i="1"/>
  <c r="Q1990" i="1"/>
  <c r="P1990" i="1"/>
  <c r="O1990" i="1"/>
  <c r="N1990" i="1"/>
  <c r="M1990" i="1"/>
  <c r="L1990" i="1"/>
  <c r="Q1989" i="1"/>
  <c r="P1989" i="1"/>
  <c r="O1989" i="1"/>
  <c r="N1989" i="1"/>
  <c r="M1989" i="1"/>
  <c r="L1989" i="1"/>
  <c r="Q1988" i="1"/>
  <c r="P1988" i="1"/>
  <c r="O1988" i="1"/>
  <c r="N1988" i="1"/>
  <c r="M1988" i="1"/>
  <c r="L1988" i="1"/>
  <c r="Q1987" i="1"/>
  <c r="P1987" i="1"/>
  <c r="O1987" i="1"/>
  <c r="N1987" i="1"/>
  <c r="M1987" i="1"/>
  <c r="L1987" i="1"/>
  <c r="Q1986" i="1"/>
  <c r="P1986" i="1"/>
  <c r="O1986" i="1"/>
  <c r="N1986" i="1"/>
  <c r="M1986" i="1"/>
  <c r="L1986" i="1"/>
  <c r="Q1985" i="1"/>
  <c r="P1985" i="1"/>
  <c r="O1985" i="1"/>
  <c r="N1985" i="1"/>
  <c r="M1985" i="1"/>
  <c r="L1985" i="1"/>
  <c r="Q1984" i="1"/>
  <c r="P1984" i="1"/>
  <c r="O1984" i="1"/>
  <c r="N1984" i="1"/>
  <c r="M1984" i="1"/>
  <c r="L1984" i="1"/>
  <c r="Q1983" i="1"/>
  <c r="P1983" i="1"/>
  <c r="O1983" i="1"/>
  <c r="N1983" i="1"/>
  <c r="M1983" i="1"/>
  <c r="L1983" i="1"/>
  <c r="Q1982" i="1"/>
  <c r="P1982" i="1"/>
  <c r="O1982" i="1"/>
  <c r="N1982" i="1"/>
  <c r="M1982" i="1"/>
  <c r="L1982" i="1"/>
  <c r="Q1981" i="1"/>
  <c r="P1981" i="1"/>
  <c r="O1981" i="1"/>
  <c r="N1981" i="1"/>
  <c r="M1981" i="1"/>
  <c r="L1981" i="1"/>
  <c r="Q1980" i="1"/>
  <c r="P1980" i="1"/>
  <c r="O1980" i="1"/>
  <c r="N1980" i="1"/>
  <c r="M1980" i="1"/>
  <c r="L1980" i="1"/>
  <c r="Q1979" i="1"/>
  <c r="P1979" i="1"/>
  <c r="O1979" i="1"/>
  <c r="N1979" i="1"/>
  <c r="M1979" i="1"/>
  <c r="L1979" i="1"/>
  <c r="Q1978" i="1"/>
  <c r="P1978" i="1"/>
  <c r="O1978" i="1"/>
  <c r="N1978" i="1"/>
  <c r="M1978" i="1"/>
  <c r="L1978" i="1"/>
  <c r="Q1977" i="1"/>
  <c r="P1977" i="1"/>
  <c r="O1977" i="1"/>
  <c r="N1977" i="1"/>
  <c r="M1977" i="1"/>
  <c r="L1977" i="1"/>
  <c r="Q1976" i="1"/>
  <c r="P1976" i="1"/>
  <c r="O1976" i="1"/>
  <c r="N1976" i="1"/>
  <c r="M1976" i="1"/>
  <c r="L1976" i="1"/>
  <c r="Q1975" i="1"/>
  <c r="P1975" i="1"/>
  <c r="O1975" i="1"/>
  <c r="N1975" i="1"/>
  <c r="M1975" i="1"/>
  <c r="L1975" i="1"/>
  <c r="Q1974" i="1"/>
  <c r="P1974" i="1"/>
  <c r="O1974" i="1"/>
  <c r="N1974" i="1"/>
  <c r="M1974" i="1"/>
  <c r="L1974" i="1"/>
  <c r="Q1973" i="1"/>
  <c r="P1973" i="1"/>
  <c r="O1973" i="1"/>
  <c r="N1973" i="1"/>
  <c r="M1973" i="1"/>
  <c r="L1973" i="1"/>
  <c r="Q1972" i="1"/>
  <c r="P1972" i="1"/>
  <c r="O1972" i="1"/>
  <c r="N1972" i="1"/>
  <c r="M1972" i="1"/>
  <c r="L1972" i="1"/>
  <c r="Q1971" i="1"/>
  <c r="P1971" i="1"/>
  <c r="O1971" i="1"/>
  <c r="N1971" i="1"/>
  <c r="M1971" i="1"/>
  <c r="L1971" i="1"/>
  <c r="Q1970" i="1"/>
  <c r="P1970" i="1"/>
  <c r="O1970" i="1"/>
  <c r="N1970" i="1"/>
  <c r="M1970" i="1"/>
  <c r="L1970" i="1"/>
  <c r="Q1969" i="1"/>
  <c r="P1969" i="1"/>
  <c r="O1969" i="1"/>
  <c r="N1969" i="1"/>
  <c r="M1969" i="1"/>
  <c r="L1969" i="1"/>
  <c r="Q1968" i="1"/>
  <c r="P1968" i="1"/>
  <c r="O1968" i="1"/>
  <c r="N1968" i="1"/>
  <c r="M1968" i="1"/>
  <c r="L1968" i="1"/>
  <c r="Q1967" i="1"/>
  <c r="P1967" i="1"/>
  <c r="O1967" i="1"/>
  <c r="N1967" i="1"/>
  <c r="M1967" i="1"/>
  <c r="L1967" i="1"/>
  <c r="Q1966" i="1"/>
  <c r="P1966" i="1"/>
  <c r="O1966" i="1"/>
  <c r="N1966" i="1"/>
  <c r="M1966" i="1"/>
  <c r="L1966" i="1"/>
  <c r="Q1965" i="1"/>
  <c r="P1965" i="1"/>
  <c r="O1965" i="1"/>
  <c r="N1965" i="1"/>
  <c r="M1965" i="1"/>
  <c r="L1965" i="1"/>
  <c r="Q1964" i="1"/>
  <c r="P1964" i="1"/>
  <c r="O1964" i="1"/>
  <c r="N1964" i="1"/>
  <c r="M1964" i="1"/>
  <c r="L1964" i="1"/>
  <c r="Q1963" i="1"/>
  <c r="P1963" i="1"/>
  <c r="O1963" i="1"/>
  <c r="N1963" i="1"/>
  <c r="M1963" i="1"/>
  <c r="L1963" i="1"/>
  <c r="Q1962" i="1"/>
  <c r="P1962" i="1"/>
  <c r="O1962" i="1"/>
  <c r="N1962" i="1"/>
  <c r="M1962" i="1"/>
  <c r="L1962" i="1"/>
  <c r="Q1961" i="1"/>
  <c r="P1961" i="1"/>
  <c r="O1961" i="1"/>
  <c r="N1961" i="1"/>
  <c r="M1961" i="1"/>
  <c r="L1961" i="1"/>
  <c r="Q1960" i="1"/>
  <c r="P1960" i="1"/>
  <c r="O1960" i="1"/>
  <c r="N1960" i="1"/>
  <c r="M1960" i="1"/>
  <c r="L1960" i="1"/>
  <c r="Q1959" i="1"/>
  <c r="P1959" i="1"/>
  <c r="O1959" i="1"/>
  <c r="N1959" i="1"/>
  <c r="M1959" i="1"/>
  <c r="L1959" i="1"/>
  <c r="Q1958" i="1"/>
  <c r="P1958" i="1"/>
  <c r="O1958" i="1"/>
  <c r="N1958" i="1"/>
  <c r="M1958" i="1"/>
  <c r="L1958" i="1"/>
  <c r="Q1957" i="1"/>
  <c r="P1957" i="1"/>
  <c r="O1957" i="1"/>
  <c r="N1957" i="1"/>
  <c r="M1957" i="1"/>
  <c r="L1957" i="1"/>
  <c r="Q1956" i="1"/>
  <c r="P1956" i="1"/>
  <c r="O1956" i="1"/>
  <c r="N1956" i="1"/>
  <c r="M1956" i="1"/>
  <c r="L1956" i="1"/>
  <c r="Q1955" i="1"/>
  <c r="P1955" i="1"/>
  <c r="O1955" i="1"/>
  <c r="N1955" i="1"/>
  <c r="M1955" i="1"/>
  <c r="L1955" i="1"/>
  <c r="Q1954" i="1"/>
  <c r="P1954" i="1"/>
  <c r="O1954" i="1"/>
  <c r="N1954" i="1"/>
  <c r="M1954" i="1"/>
  <c r="L1954" i="1"/>
  <c r="Q1953" i="1"/>
  <c r="P1953" i="1"/>
  <c r="O1953" i="1"/>
  <c r="N1953" i="1"/>
  <c r="M1953" i="1"/>
  <c r="L1953" i="1"/>
  <c r="Q1952" i="1"/>
  <c r="P1952" i="1"/>
  <c r="O1952" i="1"/>
  <c r="N1952" i="1"/>
  <c r="M1952" i="1"/>
  <c r="L1952" i="1"/>
  <c r="Q1951" i="1"/>
  <c r="P1951" i="1"/>
  <c r="O1951" i="1"/>
  <c r="N1951" i="1"/>
  <c r="M1951" i="1"/>
  <c r="L1951" i="1"/>
  <c r="Q1950" i="1"/>
  <c r="P1950" i="1"/>
  <c r="O1950" i="1"/>
  <c r="N1950" i="1"/>
  <c r="M1950" i="1"/>
  <c r="L1950" i="1"/>
  <c r="Q1949" i="1"/>
  <c r="P1949" i="1"/>
  <c r="O1949" i="1"/>
  <c r="N1949" i="1"/>
  <c r="M1949" i="1"/>
  <c r="L1949" i="1"/>
  <c r="Q1948" i="1"/>
  <c r="P1948" i="1"/>
  <c r="O1948" i="1"/>
  <c r="N1948" i="1"/>
  <c r="M1948" i="1"/>
  <c r="L1948" i="1"/>
  <c r="Q1947" i="1"/>
  <c r="P1947" i="1"/>
  <c r="O1947" i="1"/>
  <c r="N1947" i="1"/>
  <c r="M1947" i="1"/>
  <c r="L1947" i="1"/>
  <c r="Q1946" i="1"/>
  <c r="P1946" i="1"/>
  <c r="O1946" i="1"/>
  <c r="N1946" i="1"/>
  <c r="M1946" i="1"/>
  <c r="L1946" i="1"/>
  <c r="Q1945" i="1"/>
  <c r="P1945" i="1"/>
  <c r="O1945" i="1"/>
  <c r="N1945" i="1"/>
  <c r="M1945" i="1"/>
  <c r="L1945" i="1"/>
  <c r="Q1944" i="1"/>
  <c r="P1944" i="1"/>
  <c r="O1944" i="1"/>
  <c r="N1944" i="1"/>
  <c r="M1944" i="1"/>
  <c r="L1944" i="1"/>
  <c r="Q1943" i="1"/>
  <c r="P1943" i="1"/>
  <c r="O1943" i="1"/>
  <c r="N1943" i="1"/>
  <c r="M1943" i="1"/>
  <c r="L1943" i="1"/>
  <c r="Q1942" i="1"/>
  <c r="P1942" i="1"/>
  <c r="O1942" i="1"/>
  <c r="N1942" i="1"/>
  <c r="M1942" i="1"/>
  <c r="L1942" i="1"/>
  <c r="Q1941" i="1"/>
  <c r="P1941" i="1"/>
  <c r="O1941" i="1"/>
  <c r="N1941" i="1"/>
  <c r="M1941" i="1"/>
  <c r="L1941" i="1"/>
  <c r="Q1940" i="1"/>
  <c r="P1940" i="1"/>
  <c r="O1940" i="1"/>
  <c r="N1940" i="1"/>
  <c r="M1940" i="1"/>
  <c r="L1940" i="1"/>
  <c r="Q1939" i="1"/>
  <c r="P1939" i="1"/>
  <c r="O1939" i="1"/>
  <c r="N1939" i="1"/>
  <c r="M1939" i="1"/>
  <c r="L1939" i="1"/>
  <c r="Q1938" i="1"/>
  <c r="P1938" i="1"/>
  <c r="O1938" i="1"/>
  <c r="N1938" i="1"/>
  <c r="M1938" i="1"/>
  <c r="L1938" i="1"/>
  <c r="Q1937" i="1"/>
  <c r="P1937" i="1"/>
  <c r="O1937" i="1"/>
  <c r="N1937" i="1"/>
  <c r="M1937" i="1"/>
  <c r="L1937" i="1"/>
  <c r="Q1936" i="1"/>
  <c r="P1936" i="1"/>
  <c r="O1936" i="1"/>
  <c r="N1936" i="1"/>
  <c r="M1936" i="1"/>
  <c r="L1936" i="1"/>
  <c r="Q1935" i="1"/>
  <c r="P1935" i="1"/>
  <c r="O1935" i="1"/>
  <c r="N1935" i="1"/>
  <c r="M1935" i="1"/>
  <c r="L1935" i="1"/>
  <c r="Q1934" i="1"/>
  <c r="P1934" i="1"/>
  <c r="O1934" i="1"/>
  <c r="N1934" i="1"/>
  <c r="M1934" i="1"/>
  <c r="L1934" i="1"/>
  <c r="Q1933" i="1"/>
  <c r="P1933" i="1"/>
  <c r="O1933" i="1"/>
  <c r="N1933" i="1"/>
  <c r="M1933" i="1"/>
  <c r="L1933" i="1"/>
  <c r="Q1932" i="1"/>
  <c r="P1932" i="1"/>
  <c r="O1932" i="1"/>
  <c r="N1932" i="1"/>
  <c r="M1932" i="1"/>
  <c r="L1932" i="1"/>
  <c r="Q1931" i="1"/>
  <c r="P1931" i="1"/>
  <c r="O1931" i="1"/>
  <c r="N1931" i="1"/>
  <c r="M1931" i="1"/>
  <c r="L1931" i="1"/>
  <c r="Q1930" i="1"/>
  <c r="P1930" i="1"/>
  <c r="O1930" i="1"/>
  <c r="N1930" i="1"/>
  <c r="M1930" i="1"/>
  <c r="L1930" i="1"/>
  <c r="Q1929" i="1"/>
  <c r="P1929" i="1"/>
  <c r="O1929" i="1"/>
  <c r="N1929" i="1"/>
  <c r="M1929" i="1"/>
  <c r="L1929" i="1"/>
  <c r="Q1928" i="1"/>
  <c r="P1928" i="1"/>
  <c r="O1928" i="1"/>
  <c r="N1928" i="1"/>
  <c r="M1928" i="1"/>
  <c r="L1928" i="1"/>
  <c r="Q1927" i="1"/>
  <c r="P1927" i="1"/>
  <c r="O1927" i="1"/>
  <c r="N1927" i="1"/>
  <c r="M1927" i="1"/>
  <c r="L1927" i="1"/>
  <c r="Q1926" i="1"/>
  <c r="P1926" i="1"/>
  <c r="O1926" i="1"/>
  <c r="N1926" i="1"/>
  <c r="M1926" i="1"/>
  <c r="L1926" i="1"/>
  <c r="Q1925" i="1"/>
  <c r="P1925" i="1"/>
  <c r="O1925" i="1"/>
  <c r="N1925" i="1"/>
  <c r="M1925" i="1"/>
  <c r="L1925" i="1"/>
  <c r="Q1924" i="1"/>
  <c r="P1924" i="1"/>
  <c r="O1924" i="1"/>
  <c r="N1924" i="1"/>
  <c r="M1924" i="1"/>
  <c r="L1924" i="1"/>
  <c r="Q1923" i="1"/>
  <c r="P1923" i="1"/>
  <c r="O1923" i="1"/>
  <c r="N1923" i="1"/>
  <c r="M1923" i="1"/>
  <c r="L1923" i="1"/>
  <c r="Q1922" i="1"/>
  <c r="P1922" i="1"/>
  <c r="O1922" i="1"/>
  <c r="N1922" i="1"/>
  <c r="M1922" i="1"/>
  <c r="L1922" i="1"/>
  <c r="Q1921" i="1"/>
  <c r="P1921" i="1"/>
  <c r="O1921" i="1"/>
  <c r="N1921" i="1"/>
  <c r="M1921" i="1"/>
  <c r="L1921" i="1"/>
  <c r="Q1920" i="1"/>
  <c r="P1920" i="1"/>
  <c r="O1920" i="1"/>
  <c r="N1920" i="1"/>
  <c r="M1920" i="1"/>
  <c r="L1920" i="1"/>
  <c r="Q1919" i="1"/>
  <c r="P1919" i="1"/>
  <c r="O1919" i="1"/>
  <c r="N1919" i="1"/>
  <c r="M1919" i="1"/>
  <c r="L1919" i="1"/>
  <c r="Q1918" i="1"/>
  <c r="P1918" i="1"/>
  <c r="O1918" i="1"/>
  <c r="N1918" i="1"/>
  <c r="M1918" i="1"/>
  <c r="L1918" i="1"/>
  <c r="Q1917" i="1"/>
  <c r="P1917" i="1"/>
  <c r="O1917" i="1"/>
  <c r="N1917" i="1"/>
  <c r="M1917" i="1"/>
  <c r="L1917" i="1"/>
  <c r="Q1916" i="1"/>
  <c r="P1916" i="1"/>
  <c r="O1916" i="1"/>
  <c r="N1916" i="1"/>
  <c r="M1916" i="1"/>
  <c r="L1916" i="1"/>
  <c r="Q1915" i="1"/>
  <c r="P1915" i="1"/>
  <c r="O1915" i="1"/>
  <c r="N1915" i="1"/>
  <c r="M1915" i="1"/>
  <c r="L1915" i="1"/>
  <c r="Q1914" i="1"/>
  <c r="P1914" i="1"/>
  <c r="O1914" i="1"/>
  <c r="N1914" i="1"/>
  <c r="M1914" i="1"/>
  <c r="L1914" i="1"/>
  <c r="Q1913" i="1"/>
  <c r="P1913" i="1"/>
  <c r="O1913" i="1"/>
  <c r="N1913" i="1"/>
  <c r="M1913" i="1"/>
  <c r="L1913" i="1"/>
  <c r="Q1912" i="1"/>
  <c r="P1912" i="1"/>
  <c r="O1912" i="1"/>
  <c r="N1912" i="1"/>
  <c r="M1912" i="1"/>
  <c r="L1912" i="1"/>
  <c r="Q1911" i="1"/>
  <c r="P1911" i="1"/>
  <c r="O1911" i="1"/>
  <c r="N1911" i="1"/>
  <c r="M1911" i="1"/>
  <c r="L1911" i="1"/>
  <c r="Q1910" i="1"/>
  <c r="P1910" i="1"/>
  <c r="O1910" i="1"/>
  <c r="N1910" i="1"/>
  <c r="M1910" i="1"/>
  <c r="L1910" i="1"/>
  <c r="Q1909" i="1"/>
  <c r="P1909" i="1"/>
  <c r="O1909" i="1"/>
  <c r="N1909" i="1"/>
  <c r="M1909" i="1"/>
  <c r="L1909" i="1"/>
  <c r="Q1908" i="1"/>
  <c r="P1908" i="1"/>
  <c r="O1908" i="1"/>
  <c r="N1908" i="1"/>
  <c r="M1908" i="1"/>
  <c r="L1908" i="1"/>
  <c r="Q1907" i="1"/>
  <c r="P1907" i="1"/>
  <c r="O1907" i="1"/>
  <c r="N1907" i="1"/>
  <c r="M1907" i="1"/>
  <c r="L1907" i="1"/>
  <c r="Q1906" i="1"/>
  <c r="P1906" i="1"/>
  <c r="O1906" i="1"/>
  <c r="N1906" i="1"/>
  <c r="M1906" i="1"/>
  <c r="L1906" i="1"/>
  <c r="Q1905" i="1"/>
  <c r="P1905" i="1"/>
  <c r="O1905" i="1"/>
  <c r="N1905" i="1"/>
  <c r="M1905" i="1"/>
  <c r="L1905" i="1"/>
  <c r="Q1904" i="1"/>
  <c r="P1904" i="1"/>
  <c r="O1904" i="1"/>
  <c r="N1904" i="1"/>
  <c r="M1904" i="1"/>
  <c r="L1904" i="1"/>
  <c r="Q1903" i="1"/>
  <c r="P1903" i="1"/>
  <c r="O1903" i="1"/>
  <c r="N1903" i="1"/>
  <c r="M1903" i="1"/>
  <c r="L1903" i="1"/>
  <c r="Q1902" i="1"/>
  <c r="P1902" i="1"/>
  <c r="O1902" i="1"/>
  <c r="N1902" i="1"/>
  <c r="M1902" i="1"/>
  <c r="L1902" i="1"/>
  <c r="Q1901" i="1"/>
  <c r="P1901" i="1"/>
  <c r="O1901" i="1"/>
  <c r="N1901" i="1"/>
  <c r="M1901" i="1"/>
  <c r="L1901" i="1"/>
  <c r="Q1900" i="1"/>
  <c r="P1900" i="1"/>
  <c r="O1900" i="1"/>
  <c r="N1900" i="1"/>
  <c r="M1900" i="1"/>
  <c r="L1900" i="1"/>
  <c r="Q1899" i="1"/>
  <c r="P1899" i="1"/>
  <c r="O1899" i="1"/>
  <c r="N1899" i="1"/>
  <c r="M1899" i="1"/>
  <c r="L1899" i="1"/>
  <c r="Q1898" i="1"/>
  <c r="P1898" i="1"/>
  <c r="O1898" i="1"/>
  <c r="N1898" i="1"/>
  <c r="M1898" i="1"/>
  <c r="L1898" i="1"/>
  <c r="Q1897" i="1"/>
  <c r="P1897" i="1"/>
  <c r="O1897" i="1"/>
  <c r="N1897" i="1"/>
  <c r="M1897" i="1"/>
  <c r="L1897" i="1"/>
  <c r="Q1896" i="1"/>
  <c r="P1896" i="1"/>
  <c r="O1896" i="1"/>
  <c r="N1896" i="1"/>
  <c r="M1896" i="1"/>
  <c r="L1896" i="1"/>
  <c r="Q1895" i="1"/>
  <c r="P1895" i="1"/>
  <c r="O1895" i="1"/>
  <c r="N1895" i="1"/>
  <c r="M1895" i="1"/>
  <c r="L1895" i="1"/>
  <c r="Q1894" i="1"/>
  <c r="P1894" i="1"/>
  <c r="O1894" i="1"/>
  <c r="N1894" i="1"/>
  <c r="M1894" i="1"/>
  <c r="L1894" i="1"/>
  <c r="Q1893" i="1"/>
  <c r="P1893" i="1"/>
  <c r="O1893" i="1"/>
  <c r="N1893" i="1"/>
  <c r="M1893" i="1"/>
  <c r="L1893" i="1"/>
  <c r="Q1892" i="1"/>
  <c r="P1892" i="1"/>
  <c r="O1892" i="1"/>
  <c r="N1892" i="1"/>
  <c r="M1892" i="1"/>
  <c r="L1892" i="1"/>
  <c r="Q1891" i="1"/>
  <c r="P1891" i="1"/>
  <c r="O1891" i="1"/>
  <c r="N1891" i="1"/>
  <c r="M1891" i="1"/>
  <c r="L1891" i="1"/>
  <c r="Q1890" i="1"/>
  <c r="P1890" i="1"/>
  <c r="O1890" i="1"/>
  <c r="N1890" i="1"/>
  <c r="M1890" i="1"/>
  <c r="L1890" i="1"/>
  <c r="Q1889" i="1"/>
  <c r="P1889" i="1"/>
  <c r="O1889" i="1"/>
  <c r="N1889" i="1"/>
  <c r="M1889" i="1"/>
  <c r="L1889" i="1"/>
  <c r="Q1888" i="1"/>
  <c r="P1888" i="1"/>
  <c r="O1888" i="1"/>
  <c r="N1888" i="1"/>
  <c r="M1888" i="1"/>
  <c r="L1888" i="1"/>
  <c r="Q1887" i="1"/>
  <c r="P1887" i="1"/>
  <c r="O1887" i="1"/>
  <c r="N1887" i="1"/>
  <c r="M1887" i="1"/>
  <c r="L1887" i="1"/>
  <c r="Q1886" i="1"/>
  <c r="P1886" i="1"/>
  <c r="O1886" i="1"/>
  <c r="N1886" i="1"/>
  <c r="M1886" i="1"/>
  <c r="L1886" i="1"/>
  <c r="Q1885" i="1"/>
  <c r="P1885" i="1"/>
  <c r="O1885" i="1"/>
  <c r="N1885" i="1"/>
  <c r="M1885" i="1"/>
  <c r="L1885" i="1"/>
  <c r="Q1884" i="1"/>
  <c r="P1884" i="1"/>
  <c r="O1884" i="1"/>
  <c r="N1884" i="1"/>
  <c r="M1884" i="1"/>
  <c r="L1884" i="1"/>
  <c r="Q1883" i="1"/>
  <c r="P1883" i="1"/>
  <c r="O1883" i="1"/>
  <c r="N1883" i="1"/>
  <c r="M1883" i="1"/>
  <c r="L1883" i="1"/>
  <c r="Q1882" i="1"/>
  <c r="P1882" i="1"/>
  <c r="O1882" i="1"/>
  <c r="N1882" i="1"/>
  <c r="M1882" i="1"/>
  <c r="L1882" i="1"/>
  <c r="Q1881" i="1"/>
  <c r="P1881" i="1"/>
  <c r="O1881" i="1"/>
  <c r="N1881" i="1"/>
  <c r="M1881" i="1"/>
  <c r="L1881" i="1"/>
  <c r="Q1880" i="1"/>
  <c r="P1880" i="1"/>
  <c r="O1880" i="1"/>
  <c r="N1880" i="1"/>
  <c r="M1880" i="1"/>
  <c r="L1880" i="1"/>
  <c r="Q1879" i="1"/>
  <c r="P1879" i="1"/>
  <c r="O1879" i="1"/>
  <c r="N1879" i="1"/>
  <c r="M1879" i="1"/>
  <c r="L1879" i="1"/>
  <c r="Q1878" i="1"/>
  <c r="P1878" i="1"/>
  <c r="O1878" i="1"/>
  <c r="N1878" i="1"/>
  <c r="M1878" i="1"/>
  <c r="L1878" i="1"/>
  <c r="Q1877" i="1"/>
  <c r="P1877" i="1"/>
  <c r="O1877" i="1"/>
  <c r="N1877" i="1"/>
  <c r="M1877" i="1"/>
  <c r="L1877" i="1"/>
  <c r="Q1876" i="1"/>
  <c r="P1876" i="1"/>
  <c r="O1876" i="1"/>
  <c r="N1876" i="1"/>
  <c r="M1876" i="1"/>
  <c r="L1876" i="1"/>
  <c r="Q1875" i="1"/>
  <c r="P1875" i="1"/>
  <c r="O1875" i="1"/>
  <c r="N1875" i="1"/>
  <c r="M1875" i="1"/>
  <c r="L1875" i="1"/>
  <c r="Q1874" i="1"/>
  <c r="P1874" i="1"/>
  <c r="O1874" i="1"/>
  <c r="N1874" i="1"/>
  <c r="M1874" i="1"/>
  <c r="L1874" i="1"/>
  <c r="Q1873" i="1"/>
  <c r="P1873" i="1"/>
  <c r="O1873" i="1"/>
  <c r="N1873" i="1"/>
  <c r="M1873" i="1"/>
  <c r="L1873" i="1"/>
  <c r="Q1872" i="1"/>
  <c r="P1872" i="1"/>
  <c r="O1872" i="1"/>
  <c r="N1872" i="1"/>
  <c r="M1872" i="1"/>
  <c r="L1872" i="1"/>
  <c r="Q1871" i="1"/>
  <c r="P1871" i="1"/>
  <c r="O1871" i="1"/>
  <c r="N1871" i="1"/>
  <c r="M1871" i="1"/>
  <c r="L1871" i="1"/>
  <c r="Q1870" i="1"/>
  <c r="P1870" i="1"/>
  <c r="O1870" i="1"/>
  <c r="N1870" i="1"/>
  <c r="M1870" i="1"/>
  <c r="L1870" i="1"/>
  <c r="Q1869" i="1"/>
  <c r="P1869" i="1"/>
  <c r="O1869" i="1"/>
  <c r="N1869" i="1"/>
  <c r="M1869" i="1"/>
  <c r="L1869" i="1"/>
  <c r="Q1868" i="1"/>
  <c r="P1868" i="1"/>
  <c r="O1868" i="1"/>
  <c r="N1868" i="1"/>
  <c r="M1868" i="1"/>
  <c r="L1868" i="1"/>
  <c r="Q1867" i="1"/>
  <c r="P1867" i="1"/>
  <c r="O1867" i="1"/>
  <c r="N1867" i="1"/>
  <c r="M1867" i="1"/>
  <c r="L1867" i="1"/>
  <c r="Q1866" i="1"/>
  <c r="P1866" i="1"/>
  <c r="O1866" i="1"/>
  <c r="N1866" i="1"/>
  <c r="M1866" i="1"/>
  <c r="L1866" i="1"/>
  <c r="Q1865" i="1"/>
  <c r="P1865" i="1"/>
  <c r="O1865" i="1"/>
  <c r="N1865" i="1"/>
  <c r="M1865" i="1"/>
  <c r="L1865" i="1"/>
  <c r="Q1864" i="1"/>
  <c r="P1864" i="1"/>
  <c r="O1864" i="1"/>
  <c r="N1864" i="1"/>
  <c r="M1864" i="1"/>
  <c r="L1864" i="1"/>
  <c r="Q1863" i="1"/>
  <c r="P1863" i="1"/>
  <c r="O1863" i="1"/>
  <c r="N1863" i="1"/>
  <c r="M1863" i="1"/>
  <c r="L1863" i="1"/>
  <c r="Q1862" i="1"/>
  <c r="P1862" i="1"/>
  <c r="O1862" i="1"/>
  <c r="N1862" i="1"/>
  <c r="M1862" i="1"/>
  <c r="L1862" i="1"/>
  <c r="Q1861" i="1"/>
  <c r="P1861" i="1"/>
  <c r="O1861" i="1"/>
  <c r="N1861" i="1"/>
  <c r="M1861" i="1"/>
  <c r="L1861" i="1"/>
  <c r="Q1860" i="1"/>
  <c r="P1860" i="1"/>
  <c r="O1860" i="1"/>
  <c r="N1860" i="1"/>
  <c r="M1860" i="1"/>
  <c r="L1860" i="1"/>
  <c r="Q1859" i="1"/>
  <c r="P1859" i="1"/>
  <c r="O1859" i="1"/>
  <c r="N1859" i="1"/>
  <c r="M1859" i="1"/>
  <c r="L1859" i="1"/>
  <c r="Q1858" i="1"/>
  <c r="P1858" i="1"/>
  <c r="O1858" i="1"/>
  <c r="N1858" i="1"/>
  <c r="M1858" i="1"/>
  <c r="L1858" i="1"/>
  <c r="Q1857" i="1"/>
  <c r="P1857" i="1"/>
  <c r="O1857" i="1"/>
  <c r="N1857" i="1"/>
  <c r="M1857" i="1"/>
  <c r="L1857" i="1"/>
  <c r="Q1856" i="1"/>
  <c r="P1856" i="1"/>
  <c r="O1856" i="1"/>
  <c r="N1856" i="1"/>
  <c r="M1856" i="1"/>
  <c r="L1856" i="1"/>
  <c r="Q1855" i="1"/>
  <c r="P1855" i="1"/>
  <c r="O1855" i="1"/>
  <c r="N1855" i="1"/>
  <c r="M1855" i="1"/>
  <c r="L1855" i="1"/>
  <c r="Q1854" i="1"/>
  <c r="P1854" i="1"/>
  <c r="O1854" i="1"/>
  <c r="N1854" i="1"/>
  <c r="M1854" i="1"/>
  <c r="L1854" i="1"/>
  <c r="Q1853" i="1"/>
  <c r="P1853" i="1"/>
  <c r="O1853" i="1"/>
  <c r="N1853" i="1"/>
  <c r="M1853" i="1"/>
  <c r="L1853" i="1"/>
  <c r="Q1852" i="1"/>
  <c r="P1852" i="1"/>
  <c r="O1852" i="1"/>
  <c r="N1852" i="1"/>
  <c r="M1852" i="1"/>
  <c r="L1852" i="1"/>
  <c r="Q1851" i="1"/>
  <c r="P1851" i="1"/>
  <c r="O1851" i="1"/>
  <c r="N1851" i="1"/>
  <c r="M1851" i="1"/>
  <c r="L1851" i="1"/>
  <c r="Q1850" i="1"/>
  <c r="P1850" i="1"/>
  <c r="O1850" i="1"/>
  <c r="N1850" i="1"/>
  <c r="M1850" i="1"/>
  <c r="L1850" i="1"/>
  <c r="Q1849" i="1"/>
  <c r="P1849" i="1"/>
  <c r="O1849" i="1"/>
  <c r="N1849" i="1"/>
  <c r="M1849" i="1"/>
  <c r="L1849" i="1"/>
  <c r="Q1848" i="1"/>
  <c r="P1848" i="1"/>
  <c r="O1848" i="1"/>
  <c r="N1848" i="1"/>
  <c r="M1848" i="1"/>
  <c r="L1848" i="1"/>
  <c r="Q1847" i="1"/>
  <c r="P1847" i="1"/>
  <c r="O1847" i="1"/>
  <c r="N1847" i="1"/>
  <c r="M1847" i="1"/>
  <c r="L1847" i="1"/>
  <c r="Q1846" i="1"/>
  <c r="P1846" i="1"/>
  <c r="O1846" i="1"/>
  <c r="N1846" i="1"/>
  <c r="M1846" i="1"/>
  <c r="L1846" i="1"/>
  <c r="Q1845" i="1"/>
  <c r="P1845" i="1"/>
  <c r="O1845" i="1"/>
  <c r="N1845" i="1"/>
  <c r="M1845" i="1"/>
  <c r="L1845" i="1"/>
  <c r="Q1844" i="1"/>
  <c r="P1844" i="1"/>
  <c r="O1844" i="1"/>
  <c r="N1844" i="1"/>
  <c r="M1844" i="1"/>
  <c r="L1844" i="1"/>
  <c r="Q1843" i="1"/>
  <c r="P1843" i="1"/>
  <c r="O1843" i="1"/>
  <c r="N1843" i="1"/>
  <c r="M1843" i="1"/>
  <c r="L1843" i="1"/>
  <c r="Q1842" i="1"/>
  <c r="P1842" i="1"/>
  <c r="O1842" i="1"/>
  <c r="N1842" i="1"/>
  <c r="M1842" i="1"/>
  <c r="L1842" i="1"/>
  <c r="Q1841" i="1"/>
  <c r="P1841" i="1"/>
  <c r="O1841" i="1"/>
  <c r="N1841" i="1"/>
  <c r="M1841" i="1"/>
  <c r="L1841" i="1"/>
  <c r="Q1840" i="1"/>
  <c r="P1840" i="1"/>
  <c r="O1840" i="1"/>
  <c r="N1840" i="1"/>
  <c r="M1840" i="1"/>
  <c r="L1840" i="1"/>
  <c r="Q1839" i="1"/>
  <c r="P1839" i="1"/>
  <c r="O1839" i="1"/>
  <c r="N1839" i="1"/>
  <c r="M1839" i="1"/>
  <c r="L1839" i="1"/>
  <c r="Q1838" i="1"/>
  <c r="P1838" i="1"/>
  <c r="O1838" i="1"/>
  <c r="N1838" i="1"/>
  <c r="M1838" i="1"/>
  <c r="L1838" i="1"/>
  <c r="Q1837" i="1"/>
  <c r="P1837" i="1"/>
  <c r="O1837" i="1"/>
  <c r="N1837" i="1"/>
  <c r="M1837" i="1"/>
  <c r="L1837" i="1"/>
  <c r="Q1836" i="1"/>
  <c r="P1836" i="1"/>
  <c r="O1836" i="1"/>
  <c r="N1836" i="1"/>
  <c r="M1836" i="1"/>
  <c r="L1836" i="1"/>
  <c r="Q1835" i="1"/>
  <c r="P1835" i="1"/>
  <c r="O1835" i="1"/>
  <c r="N1835" i="1"/>
  <c r="M1835" i="1"/>
  <c r="L1835" i="1"/>
  <c r="Q1834" i="1"/>
  <c r="P1834" i="1"/>
  <c r="O1834" i="1"/>
  <c r="N1834" i="1"/>
  <c r="M1834" i="1"/>
  <c r="L1834" i="1"/>
  <c r="Q1833" i="1"/>
  <c r="P1833" i="1"/>
  <c r="O1833" i="1"/>
  <c r="N1833" i="1"/>
  <c r="M1833" i="1"/>
  <c r="L1833" i="1"/>
  <c r="Q1832" i="1"/>
  <c r="P1832" i="1"/>
  <c r="O1832" i="1"/>
  <c r="N1832" i="1"/>
  <c r="M1832" i="1"/>
  <c r="L1832" i="1"/>
  <c r="Q1831" i="1"/>
  <c r="P1831" i="1"/>
  <c r="O1831" i="1"/>
  <c r="N1831" i="1"/>
  <c r="M1831" i="1"/>
  <c r="L1831" i="1"/>
  <c r="Q1830" i="1"/>
  <c r="P1830" i="1"/>
  <c r="O1830" i="1"/>
  <c r="N1830" i="1"/>
  <c r="M1830" i="1"/>
  <c r="L1830" i="1"/>
  <c r="Q1829" i="1"/>
  <c r="P1829" i="1"/>
  <c r="O1829" i="1"/>
  <c r="N1829" i="1"/>
  <c r="M1829" i="1"/>
  <c r="L1829" i="1"/>
  <c r="Q1828" i="1"/>
  <c r="P1828" i="1"/>
  <c r="O1828" i="1"/>
  <c r="N1828" i="1"/>
  <c r="M1828" i="1"/>
  <c r="L1828" i="1"/>
  <c r="Q1827" i="1"/>
  <c r="P1827" i="1"/>
  <c r="O1827" i="1"/>
  <c r="N1827" i="1"/>
  <c r="M1827" i="1"/>
  <c r="L1827" i="1"/>
  <c r="Q1826" i="1"/>
  <c r="P1826" i="1"/>
  <c r="O1826" i="1"/>
  <c r="N1826" i="1"/>
  <c r="M1826" i="1"/>
  <c r="L1826" i="1"/>
  <c r="Q1825" i="1"/>
  <c r="P1825" i="1"/>
  <c r="O1825" i="1"/>
  <c r="N1825" i="1"/>
  <c r="M1825" i="1"/>
  <c r="L1825" i="1"/>
  <c r="Q1824" i="1"/>
  <c r="P1824" i="1"/>
  <c r="O1824" i="1"/>
  <c r="N1824" i="1"/>
  <c r="M1824" i="1"/>
  <c r="L1824" i="1"/>
  <c r="Q1823" i="1"/>
  <c r="P1823" i="1"/>
  <c r="O1823" i="1"/>
  <c r="N1823" i="1"/>
  <c r="M1823" i="1"/>
  <c r="L1823" i="1"/>
  <c r="Q1822" i="1"/>
  <c r="P1822" i="1"/>
  <c r="O1822" i="1"/>
  <c r="N1822" i="1"/>
  <c r="M1822" i="1"/>
  <c r="L1822" i="1"/>
  <c r="Q1821" i="1"/>
  <c r="P1821" i="1"/>
  <c r="O1821" i="1"/>
  <c r="N1821" i="1"/>
  <c r="M1821" i="1"/>
  <c r="L1821" i="1"/>
  <c r="Q1820" i="1"/>
  <c r="P1820" i="1"/>
  <c r="O1820" i="1"/>
  <c r="N1820" i="1"/>
  <c r="M1820" i="1"/>
  <c r="L1820" i="1"/>
  <c r="Q1819" i="1"/>
  <c r="P1819" i="1"/>
  <c r="O1819" i="1"/>
  <c r="N1819" i="1"/>
  <c r="M1819" i="1"/>
  <c r="L1819" i="1"/>
  <c r="Q1818" i="1"/>
  <c r="P1818" i="1"/>
  <c r="O1818" i="1"/>
  <c r="N1818" i="1"/>
  <c r="M1818" i="1"/>
  <c r="L1818" i="1"/>
  <c r="Q1817" i="1"/>
  <c r="P1817" i="1"/>
  <c r="O1817" i="1"/>
  <c r="N1817" i="1"/>
  <c r="M1817" i="1"/>
  <c r="L1817" i="1"/>
  <c r="Q1816" i="1"/>
  <c r="P1816" i="1"/>
  <c r="O1816" i="1"/>
  <c r="N1816" i="1"/>
  <c r="M1816" i="1"/>
  <c r="L1816" i="1"/>
  <c r="Q1815" i="1"/>
  <c r="P1815" i="1"/>
  <c r="O1815" i="1"/>
  <c r="N1815" i="1"/>
  <c r="M1815" i="1"/>
  <c r="L1815" i="1"/>
  <c r="Q1814" i="1"/>
  <c r="P1814" i="1"/>
  <c r="O1814" i="1"/>
  <c r="N1814" i="1"/>
  <c r="M1814" i="1"/>
  <c r="L1814" i="1"/>
  <c r="Q1813" i="1"/>
  <c r="P1813" i="1"/>
  <c r="O1813" i="1"/>
  <c r="N1813" i="1"/>
  <c r="M1813" i="1"/>
  <c r="L1813" i="1"/>
  <c r="Q1812" i="1"/>
  <c r="P1812" i="1"/>
  <c r="O1812" i="1"/>
  <c r="N1812" i="1"/>
  <c r="M1812" i="1"/>
  <c r="L1812" i="1"/>
  <c r="Q1811" i="1"/>
  <c r="P1811" i="1"/>
  <c r="O1811" i="1"/>
  <c r="N1811" i="1"/>
  <c r="M1811" i="1"/>
  <c r="L1811" i="1"/>
  <c r="Q1810" i="1"/>
  <c r="P1810" i="1"/>
  <c r="O1810" i="1"/>
  <c r="N1810" i="1"/>
  <c r="M1810" i="1"/>
  <c r="L1810" i="1"/>
  <c r="Q1809" i="1"/>
  <c r="P1809" i="1"/>
  <c r="O1809" i="1"/>
  <c r="N1809" i="1"/>
  <c r="M1809" i="1"/>
  <c r="L1809" i="1"/>
  <c r="Q1808" i="1"/>
  <c r="P1808" i="1"/>
  <c r="O1808" i="1"/>
  <c r="N1808" i="1"/>
  <c r="M1808" i="1"/>
  <c r="L1808" i="1"/>
  <c r="Q1807" i="1"/>
  <c r="P1807" i="1"/>
  <c r="O1807" i="1"/>
  <c r="N1807" i="1"/>
  <c r="M1807" i="1"/>
  <c r="L1807" i="1"/>
  <c r="Q1806" i="1"/>
  <c r="P1806" i="1"/>
  <c r="O1806" i="1"/>
  <c r="N1806" i="1"/>
  <c r="M1806" i="1"/>
  <c r="L1806" i="1"/>
  <c r="Q1805" i="1"/>
  <c r="P1805" i="1"/>
  <c r="O1805" i="1"/>
  <c r="N1805" i="1"/>
  <c r="M1805" i="1"/>
  <c r="L1805" i="1"/>
  <c r="Q1804" i="1"/>
  <c r="P1804" i="1"/>
  <c r="O1804" i="1"/>
  <c r="N1804" i="1"/>
  <c r="M1804" i="1"/>
  <c r="L1804" i="1"/>
  <c r="Q1803" i="1"/>
  <c r="P1803" i="1"/>
  <c r="O1803" i="1"/>
  <c r="N1803" i="1"/>
  <c r="M1803" i="1"/>
  <c r="L1803" i="1"/>
  <c r="Q1802" i="1"/>
  <c r="P1802" i="1"/>
  <c r="O1802" i="1"/>
  <c r="N1802" i="1"/>
  <c r="M1802" i="1"/>
  <c r="L1802" i="1"/>
  <c r="Q1801" i="1"/>
  <c r="P1801" i="1"/>
  <c r="O1801" i="1"/>
  <c r="N1801" i="1"/>
  <c r="M1801" i="1"/>
  <c r="L1801" i="1"/>
  <c r="Q1800" i="1"/>
  <c r="P1800" i="1"/>
  <c r="O1800" i="1"/>
  <c r="N1800" i="1"/>
  <c r="M1800" i="1"/>
  <c r="L1800" i="1"/>
  <c r="Q1799" i="1"/>
  <c r="P1799" i="1"/>
  <c r="O1799" i="1"/>
  <c r="N1799" i="1"/>
  <c r="M1799" i="1"/>
  <c r="L1799" i="1"/>
  <c r="Q1798" i="1"/>
  <c r="P1798" i="1"/>
  <c r="O1798" i="1"/>
  <c r="N1798" i="1"/>
  <c r="M1798" i="1"/>
  <c r="L1798" i="1"/>
  <c r="Q1797" i="1"/>
  <c r="P1797" i="1"/>
  <c r="O1797" i="1"/>
  <c r="N1797" i="1"/>
  <c r="M1797" i="1"/>
  <c r="L1797" i="1"/>
  <c r="Q1796" i="1"/>
  <c r="P1796" i="1"/>
  <c r="O1796" i="1"/>
  <c r="N1796" i="1"/>
  <c r="M1796" i="1"/>
  <c r="L1796" i="1"/>
  <c r="Q1795" i="1"/>
  <c r="P1795" i="1"/>
  <c r="O1795" i="1"/>
  <c r="N1795" i="1"/>
  <c r="M1795" i="1"/>
  <c r="L1795" i="1"/>
  <c r="Q1794" i="1"/>
  <c r="P1794" i="1"/>
  <c r="O1794" i="1"/>
  <c r="N1794" i="1"/>
  <c r="M1794" i="1"/>
  <c r="L1794" i="1"/>
  <c r="Q1793" i="1"/>
  <c r="P1793" i="1"/>
  <c r="O1793" i="1"/>
  <c r="N1793" i="1"/>
  <c r="M1793" i="1"/>
  <c r="L1793" i="1"/>
  <c r="Q1792" i="1"/>
  <c r="P1792" i="1"/>
  <c r="O1792" i="1"/>
  <c r="N1792" i="1"/>
  <c r="M1792" i="1"/>
  <c r="L1792" i="1"/>
  <c r="Q1791" i="1"/>
  <c r="P1791" i="1"/>
  <c r="O1791" i="1"/>
  <c r="N1791" i="1"/>
  <c r="M1791" i="1"/>
  <c r="L1791" i="1"/>
  <c r="Q1790" i="1"/>
  <c r="P1790" i="1"/>
  <c r="O1790" i="1"/>
  <c r="N1790" i="1"/>
  <c r="M1790" i="1"/>
  <c r="L1790" i="1"/>
  <c r="Q1789" i="1"/>
  <c r="P1789" i="1"/>
  <c r="O1789" i="1"/>
  <c r="N1789" i="1"/>
  <c r="M1789" i="1"/>
  <c r="L1789" i="1"/>
  <c r="Q1788" i="1"/>
  <c r="P1788" i="1"/>
  <c r="O1788" i="1"/>
  <c r="N1788" i="1"/>
  <c r="M1788" i="1"/>
  <c r="L1788" i="1"/>
  <c r="Q1787" i="1"/>
  <c r="P1787" i="1"/>
  <c r="O1787" i="1"/>
  <c r="N1787" i="1"/>
  <c r="M1787" i="1"/>
  <c r="L1787" i="1"/>
  <c r="Q1786" i="1"/>
  <c r="P1786" i="1"/>
  <c r="O1786" i="1"/>
  <c r="N1786" i="1"/>
  <c r="M1786" i="1"/>
  <c r="L1786" i="1"/>
  <c r="Q1785" i="1"/>
  <c r="P1785" i="1"/>
  <c r="O1785" i="1"/>
  <c r="N1785" i="1"/>
  <c r="M1785" i="1"/>
  <c r="L1785" i="1"/>
  <c r="Q1784" i="1"/>
  <c r="P1784" i="1"/>
  <c r="O1784" i="1"/>
  <c r="N1784" i="1"/>
  <c r="M1784" i="1"/>
  <c r="L1784" i="1"/>
  <c r="Q1783" i="1"/>
  <c r="P1783" i="1"/>
  <c r="O1783" i="1"/>
  <c r="N1783" i="1"/>
  <c r="M1783" i="1"/>
  <c r="L1783" i="1"/>
  <c r="Q1782" i="1"/>
  <c r="P1782" i="1"/>
  <c r="O1782" i="1"/>
  <c r="N1782" i="1"/>
  <c r="M1782" i="1"/>
  <c r="L1782" i="1"/>
  <c r="Q1781" i="1"/>
  <c r="P1781" i="1"/>
  <c r="O1781" i="1"/>
  <c r="N1781" i="1"/>
  <c r="M1781" i="1"/>
  <c r="L1781" i="1"/>
  <c r="Q1780" i="1"/>
  <c r="P1780" i="1"/>
  <c r="O1780" i="1"/>
  <c r="N1780" i="1"/>
  <c r="M1780" i="1"/>
  <c r="L1780" i="1"/>
  <c r="Q1779" i="1"/>
  <c r="P1779" i="1"/>
  <c r="O1779" i="1"/>
  <c r="N1779" i="1"/>
  <c r="M1779" i="1"/>
  <c r="L1779" i="1"/>
  <c r="Q1778" i="1"/>
  <c r="P1778" i="1"/>
  <c r="O1778" i="1"/>
  <c r="N1778" i="1"/>
  <c r="M1778" i="1"/>
  <c r="L1778" i="1"/>
  <c r="Q1777" i="1"/>
  <c r="P1777" i="1"/>
  <c r="O1777" i="1"/>
  <c r="N1777" i="1"/>
  <c r="M1777" i="1"/>
  <c r="L1777" i="1"/>
  <c r="Q1776" i="1"/>
  <c r="P1776" i="1"/>
  <c r="O1776" i="1"/>
  <c r="N1776" i="1"/>
  <c r="M1776" i="1"/>
  <c r="L1776" i="1"/>
  <c r="Q1775" i="1"/>
  <c r="P1775" i="1"/>
  <c r="O1775" i="1"/>
  <c r="N1775" i="1"/>
  <c r="M1775" i="1"/>
  <c r="L1775" i="1"/>
  <c r="Q1774" i="1"/>
  <c r="P1774" i="1"/>
  <c r="O1774" i="1"/>
  <c r="N1774" i="1"/>
  <c r="M1774" i="1"/>
  <c r="L1774" i="1"/>
  <c r="Q1773" i="1"/>
  <c r="P1773" i="1"/>
  <c r="O1773" i="1"/>
  <c r="N1773" i="1"/>
  <c r="M1773" i="1"/>
  <c r="L1773" i="1"/>
  <c r="Q1772" i="1"/>
  <c r="P1772" i="1"/>
  <c r="O1772" i="1"/>
  <c r="N1772" i="1"/>
  <c r="M1772" i="1"/>
  <c r="L1772" i="1"/>
  <c r="Q1771" i="1"/>
  <c r="P1771" i="1"/>
  <c r="O1771" i="1"/>
  <c r="N1771" i="1"/>
  <c r="M1771" i="1"/>
  <c r="L1771" i="1"/>
  <c r="Q1770" i="1"/>
  <c r="P1770" i="1"/>
  <c r="O1770" i="1"/>
  <c r="N1770" i="1"/>
  <c r="M1770" i="1"/>
  <c r="L1770" i="1"/>
  <c r="Q1769" i="1"/>
  <c r="P1769" i="1"/>
  <c r="O1769" i="1"/>
  <c r="N1769" i="1"/>
  <c r="M1769" i="1"/>
  <c r="L1769" i="1"/>
  <c r="Q1768" i="1"/>
  <c r="P1768" i="1"/>
  <c r="O1768" i="1"/>
  <c r="N1768" i="1"/>
  <c r="M1768" i="1"/>
  <c r="L1768" i="1"/>
  <c r="Q1767" i="1"/>
  <c r="P1767" i="1"/>
  <c r="O1767" i="1"/>
  <c r="N1767" i="1"/>
  <c r="M1767" i="1"/>
  <c r="L1767" i="1"/>
  <c r="Q1766" i="1"/>
  <c r="P1766" i="1"/>
  <c r="O1766" i="1"/>
  <c r="N1766" i="1"/>
  <c r="M1766" i="1"/>
  <c r="L1766" i="1"/>
  <c r="Q1765" i="1"/>
  <c r="P1765" i="1"/>
  <c r="O1765" i="1"/>
  <c r="N1765" i="1"/>
  <c r="M1765" i="1"/>
  <c r="L1765" i="1"/>
  <c r="Q1764" i="1"/>
  <c r="P1764" i="1"/>
  <c r="O1764" i="1"/>
  <c r="N1764" i="1"/>
  <c r="M1764" i="1"/>
  <c r="L1764" i="1"/>
  <c r="Q1763" i="1"/>
  <c r="P1763" i="1"/>
  <c r="O1763" i="1"/>
  <c r="N1763" i="1"/>
  <c r="M1763" i="1"/>
  <c r="L1763" i="1"/>
  <c r="Q1762" i="1"/>
  <c r="P1762" i="1"/>
  <c r="O1762" i="1"/>
  <c r="N1762" i="1"/>
  <c r="M1762" i="1"/>
  <c r="L1762" i="1"/>
  <c r="Q1761" i="1"/>
  <c r="P1761" i="1"/>
  <c r="O1761" i="1"/>
  <c r="N1761" i="1"/>
  <c r="M1761" i="1"/>
  <c r="L1761" i="1"/>
  <c r="Q1760" i="1"/>
  <c r="P1760" i="1"/>
  <c r="O1760" i="1"/>
  <c r="N1760" i="1"/>
  <c r="M1760" i="1"/>
  <c r="L1760" i="1"/>
  <c r="Q1759" i="1"/>
  <c r="P1759" i="1"/>
  <c r="O1759" i="1"/>
  <c r="N1759" i="1"/>
  <c r="M1759" i="1"/>
  <c r="L1759" i="1"/>
  <c r="Q1758" i="1"/>
  <c r="P1758" i="1"/>
  <c r="O1758" i="1"/>
  <c r="N1758" i="1"/>
  <c r="M1758" i="1"/>
  <c r="L1758" i="1"/>
  <c r="Q1757" i="1"/>
  <c r="P1757" i="1"/>
  <c r="O1757" i="1"/>
  <c r="N1757" i="1"/>
  <c r="M1757" i="1"/>
  <c r="L1757" i="1"/>
  <c r="Q1756" i="1"/>
  <c r="P1756" i="1"/>
  <c r="O1756" i="1"/>
  <c r="N1756" i="1"/>
  <c r="M1756" i="1"/>
  <c r="L1756" i="1"/>
  <c r="Q1755" i="1"/>
  <c r="P1755" i="1"/>
  <c r="O1755" i="1"/>
  <c r="N1755" i="1"/>
  <c r="M1755" i="1"/>
  <c r="L1755" i="1"/>
  <c r="Q1754" i="1"/>
  <c r="P1754" i="1"/>
  <c r="O1754" i="1"/>
  <c r="N1754" i="1"/>
  <c r="M1754" i="1"/>
  <c r="L1754" i="1"/>
  <c r="Q1753" i="1"/>
  <c r="P1753" i="1"/>
  <c r="O1753" i="1"/>
  <c r="N1753" i="1"/>
  <c r="M1753" i="1"/>
  <c r="L1753" i="1"/>
  <c r="Q1752" i="1"/>
  <c r="P1752" i="1"/>
  <c r="O1752" i="1"/>
  <c r="N1752" i="1"/>
  <c r="M1752" i="1"/>
  <c r="L1752" i="1"/>
  <c r="Q1751" i="1"/>
  <c r="P1751" i="1"/>
  <c r="O1751" i="1"/>
  <c r="N1751" i="1"/>
  <c r="M1751" i="1"/>
  <c r="L1751" i="1"/>
  <c r="Q1750" i="1"/>
  <c r="P1750" i="1"/>
  <c r="O1750" i="1"/>
  <c r="N1750" i="1"/>
  <c r="M1750" i="1"/>
  <c r="L1750" i="1"/>
  <c r="Q1749" i="1"/>
  <c r="P1749" i="1"/>
  <c r="O1749" i="1"/>
  <c r="N1749" i="1"/>
  <c r="M1749" i="1"/>
  <c r="L1749" i="1"/>
  <c r="Q1748" i="1"/>
  <c r="P1748" i="1"/>
  <c r="O1748" i="1"/>
  <c r="N1748" i="1"/>
  <c r="M1748" i="1"/>
  <c r="L1748" i="1"/>
  <c r="Q1747" i="1"/>
  <c r="P1747" i="1"/>
  <c r="O1747" i="1"/>
  <c r="N1747" i="1"/>
  <c r="M1747" i="1"/>
  <c r="L1747" i="1"/>
  <c r="Q1746" i="1"/>
  <c r="P1746" i="1"/>
  <c r="O1746" i="1"/>
  <c r="N1746" i="1"/>
  <c r="M1746" i="1"/>
  <c r="L1746" i="1"/>
  <c r="Q1745" i="1"/>
  <c r="P1745" i="1"/>
  <c r="O1745" i="1"/>
  <c r="N1745" i="1"/>
  <c r="M1745" i="1"/>
  <c r="L1745" i="1"/>
  <c r="Q1744" i="1"/>
  <c r="P1744" i="1"/>
  <c r="O1744" i="1"/>
  <c r="N1744" i="1"/>
  <c r="M1744" i="1"/>
  <c r="L1744" i="1"/>
  <c r="Q1743" i="1"/>
  <c r="P1743" i="1"/>
  <c r="O1743" i="1"/>
  <c r="N1743" i="1"/>
  <c r="M1743" i="1"/>
  <c r="L1743" i="1"/>
  <c r="Q1742" i="1"/>
  <c r="P1742" i="1"/>
  <c r="O1742" i="1"/>
  <c r="N1742" i="1"/>
  <c r="M1742" i="1"/>
  <c r="L1742" i="1"/>
  <c r="Q1741" i="1"/>
  <c r="P1741" i="1"/>
  <c r="O1741" i="1"/>
  <c r="N1741" i="1"/>
  <c r="M1741" i="1"/>
  <c r="L1741" i="1"/>
  <c r="Q1740" i="1"/>
  <c r="P1740" i="1"/>
  <c r="O1740" i="1"/>
  <c r="N1740" i="1"/>
  <c r="M1740" i="1"/>
  <c r="L1740" i="1"/>
  <c r="Q1739" i="1"/>
  <c r="P1739" i="1"/>
  <c r="O1739" i="1"/>
  <c r="N1739" i="1"/>
  <c r="M1739" i="1"/>
  <c r="L1739" i="1"/>
  <c r="Q1738" i="1"/>
  <c r="P1738" i="1"/>
  <c r="O1738" i="1"/>
  <c r="N1738" i="1"/>
  <c r="M1738" i="1"/>
  <c r="L1738" i="1"/>
  <c r="Q1737" i="1"/>
  <c r="P1737" i="1"/>
  <c r="O1737" i="1"/>
  <c r="N1737" i="1"/>
  <c r="M1737" i="1"/>
  <c r="L1737" i="1"/>
  <c r="Q1736" i="1"/>
  <c r="P1736" i="1"/>
  <c r="O1736" i="1"/>
  <c r="N1736" i="1"/>
  <c r="M1736" i="1"/>
  <c r="L1736" i="1"/>
  <c r="Q1735" i="1"/>
  <c r="P1735" i="1"/>
  <c r="O1735" i="1"/>
  <c r="N1735" i="1"/>
  <c r="M1735" i="1"/>
  <c r="L1735" i="1"/>
  <c r="Q1734" i="1"/>
  <c r="P1734" i="1"/>
  <c r="O1734" i="1"/>
  <c r="N1734" i="1"/>
  <c r="M1734" i="1"/>
  <c r="L1734" i="1"/>
  <c r="Q1733" i="1"/>
  <c r="P1733" i="1"/>
  <c r="O1733" i="1"/>
  <c r="N1733" i="1"/>
  <c r="M1733" i="1"/>
  <c r="L1733" i="1"/>
  <c r="Q1732" i="1"/>
  <c r="P1732" i="1"/>
  <c r="O1732" i="1"/>
  <c r="N1732" i="1"/>
  <c r="M1732" i="1"/>
  <c r="L1732" i="1"/>
  <c r="Q1731" i="1"/>
  <c r="P1731" i="1"/>
  <c r="O1731" i="1"/>
  <c r="N1731" i="1"/>
  <c r="M1731" i="1"/>
  <c r="L1731" i="1"/>
  <c r="Q1730" i="1"/>
  <c r="P1730" i="1"/>
  <c r="O1730" i="1"/>
  <c r="N1730" i="1"/>
  <c r="M1730" i="1"/>
  <c r="L1730" i="1"/>
  <c r="Q1729" i="1"/>
  <c r="P1729" i="1"/>
  <c r="O1729" i="1"/>
  <c r="N1729" i="1"/>
  <c r="M1729" i="1"/>
  <c r="L1729" i="1"/>
  <c r="Q1728" i="1"/>
  <c r="P1728" i="1"/>
  <c r="O1728" i="1"/>
  <c r="N1728" i="1"/>
  <c r="M1728" i="1"/>
  <c r="L1728" i="1"/>
  <c r="Q1727" i="1"/>
  <c r="P1727" i="1"/>
  <c r="O1727" i="1"/>
  <c r="N1727" i="1"/>
  <c r="M1727" i="1"/>
  <c r="L1727" i="1"/>
  <c r="Q1726" i="1"/>
  <c r="P1726" i="1"/>
  <c r="O1726" i="1"/>
  <c r="N1726" i="1"/>
  <c r="M1726" i="1"/>
  <c r="L1726" i="1"/>
  <c r="Q1725" i="1"/>
  <c r="P1725" i="1"/>
  <c r="O1725" i="1"/>
  <c r="N1725" i="1"/>
  <c r="M1725" i="1"/>
  <c r="L1725" i="1"/>
  <c r="Q1724" i="1"/>
  <c r="P1724" i="1"/>
  <c r="O1724" i="1"/>
  <c r="N1724" i="1"/>
  <c r="M1724" i="1"/>
  <c r="L1724" i="1"/>
  <c r="Q1723" i="1"/>
  <c r="P1723" i="1"/>
  <c r="O1723" i="1"/>
  <c r="N1723" i="1"/>
  <c r="M1723" i="1"/>
  <c r="L1723" i="1"/>
  <c r="Q1722" i="1"/>
  <c r="P1722" i="1"/>
  <c r="O1722" i="1"/>
  <c r="N1722" i="1"/>
  <c r="M1722" i="1"/>
  <c r="L1722" i="1"/>
  <c r="Q1721" i="1"/>
  <c r="P1721" i="1"/>
  <c r="O1721" i="1"/>
  <c r="N1721" i="1"/>
  <c r="M1721" i="1"/>
  <c r="L1721" i="1"/>
  <c r="Q1720" i="1"/>
  <c r="P1720" i="1"/>
  <c r="O1720" i="1"/>
  <c r="N1720" i="1"/>
  <c r="M1720" i="1"/>
  <c r="L1720" i="1"/>
  <c r="Q1719" i="1"/>
  <c r="P1719" i="1"/>
  <c r="O1719" i="1"/>
  <c r="N1719" i="1"/>
  <c r="M1719" i="1"/>
  <c r="L1719" i="1"/>
  <c r="Q1718" i="1"/>
  <c r="P1718" i="1"/>
  <c r="O1718" i="1"/>
  <c r="N1718" i="1"/>
  <c r="M1718" i="1"/>
  <c r="L1718" i="1"/>
  <c r="Q1717" i="1"/>
  <c r="P1717" i="1"/>
  <c r="O1717" i="1"/>
  <c r="N1717" i="1"/>
  <c r="M1717" i="1"/>
  <c r="L1717" i="1"/>
  <c r="Q1716" i="1"/>
  <c r="P1716" i="1"/>
  <c r="O1716" i="1"/>
  <c r="N1716" i="1"/>
  <c r="M1716" i="1"/>
  <c r="L1716" i="1"/>
  <c r="Q1715" i="1"/>
  <c r="P1715" i="1"/>
  <c r="O1715" i="1"/>
  <c r="N1715" i="1"/>
  <c r="M1715" i="1"/>
  <c r="L1715" i="1"/>
  <c r="Q1714" i="1"/>
  <c r="P1714" i="1"/>
  <c r="O1714" i="1"/>
  <c r="N1714" i="1"/>
  <c r="M1714" i="1"/>
  <c r="L1714" i="1"/>
  <c r="Q1713" i="1"/>
  <c r="P1713" i="1"/>
  <c r="O1713" i="1"/>
  <c r="N1713" i="1"/>
  <c r="M1713" i="1"/>
  <c r="L1713" i="1"/>
  <c r="Q1712" i="1"/>
  <c r="P1712" i="1"/>
  <c r="O1712" i="1"/>
  <c r="N1712" i="1"/>
  <c r="M1712" i="1"/>
  <c r="L1712" i="1"/>
  <c r="Q1711" i="1"/>
  <c r="P1711" i="1"/>
  <c r="O1711" i="1"/>
  <c r="N1711" i="1"/>
  <c r="M1711" i="1"/>
  <c r="L1711" i="1"/>
  <c r="Q1710" i="1"/>
  <c r="P1710" i="1"/>
  <c r="O1710" i="1"/>
  <c r="N1710" i="1"/>
  <c r="M1710" i="1"/>
  <c r="L1710" i="1"/>
  <c r="Q1709" i="1"/>
  <c r="P1709" i="1"/>
  <c r="O1709" i="1"/>
  <c r="N1709" i="1"/>
  <c r="M1709" i="1"/>
  <c r="L1709" i="1"/>
  <c r="Q1708" i="1"/>
  <c r="P1708" i="1"/>
  <c r="O1708" i="1"/>
  <c r="N1708" i="1"/>
  <c r="M1708" i="1"/>
  <c r="L1708" i="1"/>
  <c r="Q1707" i="1"/>
  <c r="P1707" i="1"/>
  <c r="O1707" i="1"/>
  <c r="N1707" i="1"/>
  <c r="M1707" i="1"/>
  <c r="L1707" i="1"/>
  <c r="Q1706" i="1"/>
  <c r="P1706" i="1"/>
  <c r="O1706" i="1"/>
  <c r="N1706" i="1"/>
  <c r="M1706" i="1"/>
  <c r="L1706" i="1"/>
  <c r="Q1705" i="1"/>
  <c r="P1705" i="1"/>
  <c r="O1705" i="1"/>
  <c r="N1705" i="1"/>
  <c r="M1705" i="1"/>
  <c r="L1705" i="1"/>
  <c r="Q1704" i="1"/>
  <c r="P1704" i="1"/>
  <c r="O1704" i="1"/>
  <c r="N1704" i="1"/>
  <c r="M1704" i="1"/>
  <c r="L1704" i="1"/>
  <c r="Q1703" i="1"/>
  <c r="P1703" i="1"/>
  <c r="O1703" i="1"/>
  <c r="N1703" i="1"/>
  <c r="M1703" i="1"/>
  <c r="L1703" i="1"/>
  <c r="Q1702" i="1"/>
  <c r="P1702" i="1"/>
  <c r="O1702" i="1"/>
  <c r="N1702" i="1"/>
  <c r="M1702" i="1"/>
  <c r="L1702" i="1"/>
  <c r="Q1701" i="1"/>
  <c r="P1701" i="1"/>
  <c r="O1701" i="1"/>
  <c r="N1701" i="1"/>
  <c r="M1701" i="1"/>
  <c r="L1701" i="1"/>
  <c r="Q1700" i="1"/>
  <c r="P1700" i="1"/>
  <c r="O1700" i="1"/>
  <c r="N1700" i="1"/>
  <c r="M1700" i="1"/>
  <c r="L1700" i="1"/>
  <c r="Q1699" i="1"/>
  <c r="P1699" i="1"/>
  <c r="O1699" i="1"/>
  <c r="N1699" i="1"/>
  <c r="M1699" i="1"/>
  <c r="L1699" i="1"/>
  <c r="Q1698" i="1"/>
  <c r="P1698" i="1"/>
  <c r="O1698" i="1"/>
  <c r="N1698" i="1"/>
  <c r="M1698" i="1"/>
  <c r="L1698" i="1"/>
  <c r="Q1697" i="1"/>
  <c r="P1697" i="1"/>
  <c r="O1697" i="1"/>
  <c r="N1697" i="1"/>
  <c r="M1697" i="1"/>
  <c r="L1697" i="1"/>
  <c r="Q1696" i="1"/>
  <c r="P1696" i="1"/>
  <c r="O1696" i="1"/>
  <c r="N1696" i="1"/>
  <c r="M1696" i="1"/>
  <c r="L1696" i="1"/>
  <c r="Q1695" i="1"/>
  <c r="P1695" i="1"/>
  <c r="O1695" i="1"/>
  <c r="N1695" i="1"/>
  <c r="M1695" i="1"/>
  <c r="L1695" i="1"/>
  <c r="Q1694" i="1"/>
  <c r="P1694" i="1"/>
  <c r="O1694" i="1"/>
  <c r="N1694" i="1"/>
  <c r="M1694" i="1"/>
  <c r="L1694" i="1"/>
  <c r="Q1693" i="1"/>
  <c r="P1693" i="1"/>
  <c r="O1693" i="1"/>
  <c r="N1693" i="1"/>
  <c r="M1693" i="1"/>
  <c r="L1693" i="1"/>
  <c r="Q1692" i="1"/>
  <c r="P1692" i="1"/>
  <c r="O1692" i="1"/>
  <c r="N1692" i="1"/>
  <c r="M1692" i="1"/>
  <c r="L1692" i="1"/>
  <c r="Q1691" i="1"/>
  <c r="P1691" i="1"/>
  <c r="O1691" i="1"/>
  <c r="N1691" i="1"/>
  <c r="M1691" i="1"/>
  <c r="L1691" i="1"/>
  <c r="Q1690" i="1"/>
  <c r="P1690" i="1"/>
  <c r="O1690" i="1"/>
  <c r="N1690" i="1"/>
  <c r="M1690" i="1"/>
  <c r="L1690" i="1"/>
  <c r="Q1689" i="1"/>
  <c r="P1689" i="1"/>
  <c r="O1689" i="1"/>
  <c r="N1689" i="1"/>
  <c r="M1689" i="1"/>
  <c r="L1689" i="1"/>
  <c r="Q1688" i="1"/>
  <c r="P1688" i="1"/>
  <c r="O1688" i="1"/>
  <c r="N1688" i="1"/>
  <c r="M1688" i="1"/>
  <c r="L1688" i="1"/>
  <c r="Q1687" i="1"/>
  <c r="P1687" i="1"/>
  <c r="O1687" i="1"/>
  <c r="N1687" i="1"/>
  <c r="M1687" i="1"/>
  <c r="L1687" i="1"/>
  <c r="Q1686" i="1"/>
  <c r="P1686" i="1"/>
  <c r="O1686" i="1"/>
  <c r="N1686" i="1"/>
  <c r="M1686" i="1"/>
  <c r="L1686" i="1"/>
  <c r="Q1685" i="1"/>
  <c r="P1685" i="1"/>
  <c r="O1685" i="1"/>
  <c r="N1685" i="1"/>
  <c r="M1685" i="1"/>
  <c r="L1685" i="1"/>
  <c r="Q1684" i="1"/>
  <c r="P1684" i="1"/>
  <c r="O1684" i="1"/>
  <c r="N1684" i="1"/>
  <c r="M1684" i="1"/>
  <c r="L1684" i="1"/>
  <c r="Q1683" i="1"/>
  <c r="P1683" i="1"/>
  <c r="O1683" i="1"/>
  <c r="N1683" i="1"/>
  <c r="M1683" i="1"/>
  <c r="L1683" i="1"/>
  <c r="Q1682" i="1"/>
  <c r="P1682" i="1"/>
  <c r="O1682" i="1"/>
  <c r="N1682" i="1"/>
  <c r="M1682" i="1"/>
  <c r="L1682" i="1"/>
  <c r="Q1681" i="1"/>
  <c r="P1681" i="1"/>
  <c r="O1681" i="1"/>
  <c r="N1681" i="1"/>
  <c r="M1681" i="1"/>
  <c r="L1681" i="1"/>
  <c r="Q1680" i="1"/>
  <c r="P1680" i="1"/>
  <c r="O1680" i="1"/>
  <c r="N1680" i="1"/>
  <c r="M1680" i="1"/>
  <c r="L1680" i="1"/>
  <c r="Q1679" i="1"/>
  <c r="P1679" i="1"/>
  <c r="O1679" i="1"/>
  <c r="N1679" i="1"/>
  <c r="M1679" i="1"/>
  <c r="L1679" i="1"/>
  <c r="Q1678" i="1"/>
  <c r="P1678" i="1"/>
  <c r="O1678" i="1"/>
  <c r="N1678" i="1"/>
  <c r="M1678" i="1"/>
  <c r="L1678" i="1"/>
  <c r="Q1677" i="1"/>
  <c r="P1677" i="1"/>
  <c r="O1677" i="1"/>
  <c r="N1677" i="1"/>
  <c r="M1677" i="1"/>
  <c r="L1677" i="1"/>
  <c r="Q1676" i="1"/>
  <c r="P1676" i="1"/>
  <c r="O1676" i="1"/>
  <c r="N1676" i="1"/>
  <c r="M1676" i="1"/>
  <c r="L1676" i="1"/>
  <c r="Q1675" i="1"/>
  <c r="P1675" i="1"/>
  <c r="O1675" i="1"/>
  <c r="N1675" i="1"/>
  <c r="M1675" i="1"/>
  <c r="L1675" i="1"/>
  <c r="Q1674" i="1"/>
  <c r="P1674" i="1"/>
  <c r="O1674" i="1"/>
  <c r="N1674" i="1"/>
  <c r="M1674" i="1"/>
  <c r="L1674" i="1"/>
  <c r="Q1673" i="1"/>
  <c r="P1673" i="1"/>
  <c r="O1673" i="1"/>
  <c r="N1673" i="1"/>
  <c r="M1673" i="1"/>
  <c r="L1673" i="1"/>
  <c r="Q1672" i="1"/>
  <c r="P1672" i="1"/>
  <c r="O1672" i="1"/>
  <c r="N1672" i="1"/>
  <c r="M1672" i="1"/>
  <c r="L1672" i="1"/>
  <c r="Q1671" i="1"/>
  <c r="P1671" i="1"/>
  <c r="O1671" i="1"/>
  <c r="N1671" i="1"/>
  <c r="M1671" i="1"/>
  <c r="L1671" i="1"/>
  <c r="Q1670" i="1"/>
  <c r="P1670" i="1"/>
  <c r="O1670" i="1"/>
  <c r="N1670" i="1"/>
  <c r="M1670" i="1"/>
  <c r="L1670" i="1"/>
  <c r="Q1669" i="1"/>
  <c r="P1669" i="1"/>
  <c r="O1669" i="1"/>
  <c r="N1669" i="1"/>
  <c r="M1669" i="1"/>
  <c r="L1669" i="1"/>
  <c r="Q1668" i="1"/>
  <c r="P1668" i="1"/>
  <c r="O1668" i="1"/>
  <c r="N1668" i="1"/>
  <c r="M1668" i="1"/>
  <c r="L1668" i="1"/>
  <c r="Q1667" i="1"/>
  <c r="P1667" i="1"/>
  <c r="O1667" i="1"/>
  <c r="N1667" i="1"/>
  <c r="M1667" i="1"/>
  <c r="L1667" i="1"/>
  <c r="Q1666" i="1"/>
  <c r="P1666" i="1"/>
  <c r="O1666" i="1"/>
  <c r="N1666" i="1"/>
  <c r="M1666" i="1"/>
  <c r="L1666" i="1"/>
  <c r="Q1665" i="1"/>
  <c r="P1665" i="1"/>
  <c r="O1665" i="1"/>
  <c r="N1665" i="1"/>
  <c r="M1665" i="1"/>
  <c r="L1665" i="1"/>
  <c r="Q1664" i="1"/>
  <c r="P1664" i="1"/>
  <c r="O1664" i="1"/>
  <c r="N1664" i="1"/>
  <c r="M1664" i="1"/>
  <c r="L1664" i="1"/>
  <c r="Q1663" i="1"/>
  <c r="P1663" i="1"/>
  <c r="O1663" i="1"/>
  <c r="N1663" i="1"/>
  <c r="M1663" i="1"/>
  <c r="L1663" i="1"/>
  <c r="Q1662" i="1"/>
  <c r="P1662" i="1"/>
  <c r="O1662" i="1"/>
  <c r="N1662" i="1"/>
  <c r="M1662" i="1"/>
  <c r="L1662" i="1"/>
  <c r="Q1661" i="1"/>
  <c r="P1661" i="1"/>
  <c r="O1661" i="1"/>
  <c r="N1661" i="1"/>
  <c r="M1661" i="1"/>
  <c r="L1661" i="1"/>
  <c r="Q1660" i="1"/>
  <c r="P1660" i="1"/>
  <c r="O1660" i="1"/>
  <c r="N1660" i="1"/>
  <c r="M1660" i="1"/>
  <c r="L1660" i="1"/>
  <c r="Q1659" i="1"/>
  <c r="P1659" i="1"/>
  <c r="O1659" i="1"/>
  <c r="N1659" i="1"/>
  <c r="M1659" i="1"/>
  <c r="L1659" i="1"/>
  <c r="Q1658" i="1"/>
  <c r="P1658" i="1"/>
  <c r="O1658" i="1"/>
  <c r="N1658" i="1"/>
  <c r="M1658" i="1"/>
  <c r="L1658" i="1"/>
  <c r="Q1657" i="1"/>
  <c r="P1657" i="1"/>
  <c r="O1657" i="1"/>
  <c r="N1657" i="1"/>
  <c r="M1657" i="1"/>
  <c r="L1657" i="1"/>
  <c r="Q1656" i="1"/>
  <c r="P1656" i="1"/>
  <c r="O1656" i="1"/>
  <c r="N1656" i="1"/>
  <c r="M1656" i="1"/>
  <c r="L1656" i="1"/>
  <c r="Q1655" i="1"/>
  <c r="P1655" i="1"/>
  <c r="O1655" i="1"/>
  <c r="N1655" i="1"/>
  <c r="M1655" i="1"/>
  <c r="L1655" i="1"/>
  <c r="Q1654" i="1"/>
  <c r="P1654" i="1"/>
  <c r="O1654" i="1"/>
  <c r="N1654" i="1"/>
  <c r="M1654" i="1"/>
  <c r="L1654" i="1"/>
  <c r="Q1653" i="1"/>
  <c r="P1653" i="1"/>
  <c r="O1653" i="1"/>
  <c r="N1653" i="1"/>
  <c r="M1653" i="1"/>
  <c r="L1653" i="1"/>
  <c r="Q1652" i="1"/>
  <c r="P1652" i="1"/>
  <c r="O1652" i="1"/>
  <c r="N1652" i="1"/>
  <c r="M1652" i="1"/>
  <c r="L1652" i="1"/>
  <c r="Q1651" i="1"/>
  <c r="P1651" i="1"/>
  <c r="O1651" i="1"/>
  <c r="N1651" i="1"/>
  <c r="M1651" i="1"/>
  <c r="L1651" i="1"/>
  <c r="Q1650" i="1"/>
  <c r="P1650" i="1"/>
  <c r="O1650" i="1"/>
  <c r="N1650" i="1"/>
  <c r="M1650" i="1"/>
  <c r="L1650" i="1"/>
  <c r="Q1649" i="1"/>
  <c r="P1649" i="1"/>
  <c r="O1649" i="1"/>
  <c r="N1649" i="1"/>
  <c r="M1649" i="1"/>
  <c r="L1649" i="1"/>
  <c r="Q1648" i="1"/>
  <c r="P1648" i="1"/>
  <c r="O1648" i="1"/>
  <c r="N1648" i="1"/>
  <c r="M1648" i="1"/>
  <c r="L1648" i="1"/>
  <c r="Q1647" i="1"/>
  <c r="P1647" i="1"/>
  <c r="O1647" i="1"/>
  <c r="N1647" i="1"/>
  <c r="M1647" i="1"/>
  <c r="L1647" i="1"/>
  <c r="Q1646" i="1"/>
  <c r="P1646" i="1"/>
  <c r="O1646" i="1"/>
  <c r="N1646" i="1"/>
  <c r="M1646" i="1"/>
  <c r="L1646" i="1"/>
  <c r="Q1645" i="1"/>
  <c r="P1645" i="1"/>
  <c r="O1645" i="1"/>
  <c r="N1645" i="1"/>
  <c r="M1645" i="1"/>
  <c r="L1645" i="1"/>
  <c r="Q1644" i="1"/>
  <c r="P1644" i="1"/>
  <c r="O1644" i="1"/>
  <c r="N1644" i="1"/>
  <c r="M1644" i="1"/>
  <c r="L1644" i="1"/>
  <c r="Q1643" i="1"/>
  <c r="P1643" i="1"/>
  <c r="O1643" i="1"/>
  <c r="N1643" i="1"/>
  <c r="M1643" i="1"/>
  <c r="L1643" i="1"/>
  <c r="Q1642" i="1"/>
  <c r="P1642" i="1"/>
  <c r="O1642" i="1"/>
  <c r="N1642" i="1"/>
  <c r="M1642" i="1"/>
  <c r="L1642" i="1"/>
  <c r="Q1641" i="1"/>
  <c r="P1641" i="1"/>
  <c r="O1641" i="1"/>
  <c r="N1641" i="1"/>
  <c r="M1641" i="1"/>
  <c r="L1641" i="1"/>
  <c r="Q1640" i="1"/>
  <c r="P1640" i="1"/>
  <c r="O1640" i="1"/>
  <c r="N1640" i="1"/>
  <c r="M1640" i="1"/>
  <c r="L1640" i="1"/>
  <c r="Q1639" i="1"/>
  <c r="P1639" i="1"/>
  <c r="O1639" i="1"/>
  <c r="N1639" i="1"/>
  <c r="M1639" i="1"/>
  <c r="L1639" i="1"/>
  <c r="Q1638" i="1"/>
  <c r="P1638" i="1"/>
  <c r="O1638" i="1"/>
  <c r="N1638" i="1"/>
  <c r="M1638" i="1"/>
  <c r="L1638" i="1"/>
  <c r="Q1637" i="1"/>
  <c r="P1637" i="1"/>
  <c r="O1637" i="1"/>
  <c r="N1637" i="1"/>
  <c r="M1637" i="1"/>
  <c r="L1637" i="1"/>
  <c r="Q1636" i="1"/>
  <c r="P1636" i="1"/>
  <c r="O1636" i="1"/>
  <c r="N1636" i="1"/>
  <c r="M1636" i="1"/>
  <c r="L1636" i="1"/>
  <c r="Q1635" i="1"/>
  <c r="P1635" i="1"/>
  <c r="O1635" i="1"/>
  <c r="N1635" i="1"/>
  <c r="M1635" i="1"/>
  <c r="L1635" i="1"/>
  <c r="Q1634" i="1"/>
  <c r="P1634" i="1"/>
  <c r="O1634" i="1"/>
  <c r="N1634" i="1"/>
  <c r="M1634" i="1"/>
  <c r="L1634" i="1"/>
  <c r="Q1633" i="1"/>
  <c r="P1633" i="1"/>
  <c r="O1633" i="1"/>
  <c r="N1633" i="1"/>
  <c r="M1633" i="1"/>
  <c r="L1633" i="1"/>
  <c r="Q1632" i="1"/>
  <c r="P1632" i="1"/>
  <c r="O1632" i="1"/>
  <c r="N1632" i="1"/>
  <c r="M1632" i="1"/>
  <c r="L1632" i="1"/>
  <c r="Q1631" i="1"/>
  <c r="P1631" i="1"/>
  <c r="O1631" i="1"/>
  <c r="N1631" i="1"/>
  <c r="M1631" i="1"/>
  <c r="L1631" i="1"/>
  <c r="Q1630" i="1"/>
  <c r="P1630" i="1"/>
  <c r="O1630" i="1"/>
  <c r="N1630" i="1"/>
  <c r="M1630" i="1"/>
  <c r="L1630" i="1"/>
  <c r="Q1629" i="1"/>
  <c r="P1629" i="1"/>
  <c r="O1629" i="1"/>
  <c r="N1629" i="1"/>
  <c r="M1629" i="1"/>
  <c r="L1629" i="1"/>
  <c r="Q1628" i="1"/>
  <c r="P1628" i="1"/>
  <c r="O1628" i="1"/>
  <c r="N1628" i="1"/>
  <c r="M1628" i="1"/>
  <c r="L1628" i="1"/>
  <c r="Q1627" i="1"/>
  <c r="P1627" i="1"/>
  <c r="O1627" i="1"/>
  <c r="N1627" i="1"/>
  <c r="M1627" i="1"/>
  <c r="L1627" i="1"/>
  <c r="Q1626" i="1"/>
  <c r="P1626" i="1"/>
  <c r="O1626" i="1"/>
  <c r="N1626" i="1"/>
  <c r="M1626" i="1"/>
  <c r="L1626" i="1"/>
  <c r="Q1625" i="1"/>
  <c r="P1625" i="1"/>
  <c r="O1625" i="1"/>
  <c r="N1625" i="1"/>
  <c r="M1625" i="1"/>
  <c r="L1625" i="1"/>
  <c r="Q1624" i="1"/>
  <c r="P1624" i="1"/>
  <c r="O1624" i="1"/>
  <c r="N1624" i="1"/>
  <c r="M1624" i="1"/>
  <c r="L1624" i="1"/>
  <c r="Q1623" i="1"/>
  <c r="P1623" i="1"/>
  <c r="O1623" i="1"/>
  <c r="N1623" i="1"/>
  <c r="M1623" i="1"/>
  <c r="L1623" i="1"/>
  <c r="Q1622" i="1"/>
  <c r="P1622" i="1"/>
  <c r="O1622" i="1"/>
  <c r="N1622" i="1"/>
  <c r="M1622" i="1"/>
  <c r="L1622" i="1"/>
  <c r="Q1621" i="1"/>
  <c r="P1621" i="1"/>
  <c r="O1621" i="1"/>
  <c r="N1621" i="1"/>
  <c r="M1621" i="1"/>
  <c r="L1621" i="1"/>
  <c r="Q1620" i="1"/>
  <c r="P1620" i="1"/>
  <c r="O1620" i="1"/>
  <c r="N1620" i="1"/>
  <c r="M1620" i="1"/>
  <c r="L1620" i="1"/>
  <c r="Q1619" i="1"/>
  <c r="P1619" i="1"/>
  <c r="O1619" i="1"/>
  <c r="N1619" i="1"/>
  <c r="M1619" i="1"/>
  <c r="L1619" i="1"/>
  <c r="Q1618" i="1"/>
  <c r="P1618" i="1"/>
  <c r="O1618" i="1"/>
  <c r="N1618" i="1"/>
  <c r="M1618" i="1"/>
  <c r="L1618" i="1"/>
  <c r="Q1617" i="1"/>
  <c r="P1617" i="1"/>
  <c r="O1617" i="1"/>
  <c r="N1617" i="1"/>
  <c r="M1617" i="1"/>
  <c r="L1617" i="1"/>
  <c r="Q1616" i="1"/>
  <c r="P1616" i="1"/>
  <c r="O1616" i="1"/>
  <c r="N1616" i="1"/>
  <c r="M1616" i="1"/>
  <c r="L1616" i="1"/>
  <c r="Q1615" i="1"/>
  <c r="P1615" i="1"/>
  <c r="O1615" i="1"/>
  <c r="N1615" i="1"/>
  <c r="M1615" i="1"/>
  <c r="L1615" i="1"/>
  <c r="Q1614" i="1"/>
  <c r="P1614" i="1"/>
  <c r="O1614" i="1"/>
  <c r="N1614" i="1"/>
  <c r="M1614" i="1"/>
  <c r="L1614" i="1"/>
  <c r="Q1613" i="1"/>
  <c r="P1613" i="1"/>
  <c r="O1613" i="1"/>
  <c r="N1613" i="1"/>
  <c r="M1613" i="1"/>
  <c r="L1613" i="1"/>
  <c r="Q1612" i="1"/>
  <c r="P1612" i="1"/>
  <c r="O1612" i="1"/>
  <c r="N1612" i="1"/>
  <c r="M1612" i="1"/>
  <c r="L1612" i="1"/>
  <c r="Q1611" i="1"/>
  <c r="P1611" i="1"/>
  <c r="O1611" i="1"/>
  <c r="N1611" i="1"/>
  <c r="M1611" i="1"/>
  <c r="L1611" i="1"/>
  <c r="Q1610" i="1"/>
  <c r="P1610" i="1"/>
  <c r="O1610" i="1"/>
  <c r="N1610" i="1"/>
  <c r="M1610" i="1"/>
  <c r="L1610" i="1"/>
  <c r="Q1609" i="1"/>
  <c r="P1609" i="1"/>
  <c r="O1609" i="1"/>
  <c r="N1609" i="1"/>
  <c r="M1609" i="1"/>
  <c r="L1609" i="1"/>
  <c r="Q1608" i="1"/>
  <c r="P1608" i="1"/>
  <c r="O1608" i="1"/>
  <c r="N1608" i="1"/>
  <c r="M1608" i="1"/>
  <c r="L1608" i="1"/>
  <c r="Q1607" i="1"/>
  <c r="P1607" i="1"/>
  <c r="O1607" i="1"/>
  <c r="N1607" i="1"/>
  <c r="M1607" i="1"/>
  <c r="L1607" i="1"/>
  <c r="Q1606" i="1"/>
  <c r="P1606" i="1"/>
  <c r="O1606" i="1"/>
  <c r="N1606" i="1"/>
  <c r="M1606" i="1"/>
  <c r="L1606" i="1"/>
  <c r="Q1605" i="1"/>
  <c r="P1605" i="1"/>
  <c r="O1605" i="1"/>
  <c r="N1605" i="1"/>
  <c r="M1605" i="1"/>
  <c r="L1605" i="1"/>
  <c r="Q1604" i="1"/>
  <c r="P1604" i="1"/>
  <c r="O1604" i="1"/>
  <c r="N1604" i="1"/>
  <c r="M1604" i="1"/>
  <c r="L1604" i="1"/>
  <c r="Q1603" i="1"/>
  <c r="P1603" i="1"/>
  <c r="O1603" i="1"/>
  <c r="N1603" i="1"/>
  <c r="M1603" i="1"/>
  <c r="L1603" i="1"/>
  <c r="Q1602" i="1"/>
  <c r="P1602" i="1"/>
  <c r="O1602" i="1"/>
  <c r="N1602" i="1"/>
  <c r="M1602" i="1"/>
  <c r="L1602" i="1"/>
  <c r="Q1601" i="1"/>
  <c r="P1601" i="1"/>
  <c r="O1601" i="1"/>
  <c r="N1601" i="1"/>
  <c r="M1601" i="1"/>
  <c r="L1601" i="1"/>
  <c r="Q1600" i="1"/>
  <c r="P1600" i="1"/>
  <c r="O1600" i="1"/>
  <c r="N1600" i="1"/>
  <c r="M1600" i="1"/>
  <c r="L1600" i="1"/>
  <c r="Q1599" i="1"/>
  <c r="P1599" i="1"/>
  <c r="O1599" i="1"/>
  <c r="N1599" i="1"/>
  <c r="M1599" i="1"/>
  <c r="L1599" i="1"/>
  <c r="Q1598" i="1"/>
  <c r="P1598" i="1"/>
  <c r="O1598" i="1"/>
  <c r="N1598" i="1"/>
  <c r="M1598" i="1"/>
  <c r="L1598" i="1"/>
  <c r="Q1597" i="1"/>
  <c r="P1597" i="1"/>
  <c r="O1597" i="1"/>
  <c r="N1597" i="1"/>
  <c r="M1597" i="1"/>
  <c r="L1597" i="1"/>
  <c r="Q1596" i="1"/>
  <c r="P1596" i="1"/>
  <c r="O1596" i="1"/>
  <c r="N1596" i="1"/>
  <c r="M1596" i="1"/>
  <c r="L1596" i="1"/>
  <c r="Q1595" i="1"/>
  <c r="P1595" i="1"/>
  <c r="O1595" i="1"/>
  <c r="N1595" i="1"/>
  <c r="M1595" i="1"/>
  <c r="L1595" i="1"/>
  <c r="Q1594" i="1"/>
  <c r="P1594" i="1"/>
  <c r="O1594" i="1"/>
  <c r="N1594" i="1"/>
  <c r="M1594" i="1"/>
  <c r="L1594" i="1"/>
  <c r="Q1593" i="1"/>
  <c r="P1593" i="1"/>
  <c r="O1593" i="1"/>
  <c r="N1593" i="1"/>
  <c r="M1593" i="1"/>
  <c r="L1593" i="1"/>
  <c r="Q1592" i="1"/>
  <c r="P1592" i="1"/>
  <c r="O1592" i="1"/>
  <c r="N1592" i="1"/>
  <c r="M1592" i="1"/>
  <c r="L1592" i="1"/>
  <c r="Q1591" i="1"/>
  <c r="P1591" i="1"/>
  <c r="O1591" i="1"/>
  <c r="N1591" i="1"/>
  <c r="M1591" i="1"/>
  <c r="L1591" i="1"/>
  <c r="Q1590" i="1"/>
  <c r="P1590" i="1"/>
  <c r="O1590" i="1"/>
  <c r="N1590" i="1"/>
  <c r="M1590" i="1"/>
  <c r="L1590" i="1"/>
  <c r="Q1589" i="1"/>
  <c r="P1589" i="1"/>
  <c r="O1589" i="1"/>
  <c r="N1589" i="1"/>
  <c r="M1589" i="1"/>
  <c r="L1589" i="1"/>
  <c r="Q1588" i="1"/>
  <c r="P1588" i="1"/>
  <c r="O1588" i="1"/>
  <c r="N1588" i="1"/>
  <c r="M1588" i="1"/>
  <c r="L1588" i="1"/>
  <c r="Q1587" i="1"/>
  <c r="P1587" i="1"/>
  <c r="O1587" i="1"/>
  <c r="N1587" i="1"/>
  <c r="M1587" i="1"/>
  <c r="L1587" i="1"/>
  <c r="Q1586" i="1"/>
  <c r="P1586" i="1"/>
  <c r="O1586" i="1"/>
  <c r="N1586" i="1"/>
  <c r="M1586" i="1"/>
  <c r="L1586" i="1"/>
  <c r="Q1585" i="1"/>
  <c r="P1585" i="1"/>
  <c r="O1585" i="1"/>
  <c r="N1585" i="1"/>
  <c r="M1585" i="1"/>
  <c r="L1585" i="1"/>
  <c r="Q1584" i="1"/>
  <c r="P1584" i="1"/>
  <c r="O1584" i="1"/>
  <c r="N1584" i="1"/>
  <c r="M1584" i="1"/>
  <c r="L1584" i="1"/>
  <c r="Q1583" i="1"/>
  <c r="P1583" i="1"/>
  <c r="O1583" i="1"/>
  <c r="N1583" i="1"/>
  <c r="M1583" i="1"/>
  <c r="L1583" i="1"/>
  <c r="Q1582" i="1"/>
  <c r="P1582" i="1"/>
  <c r="O1582" i="1"/>
  <c r="N1582" i="1"/>
  <c r="M1582" i="1"/>
  <c r="L1582" i="1"/>
  <c r="Q1581" i="1"/>
  <c r="P1581" i="1"/>
  <c r="O1581" i="1"/>
  <c r="N1581" i="1"/>
  <c r="M1581" i="1"/>
  <c r="L1581" i="1"/>
  <c r="Q1580" i="1"/>
  <c r="P1580" i="1"/>
  <c r="O1580" i="1"/>
  <c r="N1580" i="1"/>
  <c r="M1580" i="1"/>
  <c r="L1580" i="1"/>
  <c r="Q1579" i="1"/>
  <c r="P1579" i="1"/>
  <c r="O1579" i="1"/>
  <c r="N1579" i="1"/>
  <c r="M1579" i="1"/>
  <c r="L1579" i="1"/>
  <c r="Q1578" i="1"/>
  <c r="P1578" i="1"/>
  <c r="O1578" i="1"/>
  <c r="N1578" i="1"/>
  <c r="M1578" i="1"/>
  <c r="L1578" i="1"/>
  <c r="Q1577" i="1"/>
  <c r="P1577" i="1"/>
  <c r="O1577" i="1"/>
  <c r="N1577" i="1"/>
  <c r="M1577" i="1"/>
  <c r="L1577" i="1"/>
  <c r="Q1576" i="1"/>
  <c r="P1576" i="1"/>
  <c r="O1576" i="1"/>
  <c r="N1576" i="1"/>
  <c r="M1576" i="1"/>
  <c r="L1576" i="1"/>
  <c r="Q1575" i="1"/>
  <c r="P1575" i="1"/>
  <c r="O1575" i="1"/>
  <c r="N1575" i="1"/>
  <c r="M1575" i="1"/>
  <c r="L1575" i="1"/>
  <c r="Q1574" i="1"/>
  <c r="P1574" i="1"/>
  <c r="O1574" i="1"/>
  <c r="N1574" i="1"/>
  <c r="M1574" i="1"/>
  <c r="L1574" i="1"/>
  <c r="Q1573" i="1"/>
  <c r="P1573" i="1"/>
  <c r="O1573" i="1"/>
  <c r="N1573" i="1"/>
  <c r="M1573" i="1"/>
  <c r="L1573" i="1"/>
  <c r="Q1572" i="1"/>
  <c r="P1572" i="1"/>
  <c r="O1572" i="1"/>
  <c r="N1572" i="1"/>
  <c r="M1572" i="1"/>
  <c r="L1572" i="1"/>
  <c r="Q1571" i="1"/>
  <c r="P1571" i="1"/>
  <c r="O1571" i="1"/>
  <c r="N1571" i="1"/>
  <c r="M1571" i="1"/>
  <c r="L1571" i="1"/>
  <c r="Q1570" i="1"/>
  <c r="P1570" i="1"/>
  <c r="O1570" i="1"/>
  <c r="N1570" i="1"/>
  <c r="M1570" i="1"/>
  <c r="L1570" i="1"/>
  <c r="Q1569" i="1"/>
  <c r="P1569" i="1"/>
  <c r="O1569" i="1"/>
  <c r="N1569" i="1"/>
  <c r="M1569" i="1"/>
  <c r="L1569" i="1"/>
  <c r="Q1568" i="1"/>
  <c r="P1568" i="1"/>
  <c r="O1568" i="1"/>
  <c r="N1568" i="1"/>
  <c r="M1568" i="1"/>
  <c r="L1568" i="1"/>
  <c r="Q1567" i="1"/>
  <c r="P1567" i="1"/>
  <c r="O1567" i="1"/>
  <c r="N1567" i="1"/>
  <c r="M1567" i="1"/>
  <c r="L1567" i="1"/>
  <c r="Q1566" i="1"/>
  <c r="P1566" i="1"/>
  <c r="O1566" i="1"/>
  <c r="N1566" i="1"/>
  <c r="M1566" i="1"/>
  <c r="L1566" i="1"/>
  <c r="Q1565" i="1"/>
  <c r="P1565" i="1"/>
  <c r="O1565" i="1"/>
  <c r="N1565" i="1"/>
  <c r="M1565" i="1"/>
  <c r="L1565" i="1"/>
  <c r="Q1564" i="1"/>
  <c r="P1564" i="1"/>
  <c r="O1564" i="1"/>
  <c r="N1564" i="1"/>
  <c r="M1564" i="1"/>
  <c r="L1564" i="1"/>
  <c r="Q1563" i="1"/>
  <c r="P1563" i="1"/>
  <c r="O1563" i="1"/>
  <c r="N1563" i="1"/>
  <c r="M1563" i="1"/>
  <c r="L1563" i="1"/>
  <c r="Q1562" i="1"/>
  <c r="P1562" i="1"/>
  <c r="O1562" i="1"/>
  <c r="N1562" i="1"/>
  <c r="M1562" i="1"/>
  <c r="L1562" i="1"/>
  <c r="Q1561" i="1"/>
  <c r="P1561" i="1"/>
  <c r="O1561" i="1"/>
  <c r="N1561" i="1"/>
  <c r="M1561" i="1"/>
  <c r="L1561" i="1"/>
  <c r="Q1560" i="1"/>
  <c r="P1560" i="1"/>
  <c r="O1560" i="1"/>
  <c r="N1560" i="1"/>
  <c r="M1560" i="1"/>
  <c r="L1560" i="1"/>
  <c r="Q1559" i="1"/>
  <c r="P1559" i="1"/>
  <c r="O1559" i="1"/>
  <c r="N1559" i="1"/>
  <c r="M1559" i="1"/>
  <c r="L1559" i="1"/>
  <c r="Q1558" i="1"/>
  <c r="P1558" i="1"/>
  <c r="O1558" i="1"/>
  <c r="N1558" i="1"/>
  <c r="M1558" i="1"/>
  <c r="L1558" i="1"/>
  <c r="Q1557" i="1"/>
  <c r="P1557" i="1"/>
  <c r="O1557" i="1"/>
  <c r="N1557" i="1"/>
  <c r="M1557" i="1"/>
  <c r="L1557" i="1"/>
  <c r="Q1556" i="1"/>
  <c r="P1556" i="1"/>
  <c r="O1556" i="1"/>
  <c r="N1556" i="1"/>
  <c r="M1556" i="1"/>
  <c r="L1556" i="1"/>
  <c r="Q1555" i="1"/>
  <c r="P1555" i="1"/>
  <c r="O1555" i="1"/>
  <c r="N1555" i="1"/>
  <c r="M1555" i="1"/>
  <c r="L1555" i="1"/>
  <c r="Q1554" i="1"/>
  <c r="P1554" i="1"/>
  <c r="O1554" i="1"/>
  <c r="N1554" i="1"/>
  <c r="M1554" i="1"/>
  <c r="L1554" i="1"/>
  <c r="Q1553" i="1"/>
  <c r="P1553" i="1"/>
  <c r="O1553" i="1"/>
  <c r="N1553" i="1"/>
  <c r="M1553" i="1"/>
  <c r="L1553" i="1"/>
  <c r="Q1552" i="1"/>
  <c r="P1552" i="1"/>
  <c r="O1552" i="1"/>
  <c r="N1552" i="1"/>
  <c r="M1552" i="1"/>
  <c r="L1552" i="1"/>
  <c r="Q1551" i="1"/>
  <c r="P1551" i="1"/>
  <c r="O1551" i="1"/>
  <c r="N1551" i="1"/>
  <c r="M1551" i="1"/>
  <c r="L1551" i="1"/>
  <c r="Q1550" i="1"/>
  <c r="P1550" i="1"/>
  <c r="O1550" i="1"/>
  <c r="N1550" i="1"/>
  <c r="M1550" i="1"/>
  <c r="L1550" i="1"/>
  <c r="Q1549" i="1"/>
  <c r="P1549" i="1"/>
  <c r="O1549" i="1"/>
  <c r="N1549" i="1"/>
  <c r="M1549" i="1"/>
  <c r="L1549" i="1"/>
  <c r="Q1548" i="1"/>
  <c r="P1548" i="1"/>
  <c r="O1548" i="1"/>
  <c r="N1548" i="1"/>
  <c r="M1548" i="1"/>
  <c r="L1548" i="1"/>
  <c r="Q1547" i="1"/>
  <c r="P1547" i="1"/>
  <c r="O1547" i="1"/>
  <c r="N1547" i="1"/>
  <c r="M1547" i="1"/>
  <c r="L1547" i="1"/>
  <c r="Q1546" i="1"/>
  <c r="P1546" i="1"/>
  <c r="O1546" i="1"/>
  <c r="N1546" i="1"/>
  <c r="M1546" i="1"/>
  <c r="L1546" i="1"/>
  <c r="Q1545" i="1"/>
  <c r="P1545" i="1"/>
  <c r="O1545" i="1"/>
  <c r="N1545" i="1"/>
  <c r="M1545" i="1"/>
  <c r="L1545" i="1"/>
  <c r="Q1544" i="1"/>
  <c r="P1544" i="1"/>
  <c r="O1544" i="1"/>
  <c r="N1544" i="1"/>
  <c r="M1544" i="1"/>
  <c r="L1544" i="1"/>
  <c r="Q1543" i="1"/>
  <c r="P1543" i="1"/>
  <c r="O1543" i="1"/>
  <c r="N1543" i="1"/>
  <c r="M1543" i="1"/>
  <c r="L1543" i="1"/>
  <c r="Q1542" i="1"/>
  <c r="P1542" i="1"/>
  <c r="O1542" i="1"/>
  <c r="N1542" i="1"/>
  <c r="M1542" i="1"/>
  <c r="L1542" i="1"/>
  <c r="Q1541" i="1"/>
  <c r="P1541" i="1"/>
  <c r="O1541" i="1"/>
  <c r="N1541" i="1"/>
  <c r="M1541" i="1"/>
  <c r="L1541" i="1"/>
  <c r="Q1540" i="1"/>
  <c r="P1540" i="1"/>
  <c r="O1540" i="1"/>
  <c r="N1540" i="1"/>
  <c r="M1540" i="1"/>
  <c r="L1540" i="1"/>
  <c r="Q1539" i="1"/>
  <c r="P1539" i="1"/>
  <c r="O1539" i="1"/>
  <c r="N1539" i="1"/>
  <c r="M1539" i="1"/>
  <c r="L1539" i="1"/>
  <c r="Q1538" i="1"/>
  <c r="P1538" i="1"/>
  <c r="O1538" i="1"/>
  <c r="N1538" i="1"/>
  <c r="M1538" i="1"/>
  <c r="L1538" i="1"/>
  <c r="Q1537" i="1"/>
  <c r="P1537" i="1"/>
  <c r="O1537" i="1"/>
  <c r="N1537" i="1"/>
  <c r="M1537" i="1"/>
  <c r="L1537" i="1"/>
  <c r="Q1536" i="1"/>
  <c r="P1536" i="1"/>
  <c r="O1536" i="1"/>
  <c r="N1536" i="1"/>
  <c r="M1536" i="1"/>
  <c r="L1536" i="1"/>
  <c r="Q1535" i="1"/>
  <c r="P1535" i="1"/>
  <c r="O1535" i="1"/>
  <c r="N1535" i="1"/>
  <c r="M1535" i="1"/>
  <c r="L1535" i="1"/>
  <c r="Q1534" i="1"/>
  <c r="P1534" i="1"/>
  <c r="O1534" i="1"/>
  <c r="N1534" i="1"/>
  <c r="M1534" i="1"/>
  <c r="L1534" i="1"/>
  <c r="Q1533" i="1"/>
  <c r="P1533" i="1"/>
  <c r="O1533" i="1"/>
  <c r="N1533" i="1"/>
  <c r="M1533" i="1"/>
  <c r="L1533" i="1"/>
  <c r="Q1532" i="1"/>
  <c r="P1532" i="1"/>
  <c r="O1532" i="1"/>
  <c r="N1532" i="1"/>
  <c r="M1532" i="1"/>
  <c r="L1532" i="1"/>
  <c r="Q1531" i="1"/>
  <c r="P1531" i="1"/>
  <c r="O1531" i="1"/>
  <c r="N1531" i="1"/>
  <c r="M1531" i="1"/>
  <c r="L1531" i="1"/>
  <c r="Q1530" i="1"/>
  <c r="P1530" i="1"/>
  <c r="O1530" i="1"/>
  <c r="N1530" i="1"/>
  <c r="M1530" i="1"/>
  <c r="L1530" i="1"/>
  <c r="Q1529" i="1"/>
  <c r="P1529" i="1"/>
  <c r="O1529" i="1"/>
  <c r="N1529" i="1"/>
  <c r="M1529" i="1"/>
  <c r="L1529" i="1"/>
  <c r="Q1528" i="1"/>
  <c r="P1528" i="1"/>
  <c r="O1528" i="1"/>
  <c r="N1528" i="1"/>
  <c r="M1528" i="1"/>
  <c r="L1528" i="1"/>
  <c r="Q1527" i="1"/>
  <c r="P1527" i="1"/>
  <c r="O1527" i="1"/>
  <c r="N1527" i="1"/>
  <c r="M1527" i="1"/>
  <c r="L1527" i="1"/>
  <c r="Q1526" i="1"/>
  <c r="P1526" i="1"/>
  <c r="O1526" i="1"/>
  <c r="N1526" i="1"/>
  <c r="M1526" i="1"/>
  <c r="L1526" i="1"/>
  <c r="Q1525" i="1"/>
  <c r="P1525" i="1"/>
  <c r="O1525" i="1"/>
  <c r="N1525" i="1"/>
  <c r="M1525" i="1"/>
  <c r="L1525" i="1"/>
  <c r="Q1524" i="1"/>
  <c r="P1524" i="1"/>
  <c r="O1524" i="1"/>
  <c r="N1524" i="1"/>
  <c r="M1524" i="1"/>
  <c r="L1524" i="1"/>
  <c r="Q1523" i="1"/>
  <c r="P1523" i="1"/>
  <c r="O1523" i="1"/>
  <c r="N1523" i="1"/>
  <c r="M1523" i="1"/>
  <c r="L1523" i="1"/>
  <c r="Q1522" i="1"/>
  <c r="P1522" i="1"/>
  <c r="O1522" i="1"/>
  <c r="N1522" i="1"/>
  <c r="M1522" i="1"/>
  <c r="L1522" i="1"/>
  <c r="Q1521" i="1"/>
  <c r="P1521" i="1"/>
  <c r="O1521" i="1"/>
  <c r="N1521" i="1"/>
  <c r="M1521" i="1"/>
  <c r="L1521" i="1"/>
  <c r="Q1520" i="1"/>
  <c r="P1520" i="1"/>
  <c r="O1520" i="1"/>
  <c r="N1520" i="1"/>
  <c r="M1520" i="1"/>
  <c r="L1520" i="1"/>
  <c r="Q1519" i="1"/>
  <c r="P1519" i="1"/>
  <c r="O1519" i="1"/>
  <c r="N1519" i="1"/>
  <c r="M1519" i="1"/>
  <c r="L1519" i="1"/>
  <c r="Q1518" i="1"/>
  <c r="P1518" i="1"/>
  <c r="O1518" i="1"/>
  <c r="N1518" i="1"/>
  <c r="M1518" i="1"/>
  <c r="L1518" i="1"/>
  <c r="Q1517" i="1"/>
  <c r="P1517" i="1"/>
  <c r="O1517" i="1"/>
  <c r="N1517" i="1"/>
  <c r="M1517" i="1"/>
  <c r="L1517" i="1"/>
  <c r="Q1516" i="1"/>
  <c r="P1516" i="1"/>
  <c r="O1516" i="1"/>
  <c r="N1516" i="1"/>
  <c r="M1516" i="1"/>
  <c r="L1516" i="1"/>
  <c r="Q1515" i="1"/>
  <c r="P1515" i="1"/>
  <c r="O1515" i="1"/>
  <c r="N1515" i="1"/>
  <c r="M1515" i="1"/>
  <c r="L1515" i="1"/>
  <c r="Q1514" i="1"/>
  <c r="P1514" i="1"/>
  <c r="O1514" i="1"/>
  <c r="N1514" i="1"/>
  <c r="M1514" i="1"/>
  <c r="L1514" i="1"/>
  <c r="Q1513" i="1"/>
  <c r="P1513" i="1"/>
  <c r="O1513" i="1"/>
  <c r="N1513" i="1"/>
  <c r="M1513" i="1"/>
  <c r="L1513" i="1"/>
  <c r="Q1512" i="1"/>
  <c r="P1512" i="1"/>
  <c r="O1512" i="1"/>
  <c r="N1512" i="1"/>
  <c r="M1512" i="1"/>
  <c r="L1512" i="1"/>
  <c r="Q1511" i="1"/>
  <c r="P1511" i="1"/>
  <c r="O1511" i="1"/>
  <c r="N1511" i="1"/>
  <c r="M1511" i="1"/>
  <c r="L1511" i="1"/>
  <c r="Q1510" i="1"/>
  <c r="P1510" i="1"/>
  <c r="O1510" i="1"/>
  <c r="N1510" i="1"/>
  <c r="M1510" i="1"/>
  <c r="L1510" i="1"/>
  <c r="Q1509" i="1"/>
  <c r="P1509" i="1"/>
  <c r="O1509" i="1"/>
  <c r="N1509" i="1"/>
  <c r="M1509" i="1"/>
  <c r="L1509" i="1"/>
  <c r="Q1508" i="1"/>
  <c r="P1508" i="1"/>
  <c r="O1508" i="1"/>
  <c r="N1508" i="1"/>
  <c r="M1508" i="1"/>
  <c r="L1508" i="1"/>
  <c r="Q1507" i="1"/>
  <c r="P1507" i="1"/>
  <c r="O1507" i="1"/>
  <c r="N1507" i="1"/>
  <c r="M1507" i="1"/>
  <c r="L1507" i="1"/>
  <c r="Q1506" i="1"/>
  <c r="P1506" i="1"/>
  <c r="O1506" i="1"/>
  <c r="N1506" i="1"/>
  <c r="M1506" i="1"/>
  <c r="L1506" i="1"/>
  <c r="Q1505" i="1"/>
  <c r="P1505" i="1"/>
  <c r="O1505" i="1"/>
  <c r="N1505" i="1"/>
  <c r="M1505" i="1"/>
  <c r="L1505" i="1"/>
  <c r="Q1504" i="1"/>
  <c r="P1504" i="1"/>
  <c r="O1504" i="1"/>
  <c r="N1504" i="1"/>
  <c r="M1504" i="1"/>
  <c r="L1504" i="1"/>
  <c r="Q1503" i="1"/>
  <c r="P1503" i="1"/>
  <c r="O1503" i="1"/>
  <c r="N1503" i="1"/>
  <c r="M1503" i="1"/>
  <c r="L1503" i="1"/>
  <c r="Q1502" i="1"/>
  <c r="P1502" i="1"/>
  <c r="O1502" i="1"/>
  <c r="N1502" i="1"/>
  <c r="M1502" i="1"/>
  <c r="L1502" i="1"/>
  <c r="Q1501" i="1"/>
  <c r="P1501" i="1"/>
  <c r="O1501" i="1"/>
  <c r="N1501" i="1"/>
  <c r="M1501" i="1"/>
  <c r="L1501" i="1"/>
  <c r="Q1500" i="1"/>
  <c r="P1500" i="1"/>
  <c r="O1500" i="1"/>
  <c r="N1500" i="1"/>
  <c r="M1500" i="1"/>
  <c r="L1500" i="1"/>
  <c r="Q1499" i="1"/>
  <c r="P1499" i="1"/>
  <c r="O1499" i="1"/>
  <c r="N1499" i="1"/>
  <c r="M1499" i="1"/>
  <c r="L1499" i="1"/>
  <c r="Q1498" i="1"/>
  <c r="P1498" i="1"/>
  <c r="O1498" i="1"/>
  <c r="N1498" i="1"/>
  <c r="M1498" i="1"/>
  <c r="L1498" i="1"/>
  <c r="Q1497" i="1"/>
  <c r="P1497" i="1"/>
  <c r="O1497" i="1"/>
  <c r="N1497" i="1"/>
  <c r="M1497" i="1"/>
  <c r="L1497" i="1"/>
  <c r="Q1496" i="1"/>
  <c r="P1496" i="1"/>
  <c r="O1496" i="1"/>
  <c r="N1496" i="1"/>
  <c r="M1496" i="1"/>
  <c r="L1496" i="1"/>
  <c r="Q1495" i="1"/>
  <c r="P1495" i="1"/>
  <c r="O1495" i="1"/>
  <c r="N1495" i="1"/>
  <c r="M1495" i="1"/>
  <c r="L1495" i="1"/>
  <c r="Q1494" i="1"/>
  <c r="P1494" i="1"/>
  <c r="O1494" i="1"/>
  <c r="N1494" i="1"/>
  <c r="M1494" i="1"/>
  <c r="L1494" i="1"/>
  <c r="Q1493" i="1"/>
  <c r="P1493" i="1"/>
  <c r="O1493" i="1"/>
  <c r="N1493" i="1"/>
  <c r="M1493" i="1"/>
  <c r="L1493" i="1"/>
  <c r="Q1492" i="1"/>
  <c r="P1492" i="1"/>
  <c r="O1492" i="1"/>
  <c r="N1492" i="1"/>
  <c r="M1492" i="1"/>
  <c r="L1492" i="1"/>
  <c r="Q1491" i="1"/>
  <c r="P1491" i="1"/>
  <c r="O1491" i="1"/>
  <c r="N1491" i="1"/>
  <c r="M1491" i="1"/>
  <c r="L1491" i="1"/>
  <c r="Q1490" i="1"/>
  <c r="P1490" i="1"/>
  <c r="O1490" i="1"/>
  <c r="N1490" i="1"/>
  <c r="M1490" i="1"/>
  <c r="L1490" i="1"/>
  <c r="Q1489" i="1"/>
  <c r="P1489" i="1"/>
  <c r="O1489" i="1"/>
  <c r="N1489" i="1"/>
  <c r="M1489" i="1"/>
  <c r="L1489" i="1"/>
  <c r="Q1488" i="1"/>
  <c r="P1488" i="1"/>
  <c r="O1488" i="1"/>
  <c r="N1488" i="1"/>
  <c r="M1488" i="1"/>
  <c r="L1488" i="1"/>
  <c r="Q1487" i="1"/>
  <c r="P1487" i="1"/>
  <c r="O1487" i="1"/>
  <c r="N1487" i="1"/>
  <c r="M1487" i="1"/>
  <c r="L1487" i="1"/>
  <c r="Q1486" i="1"/>
  <c r="P1486" i="1"/>
  <c r="O1486" i="1"/>
  <c r="N1486" i="1"/>
  <c r="M1486" i="1"/>
  <c r="L1486" i="1"/>
  <c r="Q1485" i="1"/>
  <c r="P1485" i="1"/>
  <c r="O1485" i="1"/>
  <c r="N1485" i="1"/>
  <c r="M1485" i="1"/>
  <c r="L1485" i="1"/>
  <c r="Q1484" i="1"/>
  <c r="P1484" i="1"/>
  <c r="O1484" i="1"/>
  <c r="N1484" i="1"/>
  <c r="M1484" i="1"/>
  <c r="L1484" i="1"/>
  <c r="Q1483" i="1"/>
  <c r="P1483" i="1"/>
  <c r="O1483" i="1"/>
  <c r="N1483" i="1"/>
  <c r="M1483" i="1"/>
  <c r="L1483" i="1"/>
  <c r="Q1482" i="1"/>
  <c r="P1482" i="1"/>
  <c r="O1482" i="1"/>
  <c r="N1482" i="1"/>
  <c r="M1482" i="1"/>
  <c r="L1482" i="1"/>
  <c r="Q1481" i="1"/>
  <c r="P1481" i="1"/>
  <c r="O1481" i="1"/>
  <c r="N1481" i="1"/>
  <c r="M1481" i="1"/>
  <c r="L1481" i="1"/>
  <c r="Q1480" i="1"/>
  <c r="P1480" i="1"/>
  <c r="O1480" i="1"/>
  <c r="N1480" i="1"/>
  <c r="M1480" i="1"/>
  <c r="L1480" i="1"/>
  <c r="Q1479" i="1"/>
  <c r="P1479" i="1"/>
  <c r="O1479" i="1"/>
  <c r="N1479" i="1"/>
  <c r="M1479" i="1"/>
  <c r="L1479" i="1"/>
  <c r="Q1478" i="1"/>
  <c r="P1478" i="1"/>
  <c r="O1478" i="1"/>
  <c r="N1478" i="1"/>
  <c r="M1478" i="1"/>
  <c r="L1478" i="1"/>
  <c r="Q1477" i="1"/>
  <c r="P1477" i="1"/>
  <c r="O1477" i="1"/>
  <c r="N1477" i="1"/>
  <c r="M1477" i="1"/>
  <c r="L1477" i="1"/>
  <c r="Q1476" i="1"/>
  <c r="P1476" i="1"/>
  <c r="O1476" i="1"/>
  <c r="N1476" i="1"/>
  <c r="M1476" i="1"/>
  <c r="L1476" i="1"/>
  <c r="Q1475" i="1"/>
  <c r="P1475" i="1"/>
  <c r="O1475" i="1"/>
  <c r="N1475" i="1"/>
  <c r="M1475" i="1"/>
  <c r="L1475" i="1"/>
  <c r="Q1474" i="1"/>
  <c r="P1474" i="1"/>
  <c r="O1474" i="1"/>
  <c r="N1474" i="1"/>
  <c r="M1474" i="1"/>
  <c r="L1474" i="1"/>
  <c r="Q1473" i="1"/>
  <c r="P1473" i="1"/>
  <c r="O1473" i="1"/>
  <c r="N1473" i="1"/>
  <c r="M1473" i="1"/>
  <c r="L1473" i="1"/>
  <c r="Q1472" i="1"/>
  <c r="P1472" i="1"/>
  <c r="O1472" i="1"/>
  <c r="N1472" i="1"/>
  <c r="M1472" i="1"/>
  <c r="L1472" i="1"/>
  <c r="Q1471" i="1"/>
  <c r="P1471" i="1"/>
  <c r="O1471" i="1"/>
  <c r="N1471" i="1"/>
  <c r="M1471" i="1"/>
  <c r="L1471" i="1"/>
  <c r="Q1470" i="1"/>
  <c r="P1470" i="1"/>
  <c r="O1470" i="1"/>
  <c r="N1470" i="1"/>
  <c r="M1470" i="1"/>
  <c r="L1470" i="1"/>
  <c r="Q1469" i="1"/>
  <c r="P1469" i="1"/>
  <c r="O1469" i="1"/>
  <c r="N1469" i="1"/>
  <c r="M1469" i="1"/>
  <c r="L1469" i="1"/>
  <c r="Q1468" i="1"/>
  <c r="P1468" i="1"/>
  <c r="O1468" i="1"/>
  <c r="N1468" i="1"/>
  <c r="M1468" i="1"/>
  <c r="L1468" i="1"/>
  <c r="Q1467" i="1"/>
  <c r="P1467" i="1"/>
  <c r="O1467" i="1"/>
  <c r="N1467" i="1"/>
  <c r="M1467" i="1"/>
  <c r="L1467" i="1"/>
  <c r="Q1466" i="1"/>
  <c r="P1466" i="1"/>
  <c r="O1466" i="1"/>
  <c r="N1466" i="1"/>
  <c r="M1466" i="1"/>
  <c r="L1466" i="1"/>
  <c r="Q1465" i="1"/>
  <c r="P1465" i="1"/>
  <c r="O1465" i="1"/>
  <c r="N1465" i="1"/>
  <c r="M1465" i="1"/>
  <c r="L1465" i="1"/>
  <c r="Q1464" i="1"/>
  <c r="P1464" i="1"/>
  <c r="O1464" i="1"/>
  <c r="N1464" i="1"/>
  <c r="M1464" i="1"/>
  <c r="L1464" i="1"/>
  <c r="Q1463" i="1"/>
  <c r="P1463" i="1"/>
  <c r="O1463" i="1"/>
  <c r="N1463" i="1"/>
  <c r="M1463" i="1"/>
  <c r="L1463" i="1"/>
  <c r="Q1462" i="1"/>
  <c r="P1462" i="1"/>
  <c r="O1462" i="1"/>
  <c r="N1462" i="1"/>
  <c r="M1462" i="1"/>
  <c r="L1462" i="1"/>
  <c r="Q1461" i="1"/>
  <c r="P1461" i="1"/>
  <c r="O1461" i="1"/>
  <c r="N1461" i="1"/>
  <c r="M1461" i="1"/>
  <c r="L1461" i="1"/>
  <c r="Q1460" i="1"/>
  <c r="P1460" i="1"/>
  <c r="O1460" i="1"/>
  <c r="N1460" i="1"/>
  <c r="M1460" i="1"/>
  <c r="L1460" i="1"/>
  <c r="Q1459" i="1"/>
  <c r="P1459" i="1"/>
  <c r="O1459" i="1"/>
  <c r="N1459" i="1"/>
  <c r="M1459" i="1"/>
  <c r="L1459" i="1"/>
  <c r="Q1458" i="1"/>
  <c r="P1458" i="1"/>
  <c r="O1458" i="1"/>
  <c r="N1458" i="1"/>
  <c r="M1458" i="1"/>
  <c r="L1458" i="1"/>
  <c r="Q1457" i="1"/>
  <c r="P1457" i="1"/>
  <c r="O1457" i="1"/>
  <c r="N1457" i="1"/>
  <c r="M1457" i="1"/>
  <c r="L1457" i="1"/>
  <c r="Q1456" i="1"/>
  <c r="P1456" i="1"/>
  <c r="O1456" i="1"/>
  <c r="N1456" i="1"/>
  <c r="M1456" i="1"/>
  <c r="L1456" i="1"/>
  <c r="Q1455" i="1"/>
  <c r="P1455" i="1"/>
  <c r="O1455" i="1"/>
  <c r="N1455" i="1"/>
  <c r="M1455" i="1"/>
  <c r="L1455" i="1"/>
  <c r="Q1454" i="1"/>
  <c r="P1454" i="1"/>
  <c r="O1454" i="1"/>
  <c r="N1454" i="1"/>
  <c r="M1454" i="1"/>
  <c r="L1454" i="1"/>
  <c r="Q1453" i="1"/>
  <c r="P1453" i="1"/>
  <c r="O1453" i="1"/>
  <c r="N1453" i="1"/>
  <c r="M1453" i="1"/>
  <c r="L1453" i="1"/>
  <c r="Q1452" i="1"/>
  <c r="P1452" i="1"/>
  <c r="O1452" i="1"/>
  <c r="N1452" i="1"/>
  <c r="M1452" i="1"/>
  <c r="L1452" i="1"/>
  <c r="Q1451" i="1"/>
  <c r="P1451" i="1"/>
  <c r="O1451" i="1"/>
  <c r="N1451" i="1"/>
  <c r="M1451" i="1"/>
  <c r="L1451" i="1"/>
  <c r="Q1450" i="1"/>
  <c r="P1450" i="1"/>
  <c r="O1450" i="1"/>
  <c r="N1450" i="1"/>
  <c r="M1450" i="1"/>
  <c r="L1450" i="1"/>
  <c r="Q1449" i="1"/>
  <c r="P1449" i="1"/>
  <c r="O1449" i="1"/>
  <c r="N1449" i="1"/>
  <c r="M1449" i="1"/>
  <c r="L1449" i="1"/>
  <c r="Q1448" i="1"/>
  <c r="P1448" i="1"/>
  <c r="O1448" i="1"/>
  <c r="N1448" i="1"/>
  <c r="M1448" i="1"/>
  <c r="L1448" i="1"/>
  <c r="Q1447" i="1"/>
  <c r="P1447" i="1"/>
  <c r="O1447" i="1"/>
  <c r="N1447" i="1"/>
  <c r="M1447" i="1"/>
  <c r="L1447" i="1"/>
  <c r="Q1446" i="1"/>
  <c r="P1446" i="1"/>
  <c r="O1446" i="1"/>
  <c r="N1446" i="1"/>
  <c r="M1446" i="1"/>
  <c r="L1446" i="1"/>
  <c r="Q1445" i="1"/>
  <c r="P1445" i="1"/>
  <c r="O1445" i="1"/>
  <c r="N1445" i="1"/>
  <c r="M1445" i="1"/>
  <c r="L1445" i="1"/>
  <c r="Q1444" i="1"/>
  <c r="P1444" i="1"/>
  <c r="O1444" i="1"/>
  <c r="N1444" i="1"/>
  <c r="M1444" i="1"/>
  <c r="L1444" i="1"/>
  <c r="Q1443" i="1"/>
  <c r="P1443" i="1"/>
  <c r="O1443" i="1"/>
  <c r="N1443" i="1"/>
  <c r="M1443" i="1"/>
  <c r="L1443" i="1"/>
  <c r="Q1442" i="1"/>
  <c r="P1442" i="1"/>
  <c r="O1442" i="1"/>
  <c r="N1442" i="1"/>
  <c r="M1442" i="1"/>
  <c r="L1442" i="1"/>
  <c r="Q1441" i="1"/>
  <c r="P1441" i="1"/>
  <c r="O1441" i="1"/>
  <c r="N1441" i="1"/>
  <c r="M1441" i="1"/>
  <c r="L1441" i="1"/>
  <c r="Q1440" i="1"/>
  <c r="P1440" i="1"/>
  <c r="O1440" i="1"/>
  <c r="N1440" i="1"/>
  <c r="M1440" i="1"/>
  <c r="L1440" i="1"/>
  <c r="Q1439" i="1"/>
  <c r="P1439" i="1"/>
  <c r="O1439" i="1"/>
  <c r="N1439" i="1"/>
  <c r="M1439" i="1"/>
  <c r="L1439" i="1"/>
  <c r="Q1438" i="1"/>
  <c r="P1438" i="1"/>
  <c r="O1438" i="1"/>
  <c r="N1438" i="1"/>
  <c r="M1438" i="1"/>
  <c r="L1438" i="1"/>
  <c r="Q1437" i="1"/>
  <c r="P1437" i="1"/>
  <c r="O1437" i="1"/>
  <c r="N1437" i="1"/>
  <c r="M1437" i="1"/>
  <c r="L1437" i="1"/>
  <c r="Q1436" i="1"/>
  <c r="P1436" i="1"/>
  <c r="O1436" i="1"/>
  <c r="N1436" i="1"/>
  <c r="M1436" i="1"/>
  <c r="L1436" i="1"/>
  <c r="Q1435" i="1"/>
  <c r="P1435" i="1"/>
  <c r="O1435" i="1"/>
  <c r="N1435" i="1"/>
  <c r="M1435" i="1"/>
  <c r="L1435" i="1"/>
  <c r="Q1434" i="1"/>
  <c r="P1434" i="1"/>
  <c r="O1434" i="1"/>
  <c r="N1434" i="1"/>
  <c r="M1434" i="1"/>
  <c r="L1434" i="1"/>
  <c r="Q1433" i="1"/>
  <c r="P1433" i="1"/>
  <c r="O1433" i="1"/>
  <c r="N1433" i="1"/>
  <c r="M1433" i="1"/>
  <c r="L1433" i="1"/>
  <c r="Q1432" i="1"/>
  <c r="P1432" i="1"/>
  <c r="O1432" i="1"/>
  <c r="N1432" i="1"/>
  <c r="M1432" i="1"/>
  <c r="L1432" i="1"/>
  <c r="Q1431" i="1"/>
  <c r="P1431" i="1"/>
  <c r="O1431" i="1"/>
  <c r="N1431" i="1"/>
  <c r="M1431" i="1"/>
  <c r="L1431" i="1"/>
  <c r="Q1430" i="1"/>
  <c r="P1430" i="1"/>
  <c r="O1430" i="1"/>
  <c r="N1430" i="1"/>
  <c r="M1430" i="1"/>
  <c r="L1430" i="1"/>
  <c r="Q1429" i="1"/>
  <c r="P1429" i="1"/>
  <c r="O1429" i="1"/>
  <c r="N1429" i="1"/>
  <c r="M1429" i="1"/>
  <c r="L1429" i="1"/>
  <c r="Q1428" i="1"/>
  <c r="P1428" i="1"/>
  <c r="O1428" i="1"/>
  <c r="N1428" i="1"/>
  <c r="M1428" i="1"/>
  <c r="L1428" i="1"/>
  <c r="Q1427" i="1"/>
  <c r="P1427" i="1"/>
  <c r="O1427" i="1"/>
  <c r="N1427" i="1"/>
  <c r="M1427" i="1"/>
  <c r="L1427" i="1"/>
  <c r="Q1426" i="1"/>
  <c r="P1426" i="1"/>
  <c r="O1426" i="1"/>
  <c r="N1426" i="1"/>
  <c r="M1426" i="1"/>
  <c r="L1426" i="1"/>
  <c r="Q1425" i="1"/>
  <c r="P1425" i="1"/>
  <c r="O1425" i="1"/>
  <c r="N1425" i="1"/>
  <c r="M1425" i="1"/>
  <c r="L1425" i="1"/>
  <c r="Q1424" i="1"/>
  <c r="P1424" i="1"/>
  <c r="O1424" i="1"/>
  <c r="N1424" i="1"/>
  <c r="M1424" i="1"/>
  <c r="L1424" i="1"/>
  <c r="Q1423" i="1"/>
  <c r="P1423" i="1"/>
  <c r="O1423" i="1"/>
  <c r="N1423" i="1"/>
  <c r="M1423" i="1"/>
  <c r="L1423" i="1"/>
  <c r="Q1422" i="1"/>
  <c r="P1422" i="1"/>
  <c r="O1422" i="1"/>
  <c r="N1422" i="1"/>
  <c r="M1422" i="1"/>
  <c r="L1422" i="1"/>
  <c r="Q1421" i="1"/>
  <c r="P1421" i="1"/>
  <c r="O1421" i="1"/>
  <c r="N1421" i="1"/>
  <c r="M1421" i="1"/>
  <c r="L1421" i="1"/>
  <c r="Q1420" i="1"/>
  <c r="P1420" i="1"/>
  <c r="O1420" i="1"/>
  <c r="N1420" i="1"/>
  <c r="M1420" i="1"/>
  <c r="L1420" i="1"/>
  <c r="Q1419" i="1"/>
  <c r="P1419" i="1"/>
  <c r="O1419" i="1"/>
  <c r="N1419" i="1"/>
  <c r="M1419" i="1"/>
  <c r="L1419" i="1"/>
  <c r="Q1418" i="1"/>
  <c r="P1418" i="1"/>
  <c r="O1418" i="1"/>
  <c r="N1418" i="1"/>
  <c r="M1418" i="1"/>
  <c r="L1418" i="1"/>
  <c r="Q1417" i="1"/>
  <c r="P1417" i="1"/>
  <c r="O1417" i="1"/>
  <c r="N1417" i="1"/>
  <c r="M1417" i="1"/>
  <c r="L1417" i="1"/>
  <c r="Q1416" i="1"/>
  <c r="P1416" i="1"/>
  <c r="O1416" i="1"/>
  <c r="N1416" i="1"/>
  <c r="M1416" i="1"/>
  <c r="L1416" i="1"/>
  <c r="Q1415" i="1"/>
  <c r="P1415" i="1"/>
  <c r="O1415" i="1"/>
  <c r="N1415" i="1"/>
  <c r="M1415" i="1"/>
  <c r="L1415" i="1"/>
  <c r="Q1414" i="1"/>
  <c r="P1414" i="1"/>
  <c r="O1414" i="1"/>
  <c r="N1414" i="1"/>
  <c r="M1414" i="1"/>
  <c r="L1414" i="1"/>
  <c r="Q1413" i="1"/>
  <c r="P1413" i="1"/>
  <c r="O1413" i="1"/>
  <c r="N1413" i="1"/>
  <c r="M1413" i="1"/>
  <c r="L1413" i="1"/>
  <c r="Q1412" i="1"/>
  <c r="P1412" i="1"/>
  <c r="O1412" i="1"/>
  <c r="N1412" i="1"/>
  <c r="M1412" i="1"/>
  <c r="L1412" i="1"/>
  <c r="Q1411" i="1"/>
  <c r="P1411" i="1"/>
  <c r="O1411" i="1"/>
  <c r="N1411" i="1"/>
  <c r="M1411" i="1"/>
  <c r="L1411" i="1"/>
  <c r="Q1410" i="1"/>
  <c r="P1410" i="1"/>
  <c r="O1410" i="1"/>
  <c r="N1410" i="1"/>
  <c r="M1410" i="1"/>
  <c r="L1410" i="1"/>
  <c r="Q1409" i="1"/>
  <c r="P1409" i="1"/>
  <c r="O1409" i="1"/>
  <c r="N1409" i="1"/>
  <c r="M1409" i="1"/>
  <c r="L1409" i="1"/>
  <c r="Q1408" i="1"/>
  <c r="P1408" i="1"/>
  <c r="O1408" i="1"/>
  <c r="N1408" i="1"/>
  <c r="M1408" i="1"/>
  <c r="L1408" i="1"/>
  <c r="Q1407" i="1"/>
  <c r="P1407" i="1"/>
  <c r="O1407" i="1"/>
  <c r="N1407" i="1"/>
  <c r="M1407" i="1"/>
  <c r="L1407" i="1"/>
  <c r="Q1406" i="1"/>
  <c r="P1406" i="1"/>
  <c r="O1406" i="1"/>
  <c r="N1406" i="1"/>
  <c r="M1406" i="1"/>
  <c r="L1406" i="1"/>
  <c r="Q1405" i="1"/>
  <c r="P1405" i="1"/>
  <c r="O1405" i="1"/>
  <c r="N1405" i="1"/>
  <c r="M1405" i="1"/>
  <c r="L1405" i="1"/>
  <c r="Q1404" i="1"/>
  <c r="P1404" i="1"/>
  <c r="O1404" i="1"/>
  <c r="N1404" i="1"/>
  <c r="M1404" i="1"/>
  <c r="L1404" i="1"/>
  <c r="Q1403" i="1"/>
  <c r="P1403" i="1"/>
  <c r="O1403" i="1"/>
  <c r="N1403" i="1"/>
  <c r="M1403" i="1"/>
  <c r="L1403" i="1"/>
  <c r="Q1402" i="1"/>
  <c r="P1402" i="1"/>
  <c r="O1402" i="1"/>
  <c r="N1402" i="1"/>
  <c r="M1402" i="1"/>
  <c r="L1402" i="1"/>
  <c r="Q1401" i="1"/>
  <c r="P1401" i="1"/>
  <c r="O1401" i="1"/>
  <c r="N1401" i="1"/>
  <c r="M1401" i="1"/>
  <c r="L1401" i="1"/>
  <c r="Q1400" i="1"/>
  <c r="P1400" i="1"/>
  <c r="O1400" i="1"/>
  <c r="N1400" i="1"/>
  <c r="M1400" i="1"/>
  <c r="L1400" i="1"/>
  <c r="Q1399" i="1"/>
  <c r="P1399" i="1"/>
  <c r="O1399" i="1"/>
  <c r="N1399" i="1"/>
  <c r="M1399" i="1"/>
  <c r="L1399" i="1"/>
  <c r="Q1398" i="1"/>
  <c r="P1398" i="1"/>
  <c r="O1398" i="1"/>
  <c r="N1398" i="1"/>
  <c r="M1398" i="1"/>
  <c r="L1398" i="1"/>
  <c r="Q1397" i="1"/>
  <c r="P1397" i="1"/>
  <c r="O1397" i="1"/>
  <c r="N1397" i="1"/>
  <c r="M1397" i="1"/>
  <c r="L1397" i="1"/>
  <c r="Q1396" i="1"/>
  <c r="P1396" i="1"/>
  <c r="O1396" i="1"/>
  <c r="N1396" i="1"/>
  <c r="M1396" i="1"/>
  <c r="L1396" i="1"/>
  <c r="Q1395" i="1"/>
  <c r="P1395" i="1"/>
  <c r="O1395" i="1"/>
  <c r="N1395" i="1"/>
  <c r="M1395" i="1"/>
  <c r="L1395" i="1"/>
  <c r="Q1394" i="1"/>
  <c r="P1394" i="1"/>
  <c r="O1394" i="1"/>
  <c r="N1394" i="1"/>
  <c r="M1394" i="1"/>
  <c r="L1394" i="1"/>
  <c r="Q1393" i="1"/>
  <c r="P1393" i="1"/>
  <c r="O1393" i="1"/>
  <c r="N1393" i="1"/>
  <c r="M1393" i="1"/>
  <c r="L1393" i="1"/>
  <c r="Q1392" i="1"/>
  <c r="P1392" i="1"/>
  <c r="O1392" i="1"/>
  <c r="N1392" i="1"/>
  <c r="M1392" i="1"/>
  <c r="L1392" i="1"/>
  <c r="Q1391" i="1"/>
  <c r="P1391" i="1"/>
  <c r="O1391" i="1"/>
  <c r="N1391" i="1"/>
  <c r="M1391" i="1"/>
  <c r="L1391" i="1"/>
  <c r="Q1390" i="1"/>
  <c r="P1390" i="1"/>
  <c r="O1390" i="1"/>
  <c r="N1390" i="1"/>
  <c r="M1390" i="1"/>
  <c r="L1390" i="1"/>
  <c r="Q1389" i="1"/>
  <c r="P1389" i="1"/>
  <c r="O1389" i="1"/>
  <c r="N1389" i="1"/>
  <c r="M1389" i="1"/>
  <c r="L1389" i="1"/>
  <c r="Q1388" i="1"/>
  <c r="P1388" i="1"/>
  <c r="O1388" i="1"/>
  <c r="N1388" i="1"/>
  <c r="M1388" i="1"/>
  <c r="L1388" i="1"/>
  <c r="Q1387" i="1"/>
  <c r="P1387" i="1"/>
  <c r="O1387" i="1"/>
  <c r="N1387" i="1"/>
  <c r="M1387" i="1"/>
  <c r="L1387" i="1"/>
  <c r="Q1386" i="1"/>
  <c r="P1386" i="1"/>
  <c r="O1386" i="1"/>
  <c r="N1386" i="1"/>
  <c r="M1386" i="1"/>
  <c r="L1386" i="1"/>
  <c r="Q1385" i="1"/>
  <c r="P1385" i="1"/>
  <c r="O1385" i="1"/>
  <c r="N1385" i="1"/>
  <c r="M1385" i="1"/>
  <c r="L1385" i="1"/>
  <c r="Q1384" i="1"/>
  <c r="P1384" i="1"/>
  <c r="O1384" i="1"/>
  <c r="N1384" i="1"/>
  <c r="M1384" i="1"/>
  <c r="L1384" i="1"/>
  <c r="Q1383" i="1"/>
  <c r="P1383" i="1"/>
  <c r="O1383" i="1"/>
  <c r="N1383" i="1"/>
  <c r="M1383" i="1"/>
  <c r="L1383" i="1"/>
  <c r="Q1382" i="1"/>
  <c r="P1382" i="1"/>
  <c r="O1382" i="1"/>
  <c r="N1382" i="1"/>
  <c r="M1382" i="1"/>
  <c r="L1382" i="1"/>
  <c r="Q1381" i="1"/>
  <c r="P1381" i="1"/>
  <c r="O1381" i="1"/>
  <c r="N1381" i="1"/>
  <c r="M1381" i="1"/>
  <c r="L1381" i="1"/>
  <c r="Q1380" i="1"/>
  <c r="P1380" i="1"/>
  <c r="O1380" i="1"/>
  <c r="N1380" i="1"/>
  <c r="M1380" i="1"/>
  <c r="L1380" i="1"/>
  <c r="Q1379" i="1"/>
  <c r="P1379" i="1"/>
  <c r="O1379" i="1"/>
  <c r="N1379" i="1"/>
  <c r="M1379" i="1"/>
  <c r="L1379" i="1"/>
  <c r="Q1378" i="1"/>
  <c r="P1378" i="1"/>
  <c r="O1378" i="1"/>
  <c r="N1378" i="1"/>
  <c r="M1378" i="1"/>
  <c r="L1378" i="1"/>
  <c r="Q1377" i="1"/>
  <c r="P1377" i="1"/>
  <c r="O1377" i="1"/>
  <c r="N1377" i="1"/>
  <c r="M1377" i="1"/>
  <c r="L1377" i="1"/>
  <c r="Q1376" i="1"/>
  <c r="P1376" i="1"/>
  <c r="O1376" i="1"/>
  <c r="N1376" i="1"/>
  <c r="M1376" i="1"/>
  <c r="L1376" i="1"/>
  <c r="Q1375" i="1"/>
  <c r="P1375" i="1"/>
  <c r="O1375" i="1"/>
  <c r="N1375" i="1"/>
  <c r="M1375" i="1"/>
  <c r="L1375" i="1"/>
  <c r="Q1374" i="1"/>
  <c r="P1374" i="1"/>
  <c r="O1374" i="1"/>
  <c r="N1374" i="1"/>
  <c r="M1374" i="1"/>
  <c r="L1374" i="1"/>
  <c r="Q1373" i="1"/>
  <c r="P1373" i="1"/>
  <c r="O1373" i="1"/>
  <c r="N1373" i="1"/>
  <c r="M1373" i="1"/>
  <c r="L1373" i="1"/>
  <c r="Q1372" i="1"/>
  <c r="P1372" i="1"/>
  <c r="O1372" i="1"/>
  <c r="N1372" i="1"/>
  <c r="M1372" i="1"/>
  <c r="L1372" i="1"/>
  <c r="Q1371" i="1"/>
  <c r="P1371" i="1"/>
  <c r="O1371" i="1"/>
  <c r="N1371" i="1"/>
  <c r="M1371" i="1"/>
  <c r="L1371" i="1"/>
  <c r="Q1370" i="1"/>
  <c r="P1370" i="1"/>
  <c r="O1370" i="1"/>
  <c r="N1370" i="1"/>
  <c r="M1370" i="1"/>
  <c r="L1370" i="1"/>
  <c r="Q1369" i="1"/>
  <c r="P1369" i="1"/>
  <c r="O1369" i="1"/>
  <c r="N1369" i="1"/>
  <c r="M1369" i="1"/>
  <c r="L1369" i="1"/>
  <c r="Q1368" i="1"/>
  <c r="P1368" i="1"/>
  <c r="O1368" i="1"/>
  <c r="N1368" i="1"/>
  <c r="M1368" i="1"/>
  <c r="L1368" i="1"/>
  <c r="Q1367" i="1"/>
  <c r="P1367" i="1"/>
  <c r="O1367" i="1"/>
  <c r="N1367" i="1"/>
  <c r="M1367" i="1"/>
  <c r="L1367" i="1"/>
  <c r="Q1366" i="1"/>
  <c r="P1366" i="1"/>
  <c r="O1366" i="1"/>
  <c r="N1366" i="1"/>
  <c r="M1366" i="1"/>
  <c r="L1366" i="1"/>
  <c r="Q1365" i="1"/>
  <c r="P1365" i="1"/>
  <c r="O1365" i="1"/>
  <c r="N1365" i="1"/>
  <c r="M1365" i="1"/>
  <c r="L1365" i="1"/>
  <c r="Q1364" i="1"/>
  <c r="P1364" i="1"/>
  <c r="O1364" i="1"/>
  <c r="N1364" i="1"/>
  <c r="M1364" i="1"/>
  <c r="L1364" i="1"/>
  <c r="Q1363" i="1"/>
  <c r="P1363" i="1"/>
  <c r="O1363" i="1"/>
  <c r="N1363" i="1"/>
  <c r="M1363" i="1"/>
  <c r="L1363" i="1"/>
  <c r="Q1362" i="1"/>
  <c r="P1362" i="1"/>
  <c r="O1362" i="1"/>
  <c r="N1362" i="1"/>
  <c r="M1362" i="1"/>
  <c r="L1362" i="1"/>
  <c r="Q1361" i="1"/>
  <c r="P1361" i="1"/>
  <c r="O1361" i="1"/>
  <c r="N1361" i="1"/>
  <c r="M1361" i="1"/>
  <c r="L1361" i="1"/>
  <c r="Q1360" i="1"/>
  <c r="P1360" i="1"/>
  <c r="O1360" i="1"/>
  <c r="N1360" i="1"/>
  <c r="M1360" i="1"/>
  <c r="L1360" i="1"/>
  <c r="Q1359" i="1"/>
  <c r="P1359" i="1"/>
  <c r="O1359" i="1"/>
  <c r="N1359" i="1"/>
  <c r="M1359" i="1"/>
  <c r="L1359" i="1"/>
  <c r="Q1358" i="1"/>
  <c r="P1358" i="1"/>
  <c r="O1358" i="1"/>
  <c r="N1358" i="1"/>
  <c r="M1358" i="1"/>
  <c r="L1358" i="1"/>
  <c r="Q1357" i="1"/>
  <c r="P1357" i="1"/>
  <c r="O1357" i="1"/>
  <c r="N1357" i="1"/>
  <c r="M1357" i="1"/>
  <c r="L1357" i="1"/>
  <c r="Q1356" i="1"/>
  <c r="P1356" i="1"/>
  <c r="O1356" i="1"/>
  <c r="N1356" i="1"/>
  <c r="M1356" i="1"/>
  <c r="L1356" i="1"/>
  <c r="Q1355" i="1"/>
  <c r="P1355" i="1"/>
  <c r="O1355" i="1"/>
  <c r="N1355" i="1"/>
  <c r="M1355" i="1"/>
  <c r="L1355" i="1"/>
  <c r="Q1354" i="1"/>
  <c r="P1354" i="1"/>
  <c r="O1354" i="1"/>
  <c r="N1354" i="1"/>
  <c r="M1354" i="1"/>
  <c r="L1354" i="1"/>
  <c r="Q1353" i="1"/>
  <c r="P1353" i="1"/>
  <c r="O1353" i="1"/>
  <c r="N1353" i="1"/>
  <c r="M1353" i="1"/>
  <c r="L1353" i="1"/>
  <c r="Q1352" i="1"/>
  <c r="P1352" i="1"/>
  <c r="O1352" i="1"/>
  <c r="N1352" i="1"/>
  <c r="M1352" i="1"/>
  <c r="L1352" i="1"/>
  <c r="Q1351" i="1"/>
  <c r="P1351" i="1"/>
  <c r="O1351" i="1"/>
  <c r="N1351" i="1"/>
  <c r="M1351" i="1"/>
  <c r="L1351" i="1"/>
  <c r="Q1350" i="1"/>
  <c r="P1350" i="1"/>
  <c r="O1350" i="1"/>
  <c r="N1350" i="1"/>
  <c r="M1350" i="1"/>
  <c r="L1350" i="1"/>
  <c r="Q1349" i="1"/>
  <c r="P1349" i="1"/>
  <c r="O1349" i="1"/>
  <c r="N1349" i="1"/>
  <c r="M1349" i="1"/>
  <c r="L1349" i="1"/>
  <c r="Q1348" i="1"/>
  <c r="P1348" i="1"/>
  <c r="O1348" i="1"/>
  <c r="N1348" i="1"/>
  <c r="M1348" i="1"/>
  <c r="L1348" i="1"/>
  <c r="Q1347" i="1"/>
  <c r="P1347" i="1"/>
  <c r="O1347" i="1"/>
  <c r="N1347" i="1"/>
  <c r="M1347" i="1"/>
  <c r="L1347" i="1"/>
  <c r="Q1346" i="1"/>
  <c r="P1346" i="1"/>
  <c r="O1346" i="1"/>
  <c r="N1346" i="1"/>
  <c r="M1346" i="1"/>
  <c r="L1346" i="1"/>
  <c r="Q1345" i="1"/>
  <c r="P1345" i="1"/>
  <c r="O1345" i="1"/>
  <c r="N1345" i="1"/>
  <c r="M1345" i="1"/>
  <c r="L1345" i="1"/>
  <c r="Q1344" i="1"/>
  <c r="P1344" i="1"/>
  <c r="O1344" i="1"/>
  <c r="N1344" i="1"/>
  <c r="M1344" i="1"/>
  <c r="L1344" i="1"/>
  <c r="Q1343" i="1"/>
  <c r="P1343" i="1"/>
  <c r="O1343" i="1"/>
  <c r="N1343" i="1"/>
  <c r="M1343" i="1"/>
  <c r="L1343" i="1"/>
  <c r="Q1342" i="1"/>
  <c r="P1342" i="1"/>
  <c r="O1342" i="1"/>
  <c r="N1342" i="1"/>
  <c r="M1342" i="1"/>
  <c r="L1342" i="1"/>
  <c r="Q1341" i="1"/>
  <c r="P1341" i="1"/>
  <c r="O1341" i="1"/>
  <c r="N1341" i="1"/>
  <c r="M1341" i="1"/>
  <c r="L1341" i="1"/>
  <c r="Q1340" i="1"/>
  <c r="P1340" i="1"/>
  <c r="O1340" i="1"/>
  <c r="N1340" i="1"/>
  <c r="M1340" i="1"/>
  <c r="L1340" i="1"/>
  <c r="Q1339" i="1"/>
  <c r="P1339" i="1"/>
  <c r="O1339" i="1"/>
  <c r="N1339" i="1"/>
  <c r="M1339" i="1"/>
  <c r="L1339" i="1"/>
  <c r="Q1338" i="1"/>
  <c r="P1338" i="1"/>
  <c r="O1338" i="1"/>
  <c r="N1338" i="1"/>
  <c r="M1338" i="1"/>
  <c r="L1338" i="1"/>
  <c r="Q1337" i="1"/>
  <c r="P1337" i="1"/>
  <c r="O1337" i="1"/>
  <c r="N1337" i="1"/>
  <c r="M1337" i="1"/>
  <c r="L1337" i="1"/>
  <c r="Q1336" i="1"/>
  <c r="P1336" i="1"/>
  <c r="O1336" i="1"/>
  <c r="N1336" i="1"/>
  <c r="M1336" i="1"/>
  <c r="L1336" i="1"/>
  <c r="Q1335" i="1"/>
  <c r="P1335" i="1"/>
  <c r="O1335" i="1"/>
  <c r="N1335" i="1"/>
  <c r="M1335" i="1"/>
  <c r="L1335" i="1"/>
  <c r="Q1334" i="1"/>
  <c r="P1334" i="1"/>
  <c r="O1334" i="1"/>
  <c r="N1334" i="1"/>
  <c r="M1334" i="1"/>
  <c r="L1334" i="1"/>
  <c r="Q1333" i="1"/>
  <c r="P1333" i="1"/>
  <c r="O1333" i="1"/>
  <c r="N1333" i="1"/>
  <c r="M1333" i="1"/>
  <c r="L1333" i="1"/>
  <c r="Q1332" i="1"/>
  <c r="P1332" i="1"/>
  <c r="O1332" i="1"/>
  <c r="N1332" i="1"/>
  <c r="M1332" i="1"/>
  <c r="L1332" i="1"/>
  <c r="Q1331" i="1"/>
  <c r="P1331" i="1"/>
  <c r="O1331" i="1"/>
  <c r="N1331" i="1"/>
  <c r="M1331" i="1"/>
  <c r="L1331" i="1"/>
  <c r="Q1330" i="1"/>
  <c r="P1330" i="1"/>
  <c r="O1330" i="1"/>
  <c r="N1330" i="1"/>
  <c r="M1330" i="1"/>
  <c r="L1330" i="1"/>
  <c r="Q1329" i="1"/>
  <c r="P1329" i="1"/>
  <c r="O1329" i="1"/>
  <c r="N1329" i="1"/>
  <c r="M1329" i="1"/>
  <c r="L1329" i="1"/>
  <c r="Q1328" i="1"/>
  <c r="P1328" i="1"/>
  <c r="O1328" i="1"/>
  <c r="N1328" i="1"/>
  <c r="M1328" i="1"/>
  <c r="L1328" i="1"/>
  <c r="Q1327" i="1"/>
  <c r="P1327" i="1"/>
  <c r="O1327" i="1"/>
  <c r="N1327" i="1"/>
  <c r="M1327" i="1"/>
  <c r="L1327" i="1"/>
  <c r="Q1326" i="1"/>
  <c r="P1326" i="1"/>
  <c r="O1326" i="1"/>
  <c r="N1326" i="1"/>
  <c r="M1326" i="1"/>
  <c r="L1326" i="1"/>
  <c r="Q1325" i="1"/>
  <c r="P1325" i="1"/>
  <c r="O1325" i="1"/>
  <c r="N1325" i="1"/>
  <c r="M1325" i="1"/>
  <c r="L1325" i="1"/>
  <c r="Q1324" i="1"/>
  <c r="P1324" i="1"/>
  <c r="O1324" i="1"/>
  <c r="N1324" i="1"/>
  <c r="M1324" i="1"/>
  <c r="L1324" i="1"/>
  <c r="Q1323" i="1"/>
  <c r="P1323" i="1"/>
  <c r="O1323" i="1"/>
  <c r="N1323" i="1"/>
  <c r="M1323" i="1"/>
  <c r="L1323" i="1"/>
  <c r="Q1322" i="1"/>
  <c r="P1322" i="1"/>
  <c r="O1322" i="1"/>
  <c r="N1322" i="1"/>
  <c r="M1322" i="1"/>
  <c r="L1322" i="1"/>
  <c r="Q1321" i="1"/>
  <c r="P1321" i="1"/>
  <c r="O1321" i="1"/>
  <c r="N1321" i="1"/>
  <c r="M1321" i="1"/>
  <c r="L1321" i="1"/>
  <c r="Q1320" i="1"/>
  <c r="P1320" i="1"/>
  <c r="O1320" i="1"/>
  <c r="N1320" i="1"/>
  <c r="M1320" i="1"/>
  <c r="L1320" i="1"/>
  <c r="Q1319" i="1"/>
  <c r="P1319" i="1"/>
  <c r="O1319" i="1"/>
  <c r="N1319" i="1"/>
  <c r="M1319" i="1"/>
  <c r="L1319" i="1"/>
  <c r="Q1318" i="1"/>
  <c r="P1318" i="1"/>
  <c r="O1318" i="1"/>
  <c r="N1318" i="1"/>
  <c r="M1318" i="1"/>
  <c r="L1318" i="1"/>
  <c r="Q1317" i="1"/>
  <c r="P1317" i="1"/>
  <c r="O1317" i="1"/>
  <c r="N1317" i="1"/>
  <c r="M1317" i="1"/>
  <c r="L1317" i="1"/>
  <c r="Q1316" i="1"/>
  <c r="P1316" i="1"/>
  <c r="O1316" i="1"/>
  <c r="N1316" i="1"/>
  <c r="M1316" i="1"/>
  <c r="L1316" i="1"/>
  <c r="Q1315" i="1"/>
  <c r="P1315" i="1"/>
  <c r="O1315" i="1"/>
  <c r="N1315" i="1"/>
  <c r="M1315" i="1"/>
  <c r="L1315" i="1"/>
  <c r="Q1314" i="1"/>
  <c r="P1314" i="1"/>
  <c r="O1314" i="1"/>
  <c r="N1314" i="1"/>
  <c r="M1314" i="1"/>
  <c r="L1314" i="1"/>
  <c r="Q1313" i="1"/>
  <c r="P1313" i="1"/>
  <c r="O1313" i="1"/>
  <c r="N1313" i="1"/>
  <c r="M1313" i="1"/>
  <c r="L1313" i="1"/>
  <c r="Q1312" i="1"/>
  <c r="P1312" i="1"/>
  <c r="O1312" i="1"/>
  <c r="N1312" i="1"/>
  <c r="M1312" i="1"/>
  <c r="L1312" i="1"/>
  <c r="Q1311" i="1"/>
  <c r="P1311" i="1"/>
  <c r="O1311" i="1"/>
  <c r="N1311" i="1"/>
  <c r="M1311" i="1"/>
  <c r="L1311" i="1"/>
  <c r="Q1310" i="1"/>
  <c r="P1310" i="1"/>
  <c r="O1310" i="1"/>
  <c r="N1310" i="1"/>
  <c r="M1310" i="1"/>
  <c r="L1310" i="1"/>
  <c r="Q1309" i="1"/>
  <c r="P1309" i="1"/>
  <c r="O1309" i="1"/>
  <c r="N1309" i="1"/>
  <c r="M1309" i="1"/>
  <c r="L1309" i="1"/>
  <c r="Q1308" i="1"/>
  <c r="P1308" i="1"/>
  <c r="O1308" i="1"/>
  <c r="N1308" i="1"/>
  <c r="M1308" i="1"/>
  <c r="L1308" i="1"/>
  <c r="Q1307" i="1"/>
  <c r="P1307" i="1"/>
  <c r="O1307" i="1"/>
  <c r="N1307" i="1"/>
  <c r="M1307" i="1"/>
  <c r="L1307" i="1"/>
  <c r="Q1306" i="1"/>
  <c r="P1306" i="1"/>
  <c r="O1306" i="1"/>
  <c r="N1306" i="1"/>
  <c r="M1306" i="1"/>
  <c r="L1306" i="1"/>
  <c r="Q1305" i="1"/>
  <c r="P1305" i="1"/>
  <c r="O1305" i="1"/>
  <c r="N1305" i="1"/>
  <c r="M1305" i="1"/>
  <c r="L1305" i="1"/>
  <c r="Q1304" i="1"/>
  <c r="P1304" i="1"/>
  <c r="O1304" i="1"/>
  <c r="N1304" i="1"/>
  <c r="M1304" i="1"/>
  <c r="L1304" i="1"/>
  <c r="Q1303" i="1"/>
  <c r="P1303" i="1"/>
  <c r="O1303" i="1"/>
  <c r="N1303" i="1"/>
  <c r="M1303" i="1"/>
  <c r="L1303" i="1"/>
  <c r="Q1302" i="1"/>
  <c r="P1302" i="1"/>
  <c r="O1302" i="1"/>
  <c r="N1302" i="1"/>
  <c r="M1302" i="1"/>
  <c r="L1302" i="1"/>
  <c r="Q1301" i="1"/>
  <c r="P1301" i="1"/>
  <c r="O1301" i="1"/>
  <c r="N1301" i="1"/>
  <c r="M1301" i="1"/>
  <c r="L1301" i="1"/>
  <c r="Q1300" i="1"/>
  <c r="P1300" i="1"/>
  <c r="O1300" i="1"/>
  <c r="N1300" i="1"/>
  <c r="M1300" i="1"/>
  <c r="L1300" i="1"/>
  <c r="Q1299" i="1"/>
  <c r="P1299" i="1"/>
  <c r="O1299" i="1"/>
  <c r="N1299" i="1"/>
  <c r="M1299" i="1"/>
  <c r="L1299" i="1"/>
  <c r="Q1298" i="1"/>
  <c r="P1298" i="1"/>
  <c r="O1298" i="1"/>
  <c r="N1298" i="1"/>
  <c r="M1298" i="1"/>
  <c r="L1298" i="1"/>
  <c r="Q1297" i="1"/>
  <c r="P1297" i="1"/>
  <c r="O1297" i="1"/>
  <c r="N1297" i="1"/>
  <c r="M1297" i="1"/>
  <c r="L1297" i="1"/>
  <c r="Q1296" i="1"/>
  <c r="P1296" i="1"/>
  <c r="O1296" i="1"/>
  <c r="N1296" i="1"/>
  <c r="M1296" i="1"/>
  <c r="L1296" i="1"/>
  <c r="Q1295" i="1"/>
  <c r="P1295" i="1"/>
  <c r="O1295" i="1"/>
  <c r="N1295" i="1"/>
  <c r="M1295" i="1"/>
  <c r="L1295" i="1"/>
  <c r="Q1294" i="1"/>
  <c r="P1294" i="1"/>
  <c r="O1294" i="1"/>
  <c r="N1294" i="1"/>
  <c r="M1294" i="1"/>
  <c r="L1294" i="1"/>
  <c r="Q1293" i="1"/>
  <c r="P1293" i="1"/>
  <c r="O1293" i="1"/>
  <c r="N1293" i="1"/>
  <c r="M1293" i="1"/>
  <c r="L1293" i="1"/>
  <c r="Q1292" i="1"/>
  <c r="P1292" i="1"/>
  <c r="O1292" i="1"/>
  <c r="N1292" i="1"/>
  <c r="M1292" i="1"/>
  <c r="L1292" i="1"/>
  <c r="Q1291" i="1"/>
  <c r="P1291" i="1"/>
  <c r="O1291" i="1"/>
  <c r="N1291" i="1"/>
  <c r="M1291" i="1"/>
  <c r="L1291" i="1"/>
  <c r="Q1290" i="1"/>
  <c r="P1290" i="1"/>
  <c r="O1290" i="1"/>
  <c r="N1290" i="1"/>
  <c r="M1290" i="1"/>
  <c r="L1290" i="1"/>
  <c r="Q1289" i="1"/>
  <c r="P1289" i="1"/>
  <c r="O1289" i="1"/>
  <c r="N1289" i="1"/>
  <c r="M1289" i="1"/>
  <c r="L1289" i="1"/>
  <c r="Q1288" i="1"/>
  <c r="P1288" i="1"/>
  <c r="O1288" i="1"/>
  <c r="N1288" i="1"/>
  <c r="M1288" i="1"/>
  <c r="L1288" i="1"/>
  <c r="Q1287" i="1"/>
  <c r="P1287" i="1"/>
  <c r="O1287" i="1"/>
  <c r="N1287" i="1"/>
  <c r="M1287" i="1"/>
  <c r="L1287" i="1"/>
  <c r="Q1286" i="1"/>
  <c r="P1286" i="1"/>
  <c r="O1286" i="1"/>
  <c r="N1286" i="1"/>
  <c r="M1286" i="1"/>
  <c r="L1286" i="1"/>
  <c r="Q1285" i="1"/>
  <c r="P1285" i="1"/>
  <c r="O1285" i="1"/>
  <c r="N1285" i="1"/>
  <c r="M1285" i="1"/>
  <c r="L1285" i="1"/>
  <c r="Q1284" i="1"/>
  <c r="P1284" i="1"/>
  <c r="O1284" i="1"/>
  <c r="N1284" i="1"/>
  <c r="M1284" i="1"/>
  <c r="L1284" i="1"/>
  <c r="Q1283" i="1"/>
  <c r="P1283" i="1"/>
  <c r="O1283" i="1"/>
  <c r="N1283" i="1"/>
  <c r="M1283" i="1"/>
  <c r="L1283" i="1"/>
  <c r="Q1282" i="1"/>
  <c r="P1282" i="1"/>
  <c r="O1282" i="1"/>
  <c r="N1282" i="1"/>
  <c r="M1282" i="1"/>
  <c r="L1282" i="1"/>
  <c r="Q1281" i="1"/>
  <c r="P1281" i="1"/>
  <c r="O1281" i="1"/>
  <c r="N1281" i="1"/>
  <c r="M1281" i="1"/>
  <c r="L1281" i="1"/>
  <c r="Q1280" i="1"/>
  <c r="P1280" i="1"/>
  <c r="O1280" i="1"/>
  <c r="N1280" i="1"/>
  <c r="M1280" i="1"/>
  <c r="L1280" i="1"/>
  <c r="Q1279" i="1"/>
  <c r="P1279" i="1"/>
  <c r="O1279" i="1"/>
  <c r="N1279" i="1"/>
  <c r="M1279" i="1"/>
  <c r="L1279" i="1"/>
  <c r="Q1278" i="1"/>
  <c r="P1278" i="1"/>
  <c r="O1278" i="1"/>
  <c r="N1278" i="1"/>
  <c r="M1278" i="1"/>
  <c r="L1278" i="1"/>
  <c r="Q1277" i="1"/>
  <c r="P1277" i="1"/>
  <c r="O1277" i="1"/>
  <c r="N1277" i="1"/>
  <c r="M1277" i="1"/>
  <c r="L1277" i="1"/>
  <c r="Q1276" i="1"/>
  <c r="P1276" i="1"/>
  <c r="O1276" i="1"/>
  <c r="N1276" i="1"/>
  <c r="M1276" i="1"/>
  <c r="L1276" i="1"/>
  <c r="Q1275" i="1"/>
  <c r="P1275" i="1"/>
  <c r="O1275" i="1"/>
  <c r="N1275" i="1"/>
  <c r="M1275" i="1"/>
  <c r="L1275" i="1"/>
  <c r="Q1274" i="1"/>
  <c r="P1274" i="1"/>
  <c r="O1274" i="1"/>
  <c r="N1274" i="1"/>
  <c r="M1274" i="1"/>
  <c r="L1274" i="1"/>
  <c r="Q1273" i="1"/>
  <c r="P1273" i="1"/>
  <c r="O1273" i="1"/>
  <c r="N1273" i="1"/>
  <c r="M1273" i="1"/>
  <c r="L1273" i="1"/>
  <c r="Q1272" i="1"/>
  <c r="P1272" i="1"/>
  <c r="O1272" i="1"/>
  <c r="N1272" i="1"/>
  <c r="M1272" i="1"/>
  <c r="L1272" i="1"/>
  <c r="Q1271" i="1"/>
  <c r="P1271" i="1"/>
  <c r="O1271" i="1"/>
  <c r="N1271" i="1"/>
  <c r="M1271" i="1"/>
  <c r="L1271" i="1"/>
  <c r="Q1270" i="1"/>
  <c r="P1270" i="1"/>
  <c r="O1270" i="1"/>
  <c r="N1270" i="1"/>
  <c r="M1270" i="1"/>
  <c r="L1270" i="1"/>
  <c r="Q1269" i="1"/>
  <c r="P1269" i="1"/>
  <c r="O1269" i="1"/>
  <c r="N1269" i="1"/>
  <c r="M1269" i="1"/>
  <c r="L1269" i="1"/>
  <c r="Q1268" i="1"/>
  <c r="P1268" i="1"/>
  <c r="O1268" i="1"/>
  <c r="N1268" i="1"/>
  <c r="M1268" i="1"/>
  <c r="L1268" i="1"/>
  <c r="Q1267" i="1"/>
  <c r="P1267" i="1"/>
  <c r="O1267" i="1"/>
  <c r="N1267" i="1"/>
  <c r="M1267" i="1"/>
  <c r="L1267" i="1"/>
  <c r="Q1266" i="1"/>
  <c r="P1266" i="1"/>
  <c r="O1266" i="1"/>
  <c r="N1266" i="1"/>
  <c r="M1266" i="1"/>
  <c r="L1266" i="1"/>
  <c r="Q1265" i="1"/>
  <c r="P1265" i="1"/>
  <c r="O1265" i="1"/>
  <c r="N1265" i="1"/>
  <c r="M1265" i="1"/>
  <c r="L1265" i="1"/>
  <c r="Q1264" i="1"/>
  <c r="P1264" i="1"/>
  <c r="O1264" i="1"/>
  <c r="N1264" i="1"/>
  <c r="M1264" i="1"/>
  <c r="L1264" i="1"/>
  <c r="Q1263" i="1"/>
  <c r="P1263" i="1"/>
  <c r="O1263" i="1"/>
  <c r="N1263" i="1"/>
  <c r="M1263" i="1"/>
  <c r="L1263" i="1"/>
  <c r="Q1262" i="1"/>
  <c r="P1262" i="1"/>
  <c r="O1262" i="1"/>
  <c r="N1262" i="1"/>
  <c r="M1262" i="1"/>
  <c r="L1262" i="1"/>
  <c r="Q1261" i="1"/>
  <c r="P1261" i="1"/>
  <c r="O1261" i="1"/>
  <c r="N1261" i="1"/>
  <c r="M1261" i="1"/>
  <c r="L1261" i="1"/>
  <c r="Q1260" i="1"/>
  <c r="P1260" i="1"/>
  <c r="O1260" i="1"/>
  <c r="N1260" i="1"/>
  <c r="M1260" i="1"/>
  <c r="L1260" i="1"/>
  <c r="Q1259" i="1"/>
  <c r="P1259" i="1"/>
  <c r="O1259" i="1"/>
  <c r="N1259" i="1"/>
  <c r="M1259" i="1"/>
  <c r="L1259" i="1"/>
  <c r="Q1258" i="1"/>
  <c r="P1258" i="1"/>
  <c r="O1258" i="1"/>
  <c r="N1258" i="1"/>
  <c r="M1258" i="1"/>
  <c r="L1258" i="1"/>
  <c r="Q1257" i="1"/>
  <c r="P1257" i="1"/>
  <c r="O1257" i="1"/>
  <c r="N1257" i="1"/>
  <c r="M1257" i="1"/>
  <c r="L1257" i="1"/>
  <c r="Q1256" i="1"/>
  <c r="P1256" i="1"/>
  <c r="O1256" i="1"/>
  <c r="N1256" i="1"/>
  <c r="M1256" i="1"/>
  <c r="L1256" i="1"/>
  <c r="Q1255" i="1"/>
  <c r="P1255" i="1"/>
  <c r="O1255" i="1"/>
  <c r="N1255" i="1"/>
  <c r="M1255" i="1"/>
  <c r="L1255" i="1"/>
  <c r="Q1254" i="1"/>
  <c r="P1254" i="1"/>
  <c r="O1254" i="1"/>
  <c r="N1254" i="1"/>
  <c r="M1254" i="1"/>
  <c r="L1254" i="1"/>
  <c r="Q1253" i="1"/>
  <c r="P1253" i="1"/>
  <c r="O1253" i="1"/>
  <c r="N1253" i="1"/>
  <c r="M1253" i="1"/>
  <c r="L1253" i="1"/>
  <c r="Q1252" i="1"/>
  <c r="P1252" i="1"/>
  <c r="O1252" i="1"/>
  <c r="N1252" i="1"/>
  <c r="M1252" i="1"/>
  <c r="L1252" i="1"/>
  <c r="Q1251" i="1"/>
  <c r="P1251" i="1"/>
  <c r="O1251" i="1"/>
  <c r="N1251" i="1"/>
  <c r="M1251" i="1"/>
  <c r="L1251" i="1"/>
  <c r="Q1250" i="1"/>
  <c r="P1250" i="1"/>
  <c r="O1250" i="1"/>
  <c r="N1250" i="1"/>
  <c r="M1250" i="1"/>
  <c r="L1250" i="1"/>
  <c r="Q1249" i="1"/>
  <c r="P1249" i="1"/>
  <c r="O1249" i="1"/>
  <c r="N1249" i="1"/>
  <c r="M1249" i="1"/>
  <c r="L1249" i="1"/>
  <c r="Q1248" i="1"/>
  <c r="P1248" i="1"/>
  <c r="O1248" i="1"/>
  <c r="N1248" i="1"/>
  <c r="M1248" i="1"/>
  <c r="L1248" i="1"/>
  <c r="Q1247" i="1"/>
  <c r="P1247" i="1"/>
  <c r="O1247" i="1"/>
  <c r="N1247" i="1"/>
  <c r="M1247" i="1"/>
  <c r="L1247" i="1"/>
  <c r="Q1246" i="1"/>
  <c r="P1246" i="1"/>
  <c r="O1246" i="1"/>
  <c r="N1246" i="1"/>
  <c r="M1246" i="1"/>
  <c r="L1246" i="1"/>
  <c r="Q1245" i="1"/>
  <c r="P1245" i="1"/>
  <c r="O1245" i="1"/>
  <c r="N1245" i="1"/>
  <c r="M1245" i="1"/>
  <c r="L1245" i="1"/>
  <c r="Q1244" i="1"/>
  <c r="P1244" i="1"/>
  <c r="O1244" i="1"/>
  <c r="N1244" i="1"/>
  <c r="M1244" i="1"/>
  <c r="L1244" i="1"/>
  <c r="Q1243" i="1"/>
  <c r="P1243" i="1"/>
  <c r="O1243" i="1"/>
  <c r="N1243" i="1"/>
  <c r="M1243" i="1"/>
  <c r="L1243" i="1"/>
  <c r="Q1242" i="1"/>
  <c r="P1242" i="1"/>
  <c r="O1242" i="1"/>
  <c r="N1242" i="1"/>
  <c r="M1242" i="1"/>
  <c r="L1242" i="1"/>
  <c r="Q1241" i="1"/>
  <c r="P1241" i="1"/>
  <c r="O1241" i="1"/>
  <c r="N1241" i="1"/>
  <c r="M1241" i="1"/>
  <c r="L1241" i="1"/>
  <c r="Q1240" i="1"/>
  <c r="P1240" i="1"/>
  <c r="O1240" i="1"/>
  <c r="N1240" i="1"/>
  <c r="M1240" i="1"/>
  <c r="L1240" i="1"/>
  <c r="Q1239" i="1"/>
  <c r="P1239" i="1"/>
  <c r="O1239" i="1"/>
  <c r="N1239" i="1"/>
  <c r="M1239" i="1"/>
  <c r="L1239" i="1"/>
  <c r="Q1238" i="1"/>
  <c r="P1238" i="1"/>
  <c r="O1238" i="1"/>
  <c r="N1238" i="1"/>
  <c r="M1238" i="1"/>
  <c r="L1238" i="1"/>
  <c r="Q1237" i="1"/>
  <c r="P1237" i="1"/>
  <c r="O1237" i="1"/>
  <c r="N1237" i="1"/>
  <c r="M1237" i="1"/>
  <c r="L1237" i="1"/>
  <c r="Q1236" i="1"/>
  <c r="P1236" i="1"/>
  <c r="O1236" i="1"/>
  <c r="N1236" i="1"/>
  <c r="M1236" i="1"/>
  <c r="L1236" i="1"/>
  <c r="Q1235" i="1"/>
  <c r="P1235" i="1"/>
  <c r="O1235" i="1"/>
  <c r="N1235" i="1"/>
  <c r="M1235" i="1"/>
  <c r="L1235" i="1"/>
  <c r="Q1234" i="1"/>
  <c r="P1234" i="1"/>
  <c r="O1234" i="1"/>
  <c r="N1234" i="1"/>
  <c r="M1234" i="1"/>
  <c r="L1234" i="1"/>
  <c r="Q1233" i="1"/>
  <c r="P1233" i="1"/>
  <c r="O1233" i="1"/>
  <c r="N1233" i="1"/>
  <c r="M1233" i="1"/>
  <c r="L1233" i="1"/>
  <c r="Q1232" i="1"/>
  <c r="P1232" i="1"/>
  <c r="O1232" i="1"/>
  <c r="N1232" i="1"/>
  <c r="M1232" i="1"/>
  <c r="L1232" i="1"/>
  <c r="Q1231" i="1"/>
  <c r="P1231" i="1"/>
  <c r="O1231" i="1"/>
  <c r="N1231" i="1"/>
  <c r="M1231" i="1"/>
  <c r="L1231" i="1"/>
  <c r="Q1230" i="1"/>
  <c r="P1230" i="1"/>
  <c r="O1230" i="1"/>
  <c r="N1230" i="1"/>
  <c r="M1230" i="1"/>
  <c r="L1230" i="1"/>
  <c r="Q1229" i="1"/>
  <c r="P1229" i="1"/>
  <c r="O1229" i="1"/>
  <c r="N1229" i="1"/>
  <c r="M1229" i="1"/>
  <c r="L1229" i="1"/>
  <c r="Q1228" i="1"/>
  <c r="P1228" i="1"/>
  <c r="O1228" i="1"/>
  <c r="N1228" i="1"/>
  <c r="M1228" i="1"/>
  <c r="L1228" i="1"/>
  <c r="Q1227" i="1"/>
  <c r="P1227" i="1"/>
  <c r="O1227" i="1"/>
  <c r="N1227" i="1"/>
  <c r="M1227" i="1"/>
  <c r="L1227" i="1"/>
  <c r="Q1226" i="1"/>
  <c r="P1226" i="1"/>
  <c r="O1226" i="1"/>
  <c r="N1226" i="1"/>
  <c r="M1226" i="1"/>
  <c r="L1226" i="1"/>
  <c r="Q1225" i="1"/>
  <c r="P1225" i="1"/>
  <c r="O1225" i="1"/>
  <c r="N1225" i="1"/>
  <c r="M1225" i="1"/>
  <c r="L1225" i="1"/>
  <c r="Q1224" i="1"/>
  <c r="P1224" i="1"/>
  <c r="O1224" i="1"/>
  <c r="N1224" i="1"/>
  <c r="M1224" i="1"/>
  <c r="L1224" i="1"/>
  <c r="Q1223" i="1"/>
  <c r="P1223" i="1"/>
  <c r="O1223" i="1"/>
  <c r="N1223" i="1"/>
  <c r="M1223" i="1"/>
  <c r="L1223" i="1"/>
  <c r="Q1222" i="1"/>
  <c r="P1222" i="1"/>
  <c r="O1222" i="1"/>
  <c r="N1222" i="1"/>
  <c r="M1222" i="1"/>
  <c r="L1222" i="1"/>
  <c r="Q1221" i="1"/>
  <c r="P1221" i="1"/>
  <c r="O1221" i="1"/>
  <c r="N1221" i="1"/>
  <c r="M1221" i="1"/>
  <c r="L1221" i="1"/>
  <c r="Q1220" i="1"/>
  <c r="P1220" i="1"/>
  <c r="O1220" i="1"/>
  <c r="N1220" i="1"/>
  <c r="M1220" i="1"/>
  <c r="L1220" i="1"/>
  <c r="Q1219" i="1"/>
  <c r="P1219" i="1"/>
  <c r="O1219" i="1"/>
  <c r="N1219" i="1"/>
  <c r="M1219" i="1"/>
  <c r="L1219" i="1"/>
  <c r="Q1218" i="1"/>
  <c r="P1218" i="1"/>
  <c r="O1218" i="1"/>
  <c r="N1218" i="1"/>
  <c r="M1218" i="1"/>
  <c r="L1218" i="1"/>
  <c r="Q1217" i="1"/>
  <c r="P1217" i="1"/>
  <c r="O1217" i="1"/>
  <c r="N1217" i="1"/>
  <c r="M1217" i="1"/>
  <c r="L1217" i="1"/>
  <c r="Q1216" i="1"/>
  <c r="P1216" i="1"/>
  <c r="O1216" i="1"/>
  <c r="N1216" i="1"/>
  <c r="M1216" i="1"/>
  <c r="L1216" i="1"/>
  <c r="Q1215" i="1"/>
  <c r="P1215" i="1"/>
  <c r="O1215" i="1"/>
  <c r="N1215" i="1"/>
  <c r="M1215" i="1"/>
  <c r="L1215" i="1"/>
  <c r="Q1214" i="1"/>
  <c r="P1214" i="1"/>
  <c r="O1214" i="1"/>
  <c r="N1214" i="1"/>
  <c r="M1214" i="1"/>
  <c r="L1214" i="1"/>
  <c r="Q1213" i="1"/>
  <c r="P1213" i="1"/>
  <c r="O1213" i="1"/>
  <c r="N1213" i="1"/>
  <c r="M1213" i="1"/>
  <c r="L1213" i="1"/>
  <c r="Q1212" i="1"/>
  <c r="P1212" i="1"/>
  <c r="O1212" i="1"/>
  <c r="N1212" i="1"/>
  <c r="M1212" i="1"/>
  <c r="L1212" i="1"/>
  <c r="Q1211" i="1"/>
  <c r="P1211" i="1"/>
  <c r="O1211" i="1"/>
  <c r="N1211" i="1"/>
  <c r="M1211" i="1"/>
  <c r="L1211" i="1"/>
  <c r="Q1210" i="1"/>
  <c r="P1210" i="1"/>
  <c r="O1210" i="1"/>
  <c r="N1210" i="1"/>
  <c r="M1210" i="1"/>
  <c r="L1210" i="1"/>
  <c r="Q1209" i="1"/>
  <c r="P1209" i="1"/>
  <c r="O1209" i="1"/>
  <c r="N1209" i="1"/>
  <c r="M1209" i="1"/>
  <c r="L1209" i="1"/>
  <c r="Q1208" i="1"/>
  <c r="P1208" i="1"/>
  <c r="O1208" i="1"/>
  <c r="N1208" i="1"/>
  <c r="M1208" i="1"/>
  <c r="L1208" i="1"/>
  <c r="Q1207" i="1"/>
  <c r="P1207" i="1"/>
  <c r="O1207" i="1"/>
  <c r="N1207" i="1"/>
  <c r="M1207" i="1"/>
  <c r="L1207" i="1"/>
  <c r="Q1206" i="1"/>
  <c r="P1206" i="1"/>
  <c r="O1206" i="1"/>
  <c r="N1206" i="1"/>
  <c r="M1206" i="1"/>
  <c r="L1206" i="1"/>
  <c r="Q1205" i="1"/>
  <c r="P1205" i="1"/>
  <c r="O1205" i="1"/>
  <c r="N1205" i="1"/>
  <c r="M1205" i="1"/>
  <c r="L1205" i="1"/>
  <c r="Q1204" i="1"/>
  <c r="P1204" i="1"/>
  <c r="O1204" i="1"/>
  <c r="N1204" i="1"/>
  <c r="M1204" i="1"/>
  <c r="L1204" i="1"/>
  <c r="Q1203" i="1"/>
  <c r="P1203" i="1"/>
  <c r="O1203" i="1"/>
  <c r="N1203" i="1"/>
  <c r="M1203" i="1"/>
  <c r="L1203" i="1"/>
  <c r="Q1202" i="1"/>
  <c r="P1202" i="1"/>
  <c r="O1202" i="1"/>
  <c r="N1202" i="1"/>
  <c r="M1202" i="1"/>
  <c r="L1202" i="1"/>
  <c r="Q1201" i="1"/>
  <c r="P1201" i="1"/>
  <c r="O1201" i="1"/>
  <c r="N1201" i="1"/>
  <c r="M1201" i="1"/>
  <c r="L1201" i="1"/>
  <c r="Q1200" i="1"/>
  <c r="P1200" i="1"/>
  <c r="O1200" i="1"/>
  <c r="N1200" i="1"/>
  <c r="M1200" i="1"/>
  <c r="L1200" i="1"/>
  <c r="Q1199" i="1"/>
  <c r="P1199" i="1"/>
  <c r="O1199" i="1"/>
  <c r="N1199" i="1"/>
  <c r="M1199" i="1"/>
  <c r="L1199" i="1"/>
  <c r="Q1198" i="1"/>
  <c r="P1198" i="1"/>
  <c r="O1198" i="1"/>
  <c r="N1198" i="1"/>
  <c r="M1198" i="1"/>
  <c r="L1198" i="1"/>
  <c r="Q1197" i="1"/>
  <c r="P1197" i="1"/>
  <c r="O1197" i="1"/>
  <c r="N1197" i="1"/>
  <c r="M1197" i="1"/>
  <c r="L1197" i="1"/>
  <c r="Q1196" i="1"/>
  <c r="P1196" i="1"/>
  <c r="O1196" i="1"/>
  <c r="N1196" i="1"/>
  <c r="M1196" i="1"/>
  <c r="L1196" i="1"/>
  <c r="Q1195" i="1"/>
  <c r="P1195" i="1"/>
  <c r="O1195" i="1"/>
  <c r="N1195" i="1"/>
  <c r="M1195" i="1"/>
  <c r="L1195" i="1"/>
  <c r="Q1194" i="1"/>
  <c r="P1194" i="1"/>
  <c r="O1194" i="1"/>
  <c r="N1194" i="1"/>
  <c r="M1194" i="1"/>
  <c r="L1194" i="1"/>
  <c r="Q1193" i="1"/>
  <c r="P1193" i="1"/>
  <c r="O1193" i="1"/>
  <c r="N1193" i="1"/>
  <c r="M1193" i="1"/>
  <c r="L1193" i="1"/>
  <c r="Q1192" i="1"/>
  <c r="P1192" i="1"/>
  <c r="O1192" i="1"/>
  <c r="N1192" i="1"/>
  <c r="M1192" i="1"/>
  <c r="L1192" i="1"/>
  <c r="Q1191" i="1"/>
  <c r="P1191" i="1"/>
  <c r="O1191" i="1"/>
  <c r="N1191" i="1"/>
  <c r="M1191" i="1"/>
  <c r="L1191" i="1"/>
  <c r="Q1190" i="1"/>
  <c r="P1190" i="1"/>
  <c r="O1190" i="1"/>
  <c r="N1190" i="1"/>
  <c r="M1190" i="1"/>
  <c r="L1190" i="1"/>
  <c r="Q1189" i="1"/>
  <c r="P1189" i="1"/>
  <c r="O1189" i="1"/>
  <c r="N1189" i="1"/>
  <c r="M1189" i="1"/>
  <c r="L1189" i="1"/>
  <c r="Q1188" i="1"/>
  <c r="P1188" i="1"/>
  <c r="O1188" i="1"/>
  <c r="N1188" i="1"/>
  <c r="M1188" i="1"/>
  <c r="L1188" i="1"/>
  <c r="Q1187" i="1"/>
  <c r="P1187" i="1"/>
  <c r="O1187" i="1"/>
  <c r="N1187" i="1"/>
  <c r="M1187" i="1"/>
  <c r="L1187" i="1"/>
  <c r="Q1186" i="1"/>
  <c r="P1186" i="1"/>
  <c r="O1186" i="1"/>
  <c r="N1186" i="1"/>
  <c r="M1186" i="1"/>
  <c r="L1186" i="1"/>
  <c r="Q1185" i="1"/>
  <c r="P1185" i="1"/>
  <c r="O1185" i="1"/>
  <c r="N1185" i="1"/>
  <c r="M1185" i="1"/>
  <c r="L1185" i="1"/>
  <c r="Q1184" i="1"/>
  <c r="P1184" i="1"/>
  <c r="O1184" i="1"/>
  <c r="N1184" i="1"/>
  <c r="M1184" i="1"/>
  <c r="L1184" i="1"/>
  <c r="Q1183" i="1"/>
  <c r="P1183" i="1"/>
  <c r="O1183" i="1"/>
  <c r="N1183" i="1"/>
  <c r="M1183" i="1"/>
  <c r="L1183" i="1"/>
  <c r="Q1182" i="1"/>
  <c r="P1182" i="1"/>
  <c r="O1182" i="1"/>
  <c r="N1182" i="1"/>
  <c r="M1182" i="1"/>
  <c r="L1182" i="1"/>
  <c r="Q1181" i="1"/>
  <c r="P1181" i="1"/>
  <c r="O1181" i="1"/>
  <c r="N1181" i="1"/>
  <c r="M1181" i="1"/>
  <c r="L1181" i="1"/>
  <c r="Q1180" i="1"/>
  <c r="P1180" i="1"/>
  <c r="O1180" i="1"/>
  <c r="N1180" i="1"/>
  <c r="M1180" i="1"/>
  <c r="L1180" i="1"/>
  <c r="Q1179" i="1"/>
  <c r="P1179" i="1"/>
  <c r="O1179" i="1"/>
  <c r="N1179" i="1"/>
  <c r="M1179" i="1"/>
  <c r="L1179" i="1"/>
  <c r="Q1178" i="1"/>
  <c r="P1178" i="1"/>
  <c r="O1178" i="1"/>
  <c r="N1178" i="1"/>
  <c r="M1178" i="1"/>
  <c r="L1178" i="1"/>
  <c r="Q1177" i="1"/>
  <c r="P1177" i="1"/>
  <c r="O1177" i="1"/>
  <c r="N1177" i="1"/>
  <c r="M1177" i="1"/>
  <c r="L1177" i="1"/>
  <c r="Q1176" i="1"/>
  <c r="P1176" i="1"/>
  <c r="O1176" i="1"/>
  <c r="N1176" i="1"/>
  <c r="M1176" i="1"/>
  <c r="L1176" i="1"/>
  <c r="Q1175" i="1"/>
  <c r="P1175" i="1"/>
  <c r="O1175" i="1"/>
  <c r="N1175" i="1"/>
  <c r="M1175" i="1"/>
  <c r="L1175" i="1"/>
  <c r="Q1174" i="1"/>
  <c r="P1174" i="1"/>
  <c r="O1174" i="1"/>
  <c r="N1174" i="1"/>
  <c r="M1174" i="1"/>
  <c r="L1174" i="1"/>
  <c r="Q1173" i="1"/>
  <c r="P1173" i="1"/>
  <c r="O1173" i="1"/>
  <c r="N1173" i="1"/>
  <c r="M1173" i="1"/>
  <c r="L1173" i="1"/>
  <c r="Q1172" i="1"/>
  <c r="P1172" i="1"/>
  <c r="O1172" i="1"/>
  <c r="N1172" i="1"/>
  <c r="M1172" i="1"/>
  <c r="L1172" i="1"/>
  <c r="Q1171" i="1"/>
  <c r="P1171" i="1"/>
  <c r="O1171" i="1"/>
  <c r="N1171" i="1"/>
  <c r="M1171" i="1"/>
  <c r="L1171" i="1"/>
  <c r="Q1170" i="1"/>
  <c r="P1170" i="1"/>
  <c r="O1170" i="1"/>
  <c r="N1170" i="1"/>
  <c r="M1170" i="1"/>
  <c r="L1170" i="1"/>
  <c r="Q1169" i="1"/>
  <c r="P1169" i="1"/>
  <c r="O1169" i="1"/>
  <c r="N1169" i="1"/>
  <c r="M1169" i="1"/>
  <c r="L1169" i="1"/>
  <c r="Q1168" i="1"/>
  <c r="P1168" i="1"/>
  <c r="O1168" i="1"/>
  <c r="N1168" i="1"/>
  <c r="M1168" i="1"/>
  <c r="L1168" i="1"/>
  <c r="Q1167" i="1"/>
  <c r="P1167" i="1"/>
  <c r="O1167" i="1"/>
  <c r="N1167" i="1"/>
  <c r="M1167" i="1"/>
  <c r="L1167" i="1"/>
  <c r="Q1166" i="1"/>
  <c r="P1166" i="1"/>
  <c r="O1166" i="1"/>
  <c r="N1166" i="1"/>
  <c r="M1166" i="1"/>
  <c r="L1166" i="1"/>
  <c r="Q1165" i="1"/>
  <c r="P1165" i="1"/>
  <c r="O1165" i="1"/>
  <c r="N1165" i="1"/>
  <c r="M1165" i="1"/>
  <c r="L1165" i="1"/>
  <c r="Q1164" i="1"/>
  <c r="P1164" i="1"/>
  <c r="O1164" i="1"/>
  <c r="N1164" i="1"/>
  <c r="M1164" i="1"/>
  <c r="L1164" i="1"/>
  <c r="Q1163" i="1"/>
  <c r="P1163" i="1"/>
  <c r="O1163" i="1"/>
  <c r="N1163" i="1"/>
  <c r="M1163" i="1"/>
  <c r="L1163" i="1"/>
  <c r="Q1162" i="1"/>
  <c r="P1162" i="1"/>
  <c r="O1162" i="1"/>
  <c r="N1162" i="1"/>
  <c r="M1162" i="1"/>
  <c r="L1162" i="1"/>
  <c r="Q1161" i="1"/>
  <c r="P1161" i="1"/>
  <c r="O1161" i="1"/>
  <c r="N1161" i="1"/>
  <c r="M1161" i="1"/>
  <c r="L1161" i="1"/>
  <c r="Q1160" i="1"/>
  <c r="P1160" i="1"/>
  <c r="O1160" i="1"/>
  <c r="N1160" i="1"/>
  <c r="M1160" i="1"/>
  <c r="L1160" i="1"/>
  <c r="Q1159" i="1"/>
  <c r="P1159" i="1"/>
  <c r="O1159" i="1"/>
  <c r="N1159" i="1"/>
  <c r="M1159" i="1"/>
  <c r="L1159" i="1"/>
  <c r="Q1158" i="1"/>
  <c r="P1158" i="1"/>
  <c r="O1158" i="1"/>
  <c r="N1158" i="1"/>
  <c r="M1158" i="1"/>
  <c r="L1158" i="1"/>
  <c r="Q1157" i="1"/>
  <c r="P1157" i="1"/>
  <c r="O1157" i="1"/>
  <c r="N1157" i="1"/>
  <c r="M1157" i="1"/>
  <c r="L1157" i="1"/>
  <c r="Q1156" i="1"/>
  <c r="P1156" i="1"/>
  <c r="O1156" i="1"/>
  <c r="N1156" i="1"/>
  <c r="M1156" i="1"/>
  <c r="L1156" i="1"/>
  <c r="Q1155" i="1"/>
  <c r="P1155" i="1"/>
  <c r="O1155" i="1"/>
  <c r="N1155" i="1"/>
  <c r="M1155" i="1"/>
  <c r="L1155" i="1"/>
  <c r="Q1154" i="1"/>
  <c r="P1154" i="1"/>
  <c r="O1154" i="1"/>
  <c r="N1154" i="1"/>
  <c r="M1154" i="1"/>
  <c r="L1154" i="1"/>
  <c r="Q1153" i="1"/>
  <c r="P1153" i="1"/>
  <c r="O1153" i="1"/>
  <c r="N1153" i="1"/>
  <c r="M1153" i="1"/>
  <c r="L1153" i="1"/>
  <c r="Q1152" i="1"/>
  <c r="P1152" i="1"/>
  <c r="O1152" i="1"/>
  <c r="N1152" i="1"/>
  <c r="M1152" i="1"/>
  <c r="L1152" i="1"/>
  <c r="Q1151" i="1"/>
  <c r="P1151" i="1"/>
  <c r="O1151" i="1"/>
  <c r="N1151" i="1"/>
  <c r="M1151" i="1"/>
  <c r="L1151" i="1"/>
  <c r="Q1150" i="1"/>
  <c r="P1150" i="1"/>
  <c r="O1150" i="1"/>
  <c r="N1150" i="1"/>
  <c r="M1150" i="1"/>
  <c r="L1150" i="1"/>
  <c r="Q1149" i="1"/>
  <c r="P1149" i="1"/>
  <c r="O1149" i="1"/>
  <c r="N1149" i="1"/>
  <c r="M1149" i="1"/>
  <c r="L1149" i="1"/>
  <c r="Q1148" i="1"/>
  <c r="P1148" i="1"/>
  <c r="O1148" i="1"/>
  <c r="N1148" i="1"/>
  <c r="M1148" i="1"/>
  <c r="L1148" i="1"/>
  <c r="Q1147" i="1"/>
  <c r="P1147" i="1"/>
  <c r="O1147" i="1"/>
  <c r="N1147" i="1"/>
  <c r="M1147" i="1"/>
  <c r="L1147" i="1"/>
  <c r="Q1146" i="1"/>
  <c r="P1146" i="1"/>
  <c r="O1146" i="1"/>
  <c r="N1146" i="1"/>
  <c r="M1146" i="1"/>
  <c r="L1146" i="1"/>
  <c r="Q1145" i="1"/>
  <c r="P1145" i="1"/>
  <c r="O1145" i="1"/>
  <c r="N1145" i="1"/>
  <c r="M1145" i="1"/>
  <c r="L1145" i="1"/>
  <c r="Q1144" i="1"/>
  <c r="P1144" i="1"/>
  <c r="O1144" i="1"/>
  <c r="N1144" i="1"/>
  <c r="M1144" i="1"/>
  <c r="L1144" i="1"/>
  <c r="Q1143" i="1"/>
  <c r="P1143" i="1"/>
  <c r="O1143" i="1"/>
  <c r="N1143" i="1"/>
  <c r="M1143" i="1"/>
  <c r="L1143" i="1"/>
  <c r="Q1142" i="1"/>
  <c r="P1142" i="1"/>
  <c r="O1142" i="1"/>
  <c r="N1142" i="1"/>
  <c r="M1142" i="1"/>
  <c r="L1142" i="1"/>
  <c r="Q1141" i="1"/>
  <c r="P1141" i="1"/>
  <c r="O1141" i="1"/>
  <c r="N1141" i="1"/>
  <c r="M1141" i="1"/>
  <c r="L1141" i="1"/>
  <c r="Q1140" i="1"/>
  <c r="P1140" i="1"/>
  <c r="O1140" i="1"/>
  <c r="N1140" i="1"/>
  <c r="M1140" i="1"/>
  <c r="L1140" i="1"/>
  <c r="Q1139" i="1"/>
  <c r="P1139" i="1"/>
  <c r="O1139" i="1"/>
  <c r="N1139" i="1"/>
  <c r="M1139" i="1"/>
  <c r="L1139" i="1"/>
  <c r="Q1138" i="1"/>
  <c r="P1138" i="1"/>
  <c r="O1138" i="1"/>
  <c r="N1138" i="1"/>
  <c r="M1138" i="1"/>
  <c r="L1138" i="1"/>
  <c r="Q1137" i="1"/>
  <c r="P1137" i="1"/>
  <c r="O1137" i="1"/>
  <c r="N1137" i="1"/>
  <c r="M1137" i="1"/>
  <c r="L1137" i="1"/>
  <c r="Q1136" i="1"/>
  <c r="P1136" i="1"/>
  <c r="O1136" i="1"/>
  <c r="N1136" i="1"/>
  <c r="M1136" i="1"/>
  <c r="L1136" i="1"/>
  <c r="Q1135" i="1"/>
  <c r="P1135" i="1"/>
  <c r="O1135" i="1"/>
  <c r="N1135" i="1"/>
  <c r="M1135" i="1"/>
  <c r="L1135" i="1"/>
  <c r="Q1134" i="1"/>
  <c r="P1134" i="1"/>
  <c r="O1134" i="1"/>
  <c r="N1134" i="1"/>
  <c r="M1134" i="1"/>
  <c r="L1134" i="1"/>
  <c r="Q1133" i="1"/>
  <c r="P1133" i="1"/>
  <c r="O1133" i="1"/>
  <c r="N1133" i="1"/>
  <c r="M1133" i="1"/>
  <c r="L1133" i="1"/>
  <c r="Q1132" i="1"/>
  <c r="P1132" i="1"/>
  <c r="O1132" i="1"/>
  <c r="N1132" i="1"/>
  <c r="M1132" i="1"/>
  <c r="L1132" i="1"/>
  <c r="Q1131" i="1"/>
  <c r="P1131" i="1"/>
  <c r="O1131" i="1"/>
  <c r="N1131" i="1"/>
  <c r="M1131" i="1"/>
  <c r="L1131" i="1"/>
  <c r="Q1130" i="1"/>
  <c r="P1130" i="1"/>
  <c r="O1130" i="1"/>
  <c r="N1130" i="1"/>
  <c r="M1130" i="1"/>
  <c r="L1130" i="1"/>
  <c r="Q1129" i="1"/>
  <c r="P1129" i="1"/>
  <c r="O1129" i="1"/>
  <c r="N1129" i="1"/>
  <c r="M1129" i="1"/>
  <c r="L1129" i="1"/>
  <c r="Q1128" i="1"/>
  <c r="P1128" i="1"/>
  <c r="O1128" i="1"/>
  <c r="N1128" i="1"/>
  <c r="M1128" i="1"/>
  <c r="L1128" i="1"/>
  <c r="Q1127" i="1"/>
  <c r="P1127" i="1"/>
  <c r="O1127" i="1"/>
  <c r="N1127" i="1"/>
  <c r="M1127" i="1"/>
  <c r="L1127" i="1"/>
  <c r="Q1126" i="1"/>
  <c r="P1126" i="1"/>
  <c r="O1126" i="1"/>
  <c r="N1126" i="1"/>
  <c r="M1126" i="1"/>
  <c r="L1126" i="1"/>
  <c r="Q1125" i="1"/>
  <c r="P1125" i="1"/>
  <c r="O1125" i="1"/>
  <c r="N1125" i="1"/>
  <c r="M1125" i="1"/>
  <c r="L1125" i="1"/>
  <c r="Q1124" i="1"/>
  <c r="P1124" i="1"/>
  <c r="O1124" i="1"/>
  <c r="N1124" i="1"/>
  <c r="M1124" i="1"/>
  <c r="L1124" i="1"/>
  <c r="Q1123" i="1"/>
  <c r="P1123" i="1"/>
  <c r="O1123" i="1"/>
  <c r="N1123" i="1"/>
  <c r="M1123" i="1"/>
  <c r="L1123" i="1"/>
  <c r="Q1122" i="1"/>
  <c r="P1122" i="1"/>
  <c r="O1122" i="1"/>
  <c r="N1122" i="1"/>
  <c r="M1122" i="1"/>
  <c r="L1122" i="1"/>
  <c r="Q1121" i="1"/>
  <c r="P1121" i="1"/>
  <c r="O1121" i="1"/>
  <c r="N1121" i="1"/>
  <c r="M1121" i="1"/>
  <c r="L1121" i="1"/>
  <c r="Q1120" i="1"/>
  <c r="P1120" i="1"/>
  <c r="O1120" i="1"/>
  <c r="N1120" i="1"/>
  <c r="M1120" i="1"/>
  <c r="L1120" i="1"/>
  <c r="Q1119" i="1"/>
  <c r="P1119" i="1"/>
  <c r="O1119" i="1"/>
  <c r="N1119" i="1"/>
  <c r="M1119" i="1"/>
  <c r="L1119" i="1"/>
  <c r="Q1118" i="1"/>
  <c r="P1118" i="1"/>
  <c r="O1118" i="1"/>
  <c r="N1118" i="1"/>
  <c r="M1118" i="1"/>
  <c r="L1118" i="1"/>
  <c r="Q1117" i="1"/>
  <c r="P1117" i="1"/>
  <c r="O1117" i="1"/>
  <c r="N1117" i="1"/>
  <c r="M1117" i="1"/>
  <c r="L1117" i="1"/>
  <c r="Q1116" i="1"/>
  <c r="P1116" i="1"/>
  <c r="O1116" i="1"/>
  <c r="N1116" i="1"/>
  <c r="M1116" i="1"/>
  <c r="L1116" i="1"/>
  <c r="Q1115" i="1"/>
  <c r="P1115" i="1"/>
  <c r="O1115" i="1"/>
  <c r="N1115" i="1"/>
  <c r="M1115" i="1"/>
  <c r="L1115" i="1"/>
  <c r="Q1114" i="1"/>
  <c r="P1114" i="1"/>
  <c r="O1114" i="1"/>
  <c r="N1114" i="1"/>
  <c r="M1114" i="1"/>
  <c r="L1114" i="1"/>
  <c r="Q1113" i="1"/>
  <c r="P1113" i="1"/>
  <c r="O1113" i="1"/>
  <c r="N1113" i="1"/>
  <c r="M1113" i="1"/>
  <c r="L1113" i="1"/>
  <c r="Q1112" i="1"/>
  <c r="P1112" i="1"/>
  <c r="O1112" i="1"/>
  <c r="N1112" i="1"/>
  <c r="M1112" i="1"/>
  <c r="L1112" i="1"/>
  <c r="Q1111" i="1"/>
  <c r="P1111" i="1"/>
  <c r="O1111" i="1"/>
  <c r="N1111" i="1"/>
  <c r="M1111" i="1"/>
  <c r="L1111" i="1"/>
  <c r="Q1110" i="1"/>
  <c r="P1110" i="1"/>
  <c r="O1110" i="1"/>
  <c r="N1110" i="1"/>
  <c r="M1110" i="1"/>
  <c r="L1110" i="1"/>
  <c r="Q1109" i="1"/>
  <c r="P1109" i="1"/>
  <c r="O1109" i="1"/>
  <c r="N1109" i="1"/>
  <c r="M1109" i="1"/>
  <c r="L1109" i="1"/>
  <c r="Q1108" i="1"/>
  <c r="P1108" i="1"/>
  <c r="O1108" i="1"/>
  <c r="N1108" i="1"/>
  <c r="M1108" i="1"/>
  <c r="L1108" i="1"/>
  <c r="Q1107" i="1"/>
  <c r="P1107" i="1"/>
  <c r="O1107" i="1"/>
  <c r="N1107" i="1"/>
  <c r="M1107" i="1"/>
  <c r="L1107" i="1"/>
  <c r="Q1106" i="1"/>
  <c r="P1106" i="1"/>
  <c r="O1106" i="1"/>
  <c r="N1106" i="1"/>
  <c r="M1106" i="1"/>
  <c r="L1106" i="1"/>
  <c r="Q1105" i="1"/>
  <c r="P1105" i="1"/>
  <c r="O1105" i="1"/>
  <c r="N1105" i="1"/>
  <c r="M1105" i="1"/>
  <c r="L1105" i="1"/>
  <c r="Q1104" i="1"/>
  <c r="P1104" i="1"/>
  <c r="O1104" i="1"/>
  <c r="N1104" i="1"/>
  <c r="M1104" i="1"/>
  <c r="L1104" i="1"/>
  <c r="Q1103" i="1"/>
  <c r="P1103" i="1"/>
  <c r="O1103" i="1"/>
  <c r="N1103" i="1"/>
  <c r="M1103" i="1"/>
  <c r="L1103" i="1"/>
  <c r="Q1102" i="1"/>
  <c r="P1102" i="1"/>
  <c r="O1102" i="1"/>
  <c r="N1102" i="1"/>
  <c r="M1102" i="1"/>
  <c r="L1102" i="1"/>
  <c r="Q1101" i="1"/>
  <c r="P1101" i="1"/>
  <c r="O1101" i="1"/>
  <c r="N1101" i="1"/>
  <c r="M1101" i="1"/>
  <c r="L1101" i="1"/>
  <c r="Q1100" i="1"/>
  <c r="P1100" i="1"/>
  <c r="O1100" i="1"/>
  <c r="N1100" i="1"/>
  <c r="M1100" i="1"/>
  <c r="L1100" i="1"/>
  <c r="Q1099" i="1"/>
  <c r="P1099" i="1"/>
  <c r="O1099" i="1"/>
  <c r="N1099" i="1"/>
  <c r="M1099" i="1"/>
  <c r="L1099" i="1"/>
  <c r="Q1098" i="1"/>
  <c r="P1098" i="1"/>
  <c r="O1098" i="1"/>
  <c r="N1098" i="1"/>
  <c r="M1098" i="1"/>
  <c r="L1098" i="1"/>
  <c r="Q1097" i="1"/>
  <c r="P1097" i="1"/>
  <c r="O1097" i="1"/>
  <c r="N1097" i="1"/>
  <c r="M1097" i="1"/>
  <c r="L1097" i="1"/>
  <c r="Q1096" i="1"/>
  <c r="P1096" i="1"/>
  <c r="O1096" i="1"/>
  <c r="N1096" i="1"/>
  <c r="M1096" i="1"/>
  <c r="L1096" i="1"/>
  <c r="Q1095" i="1"/>
  <c r="P1095" i="1"/>
  <c r="O1095" i="1"/>
  <c r="N1095" i="1"/>
  <c r="M1095" i="1"/>
  <c r="L1095" i="1"/>
  <c r="Q1094" i="1"/>
  <c r="P1094" i="1"/>
  <c r="O1094" i="1"/>
  <c r="N1094" i="1"/>
  <c r="M1094" i="1"/>
  <c r="L1094" i="1"/>
  <c r="Q1093" i="1"/>
  <c r="P1093" i="1"/>
  <c r="O1093" i="1"/>
  <c r="N1093" i="1"/>
  <c r="M1093" i="1"/>
  <c r="L1093" i="1"/>
  <c r="Q1092" i="1"/>
  <c r="P1092" i="1"/>
  <c r="O1092" i="1"/>
  <c r="N1092" i="1"/>
  <c r="M1092" i="1"/>
  <c r="L1092" i="1"/>
  <c r="Q1091" i="1"/>
  <c r="P1091" i="1"/>
  <c r="O1091" i="1"/>
  <c r="N1091" i="1"/>
  <c r="M1091" i="1"/>
  <c r="L1091" i="1"/>
  <c r="Q1090" i="1"/>
  <c r="P1090" i="1"/>
  <c r="O1090" i="1"/>
  <c r="N1090" i="1"/>
  <c r="M1090" i="1"/>
  <c r="L1090" i="1"/>
  <c r="Q1089" i="1"/>
  <c r="P1089" i="1"/>
  <c r="O1089" i="1"/>
  <c r="N1089" i="1"/>
  <c r="M1089" i="1"/>
  <c r="L1089" i="1"/>
  <c r="Q1088" i="1"/>
  <c r="P1088" i="1"/>
  <c r="O1088" i="1"/>
  <c r="N1088" i="1"/>
  <c r="M1088" i="1"/>
  <c r="L1088" i="1"/>
  <c r="Q1087" i="1"/>
  <c r="P1087" i="1"/>
  <c r="O1087" i="1"/>
  <c r="N1087" i="1"/>
  <c r="M1087" i="1"/>
  <c r="L1087" i="1"/>
  <c r="Q1086" i="1"/>
  <c r="P1086" i="1"/>
  <c r="O1086" i="1"/>
  <c r="N1086" i="1"/>
  <c r="M1086" i="1"/>
  <c r="L1086" i="1"/>
  <c r="Q1085" i="1"/>
  <c r="P1085" i="1"/>
  <c r="O1085" i="1"/>
  <c r="N1085" i="1"/>
  <c r="M1085" i="1"/>
  <c r="L1085" i="1"/>
  <c r="Q1084" i="1"/>
  <c r="P1084" i="1"/>
  <c r="O1084" i="1"/>
  <c r="N1084" i="1"/>
  <c r="M1084" i="1"/>
  <c r="L1084" i="1"/>
  <c r="Q1083" i="1"/>
  <c r="P1083" i="1"/>
  <c r="O1083" i="1"/>
  <c r="N1083" i="1"/>
  <c r="M1083" i="1"/>
  <c r="L1083" i="1"/>
  <c r="Q1082" i="1"/>
  <c r="P1082" i="1"/>
  <c r="O1082" i="1"/>
  <c r="N1082" i="1"/>
  <c r="M1082" i="1"/>
  <c r="L1082" i="1"/>
  <c r="Q1081" i="1"/>
  <c r="P1081" i="1"/>
  <c r="O1081" i="1"/>
  <c r="N1081" i="1"/>
  <c r="M1081" i="1"/>
  <c r="L1081" i="1"/>
  <c r="Q1080" i="1"/>
  <c r="P1080" i="1"/>
  <c r="O1080" i="1"/>
  <c r="N1080" i="1"/>
  <c r="M1080" i="1"/>
  <c r="L1080" i="1"/>
  <c r="Q1079" i="1"/>
  <c r="P1079" i="1"/>
  <c r="O1079" i="1"/>
  <c r="N1079" i="1"/>
  <c r="M1079" i="1"/>
  <c r="L1079" i="1"/>
  <c r="Q1078" i="1"/>
  <c r="P1078" i="1"/>
  <c r="O1078" i="1"/>
  <c r="N1078" i="1"/>
  <c r="M1078" i="1"/>
  <c r="L1078" i="1"/>
  <c r="Q1077" i="1"/>
  <c r="P1077" i="1"/>
  <c r="O1077" i="1"/>
  <c r="N1077" i="1"/>
  <c r="M1077" i="1"/>
  <c r="L1077" i="1"/>
  <c r="Q1076" i="1"/>
  <c r="P1076" i="1"/>
  <c r="O1076" i="1"/>
  <c r="N1076" i="1"/>
  <c r="M1076" i="1"/>
  <c r="L1076" i="1"/>
  <c r="Q1075" i="1"/>
  <c r="P1075" i="1"/>
  <c r="O1075" i="1"/>
  <c r="N1075" i="1"/>
  <c r="M1075" i="1"/>
  <c r="L1075" i="1"/>
  <c r="Q1074" i="1"/>
  <c r="P1074" i="1"/>
  <c r="O1074" i="1"/>
  <c r="N1074" i="1"/>
  <c r="M1074" i="1"/>
  <c r="L1074" i="1"/>
  <c r="Q1073" i="1"/>
  <c r="P1073" i="1"/>
  <c r="O1073" i="1"/>
  <c r="N1073" i="1"/>
  <c r="M1073" i="1"/>
  <c r="L1073" i="1"/>
  <c r="Q1072" i="1"/>
  <c r="P1072" i="1"/>
  <c r="O1072" i="1"/>
  <c r="N1072" i="1"/>
  <c r="M1072" i="1"/>
  <c r="L1072" i="1"/>
  <c r="Q1071" i="1"/>
  <c r="P1071" i="1"/>
  <c r="O1071" i="1"/>
  <c r="N1071" i="1"/>
  <c r="M1071" i="1"/>
  <c r="L1071" i="1"/>
  <c r="Q1070" i="1"/>
  <c r="P1070" i="1"/>
  <c r="O1070" i="1"/>
  <c r="N1070" i="1"/>
  <c r="M1070" i="1"/>
  <c r="L1070" i="1"/>
  <c r="Q1069" i="1"/>
  <c r="P1069" i="1"/>
  <c r="O1069" i="1"/>
  <c r="N1069" i="1"/>
  <c r="M1069" i="1"/>
  <c r="L1069" i="1"/>
  <c r="Q1068" i="1"/>
  <c r="P1068" i="1"/>
  <c r="O1068" i="1"/>
  <c r="N1068" i="1"/>
  <c r="M1068" i="1"/>
  <c r="L1068" i="1"/>
  <c r="Q1067" i="1"/>
  <c r="P1067" i="1"/>
  <c r="O1067" i="1"/>
  <c r="N1067" i="1"/>
  <c r="M1067" i="1"/>
  <c r="L1067" i="1"/>
  <c r="Q1066" i="1"/>
  <c r="P1066" i="1"/>
  <c r="O1066" i="1"/>
  <c r="N1066" i="1"/>
  <c r="M1066" i="1"/>
  <c r="L1066" i="1"/>
  <c r="Q1065" i="1"/>
  <c r="P1065" i="1"/>
  <c r="O1065" i="1"/>
  <c r="N1065" i="1"/>
  <c r="M1065" i="1"/>
  <c r="L1065" i="1"/>
  <c r="Q1064" i="1"/>
  <c r="P1064" i="1"/>
  <c r="O1064" i="1"/>
  <c r="N1064" i="1"/>
  <c r="M1064" i="1"/>
  <c r="L1064" i="1"/>
  <c r="Q1063" i="1"/>
  <c r="P1063" i="1"/>
  <c r="O1063" i="1"/>
  <c r="N1063" i="1"/>
  <c r="M1063" i="1"/>
  <c r="L1063" i="1"/>
  <c r="Q1062" i="1"/>
  <c r="P1062" i="1"/>
  <c r="O1062" i="1"/>
  <c r="N1062" i="1"/>
  <c r="M1062" i="1"/>
  <c r="L1062" i="1"/>
  <c r="Q1061" i="1"/>
  <c r="P1061" i="1"/>
  <c r="O1061" i="1"/>
  <c r="N1061" i="1"/>
  <c r="M1061" i="1"/>
  <c r="L1061" i="1"/>
  <c r="Q1060" i="1"/>
  <c r="P1060" i="1"/>
  <c r="O1060" i="1"/>
  <c r="N1060" i="1"/>
  <c r="M1060" i="1"/>
  <c r="L1060" i="1"/>
  <c r="Q1059" i="1"/>
  <c r="P1059" i="1"/>
  <c r="O1059" i="1"/>
  <c r="N1059" i="1"/>
  <c r="M1059" i="1"/>
  <c r="L1059" i="1"/>
  <c r="Q1058" i="1"/>
  <c r="P1058" i="1"/>
  <c r="O1058" i="1"/>
  <c r="N1058" i="1"/>
  <c r="M1058" i="1"/>
  <c r="L1058" i="1"/>
  <c r="Q1057" i="1"/>
  <c r="P1057" i="1"/>
  <c r="O1057" i="1"/>
  <c r="N1057" i="1"/>
  <c r="M1057" i="1"/>
  <c r="L1057" i="1"/>
  <c r="Q1056" i="1"/>
  <c r="P1056" i="1"/>
  <c r="O1056" i="1"/>
  <c r="N1056" i="1"/>
  <c r="M1056" i="1"/>
  <c r="L1056" i="1"/>
  <c r="Q1055" i="1"/>
  <c r="P1055" i="1"/>
  <c r="O1055" i="1"/>
  <c r="N1055" i="1"/>
  <c r="M1055" i="1"/>
  <c r="L1055" i="1"/>
  <c r="Q1054" i="1"/>
  <c r="P1054" i="1"/>
  <c r="O1054" i="1"/>
  <c r="N1054" i="1"/>
  <c r="M1054" i="1"/>
  <c r="L1054" i="1"/>
  <c r="Q1053" i="1"/>
  <c r="P1053" i="1"/>
  <c r="O1053" i="1"/>
  <c r="N1053" i="1"/>
  <c r="M1053" i="1"/>
  <c r="L1053" i="1"/>
  <c r="Q1052" i="1"/>
  <c r="P1052" i="1"/>
  <c r="O1052" i="1"/>
  <c r="N1052" i="1"/>
  <c r="M1052" i="1"/>
  <c r="L1052" i="1"/>
  <c r="Q1051" i="1"/>
  <c r="P1051" i="1"/>
  <c r="O1051" i="1"/>
  <c r="N1051" i="1"/>
  <c r="M1051" i="1"/>
  <c r="L1051" i="1"/>
  <c r="Q1050" i="1"/>
  <c r="P1050" i="1"/>
  <c r="O1050" i="1"/>
  <c r="N1050" i="1"/>
  <c r="M1050" i="1"/>
  <c r="L1050" i="1"/>
  <c r="Q1049" i="1"/>
  <c r="P1049" i="1"/>
  <c r="O1049" i="1"/>
  <c r="N1049" i="1"/>
  <c r="M1049" i="1"/>
  <c r="L1049" i="1"/>
  <c r="Q1048" i="1"/>
  <c r="P1048" i="1"/>
  <c r="O1048" i="1"/>
  <c r="N1048" i="1"/>
  <c r="M1048" i="1"/>
  <c r="L1048" i="1"/>
  <c r="Q1047" i="1"/>
  <c r="P1047" i="1"/>
  <c r="O1047" i="1"/>
  <c r="N1047" i="1"/>
  <c r="M1047" i="1"/>
  <c r="L1047" i="1"/>
  <c r="Q1046" i="1"/>
  <c r="P1046" i="1"/>
  <c r="O1046" i="1"/>
  <c r="N1046" i="1"/>
  <c r="M1046" i="1"/>
  <c r="L1046" i="1"/>
  <c r="Q1045" i="1"/>
  <c r="P1045" i="1"/>
  <c r="O1045" i="1"/>
  <c r="N1045" i="1"/>
  <c r="M1045" i="1"/>
  <c r="L1045" i="1"/>
  <c r="Q1044" i="1"/>
  <c r="P1044" i="1"/>
  <c r="O1044" i="1"/>
  <c r="N1044" i="1"/>
  <c r="M1044" i="1"/>
  <c r="L1044" i="1"/>
  <c r="Q1043" i="1"/>
  <c r="P1043" i="1"/>
  <c r="O1043" i="1"/>
  <c r="N1043" i="1"/>
  <c r="M1043" i="1"/>
  <c r="L1043" i="1"/>
  <c r="Q1042" i="1"/>
  <c r="P1042" i="1"/>
  <c r="O1042" i="1"/>
  <c r="N1042" i="1"/>
  <c r="M1042" i="1"/>
  <c r="L1042" i="1"/>
  <c r="Q1041" i="1"/>
  <c r="P1041" i="1"/>
  <c r="O1041" i="1"/>
  <c r="N1041" i="1"/>
  <c r="M1041" i="1"/>
  <c r="L1041" i="1"/>
  <c r="Q1040" i="1"/>
  <c r="P1040" i="1"/>
  <c r="O1040" i="1"/>
  <c r="N1040" i="1"/>
  <c r="M1040" i="1"/>
  <c r="L1040" i="1"/>
  <c r="Q1039" i="1"/>
  <c r="P1039" i="1"/>
  <c r="O1039" i="1"/>
  <c r="N1039" i="1"/>
  <c r="M1039" i="1"/>
  <c r="L1039" i="1"/>
  <c r="Q1038" i="1"/>
  <c r="P1038" i="1"/>
  <c r="O1038" i="1"/>
  <c r="N1038" i="1"/>
  <c r="M1038" i="1"/>
  <c r="L1038" i="1"/>
  <c r="Q1037" i="1"/>
  <c r="P1037" i="1"/>
  <c r="O1037" i="1"/>
  <c r="N1037" i="1"/>
  <c r="M1037" i="1"/>
  <c r="L1037" i="1"/>
  <c r="Q1036" i="1"/>
  <c r="P1036" i="1"/>
  <c r="O1036" i="1"/>
  <c r="N1036" i="1"/>
  <c r="M1036" i="1"/>
  <c r="L1036" i="1"/>
  <c r="Q1035" i="1"/>
  <c r="P1035" i="1"/>
  <c r="O1035" i="1"/>
  <c r="N1035" i="1"/>
  <c r="M1035" i="1"/>
  <c r="L1035" i="1"/>
  <c r="Q1034" i="1"/>
  <c r="P1034" i="1"/>
  <c r="O1034" i="1"/>
  <c r="N1034" i="1"/>
  <c r="M1034" i="1"/>
  <c r="L1034" i="1"/>
  <c r="Q1033" i="1"/>
  <c r="P1033" i="1"/>
  <c r="O1033" i="1"/>
  <c r="N1033" i="1"/>
  <c r="M1033" i="1"/>
  <c r="L1033" i="1"/>
  <c r="Q1032" i="1"/>
  <c r="P1032" i="1"/>
  <c r="O1032" i="1"/>
  <c r="N1032" i="1"/>
  <c r="M1032" i="1"/>
  <c r="L1032" i="1"/>
  <c r="Q1031" i="1"/>
  <c r="P1031" i="1"/>
  <c r="O1031" i="1"/>
  <c r="N1031" i="1"/>
  <c r="M1031" i="1"/>
  <c r="L1031" i="1"/>
  <c r="Q1030" i="1"/>
  <c r="P1030" i="1"/>
  <c r="O1030" i="1"/>
  <c r="N1030" i="1"/>
  <c r="M1030" i="1"/>
  <c r="L1030" i="1"/>
  <c r="Q1029" i="1"/>
  <c r="P1029" i="1"/>
  <c r="O1029" i="1"/>
  <c r="N1029" i="1"/>
  <c r="M1029" i="1"/>
  <c r="L1029" i="1"/>
  <c r="Q1028" i="1"/>
  <c r="P1028" i="1"/>
  <c r="O1028" i="1"/>
  <c r="N1028" i="1"/>
  <c r="M1028" i="1"/>
  <c r="L1028" i="1"/>
  <c r="Q1027" i="1"/>
  <c r="P1027" i="1"/>
  <c r="O1027" i="1"/>
  <c r="N1027" i="1"/>
  <c r="M1027" i="1"/>
  <c r="L1027" i="1"/>
  <c r="Q1026" i="1"/>
  <c r="P1026" i="1"/>
  <c r="O1026" i="1"/>
  <c r="N1026" i="1"/>
  <c r="M1026" i="1"/>
  <c r="L1026" i="1"/>
  <c r="Q1025" i="1"/>
  <c r="P1025" i="1"/>
  <c r="O1025" i="1"/>
  <c r="N1025" i="1"/>
  <c r="M1025" i="1"/>
  <c r="L1025" i="1"/>
  <c r="Q1024" i="1"/>
  <c r="P1024" i="1"/>
  <c r="O1024" i="1"/>
  <c r="N1024" i="1"/>
  <c r="M1024" i="1"/>
  <c r="L1024" i="1"/>
  <c r="Q1023" i="1"/>
  <c r="P1023" i="1"/>
  <c r="O1023" i="1"/>
  <c r="N1023" i="1"/>
  <c r="M1023" i="1"/>
  <c r="L1023" i="1"/>
  <c r="Q1022" i="1"/>
  <c r="P1022" i="1"/>
  <c r="O1022" i="1"/>
  <c r="N1022" i="1"/>
  <c r="M1022" i="1"/>
  <c r="L1022" i="1"/>
  <c r="Q1021" i="1"/>
  <c r="P1021" i="1"/>
  <c r="O1021" i="1"/>
  <c r="N1021" i="1"/>
  <c r="M1021" i="1"/>
  <c r="L1021" i="1"/>
  <c r="Q1020" i="1"/>
  <c r="P1020" i="1"/>
  <c r="O1020" i="1"/>
  <c r="N1020" i="1"/>
  <c r="M1020" i="1"/>
  <c r="L1020" i="1"/>
  <c r="Q1019" i="1"/>
  <c r="P1019" i="1"/>
  <c r="O1019" i="1"/>
  <c r="N1019" i="1"/>
  <c r="M1019" i="1"/>
  <c r="L1019" i="1"/>
  <c r="Q1018" i="1"/>
  <c r="P1018" i="1"/>
  <c r="O1018" i="1"/>
  <c r="N1018" i="1"/>
  <c r="M1018" i="1"/>
  <c r="L1018" i="1"/>
  <c r="Q1017" i="1"/>
  <c r="P1017" i="1"/>
  <c r="O1017" i="1"/>
  <c r="N1017" i="1"/>
  <c r="M1017" i="1"/>
  <c r="L1017" i="1"/>
  <c r="Q1016" i="1"/>
  <c r="P1016" i="1"/>
  <c r="O1016" i="1"/>
  <c r="N1016" i="1"/>
  <c r="M1016" i="1"/>
  <c r="L1016" i="1"/>
  <c r="Q1015" i="1"/>
  <c r="P1015" i="1"/>
  <c r="O1015" i="1"/>
  <c r="N1015" i="1"/>
  <c r="M1015" i="1"/>
  <c r="L1015" i="1"/>
  <c r="Q1014" i="1"/>
  <c r="P1014" i="1"/>
  <c r="O1014" i="1"/>
  <c r="N1014" i="1"/>
  <c r="M1014" i="1"/>
  <c r="L1014" i="1"/>
  <c r="Q1013" i="1"/>
  <c r="P1013" i="1"/>
  <c r="O1013" i="1"/>
  <c r="N1013" i="1"/>
  <c r="M1013" i="1"/>
  <c r="L1013" i="1"/>
  <c r="Q1012" i="1"/>
  <c r="P1012" i="1"/>
  <c r="O1012" i="1"/>
  <c r="N1012" i="1"/>
  <c r="M1012" i="1"/>
  <c r="L1012" i="1"/>
  <c r="Q1011" i="1"/>
  <c r="P1011" i="1"/>
  <c r="O1011" i="1"/>
  <c r="N1011" i="1"/>
  <c r="M1011" i="1"/>
  <c r="L1011" i="1"/>
  <c r="Q1010" i="1"/>
  <c r="P1010" i="1"/>
  <c r="O1010" i="1"/>
  <c r="N1010" i="1"/>
  <c r="M1010" i="1"/>
  <c r="L1010" i="1"/>
  <c r="Q1009" i="1"/>
  <c r="P1009" i="1"/>
  <c r="O1009" i="1"/>
  <c r="N1009" i="1"/>
  <c r="M1009" i="1"/>
  <c r="L1009" i="1"/>
  <c r="Q1008" i="1"/>
  <c r="P1008" i="1"/>
  <c r="O1008" i="1"/>
  <c r="N1008" i="1"/>
  <c r="M1008" i="1"/>
  <c r="L1008" i="1"/>
  <c r="Q1007" i="1"/>
  <c r="P1007" i="1"/>
  <c r="O1007" i="1"/>
  <c r="N1007" i="1"/>
  <c r="M1007" i="1"/>
  <c r="L1007" i="1"/>
  <c r="Q1006" i="1"/>
  <c r="P1006" i="1"/>
  <c r="O1006" i="1"/>
  <c r="N1006" i="1"/>
  <c r="M1006" i="1"/>
  <c r="L1006" i="1"/>
  <c r="Q1005" i="1"/>
  <c r="P1005" i="1"/>
  <c r="O1005" i="1"/>
  <c r="N1005" i="1"/>
  <c r="M1005" i="1"/>
  <c r="L1005" i="1"/>
  <c r="Q1004" i="1"/>
  <c r="P1004" i="1"/>
  <c r="O1004" i="1"/>
  <c r="N1004" i="1"/>
  <c r="M1004" i="1"/>
  <c r="L1004" i="1"/>
  <c r="Q1003" i="1"/>
  <c r="P1003" i="1"/>
  <c r="O1003" i="1"/>
  <c r="N1003" i="1"/>
  <c r="M1003" i="1"/>
  <c r="L1003" i="1"/>
  <c r="Q1002" i="1"/>
  <c r="P1002" i="1"/>
  <c r="O1002" i="1"/>
  <c r="N1002" i="1"/>
  <c r="M1002" i="1"/>
  <c r="L1002" i="1"/>
  <c r="Q1001" i="1"/>
  <c r="P1001" i="1"/>
  <c r="O1001" i="1"/>
  <c r="N1001" i="1"/>
  <c r="M1001" i="1"/>
  <c r="L1001" i="1"/>
  <c r="Q1000" i="1"/>
  <c r="P1000" i="1"/>
  <c r="O1000" i="1"/>
  <c r="N1000" i="1"/>
  <c r="M1000" i="1"/>
  <c r="L1000" i="1"/>
  <c r="Q999" i="1"/>
  <c r="P999" i="1"/>
  <c r="O999" i="1"/>
  <c r="N999" i="1"/>
  <c r="M999" i="1"/>
  <c r="L999" i="1"/>
  <c r="Q998" i="1"/>
  <c r="P998" i="1"/>
  <c r="O998" i="1"/>
  <c r="N998" i="1"/>
  <c r="M998" i="1"/>
  <c r="L998" i="1"/>
  <c r="Q997" i="1"/>
  <c r="P997" i="1"/>
  <c r="O997" i="1"/>
  <c r="N997" i="1"/>
  <c r="M997" i="1"/>
  <c r="L997" i="1"/>
  <c r="Q996" i="1"/>
  <c r="P996" i="1"/>
  <c r="O996" i="1"/>
  <c r="N996" i="1"/>
  <c r="M996" i="1"/>
  <c r="L996" i="1"/>
  <c r="Q995" i="1"/>
  <c r="P995" i="1"/>
  <c r="O995" i="1"/>
  <c r="N995" i="1"/>
  <c r="M995" i="1"/>
  <c r="L995" i="1"/>
  <c r="Q994" i="1"/>
  <c r="P994" i="1"/>
  <c r="O994" i="1"/>
  <c r="N994" i="1"/>
  <c r="M994" i="1"/>
  <c r="L994" i="1"/>
  <c r="Q993" i="1"/>
  <c r="P993" i="1"/>
  <c r="O993" i="1"/>
  <c r="N993" i="1"/>
  <c r="M993" i="1"/>
  <c r="L993" i="1"/>
  <c r="Q992" i="1"/>
  <c r="P992" i="1"/>
  <c r="O992" i="1"/>
  <c r="N992" i="1"/>
  <c r="M992" i="1"/>
  <c r="L992" i="1"/>
  <c r="Q991" i="1"/>
  <c r="P991" i="1"/>
  <c r="O991" i="1"/>
  <c r="N991" i="1"/>
  <c r="M991" i="1"/>
  <c r="L991" i="1"/>
  <c r="Q990" i="1"/>
  <c r="P990" i="1"/>
  <c r="O990" i="1"/>
  <c r="N990" i="1"/>
  <c r="M990" i="1"/>
  <c r="L990" i="1"/>
  <c r="Q989" i="1"/>
  <c r="P989" i="1"/>
  <c r="O989" i="1"/>
  <c r="N989" i="1"/>
  <c r="M989" i="1"/>
  <c r="L989" i="1"/>
  <c r="Q988" i="1"/>
  <c r="P988" i="1"/>
  <c r="O988" i="1"/>
  <c r="N988" i="1"/>
  <c r="M988" i="1"/>
  <c r="L988" i="1"/>
  <c r="Q987" i="1"/>
  <c r="P987" i="1"/>
  <c r="O987" i="1"/>
  <c r="N987" i="1"/>
  <c r="M987" i="1"/>
  <c r="L987" i="1"/>
  <c r="Q986" i="1"/>
  <c r="P986" i="1"/>
  <c r="O986" i="1"/>
  <c r="N986" i="1"/>
  <c r="M986" i="1"/>
  <c r="L986" i="1"/>
  <c r="Q985" i="1"/>
  <c r="P985" i="1"/>
  <c r="O985" i="1"/>
  <c r="N985" i="1"/>
  <c r="M985" i="1"/>
  <c r="L985" i="1"/>
  <c r="Q984" i="1"/>
  <c r="P984" i="1"/>
  <c r="O984" i="1"/>
  <c r="N984" i="1"/>
  <c r="M984" i="1"/>
  <c r="L984" i="1"/>
  <c r="Q983" i="1"/>
  <c r="P983" i="1"/>
  <c r="O983" i="1"/>
  <c r="N983" i="1"/>
  <c r="M983" i="1"/>
  <c r="L983" i="1"/>
  <c r="Q982" i="1"/>
  <c r="P982" i="1"/>
  <c r="O982" i="1"/>
  <c r="N982" i="1"/>
  <c r="M982" i="1"/>
  <c r="L982" i="1"/>
  <c r="Q981" i="1"/>
  <c r="P981" i="1"/>
  <c r="O981" i="1"/>
  <c r="N981" i="1"/>
  <c r="M981" i="1"/>
  <c r="L981" i="1"/>
  <c r="Q980" i="1"/>
  <c r="P980" i="1"/>
  <c r="O980" i="1"/>
  <c r="N980" i="1"/>
  <c r="M980" i="1"/>
  <c r="L980" i="1"/>
  <c r="Q979" i="1"/>
  <c r="P979" i="1"/>
  <c r="O979" i="1"/>
  <c r="N979" i="1"/>
  <c r="M979" i="1"/>
  <c r="L979" i="1"/>
  <c r="Q978" i="1"/>
  <c r="P978" i="1"/>
  <c r="O978" i="1"/>
  <c r="N978" i="1"/>
  <c r="M978" i="1"/>
  <c r="L978" i="1"/>
  <c r="Q977" i="1"/>
  <c r="P977" i="1"/>
  <c r="O977" i="1"/>
  <c r="N977" i="1"/>
  <c r="M977" i="1"/>
  <c r="L977" i="1"/>
  <c r="Q976" i="1"/>
  <c r="P976" i="1"/>
  <c r="O976" i="1"/>
  <c r="N976" i="1"/>
  <c r="M976" i="1"/>
  <c r="L976" i="1"/>
  <c r="Q975" i="1"/>
  <c r="P975" i="1"/>
  <c r="O975" i="1"/>
  <c r="N975" i="1"/>
  <c r="M975" i="1"/>
  <c r="L975" i="1"/>
  <c r="Q974" i="1"/>
  <c r="P974" i="1"/>
  <c r="O974" i="1"/>
  <c r="N974" i="1"/>
  <c r="M974" i="1"/>
  <c r="L974" i="1"/>
  <c r="Q973" i="1"/>
  <c r="P973" i="1"/>
  <c r="O973" i="1"/>
  <c r="N973" i="1"/>
  <c r="M973" i="1"/>
  <c r="L973" i="1"/>
  <c r="Q972" i="1"/>
  <c r="P972" i="1"/>
  <c r="O972" i="1"/>
  <c r="N972" i="1"/>
  <c r="M972" i="1"/>
  <c r="L972" i="1"/>
  <c r="Q971" i="1"/>
  <c r="P971" i="1"/>
  <c r="O971" i="1"/>
  <c r="N971" i="1"/>
  <c r="M971" i="1"/>
  <c r="L971" i="1"/>
  <c r="Q970" i="1"/>
  <c r="P970" i="1"/>
  <c r="O970" i="1"/>
  <c r="N970" i="1"/>
  <c r="M970" i="1"/>
  <c r="L970" i="1"/>
  <c r="Q969" i="1"/>
  <c r="P969" i="1"/>
  <c r="O969" i="1"/>
  <c r="N969" i="1"/>
  <c r="M969" i="1"/>
  <c r="L969" i="1"/>
  <c r="Q968" i="1"/>
  <c r="P968" i="1"/>
  <c r="O968" i="1"/>
  <c r="N968" i="1"/>
  <c r="M968" i="1"/>
  <c r="L968" i="1"/>
  <c r="Q967" i="1"/>
  <c r="P967" i="1"/>
  <c r="O967" i="1"/>
  <c r="N967" i="1"/>
  <c r="M967" i="1"/>
  <c r="L967" i="1"/>
  <c r="Q966" i="1"/>
  <c r="P966" i="1"/>
  <c r="O966" i="1"/>
  <c r="N966" i="1"/>
  <c r="M966" i="1"/>
  <c r="L966" i="1"/>
  <c r="Q965" i="1"/>
  <c r="P965" i="1"/>
  <c r="O965" i="1"/>
  <c r="N965" i="1"/>
  <c r="M965" i="1"/>
  <c r="L965" i="1"/>
  <c r="Q964" i="1"/>
  <c r="P964" i="1"/>
  <c r="O964" i="1"/>
  <c r="N964" i="1"/>
  <c r="M964" i="1"/>
  <c r="L964" i="1"/>
  <c r="Q963" i="1"/>
  <c r="P963" i="1"/>
  <c r="O963" i="1"/>
  <c r="N963" i="1"/>
  <c r="M963" i="1"/>
  <c r="L963" i="1"/>
  <c r="Q962" i="1"/>
  <c r="P962" i="1"/>
  <c r="O962" i="1"/>
  <c r="N962" i="1"/>
  <c r="M962" i="1"/>
  <c r="L962" i="1"/>
  <c r="Q961" i="1"/>
  <c r="P961" i="1"/>
  <c r="O961" i="1"/>
  <c r="N961" i="1"/>
  <c r="M961" i="1"/>
  <c r="L961" i="1"/>
  <c r="Q960" i="1"/>
  <c r="P960" i="1"/>
  <c r="O960" i="1"/>
  <c r="N960" i="1"/>
  <c r="M960" i="1"/>
  <c r="L960" i="1"/>
  <c r="Q959" i="1"/>
  <c r="P959" i="1"/>
  <c r="O959" i="1"/>
  <c r="N959" i="1"/>
  <c r="M959" i="1"/>
  <c r="L959" i="1"/>
  <c r="Q958" i="1"/>
  <c r="P958" i="1"/>
  <c r="O958" i="1"/>
  <c r="N958" i="1"/>
  <c r="M958" i="1"/>
  <c r="L958" i="1"/>
  <c r="Q957" i="1"/>
  <c r="P957" i="1"/>
  <c r="O957" i="1"/>
  <c r="N957" i="1"/>
  <c r="M957" i="1"/>
  <c r="L957" i="1"/>
  <c r="Q956" i="1"/>
  <c r="P956" i="1"/>
  <c r="O956" i="1"/>
  <c r="N956" i="1"/>
  <c r="M956" i="1"/>
  <c r="L956" i="1"/>
  <c r="Q955" i="1"/>
  <c r="P955" i="1"/>
  <c r="O955" i="1"/>
  <c r="N955" i="1"/>
  <c r="M955" i="1"/>
  <c r="L955" i="1"/>
  <c r="Q954" i="1"/>
  <c r="P954" i="1"/>
  <c r="O954" i="1"/>
  <c r="N954" i="1"/>
  <c r="M954" i="1"/>
  <c r="L954" i="1"/>
  <c r="Q953" i="1"/>
  <c r="P953" i="1"/>
  <c r="O953" i="1"/>
  <c r="N953" i="1"/>
  <c r="M953" i="1"/>
  <c r="L953" i="1"/>
  <c r="Q952" i="1"/>
  <c r="P952" i="1"/>
  <c r="O952" i="1"/>
  <c r="N952" i="1"/>
  <c r="M952" i="1"/>
  <c r="L952" i="1"/>
  <c r="Q951" i="1"/>
  <c r="P951" i="1"/>
  <c r="O951" i="1"/>
  <c r="N951" i="1"/>
  <c r="M951" i="1"/>
  <c r="L951" i="1"/>
  <c r="Q950" i="1"/>
  <c r="P950" i="1"/>
  <c r="O950" i="1"/>
  <c r="N950" i="1"/>
  <c r="M950" i="1"/>
  <c r="L950" i="1"/>
  <c r="Q949" i="1"/>
  <c r="P949" i="1"/>
  <c r="O949" i="1"/>
  <c r="N949" i="1"/>
  <c r="M949" i="1"/>
  <c r="L949" i="1"/>
  <c r="Q948" i="1"/>
  <c r="P948" i="1"/>
  <c r="O948" i="1"/>
  <c r="N948" i="1"/>
  <c r="M948" i="1"/>
  <c r="L948" i="1"/>
  <c r="Q947" i="1"/>
  <c r="P947" i="1"/>
  <c r="O947" i="1"/>
  <c r="N947" i="1"/>
  <c r="M947" i="1"/>
  <c r="L947" i="1"/>
  <c r="Q946" i="1"/>
  <c r="P946" i="1"/>
  <c r="O946" i="1"/>
  <c r="N946" i="1"/>
  <c r="M946" i="1"/>
  <c r="L946" i="1"/>
  <c r="Q945" i="1"/>
  <c r="P945" i="1"/>
  <c r="O945" i="1"/>
  <c r="N945" i="1"/>
  <c r="M945" i="1"/>
  <c r="L945" i="1"/>
  <c r="Q944" i="1"/>
  <c r="P944" i="1"/>
  <c r="O944" i="1"/>
  <c r="N944" i="1"/>
  <c r="M944" i="1"/>
  <c r="L944" i="1"/>
  <c r="Q943" i="1"/>
  <c r="P943" i="1"/>
  <c r="O943" i="1"/>
  <c r="N943" i="1"/>
  <c r="M943" i="1"/>
  <c r="L943" i="1"/>
  <c r="Q942" i="1"/>
  <c r="P942" i="1"/>
  <c r="O942" i="1"/>
  <c r="N942" i="1"/>
  <c r="M942" i="1"/>
  <c r="L942" i="1"/>
  <c r="Q941" i="1"/>
  <c r="P941" i="1"/>
  <c r="O941" i="1"/>
  <c r="N941" i="1"/>
  <c r="M941" i="1"/>
  <c r="L941" i="1"/>
  <c r="Q940" i="1"/>
  <c r="P940" i="1"/>
  <c r="O940" i="1"/>
  <c r="N940" i="1"/>
  <c r="M940" i="1"/>
  <c r="L940" i="1"/>
  <c r="Q939" i="1"/>
  <c r="P939" i="1"/>
  <c r="O939" i="1"/>
  <c r="N939" i="1"/>
  <c r="M939" i="1"/>
  <c r="L939" i="1"/>
  <c r="Q938" i="1"/>
  <c r="P938" i="1"/>
  <c r="O938" i="1"/>
  <c r="N938" i="1"/>
  <c r="M938" i="1"/>
  <c r="L938" i="1"/>
  <c r="Q937" i="1"/>
  <c r="P937" i="1"/>
  <c r="O937" i="1"/>
  <c r="N937" i="1"/>
  <c r="M937" i="1"/>
  <c r="L937" i="1"/>
  <c r="Q936" i="1"/>
  <c r="P936" i="1"/>
  <c r="O936" i="1"/>
  <c r="N936" i="1"/>
  <c r="M936" i="1"/>
  <c r="L936" i="1"/>
  <c r="Q935" i="1"/>
  <c r="P935" i="1"/>
  <c r="O935" i="1"/>
  <c r="N935" i="1"/>
  <c r="M935" i="1"/>
  <c r="L935" i="1"/>
  <c r="Q934" i="1"/>
  <c r="P934" i="1"/>
  <c r="O934" i="1"/>
  <c r="N934" i="1"/>
  <c r="M934" i="1"/>
  <c r="L934" i="1"/>
  <c r="Q933" i="1"/>
  <c r="P933" i="1"/>
  <c r="O933" i="1"/>
  <c r="N933" i="1"/>
  <c r="M933" i="1"/>
  <c r="L933" i="1"/>
  <c r="Q932" i="1"/>
  <c r="P932" i="1"/>
  <c r="O932" i="1"/>
  <c r="N932" i="1"/>
  <c r="M932" i="1"/>
  <c r="L932" i="1"/>
  <c r="Q931" i="1"/>
  <c r="P931" i="1"/>
  <c r="O931" i="1"/>
  <c r="N931" i="1"/>
  <c r="M931" i="1"/>
  <c r="L931" i="1"/>
  <c r="Q930" i="1"/>
  <c r="P930" i="1"/>
  <c r="O930" i="1"/>
  <c r="N930" i="1"/>
  <c r="M930" i="1"/>
  <c r="L930" i="1"/>
  <c r="Q929" i="1"/>
  <c r="P929" i="1"/>
  <c r="O929" i="1"/>
  <c r="N929" i="1"/>
  <c r="M929" i="1"/>
  <c r="L929" i="1"/>
  <c r="Q928" i="1"/>
  <c r="P928" i="1"/>
  <c r="O928" i="1"/>
  <c r="N928" i="1"/>
  <c r="M928" i="1"/>
  <c r="L928" i="1"/>
  <c r="Q927" i="1"/>
  <c r="P927" i="1"/>
  <c r="O927" i="1"/>
  <c r="N927" i="1"/>
  <c r="M927" i="1"/>
  <c r="L927" i="1"/>
  <c r="Q926" i="1"/>
  <c r="P926" i="1"/>
  <c r="O926" i="1"/>
  <c r="N926" i="1"/>
  <c r="M926" i="1"/>
  <c r="L926" i="1"/>
  <c r="Q925" i="1"/>
  <c r="P925" i="1"/>
  <c r="O925" i="1"/>
  <c r="N925" i="1"/>
  <c r="M925" i="1"/>
  <c r="L925" i="1"/>
  <c r="Q924" i="1"/>
  <c r="P924" i="1"/>
  <c r="O924" i="1"/>
  <c r="N924" i="1"/>
  <c r="M924" i="1"/>
  <c r="L924" i="1"/>
  <c r="Q923" i="1"/>
  <c r="P923" i="1"/>
  <c r="O923" i="1"/>
  <c r="N923" i="1"/>
  <c r="M923" i="1"/>
  <c r="L923" i="1"/>
  <c r="Q922" i="1"/>
  <c r="P922" i="1"/>
  <c r="O922" i="1"/>
  <c r="N922" i="1"/>
  <c r="M922" i="1"/>
  <c r="L922" i="1"/>
  <c r="Q921" i="1"/>
  <c r="P921" i="1"/>
  <c r="O921" i="1"/>
  <c r="N921" i="1"/>
  <c r="M921" i="1"/>
  <c r="L921" i="1"/>
  <c r="Q920" i="1"/>
  <c r="P920" i="1"/>
  <c r="O920" i="1"/>
  <c r="N920" i="1"/>
  <c r="M920" i="1"/>
  <c r="L920" i="1"/>
  <c r="Q919" i="1"/>
  <c r="P919" i="1"/>
  <c r="O919" i="1"/>
  <c r="N919" i="1"/>
  <c r="M919" i="1"/>
  <c r="L919" i="1"/>
  <c r="Q918" i="1"/>
  <c r="P918" i="1"/>
  <c r="O918" i="1"/>
  <c r="N918" i="1"/>
  <c r="M918" i="1"/>
  <c r="L918" i="1"/>
  <c r="Q917" i="1"/>
  <c r="P917" i="1"/>
  <c r="O917" i="1"/>
  <c r="N917" i="1"/>
  <c r="M917" i="1"/>
  <c r="L917" i="1"/>
  <c r="Q916" i="1"/>
  <c r="P916" i="1"/>
  <c r="O916" i="1"/>
  <c r="N916" i="1"/>
  <c r="M916" i="1"/>
  <c r="L916" i="1"/>
  <c r="Q915" i="1"/>
  <c r="P915" i="1"/>
  <c r="O915" i="1"/>
  <c r="N915" i="1"/>
  <c r="M915" i="1"/>
  <c r="L915" i="1"/>
  <c r="Q914" i="1"/>
  <c r="P914" i="1"/>
  <c r="O914" i="1"/>
  <c r="N914" i="1"/>
  <c r="M914" i="1"/>
  <c r="L914" i="1"/>
  <c r="Q913" i="1"/>
  <c r="P913" i="1"/>
  <c r="O913" i="1"/>
  <c r="N913" i="1"/>
  <c r="M913" i="1"/>
  <c r="L913" i="1"/>
  <c r="Q912" i="1"/>
  <c r="P912" i="1"/>
  <c r="O912" i="1"/>
  <c r="N912" i="1"/>
  <c r="M912" i="1"/>
  <c r="L912" i="1"/>
  <c r="Q911" i="1"/>
  <c r="P911" i="1"/>
  <c r="O911" i="1"/>
  <c r="N911" i="1"/>
  <c r="M911" i="1"/>
  <c r="L911" i="1"/>
  <c r="Q910" i="1"/>
  <c r="P910" i="1"/>
  <c r="O910" i="1"/>
  <c r="N910" i="1"/>
  <c r="M910" i="1"/>
  <c r="L910" i="1"/>
  <c r="Q909" i="1"/>
  <c r="P909" i="1"/>
  <c r="O909" i="1"/>
  <c r="N909" i="1"/>
  <c r="M909" i="1"/>
  <c r="L909" i="1"/>
  <c r="Q908" i="1"/>
  <c r="P908" i="1"/>
  <c r="O908" i="1"/>
  <c r="N908" i="1"/>
  <c r="M908" i="1"/>
  <c r="L908" i="1"/>
  <c r="Q907" i="1"/>
  <c r="P907" i="1"/>
  <c r="O907" i="1"/>
  <c r="N907" i="1"/>
  <c r="M907" i="1"/>
  <c r="L907" i="1"/>
  <c r="Q906" i="1"/>
  <c r="P906" i="1"/>
  <c r="O906" i="1"/>
  <c r="N906" i="1"/>
  <c r="M906" i="1"/>
  <c r="L906" i="1"/>
  <c r="Q905" i="1"/>
  <c r="P905" i="1"/>
  <c r="O905" i="1"/>
  <c r="N905" i="1"/>
  <c r="M905" i="1"/>
  <c r="L905" i="1"/>
  <c r="Q904" i="1"/>
  <c r="P904" i="1"/>
  <c r="O904" i="1"/>
  <c r="N904" i="1"/>
  <c r="M904" i="1"/>
  <c r="L904" i="1"/>
  <c r="Q903" i="1"/>
  <c r="P903" i="1"/>
  <c r="O903" i="1"/>
  <c r="N903" i="1"/>
  <c r="M903" i="1"/>
  <c r="L903" i="1"/>
  <c r="Q902" i="1"/>
  <c r="P902" i="1"/>
  <c r="O902" i="1"/>
  <c r="N902" i="1"/>
  <c r="M902" i="1"/>
  <c r="L902" i="1"/>
  <c r="Q901" i="1"/>
  <c r="P901" i="1"/>
  <c r="O901" i="1"/>
  <c r="N901" i="1"/>
  <c r="M901" i="1"/>
  <c r="L901" i="1"/>
  <c r="Q900" i="1"/>
  <c r="P900" i="1"/>
  <c r="O900" i="1"/>
  <c r="N900" i="1"/>
  <c r="M900" i="1"/>
  <c r="L900" i="1"/>
  <c r="Q899" i="1"/>
  <c r="P899" i="1"/>
  <c r="O899" i="1"/>
  <c r="N899" i="1"/>
  <c r="M899" i="1"/>
  <c r="L899" i="1"/>
  <c r="Q898" i="1"/>
  <c r="P898" i="1"/>
  <c r="O898" i="1"/>
  <c r="N898" i="1"/>
  <c r="M898" i="1"/>
  <c r="L898" i="1"/>
  <c r="Q897" i="1"/>
  <c r="P897" i="1"/>
  <c r="O897" i="1"/>
  <c r="N897" i="1"/>
  <c r="M897" i="1"/>
  <c r="L897" i="1"/>
  <c r="Q896" i="1"/>
  <c r="P896" i="1"/>
  <c r="O896" i="1"/>
  <c r="N896" i="1"/>
  <c r="M896" i="1"/>
  <c r="L896" i="1"/>
  <c r="Q895" i="1"/>
  <c r="P895" i="1"/>
  <c r="O895" i="1"/>
  <c r="N895" i="1"/>
  <c r="M895" i="1"/>
  <c r="L895" i="1"/>
  <c r="Q894" i="1"/>
  <c r="P894" i="1"/>
  <c r="O894" i="1"/>
  <c r="N894" i="1"/>
  <c r="M894" i="1"/>
  <c r="L894" i="1"/>
  <c r="Q893" i="1"/>
  <c r="P893" i="1"/>
  <c r="O893" i="1"/>
  <c r="N893" i="1"/>
  <c r="M893" i="1"/>
  <c r="L893" i="1"/>
  <c r="Q892" i="1"/>
  <c r="P892" i="1"/>
  <c r="O892" i="1"/>
  <c r="N892" i="1"/>
  <c r="M892" i="1"/>
  <c r="L892" i="1"/>
  <c r="Q891" i="1"/>
  <c r="P891" i="1"/>
  <c r="O891" i="1"/>
  <c r="N891" i="1"/>
  <c r="M891" i="1"/>
  <c r="L891" i="1"/>
  <c r="Q890" i="1"/>
  <c r="P890" i="1"/>
  <c r="O890" i="1"/>
  <c r="N890" i="1"/>
  <c r="M890" i="1"/>
  <c r="L890" i="1"/>
  <c r="Q889" i="1"/>
  <c r="P889" i="1"/>
  <c r="O889" i="1"/>
  <c r="N889" i="1"/>
  <c r="M889" i="1"/>
  <c r="L889" i="1"/>
  <c r="Q888" i="1"/>
  <c r="P888" i="1"/>
  <c r="O888" i="1"/>
  <c r="N888" i="1"/>
  <c r="M888" i="1"/>
  <c r="L888" i="1"/>
  <c r="Q887" i="1"/>
  <c r="P887" i="1"/>
  <c r="O887" i="1"/>
  <c r="N887" i="1"/>
  <c r="M887" i="1"/>
  <c r="L887" i="1"/>
  <c r="Q886" i="1"/>
  <c r="P886" i="1"/>
  <c r="O886" i="1"/>
  <c r="N886" i="1"/>
  <c r="M886" i="1"/>
  <c r="L886" i="1"/>
  <c r="Q885" i="1"/>
  <c r="P885" i="1"/>
  <c r="O885" i="1"/>
  <c r="N885" i="1"/>
  <c r="M885" i="1"/>
  <c r="L885" i="1"/>
  <c r="Q884" i="1"/>
  <c r="P884" i="1"/>
  <c r="O884" i="1"/>
  <c r="N884" i="1"/>
  <c r="M884" i="1"/>
  <c r="L884" i="1"/>
  <c r="Q883" i="1"/>
  <c r="P883" i="1"/>
  <c r="O883" i="1"/>
  <c r="N883" i="1"/>
  <c r="M883" i="1"/>
  <c r="L883" i="1"/>
  <c r="Q882" i="1"/>
  <c r="P882" i="1"/>
  <c r="O882" i="1"/>
  <c r="N882" i="1"/>
  <c r="M882" i="1"/>
  <c r="L882" i="1"/>
  <c r="Q881" i="1"/>
  <c r="P881" i="1"/>
  <c r="O881" i="1"/>
  <c r="N881" i="1"/>
  <c r="M881" i="1"/>
  <c r="L881" i="1"/>
  <c r="Q880" i="1"/>
  <c r="P880" i="1"/>
  <c r="O880" i="1"/>
  <c r="N880" i="1"/>
  <c r="M880" i="1"/>
  <c r="L880" i="1"/>
  <c r="Q879" i="1"/>
  <c r="P879" i="1"/>
  <c r="O879" i="1"/>
  <c r="N879" i="1"/>
  <c r="M879" i="1"/>
  <c r="L879" i="1"/>
  <c r="Q878" i="1"/>
  <c r="P878" i="1"/>
  <c r="O878" i="1"/>
  <c r="N878" i="1"/>
  <c r="M878" i="1"/>
  <c r="L878" i="1"/>
  <c r="Q877" i="1"/>
  <c r="P877" i="1"/>
  <c r="O877" i="1"/>
  <c r="N877" i="1"/>
  <c r="M877" i="1"/>
  <c r="L877" i="1"/>
  <c r="Q876" i="1"/>
  <c r="P876" i="1"/>
  <c r="O876" i="1"/>
  <c r="N876" i="1"/>
  <c r="M876" i="1"/>
  <c r="L876" i="1"/>
  <c r="Q875" i="1"/>
  <c r="P875" i="1"/>
  <c r="O875" i="1"/>
  <c r="N875" i="1"/>
  <c r="M875" i="1"/>
  <c r="L875" i="1"/>
  <c r="Q874" i="1"/>
  <c r="P874" i="1"/>
  <c r="O874" i="1"/>
  <c r="N874" i="1"/>
  <c r="M874" i="1"/>
  <c r="L874" i="1"/>
  <c r="Q873" i="1"/>
  <c r="P873" i="1"/>
  <c r="O873" i="1"/>
  <c r="N873" i="1"/>
  <c r="M873" i="1"/>
  <c r="L873" i="1"/>
  <c r="Q872" i="1"/>
  <c r="P872" i="1"/>
  <c r="O872" i="1"/>
  <c r="N872" i="1"/>
  <c r="M872" i="1"/>
  <c r="L872" i="1"/>
  <c r="Q871" i="1"/>
  <c r="P871" i="1"/>
  <c r="O871" i="1"/>
  <c r="N871" i="1"/>
  <c r="M871" i="1"/>
  <c r="L871" i="1"/>
  <c r="Q870" i="1"/>
  <c r="P870" i="1"/>
  <c r="O870" i="1"/>
  <c r="N870" i="1"/>
  <c r="M870" i="1"/>
  <c r="L870" i="1"/>
  <c r="Q869" i="1"/>
  <c r="P869" i="1"/>
  <c r="O869" i="1"/>
  <c r="N869" i="1"/>
  <c r="M869" i="1"/>
  <c r="L869" i="1"/>
  <c r="Q868" i="1"/>
  <c r="P868" i="1"/>
  <c r="O868" i="1"/>
  <c r="N868" i="1"/>
  <c r="M868" i="1"/>
  <c r="L868" i="1"/>
  <c r="Q867" i="1"/>
  <c r="P867" i="1"/>
  <c r="O867" i="1"/>
  <c r="N867" i="1"/>
  <c r="M867" i="1"/>
  <c r="L867" i="1"/>
  <c r="Q866" i="1"/>
  <c r="P866" i="1"/>
  <c r="O866" i="1"/>
  <c r="N866" i="1"/>
  <c r="M866" i="1"/>
  <c r="L866" i="1"/>
  <c r="Q865" i="1"/>
  <c r="P865" i="1"/>
  <c r="O865" i="1"/>
  <c r="N865" i="1"/>
  <c r="M865" i="1"/>
  <c r="L865" i="1"/>
  <c r="Q864" i="1"/>
  <c r="P864" i="1"/>
  <c r="O864" i="1"/>
  <c r="N864" i="1"/>
  <c r="M864" i="1"/>
  <c r="L864" i="1"/>
  <c r="Q863" i="1"/>
  <c r="P863" i="1"/>
  <c r="O863" i="1"/>
  <c r="N863" i="1"/>
  <c r="M863" i="1"/>
  <c r="L863" i="1"/>
  <c r="Q862" i="1"/>
  <c r="P862" i="1"/>
  <c r="O862" i="1"/>
  <c r="N862" i="1"/>
  <c r="M862" i="1"/>
  <c r="L862" i="1"/>
  <c r="Q861" i="1"/>
  <c r="P861" i="1"/>
  <c r="O861" i="1"/>
  <c r="N861" i="1"/>
  <c r="M861" i="1"/>
  <c r="L861" i="1"/>
  <c r="Q860" i="1"/>
  <c r="P860" i="1"/>
  <c r="O860" i="1"/>
  <c r="N860" i="1"/>
  <c r="M860" i="1"/>
  <c r="L860" i="1"/>
  <c r="Q859" i="1"/>
  <c r="P859" i="1"/>
  <c r="O859" i="1"/>
  <c r="N859" i="1"/>
  <c r="M859" i="1"/>
  <c r="L859" i="1"/>
  <c r="Q858" i="1"/>
  <c r="P858" i="1"/>
  <c r="O858" i="1"/>
  <c r="N858" i="1"/>
  <c r="M858" i="1"/>
  <c r="L858" i="1"/>
  <c r="Q857" i="1"/>
  <c r="P857" i="1"/>
  <c r="O857" i="1"/>
  <c r="N857" i="1"/>
  <c r="M857" i="1"/>
  <c r="L857" i="1"/>
  <c r="Q856" i="1"/>
  <c r="P856" i="1"/>
  <c r="O856" i="1"/>
  <c r="N856" i="1"/>
  <c r="M856" i="1"/>
  <c r="L856" i="1"/>
  <c r="Q855" i="1"/>
  <c r="P855" i="1"/>
  <c r="O855" i="1"/>
  <c r="N855" i="1"/>
  <c r="M855" i="1"/>
  <c r="L855" i="1"/>
  <c r="Q854" i="1"/>
  <c r="P854" i="1"/>
  <c r="O854" i="1"/>
  <c r="N854" i="1"/>
  <c r="M854" i="1"/>
  <c r="L854" i="1"/>
  <c r="Q853" i="1"/>
  <c r="P853" i="1"/>
  <c r="O853" i="1"/>
  <c r="N853" i="1"/>
  <c r="M853" i="1"/>
  <c r="L853" i="1"/>
  <c r="Q852" i="1"/>
  <c r="P852" i="1"/>
  <c r="O852" i="1"/>
  <c r="N852" i="1"/>
  <c r="M852" i="1"/>
  <c r="L852" i="1"/>
  <c r="Q851" i="1"/>
  <c r="P851" i="1"/>
  <c r="O851" i="1"/>
  <c r="N851" i="1"/>
  <c r="M851" i="1"/>
  <c r="L851" i="1"/>
  <c r="Q850" i="1"/>
  <c r="P850" i="1"/>
  <c r="O850" i="1"/>
  <c r="N850" i="1"/>
  <c r="M850" i="1"/>
  <c r="L850" i="1"/>
  <c r="Q849" i="1"/>
  <c r="P849" i="1"/>
  <c r="O849" i="1"/>
  <c r="N849" i="1"/>
  <c r="M849" i="1"/>
  <c r="L849" i="1"/>
  <c r="Q848" i="1"/>
  <c r="P848" i="1"/>
  <c r="O848" i="1"/>
  <c r="N848" i="1"/>
  <c r="M848" i="1"/>
  <c r="L848" i="1"/>
  <c r="Q847" i="1"/>
  <c r="P847" i="1"/>
  <c r="O847" i="1"/>
  <c r="N847" i="1"/>
  <c r="M847" i="1"/>
  <c r="L847" i="1"/>
  <c r="Q846" i="1"/>
  <c r="P846" i="1"/>
  <c r="O846" i="1"/>
  <c r="N846" i="1"/>
  <c r="M846" i="1"/>
  <c r="L846" i="1"/>
  <c r="Q845" i="1"/>
  <c r="P845" i="1"/>
  <c r="O845" i="1"/>
  <c r="N845" i="1"/>
  <c r="M845" i="1"/>
  <c r="L845" i="1"/>
  <c r="Q844" i="1"/>
  <c r="P844" i="1"/>
  <c r="O844" i="1"/>
  <c r="N844" i="1"/>
  <c r="M844" i="1"/>
  <c r="L844" i="1"/>
  <c r="Q843" i="1"/>
  <c r="P843" i="1"/>
  <c r="O843" i="1"/>
  <c r="N843" i="1"/>
  <c r="M843" i="1"/>
  <c r="L843" i="1"/>
  <c r="Q842" i="1"/>
  <c r="P842" i="1"/>
  <c r="O842" i="1"/>
  <c r="N842" i="1"/>
  <c r="M842" i="1"/>
  <c r="L842" i="1"/>
  <c r="Q841" i="1"/>
  <c r="P841" i="1"/>
  <c r="O841" i="1"/>
  <c r="N841" i="1"/>
  <c r="M841" i="1"/>
  <c r="L841" i="1"/>
  <c r="Q840" i="1"/>
  <c r="P840" i="1"/>
  <c r="O840" i="1"/>
  <c r="N840" i="1"/>
  <c r="M840" i="1"/>
  <c r="L840" i="1"/>
  <c r="Q839" i="1"/>
  <c r="P839" i="1"/>
  <c r="O839" i="1"/>
  <c r="N839" i="1"/>
  <c r="M839" i="1"/>
  <c r="L839" i="1"/>
  <c r="Q838" i="1"/>
  <c r="P838" i="1"/>
  <c r="O838" i="1"/>
  <c r="N838" i="1"/>
  <c r="M838" i="1"/>
  <c r="L838" i="1"/>
  <c r="Q837" i="1"/>
  <c r="P837" i="1"/>
  <c r="O837" i="1"/>
  <c r="N837" i="1"/>
  <c r="M837" i="1"/>
  <c r="L837" i="1"/>
  <c r="Q836" i="1"/>
  <c r="P836" i="1"/>
  <c r="O836" i="1"/>
  <c r="N836" i="1"/>
  <c r="M836" i="1"/>
  <c r="L836" i="1"/>
  <c r="Q835" i="1"/>
  <c r="P835" i="1"/>
  <c r="O835" i="1"/>
  <c r="N835" i="1"/>
  <c r="M835" i="1"/>
  <c r="L835" i="1"/>
  <c r="Q834" i="1"/>
  <c r="P834" i="1"/>
  <c r="O834" i="1"/>
  <c r="N834" i="1"/>
  <c r="M834" i="1"/>
  <c r="L834" i="1"/>
  <c r="Q833" i="1"/>
  <c r="P833" i="1"/>
  <c r="O833" i="1"/>
  <c r="N833" i="1"/>
  <c r="M833" i="1"/>
  <c r="L833" i="1"/>
  <c r="Q832" i="1"/>
  <c r="P832" i="1"/>
  <c r="O832" i="1"/>
  <c r="N832" i="1"/>
  <c r="M832" i="1"/>
  <c r="L832" i="1"/>
  <c r="Q831" i="1"/>
  <c r="P831" i="1"/>
  <c r="O831" i="1"/>
  <c r="N831" i="1"/>
  <c r="M831" i="1"/>
  <c r="L831" i="1"/>
  <c r="Q830" i="1"/>
  <c r="P830" i="1"/>
  <c r="O830" i="1"/>
  <c r="N830" i="1"/>
  <c r="M830" i="1"/>
  <c r="L830" i="1"/>
  <c r="Q829" i="1"/>
  <c r="P829" i="1"/>
  <c r="O829" i="1"/>
  <c r="N829" i="1"/>
  <c r="M829" i="1"/>
  <c r="L829" i="1"/>
  <c r="Q828" i="1"/>
  <c r="P828" i="1"/>
  <c r="O828" i="1"/>
  <c r="N828" i="1"/>
  <c r="M828" i="1"/>
  <c r="L828" i="1"/>
  <c r="Q827" i="1"/>
  <c r="P827" i="1"/>
  <c r="O827" i="1"/>
  <c r="N827" i="1"/>
  <c r="M827" i="1"/>
  <c r="L827" i="1"/>
  <c r="Q826" i="1"/>
  <c r="P826" i="1"/>
  <c r="O826" i="1"/>
  <c r="N826" i="1"/>
  <c r="M826" i="1"/>
  <c r="L826" i="1"/>
  <c r="Q825" i="1"/>
  <c r="P825" i="1"/>
  <c r="O825" i="1"/>
  <c r="N825" i="1"/>
  <c r="M825" i="1"/>
  <c r="L825" i="1"/>
  <c r="Q824" i="1"/>
  <c r="P824" i="1"/>
  <c r="O824" i="1"/>
  <c r="N824" i="1"/>
  <c r="M824" i="1"/>
  <c r="L824" i="1"/>
  <c r="Q823" i="1"/>
  <c r="P823" i="1"/>
  <c r="O823" i="1"/>
  <c r="N823" i="1"/>
  <c r="M823" i="1"/>
  <c r="L823" i="1"/>
  <c r="Q822" i="1"/>
  <c r="P822" i="1"/>
  <c r="O822" i="1"/>
  <c r="N822" i="1"/>
  <c r="M822" i="1"/>
  <c r="L822" i="1"/>
  <c r="Q821" i="1"/>
  <c r="P821" i="1"/>
  <c r="O821" i="1"/>
  <c r="N821" i="1"/>
  <c r="M821" i="1"/>
  <c r="L821" i="1"/>
  <c r="Q820" i="1"/>
  <c r="P820" i="1"/>
  <c r="O820" i="1"/>
  <c r="N820" i="1"/>
  <c r="M820" i="1"/>
  <c r="L820" i="1"/>
  <c r="Q819" i="1"/>
  <c r="P819" i="1"/>
  <c r="O819" i="1"/>
  <c r="N819" i="1"/>
  <c r="M819" i="1"/>
  <c r="L819" i="1"/>
  <c r="Q818" i="1"/>
  <c r="P818" i="1"/>
  <c r="O818" i="1"/>
  <c r="N818" i="1"/>
  <c r="M818" i="1"/>
  <c r="L818" i="1"/>
  <c r="Q817" i="1"/>
  <c r="P817" i="1"/>
  <c r="O817" i="1"/>
  <c r="N817" i="1"/>
  <c r="M817" i="1"/>
  <c r="L817" i="1"/>
  <c r="Q816" i="1"/>
  <c r="P816" i="1"/>
  <c r="O816" i="1"/>
  <c r="N816" i="1"/>
  <c r="M816" i="1"/>
  <c r="L816" i="1"/>
  <c r="Q815" i="1"/>
  <c r="P815" i="1"/>
  <c r="O815" i="1"/>
  <c r="N815" i="1"/>
  <c r="M815" i="1"/>
  <c r="L815" i="1"/>
  <c r="Q814" i="1"/>
  <c r="P814" i="1"/>
  <c r="O814" i="1"/>
  <c r="N814" i="1"/>
  <c r="M814" i="1"/>
  <c r="L814" i="1"/>
  <c r="Q813" i="1"/>
  <c r="P813" i="1"/>
  <c r="O813" i="1"/>
  <c r="N813" i="1"/>
  <c r="M813" i="1"/>
  <c r="L813" i="1"/>
  <c r="Q812" i="1"/>
  <c r="P812" i="1"/>
  <c r="O812" i="1"/>
  <c r="N812" i="1"/>
  <c r="M812" i="1"/>
  <c r="L812" i="1"/>
  <c r="Q811" i="1"/>
  <c r="P811" i="1"/>
  <c r="O811" i="1"/>
  <c r="N811" i="1"/>
  <c r="M811" i="1"/>
  <c r="L811" i="1"/>
  <c r="Q810" i="1"/>
  <c r="P810" i="1"/>
  <c r="O810" i="1"/>
  <c r="N810" i="1"/>
  <c r="M810" i="1"/>
  <c r="L810" i="1"/>
  <c r="Q809" i="1"/>
  <c r="P809" i="1"/>
  <c r="O809" i="1"/>
  <c r="N809" i="1"/>
  <c r="M809" i="1"/>
  <c r="L809" i="1"/>
  <c r="Q808" i="1"/>
  <c r="P808" i="1"/>
  <c r="O808" i="1"/>
  <c r="N808" i="1"/>
  <c r="M808" i="1"/>
  <c r="L808" i="1"/>
  <c r="Q807" i="1"/>
  <c r="P807" i="1"/>
  <c r="O807" i="1"/>
  <c r="N807" i="1"/>
  <c r="M807" i="1"/>
  <c r="L807" i="1"/>
  <c r="Q806" i="1"/>
  <c r="P806" i="1"/>
  <c r="O806" i="1"/>
  <c r="N806" i="1"/>
  <c r="M806" i="1"/>
  <c r="L806" i="1"/>
  <c r="Q805" i="1"/>
  <c r="P805" i="1"/>
  <c r="O805" i="1"/>
  <c r="N805" i="1"/>
  <c r="M805" i="1"/>
  <c r="L805" i="1"/>
  <c r="Q804" i="1"/>
  <c r="P804" i="1"/>
  <c r="O804" i="1"/>
  <c r="N804" i="1"/>
  <c r="M804" i="1"/>
  <c r="L804" i="1"/>
  <c r="Q803" i="1"/>
  <c r="P803" i="1"/>
  <c r="O803" i="1"/>
  <c r="N803" i="1"/>
  <c r="M803" i="1"/>
  <c r="L803" i="1"/>
  <c r="Q802" i="1"/>
  <c r="P802" i="1"/>
  <c r="O802" i="1"/>
  <c r="N802" i="1"/>
  <c r="M802" i="1"/>
  <c r="L802" i="1"/>
  <c r="Q801" i="1"/>
  <c r="P801" i="1"/>
  <c r="O801" i="1"/>
  <c r="N801" i="1"/>
  <c r="M801" i="1"/>
  <c r="L801" i="1"/>
  <c r="Q800" i="1"/>
  <c r="P800" i="1"/>
  <c r="O800" i="1"/>
  <c r="N800" i="1"/>
  <c r="M800" i="1"/>
  <c r="L800" i="1"/>
  <c r="Q799" i="1"/>
  <c r="P799" i="1"/>
  <c r="O799" i="1"/>
  <c r="N799" i="1"/>
  <c r="M799" i="1"/>
  <c r="L799" i="1"/>
  <c r="Q798" i="1"/>
  <c r="P798" i="1"/>
  <c r="O798" i="1"/>
  <c r="N798" i="1"/>
  <c r="M798" i="1"/>
  <c r="L798" i="1"/>
  <c r="Q797" i="1"/>
  <c r="P797" i="1"/>
  <c r="O797" i="1"/>
  <c r="N797" i="1"/>
  <c r="M797" i="1"/>
  <c r="L797" i="1"/>
  <c r="Q796" i="1"/>
  <c r="P796" i="1"/>
  <c r="O796" i="1"/>
  <c r="N796" i="1"/>
  <c r="M796" i="1"/>
  <c r="L796" i="1"/>
  <c r="Q795" i="1"/>
  <c r="P795" i="1"/>
  <c r="O795" i="1"/>
  <c r="N795" i="1"/>
  <c r="M795" i="1"/>
  <c r="L795" i="1"/>
  <c r="Q794" i="1"/>
  <c r="P794" i="1"/>
  <c r="O794" i="1"/>
  <c r="N794" i="1"/>
  <c r="M794" i="1"/>
  <c r="L794" i="1"/>
  <c r="Q793" i="1"/>
  <c r="P793" i="1"/>
  <c r="O793" i="1"/>
  <c r="N793" i="1"/>
  <c r="M793" i="1"/>
  <c r="L793" i="1"/>
  <c r="Q792" i="1"/>
  <c r="P792" i="1"/>
  <c r="O792" i="1"/>
  <c r="N792" i="1"/>
  <c r="M792" i="1"/>
  <c r="L792" i="1"/>
  <c r="Q791" i="1"/>
  <c r="P791" i="1"/>
  <c r="O791" i="1"/>
  <c r="N791" i="1"/>
  <c r="M791" i="1"/>
  <c r="L791" i="1"/>
  <c r="Q790" i="1"/>
  <c r="P790" i="1"/>
  <c r="O790" i="1"/>
  <c r="N790" i="1"/>
  <c r="M790" i="1"/>
  <c r="L790" i="1"/>
  <c r="Q789" i="1"/>
  <c r="P789" i="1"/>
  <c r="O789" i="1"/>
  <c r="N789" i="1"/>
  <c r="M789" i="1"/>
  <c r="L789" i="1"/>
  <c r="Q788" i="1"/>
  <c r="P788" i="1"/>
  <c r="O788" i="1"/>
  <c r="N788" i="1"/>
  <c r="M788" i="1"/>
  <c r="L788" i="1"/>
  <c r="Q787" i="1"/>
  <c r="P787" i="1"/>
  <c r="O787" i="1"/>
  <c r="N787" i="1"/>
  <c r="M787" i="1"/>
  <c r="L787" i="1"/>
  <c r="Q786" i="1"/>
  <c r="P786" i="1"/>
  <c r="O786" i="1"/>
  <c r="N786" i="1"/>
  <c r="M786" i="1"/>
  <c r="L786" i="1"/>
  <c r="Q785" i="1"/>
  <c r="P785" i="1"/>
  <c r="O785" i="1"/>
  <c r="N785" i="1"/>
  <c r="M785" i="1"/>
  <c r="L785" i="1"/>
  <c r="Q784" i="1"/>
  <c r="P784" i="1"/>
  <c r="O784" i="1"/>
  <c r="N784" i="1"/>
  <c r="M784" i="1"/>
  <c r="L784" i="1"/>
  <c r="Q783" i="1"/>
  <c r="P783" i="1"/>
  <c r="O783" i="1"/>
  <c r="N783" i="1"/>
  <c r="M783" i="1"/>
  <c r="L783" i="1"/>
  <c r="Q782" i="1"/>
  <c r="P782" i="1"/>
  <c r="O782" i="1"/>
  <c r="N782" i="1"/>
  <c r="M782" i="1"/>
  <c r="L782" i="1"/>
  <c r="Q781" i="1"/>
  <c r="P781" i="1"/>
  <c r="O781" i="1"/>
  <c r="N781" i="1"/>
  <c r="M781" i="1"/>
  <c r="L781" i="1"/>
  <c r="Q780" i="1"/>
  <c r="P780" i="1"/>
  <c r="O780" i="1"/>
  <c r="N780" i="1"/>
  <c r="M780" i="1"/>
  <c r="L780" i="1"/>
  <c r="Q779" i="1"/>
  <c r="P779" i="1"/>
  <c r="O779" i="1"/>
  <c r="N779" i="1"/>
  <c r="M779" i="1"/>
  <c r="L779" i="1"/>
  <c r="Q778" i="1"/>
  <c r="P778" i="1"/>
  <c r="O778" i="1"/>
  <c r="N778" i="1"/>
  <c r="M778" i="1"/>
  <c r="L778" i="1"/>
  <c r="Q777" i="1"/>
  <c r="P777" i="1"/>
  <c r="O777" i="1"/>
  <c r="N777" i="1"/>
  <c r="M777" i="1"/>
  <c r="L777" i="1"/>
  <c r="Q776" i="1"/>
  <c r="P776" i="1"/>
  <c r="O776" i="1"/>
  <c r="N776" i="1"/>
  <c r="M776" i="1"/>
  <c r="L776" i="1"/>
  <c r="Q775" i="1"/>
  <c r="P775" i="1"/>
  <c r="O775" i="1"/>
  <c r="N775" i="1"/>
  <c r="M775" i="1"/>
  <c r="L775" i="1"/>
  <c r="Q774" i="1"/>
  <c r="P774" i="1"/>
  <c r="O774" i="1"/>
  <c r="N774" i="1"/>
  <c r="M774" i="1"/>
  <c r="L774" i="1"/>
  <c r="Q773" i="1"/>
  <c r="P773" i="1"/>
  <c r="O773" i="1"/>
  <c r="N773" i="1"/>
  <c r="M773" i="1"/>
  <c r="L773" i="1"/>
  <c r="Q772" i="1"/>
  <c r="P772" i="1"/>
  <c r="O772" i="1"/>
  <c r="N772" i="1"/>
  <c r="M772" i="1"/>
  <c r="L772" i="1"/>
  <c r="Q771" i="1"/>
  <c r="P771" i="1"/>
  <c r="O771" i="1"/>
  <c r="N771" i="1"/>
  <c r="M771" i="1"/>
  <c r="L771" i="1"/>
  <c r="Q770" i="1"/>
  <c r="P770" i="1"/>
  <c r="O770" i="1"/>
  <c r="N770" i="1"/>
  <c r="M770" i="1"/>
  <c r="L770" i="1"/>
  <c r="Q769" i="1"/>
  <c r="P769" i="1"/>
  <c r="O769" i="1"/>
  <c r="N769" i="1"/>
  <c r="M769" i="1"/>
  <c r="L769" i="1"/>
  <c r="Q768" i="1"/>
  <c r="P768" i="1"/>
  <c r="O768" i="1"/>
  <c r="N768" i="1"/>
  <c r="M768" i="1"/>
  <c r="L768" i="1"/>
  <c r="Q767" i="1"/>
  <c r="P767" i="1"/>
  <c r="O767" i="1"/>
  <c r="N767" i="1"/>
  <c r="M767" i="1"/>
  <c r="L767" i="1"/>
  <c r="Q766" i="1"/>
  <c r="P766" i="1"/>
  <c r="O766" i="1"/>
  <c r="N766" i="1"/>
  <c r="M766" i="1"/>
  <c r="L766" i="1"/>
  <c r="Q765" i="1"/>
  <c r="P765" i="1"/>
  <c r="O765" i="1"/>
  <c r="N765" i="1"/>
  <c r="M765" i="1"/>
  <c r="L765" i="1"/>
  <c r="Q764" i="1"/>
  <c r="P764" i="1"/>
  <c r="O764" i="1"/>
  <c r="N764" i="1"/>
  <c r="M764" i="1"/>
  <c r="L764" i="1"/>
  <c r="Q763" i="1"/>
  <c r="P763" i="1"/>
  <c r="O763" i="1"/>
  <c r="N763" i="1"/>
  <c r="M763" i="1"/>
  <c r="L763" i="1"/>
  <c r="Q762" i="1"/>
  <c r="P762" i="1"/>
  <c r="O762" i="1"/>
  <c r="N762" i="1"/>
  <c r="M762" i="1"/>
  <c r="L762" i="1"/>
  <c r="Q761" i="1"/>
  <c r="P761" i="1"/>
  <c r="O761" i="1"/>
  <c r="N761" i="1"/>
  <c r="M761" i="1"/>
  <c r="L761" i="1"/>
  <c r="Q760" i="1"/>
  <c r="P760" i="1"/>
  <c r="O760" i="1"/>
  <c r="N760" i="1"/>
  <c r="M760" i="1"/>
  <c r="L760" i="1"/>
  <c r="Q759" i="1"/>
  <c r="P759" i="1"/>
  <c r="O759" i="1"/>
  <c r="N759" i="1"/>
  <c r="M759" i="1"/>
  <c r="L759" i="1"/>
  <c r="Q758" i="1"/>
  <c r="P758" i="1"/>
  <c r="O758" i="1"/>
  <c r="N758" i="1"/>
  <c r="M758" i="1"/>
  <c r="L758" i="1"/>
  <c r="Q757" i="1"/>
  <c r="P757" i="1"/>
  <c r="O757" i="1"/>
  <c r="N757" i="1"/>
  <c r="M757" i="1"/>
  <c r="L757" i="1"/>
  <c r="Q756" i="1"/>
  <c r="P756" i="1"/>
  <c r="O756" i="1"/>
  <c r="N756" i="1"/>
  <c r="M756" i="1"/>
  <c r="L756" i="1"/>
  <c r="Q755" i="1"/>
  <c r="P755" i="1"/>
  <c r="O755" i="1"/>
  <c r="N755" i="1"/>
  <c r="M755" i="1"/>
  <c r="L755" i="1"/>
  <c r="Q754" i="1"/>
  <c r="P754" i="1"/>
  <c r="O754" i="1"/>
  <c r="N754" i="1"/>
  <c r="M754" i="1"/>
  <c r="L754" i="1"/>
  <c r="Q753" i="1"/>
  <c r="P753" i="1"/>
  <c r="O753" i="1"/>
  <c r="N753" i="1"/>
  <c r="M753" i="1"/>
  <c r="L753" i="1"/>
  <c r="Q752" i="1"/>
  <c r="P752" i="1"/>
  <c r="O752" i="1"/>
  <c r="N752" i="1"/>
  <c r="M752" i="1"/>
  <c r="L752" i="1"/>
  <c r="Q751" i="1"/>
  <c r="P751" i="1"/>
  <c r="O751" i="1"/>
  <c r="N751" i="1"/>
  <c r="M751" i="1"/>
  <c r="L751" i="1"/>
  <c r="Q750" i="1"/>
  <c r="P750" i="1"/>
  <c r="O750" i="1"/>
  <c r="N750" i="1"/>
  <c r="M750" i="1"/>
  <c r="L750" i="1"/>
  <c r="Q749" i="1"/>
  <c r="P749" i="1"/>
  <c r="O749" i="1"/>
  <c r="N749" i="1"/>
  <c r="M749" i="1"/>
  <c r="L749" i="1"/>
  <c r="Q748" i="1"/>
  <c r="P748" i="1"/>
  <c r="O748" i="1"/>
  <c r="N748" i="1"/>
  <c r="M748" i="1"/>
  <c r="L748" i="1"/>
  <c r="Q747" i="1"/>
  <c r="P747" i="1"/>
  <c r="O747" i="1"/>
  <c r="N747" i="1"/>
  <c r="M747" i="1"/>
  <c r="L747" i="1"/>
  <c r="Q746" i="1"/>
  <c r="P746" i="1"/>
  <c r="O746" i="1"/>
  <c r="N746" i="1"/>
  <c r="M746" i="1"/>
  <c r="L746" i="1"/>
  <c r="Q745" i="1"/>
  <c r="P745" i="1"/>
  <c r="O745" i="1"/>
  <c r="N745" i="1"/>
  <c r="M745" i="1"/>
  <c r="L745" i="1"/>
  <c r="Q744" i="1"/>
  <c r="P744" i="1"/>
  <c r="O744" i="1"/>
  <c r="N744" i="1"/>
  <c r="M744" i="1"/>
  <c r="L744" i="1"/>
  <c r="Q743" i="1"/>
  <c r="P743" i="1"/>
  <c r="O743" i="1"/>
  <c r="N743" i="1"/>
  <c r="M743" i="1"/>
  <c r="L743" i="1"/>
  <c r="Q742" i="1"/>
  <c r="P742" i="1"/>
  <c r="O742" i="1"/>
  <c r="N742" i="1"/>
  <c r="M742" i="1"/>
  <c r="L742" i="1"/>
  <c r="Q741" i="1"/>
  <c r="P741" i="1"/>
  <c r="O741" i="1"/>
  <c r="N741" i="1"/>
  <c r="M741" i="1"/>
  <c r="L741" i="1"/>
  <c r="Q740" i="1"/>
  <c r="P740" i="1"/>
  <c r="O740" i="1"/>
  <c r="N740" i="1"/>
  <c r="M740" i="1"/>
  <c r="L740" i="1"/>
  <c r="Q739" i="1"/>
  <c r="P739" i="1"/>
  <c r="O739" i="1"/>
  <c r="N739" i="1"/>
  <c r="M739" i="1"/>
  <c r="L739" i="1"/>
  <c r="Q738" i="1"/>
  <c r="P738" i="1"/>
  <c r="O738" i="1"/>
  <c r="N738" i="1"/>
  <c r="M738" i="1"/>
  <c r="L738" i="1"/>
  <c r="Q737" i="1"/>
  <c r="P737" i="1"/>
  <c r="O737" i="1"/>
  <c r="N737" i="1"/>
  <c r="M737" i="1"/>
  <c r="L737" i="1"/>
  <c r="Q736" i="1"/>
  <c r="P736" i="1"/>
  <c r="O736" i="1"/>
  <c r="N736" i="1"/>
  <c r="M736" i="1"/>
  <c r="L736" i="1"/>
  <c r="Q735" i="1"/>
  <c r="P735" i="1"/>
  <c r="O735" i="1"/>
  <c r="N735" i="1"/>
  <c r="M735" i="1"/>
  <c r="L735" i="1"/>
  <c r="Q734" i="1"/>
  <c r="P734" i="1"/>
  <c r="O734" i="1"/>
  <c r="N734" i="1"/>
  <c r="M734" i="1"/>
  <c r="L734" i="1"/>
  <c r="Q733" i="1"/>
  <c r="P733" i="1"/>
  <c r="O733" i="1"/>
  <c r="N733" i="1"/>
  <c r="M733" i="1"/>
  <c r="L733" i="1"/>
  <c r="Q732" i="1"/>
  <c r="P732" i="1"/>
  <c r="O732" i="1"/>
  <c r="N732" i="1"/>
  <c r="M732" i="1"/>
  <c r="L732" i="1"/>
  <c r="Q731" i="1"/>
  <c r="P731" i="1"/>
  <c r="O731" i="1"/>
  <c r="N731" i="1"/>
  <c r="M731" i="1"/>
  <c r="L731" i="1"/>
  <c r="Q730" i="1"/>
  <c r="P730" i="1"/>
  <c r="O730" i="1"/>
  <c r="N730" i="1"/>
  <c r="M730" i="1"/>
  <c r="L730" i="1"/>
  <c r="Q729" i="1"/>
  <c r="P729" i="1"/>
  <c r="O729" i="1"/>
  <c r="N729" i="1"/>
  <c r="M729" i="1"/>
  <c r="L729" i="1"/>
  <c r="Q728" i="1"/>
  <c r="P728" i="1"/>
  <c r="O728" i="1"/>
  <c r="N728" i="1"/>
  <c r="M728" i="1"/>
  <c r="L728" i="1"/>
  <c r="Q727" i="1"/>
  <c r="P727" i="1"/>
  <c r="O727" i="1"/>
  <c r="N727" i="1"/>
  <c r="M727" i="1"/>
  <c r="L727" i="1"/>
  <c r="Q726" i="1"/>
  <c r="P726" i="1"/>
  <c r="O726" i="1"/>
  <c r="N726" i="1"/>
  <c r="M726" i="1"/>
  <c r="L726" i="1"/>
  <c r="Q725" i="1"/>
  <c r="P725" i="1"/>
  <c r="O725" i="1"/>
  <c r="N725" i="1"/>
  <c r="M725" i="1"/>
  <c r="L725" i="1"/>
  <c r="Q724" i="1"/>
  <c r="P724" i="1"/>
  <c r="O724" i="1"/>
  <c r="N724" i="1"/>
  <c r="M724" i="1"/>
  <c r="L724" i="1"/>
  <c r="Q723" i="1"/>
  <c r="P723" i="1"/>
  <c r="O723" i="1"/>
  <c r="N723" i="1"/>
  <c r="M723" i="1"/>
  <c r="L723" i="1"/>
  <c r="Q722" i="1"/>
  <c r="P722" i="1"/>
  <c r="O722" i="1"/>
  <c r="N722" i="1"/>
  <c r="M722" i="1"/>
  <c r="L722" i="1"/>
  <c r="Q721" i="1"/>
  <c r="P721" i="1"/>
  <c r="O721" i="1"/>
  <c r="N721" i="1"/>
  <c r="M721" i="1"/>
  <c r="L721" i="1"/>
  <c r="Q720" i="1"/>
  <c r="P720" i="1"/>
  <c r="O720" i="1"/>
  <c r="N720" i="1"/>
  <c r="M720" i="1"/>
  <c r="L720" i="1"/>
  <c r="Q719" i="1"/>
  <c r="P719" i="1"/>
  <c r="O719" i="1"/>
  <c r="N719" i="1"/>
  <c r="M719" i="1"/>
  <c r="L719" i="1"/>
  <c r="Q718" i="1"/>
  <c r="P718" i="1"/>
  <c r="O718" i="1"/>
  <c r="N718" i="1"/>
  <c r="M718" i="1"/>
  <c r="L718" i="1"/>
  <c r="Q717" i="1"/>
  <c r="P717" i="1"/>
  <c r="O717" i="1"/>
  <c r="N717" i="1"/>
  <c r="M717" i="1"/>
  <c r="L717" i="1"/>
  <c r="Q716" i="1"/>
  <c r="P716" i="1"/>
  <c r="O716" i="1"/>
  <c r="N716" i="1"/>
  <c r="M716" i="1"/>
  <c r="L716" i="1"/>
  <c r="Q715" i="1"/>
  <c r="P715" i="1"/>
  <c r="O715" i="1"/>
  <c r="N715" i="1"/>
  <c r="M715" i="1"/>
  <c r="L715" i="1"/>
  <c r="Q714" i="1"/>
  <c r="P714" i="1"/>
  <c r="O714" i="1"/>
  <c r="N714" i="1"/>
  <c r="M714" i="1"/>
  <c r="L714" i="1"/>
  <c r="Q713" i="1"/>
  <c r="P713" i="1"/>
  <c r="O713" i="1"/>
  <c r="N713" i="1"/>
  <c r="M713" i="1"/>
  <c r="L713" i="1"/>
  <c r="Q712" i="1"/>
  <c r="P712" i="1"/>
  <c r="O712" i="1"/>
  <c r="N712" i="1"/>
  <c r="M712" i="1"/>
  <c r="L712" i="1"/>
  <c r="Q711" i="1"/>
  <c r="P711" i="1"/>
  <c r="O711" i="1"/>
  <c r="N711" i="1"/>
  <c r="M711" i="1"/>
  <c r="L711" i="1"/>
  <c r="Q710" i="1"/>
  <c r="P710" i="1"/>
  <c r="O710" i="1"/>
  <c r="N710" i="1"/>
  <c r="M710" i="1"/>
  <c r="L710" i="1"/>
  <c r="Q709" i="1"/>
  <c r="P709" i="1"/>
  <c r="O709" i="1"/>
  <c r="N709" i="1"/>
  <c r="M709" i="1"/>
  <c r="L709" i="1"/>
  <c r="Q708" i="1"/>
  <c r="P708" i="1"/>
  <c r="O708" i="1"/>
  <c r="N708" i="1"/>
  <c r="M708" i="1"/>
  <c r="L708" i="1"/>
  <c r="Q707" i="1"/>
  <c r="P707" i="1"/>
  <c r="O707" i="1"/>
  <c r="N707" i="1"/>
  <c r="M707" i="1"/>
  <c r="L707" i="1"/>
  <c r="Q706" i="1"/>
  <c r="P706" i="1"/>
  <c r="O706" i="1"/>
  <c r="N706" i="1"/>
  <c r="M706" i="1"/>
  <c r="L706" i="1"/>
  <c r="Q705" i="1"/>
  <c r="P705" i="1"/>
  <c r="O705" i="1"/>
  <c r="N705" i="1"/>
  <c r="M705" i="1"/>
  <c r="L705" i="1"/>
  <c r="Q704" i="1"/>
  <c r="P704" i="1"/>
  <c r="O704" i="1"/>
  <c r="N704" i="1"/>
  <c r="M704" i="1"/>
  <c r="L704" i="1"/>
  <c r="Q703" i="1"/>
  <c r="P703" i="1"/>
  <c r="O703" i="1"/>
  <c r="N703" i="1"/>
  <c r="M703" i="1"/>
  <c r="L703" i="1"/>
  <c r="Q702" i="1"/>
  <c r="P702" i="1"/>
  <c r="O702" i="1"/>
  <c r="N702" i="1"/>
  <c r="M702" i="1"/>
  <c r="L702" i="1"/>
  <c r="Q701" i="1"/>
  <c r="P701" i="1"/>
  <c r="O701" i="1"/>
  <c r="N701" i="1"/>
  <c r="M701" i="1"/>
  <c r="L701" i="1"/>
  <c r="Q700" i="1"/>
  <c r="P700" i="1"/>
  <c r="O700" i="1"/>
  <c r="N700" i="1"/>
  <c r="M700" i="1"/>
  <c r="L700" i="1"/>
  <c r="Q699" i="1"/>
  <c r="P699" i="1"/>
  <c r="O699" i="1"/>
  <c r="N699" i="1"/>
  <c r="M699" i="1"/>
  <c r="L699" i="1"/>
  <c r="Q698" i="1"/>
  <c r="P698" i="1"/>
  <c r="O698" i="1"/>
  <c r="N698" i="1"/>
  <c r="M698" i="1"/>
  <c r="L698" i="1"/>
  <c r="Q697" i="1"/>
  <c r="P697" i="1"/>
  <c r="O697" i="1"/>
  <c r="N697" i="1"/>
  <c r="M697" i="1"/>
  <c r="L697" i="1"/>
  <c r="Q696" i="1"/>
  <c r="P696" i="1"/>
  <c r="O696" i="1"/>
  <c r="N696" i="1"/>
  <c r="M696" i="1"/>
  <c r="L696" i="1"/>
  <c r="Q695" i="1"/>
  <c r="P695" i="1"/>
  <c r="O695" i="1"/>
  <c r="N695" i="1"/>
  <c r="M695" i="1"/>
  <c r="L695" i="1"/>
  <c r="Q694" i="1"/>
  <c r="P694" i="1"/>
  <c r="O694" i="1"/>
  <c r="N694" i="1"/>
  <c r="M694" i="1"/>
  <c r="L694" i="1"/>
  <c r="Q693" i="1"/>
  <c r="P693" i="1"/>
  <c r="O693" i="1"/>
  <c r="N693" i="1"/>
  <c r="M693" i="1"/>
  <c r="L693" i="1"/>
  <c r="Q692" i="1"/>
  <c r="P692" i="1"/>
  <c r="O692" i="1"/>
  <c r="N692" i="1"/>
  <c r="M692" i="1"/>
  <c r="L692" i="1"/>
  <c r="Q691" i="1"/>
  <c r="P691" i="1"/>
  <c r="O691" i="1"/>
  <c r="N691" i="1"/>
  <c r="M691" i="1"/>
  <c r="L691" i="1"/>
  <c r="Q690" i="1"/>
  <c r="P690" i="1"/>
  <c r="O690" i="1"/>
  <c r="N690" i="1"/>
  <c r="M690" i="1"/>
  <c r="L690" i="1"/>
  <c r="Q689" i="1"/>
  <c r="P689" i="1"/>
  <c r="O689" i="1"/>
  <c r="N689" i="1"/>
  <c r="M689" i="1"/>
  <c r="L689" i="1"/>
  <c r="Q688" i="1"/>
  <c r="P688" i="1"/>
  <c r="O688" i="1"/>
  <c r="N688" i="1"/>
  <c r="M688" i="1"/>
  <c r="L688" i="1"/>
  <c r="Q687" i="1"/>
  <c r="P687" i="1"/>
  <c r="O687" i="1"/>
  <c r="N687" i="1"/>
  <c r="M687" i="1"/>
  <c r="L687" i="1"/>
  <c r="Q686" i="1"/>
  <c r="P686" i="1"/>
  <c r="O686" i="1"/>
  <c r="N686" i="1"/>
  <c r="M686" i="1"/>
  <c r="L686" i="1"/>
  <c r="Q685" i="1"/>
  <c r="P685" i="1"/>
  <c r="O685" i="1"/>
  <c r="N685" i="1"/>
  <c r="M685" i="1"/>
  <c r="L685" i="1"/>
  <c r="Q684" i="1"/>
  <c r="P684" i="1"/>
  <c r="O684" i="1"/>
  <c r="N684" i="1"/>
  <c r="M684" i="1"/>
  <c r="L684" i="1"/>
  <c r="Q683" i="1"/>
  <c r="P683" i="1"/>
  <c r="O683" i="1"/>
  <c r="N683" i="1"/>
  <c r="M683" i="1"/>
  <c r="L683" i="1"/>
  <c r="Q682" i="1"/>
  <c r="P682" i="1"/>
  <c r="O682" i="1"/>
  <c r="N682" i="1"/>
  <c r="M682" i="1"/>
  <c r="L682" i="1"/>
  <c r="Q681" i="1"/>
  <c r="P681" i="1"/>
  <c r="O681" i="1"/>
  <c r="N681" i="1"/>
  <c r="M681" i="1"/>
  <c r="L681" i="1"/>
  <c r="Q680" i="1"/>
  <c r="P680" i="1"/>
  <c r="O680" i="1"/>
  <c r="N680" i="1"/>
  <c r="M680" i="1"/>
  <c r="L680" i="1"/>
  <c r="Q679" i="1"/>
  <c r="P679" i="1"/>
  <c r="O679" i="1"/>
  <c r="N679" i="1"/>
  <c r="M679" i="1"/>
  <c r="L679" i="1"/>
  <c r="Q678" i="1"/>
  <c r="P678" i="1"/>
  <c r="O678" i="1"/>
  <c r="N678" i="1"/>
  <c r="M678" i="1"/>
  <c r="L678" i="1"/>
  <c r="Q677" i="1"/>
  <c r="P677" i="1"/>
  <c r="O677" i="1"/>
  <c r="N677" i="1"/>
  <c r="M677" i="1"/>
  <c r="L677" i="1"/>
  <c r="Q676" i="1"/>
  <c r="P676" i="1"/>
  <c r="O676" i="1"/>
  <c r="N676" i="1"/>
  <c r="M676" i="1"/>
  <c r="L676" i="1"/>
  <c r="Q675" i="1"/>
  <c r="P675" i="1"/>
  <c r="O675" i="1"/>
  <c r="N675" i="1"/>
  <c r="M675" i="1"/>
  <c r="L675" i="1"/>
  <c r="Q674" i="1"/>
  <c r="P674" i="1"/>
  <c r="O674" i="1"/>
  <c r="N674" i="1"/>
  <c r="M674" i="1"/>
  <c r="L674" i="1"/>
  <c r="Q673" i="1"/>
  <c r="P673" i="1"/>
  <c r="O673" i="1"/>
  <c r="N673" i="1"/>
  <c r="M673" i="1"/>
  <c r="L673" i="1"/>
  <c r="Q672" i="1"/>
  <c r="P672" i="1"/>
  <c r="O672" i="1"/>
  <c r="N672" i="1"/>
  <c r="M672" i="1"/>
  <c r="L672" i="1"/>
  <c r="Q671" i="1"/>
  <c r="P671" i="1"/>
  <c r="O671" i="1"/>
  <c r="N671" i="1"/>
  <c r="M671" i="1"/>
  <c r="L671" i="1"/>
  <c r="Q670" i="1"/>
  <c r="P670" i="1"/>
  <c r="O670" i="1"/>
  <c r="N670" i="1"/>
  <c r="M670" i="1"/>
  <c r="L670" i="1"/>
  <c r="Q669" i="1"/>
  <c r="P669" i="1"/>
  <c r="O669" i="1"/>
  <c r="N669" i="1"/>
  <c r="M669" i="1"/>
  <c r="L669" i="1"/>
  <c r="Q668" i="1"/>
  <c r="P668" i="1"/>
  <c r="O668" i="1"/>
  <c r="N668" i="1"/>
  <c r="M668" i="1"/>
  <c r="L668" i="1"/>
  <c r="Q667" i="1"/>
  <c r="P667" i="1"/>
  <c r="O667" i="1"/>
  <c r="N667" i="1"/>
  <c r="M667" i="1"/>
  <c r="L667" i="1"/>
  <c r="Q666" i="1"/>
  <c r="P666" i="1"/>
  <c r="O666" i="1"/>
  <c r="N666" i="1"/>
  <c r="M666" i="1"/>
  <c r="L666" i="1"/>
  <c r="Q665" i="1"/>
  <c r="P665" i="1"/>
  <c r="O665" i="1"/>
  <c r="N665" i="1"/>
  <c r="M665" i="1"/>
  <c r="L665" i="1"/>
  <c r="Q664" i="1"/>
  <c r="P664" i="1"/>
  <c r="O664" i="1"/>
  <c r="N664" i="1"/>
  <c r="M664" i="1"/>
  <c r="L664" i="1"/>
  <c r="Q663" i="1"/>
  <c r="P663" i="1"/>
  <c r="O663" i="1"/>
  <c r="N663" i="1"/>
  <c r="M663" i="1"/>
  <c r="L663" i="1"/>
  <c r="Q662" i="1"/>
  <c r="P662" i="1"/>
  <c r="O662" i="1"/>
  <c r="N662" i="1"/>
  <c r="M662" i="1"/>
  <c r="L662" i="1"/>
  <c r="Q661" i="1"/>
  <c r="P661" i="1"/>
  <c r="O661" i="1"/>
  <c r="N661" i="1"/>
  <c r="M661" i="1"/>
  <c r="L661" i="1"/>
  <c r="Q660" i="1"/>
  <c r="P660" i="1"/>
  <c r="O660" i="1"/>
  <c r="N660" i="1"/>
  <c r="M660" i="1"/>
  <c r="L660" i="1"/>
  <c r="Q659" i="1"/>
  <c r="P659" i="1"/>
  <c r="O659" i="1"/>
  <c r="N659" i="1"/>
  <c r="M659" i="1"/>
  <c r="L659" i="1"/>
  <c r="Q658" i="1"/>
  <c r="P658" i="1"/>
  <c r="O658" i="1"/>
  <c r="N658" i="1"/>
  <c r="M658" i="1"/>
  <c r="L658" i="1"/>
  <c r="Q657" i="1"/>
  <c r="P657" i="1"/>
  <c r="O657" i="1"/>
  <c r="N657" i="1"/>
  <c r="M657" i="1"/>
  <c r="L657" i="1"/>
  <c r="Q656" i="1"/>
  <c r="P656" i="1"/>
  <c r="O656" i="1"/>
  <c r="N656" i="1"/>
  <c r="M656" i="1"/>
  <c r="L656" i="1"/>
  <c r="Q655" i="1"/>
  <c r="P655" i="1"/>
  <c r="O655" i="1"/>
  <c r="N655" i="1"/>
  <c r="M655" i="1"/>
  <c r="L655" i="1"/>
  <c r="Q654" i="1"/>
  <c r="P654" i="1"/>
  <c r="O654" i="1"/>
  <c r="N654" i="1"/>
  <c r="M654" i="1"/>
  <c r="L654" i="1"/>
  <c r="Q653" i="1"/>
  <c r="P653" i="1"/>
  <c r="O653" i="1"/>
  <c r="N653" i="1"/>
  <c r="M653" i="1"/>
  <c r="L653" i="1"/>
  <c r="Q652" i="1"/>
  <c r="P652" i="1"/>
  <c r="O652" i="1"/>
  <c r="N652" i="1"/>
  <c r="M652" i="1"/>
  <c r="L652" i="1"/>
  <c r="Q651" i="1"/>
  <c r="P651" i="1"/>
  <c r="O651" i="1"/>
  <c r="N651" i="1"/>
  <c r="M651" i="1"/>
  <c r="L651" i="1"/>
  <c r="Q650" i="1"/>
  <c r="P650" i="1"/>
  <c r="O650" i="1"/>
  <c r="N650" i="1"/>
  <c r="M650" i="1"/>
  <c r="L650" i="1"/>
  <c r="Q649" i="1"/>
  <c r="P649" i="1"/>
  <c r="O649" i="1"/>
  <c r="N649" i="1"/>
  <c r="M649" i="1"/>
  <c r="L649" i="1"/>
  <c r="Q648" i="1"/>
  <c r="P648" i="1"/>
  <c r="O648" i="1"/>
  <c r="N648" i="1"/>
  <c r="M648" i="1"/>
  <c r="L648" i="1"/>
  <c r="Q647" i="1"/>
  <c r="P647" i="1"/>
  <c r="O647" i="1"/>
  <c r="N647" i="1"/>
  <c r="M647" i="1"/>
  <c r="L647" i="1"/>
  <c r="Q646" i="1"/>
  <c r="P646" i="1"/>
  <c r="O646" i="1"/>
  <c r="N646" i="1"/>
  <c r="M646" i="1"/>
  <c r="L646" i="1"/>
  <c r="Q645" i="1"/>
  <c r="P645" i="1"/>
  <c r="O645" i="1"/>
  <c r="N645" i="1"/>
  <c r="M645" i="1"/>
  <c r="L645" i="1"/>
  <c r="Q644" i="1"/>
  <c r="P644" i="1"/>
  <c r="O644" i="1"/>
  <c r="N644" i="1"/>
  <c r="M644" i="1"/>
  <c r="L644" i="1"/>
  <c r="Q643" i="1"/>
  <c r="P643" i="1"/>
  <c r="O643" i="1"/>
  <c r="N643" i="1"/>
  <c r="M643" i="1"/>
  <c r="L643" i="1"/>
  <c r="Q642" i="1"/>
  <c r="P642" i="1"/>
  <c r="O642" i="1"/>
  <c r="N642" i="1"/>
  <c r="M642" i="1"/>
  <c r="L642" i="1"/>
  <c r="Q641" i="1"/>
  <c r="P641" i="1"/>
  <c r="O641" i="1"/>
  <c r="N641" i="1"/>
  <c r="M641" i="1"/>
  <c r="L641" i="1"/>
  <c r="Q640" i="1"/>
  <c r="P640" i="1"/>
  <c r="O640" i="1"/>
  <c r="N640" i="1"/>
  <c r="M640" i="1"/>
  <c r="L640" i="1"/>
  <c r="Q639" i="1"/>
  <c r="P639" i="1"/>
  <c r="O639" i="1"/>
  <c r="N639" i="1"/>
  <c r="M639" i="1"/>
  <c r="L639" i="1"/>
  <c r="Q638" i="1"/>
  <c r="P638" i="1"/>
  <c r="O638" i="1"/>
  <c r="N638" i="1"/>
  <c r="M638" i="1"/>
  <c r="L638" i="1"/>
  <c r="Q637" i="1"/>
  <c r="P637" i="1"/>
  <c r="O637" i="1"/>
  <c r="N637" i="1"/>
  <c r="M637" i="1"/>
  <c r="L637" i="1"/>
  <c r="Q636" i="1"/>
  <c r="P636" i="1"/>
  <c r="O636" i="1"/>
  <c r="N636" i="1"/>
  <c r="M636" i="1"/>
  <c r="L636" i="1"/>
  <c r="Q635" i="1"/>
  <c r="P635" i="1"/>
  <c r="O635" i="1"/>
  <c r="N635" i="1"/>
  <c r="M635" i="1"/>
  <c r="L635" i="1"/>
  <c r="Q634" i="1"/>
  <c r="P634" i="1"/>
  <c r="O634" i="1"/>
  <c r="N634" i="1"/>
  <c r="M634" i="1"/>
  <c r="L634" i="1"/>
  <c r="Q633" i="1"/>
  <c r="P633" i="1"/>
  <c r="O633" i="1"/>
  <c r="N633" i="1"/>
  <c r="M633" i="1"/>
  <c r="L633" i="1"/>
  <c r="Q632" i="1"/>
  <c r="P632" i="1"/>
  <c r="O632" i="1"/>
  <c r="N632" i="1"/>
  <c r="M632" i="1"/>
  <c r="L632" i="1"/>
  <c r="Q631" i="1"/>
  <c r="P631" i="1"/>
  <c r="O631" i="1"/>
  <c r="N631" i="1"/>
  <c r="M631" i="1"/>
  <c r="L631" i="1"/>
  <c r="Q630" i="1"/>
  <c r="P630" i="1"/>
  <c r="O630" i="1"/>
  <c r="N630" i="1"/>
  <c r="M630" i="1"/>
  <c r="L630" i="1"/>
  <c r="Q629" i="1"/>
  <c r="P629" i="1"/>
  <c r="O629" i="1"/>
  <c r="N629" i="1"/>
  <c r="M629" i="1"/>
  <c r="L629" i="1"/>
  <c r="Q628" i="1"/>
  <c r="P628" i="1"/>
  <c r="O628" i="1"/>
  <c r="N628" i="1"/>
  <c r="M628" i="1"/>
  <c r="L628" i="1"/>
  <c r="Q627" i="1"/>
  <c r="P627" i="1"/>
  <c r="O627" i="1"/>
  <c r="N627" i="1"/>
  <c r="M627" i="1"/>
  <c r="L627" i="1"/>
  <c r="Q626" i="1"/>
  <c r="P626" i="1"/>
  <c r="O626" i="1"/>
  <c r="N626" i="1"/>
  <c r="M626" i="1"/>
  <c r="L626" i="1"/>
  <c r="Q625" i="1"/>
  <c r="P625" i="1"/>
  <c r="O625" i="1"/>
  <c r="N625" i="1"/>
  <c r="M625" i="1"/>
  <c r="L625" i="1"/>
  <c r="Q624" i="1"/>
  <c r="P624" i="1"/>
  <c r="O624" i="1"/>
  <c r="N624" i="1"/>
  <c r="M624" i="1"/>
  <c r="L624" i="1"/>
  <c r="Q623" i="1"/>
  <c r="P623" i="1"/>
  <c r="O623" i="1"/>
  <c r="N623" i="1"/>
  <c r="M623" i="1"/>
  <c r="L623" i="1"/>
  <c r="Q622" i="1"/>
  <c r="P622" i="1"/>
  <c r="O622" i="1"/>
  <c r="N622" i="1"/>
  <c r="M622" i="1"/>
  <c r="L622" i="1"/>
  <c r="Q621" i="1"/>
  <c r="P621" i="1"/>
  <c r="O621" i="1"/>
  <c r="N621" i="1"/>
  <c r="M621" i="1"/>
  <c r="L621" i="1"/>
  <c r="Q620" i="1"/>
  <c r="P620" i="1"/>
  <c r="O620" i="1"/>
  <c r="N620" i="1"/>
  <c r="M620" i="1"/>
  <c r="L620" i="1"/>
  <c r="Q619" i="1"/>
  <c r="P619" i="1"/>
  <c r="O619" i="1"/>
  <c r="N619" i="1"/>
  <c r="M619" i="1"/>
  <c r="L619" i="1"/>
  <c r="Q618" i="1"/>
  <c r="P618" i="1"/>
  <c r="O618" i="1"/>
  <c r="N618" i="1"/>
  <c r="M618" i="1"/>
  <c r="L618" i="1"/>
  <c r="Q617" i="1"/>
  <c r="P617" i="1"/>
  <c r="O617" i="1"/>
  <c r="N617" i="1"/>
  <c r="M617" i="1"/>
  <c r="L617" i="1"/>
  <c r="Q616" i="1"/>
  <c r="P616" i="1"/>
  <c r="O616" i="1"/>
  <c r="N616" i="1"/>
  <c r="M616" i="1"/>
  <c r="L616" i="1"/>
  <c r="Q615" i="1"/>
  <c r="P615" i="1"/>
  <c r="O615" i="1"/>
  <c r="N615" i="1"/>
  <c r="M615" i="1"/>
  <c r="L615" i="1"/>
  <c r="Q614" i="1"/>
  <c r="P614" i="1"/>
  <c r="O614" i="1"/>
  <c r="N614" i="1"/>
  <c r="M614" i="1"/>
  <c r="L614" i="1"/>
  <c r="Q613" i="1"/>
  <c r="P613" i="1"/>
  <c r="O613" i="1"/>
  <c r="N613" i="1"/>
  <c r="M613" i="1"/>
  <c r="L613" i="1"/>
  <c r="Q612" i="1"/>
  <c r="P612" i="1"/>
  <c r="O612" i="1"/>
  <c r="N612" i="1"/>
  <c r="M612" i="1"/>
  <c r="L612" i="1"/>
  <c r="Q611" i="1"/>
  <c r="P611" i="1"/>
  <c r="O611" i="1"/>
  <c r="N611" i="1"/>
  <c r="M611" i="1"/>
  <c r="L611" i="1"/>
  <c r="Q610" i="1"/>
  <c r="P610" i="1"/>
  <c r="O610" i="1"/>
  <c r="N610" i="1"/>
  <c r="M610" i="1"/>
  <c r="L610" i="1"/>
  <c r="Q609" i="1"/>
  <c r="P609" i="1"/>
  <c r="O609" i="1"/>
  <c r="N609" i="1"/>
  <c r="M609" i="1"/>
  <c r="L609" i="1"/>
  <c r="Q608" i="1"/>
  <c r="P608" i="1"/>
  <c r="O608" i="1"/>
  <c r="N608" i="1"/>
  <c r="M608" i="1"/>
  <c r="L608" i="1"/>
  <c r="Q607" i="1"/>
  <c r="P607" i="1"/>
  <c r="O607" i="1"/>
  <c r="N607" i="1"/>
  <c r="M607" i="1"/>
  <c r="L607" i="1"/>
  <c r="Q606" i="1"/>
  <c r="P606" i="1"/>
  <c r="O606" i="1"/>
  <c r="N606" i="1"/>
  <c r="M606" i="1"/>
  <c r="L606" i="1"/>
  <c r="Q605" i="1"/>
  <c r="P605" i="1"/>
  <c r="O605" i="1"/>
  <c r="N605" i="1"/>
  <c r="M605" i="1"/>
  <c r="L605" i="1"/>
  <c r="Q604" i="1"/>
  <c r="P604" i="1"/>
  <c r="O604" i="1"/>
  <c r="N604" i="1"/>
  <c r="M604" i="1"/>
  <c r="L604" i="1"/>
  <c r="Q603" i="1"/>
  <c r="P603" i="1"/>
  <c r="O603" i="1"/>
  <c r="N603" i="1"/>
  <c r="M603" i="1"/>
  <c r="L603" i="1"/>
  <c r="Q602" i="1"/>
  <c r="P602" i="1"/>
  <c r="O602" i="1"/>
  <c r="N602" i="1"/>
  <c r="M602" i="1"/>
  <c r="L602" i="1"/>
  <c r="Q601" i="1"/>
  <c r="P601" i="1"/>
  <c r="O601" i="1"/>
  <c r="N601" i="1"/>
  <c r="M601" i="1"/>
  <c r="L601" i="1"/>
  <c r="Q600" i="1"/>
  <c r="P600" i="1"/>
  <c r="O600" i="1"/>
  <c r="N600" i="1"/>
  <c r="M600" i="1"/>
  <c r="L600" i="1"/>
  <c r="Q599" i="1"/>
  <c r="P599" i="1"/>
  <c r="O599" i="1"/>
  <c r="N599" i="1"/>
  <c r="M599" i="1"/>
  <c r="L599" i="1"/>
  <c r="Q598" i="1"/>
  <c r="P598" i="1"/>
  <c r="O598" i="1"/>
  <c r="N598" i="1"/>
  <c r="M598" i="1"/>
  <c r="L598" i="1"/>
  <c r="Q597" i="1"/>
  <c r="P597" i="1"/>
  <c r="O597" i="1"/>
  <c r="N597" i="1"/>
  <c r="M597" i="1"/>
  <c r="L597" i="1"/>
  <c r="Q596" i="1"/>
  <c r="P596" i="1"/>
  <c r="O596" i="1"/>
  <c r="N596" i="1"/>
  <c r="M596" i="1"/>
  <c r="L596" i="1"/>
  <c r="Q595" i="1"/>
  <c r="P595" i="1"/>
  <c r="O595" i="1"/>
  <c r="N595" i="1"/>
  <c r="M595" i="1"/>
  <c r="L595" i="1"/>
  <c r="Q594" i="1"/>
  <c r="P594" i="1"/>
  <c r="O594" i="1"/>
  <c r="N594" i="1"/>
  <c r="M594" i="1"/>
  <c r="L594" i="1"/>
  <c r="Q593" i="1"/>
  <c r="P593" i="1"/>
  <c r="O593" i="1"/>
  <c r="N593" i="1"/>
  <c r="M593" i="1"/>
  <c r="L593" i="1"/>
  <c r="Q592" i="1"/>
  <c r="P592" i="1"/>
  <c r="O592" i="1"/>
  <c r="N592" i="1"/>
  <c r="M592" i="1"/>
  <c r="L592" i="1"/>
  <c r="Q591" i="1"/>
  <c r="P591" i="1"/>
  <c r="O591" i="1"/>
  <c r="N591" i="1"/>
  <c r="M591" i="1"/>
  <c r="L591" i="1"/>
  <c r="Q590" i="1"/>
  <c r="P590" i="1"/>
  <c r="O590" i="1"/>
  <c r="N590" i="1"/>
  <c r="M590" i="1"/>
  <c r="L590" i="1"/>
  <c r="Q589" i="1"/>
  <c r="P589" i="1"/>
  <c r="O589" i="1"/>
  <c r="N589" i="1"/>
  <c r="M589" i="1"/>
  <c r="L589" i="1"/>
  <c r="Q588" i="1"/>
  <c r="P588" i="1"/>
  <c r="O588" i="1"/>
  <c r="N588" i="1"/>
  <c r="M588" i="1"/>
  <c r="L588" i="1"/>
  <c r="Q587" i="1"/>
  <c r="P587" i="1"/>
  <c r="O587" i="1"/>
  <c r="N587" i="1"/>
  <c r="M587" i="1"/>
  <c r="L587" i="1"/>
  <c r="Q586" i="1"/>
  <c r="P586" i="1"/>
  <c r="O586" i="1"/>
  <c r="N586" i="1"/>
  <c r="M586" i="1"/>
  <c r="L586" i="1"/>
  <c r="Q585" i="1"/>
  <c r="P585" i="1"/>
  <c r="O585" i="1"/>
  <c r="N585" i="1"/>
  <c r="M585" i="1"/>
  <c r="L585" i="1"/>
  <c r="Q584" i="1"/>
  <c r="P584" i="1"/>
  <c r="O584" i="1"/>
  <c r="N584" i="1"/>
  <c r="M584" i="1"/>
  <c r="L584" i="1"/>
  <c r="Q583" i="1"/>
  <c r="P583" i="1"/>
  <c r="O583" i="1"/>
  <c r="N583" i="1"/>
  <c r="M583" i="1"/>
  <c r="L583" i="1"/>
  <c r="Q582" i="1"/>
  <c r="P582" i="1"/>
  <c r="O582" i="1"/>
  <c r="N582" i="1"/>
  <c r="M582" i="1"/>
  <c r="L582" i="1"/>
  <c r="Q581" i="1"/>
  <c r="P581" i="1"/>
  <c r="O581" i="1"/>
  <c r="N581" i="1"/>
  <c r="M581" i="1"/>
  <c r="L581" i="1"/>
  <c r="Q580" i="1"/>
  <c r="P580" i="1"/>
  <c r="O580" i="1"/>
  <c r="N580" i="1"/>
  <c r="M580" i="1"/>
  <c r="L580" i="1"/>
  <c r="Q579" i="1"/>
  <c r="P579" i="1"/>
  <c r="O579" i="1"/>
  <c r="N579" i="1"/>
  <c r="M579" i="1"/>
  <c r="L579" i="1"/>
  <c r="Q578" i="1"/>
  <c r="P578" i="1"/>
  <c r="O578" i="1"/>
  <c r="N578" i="1"/>
  <c r="M578" i="1"/>
  <c r="L578" i="1"/>
  <c r="Q577" i="1"/>
  <c r="P577" i="1"/>
  <c r="O577" i="1"/>
  <c r="N577" i="1"/>
  <c r="M577" i="1"/>
  <c r="L577" i="1"/>
  <c r="Q576" i="1"/>
  <c r="P576" i="1"/>
  <c r="O576" i="1"/>
  <c r="N576" i="1"/>
  <c r="M576" i="1"/>
  <c r="L576" i="1"/>
  <c r="Q575" i="1"/>
  <c r="P575" i="1"/>
  <c r="O575" i="1"/>
  <c r="N575" i="1"/>
  <c r="M575" i="1"/>
  <c r="L575" i="1"/>
  <c r="Q574" i="1"/>
  <c r="P574" i="1"/>
  <c r="O574" i="1"/>
  <c r="N574" i="1"/>
  <c r="M574" i="1"/>
  <c r="L574" i="1"/>
  <c r="Q573" i="1"/>
  <c r="P573" i="1"/>
  <c r="O573" i="1"/>
  <c r="N573" i="1"/>
  <c r="M573" i="1"/>
  <c r="L573" i="1"/>
  <c r="Q572" i="1"/>
  <c r="P572" i="1"/>
  <c r="O572" i="1"/>
  <c r="N572" i="1"/>
  <c r="M572" i="1"/>
  <c r="L572" i="1"/>
  <c r="Q571" i="1"/>
  <c r="P571" i="1"/>
  <c r="O571" i="1"/>
  <c r="N571" i="1"/>
  <c r="M571" i="1"/>
  <c r="L571" i="1"/>
  <c r="Q570" i="1"/>
  <c r="P570" i="1"/>
  <c r="O570" i="1"/>
  <c r="N570" i="1"/>
  <c r="M570" i="1"/>
  <c r="L570" i="1"/>
  <c r="Q569" i="1"/>
  <c r="P569" i="1"/>
  <c r="O569" i="1"/>
  <c r="N569" i="1"/>
  <c r="M569" i="1"/>
  <c r="L569" i="1"/>
  <c r="Q568" i="1"/>
  <c r="P568" i="1"/>
  <c r="O568" i="1"/>
  <c r="N568" i="1"/>
  <c r="M568" i="1"/>
  <c r="L568" i="1"/>
  <c r="Q567" i="1"/>
  <c r="P567" i="1"/>
  <c r="O567" i="1"/>
  <c r="N567" i="1"/>
  <c r="M567" i="1"/>
  <c r="L567" i="1"/>
  <c r="Q566" i="1"/>
  <c r="P566" i="1"/>
  <c r="O566" i="1"/>
  <c r="N566" i="1"/>
  <c r="M566" i="1"/>
  <c r="L566" i="1"/>
  <c r="Q565" i="1"/>
  <c r="P565" i="1"/>
  <c r="O565" i="1"/>
  <c r="N565" i="1"/>
  <c r="M565" i="1"/>
  <c r="L565" i="1"/>
  <c r="Q564" i="1"/>
  <c r="P564" i="1"/>
  <c r="O564" i="1"/>
  <c r="N564" i="1"/>
  <c r="M564" i="1"/>
  <c r="L564" i="1"/>
  <c r="Q563" i="1"/>
  <c r="P563" i="1"/>
  <c r="O563" i="1"/>
  <c r="N563" i="1"/>
  <c r="M563" i="1"/>
  <c r="L563" i="1"/>
  <c r="Q562" i="1"/>
  <c r="P562" i="1"/>
  <c r="O562" i="1"/>
  <c r="N562" i="1"/>
  <c r="M562" i="1"/>
  <c r="L562" i="1"/>
  <c r="Q561" i="1"/>
  <c r="P561" i="1"/>
  <c r="O561" i="1"/>
  <c r="N561" i="1"/>
  <c r="M561" i="1"/>
  <c r="L561" i="1"/>
  <c r="Q560" i="1"/>
  <c r="P560" i="1"/>
  <c r="O560" i="1"/>
  <c r="N560" i="1"/>
  <c r="M560" i="1"/>
  <c r="L560" i="1"/>
  <c r="Q559" i="1"/>
  <c r="P559" i="1"/>
  <c r="O559" i="1"/>
  <c r="N559" i="1"/>
  <c r="M559" i="1"/>
  <c r="L559" i="1"/>
  <c r="Q558" i="1"/>
  <c r="P558" i="1"/>
  <c r="O558" i="1"/>
  <c r="N558" i="1"/>
  <c r="M558" i="1"/>
  <c r="L558" i="1"/>
  <c r="Q557" i="1"/>
  <c r="P557" i="1"/>
  <c r="O557" i="1"/>
  <c r="N557" i="1"/>
  <c r="M557" i="1"/>
  <c r="L557" i="1"/>
  <c r="Q556" i="1"/>
  <c r="P556" i="1"/>
  <c r="O556" i="1"/>
  <c r="N556" i="1"/>
  <c r="M556" i="1"/>
  <c r="L556" i="1"/>
  <c r="Q555" i="1"/>
  <c r="P555" i="1"/>
  <c r="O555" i="1"/>
  <c r="N555" i="1"/>
  <c r="M555" i="1"/>
  <c r="L555" i="1"/>
  <c r="Q554" i="1"/>
  <c r="P554" i="1"/>
  <c r="O554" i="1"/>
  <c r="N554" i="1"/>
  <c r="M554" i="1"/>
  <c r="L554" i="1"/>
  <c r="Q553" i="1"/>
  <c r="P553" i="1"/>
  <c r="O553" i="1"/>
  <c r="N553" i="1"/>
  <c r="M553" i="1"/>
  <c r="L553" i="1"/>
  <c r="Q552" i="1"/>
  <c r="P552" i="1"/>
  <c r="O552" i="1"/>
  <c r="N552" i="1"/>
  <c r="M552" i="1"/>
  <c r="L552" i="1"/>
  <c r="Q551" i="1"/>
  <c r="P551" i="1"/>
  <c r="O551" i="1"/>
  <c r="N551" i="1"/>
  <c r="M551" i="1"/>
  <c r="L551" i="1"/>
  <c r="Q550" i="1"/>
  <c r="P550" i="1"/>
  <c r="O550" i="1"/>
  <c r="N550" i="1"/>
  <c r="M550" i="1"/>
  <c r="L550" i="1"/>
  <c r="Q549" i="1"/>
  <c r="P549" i="1"/>
  <c r="O549" i="1"/>
  <c r="N549" i="1"/>
  <c r="M549" i="1"/>
  <c r="L549" i="1"/>
  <c r="Q548" i="1"/>
  <c r="P548" i="1"/>
  <c r="O548" i="1"/>
  <c r="N548" i="1"/>
  <c r="M548" i="1"/>
  <c r="L548" i="1"/>
  <c r="Q547" i="1"/>
  <c r="P547" i="1"/>
  <c r="O547" i="1"/>
  <c r="N547" i="1"/>
  <c r="M547" i="1"/>
  <c r="L547" i="1"/>
  <c r="Q546" i="1"/>
  <c r="P546" i="1"/>
  <c r="O546" i="1"/>
  <c r="N546" i="1"/>
  <c r="M546" i="1"/>
  <c r="L546" i="1"/>
  <c r="Q545" i="1"/>
  <c r="P545" i="1"/>
  <c r="O545" i="1"/>
  <c r="N545" i="1"/>
  <c r="M545" i="1"/>
  <c r="L545" i="1"/>
  <c r="Q544" i="1"/>
  <c r="P544" i="1"/>
  <c r="O544" i="1"/>
  <c r="N544" i="1"/>
  <c r="M544" i="1"/>
  <c r="L544" i="1"/>
  <c r="Q543" i="1"/>
  <c r="P543" i="1"/>
  <c r="O543" i="1"/>
  <c r="N543" i="1"/>
  <c r="M543" i="1"/>
  <c r="L543" i="1"/>
  <c r="Q542" i="1"/>
  <c r="P542" i="1"/>
  <c r="O542" i="1"/>
  <c r="N542" i="1"/>
  <c r="M542" i="1"/>
  <c r="L542" i="1"/>
  <c r="Q541" i="1"/>
  <c r="P541" i="1"/>
  <c r="O541" i="1"/>
  <c r="N541" i="1"/>
  <c r="M541" i="1"/>
  <c r="L541" i="1"/>
  <c r="Q540" i="1"/>
  <c r="P540" i="1"/>
  <c r="O540" i="1"/>
  <c r="N540" i="1"/>
  <c r="M540" i="1"/>
  <c r="L540" i="1"/>
  <c r="Q539" i="1"/>
  <c r="P539" i="1"/>
  <c r="O539" i="1"/>
  <c r="N539" i="1"/>
  <c r="M539" i="1"/>
  <c r="L539" i="1"/>
  <c r="Q538" i="1"/>
  <c r="P538" i="1"/>
  <c r="O538" i="1"/>
  <c r="N538" i="1"/>
  <c r="M538" i="1"/>
  <c r="L538" i="1"/>
  <c r="Q537" i="1"/>
  <c r="P537" i="1"/>
  <c r="O537" i="1"/>
  <c r="N537" i="1"/>
  <c r="M537" i="1"/>
  <c r="L537" i="1"/>
  <c r="Q536" i="1"/>
  <c r="P536" i="1"/>
  <c r="O536" i="1"/>
  <c r="N536" i="1"/>
  <c r="M536" i="1"/>
  <c r="L536" i="1"/>
  <c r="Q535" i="1"/>
  <c r="P535" i="1"/>
  <c r="O535" i="1"/>
  <c r="N535" i="1"/>
  <c r="M535" i="1"/>
  <c r="L535" i="1"/>
  <c r="Q534" i="1"/>
  <c r="P534" i="1"/>
  <c r="O534" i="1"/>
  <c r="N534" i="1"/>
  <c r="M534" i="1"/>
  <c r="L534" i="1"/>
  <c r="Q533" i="1"/>
  <c r="P533" i="1"/>
  <c r="O533" i="1"/>
  <c r="N533" i="1"/>
  <c r="M533" i="1"/>
  <c r="L533" i="1"/>
  <c r="Q532" i="1"/>
  <c r="P532" i="1"/>
  <c r="O532" i="1"/>
  <c r="N532" i="1"/>
  <c r="M532" i="1"/>
  <c r="L532" i="1"/>
  <c r="Q531" i="1"/>
  <c r="P531" i="1"/>
  <c r="O531" i="1"/>
  <c r="N531" i="1"/>
  <c r="M531" i="1"/>
  <c r="L531" i="1"/>
  <c r="Q530" i="1"/>
  <c r="P530" i="1"/>
  <c r="O530" i="1"/>
  <c r="N530" i="1"/>
  <c r="M530" i="1"/>
  <c r="L530" i="1"/>
  <c r="Q529" i="1"/>
  <c r="P529" i="1"/>
  <c r="O529" i="1"/>
  <c r="N529" i="1"/>
  <c r="M529" i="1"/>
  <c r="L529" i="1"/>
  <c r="Q528" i="1"/>
  <c r="P528" i="1"/>
  <c r="O528" i="1"/>
  <c r="N528" i="1"/>
  <c r="M528" i="1"/>
  <c r="L528" i="1"/>
  <c r="Q527" i="1"/>
  <c r="P527" i="1"/>
  <c r="O527" i="1"/>
  <c r="N527" i="1"/>
  <c r="M527" i="1"/>
  <c r="L527" i="1"/>
  <c r="Q526" i="1"/>
  <c r="P526" i="1"/>
  <c r="O526" i="1"/>
  <c r="N526" i="1"/>
  <c r="M526" i="1"/>
  <c r="L526" i="1"/>
  <c r="Q525" i="1"/>
  <c r="P525" i="1"/>
  <c r="O525" i="1"/>
  <c r="N525" i="1"/>
  <c r="M525" i="1"/>
  <c r="L525" i="1"/>
  <c r="Q524" i="1"/>
  <c r="P524" i="1"/>
  <c r="O524" i="1"/>
  <c r="N524" i="1"/>
  <c r="M524" i="1"/>
  <c r="L524" i="1"/>
  <c r="Q523" i="1"/>
  <c r="P523" i="1"/>
  <c r="O523" i="1"/>
  <c r="N523" i="1"/>
  <c r="M523" i="1"/>
  <c r="L523" i="1"/>
  <c r="Q522" i="1"/>
  <c r="P522" i="1"/>
  <c r="O522" i="1"/>
  <c r="N522" i="1"/>
  <c r="M522" i="1"/>
  <c r="L522" i="1"/>
  <c r="Q521" i="1"/>
  <c r="P521" i="1"/>
  <c r="O521" i="1"/>
  <c r="N521" i="1"/>
  <c r="M521" i="1"/>
  <c r="L521" i="1"/>
  <c r="Q520" i="1"/>
  <c r="P520" i="1"/>
  <c r="O520" i="1"/>
  <c r="N520" i="1"/>
  <c r="M520" i="1"/>
  <c r="L520" i="1"/>
  <c r="Q519" i="1"/>
  <c r="P519" i="1"/>
  <c r="O519" i="1"/>
  <c r="N519" i="1"/>
  <c r="M519" i="1"/>
  <c r="L519" i="1"/>
  <c r="Q518" i="1"/>
  <c r="P518" i="1"/>
  <c r="O518" i="1"/>
  <c r="N518" i="1"/>
  <c r="M518" i="1"/>
  <c r="L518" i="1"/>
  <c r="Q517" i="1"/>
  <c r="P517" i="1"/>
  <c r="O517" i="1"/>
  <c r="N517" i="1"/>
  <c r="M517" i="1"/>
  <c r="L517" i="1"/>
  <c r="Q516" i="1"/>
  <c r="P516" i="1"/>
  <c r="O516" i="1"/>
  <c r="N516" i="1"/>
  <c r="M516" i="1"/>
  <c r="L516" i="1"/>
  <c r="Q515" i="1"/>
  <c r="P515" i="1"/>
  <c r="O515" i="1"/>
  <c r="N515" i="1"/>
  <c r="M515" i="1"/>
  <c r="L515" i="1"/>
  <c r="Q514" i="1"/>
  <c r="P514" i="1"/>
  <c r="O514" i="1"/>
  <c r="N514" i="1"/>
  <c r="M514" i="1"/>
  <c r="L514" i="1"/>
  <c r="Q513" i="1"/>
  <c r="P513" i="1"/>
  <c r="O513" i="1"/>
  <c r="N513" i="1"/>
  <c r="M513" i="1"/>
  <c r="L513" i="1"/>
  <c r="Q512" i="1"/>
  <c r="P512" i="1"/>
  <c r="O512" i="1"/>
  <c r="N512" i="1"/>
  <c r="M512" i="1"/>
  <c r="L512" i="1"/>
  <c r="Q511" i="1"/>
  <c r="P511" i="1"/>
  <c r="O511" i="1"/>
  <c r="N511" i="1"/>
  <c r="M511" i="1"/>
  <c r="L511" i="1"/>
  <c r="Q510" i="1"/>
  <c r="P510" i="1"/>
  <c r="O510" i="1"/>
  <c r="N510" i="1"/>
  <c r="M510" i="1"/>
  <c r="L510" i="1"/>
  <c r="Q509" i="1"/>
  <c r="P509" i="1"/>
  <c r="O509" i="1"/>
  <c r="N509" i="1"/>
  <c r="M509" i="1"/>
  <c r="L509" i="1"/>
  <c r="Q508" i="1"/>
  <c r="P508" i="1"/>
  <c r="O508" i="1"/>
  <c r="N508" i="1"/>
  <c r="M508" i="1"/>
  <c r="L508" i="1"/>
  <c r="Q507" i="1"/>
  <c r="P507" i="1"/>
  <c r="O507" i="1"/>
  <c r="N507" i="1"/>
  <c r="M507" i="1"/>
  <c r="L507" i="1"/>
  <c r="Q506" i="1"/>
  <c r="P506" i="1"/>
  <c r="O506" i="1"/>
  <c r="N506" i="1"/>
  <c r="M506" i="1"/>
  <c r="L506" i="1"/>
  <c r="Q505" i="1"/>
  <c r="P505" i="1"/>
  <c r="O505" i="1"/>
  <c r="N505" i="1"/>
  <c r="M505" i="1"/>
  <c r="L505" i="1"/>
  <c r="Q504" i="1"/>
  <c r="P504" i="1"/>
  <c r="O504" i="1"/>
  <c r="N504" i="1"/>
  <c r="M504" i="1"/>
  <c r="L504" i="1"/>
  <c r="Q503" i="1"/>
  <c r="P503" i="1"/>
  <c r="O503" i="1"/>
  <c r="N503" i="1"/>
  <c r="M503" i="1"/>
  <c r="L503" i="1"/>
  <c r="Q502" i="1"/>
  <c r="P502" i="1"/>
  <c r="O502" i="1"/>
  <c r="N502" i="1"/>
  <c r="M502" i="1"/>
  <c r="L502" i="1"/>
  <c r="Q501" i="1"/>
  <c r="P501" i="1"/>
  <c r="O501" i="1"/>
  <c r="N501" i="1"/>
  <c r="M501" i="1"/>
  <c r="L501" i="1"/>
  <c r="Q500" i="1"/>
  <c r="P500" i="1"/>
  <c r="O500" i="1"/>
  <c r="N500" i="1"/>
  <c r="M500" i="1"/>
  <c r="L500" i="1"/>
  <c r="Q499" i="1"/>
  <c r="P499" i="1"/>
  <c r="O499" i="1"/>
  <c r="N499" i="1"/>
  <c r="M499" i="1"/>
  <c r="L499" i="1"/>
  <c r="Q498" i="1"/>
  <c r="P498" i="1"/>
  <c r="O498" i="1"/>
  <c r="N498" i="1"/>
  <c r="M498" i="1"/>
  <c r="L498" i="1"/>
  <c r="Q497" i="1"/>
  <c r="P497" i="1"/>
  <c r="O497" i="1"/>
  <c r="N497" i="1"/>
  <c r="M497" i="1"/>
  <c r="L497" i="1"/>
  <c r="Q496" i="1"/>
  <c r="P496" i="1"/>
  <c r="O496" i="1"/>
  <c r="N496" i="1"/>
  <c r="M496" i="1"/>
  <c r="L496" i="1"/>
  <c r="Q495" i="1"/>
  <c r="P495" i="1"/>
  <c r="O495" i="1"/>
  <c r="N495" i="1"/>
  <c r="M495" i="1"/>
  <c r="L495" i="1"/>
  <c r="Q494" i="1"/>
  <c r="P494" i="1"/>
  <c r="O494" i="1"/>
  <c r="N494" i="1"/>
  <c r="M494" i="1"/>
  <c r="L494" i="1"/>
  <c r="Q493" i="1"/>
  <c r="P493" i="1"/>
  <c r="O493" i="1"/>
  <c r="N493" i="1"/>
  <c r="M493" i="1"/>
  <c r="L493" i="1"/>
  <c r="Q492" i="1"/>
  <c r="P492" i="1"/>
  <c r="O492" i="1"/>
  <c r="N492" i="1"/>
  <c r="M492" i="1"/>
  <c r="L492" i="1"/>
  <c r="Q491" i="1"/>
  <c r="P491" i="1"/>
  <c r="O491" i="1"/>
  <c r="N491" i="1"/>
  <c r="M491" i="1"/>
  <c r="L491" i="1"/>
  <c r="Q490" i="1"/>
  <c r="P490" i="1"/>
  <c r="O490" i="1"/>
  <c r="N490" i="1"/>
  <c r="M490" i="1"/>
  <c r="L490" i="1"/>
  <c r="Q489" i="1"/>
  <c r="P489" i="1"/>
  <c r="O489" i="1"/>
  <c r="N489" i="1"/>
  <c r="M489" i="1"/>
  <c r="L489" i="1"/>
  <c r="Q488" i="1"/>
  <c r="P488" i="1"/>
  <c r="O488" i="1"/>
  <c r="N488" i="1"/>
  <c r="M488" i="1"/>
  <c r="L488" i="1"/>
  <c r="Q487" i="1"/>
  <c r="P487" i="1"/>
  <c r="O487" i="1"/>
  <c r="N487" i="1"/>
  <c r="M487" i="1"/>
  <c r="L487" i="1"/>
  <c r="Q486" i="1"/>
  <c r="P486" i="1"/>
  <c r="O486" i="1"/>
  <c r="N486" i="1"/>
  <c r="M486" i="1"/>
  <c r="L486" i="1"/>
  <c r="Q485" i="1"/>
  <c r="P485" i="1"/>
  <c r="O485" i="1"/>
  <c r="N485" i="1"/>
  <c r="M485" i="1"/>
  <c r="L485" i="1"/>
  <c r="Q484" i="1"/>
  <c r="P484" i="1"/>
  <c r="O484" i="1"/>
  <c r="N484" i="1"/>
  <c r="M484" i="1"/>
  <c r="L484" i="1"/>
  <c r="Q483" i="1"/>
  <c r="P483" i="1"/>
  <c r="O483" i="1"/>
  <c r="N483" i="1"/>
  <c r="M483" i="1"/>
  <c r="L483" i="1"/>
  <c r="Q482" i="1"/>
  <c r="P482" i="1"/>
  <c r="O482" i="1"/>
  <c r="N482" i="1"/>
  <c r="M482" i="1"/>
  <c r="L482" i="1"/>
  <c r="Q481" i="1"/>
  <c r="P481" i="1"/>
  <c r="O481" i="1"/>
  <c r="N481" i="1"/>
  <c r="M481" i="1"/>
  <c r="L481" i="1"/>
  <c r="Q480" i="1"/>
  <c r="P480" i="1"/>
  <c r="O480" i="1"/>
  <c r="N480" i="1"/>
  <c r="M480" i="1"/>
  <c r="L480" i="1"/>
  <c r="Q479" i="1"/>
  <c r="P479" i="1"/>
  <c r="O479" i="1"/>
  <c r="N479" i="1"/>
  <c r="M479" i="1"/>
  <c r="L479" i="1"/>
  <c r="Q478" i="1"/>
  <c r="P478" i="1"/>
  <c r="O478" i="1"/>
  <c r="N478" i="1"/>
  <c r="M478" i="1"/>
  <c r="L478" i="1"/>
  <c r="Q477" i="1"/>
  <c r="P477" i="1"/>
  <c r="O477" i="1"/>
  <c r="N477" i="1"/>
  <c r="M477" i="1"/>
  <c r="L477" i="1"/>
  <c r="Q476" i="1"/>
  <c r="P476" i="1"/>
  <c r="O476" i="1"/>
  <c r="N476" i="1"/>
  <c r="M476" i="1"/>
  <c r="L476" i="1"/>
  <c r="Q475" i="1"/>
  <c r="P475" i="1"/>
  <c r="O475" i="1"/>
  <c r="N475" i="1"/>
  <c r="M475" i="1"/>
  <c r="L475" i="1"/>
  <c r="Q474" i="1"/>
  <c r="P474" i="1"/>
  <c r="O474" i="1"/>
  <c r="N474" i="1"/>
  <c r="M474" i="1"/>
  <c r="L474" i="1"/>
  <c r="Q473" i="1"/>
  <c r="P473" i="1"/>
  <c r="O473" i="1"/>
  <c r="N473" i="1"/>
  <c r="M473" i="1"/>
  <c r="L473" i="1"/>
  <c r="Q472" i="1"/>
  <c r="P472" i="1"/>
  <c r="O472" i="1"/>
  <c r="N472" i="1"/>
  <c r="M472" i="1"/>
  <c r="L472" i="1"/>
  <c r="Q471" i="1"/>
  <c r="P471" i="1"/>
  <c r="O471" i="1"/>
  <c r="N471" i="1"/>
  <c r="M471" i="1"/>
  <c r="L471" i="1"/>
  <c r="Q470" i="1"/>
  <c r="P470" i="1"/>
  <c r="O470" i="1"/>
  <c r="N470" i="1"/>
  <c r="M470" i="1"/>
  <c r="L470" i="1"/>
  <c r="Q469" i="1"/>
  <c r="P469" i="1"/>
  <c r="O469" i="1"/>
  <c r="N469" i="1"/>
  <c r="M469" i="1"/>
  <c r="L469" i="1"/>
  <c r="Q468" i="1"/>
  <c r="P468" i="1"/>
  <c r="O468" i="1"/>
  <c r="N468" i="1"/>
  <c r="M468" i="1"/>
  <c r="L468" i="1"/>
  <c r="Q467" i="1"/>
  <c r="P467" i="1"/>
  <c r="O467" i="1"/>
  <c r="N467" i="1"/>
  <c r="M467" i="1"/>
  <c r="L467" i="1"/>
  <c r="Q466" i="1"/>
  <c r="P466" i="1"/>
  <c r="O466" i="1"/>
  <c r="N466" i="1"/>
  <c r="M466" i="1"/>
  <c r="L466" i="1"/>
  <c r="Q465" i="1"/>
  <c r="P465" i="1"/>
  <c r="O465" i="1"/>
  <c r="N465" i="1"/>
  <c r="M465" i="1"/>
  <c r="L465" i="1"/>
  <c r="Q464" i="1"/>
  <c r="P464" i="1"/>
  <c r="O464" i="1"/>
  <c r="N464" i="1"/>
  <c r="M464" i="1"/>
  <c r="L464" i="1"/>
  <c r="Q463" i="1"/>
  <c r="P463" i="1"/>
  <c r="O463" i="1"/>
  <c r="N463" i="1"/>
  <c r="M463" i="1"/>
  <c r="L463" i="1"/>
  <c r="Q462" i="1"/>
  <c r="P462" i="1"/>
  <c r="O462" i="1"/>
  <c r="N462" i="1"/>
  <c r="M462" i="1"/>
  <c r="L462" i="1"/>
  <c r="Q461" i="1"/>
  <c r="P461" i="1"/>
  <c r="O461" i="1"/>
  <c r="N461" i="1"/>
  <c r="M461" i="1"/>
  <c r="L461" i="1"/>
  <c r="Q460" i="1"/>
  <c r="P460" i="1"/>
  <c r="O460" i="1"/>
  <c r="N460" i="1"/>
  <c r="M460" i="1"/>
  <c r="L460" i="1"/>
  <c r="Q459" i="1"/>
  <c r="P459" i="1"/>
  <c r="O459" i="1"/>
  <c r="N459" i="1"/>
  <c r="M459" i="1"/>
  <c r="L459" i="1"/>
  <c r="Q458" i="1"/>
  <c r="P458" i="1"/>
  <c r="O458" i="1"/>
  <c r="N458" i="1"/>
  <c r="M458" i="1"/>
  <c r="L458" i="1"/>
  <c r="Q457" i="1"/>
  <c r="P457" i="1"/>
  <c r="O457" i="1"/>
  <c r="N457" i="1"/>
  <c r="M457" i="1"/>
  <c r="L457" i="1"/>
  <c r="Q456" i="1"/>
  <c r="P456" i="1"/>
  <c r="O456" i="1"/>
  <c r="N456" i="1"/>
  <c r="M456" i="1"/>
  <c r="L456" i="1"/>
  <c r="Q455" i="1"/>
  <c r="P455" i="1"/>
  <c r="O455" i="1"/>
  <c r="N455" i="1"/>
  <c r="M455" i="1"/>
  <c r="L455" i="1"/>
  <c r="Q454" i="1"/>
  <c r="P454" i="1"/>
  <c r="O454" i="1"/>
  <c r="N454" i="1"/>
  <c r="M454" i="1"/>
  <c r="L454" i="1"/>
  <c r="Q453" i="1"/>
  <c r="P453" i="1"/>
  <c r="O453" i="1"/>
  <c r="N453" i="1"/>
  <c r="M453" i="1"/>
  <c r="L453" i="1"/>
  <c r="Q452" i="1"/>
  <c r="P452" i="1"/>
  <c r="O452" i="1"/>
  <c r="N452" i="1"/>
  <c r="M452" i="1"/>
  <c r="L452" i="1"/>
  <c r="Q451" i="1"/>
  <c r="P451" i="1"/>
  <c r="O451" i="1"/>
  <c r="N451" i="1"/>
  <c r="M451" i="1"/>
  <c r="L451" i="1"/>
  <c r="Q450" i="1"/>
  <c r="P450" i="1"/>
  <c r="O450" i="1"/>
  <c r="N450" i="1"/>
  <c r="M450" i="1"/>
  <c r="L450" i="1"/>
  <c r="Q449" i="1"/>
  <c r="P449" i="1"/>
  <c r="O449" i="1"/>
  <c r="N449" i="1"/>
  <c r="M449" i="1"/>
  <c r="L449" i="1"/>
  <c r="Q448" i="1"/>
  <c r="P448" i="1"/>
  <c r="O448" i="1"/>
  <c r="N448" i="1"/>
  <c r="M448" i="1"/>
  <c r="L448" i="1"/>
  <c r="Q447" i="1"/>
  <c r="P447" i="1"/>
  <c r="O447" i="1"/>
  <c r="N447" i="1"/>
  <c r="M447" i="1"/>
  <c r="L447" i="1"/>
  <c r="Q446" i="1"/>
  <c r="P446" i="1"/>
  <c r="O446" i="1"/>
  <c r="N446" i="1"/>
  <c r="M446" i="1"/>
  <c r="L446" i="1"/>
  <c r="Q445" i="1"/>
  <c r="P445" i="1"/>
  <c r="O445" i="1"/>
  <c r="N445" i="1"/>
  <c r="M445" i="1"/>
  <c r="L445" i="1"/>
  <c r="Q444" i="1"/>
  <c r="P444" i="1"/>
  <c r="O444" i="1"/>
  <c r="N444" i="1"/>
  <c r="M444" i="1"/>
  <c r="L444" i="1"/>
  <c r="Q443" i="1"/>
  <c r="P443" i="1"/>
  <c r="O443" i="1"/>
  <c r="N443" i="1"/>
  <c r="M443" i="1"/>
  <c r="L443" i="1"/>
  <c r="Q442" i="1"/>
  <c r="P442" i="1"/>
  <c r="O442" i="1"/>
  <c r="N442" i="1"/>
  <c r="M442" i="1"/>
  <c r="L442" i="1"/>
  <c r="Q441" i="1"/>
  <c r="P441" i="1"/>
  <c r="O441" i="1"/>
  <c r="N441" i="1"/>
  <c r="M441" i="1"/>
  <c r="L441" i="1"/>
  <c r="Q440" i="1"/>
  <c r="P440" i="1"/>
  <c r="O440" i="1"/>
  <c r="N440" i="1"/>
  <c r="M440" i="1"/>
  <c r="L440" i="1"/>
  <c r="Q439" i="1"/>
  <c r="P439" i="1"/>
  <c r="O439" i="1"/>
  <c r="N439" i="1"/>
  <c r="M439" i="1"/>
  <c r="L439" i="1"/>
  <c r="Q438" i="1"/>
  <c r="P438" i="1"/>
  <c r="O438" i="1"/>
  <c r="N438" i="1"/>
  <c r="M438" i="1"/>
  <c r="L438" i="1"/>
  <c r="Q437" i="1"/>
  <c r="P437" i="1"/>
  <c r="O437" i="1"/>
  <c r="N437" i="1"/>
  <c r="M437" i="1"/>
  <c r="L437" i="1"/>
  <c r="Q436" i="1"/>
  <c r="P436" i="1"/>
  <c r="O436" i="1"/>
  <c r="N436" i="1"/>
  <c r="M436" i="1"/>
  <c r="L436" i="1"/>
  <c r="Q435" i="1"/>
  <c r="P435" i="1"/>
  <c r="O435" i="1"/>
  <c r="N435" i="1"/>
  <c r="M435" i="1"/>
  <c r="L435" i="1"/>
  <c r="Q434" i="1"/>
  <c r="P434" i="1"/>
  <c r="O434" i="1"/>
  <c r="N434" i="1"/>
  <c r="M434" i="1"/>
  <c r="L434" i="1"/>
  <c r="Q433" i="1"/>
  <c r="P433" i="1"/>
  <c r="O433" i="1"/>
  <c r="N433" i="1"/>
  <c r="M433" i="1"/>
  <c r="L433" i="1"/>
  <c r="Q432" i="1"/>
  <c r="P432" i="1"/>
  <c r="O432" i="1"/>
  <c r="N432" i="1"/>
  <c r="M432" i="1"/>
  <c r="L432" i="1"/>
  <c r="Q431" i="1"/>
  <c r="P431" i="1"/>
  <c r="O431" i="1"/>
  <c r="N431" i="1"/>
  <c r="M431" i="1"/>
  <c r="L431" i="1"/>
  <c r="Q430" i="1"/>
  <c r="P430" i="1"/>
  <c r="O430" i="1"/>
  <c r="N430" i="1"/>
  <c r="M430" i="1"/>
  <c r="L430" i="1"/>
  <c r="Q429" i="1"/>
  <c r="P429" i="1"/>
  <c r="O429" i="1"/>
  <c r="N429" i="1"/>
  <c r="M429" i="1"/>
  <c r="L429" i="1"/>
  <c r="Q428" i="1"/>
  <c r="P428" i="1"/>
  <c r="O428" i="1"/>
  <c r="N428" i="1"/>
  <c r="M428" i="1"/>
  <c r="L428" i="1"/>
  <c r="Q427" i="1"/>
  <c r="P427" i="1"/>
  <c r="O427" i="1"/>
  <c r="N427" i="1"/>
  <c r="M427" i="1"/>
  <c r="L427" i="1"/>
  <c r="Q426" i="1"/>
  <c r="P426" i="1"/>
  <c r="O426" i="1"/>
  <c r="N426" i="1"/>
  <c r="M426" i="1"/>
  <c r="L426" i="1"/>
  <c r="Q425" i="1"/>
  <c r="P425" i="1"/>
  <c r="O425" i="1"/>
  <c r="N425" i="1"/>
  <c r="M425" i="1"/>
  <c r="L425" i="1"/>
  <c r="Q424" i="1"/>
  <c r="P424" i="1"/>
  <c r="O424" i="1"/>
  <c r="N424" i="1"/>
  <c r="M424" i="1"/>
  <c r="L424" i="1"/>
  <c r="Q423" i="1"/>
  <c r="P423" i="1"/>
  <c r="O423" i="1"/>
  <c r="N423" i="1"/>
  <c r="M423" i="1"/>
  <c r="L423" i="1"/>
  <c r="Q422" i="1"/>
  <c r="P422" i="1"/>
  <c r="O422" i="1"/>
  <c r="N422" i="1"/>
  <c r="M422" i="1"/>
  <c r="L422" i="1"/>
  <c r="Q421" i="1"/>
  <c r="P421" i="1"/>
  <c r="O421" i="1"/>
  <c r="N421" i="1"/>
  <c r="M421" i="1"/>
  <c r="L421" i="1"/>
  <c r="Q420" i="1"/>
  <c r="P420" i="1"/>
  <c r="O420" i="1"/>
  <c r="N420" i="1"/>
  <c r="M420" i="1"/>
  <c r="L420" i="1"/>
  <c r="Q419" i="1"/>
  <c r="P419" i="1"/>
  <c r="O419" i="1"/>
  <c r="N419" i="1"/>
  <c r="M419" i="1"/>
  <c r="L419" i="1"/>
  <c r="Q418" i="1"/>
  <c r="P418" i="1"/>
  <c r="O418" i="1"/>
  <c r="N418" i="1"/>
  <c r="M418" i="1"/>
  <c r="L418" i="1"/>
  <c r="Q417" i="1"/>
  <c r="P417" i="1"/>
  <c r="O417" i="1"/>
  <c r="N417" i="1"/>
  <c r="M417" i="1"/>
  <c r="L417" i="1"/>
  <c r="Q416" i="1"/>
  <c r="P416" i="1"/>
  <c r="O416" i="1"/>
  <c r="N416" i="1"/>
  <c r="M416" i="1"/>
  <c r="L416" i="1"/>
  <c r="Q415" i="1"/>
  <c r="P415" i="1"/>
  <c r="O415" i="1"/>
  <c r="N415" i="1"/>
  <c r="M415" i="1"/>
  <c r="L415" i="1"/>
  <c r="Q414" i="1"/>
  <c r="P414" i="1"/>
  <c r="O414" i="1"/>
  <c r="N414" i="1"/>
  <c r="M414" i="1"/>
  <c r="L414" i="1"/>
  <c r="Q413" i="1"/>
  <c r="P413" i="1"/>
  <c r="O413" i="1"/>
  <c r="N413" i="1"/>
  <c r="M413" i="1"/>
  <c r="L413" i="1"/>
  <c r="Q412" i="1"/>
  <c r="P412" i="1"/>
  <c r="O412" i="1"/>
  <c r="N412" i="1"/>
  <c r="M412" i="1"/>
  <c r="L412" i="1"/>
  <c r="Q411" i="1"/>
  <c r="P411" i="1"/>
  <c r="O411" i="1"/>
  <c r="N411" i="1"/>
  <c r="M411" i="1"/>
  <c r="L411" i="1"/>
  <c r="Q410" i="1"/>
  <c r="P410" i="1"/>
  <c r="O410" i="1"/>
  <c r="N410" i="1"/>
  <c r="M410" i="1"/>
  <c r="L410" i="1"/>
  <c r="Q409" i="1"/>
  <c r="P409" i="1"/>
  <c r="O409" i="1"/>
  <c r="N409" i="1"/>
  <c r="M409" i="1"/>
  <c r="L409" i="1"/>
  <c r="Q408" i="1"/>
  <c r="P408" i="1"/>
  <c r="O408" i="1"/>
  <c r="N408" i="1"/>
  <c r="M408" i="1"/>
  <c r="L408" i="1"/>
  <c r="Q407" i="1"/>
  <c r="P407" i="1"/>
  <c r="O407" i="1"/>
  <c r="N407" i="1"/>
  <c r="M407" i="1"/>
  <c r="L407" i="1"/>
  <c r="Q406" i="1"/>
  <c r="P406" i="1"/>
  <c r="O406" i="1"/>
  <c r="N406" i="1"/>
  <c r="M406" i="1"/>
  <c r="L406" i="1"/>
  <c r="Q405" i="1"/>
  <c r="P405" i="1"/>
  <c r="O405" i="1"/>
  <c r="N405" i="1"/>
  <c r="M405" i="1"/>
  <c r="L405" i="1"/>
  <c r="Q404" i="1"/>
  <c r="P404" i="1"/>
  <c r="O404" i="1"/>
  <c r="N404" i="1"/>
  <c r="M404" i="1"/>
  <c r="L404" i="1"/>
  <c r="Q403" i="1"/>
  <c r="P403" i="1"/>
  <c r="O403" i="1"/>
  <c r="N403" i="1"/>
  <c r="M403" i="1"/>
  <c r="L403" i="1"/>
  <c r="Q402" i="1"/>
  <c r="P402" i="1"/>
  <c r="O402" i="1"/>
  <c r="N402" i="1"/>
  <c r="M402" i="1"/>
  <c r="L402" i="1"/>
  <c r="Q401" i="1"/>
  <c r="P401" i="1"/>
  <c r="O401" i="1"/>
  <c r="N401" i="1"/>
  <c r="M401" i="1"/>
  <c r="L401" i="1"/>
  <c r="Q400" i="1"/>
  <c r="P400" i="1"/>
  <c r="O400" i="1"/>
  <c r="N400" i="1"/>
  <c r="M400" i="1"/>
  <c r="L400" i="1"/>
  <c r="Q399" i="1"/>
  <c r="P399" i="1"/>
  <c r="O399" i="1"/>
  <c r="N399" i="1"/>
  <c r="M399" i="1"/>
  <c r="L399" i="1"/>
  <c r="Q398" i="1"/>
  <c r="P398" i="1"/>
  <c r="O398" i="1"/>
  <c r="N398" i="1"/>
  <c r="M398" i="1"/>
  <c r="L398" i="1"/>
  <c r="Q397" i="1"/>
  <c r="P397" i="1"/>
  <c r="O397" i="1"/>
  <c r="N397" i="1"/>
  <c r="M397" i="1"/>
  <c r="L397" i="1"/>
  <c r="Q396" i="1"/>
  <c r="P396" i="1"/>
  <c r="O396" i="1"/>
  <c r="N396" i="1"/>
  <c r="M396" i="1"/>
  <c r="L396" i="1"/>
  <c r="Q395" i="1"/>
  <c r="P395" i="1"/>
  <c r="O395" i="1"/>
  <c r="N395" i="1"/>
  <c r="M395" i="1"/>
  <c r="L395" i="1"/>
  <c r="Q394" i="1"/>
  <c r="P394" i="1"/>
  <c r="O394" i="1"/>
  <c r="N394" i="1"/>
  <c r="M394" i="1"/>
  <c r="L394" i="1"/>
  <c r="Q393" i="1"/>
  <c r="P393" i="1"/>
  <c r="O393" i="1"/>
  <c r="N393" i="1"/>
  <c r="M393" i="1"/>
  <c r="L393" i="1"/>
  <c r="Q392" i="1"/>
  <c r="P392" i="1"/>
  <c r="O392" i="1"/>
  <c r="N392" i="1"/>
  <c r="M392" i="1"/>
  <c r="L392" i="1"/>
  <c r="Q391" i="1"/>
  <c r="P391" i="1"/>
  <c r="O391" i="1"/>
  <c r="N391" i="1"/>
  <c r="M391" i="1"/>
  <c r="L391" i="1"/>
  <c r="Q390" i="1"/>
  <c r="P390" i="1"/>
  <c r="O390" i="1"/>
  <c r="N390" i="1"/>
  <c r="M390" i="1"/>
  <c r="L390" i="1"/>
  <c r="Q389" i="1"/>
  <c r="P389" i="1"/>
  <c r="O389" i="1"/>
  <c r="N389" i="1"/>
  <c r="M389" i="1"/>
  <c r="L389" i="1"/>
  <c r="Q388" i="1"/>
  <c r="P388" i="1"/>
  <c r="O388" i="1"/>
  <c r="N388" i="1"/>
  <c r="M388" i="1"/>
  <c r="L388" i="1"/>
  <c r="Q387" i="1"/>
  <c r="P387" i="1"/>
  <c r="O387" i="1"/>
  <c r="N387" i="1"/>
  <c r="M387" i="1"/>
  <c r="L387" i="1"/>
  <c r="Q386" i="1"/>
  <c r="P386" i="1"/>
  <c r="O386" i="1"/>
  <c r="N386" i="1"/>
  <c r="M386" i="1"/>
  <c r="L386" i="1"/>
  <c r="Q385" i="1"/>
  <c r="P385" i="1"/>
  <c r="O385" i="1"/>
  <c r="N385" i="1"/>
  <c r="M385" i="1"/>
  <c r="L385" i="1"/>
  <c r="Q384" i="1"/>
  <c r="P384" i="1"/>
  <c r="O384" i="1"/>
  <c r="N384" i="1"/>
  <c r="M384" i="1"/>
  <c r="L384" i="1"/>
  <c r="Q383" i="1"/>
  <c r="P383" i="1"/>
  <c r="O383" i="1"/>
  <c r="N383" i="1"/>
  <c r="M383" i="1"/>
  <c r="L383" i="1"/>
  <c r="Q382" i="1"/>
  <c r="P382" i="1"/>
  <c r="O382" i="1"/>
  <c r="N382" i="1"/>
  <c r="M382" i="1"/>
  <c r="L382" i="1"/>
  <c r="Q381" i="1"/>
  <c r="P381" i="1"/>
  <c r="O381" i="1"/>
  <c r="N381" i="1"/>
  <c r="M381" i="1"/>
  <c r="L381" i="1"/>
  <c r="Q380" i="1"/>
  <c r="P380" i="1"/>
  <c r="O380" i="1"/>
  <c r="N380" i="1"/>
  <c r="M380" i="1"/>
  <c r="L380" i="1"/>
  <c r="Q379" i="1"/>
  <c r="P379" i="1"/>
  <c r="O379" i="1"/>
  <c r="N379" i="1"/>
  <c r="M379" i="1"/>
  <c r="L379" i="1"/>
  <c r="Q378" i="1"/>
  <c r="P378" i="1"/>
  <c r="O378" i="1"/>
  <c r="N378" i="1"/>
  <c r="M378" i="1"/>
  <c r="L378" i="1"/>
  <c r="Q377" i="1"/>
  <c r="P377" i="1"/>
  <c r="O377" i="1"/>
  <c r="N377" i="1"/>
  <c r="M377" i="1"/>
  <c r="L377" i="1"/>
  <c r="Q376" i="1"/>
  <c r="P376" i="1"/>
  <c r="O376" i="1"/>
  <c r="N376" i="1"/>
  <c r="M376" i="1"/>
  <c r="L376" i="1"/>
  <c r="Q375" i="1"/>
  <c r="P375" i="1"/>
  <c r="O375" i="1"/>
  <c r="N375" i="1"/>
  <c r="M375" i="1"/>
  <c r="L375" i="1"/>
  <c r="Q374" i="1"/>
  <c r="P374" i="1"/>
  <c r="O374" i="1"/>
  <c r="N374" i="1"/>
  <c r="M374" i="1"/>
  <c r="L374" i="1"/>
  <c r="Q373" i="1"/>
  <c r="P373" i="1"/>
  <c r="O373" i="1"/>
  <c r="N373" i="1"/>
  <c r="M373" i="1"/>
  <c r="L373" i="1"/>
  <c r="Q372" i="1"/>
  <c r="P372" i="1"/>
  <c r="O372" i="1"/>
  <c r="N372" i="1"/>
  <c r="M372" i="1"/>
  <c r="L372" i="1"/>
  <c r="Q371" i="1"/>
  <c r="P371" i="1"/>
  <c r="O371" i="1"/>
  <c r="N371" i="1"/>
  <c r="M371" i="1"/>
  <c r="L371" i="1"/>
  <c r="Q370" i="1"/>
  <c r="P370" i="1"/>
  <c r="O370" i="1"/>
  <c r="N370" i="1"/>
  <c r="M370" i="1"/>
  <c r="L370" i="1"/>
  <c r="Q369" i="1"/>
  <c r="P369" i="1"/>
  <c r="O369" i="1"/>
  <c r="N369" i="1"/>
  <c r="M369" i="1"/>
  <c r="L369" i="1"/>
  <c r="Q368" i="1"/>
  <c r="P368" i="1"/>
  <c r="O368" i="1"/>
  <c r="N368" i="1"/>
  <c r="M368" i="1"/>
  <c r="L368" i="1"/>
  <c r="Q367" i="1"/>
  <c r="P367" i="1"/>
  <c r="O367" i="1"/>
  <c r="N367" i="1"/>
  <c r="M367" i="1"/>
  <c r="L367" i="1"/>
  <c r="Q366" i="1"/>
  <c r="P366" i="1"/>
  <c r="O366" i="1"/>
  <c r="N366" i="1"/>
  <c r="M366" i="1"/>
  <c r="L366" i="1"/>
  <c r="Q365" i="1"/>
  <c r="P365" i="1"/>
  <c r="O365" i="1"/>
  <c r="N365" i="1"/>
  <c r="M365" i="1"/>
  <c r="L365" i="1"/>
  <c r="Q364" i="1"/>
  <c r="P364" i="1"/>
  <c r="O364" i="1"/>
  <c r="N364" i="1"/>
  <c r="M364" i="1"/>
  <c r="L364" i="1"/>
  <c r="Q363" i="1"/>
  <c r="P363" i="1"/>
  <c r="O363" i="1"/>
  <c r="N363" i="1"/>
  <c r="M363" i="1"/>
  <c r="L363" i="1"/>
  <c r="Q362" i="1"/>
  <c r="P362" i="1"/>
  <c r="O362" i="1"/>
  <c r="N362" i="1"/>
  <c r="M362" i="1"/>
  <c r="L362" i="1"/>
  <c r="Q361" i="1"/>
  <c r="P361" i="1"/>
  <c r="O361" i="1"/>
  <c r="N361" i="1"/>
  <c r="M361" i="1"/>
  <c r="L361" i="1"/>
  <c r="Q360" i="1"/>
  <c r="P360" i="1"/>
  <c r="O360" i="1"/>
  <c r="N360" i="1"/>
  <c r="M360" i="1"/>
  <c r="L360" i="1"/>
  <c r="Q359" i="1"/>
  <c r="P359" i="1"/>
  <c r="O359" i="1"/>
  <c r="N359" i="1"/>
  <c r="M359" i="1"/>
  <c r="L359" i="1"/>
  <c r="Q358" i="1"/>
  <c r="P358" i="1"/>
  <c r="O358" i="1"/>
  <c r="N358" i="1"/>
  <c r="M358" i="1"/>
  <c r="L358" i="1"/>
  <c r="Q357" i="1"/>
  <c r="P357" i="1"/>
  <c r="O357" i="1"/>
  <c r="N357" i="1"/>
  <c r="M357" i="1"/>
  <c r="L357" i="1"/>
  <c r="Q356" i="1"/>
  <c r="P356" i="1"/>
  <c r="O356" i="1"/>
  <c r="N356" i="1"/>
  <c r="M356" i="1"/>
  <c r="L356" i="1"/>
  <c r="Q355" i="1"/>
  <c r="P355" i="1"/>
  <c r="O355" i="1"/>
  <c r="N355" i="1"/>
  <c r="M355" i="1"/>
  <c r="L355" i="1"/>
  <c r="Q354" i="1"/>
  <c r="P354" i="1"/>
  <c r="O354" i="1"/>
  <c r="N354" i="1"/>
  <c r="M354" i="1"/>
  <c r="L354" i="1"/>
  <c r="Q353" i="1"/>
  <c r="P353" i="1"/>
  <c r="O353" i="1"/>
  <c r="N353" i="1"/>
  <c r="M353" i="1"/>
  <c r="L353" i="1"/>
  <c r="Q352" i="1"/>
  <c r="P352" i="1"/>
  <c r="O352" i="1"/>
  <c r="N352" i="1"/>
  <c r="M352" i="1"/>
  <c r="L352" i="1"/>
  <c r="Q351" i="1"/>
  <c r="P351" i="1"/>
  <c r="O351" i="1"/>
  <c r="N351" i="1"/>
  <c r="M351" i="1"/>
  <c r="L351" i="1"/>
  <c r="Q350" i="1"/>
  <c r="P350" i="1"/>
  <c r="O350" i="1"/>
  <c r="N350" i="1"/>
  <c r="M350" i="1"/>
  <c r="L350" i="1"/>
  <c r="Q349" i="1"/>
  <c r="P349" i="1"/>
  <c r="O349" i="1"/>
  <c r="N349" i="1"/>
  <c r="M349" i="1"/>
  <c r="L349" i="1"/>
  <c r="Q348" i="1"/>
  <c r="P348" i="1"/>
  <c r="O348" i="1"/>
  <c r="N348" i="1"/>
  <c r="M348" i="1"/>
  <c r="L348" i="1"/>
  <c r="Q347" i="1"/>
  <c r="P347" i="1"/>
  <c r="O347" i="1"/>
  <c r="N347" i="1"/>
  <c r="M347" i="1"/>
  <c r="L347" i="1"/>
  <c r="Q346" i="1"/>
  <c r="P346" i="1"/>
  <c r="O346" i="1"/>
  <c r="N346" i="1"/>
  <c r="M346" i="1"/>
  <c r="L346" i="1"/>
  <c r="Q345" i="1"/>
  <c r="P345" i="1"/>
  <c r="O345" i="1"/>
  <c r="N345" i="1"/>
  <c r="M345" i="1"/>
  <c r="L345" i="1"/>
  <c r="Q344" i="1"/>
  <c r="P344" i="1"/>
  <c r="O344" i="1"/>
  <c r="N344" i="1"/>
  <c r="M344" i="1"/>
  <c r="L344" i="1"/>
  <c r="Q343" i="1"/>
  <c r="P343" i="1"/>
  <c r="O343" i="1"/>
  <c r="N343" i="1"/>
  <c r="M343" i="1"/>
  <c r="L343" i="1"/>
  <c r="Q342" i="1"/>
  <c r="P342" i="1"/>
  <c r="O342" i="1"/>
  <c r="N342" i="1"/>
  <c r="M342" i="1"/>
  <c r="L342" i="1"/>
  <c r="Q341" i="1"/>
  <c r="P341" i="1"/>
  <c r="O341" i="1"/>
  <c r="N341" i="1"/>
  <c r="M341" i="1"/>
  <c r="L341" i="1"/>
  <c r="Q340" i="1"/>
  <c r="P340" i="1"/>
  <c r="O340" i="1"/>
  <c r="N340" i="1"/>
  <c r="M340" i="1"/>
  <c r="L340" i="1"/>
  <c r="Q339" i="1"/>
  <c r="P339" i="1"/>
  <c r="O339" i="1"/>
  <c r="N339" i="1"/>
  <c r="M339" i="1"/>
  <c r="L339" i="1"/>
  <c r="Q338" i="1"/>
  <c r="P338" i="1"/>
  <c r="O338" i="1"/>
  <c r="N338" i="1"/>
  <c r="M338" i="1"/>
  <c r="L338" i="1"/>
  <c r="Q337" i="1"/>
  <c r="P337" i="1"/>
  <c r="O337" i="1"/>
  <c r="N337" i="1"/>
  <c r="M337" i="1"/>
  <c r="L337" i="1"/>
  <c r="Q336" i="1"/>
  <c r="P336" i="1"/>
  <c r="O336" i="1"/>
  <c r="N336" i="1"/>
  <c r="M336" i="1"/>
  <c r="L336" i="1"/>
  <c r="Q335" i="1"/>
  <c r="P335" i="1"/>
  <c r="O335" i="1"/>
  <c r="N335" i="1"/>
  <c r="M335" i="1"/>
  <c r="L335" i="1"/>
  <c r="Q334" i="1"/>
  <c r="P334" i="1"/>
  <c r="O334" i="1"/>
  <c r="N334" i="1"/>
  <c r="M334" i="1"/>
  <c r="L334" i="1"/>
  <c r="Q333" i="1"/>
  <c r="P333" i="1"/>
  <c r="O333" i="1"/>
  <c r="N333" i="1"/>
  <c r="M333" i="1"/>
  <c r="L333" i="1"/>
  <c r="Q332" i="1"/>
  <c r="P332" i="1"/>
  <c r="O332" i="1"/>
  <c r="N332" i="1"/>
  <c r="M332" i="1"/>
  <c r="L332" i="1"/>
  <c r="Q331" i="1"/>
  <c r="P331" i="1"/>
  <c r="O331" i="1"/>
  <c r="N331" i="1"/>
  <c r="M331" i="1"/>
  <c r="L331" i="1"/>
  <c r="Q330" i="1"/>
  <c r="P330" i="1"/>
  <c r="O330" i="1"/>
  <c r="N330" i="1"/>
  <c r="M330" i="1"/>
  <c r="L330" i="1"/>
  <c r="Q329" i="1"/>
  <c r="P329" i="1"/>
  <c r="O329" i="1"/>
  <c r="N329" i="1"/>
  <c r="M329" i="1"/>
  <c r="L329" i="1"/>
  <c r="Q328" i="1"/>
  <c r="P328" i="1"/>
  <c r="O328" i="1"/>
  <c r="N328" i="1"/>
  <c r="M328" i="1"/>
  <c r="L328" i="1"/>
  <c r="Q327" i="1"/>
  <c r="P327" i="1"/>
  <c r="O327" i="1"/>
  <c r="N327" i="1"/>
  <c r="M327" i="1"/>
  <c r="L327" i="1"/>
  <c r="Q326" i="1"/>
  <c r="P326" i="1"/>
  <c r="O326" i="1"/>
  <c r="N326" i="1"/>
  <c r="M326" i="1"/>
  <c r="L326" i="1"/>
  <c r="Q325" i="1"/>
  <c r="P325" i="1"/>
  <c r="O325" i="1"/>
  <c r="N325" i="1"/>
  <c r="M325" i="1"/>
  <c r="L325" i="1"/>
  <c r="Q324" i="1"/>
  <c r="P324" i="1"/>
  <c r="O324" i="1"/>
  <c r="N324" i="1"/>
  <c r="M324" i="1"/>
  <c r="L324" i="1"/>
  <c r="Q323" i="1"/>
  <c r="P323" i="1"/>
  <c r="O323" i="1"/>
  <c r="N323" i="1"/>
  <c r="M323" i="1"/>
  <c r="L323" i="1"/>
  <c r="Q322" i="1"/>
  <c r="P322" i="1"/>
  <c r="O322" i="1"/>
  <c r="N322" i="1"/>
  <c r="M322" i="1"/>
  <c r="L322" i="1"/>
  <c r="Q321" i="1"/>
  <c r="P321" i="1"/>
  <c r="O321" i="1"/>
  <c r="N321" i="1"/>
  <c r="M321" i="1"/>
  <c r="L321" i="1"/>
  <c r="Q320" i="1"/>
  <c r="P320" i="1"/>
  <c r="O320" i="1"/>
  <c r="N320" i="1"/>
  <c r="M320" i="1"/>
  <c r="L320" i="1"/>
  <c r="Q319" i="1"/>
  <c r="P319" i="1"/>
  <c r="O319" i="1"/>
  <c r="N319" i="1"/>
  <c r="M319" i="1"/>
  <c r="L319" i="1"/>
  <c r="Q318" i="1"/>
  <c r="P318" i="1"/>
  <c r="O318" i="1"/>
  <c r="N318" i="1"/>
  <c r="M318" i="1"/>
  <c r="L318" i="1"/>
  <c r="Q317" i="1"/>
  <c r="P317" i="1"/>
  <c r="O317" i="1"/>
  <c r="N317" i="1"/>
  <c r="M317" i="1"/>
  <c r="L317" i="1"/>
  <c r="Q316" i="1"/>
  <c r="P316" i="1"/>
  <c r="O316" i="1"/>
  <c r="N316" i="1"/>
  <c r="M316" i="1"/>
  <c r="L316" i="1"/>
  <c r="Q315" i="1"/>
  <c r="P315" i="1"/>
  <c r="O315" i="1"/>
  <c r="N315" i="1"/>
  <c r="M315" i="1"/>
  <c r="L315" i="1"/>
  <c r="Q314" i="1"/>
  <c r="P314" i="1"/>
  <c r="O314" i="1"/>
  <c r="N314" i="1"/>
  <c r="M314" i="1"/>
  <c r="L314" i="1"/>
  <c r="Q313" i="1"/>
  <c r="P313" i="1"/>
  <c r="O313" i="1"/>
  <c r="N313" i="1"/>
  <c r="M313" i="1"/>
  <c r="L313" i="1"/>
  <c r="Q312" i="1"/>
  <c r="P312" i="1"/>
  <c r="O312" i="1"/>
  <c r="N312" i="1"/>
  <c r="M312" i="1"/>
  <c r="L312" i="1"/>
  <c r="Q311" i="1"/>
  <c r="P311" i="1"/>
  <c r="O311" i="1"/>
  <c r="N311" i="1"/>
  <c r="M311" i="1"/>
  <c r="L311" i="1"/>
  <c r="Q310" i="1"/>
  <c r="P310" i="1"/>
  <c r="O310" i="1"/>
  <c r="N310" i="1"/>
  <c r="M310" i="1"/>
  <c r="L310" i="1"/>
  <c r="Q309" i="1"/>
  <c r="P309" i="1"/>
  <c r="O309" i="1"/>
  <c r="N309" i="1"/>
  <c r="M309" i="1"/>
  <c r="L309" i="1"/>
  <c r="Q308" i="1"/>
  <c r="P308" i="1"/>
  <c r="O308" i="1"/>
  <c r="N308" i="1"/>
  <c r="M308" i="1"/>
  <c r="L308" i="1"/>
  <c r="Q307" i="1"/>
  <c r="P307" i="1"/>
  <c r="O307" i="1"/>
  <c r="N307" i="1"/>
  <c r="M307" i="1"/>
  <c r="L307" i="1"/>
  <c r="Q306" i="1"/>
  <c r="P306" i="1"/>
  <c r="O306" i="1"/>
  <c r="N306" i="1"/>
  <c r="M306" i="1"/>
  <c r="L306" i="1"/>
  <c r="Q305" i="1"/>
  <c r="P305" i="1"/>
  <c r="O305" i="1"/>
  <c r="N305" i="1"/>
  <c r="M305" i="1"/>
  <c r="L305" i="1"/>
  <c r="Q304" i="1"/>
  <c r="P304" i="1"/>
  <c r="O304" i="1"/>
  <c r="N304" i="1"/>
  <c r="M304" i="1"/>
  <c r="L304" i="1"/>
  <c r="Q303" i="1"/>
  <c r="P303" i="1"/>
  <c r="O303" i="1"/>
  <c r="N303" i="1"/>
  <c r="M303" i="1"/>
  <c r="L303" i="1"/>
  <c r="Q302" i="1"/>
  <c r="P302" i="1"/>
  <c r="O302" i="1"/>
  <c r="N302" i="1"/>
  <c r="M302" i="1"/>
  <c r="L302" i="1"/>
  <c r="Q301" i="1"/>
  <c r="P301" i="1"/>
  <c r="O301" i="1"/>
  <c r="N301" i="1"/>
  <c r="M301" i="1"/>
  <c r="L301" i="1"/>
  <c r="Q300" i="1"/>
  <c r="P300" i="1"/>
  <c r="O300" i="1"/>
  <c r="N300" i="1"/>
  <c r="M300" i="1"/>
  <c r="L300" i="1"/>
  <c r="Q299" i="1"/>
  <c r="P299" i="1"/>
  <c r="O299" i="1"/>
  <c r="N299" i="1"/>
  <c r="M299" i="1"/>
  <c r="L299" i="1"/>
  <c r="Q298" i="1"/>
  <c r="P298" i="1"/>
  <c r="O298" i="1"/>
  <c r="N298" i="1"/>
  <c r="M298" i="1"/>
  <c r="L298" i="1"/>
  <c r="Q297" i="1"/>
  <c r="P297" i="1"/>
  <c r="O297" i="1"/>
  <c r="N297" i="1"/>
  <c r="M297" i="1"/>
  <c r="L297" i="1"/>
  <c r="Q296" i="1"/>
  <c r="P296" i="1"/>
  <c r="O296" i="1"/>
  <c r="N296" i="1"/>
  <c r="M296" i="1"/>
  <c r="L296" i="1"/>
  <c r="Q295" i="1"/>
  <c r="P295" i="1"/>
  <c r="O295" i="1"/>
  <c r="N295" i="1"/>
  <c r="M295" i="1"/>
  <c r="L295" i="1"/>
  <c r="Q294" i="1"/>
  <c r="P294" i="1"/>
  <c r="O294" i="1"/>
  <c r="N294" i="1"/>
  <c r="M294" i="1"/>
  <c r="L294" i="1"/>
  <c r="Q293" i="1"/>
  <c r="P293" i="1"/>
  <c r="O293" i="1"/>
  <c r="N293" i="1"/>
  <c r="M293" i="1"/>
  <c r="L293" i="1"/>
  <c r="Q292" i="1"/>
  <c r="P292" i="1"/>
  <c r="O292" i="1"/>
  <c r="N292" i="1"/>
  <c r="M292" i="1"/>
  <c r="L292" i="1"/>
  <c r="Q291" i="1"/>
  <c r="P291" i="1"/>
  <c r="O291" i="1"/>
  <c r="N291" i="1"/>
  <c r="M291" i="1"/>
  <c r="L291" i="1"/>
  <c r="Q290" i="1"/>
  <c r="P290" i="1"/>
  <c r="O290" i="1"/>
  <c r="N290" i="1"/>
  <c r="M290" i="1"/>
  <c r="L290" i="1"/>
  <c r="Q289" i="1"/>
  <c r="P289" i="1"/>
  <c r="O289" i="1"/>
  <c r="N289" i="1"/>
  <c r="M289" i="1"/>
  <c r="L289" i="1"/>
  <c r="Q288" i="1"/>
  <c r="P288" i="1"/>
  <c r="O288" i="1"/>
  <c r="N288" i="1"/>
  <c r="M288" i="1"/>
  <c r="L288" i="1"/>
  <c r="Q287" i="1"/>
  <c r="P287" i="1"/>
  <c r="O287" i="1"/>
  <c r="N287" i="1"/>
  <c r="M287" i="1"/>
  <c r="L287" i="1"/>
  <c r="Q286" i="1"/>
  <c r="P286" i="1"/>
  <c r="O286" i="1"/>
  <c r="N286" i="1"/>
  <c r="M286" i="1"/>
  <c r="L286" i="1"/>
  <c r="Q285" i="1"/>
  <c r="P285" i="1"/>
  <c r="O285" i="1"/>
  <c r="N285" i="1"/>
  <c r="M285" i="1"/>
  <c r="L285" i="1"/>
  <c r="Q284" i="1"/>
  <c r="P284" i="1"/>
  <c r="O284" i="1"/>
  <c r="N284" i="1"/>
  <c r="M284" i="1"/>
  <c r="L284" i="1"/>
  <c r="Q283" i="1"/>
  <c r="P283" i="1"/>
  <c r="O283" i="1"/>
  <c r="N283" i="1"/>
  <c r="M283" i="1"/>
  <c r="L283" i="1"/>
  <c r="Q282" i="1"/>
  <c r="P282" i="1"/>
  <c r="O282" i="1"/>
  <c r="N282" i="1"/>
  <c r="M282" i="1"/>
  <c r="L282" i="1"/>
  <c r="Q281" i="1"/>
  <c r="P281" i="1"/>
  <c r="O281" i="1"/>
  <c r="N281" i="1"/>
  <c r="M281" i="1"/>
  <c r="L281" i="1"/>
  <c r="Q280" i="1"/>
  <c r="P280" i="1"/>
  <c r="O280" i="1"/>
  <c r="N280" i="1"/>
  <c r="M280" i="1"/>
  <c r="L280" i="1"/>
  <c r="Q279" i="1"/>
  <c r="P279" i="1"/>
  <c r="O279" i="1"/>
  <c r="N279" i="1"/>
  <c r="M279" i="1"/>
  <c r="L279" i="1"/>
  <c r="Q278" i="1"/>
  <c r="P278" i="1"/>
  <c r="O278" i="1"/>
  <c r="N278" i="1"/>
  <c r="M278" i="1"/>
  <c r="L278" i="1"/>
  <c r="Q277" i="1"/>
  <c r="P277" i="1"/>
  <c r="O277" i="1"/>
  <c r="N277" i="1"/>
  <c r="M277" i="1"/>
  <c r="L277" i="1"/>
  <c r="Q276" i="1"/>
  <c r="P276" i="1"/>
  <c r="O276" i="1"/>
  <c r="N276" i="1"/>
  <c r="M276" i="1"/>
  <c r="L276" i="1"/>
  <c r="Q275" i="1"/>
  <c r="P275" i="1"/>
  <c r="O275" i="1"/>
  <c r="N275" i="1"/>
  <c r="M275" i="1"/>
  <c r="L275" i="1"/>
  <c r="Q274" i="1"/>
  <c r="P274" i="1"/>
  <c r="O274" i="1"/>
  <c r="N274" i="1"/>
  <c r="M274" i="1"/>
  <c r="L274" i="1"/>
  <c r="Q273" i="1"/>
  <c r="P273" i="1"/>
  <c r="O273" i="1"/>
  <c r="N273" i="1"/>
  <c r="M273" i="1"/>
  <c r="L273" i="1"/>
  <c r="Q272" i="1"/>
  <c r="P272" i="1"/>
  <c r="O272" i="1"/>
  <c r="N272" i="1"/>
  <c r="M272" i="1"/>
  <c r="L272" i="1"/>
  <c r="Q271" i="1"/>
  <c r="P271" i="1"/>
  <c r="O271" i="1"/>
  <c r="N271" i="1"/>
  <c r="M271" i="1"/>
  <c r="L271" i="1"/>
  <c r="Q270" i="1"/>
  <c r="P270" i="1"/>
  <c r="O270" i="1"/>
  <c r="N270" i="1"/>
  <c r="M270" i="1"/>
  <c r="L270" i="1"/>
  <c r="Q269" i="1"/>
  <c r="P269" i="1"/>
  <c r="O269" i="1"/>
  <c r="N269" i="1"/>
  <c r="M269" i="1"/>
  <c r="L269" i="1"/>
  <c r="Q268" i="1"/>
  <c r="P268" i="1"/>
  <c r="O268" i="1"/>
  <c r="N268" i="1"/>
  <c r="M268" i="1"/>
  <c r="L268" i="1"/>
  <c r="Q267" i="1"/>
  <c r="P267" i="1"/>
  <c r="O267" i="1"/>
  <c r="N267" i="1"/>
  <c r="M267" i="1"/>
  <c r="L267" i="1"/>
  <c r="Q266" i="1"/>
  <c r="P266" i="1"/>
  <c r="O266" i="1"/>
  <c r="N266" i="1"/>
  <c r="M266" i="1"/>
  <c r="L266" i="1"/>
  <c r="Q265" i="1"/>
  <c r="P265" i="1"/>
  <c r="O265" i="1"/>
  <c r="N265" i="1"/>
  <c r="M265" i="1"/>
  <c r="L265" i="1"/>
  <c r="Q264" i="1"/>
  <c r="P264" i="1"/>
  <c r="O264" i="1"/>
  <c r="N264" i="1"/>
  <c r="M264" i="1"/>
  <c r="L264" i="1"/>
  <c r="Q263" i="1"/>
  <c r="P263" i="1"/>
  <c r="O263" i="1"/>
  <c r="N263" i="1"/>
  <c r="M263" i="1"/>
  <c r="L263" i="1"/>
  <c r="Q262" i="1"/>
  <c r="P262" i="1"/>
  <c r="O262" i="1"/>
  <c r="N262" i="1"/>
  <c r="M262" i="1"/>
  <c r="L262" i="1"/>
  <c r="Q261" i="1"/>
  <c r="P261" i="1"/>
  <c r="O261" i="1"/>
  <c r="N261" i="1"/>
  <c r="M261" i="1"/>
  <c r="L261" i="1"/>
  <c r="Q260" i="1"/>
  <c r="P260" i="1"/>
  <c r="O260" i="1"/>
  <c r="N260" i="1"/>
  <c r="M260" i="1"/>
  <c r="L260" i="1"/>
  <c r="Q259" i="1"/>
  <c r="P259" i="1"/>
  <c r="O259" i="1"/>
  <c r="N259" i="1"/>
  <c r="M259" i="1"/>
  <c r="L259" i="1"/>
  <c r="Q258" i="1"/>
  <c r="P258" i="1"/>
  <c r="O258" i="1"/>
  <c r="N258" i="1"/>
  <c r="M258" i="1"/>
  <c r="L258" i="1"/>
  <c r="Q257" i="1"/>
  <c r="P257" i="1"/>
  <c r="O257" i="1"/>
  <c r="N257" i="1"/>
  <c r="M257" i="1"/>
  <c r="L257" i="1"/>
  <c r="Q256" i="1"/>
  <c r="P256" i="1"/>
  <c r="O256" i="1"/>
  <c r="N256" i="1"/>
  <c r="M256" i="1"/>
  <c r="L256" i="1"/>
  <c r="Q255" i="1"/>
  <c r="P255" i="1"/>
  <c r="O255" i="1"/>
  <c r="N255" i="1"/>
  <c r="M255" i="1"/>
  <c r="L255" i="1"/>
  <c r="Q254" i="1"/>
  <c r="P254" i="1"/>
  <c r="O254" i="1"/>
  <c r="N254" i="1"/>
  <c r="M254" i="1"/>
  <c r="L254" i="1"/>
  <c r="Q253" i="1"/>
  <c r="P253" i="1"/>
  <c r="O253" i="1"/>
  <c r="N253" i="1"/>
  <c r="M253" i="1"/>
  <c r="L253" i="1"/>
  <c r="Q252" i="1"/>
  <c r="P252" i="1"/>
  <c r="O252" i="1"/>
  <c r="N252" i="1"/>
  <c r="M252" i="1"/>
  <c r="L252" i="1"/>
  <c r="Q251" i="1"/>
  <c r="P251" i="1"/>
  <c r="O251" i="1"/>
  <c r="N251" i="1"/>
  <c r="M251" i="1"/>
  <c r="L251" i="1"/>
  <c r="Q250" i="1"/>
  <c r="P250" i="1"/>
  <c r="O250" i="1"/>
  <c r="N250" i="1"/>
  <c r="M250" i="1"/>
  <c r="L250" i="1"/>
  <c r="Q249" i="1"/>
  <c r="P249" i="1"/>
  <c r="O249" i="1"/>
  <c r="N249" i="1"/>
  <c r="M249" i="1"/>
  <c r="L249" i="1"/>
  <c r="Q248" i="1"/>
  <c r="P248" i="1"/>
  <c r="O248" i="1"/>
  <c r="N248" i="1"/>
  <c r="M248" i="1"/>
  <c r="L248" i="1"/>
  <c r="Q247" i="1"/>
  <c r="P247" i="1"/>
  <c r="O247" i="1"/>
  <c r="N247" i="1"/>
  <c r="M247" i="1"/>
  <c r="L247" i="1"/>
  <c r="Q246" i="1"/>
  <c r="P246" i="1"/>
  <c r="O246" i="1"/>
  <c r="N246" i="1"/>
  <c r="M246" i="1"/>
  <c r="L246" i="1"/>
  <c r="Q245" i="1"/>
  <c r="P245" i="1"/>
  <c r="O245" i="1"/>
  <c r="N245" i="1"/>
  <c r="M245" i="1"/>
  <c r="L245" i="1"/>
  <c r="Q244" i="1"/>
  <c r="P244" i="1"/>
  <c r="O244" i="1"/>
  <c r="N244" i="1"/>
  <c r="M244" i="1"/>
  <c r="L244" i="1"/>
  <c r="Q243" i="1"/>
  <c r="P243" i="1"/>
  <c r="O243" i="1"/>
  <c r="N243" i="1"/>
  <c r="M243" i="1"/>
  <c r="L243" i="1"/>
  <c r="Q242" i="1"/>
  <c r="P242" i="1"/>
  <c r="O242" i="1"/>
  <c r="N242" i="1"/>
  <c r="M242" i="1"/>
  <c r="L242" i="1"/>
  <c r="Q241" i="1"/>
  <c r="P241" i="1"/>
  <c r="O241" i="1"/>
  <c r="N241" i="1"/>
  <c r="M241" i="1"/>
  <c r="L241" i="1"/>
  <c r="Q240" i="1"/>
  <c r="P240" i="1"/>
  <c r="O240" i="1"/>
  <c r="N240" i="1"/>
  <c r="M240" i="1"/>
  <c r="L240" i="1"/>
  <c r="Q239" i="1"/>
  <c r="P239" i="1"/>
  <c r="O239" i="1"/>
  <c r="N239" i="1"/>
  <c r="M239" i="1"/>
  <c r="L239" i="1"/>
  <c r="Q238" i="1"/>
  <c r="P238" i="1"/>
  <c r="O238" i="1"/>
  <c r="N238" i="1"/>
  <c r="M238" i="1"/>
  <c r="L238" i="1"/>
  <c r="Q237" i="1"/>
  <c r="P237" i="1"/>
  <c r="O237" i="1"/>
  <c r="N237" i="1"/>
  <c r="M237" i="1"/>
  <c r="L237" i="1"/>
  <c r="Q236" i="1"/>
  <c r="P236" i="1"/>
  <c r="O236" i="1"/>
  <c r="N236" i="1"/>
  <c r="M236" i="1"/>
  <c r="L236" i="1"/>
  <c r="Q235" i="1"/>
  <c r="P235" i="1"/>
  <c r="O235" i="1"/>
  <c r="N235" i="1"/>
  <c r="M235" i="1"/>
  <c r="L235" i="1"/>
  <c r="Q234" i="1"/>
  <c r="P234" i="1"/>
  <c r="O234" i="1"/>
  <c r="N234" i="1"/>
  <c r="M234" i="1"/>
  <c r="L234" i="1"/>
  <c r="Q233" i="1"/>
  <c r="P233" i="1"/>
  <c r="O233" i="1"/>
  <c r="N233" i="1"/>
  <c r="M233" i="1"/>
  <c r="L233" i="1"/>
  <c r="Q232" i="1"/>
  <c r="P232" i="1"/>
  <c r="O232" i="1"/>
  <c r="N232" i="1"/>
  <c r="M232" i="1"/>
  <c r="L232" i="1"/>
  <c r="Q231" i="1"/>
  <c r="P231" i="1"/>
  <c r="O231" i="1"/>
  <c r="N231" i="1"/>
  <c r="M231" i="1"/>
  <c r="L231" i="1"/>
  <c r="Q230" i="1"/>
  <c r="P230" i="1"/>
  <c r="O230" i="1"/>
  <c r="N230" i="1"/>
  <c r="M230" i="1"/>
  <c r="L230" i="1"/>
  <c r="Q229" i="1"/>
  <c r="P229" i="1"/>
  <c r="O229" i="1"/>
  <c r="N229" i="1"/>
  <c r="M229" i="1"/>
  <c r="L229" i="1"/>
  <c r="Q228" i="1"/>
  <c r="P228" i="1"/>
  <c r="O228" i="1"/>
  <c r="N228" i="1"/>
  <c r="M228" i="1"/>
  <c r="L228" i="1"/>
  <c r="Q227" i="1"/>
  <c r="P227" i="1"/>
  <c r="O227" i="1"/>
  <c r="N227" i="1"/>
  <c r="M227" i="1"/>
  <c r="L227" i="1"/>
  <c r="Q226" i="1"/>
  <c r="P226" i="1"/>
  <c r="O226" i="1"/>
  <c r="N226" i="1"/>
  <c r="M226" i="1"/>
  <c r="L226" i="1"/>
  <c r="Q225" i="1"/>
  <c r="P225" i="1"/>
  <c r="O225" i="1"/>
  <c r="N225" i="1"/>
  <c r="M225" i="1"/>
  <c r="L225" i="1"/>
  <c r="Q224" i="1"/>
  <c r="P224" i="1"/>
  <c r="O224" i="1"/>
  <c r="N224" i="1"/>
  <c r="M224" i="1"/>
  <c r="L224" i="1"/>
  <c r="Q223" i="1"/>
  <c r="P223" i="1"/>
  <c r="O223" i="1"/>
  <c r="N223" i="1"/>
  <c r="M223" i="1"/>
  <c r="L223" i="1"/>
  <c r="Q222" i="1"/>
  <c r="P222" i="1"/>
  <c r="O222" i="1"/>
  <c r="N222" i="1"/>
  <c r="M222" i="1"/>
  <c r="L222" i="1"/>
  <c r="Q221" i="1"/>
  <c r="P221" i="1"/>
  <c r="O221" i="1"/>
  <c r="N221" i="1"/>
  <c r="M221" i="1"/>
  <c r="L221" i="1"/>
  <c r="Q220" i="1"/>
  <c r="P220" i="1"/>
  <c r="O220" i="1"/>
  <c r="N220" i="1"/>
  <c r="M220" i="1"/>
  <c r="L220" i="1"/>
  <c r="Q219" i="1"/>
  <c r="P219" i="1"/>
  <c r="O219" i="1"/>
  <c r="N219" i="1"/>
  <c r="M219" i="1"/>
  <c r="L219" i="1"/>
  <c r="Q218" i="1"/>
  <c r="P218" i="1"/>
  <c r="O218" i="1"/>
  <c r="N218" i="1"/>
  <c r="M218" i="1"/>
  <c r="L218" i="1"/>
  <c r="Q217" i="1"/>
  <c r="P217" i="1"/>
  <c r="O217" i="1"/>
  <c r="N217" i="1"/>
  <c r="M217" i="1"/>
  <c r="L217" i="1"/>
  <c r="Q216" i="1"/>
  <c r="P216" i="1"/>
  <c r="O216" i="1"/>
  <c r="N216" i="1"/>
  <c r="M216" i="1"/>
  <c r="L216" i="1"/>
  <c r="Q215" i="1"/>
  <c r="P215" i="1"/>
  <c r="O215" i="1"/>
  <c r="N215" i="1"/>
  <c r="M215" i="1"/>
  <c r="L215" i="1"/>
  <c r="Q214" i="1"/>
  <c r="P214" i="1"/>
  <c r="O214" i="1"/>
  <c r="N214" i="1"/>
  <c r="M214" i="1"/>
  <c r="L214" i="1"/>
  <c r="Q213" i="1"/>
  <c r="P213" i="1"/>
  <c r="O213" i="1"/>
  <c r="N213" i="1"/>
  <c r="M213" i="1"/>
  <c r="L213" i="1"/>
  <c r="Q212" i="1"/>
  <c r="P212" i="1"/>
  <c r="O212" i="1"/>
  <c r="N212" i="1"/>
  <c r="M212" i="1"/>
  <c r="L212" i="1"/>
  <c r="Q211" i="1"/>
  <c r="P211" i="1"/>
  <c r="O211" i="1"/>
  <c r="N211" i="1"/>
  <c r="M211" i="1"/>
  <c r="L211" i="1"/>
  <c r="Q210" i="1"/>
  <c r="P210" i="1"/>
  <c r="O210" i="1"/>
  <c r="N210" i="1"/>
  <c r="M210" i="1"/>
  <c r="L210" i="1"/>
  <c r="Q209" i="1"/>
  <c r="P209" i="1"/>
  <c r="O209" i="1"/>
  <c r="N209" i="1"/>
  <c r="M209" i="1"/>
  <c r="L209" i="1"/>
  <c r="Q208" i="1"/>
  <c r="P208" i="1"/>
  <c r="O208" i="1"/>
  <c r="N208" i="1"/>
  <c r="M208" i="1"/>
  <c r="L208" i="1"/>
  <c r="Q207" i="1"/>
  <c r="P207" i="1"/>
  <c r="O207" i="1"/>
  <c r="N207" i="1"/>
  <c r="M207" i="1"/>
  <c r="L207" i="1"/>
  <c r="Q206" i="1"/>
  <c r="P206" i="1"/>
  <c r="O206" i="1"/>
  <c r="N206" i="1"/>
  <c r="M206" i="1"/>
  <c r="L206" i="1"/>
  <c r="Q205" i="1"/>
  <c r="P205" i="1"/>
  <c r="O205" i="1"/>
  <c r="N205" i="1"/>
  <c r="M205" i="1"/>
  <c r="L205" i="1"/>
  <c r="Q204" i="1"/>
  <c r="P204" i="1"/>
  <c r="O204" i="1"/>
  <c r="N204" i="1"/>
  <c r="M204" i="1"/>
  <c r="L204" i="1"/>
  <c r="Q203" i="1"/>
  <c r="P203" i="1"/>
  <c r="O203" i="1"/>
  <c r="N203" i="1"/>
  <c r="M203" i="1"/>
  <c r="L203" i="1"/>
  <c r="Q202" i="1"/>
  <c r="P202" i="1"/>
  <c r="O202" i="1"/>
  <c r="N202" i="1"/>
  <c r="M202" i="1"/>
  <c r="L202" i="1"/>
  <c r="Q201" i="1"/>
  <c r="P201" i="1"/>
  <c r="O201" i="1"/>
  <c r="N201" i="1"/>
  <c r="M201" i="1"/>
  <c r="L201" i="1"/>
  <c r="Q200" i="1"/>
  <c r="P200" i="1"/>
  <c r="O200" i="1"/>
  <c r="N200" i="1"/>
  <c r="M200" i="1"/>
  <c r="L200" i="1"/>
  <c r="Q199" i="1"/>
  <c r="P199" i="1"/>
  <c r="O199" i="1"/>
  <c r="N199" i="1"/>
  <c r="M199" i="1"/>
  <c r="L199" i="1"/>
  <c r="Q198" i="1"/>
  <c r="P198" i="1"/>
  <c r="O198" i="1"/>
  <c r="N198" i="1"/>
  <c r="M198" i="1"/>
  <c r="L198" i="1"/>
  <c r="Q197" i="1"/>
  <c r="P197" i="1"/>
  <c r="O197" i="1"/>
  <c r="N197" i="1"/>
  <c r="M197" i="1"/>
  <c r="L197" i="1"/>
  <c r="Q196" i="1"/>
  <c r="P196" i="1"/>
  <c r="O196" i="1"/>
  <c r="N196" i="1"/>
  <c r="M196" i="1"/>
  <c r="L196" i="1"/>
  <c r="Q195" i="1"/>
  <c r="P195" i="1"/>
  <c r="O195" i="1"/>
  <c r="N195" i="1"/>
  <c r="M195" i="1"/>
  <c r="L195" i="1"/>
  <c r="Q194" i="1"/>
  <c r="P194" i="1"/>
  <c r="O194" i="1"/>
  <c r="N194" i="1"/>
  <c r="M194" i="1"/>
  <c r="L194" i="1"/>
  <c r="Q193" i="1"/>
  <c r="P193" i="1"/>
  <c r="O193" i="1"/>
  <c r="N193" i="1"/>
  <c r="M193" i="1"/>
  <c r="L193" i="1"/>
  <c r="Q192" i="1"/>
  <c r="P192" i="1"/>
  <c r="O192" i="1"/>
  <c r="N192" i="1"/>
  <c r="M192" i="1"/>
  <c r="L192" i="1"/>
  <c r="Q191" i="1"/>
  <c r="P191" i="1"/>
  <c r="O191" i="1"/>
  <c r="N191" i="1"/>
  <c r="M191" i="1"/>
  <c r="L191" i="1"/>
  <c r="Q190" i="1"/>
  <c r="P190" i="1"/>
  <c r="O190" i="1"/>
  <c r="N190" i="1"/>
  <c r="M190" i="1"/>
  <c r="L190" i="1"/>
  <c r="Q189" i="1"/>
  <c r="P189" i="1"/>
  <c r="O189" i="1"/>
  <c r="N189" i="1"/>
  <c r="M189" i="1"/>
  <c r="L189" i="1"/>
  <c r="Q188" i="1"/>
  <c r="P188" i="1"/>
  <c r="O188" i="1"/>
  <c r="N188" i="1"/>
  <c r="M188" i="1"/>
  <c r="L188" i="1"/>
  <c r="Q187" i="1"/>
  <c r="P187" i="1"/>
  <c r="O187" i="1"/>
  <c r="N187" i="1"/>
  <c r="M187" i="1"/>
  <c r="L187" i="1"/>
  <c r="Q186" i="1"/>
  <c r="P186" i="1"/>
  <c r="O186" i="1"/>
  <c r="N186" i="1"/>
  <c r="M186" i="1"/>
  <c r="L186" i="1"/>
  <c r="Q185" i="1"/>
  <c r="P185" i="1"/>
  <c r="O185" i="1"/>
  <c r="N185" i="1"/>
  <c r="M185" i="1"/>
  <c r="L185" i="1"/>
  <c r="Q184" i="1"/>
  <c r="P184" i="1"/>
  <c r="O184" i="1"/>
  <c r="N184" i="1"/>
  <c r="M184" i="1"/>
  <c r="L184" i="1"/>
  <c r="Q183" i="1"/>
  <c r="P183" i="1"/>
  <c r="O183" i="1"/>
  <c r="N183" i="1"/>
  <c r="M183" i="1"/>
  <c r="L183" i="1"/>
  <c r="Q182" i="1"/>
  <c r="P182" i="1"/>
  <c r="O182" i="1"/>
  <c r="N182" i="1"/>
  <c r="M182" i="1"/>
  <c r="L182" i="1"/>
  <c r="Q181" i="1"/>
  <c r="P181" i="1"/>
  <c r="O181" i="1"/>
  <c r="N181" i="1"/>
  <c r="M181" i="1"/>
  <c r="L181" i="1"/>
  <c r="Q180" i="1"/>
  <c r="P180" i="1"/>
  <c r="O180" i="1"/>
  <c r="N180" i="1"/>
  <c r="M180" i="1"/>
  <c r="L180" i="1"/>
  <c r="Q179" i="1"/>
  <c r="P179" i="1"/>
  <c r="O179" i="1"/>
  <c r="N179" i="1"/>
  <c r="M179" i="1"/>
  <c r="L179" i="1"/>
  <c r="Q178" i="1"/>
  <c r="P178" i="1"/>
  <c r="O178" i="1"/>
  <c r="N178" i="1"/>
  <c r="M178" i="1"/>
  <c r="L178" i="1"/>
  <c r="Q177" i="1"/>
  <c r="P177" i="1"/>
  <c r="O177" i="1"/>
  <c r="N177" i="1"/>
  <c r="M177" i="1"/>
  <c r="L177" i="1"/>
  <c r="Q176" i="1"/>
  <c r="P176" i="1"/>
  <c r="O176" i="1"/>
  <c r="N176" i="1"/>
  <c r="M176" i="1"/>
  <c r="L176" i="1"/>
  <c r="Q175" i="1"/>
  <c r="P175" i="1"/>
  <c r="O175" i="1"/>
  <c r="N175" i="1"/>
  <c r="M175" i="1"/>
  <c r="L175" i="1"/>
  <c r="Q174" i="1"/>
  <c r="P174" i="1"/>
  <c r="O174" i="1"/>
  <c r="N174" i="1"/>
  <c r="M174" i="1"/>
  <c r="L174" i="1"/>
  <c r="Q173" i="1"/>
  <c r="P173" i="1"/>
  <c r="O173" i="1"/>
  <c r="N173" i="1"/>
  <c r="M173" i="1"/>
  <c r="L173" i="1"/>
  <c r="Q172" i="1"/>
  <c r="P172" i="1"/>
  <c r="O172" i="1"/>
  <c r="N172" i="1"/>
  <c r="M172" i="1"/>
  <c r="L172" i="1"/>
  <c r="Q171" i="1"/>
  <c r="P171" i="1"/>
  <c r="O171" i="1"/>
  <c r="N171" i="1"/>
  <c r="M171" i="1"/>
  <c r="L171" i="1"/>
  <c r="Q170" i="1"/>
  <c r="P170" i="1"/>
  <c r="O170" i="1"/>
  <c r="N170" i="1"/>
  <c r="M170" i="1"/>
  <c r="L170" i="1"/>
  <c r="Q169" i="1"/>
  <c r="P169" i="1"/>
  <c r="O169" i="1"/>
  <c r="N169" i="1"/>
  <c r="M169" i="1"/>
  <c r="L169" i="1"/>
  <c r="Q168" i="1"/>
  <c r="P168" i="1"/>
  <c r="O168" i="1"/>
  <c r="N168" i="1"/>
  <c r="M168" i="1"/>
  <c r="L168" i="1"/>
  <c r="Q167" i="1"/>
  <c r="P167" i="1"/>
  <c r="O167" i="1"/>
  <c r="N167" i="1"/>
  <c r="M167" i="1"/>
  <c r="L167" i="1"/>
  <c r="Q166" i="1"/>
  <c r="P166" i="1"/>
  <c r="O166" i="1"/>
  <c r="N166" i="1"/>
  <c r="M166" i="1"/>
  <c r="L166" i="1"/>
  <c r="Q165" i="1"/>
  <c r="P165" i="1"/>
  <c r="O165" i="1"/>
  <c r="N165" i="1"/>
  <c r="M165" i="1"/>
  <c r="L165" i="1"/>
  <c r="Q164" i="1"/>
  <c r="P164" i="1"/>
  <c r="O164" i="1"/>
  <c r="N164" i="1"/>
  <c r="M164" i="1"/>
  <c r="L164" i="1"/>
  <c r="Q163" i="1"/>
  <c r="P163" i="1"/>
  <c r="O163" i="1"/>
  <c r="N163" i="1"/>
  <c r="M163" i="1"/>
  <c r="L163" i="1"/>
  <c r="Q162" i="1"/>
  <c r="P162" i="1"/>
  <c r="O162" i="1"/>
  <c r="N162" i="1"/>
  <c r="M162" i="1"/>
  <c r="L162" i="1"/>
  <c r="Q161" i="1"/>
  <c r="P161" i="1"/>
  <c r="O161" i="1"/>
  <c r="N161" i="1"/>
  <c r="M161" i="1"/>
  <c r="L161" i="1"/>
  <c r="Q160" i="1"/>
  <c r="P160" i="1"/>
  <c r="O160" i="1"/>
  <c r="N160" i="1"/>
  <c r="M160" i="1"/>
  <c r="L160" i="1"/>
  <c r="Q159" i="1"/>
  <c r="P159" i="1"/>
  <c r="O159" i="1"/>
  <c r="N159" i="1"/>
  <c r="M159" i="1"/>
  <c r="L159" i="1"/>
  <c r="Q158" i="1"/>
  <c r="P158" i="1"/>
  <c r="O158" i="1"/>
  <c r="N158" i="1"/>
  <c r="M158" i="1"/>
  <c r="L158" i="1"/>
  <c r="Q157" i="1"/>
  <c r="P157" i="1"/>
  <c r="O157" i="1"/>
  <c r="N157" i="1"/>
  <c r="M157" i="1"/>
  <c r="L157" i="1"/>
  <c r="Q156" i="1"/>
  <c r="P156" i="1"/>
  <c r="O156" i="1"/>
  <c r="N156" i="1"/>
  <c r="M156" i="1"/>
  <c r="L156" i="1"/>
  <c r="Q155" i="1"/>
  <c r="P155" i="1"/>
  <c r="O155" i="1"/>
  <c r="N155" i="1"/>
  <c r="M155" i="1"/>
  <c r="L155" i="1"/>
  <c r="Q154" i="1"/>
  <c r="P154" i="1"/>
  <c r="O154" i="1"/>
  <c r="N154" i="1"/>
  <c r="M154" i="1"/>
  <c r="L154" i="1"/>
  <c r="Q153" i="1"/>
  <c r="P153" i="1"/>
  <c r="O153" i="1"/>
  <c r="N153" i="1"/>
  <c r="M153" i="1"/>
  <c r="L153" i="1"/>
  <c r="Q152" i="1"/>
  <c r="P152" i="1"/>
  <c r="O152" i="1"/>
  <c r="N152" i="1"/>
  <c r="M152" i="1"/>
  <c r="L152" i="1"/>
  <c r="Q151" i="1"/>
  <c r="P151" i="1"/>
  <c r="O151" i="1"/>
  <c r="N151" i="1"/>
  <c r="M151" i="1"/>
  <c r="L151" i="1"/>
  <c r="Q150" i="1"/>
  <c r="P150" i="1"/>
  <c r="O150" i="1"/>
  <c r="N150" i="1"/>
  <c r="M150" i="1"/>
  <c r="L150" i="1"/>
  <c r="Q149" i="1"/>
  <c r="P149" i="1"/>
  <c r="O149" i="1"/>
  <c r="N149" i="1"/>
  <c r="M149" i="1"/>
  <c r="L149" i="1"/>
  <c r="Q148" i="1"/>
  <c r="P148" i="1"/>
  <c r="O148" i="1"/>
  <c r="N148" i="1"/>
  <c r="M148" i="1"/>
  <c r="L148" i="1"/>
  <c r="Q147" i="1"/>
  <c r="P147" i="1"/>
  <c r="O147" i="1"/>
  <c r="N147" i="1"/>
  <c r="M147" i="1"/>
  <c r="L147" i="1"/>
  <c r="Q146" i="1"/>
  <c r="P146" i="1"/>
  <c r="O146" i="1"/>
  <c r="N146" i="1"/>
  <c r="M146" i="1"/>
  <c r="L146" i="1"/>
  <c r="Q145" i="1"/>
  <c r="P145" i="1"/>
  <c r="O145" i="1"/>
  <c r="N145" i="1"/>
  <c r="M145" i="1"/>
  <c r="L145" i="1"/>
  <c r="Q144" i="1"/>
  <c r="P144" i="1"/>
  <c r="O144" i="1"/>
  <c r="N144" i="1"/>
  <c r="M144" i="1"/>
  <c r="L144" i="1"/>
  <c r="Q143" i="1"/>
  <c r="P143" i="1"/>
  <c r="O143" i="1"/>
  <c r="N143" i="1"/>
  <c r="M143" i="1"/>
  <c r="L143" i="1"/>
  <c r="Q142" i="1"/>
  <c r="P142" i="1"/>
  <c r="O142" i="1"/>
  <c r="N142" i="1"/>
  <c r="M142" i="1"/>
  <c r="L142" i="1"/>
  <c r="Q141" i="1"/>
  <c r="P141" i="1"/>
  <c r="O141" i="1"/>
  <c r="N141" i="1"/>
  <c r="M141" i="1"/>
  <c r="L141" i="1"/>
  <c r="Q140" i="1"/>
  <c r="P140" i="1"/>
  <c r="O140" i="1"/>
  <c r="N140" i="1"/>
  <c r="M140" i="1"/>
  <c r="L140" i="1"/>
  <c r="Q139" i="1"/>
  <c r="P139" i="1"/>
  <c r="O139" i="1"/>
  <c r="N139" i="1"/>
  <c r="M139" i="1"/>
  <c r="L139" i="1"/>
  <c r="Q138" i="1"/>
  <c r="P138" i="1"/>
  <c r="O138" i="1"/>
  <c r="N138" i="1"/>
  <c r="M138" i="1"/>
  <c r="L138" i="1"/>
  <c r="Q137" i="1"/>
  <c r="P137" i="1"/>
  <c r="O137" i="1"/>
  <c r="N137" i="1"/>
  <c r="M137" i="1"/>
  <c r="L137" i="1"/>
  <c r="Q136" i="1"/>
  <c r="P136" i="1"/>
  <c r="O136" i="1"/>
  <c r="N136" i="1"/>
  <c r="M136" i="1"/>
  <c r="L136" i="1"/>
  <c r="Q135" i="1"/>
  <c r="P135" i="1"/>
  <c r="O135" i="1"/>
  <c r="N135" i="1"/>
  <c r="M135" i="1"/>
  <c r="L135" i="1"/>
  <c r="Q134" i="1"/>
  <c r="P134" i="1"/>
  <c r="O134" i="1"/>
  <c r="N134" i="1"/>
  <c r="M134" i="1"/>
  <c r="L134" i="1"/>
  <c r="Q133" i="1"/>
  <c r="P133" i="1"/>
  <c r="O133" i="1"/>
  <c r="N133" i="1"/>
  <c r="M133" i="1"/>
  <c r="L133" i="1"/>
  <c r="Q132" i="1"/>
  <c r="P132" i="1"/>
  <c r="O132" i="1"/>
  <c r="N132" i="1"/>
  <c r="M132" i="1"/>
  <c r="L132" i="1"/>
  <c r="Q131" i="1"/>
  <c r="P131" i="1"/>
  <c r="O131" i="1"/>
  <c r="N131" i="1"/>
  <c r="M131" i="1"/>
  <c r="L131" i="1"/>
  <c r="Q130" i="1"/>
  <c r="P130" i="1"/>
  <c r="O130" i="1"/>
  <c r="N130" i="1"/>
  <c r="M130" i="1"/>
  <c r="L130" i="1"/>
  <c r="Q129" i="1"/>
  <c r="P129" i="1"/>
  <c r="O129" i="1"/>
  <c r="N129" i="1"/>
  <c r="M129" i="1"/>
  <c r="L129" i="1"/>
  <c r="Q128" i="1"/>
  <c r="P128" i="1"/>
  <c r="O128" i="1"/>
  <c r="N128" i="1"/>
  <c r="M128" i="1"/>
  <c r="L128" i="1"/>
  <c r="Q127" i="1"/>
  <c r="P127" i="1"/>
  <c r="O127" i="1"/>
  <c r="N127" i="1"/>
  <c r="M127" i="1"/>
  <c r="L127" i="1"/>
  <c r="Q126" i="1"/>
  <c r="P126" i="1"/>
  <c r="O126" i="1"/>
  <c r="N126" i="1"/>
  <c r="M126" i="1"/>
  <c r="L126" i="1"/>
  <c r="Q125" i="1"/>
  <c r="P125" i="1"/>
  <c r="O125" i="1"/>
  <c r="N125" i="1"/>
  <c r="M125" i="1"/>
  <c r="L125" i="1"/>
  <c r="Q124" i="1"/>
  <c r="P124" i="1"/>
  <c r="O124" i="1"/>
  <c r="N124" i="1"/>
  <c r="M124" i="1"/>
  <c r="L124" i="1"/>
  <c r="Q123" i="1"/>
  <c r="P123" i="1"/>
  <c r="O123" i="1"/>
  <c r="N123" i="1"/>
  <c r="M123" i="1"/>
  <c r="L123" i="1"/>
  <c r="Q122" i="1"/>
  <c r="P122" i="1"/>
  <c r="O122" i="1"/>
  <c r="N122" i="1"/>
  <c r="M122" i="1"/>
  <c r="L122" i="1"/>
  <c r="Q121" i="1"/>
  <c r="P121" i="1"/>
  <c r="O121" i="1"/>
  <c r="N121" i="1"/>
  <c r="M121" i="1"/>
  <c r="L121" i="1"/>
  <c r="Q120" i="1"/>
  <c r="P120" i="1"/>
  <c r="O120" i="1"/>
  <c r="N120" i="1"/>
  <c r="M120" i="1"/>
  <c r="L120" i="1"/>
  <c r="Q119" i="1"/>
  <c r="P119" i="1"/>
  <c r="O119" i="1"/>
  <c r="N119" i="1"/>
  <c r="M119" i="1"/>
  <c r="L119" i="1"/>
  <c r="Q118" i="1"/>
  <c r="P118" i="1"/>
  <c r="O118" i="1"/>
  <c r="N118" i="1"/>
  <c r="M118" i="1"/>
  <c r="L118" i="1"/>
  <c r="Q117" i="1"/>
  <c r="P117" i="1"/>
  <c r="O117" i="1"/>
  <c r="N117" i="1"/>
  <c r="M117" i="1"/>
  <c r="L117" i="1"/>
  <c r="Q116" i="1"/>
  <c r="P116" i="1"/>
  <c r="O116" i="1"/>
  <c r="N116" i="1"/>
  <c r="M116" i="1"/>
  <c r="L116" i="1"/>
  <c r="Q115" i="1"/>
  <c r="P115" i="1"/>
  <c r="O115" i="1"/>
  <c r="N115" i="1"/>
  <c r="M115" i="1"/>
  <c r="L115" i="1"/>
  <c r="Q114" i="1"/>
  <c r="P114" i="1"/>
  <c r="O114" i="1"/>
  <c r="N114" i="1"/>
  <c r="M114" i="1"/>
  <c r="L114" i="1"/>
  <c r="Q113" i="1"/>
  <c r="P113" i="1"/>
  <c r="O113" i="1"/>
  <c r="N113" i="1"/>
  <c r="M113" i="1"/>
  <c r="L113" i="1"/>
  <c r="Q112" i="1"/>
  <c r="P112" i="1"/>
  <c r="O112" i="1"/>
  <c r="N112" i="1"/>
  <c r="M112" i="1"/>
  <c r="L112" i="1"/>
  <c r="Q111" i="1"/>
  <c r="P111" i="1"/>
  <c r="O111" i="1"/>
  <c r="N111" i="1"/>
  <c r="M111" i="1"/>
  <c r="L111" i="1"/>
  <c r="Q110" i="1"/>
  <c r="P110" i="1"/>
  <c r="O110" i="1"/>
  <c r="N110" i="1"/>
  <c r="M110" i="1"/>
  <c r="L110" i="1"/>
  <c r="Q109" i="1"/>
  <c r="P109" i="1"/>
  <c r="O109" i="1"/>
  <c r="N109" i="1"/>
  <c r="M109" i="1"/>
  <c r="L109" i="1"/>
  <c r="Q108" i="1"/>
  <c r="P108" i="1"/>
  <c r="O108" i="1"/>
  <c r="N108" i="1"/>
  <c r="M108" i="1"/>
  <c r="L108" i="1"/>
  <c r="Q107" i="1"/>
  <c r="P107" i="1"/>
  <c r="O107" i="1"/>
  <c r="N107" i="1"/>
  <c r="M107" i="1"/>
  <c r="L107" i="1"/>
  <c r="Q106" i="1"/>
  <c r="P106" i="1"/>
  <c r="O106" i="1"/>
  <c r="N106" i="1"/>
  <c r="M106" i="1"/>
  <c r="L106" i="1"/>
  <c r="Q105" i="1"/>
  <c r="P105" i="1"/>
  <c r="O105" i="1"/>
  <c r="N105" i="1"/>
  <c r="M105" i="1"/>
  <c r="L105" i="1"/>
  <c r="Q104" i="1"/>
  <c r="P104" i="1"/>
  <c r="O104" i="1"/>
  <c r="N104" i="1"/>
  <c r="M104" i="1"/>
  <c r="L104" i="1"/>
  <c r="Q103" i="1"/>
  <c r="P103" i="1"/>
  <c r="O103" i="1"/>
  <c r="N103" i="1"/>
  <c r="M103" i="1"/>
  <c r="L103" i="1"/>
  <c r="Q102" i="1"/>
  <c r="P102" i="1"/>
  <c r="O102" i="1"/>
  <c r="N102" i="1"/>
  <c r="M102" i="1"/>
  <c r="L102" i="1"/>
  <c r="Q101" i="1"/>
  <c r="P101" i="1"/>
  <c r="O101" i="1"/>
  <c r="N101" i="1"/>
  <c r="M101" i="1"/>
  <c r="L101" i="1"/>
  <c r="Q100" i="1"/>
  <c r="P100" i="1"/>
  <c r="O100" i="1"/>
  <c r="N100" i="1"/>
  <c r="M100" i="1"/>
  <c r="L100" i="1"/>
  <c r="Q99" i="1"/>
  <c r="P99" i="1"/>
  <c r="O99" i="1"/>
  <c r="N99" i="1"/>
  <c r="M99" i="1"/>
  <c r="L99" i="1"/>
  <c r="Q98" i="1"/>
  <c r="P98" i="1"/>
  <c r="O98" i="1"/>
  <c r="N98" i="1"/>
  <c r="M98" i="1"/>
  <c r="L98" i="1"/>
  <c r="Q97" i="1"/>
  <c r="P97" i="1"/>
  <c r="O97" i="1"/>
  <c r="N97" i="1"/>
  <c r="M97" i="1"/>
  <c r="L97" i="1"/>
  <c r="Q96" i="1"/>
  <c r="P96" i="1"/>
  <c r="O96" i="1"/>
  <c r="N96" i="1"/>
  <c r="M96" i="1"/>
  <c r="L96" i="1"/>
  <c r="Q95" i="1"/>
  <c r="P95" i="1"/>
  <c r="O95" i="1"/>
  <c r="N95" i="1"/>
  <c r="M95" i="1"/>
  <c r="L95" i="1"/>
  <c r="Q94" i="1"/>
  <c r="P94" i="1"/>
  <c r="O94" i="1"/>
  <c r="N94" i="1"/>
  <c r="M94" i="1"/>
  <c r="L94" i="1"/>
  <c r="Q93" i="1"/>
  <c r="P93" i="1"/>
  <c r="O93" i="1"/>
  <c r="N93" i="1"/>
  <c r="M93" i="1"/>
  <c r="L93" i="1"/>
  <c r="Q92" i="1"/>
  <c r="P92" i="1"/>
  <c r="O92" i="1"/>
  <c r="N92" i="1"/>
  <c r="M92" i="1"/>
  <c r="L92" i="1"/>
  <c r="Q91" i="1"/>
  <c r="P91" i="1"/>
  <c r="O91" i="1"/>
  <c r="N91" i="1"/>
  <c r="M91" i="1"/>
  <c r="L91" i="1"/>
  <c r="Q90" i="1"/>
  <c r="P90" i="1"/>
  <c r="O90" i="1"/>
  <c r="N90" i="1"/>
  <c r="M90" i="1"/>
  <c r="L90" i="1"/>
  <c r="Q89" i="1"/>
  <c r="P89" i="1"/>
  <c r="O89" i="1"/>
  <c r="N89" i="1"/>
  <c r="M89" i="1"/>
  <c r="L89" i="1"/>
  <c r="Q88" i="1"/>
  <c r="P88" i="1"/>
  <c r="O88" i="1"/>
  <c r="N88" i="1"/>
  <c r="M88" i="1"/>
  <c r="L88" i="1"/>
  <c r="Q87" i="1"/>
  <c r="P87" i="1"/>
  <c r="O87" i="1"/>
  <c r="N87" i="1"/>
  <c r="M87" i="1"/>
  <c r="L87" i="1"/>
  <c r="Q86" i="1"/>
  <c r="P86" i="1"/>
  <c r="O86" i="1"/>
  <c r="N86" i="1"/>
  <c r="M86" i="1"/>
  <c r="L86" i="1"/>
  <c r="Q85" i="1"/>
  <c r="P85" i="1"/>
  <c r="O85" i="1"/>
  <c r="N85" i="1"/>
  <c r="M85" i="1"/>
  <c r="L85" i="1"/>
  <c r="Q84" i="1"/>
  <c r="P84" i="1"/>
  <c r="O84" i="1"/>
  <c r="N84" i="1"/>
  <c r="M84" i="1"/>
  <c r="L84" i="1"/>
  <c r="Q83" i="1"/>
  <c r="P83" i="1"/>
  <c r="O83" i="1"/>
  <c r="N83" i="1"/>
  <c r="M83" i="1"/>
  <c r="L83" i="1"/>
  <c r="Q82" i="1"/>
  <c r="P82" i="1"/>
  <c r="O82" i="1"/>
  <c r="N82" i="1"/>
  <c r="M82" i="1"/>
  <c r="L82" i="1"/>
  <c r="Q81" i="1"/>
  <c r="P81" i="1"/>
  <c r="O81" i="1"/>
  <c r="N81" i="1"/>
  <c r="M81" i="1"/>
  <c r="L81" i="1"/>
  <c r="Q80" i="1"/>
  <c r="P80" i="1"/>
  <c r="O80" i="1"/>
  <c r="N80" i="1"/>
  <c r="M80" i="1"/>
  <c r="L80" i="1"/>
  <c r="Q79" i="1"/>
  <c r="P79" i="1"/>
  <c r="O79" i="1"/>
  <c r="N79" i="1"/>
  <c r="M79" i="1"/>
  <c r="L79" i="1"/>
  <c r="Q78" i="1"/>
  <c r="P78" i="1"/>
  <c r="O78" i="1"/>
  <c r="N78" i="1"/>
  <c r="M78" i="1"/>
  <c r="L78" i="1"/>
  <c r="Q77" i="1"/>
  <c r="P77" i="1"/>
  <c r="O77" i="1"/>
  <c r="N77" i="1"/>
  <c r="M77" i="1"/>
  <c r="L77" i="1"/>
  <c r="Q76" i="1"/>
  <c r="P76" i="1"/>
  <c r="O76" i="1"/>
  <c r="N76" i="1"/>
  <c r="M76" i="1"/>
  <c r="L76" i="1"/>
  <c r="Q75" i="1"/>
  <c r="P75" i="1"/>
  <c r="O75" i="1"/>
  <c r="N75" i="1"/>
  <c r="M75" i="1"/>
  <c r="L75" i="1"/>
  <c r="Q74" i="1"/>
  <c r="P74" i="1"/>
  <c r="O74" i="1"/>
  <c r="N74" i="1"/>
  <c r="M74" i="1"/>
  <c r="L74" i="1"/>
  <c r="Q73" i="1"/>
  <c r="P73" i="1"/>
  <c r="O73" i="1"/>
  <c r="N73" i="1"/>
  <c r="M73" i="1"/>
  <c r="L73" i="1"/>
  <c r="Q72" i="1"/>
  <c r="P72" i="1"/>
  <c r="O72" i="1"/>
  <c r="N72" i="1"/>
  <c r="M72" i="1"/>
  <c r="L72" i="1"/>
  <c r="Q71" i="1"/>
  <c r="P71" i="1"/>
  <c r="O71" i="1"/>
  <c r="N71" i="1"/>
  <c r="M71" i="1"/>
  <c r="L71" i="1"/>
  <c r="Q70" i="1"/>
  <c r="P70" i="1"/>
  <c r="O70" i="1"/>
  <c r="N70" i="1"/>
  <c r="M70" i="1"/>
  <c r="L70" i="1"/>
  <c r="Q69" i="1"/>
  <c r="P69" i="1"/>
  <c r="O69" i="1"/>
  <c r="N69" i="1"/>
  <c r="M69" i="1"/>
  <c r="L69" i="1"/>
  <c r="Q68" i="1"/>
  <c r="P68" i="1"/>
  <c r="O68" i="1"/>
  <c r="N68" i="1"/>
  <c r="M68" i="1"/>
  <c r="L68" i="1"/>
  <c r="Q67" i="1"/>
  <c r="P67" i="1"/>
  <c r="O67" i="1"/>
  <c r="N67" i="1"/>
  <c r="M67" i="1"/>
  <c r="L67" i="1"/>
  <c r="Q66" i="1"/>
  <c r="P66" i="1"/>
  <c r="O66" i="1"/>
  <c r="N66" i="1"/>
  <c r="M66" i="1"/>
  <c r="L66" i="1"/>
  <c r="Q65" i="1"/>
  <c r="P65" i="1"/>
  <c r="O65" i="1"/>
  <c r="N65" i="1"/>
  <c r="M65" i="1"/>
  <c r="L65" i="1"/>
  <c r="Q64" i="1"/>
  <c r="P64" i="1"/>
  <c r="O64" i="1"/>
  <c r="N64" i="1"/>
  <c r="M64" i="1"/>
  <c r="L64" i="1"/>
  <c r="Q63" i="1"/>
  <c r="P63" i="1"/>
  <c r="O63" i="1"/>
  <c r="N63" i="1"/>
  <c r="M63" i="1"/>
  <c r="L63" i="1"/>
  <c r="Q62" i="1"/>
  <c r="P62" i="1"/>
  <c r="O62" i="1"/>
  <c r="N62" i="1"/>
  <c r="M62" i="1"/>
  <c r="L62" i="1"/>
  <c r="Q61" i="1"/>
  <c r="P61" i="1"/>
  <c r="O61" i="1"/>
  <c r="N61" i="1"/>
  <c r="M61" i="1"/>
  <c r="L61" i="1"/>
  <c r="Q60" i="1"/>
  <c r="P60" i="1"/>
  <c r="O60" i="1"/>
  <c r="N60" i="1"/>
  <c r="M60" i="1"/>
  <c r="L60" i="1"/>
  <c r="Q59" i="1"/>
  <c r="P59" i="1"/>
  <c r="O59" i="1"/>
  <c r="N59" i="1"/>
  <c r="M59" i="1"/>
  <c r="L59" i="1"/>
  <c r="Q58" i="1"/>
  <c r="P58" i="1"/>
  <c r="O58" i="1"/>
  <c r="N58" i="1"/>
  <c r="M58" i="1"/>
  <c r="L58" i="1"/>
  <c r="Q57" i="1"/>
  <c r="P57" i="1"/>
  <c r="O57" i="1"/>
  <c r="N57" i="1"/>
  <c r="M57" i="1"/>
  <c r="L57" i="1"/>
  <c r="Q56" i="1"/>
  <c r="P56" i="1"/>
  <c r="O56" i="1"/>
  <c r="N56" i="1"/>
  <c r="M56" i="1"/>
  <c r="L56" i="1"/>
  <c r="Q55" i="1"/>
  <c r="P55" i="1"/>
  <c r="O55" i="1"/>
  <c r="N55" i="1"/>
  <c r="M55" i="1"/>
  <c r="L55" i="1"/>
  <c r="Q54" i="1"/>
  <c r="P54" i="1"/>
  <c r="O54" i="1"/>
  <c r="N54" i="1"/>
  <c r="M54" i="1"/>
  <c r="L54" i="1"/>
  <c r="Q53" i="1"/>
  <c r="P53" i="1"/>
  <c r="O53" i="1"/>
  <c r="N53" i="1"/>
  <c r="M53" i="1"/>
  <c r="L53" i="1"/>
  <c r="Q52" i="1"/>
  <c r="P52" i="1"/>
  <c r="O52" i="1"/>
  <c r="N52" i="1"/>
  <c r="M52" i="1"/>
  <c r="L52" i="1"/>
  <c r="Q51" i="1"/>
  <c r="P51" i="1"/>
  <c r="O51" i="1"/>
  <c r="N51" i="1"/>
  <c r="M51" i="1"/>
  <c r="L51" i="1"/>
  <c r="Q50" i="1"/>
  <c r="P50" i="1"/>
  <c r="O50" i="1"/>
  <c r="N50" i="1"/>
  <c r="M50" i="1"/>
  <c r="L50" i="1"/>
  <c r="Q49" i="1"/>
  <c r="P49" i="1"/>
  <c r="O49" i="1"/>
  <c r="N49" i="1"/>
  <c r="M49" i="1"/>
  <c r="L49" i="1"/>
  <c r="Q48" i="1"/>
  <c r="P48" i="1"/>
  <c r="O48" i="1"/>
  <c r="N48" i="1"/>
  <c r="M48" i="1"/>
  <c r="L48" i="1"/>
  <c r="Q47" i="1"/>
  <c r="P47" i="1"/>
  <c r="O47" i="1"/>
  <c r="N47" i="1"/>
  <c r="M47" i="1"/>
  <c r="L47" i="1"/>
  <c r="Q46" i="1"/>
  <c r="P46" i="1"/>
  <c r="O46" i="1"/>
  <c r="N46" i="1"/>
  <c r="M46" i="1"/>
  <c r="L46" i="1"/>
  <c r="Q45" i="1"/>
  <c r="P45" i="1"/>
  <c r="O45" i="1"/>
  <c r="N45" i="1"/>
  <c r="M45" i="1"/>
  <c r="L45" i="1"/>
  <c r="Q44" i="1"/>
  <c r="P44" i="1"/>
  <c r="O44" i="1"/>
  <c r="N44" i="1"/>
  <c r="M44" i="1"/>
  <c r="L44" i="1"/>
  <c r="Q43" i="1"/>
  <c r="P43" i="1"/>
  <c r="O43" i="1"/>
  <c r="N43" i="1"/>
  <c r="M43" i="1"/>
  <c r="L43" i="1"/>
  <c r="Q42" i="1"/>
  <c r="P42" i="1"/>
  <c r="O42" i="1"/>
  <c r="N42" i="1"/>
  <c r="M42" i="1"/>
  <c r="L42" i="1"/>
  <c r="Q41" i="1"/>
  <c r="P41" i="1"/>
  <c r="O41" i="1"/>
  <c r="N41" i="1"/>
  <c r="M41" i="1"/>
  <c r="L41" i="1"/>
  <c r="Q40" i="1"/>
  <c r="P40" i="1"/>
  <c r="O40" i="1"/>
  <c r="N40" i="1"/>
  <c r="M40" i="1"/>
  <c r="L40" i="1"/>
  <c r="Q39" i="1"/>
  <c r="P39" i="1"/>
  <c r="O39" i="1"/>
  <c r="N39" i="1"/>
  <c r="M39" i="1"/>
  <c r="L39" i="1"/>
  <c r="Q38" i="1"/>
  <c r="P38" i="1"/>
  <c r="O38" i="1"/>
  <c r="N38" i="1"/>
  <c r="M38" i="1"/>
  <c r="L38" i="1"/>
  <c r="Q37" i="1"/>
  <c r="P37" i="1"/>
  <c r="O37" i="1"/>
  <c r="N37" i="1"/>
  <c r="M37" i="1"/>
  <c r="L37" i="1"/>
  <c r="Q36" i="1"/>
  <c r="P36" i="1"/>
  <c r="O36" i="1"/>
  <c r="N36" i="1"/>
  <c r="M36" i="1"/>
  <c r="L36" i="1"/>
  <c r="Q35" i="1"/>
  <c r="P35" i="1"/>
  <c r="O35" i="1"/>
  <c r="N35" i="1"/>
  <c r="M35" i="1"/>
  <c r="L35" i="1"/>
  <c r="Q34" i="1"/>
  <c r="P34" i="1"/>
  <c r="O34" i="1"/>
  <c r="N34" i="1"/>
  <c r="M34" i="1"/>
  <c r="L34" i="1"/>
  <c r="Q33" i="1"/>
  <c r="P33" i="1"/>
  <c r="O33" i="1"/>
  <c r="N33" i="1"/>
  <c r="M33" i="1"/>
  <c r="L33" i="1"/>
  <c r="Q32" i="1"/>
  <c r="P32" i="1"/>
  <c r="O32" i="1"/>
  <c r="N32" i="1"/>
  <c r="M32" i="1"/>
  <c r="L32" i="1"/>
  <c r="Q31" i="1"/>
  <c r="P31" i="1"/>
  <c r="O31" i="1"/>
  <c r="N31" i="1"/>
  <c r="M31" i="1"/>
  <c r="L31" i="1"/>
  <c r="Q30" i="1"/>
  <c r="P30" i="1"/>
  <c r="O30" i="1"/>
  <c r="N30" i="1"/>
  <c r="M30" i="1"/>
  <c r="L30" i="1"/>
  <c r="Q29" i="1"/>
  <c r="P29" i="1"/>
  <c r="O29" i="1"/>
  <c r="N29" i="1"/>
  <c r="M29" i="1"/>
  <c r="L29" i="1"/>
  <c r="Q28" i="1"/>
  <c r="P28" i="1"/>
  <c r="O28" i="1"/>
  <c r="N28" i="1"/>
  <c r="M28" i="1"/>
  <c r="L28" i="1"/>
  <c r="Q27" i="1"/>
  <c r="P27" i="1"/>
  <c r="O27" i="1"/>
  <c r="N27" i="1"/>
  <c r="M27" i="1"/>
  <c r="L27" i="1"/>
  <c r="Q26" i="1"/>
  <c r="P26" i="1"/>
  <c r="O26" i="1"/>
  <c r="N26" i="1"/>
  <c r="M26" i="1"/>
  <c r="L26" i="1"/>
  <c r="Q25" i="1"/>
  <c r="P25" i="1"/>
  <c r="O25" i="1"/>
  <c r="N25" i="1"/>
  <c r="M25" i="1"/>
  <c r="L25" i="1"/>
  <c r="Q24" i="1"/>
  <c r="P24" i="1"/>
  <c r="O24" i="1"/>
  <c r="N24" i="1"/>
  <c r="M24" i="1"/>
  <c r="L24" i="1"/>
  <c r="Q23" i="1"/>
  <c r="P23" i="1"/>
  <c r="O23" i="1"/>
  <c r="N23" i="1"/>
  <c r="M23" i="1"/>
  <c r="L23" i="1"/>
  <c r="Q22" i="1"/>
  <c r="P22" i="1"/>
  <c r="O22" i="1"/>
  <c r="N22" i="1"/>
  <c r="M22" i="1"/>
  <c r="L22" i="1"/>
  <c r="Q21" i="1"/>
  <c r="P21" i="1"/>
  <c r="O21" i="1"/>
  <c r="N21" i="1"/>
  <c r="M21" i="1"/>
  <c r="L21" i="1"/>
  <c r="Q20" i="1"/>
  <c r="P20" i="1"/>
  <c r="O20" i="1"/>
  <c r="N20" i="1"/>
  <c r="M20" i="1"/>
  <c r="L20" i="1"/>
  <c r="Q19" i="1"/>
  <c r="P19" i="1"/>
  <c r="O19" i="1"/>
  <c r="N19" i="1"/>
  <c r="M19" i="1"/>
  <c r="L19" i="1"/>
  <c r="Q18" i="1"/>
  <c r="P18" i="1"/>
  <c r="O18" i="1"/>
  <c r="N18" i="1"/>
  <c r="M18" i="1"/>
  <c r="L18" i="1"/>
  <c r="Q17" i="1"/>
  <c r="P17" i="1"/>
  <c r="O17" i="1"/>
  <c r="N17" i="1"/>
  <c r="M17" i="1"/>
  <c r="L17" i="1"/>
  <c r="Q16" i="1"/>
  <c r="P16" i="1"/>
  <c r="O16" i="1"/>
  <c r="N16" i="1"/>
  <c r="M16" i="1"/>
  <c r="L16" i="1"/>
  <c r="Q15" i="1"/>
  <c r="P15" i="1"/>
  <c r="O15" i="1"/>
  <c r="N15" i="1"/>
  <c r="M15" i="1"/>
  <c r="L15" i="1"/>
  <c r="Q14" i="1"/>
  <c r="P14" i="1"/>
  <c r="O14" i="1"/>
  <c r="N14" i="1"/>
  <c r="M14" i="1"/>
  <c r="L14" i="1"/>
  <c r="Q13" i="1"/>
  <c r="P13" i="1"/>
  <c r="O13" i="1"/>
  <c r="N13" i="1"/>
  <c r="M13" i="1"/>
  <c r="L13" i="1"/>
  <c r="Q12" i="1"/>
  <c r="P12" i="1"/>
  <c r="O12" i="1"/>
  <c r="N12" i="1"/>
  <c r="M12" i="1"/>
  <c r="L12" i="1"/>
  <c r="Q11" i="1"/>
  <c r="P11" i="1"/>
  <c r="O11" i="1"/>
  <c r="N11" i="1"/>
  <c r="M11" i="1"/>
  <c r="L11" i="1"/>
  <c r="Q10" i="1"/>
  <c r="P10" i="1"/>
  <c r="O10" i="1"/>
  <c r="N10" i="1"/>
  <c r="M10" i="1"/>
  <c r="L10" i="1"/>
  <c r="Q9" i="1"/>
  <c r="P9" i="1"/>
  <c r="O9" i="1"/>
  <c r="N9" i="1"/>
  <c r="M9" i="1"/>
  <c r="L9" i="1"/>
  <c r="Q8" i="1"/>
  <c r="P8" i="1"/>
  <c r="O8" i="1"/>
  <c r="N8" i="1"/>
  <c r="M8" i="1"/>
  <c r="L8" i="1"/>
  <c r="Q7" i="1"/>
  <c r="P7" i="1"/>
  <c r="O7" i="1"/>
  <c r="N7" i="1"/>
  <c r="M7" i="1"/>
  <c r="L7" i="1"/>
  <c r="Q6" i="1"/>
  <c r="P6" i="1"/>
  <c r="O6" i="1"/>
  <c r="N6" i="1"/>
  <c r="M6" i="1"/>
  <c r="L6" i="1"/>
  <c r="Q5" i="1"/>
  <c r="P5" i="1"/>
  <c r="O5" i="1"/>
  <c r="N5" i="1"/>
  <c r="M5" i="1"/>
  <c r="L5" i="1"/>
  <c r="Q4" i="1"/>
  <c r="P4" i="1"/>
  <c r="O4" i="1"/>
  <c r="N4" i="1"/>
  <c r="M4" i="1"/>
  <c r="L4" i="1"/>
</calcChain>
</file>

<file path=xl/sharedStrings.xml><?xml version="1.0" encoding="utf-8"?>
<sst xmlns="http://schemas.openxmlformats.org/spreadsheetml/2006/main" count="47457" uniqueCount="24328">
  <si>
    <t>Gene</t>
  </si>
  <si>
    <t>Protein_ID</t>
  </si>
  <si>
    <t>Transcript_ID</t>
  </si>
  <si>
    <t>Protein Length</t>
  </si>
  <si>
    <t>P13_OS_Counts</t>
  </si>
  <si>
    <t>P15_1_OS_Counts</t>
  </si>
  <si>
    <t>P15_2_OS_Counts</t>
  </si>
  <si>
    <t>P15_3_OS_Counts</t>
  </si>
  <si>
    <t>P13_OS_Normalized</t>
  </si>
  <si>
    <t>P15_1_OS_Normalized</t>
  </si>
  <si>
    <t>P15_2_OS_Normalized</t>
  </si>
  <si>
    <t>P15_3_OS_Normalized</t>
  </si>
  <si>
    <t>0610007P14Rik</t>
  </si>
  <si>
    <t>NP_067421</t>
  </si>
  <si>
    <t>NM_021446</t>
  </si>
  <si>
    <t>0610009B22Rik</t>
  </si>
  <si>
    <t>NP_079595</t>
  </si>
  <si>
    <t>NM_025319</t>
  </si>
  <si>
    <t>0610009D07Rik</t>
  </si>
  <si>
    <t>NP_079599</t>
  </si>
  <si>
    <t>NM_025323</t>
  </si>
  <si>
    <t>0610010K14Rik</t>
  </si>
  <si>
    <t>NP_665701</t>
  </si>
  <si>
    <t>NM_145758</t>
  </si>
  <si>
    <t>NP_001171072</t>
  </si>
  <si>
    <t>NM_001177601</t>
  </si>
  <si>
    <t>NP_001171074</t>
  </si>
  <si>
    <t>NM_001177603</t>
  </si>
  <si>
    <t>0610037L13Rik</t>
  </si>
  <si>
    <t>NP_083030</t>
  </si>
  <si>
    <t>NM_028754</t>
  </si>
  <si>
    <t>0910001L09Rik</t>
  </si>
  <si>
    <t>NP_001074577</t>
  </si>
  <si>
    <t>NM_001081108</t>
  </si>
  <si>
    <t>1110001A16Rik</t>
  </si>
  <si>
    <t>NP_001170873</t>
  </si>
  <si>
    <t>NM_001177402</t>
  </si>
  <si>
    <t>1110007C09Rik</t>
  </si>
  <si>
    <t>NP_081014</t>
  </si>
  <si>
    <t>NM_026738</t>
  </si>
  <si>
    <t>1110012J17Rik</t>
  </si>
  <si>
    <t>NP_766551</t>
  </si>
  <si>
    <t>NM_172963</t>
  </si>
  <si>
    <t>NP_001107570</t>
  </si>
  <si>
    <t>NM_001114098</t>
  </si>
  <si>
    <t>1110021J02Rik</t>
  </si>
  <si>
    <t>NP_001157213</t>
  </si>
  <si>
    <t>NM_001163741</t>
  </si>
  <si>
    <t>NP_081058</t>
  </si>
  <si>
    <t>NM_026782</t>
  </si>
  <si>
    <t>1110037F02Rik</t>
  </si>
  <si>
    <t>NP_001074652</t>
  </si>
  <si>
    <t>NM_001081183</t>
  </si>
  <si>
    <t>1110051M20Rik</t>
  </si>
  <si>
    <t>NP_780332</t>
  </si>
  <si>
    <t>NM_175123</t>
  </si>
  <si>
    <t>1190002N15Rik</t>
  </si>
  <si>
    <t>NP_001028317</t>
  </si>
  <si>
    <t>NM_001033145</t>
  </si>
  <si>
    <t>1190005F20Rik</t>
  </si>
  <si>
    <t>NP_081152</t>
  </si>
  <si>
    <t>NM_026876</t>
  </si>
  <si>
    <t>1200014J11Rik</t>
  </si>
  <si>
    <t>NP_080094</t>
  </si>
  <si>
    <t>NM_025818</t>
  </si>
  <si>
    <t>1300001I01Rik</t>
  </si>
  <si>
    <t>NP_001074627</t>
  </si>
  <si>
    <t>NM_001081158</t>
  </si>
  <si>
    <t>1300018I17Rik</t>
  </si>
  <si>
    <t>NP_082476</t>
  </si>
  <si>
    <t>NM_028200</t>
  </si>
  <si>
    <t>1500001M20Rik</t>
  </si>
  <si>
    <t>NP_081170</t>
  </si>
  <si>
    <t>NM_026894</t>
  </si>
  <si>
    <t>1500003O03Rik</t>
  </si>
  <si>
    <t>NP_062743</t>
  </si>
  <si>
    <t>NM_019769</t>
  </si>
  <si>
    <t>1500032L24Rik</t>
  </si>
  <si>
    <t>NP_081190</t>
  </si>
  <si>
    <t>NM_026914</t>
  </si>
  <si>
    <t>1700037H04Rik</t>
  </si>
  <si>
    <t>NP_080367</t>
  </si>
  <si>
    <t>NM_026091</t>
  </si>
  <si>
    <t>1700047I17Rik2</t>
  </si>
  <si>
    <t>NP_001093586</t>
  </si>
  <si>
    <t>NM_001100116</t>
  </si>
  <si>
    <t>1810006K21Rik</t>
  </si>
  <si>
    <t>NP_081195</t>
  </si>
  <si>
    <t>NM_026919</t>
  </si>
  <si>
    <t>1810009A15Rik</t>
  </si>
  <si>
    <t>NP_079739</t>
  </si>
  <si>
    <t>NM_025463</t>
  </si>
  <si>
    <t>1810009N02Rik</t>
  </si>
  <si>
    <t>NP_081215</t>
  </si>
  <si>
    <t>NM_026939</t>
  </si>
  <si>
    <t>1810013D10Rik</t>
  </si>
  <si>
    <t>NP_001138905</t>
  </si>
  <si>
    <t>NM_001145433</t>
  </si>
  <si>
    <t>1810020D17Rik</t>
  </si>
  <si>
    <t>NP_899074</t>
  </si>
  <si>
    <t>NM_183251</t>
  </si>
  <si>
    <t>NP_001171416</t>
  </si>
  <si>
    <t>NM_001177945</t>
  </si>
  <si>
    <t>1810030N24Rik</t>
  </si>
  <si>
    <t>NP_079747</t>
  </si>
  <si>
    <t>NM_025471</t>
  </si>
  <si>
    <t>2010012O05Rik</t>
  </si>
  <si>
    <t>NP_079839</t>
  </si>
  <si>
    <t>NM_025563</t>
  </si>
  <si>
    <t>2010107E04Rik</t>
  </si>
  <si>
    <t>NP_081636</t>
  </si>
  <si>
    <t>NM_027360</t>
  </si>
  <si>
    <t>2010107G23Rik</t>
  </si>
  <si>
    <t>NP_081527</t>
  </si>
  <si>
    <t>NM_027251</t>
  </si>
  <si>
    <t>2210010C04Rik</t>
  </si>
  <si>
    <t>NP_075822</t>
  </si>
  <si>
    <t>NM_023333</t>
  </si>
  <si>
    <t>2210018M11Rik</t>
  </si>
  <si>
    <t>NP_758484</t>
  </si>
  <si>
    <t>NM_172280</t>
  </si>
  <si>
    <t>2310021P13Rik</t>
  </si>
  <si>
    <t>NP_001239010</t>
  </si>
  <si>
    <t>NM_001252081</t>
  </si>
  <si>
    <t>NP_001239011</t>
  </si>
  <si>
    <t>NM_001252082</t>
  </si>
  <si>
    <t>NP_082272</t>
  </si>
  <si>
    <t>NM_027996</t>
  </si>
  <si>
    <t>2310033P09Rik</t>
  </si>
  <si>
    <t>NP_077172</t>
  </si>
  <si>
    <t>NM_024210</t>
  </si>
  <si>
    <t>2310035C23Rik</t>
  </si>
  <si>
    <t>NP_775279</t>
  </si>
  <si>
    <t>NM_173187</t>
  </si>
  <si>
    <t>NP_083625</t>
  </si>
  <si>
    <t>NM_029349</t>
  </si>
  <si>
    <t>2310047M10Rik</t>
  </si>
  <si>
    <t>NP_082281</t>
  </si>
  <si>
    <t>NM_028005</t>
  </si>
  <si>
    <t>2310061I04Rik</t>
  </si>
  <si>
    <t>NP_001028802</t>
  </si>
  <si>
    <t>NM_001033630</t>
  </si>
  <si>
    <t>2400003C14Rik</t>
  </si>
  <si>
    <t>NP_082294</t>
  </si>
  <si>
    <t>NM_028018</t>
  </si>
  <si>
    <t>2410002F23Rik</t>
  </si>
  <si>
    <t>NP_080156</t>
  </si>
  <si>
    <t>NM_025880</t>
  </si>
  <si>
    <t>2410016O06Rik</t>
  </si>
  <si>
    <t>NP_076122</t>
  </si>
  <si>
    <t>NM_023633</t>
  </si>
  <si>
    <t>2510003E04Rik</t>
  </si>
  <si>
    <t>NP_082473</t>
  </si>
  <si>
    <t>NM_028197</t>
  </si>
  <si>
    <t>2610002M06Rik</t>
  </si>
  <si>
    <t>NP_080197</t>
  </si>
  <si>
    <t>NM_025921</t>
  </si>
  <si>
    <t>2610018G03Rik</t>
  </si>
  <si>
    <t>NP_598490</t>
  </si>
  <si>
    <t>NM_133729</t>
  </si>
  <si>
    <t>2610027L16Rik</t>
  </si>
  <si>
    <t>NP_080679</t>
  </si>
  <si>
    <t>NM_026403</t>
  </si>
  <si>
    <t>2610034B18Rik</t>
  </si>
  <si>
    <t>NP_081696</t>
  </si>
  <si>
    <t>NM_027420</t>
  </si>
  <si>
    <t>2610034M16Rik</t>
  </si>
  <si>
    <t>NP_081277</t>
  </si>
  <si>
    <t>NM_027001</t>
  </si>
  <si>
    <t>2610301G19Rik</t>
  </si>
  <si>
    <t>NP_666167</t>
  </si>
  <si>
    <t>NM_146055</t>
  </si>
  <si>
    <t>2700060E02Rik</t>
  </si>
  <si>
    <t>NP_080804</t>
  </si>
  <si>
    <t>NM_026528</t>
  </si>
  <si>
    <t>2700094K13Rik</t>
  </si>
  <si>
    <t>NP_001028338</t>
  </si>
  <si>
    <t>NM_001033166</t>
  </si>
  <si>
    <t>2810405K02Rik</t>
  </si>
  <si>
    <t>NP_079858</t>
  </si>
  <si>
    <t>NM_025582</t>
  </si>
  <si>
    <t>2810407C02Rik</t>
  </si>
  <si>
    <t>NP_001035486</t>
  </si>
  <si>
    <t>NM_001040396</t>
  </si>
  <si>
    <t>2810408M09Rik</t>
  </si>
  <si>
    <t>NP_001007582</t>
  </si>
  <si>
    <t>NM_001007581</t>
  </si>
  <si>
    <t>2900010M23Rik</t>
  </si>
  <si>
    <t>NP_080339</t>
  </si>
  <si>
    <t>NM_026063</t>
  </si>
  <si>
    <t>3830431G21Rik</t>
  </si>
  <si>
    <t>NP_001170974</t>
  </si>
  <si>
    <t>NM_001177503</t>
  </si>
  <si>
    <t>4632415K11Rik</t>
  </si>
  <si>
    <t>NP_083159</t>
  </si>
  <si>
    <t>NM_028883</t>
  </si>
  <si>
    <t>4732456N10Rik</t>
  </si>
  <si>
    <t>NP_808385</t>
  </si>
  <si>
    <t>NM_177717</t>
  </si>
  <si>
    <t>4930485B16Rik</t>
  </si>
  <si>
    <t>XP_994223</t>
  </si>
  <si>
    <t>XM_989129</t>
  </si>
  <si>
    <t>4930506M07Rik</t>
  </si>
  <si>
    <t>NP_780381</t>
  </si>
  <si>
    <t>NM_175172</t>
  </si>
  <si>
    <t>NP_001107784</t>
  </si>
  <si>
    <t>NM_001114312</t>
  </si>
  <si>
    <t>4930572J05Rik</t>
  </si>
  <si>
    <t>NP_941009</t>
  </si>
  <si>
    <t>NM_198607</t>
  </si>
  <si>
    <t>4931406C07Rik</t>
  </si>
  <si>
    <t>NP_001186414</t>
  </si>
  <si>
    <t>NM_001199485</t>
  </si>
  <si>
    <t>4932438A13Rik</t>
  </si>
  <si>
    <t>NP_766267</t>
  </si>
  <si>
    <t>NM_172679</t>
  </si>
  <si>
    <t>4933405O20Rik</t>
  </si>
  <si>
    <t>NP_766489</t>
  </si>
  <si>
    <t>NM_172901</t>
  </si>
  <si>
    <t>4933407C03Rik</t>
  </si>
  <si>
    <t>NP_001156734</t>
  </si>
  <si>
    <t>NM_001163262</t>
  </si>
  <si>
    <t>NP_083217</t>
  </si>
  <si>
    <t>NM_028941</t>
  </si>
  <si>
    <t>4933427D14Rik</t>
  </si>
  <si>
    <t>NP_083239</t>
  </si>
  <si>
    <t>NM_028963</t>
  </si>
  <si>
    <t>5033414D02Rik</t>
  </si>
  <si>
    <t>NP_080638</t>
  </si>
  <si>
    <t>NM_026362</t>
  </si>
  <si>
    <t>5730419I09Rik</t>
  </si>
  <si>
    <t>NP_001103158</t>
  </si>
  <si>
    <t>NM_001109688</t>
  </si>
  <si>
    <t>NP_083357</t>
  </si>
  <si>
    <t>NM_029081</t>
  </si>
  <si>
    <t>5730469M10Rik</t>
  </si>
  <si>
    <t>NP_081740</t>
  </si>
  <si>
    <t>NM_027464</t>
  </si>
  <si>
    <t>5730494N06Rik</t>
  </si>
  <si>
    <t>NP_081754</t>
  </si>
  <si>
    <t>NM_027478</t>
  </si>
  <si>
    <t>5830418K08Rik</t>
  </si>
  <si>
    <t>NP_795950</t>
  </si>
  <si>
    <t>NM_176976</t>
  </si>
  <si>
    <t>6330407J23Rik</t>
  </si>
  <si>
    <t>NP_080414</t>
  </si>
  <si>
    <t>NM_026138</t>
  </si>
  <si>
    <t>6430527G18Rik</t>
  </si>
  <si>
    <t>NP_665835</t>
  </si>
  <si>
    <t>NM_145836</t>
  </si>
  <si>
    <t>6430548M08Rik</t>
  </si>
  <si>
    <t>NP_001157233</t>
  </si>
  <si>
    <t>NM_001163761</t>
  </si>
  <si>
    <t>NP_758490</t>
  </si>
  <si>
    <t>NM_172286</t>
  </si>
  <si>
    <t>6430571L13Rik</t>
  </si>
  <si>
    <t>NP_780695</t>
  </si>
  <si>
    <t>NM_175486</t>
  </si>
  <si>
    <t>6430704M03Rik</t>
  </si>
  <si>
    <t>NP_001136437</t>
  </si>
  <si>
    <t>NM_001142965</t>
  </si>
  <si>
    <t>8430419L09Rik</t>
  </si>
  <si>
    <t>NP_083258</t>
  </si>
  <si>
    <t>NM_028982</t>
  </si>
  <si>
    <t>8430427H17Rik</t>
  </si>
  <si>
    <t>NP_001001986</t>
  </si>
  <si>
    <t>NM_001001986</t>
  </si>
  <si>
    <t>NP_001127772</t>
  </si>
  <si>
    <t>NM_001134300</t>
  </si>
  <si>
    <t>9030624J02Rik</t>
  </si>
  <si>
    <t>NP_082091</t>
  </si>
  <si>
    <t>NM_027815</t>
  </si>
  <si>
    <t>9330182L06Rik</t>
  </si>
  <si>
    <t>NP_766294</t>
  </si>
  <si>
    <t>NM_172706</t>
  </si>
  <si>
    <t>9430016H08Rik</t>
  </si>
  <si>
    <t>NP_001074650</t>
  </si>
  <si>
    <t>NM_001081181</t>
  </si>
  <si>
    <t>9530053A07Rik</t>
  </si>
  <si>
    <t>NP_001158127</t>
  </si>
  <si>
    <t>NM_001164655</t>
  </si>
  <si>
    <t>9630033F20Rik</t>
  </si>
  <si>
    <t>NP_795977</t>
  </si>
  <si>
    <t>NM_177003</t>
  </si>
  <si>
    <t>A130022J15Rik</t>
  </si>
  <si>
    <t>NP_780522</t>
  </si>
  <si>
    <t>NM_175313</t>
  </si>
  <si>
    <t>A230046K03Rik</t>
  </si>
  <si>
    <t>NP_001028547</t>
  </si>
  <si>
    <t>NM_001033375</t>
  </si>
  <si>
    <t>A2ld1</t>
  </si>
  <si>
    <t>NP_663441</t>
  </si>
  <si>
    <t>NM_145466</t>
  </si>
  <si>
    <t>A2m</t>
  </si>
  <si>
    <t>NP_783327</t>
  </si>
  <si>
    <t>NM_175628</t>
  </si>
  <si>
    <t>A330021E22Rik</t>
  </si>
  <si>
    <t>NP_766035</t>
  </si>
  <si>
    <t>NM_172447</t>
  </si>
  <si>
    <t>A430005L14Rik</t>
  </si>
  <si>
    <t>NP_780496</t>
  </si>
  <si>
    <t>NM_175287</t>
  </si>
  <si>
    <t>Aaas</t>
  </si>
  <si>
    <t>NP_700465</t>
  </si>
  <si>
    <t>NM_153416</t>
  </si>
  <si>
    <t>Aak1</t>
  </si>
  <si>
    <t>NP_001035195</t>
  </si>
  <si>
    <t>NM_001040106</t>
  </si>
  <si>
    <t>NP_808430</t>
  </si>
  <si>
    <t>NM_177762</t>
  </si>
  <si>
    <t>Aars</t>
  </si>
  <si>
    <t>NP_666329</t>
  </si>
  <si>
    <t>NM_146217</t>
  </si>
  <si>
    <t>Aars2</t>
  </si>
  <si>
    <t>NP_941010</t>
  </si>
  <si>
    <t>NM_198608</t>
  </si>
  <si>
    <t>Aarsd1</t>
  </si>
  <si>
    <t>NP_659078</t>
  </si>
  <si>
    <t>NM_144829</t>
  </si>
  <si>
    <t>Abat</t>
  </si>
  <si>
    <t>NP_766549</t>
  </si>
  <si>
    <t>NM_172961</t>
  </si>
  <si>
    <t>NP_001164449</t>
  </si>
  <si>
    <t>NM_001170978</t>
  </si>
  <si>
    <t>Abca1</t>
  </si>
  <si>
    <t>NP_038482</t>
  </si>
  <si>
    <t>NM_013454</t>
  </si>
  <si>
    <t>Abca2</t>
  </si>
  <si>
    <t>NP_031405</t>
  </si>
  <si>
    <t>NM_007379</t>
  </si>
  <si>
    <t>Abca4</t>
  </si>
  <si>
    <t>NP_031404</t>
  </si>
  <si>
    <t>NM_007378</t>
  </si>
  <si>
    <t>Abca5</t>
  </si>
  <si>
    <t>NP_671752</t>
  </si>
  <si>
    <t>NM_147219</t>
  </si>
  <si>
    <t>Abca6</t>
  </si>
  <si>
    <t>NP_671751</t>
  </si>
  <si>
    <t>NM_147218</t>
  </si>
  <si>
    <t>Abca7</t>
  </si>
  <si>
    <t>NP_038878</t>
  </si>
  <si>
    <t>NM_013850</t>
  </si>
  <si>
    <t>Abca8a</t>
  </si>
  <si>
    <t>NP_694785</t>
  </si>
  <si>
    <t>NM_153145</t>
  </si>
  <si>
    <t>Abca8b</t>
  </si>
  <si>
    <t>NP_038879</t>
  </si>
  <si>
    <t>NM_013851</t>
  </si>
  <si>
    <t>Abca9</t>
  </si>
  <si>
    <t>NP_671753</t>
  </si>
  <si>
    <t>NM_147220</t>
  </si>
  <si>
    <t>Abcb1a</t>
  </si>
  <si>
    <t>NP_035206</t>
  </si>
  <si>
    <t>NM_011076</t>
  </si>
  <si>
    <t>Abcb1b</t>
  </si>
  <si>
    <t>NP_035205</t>
  </si>
  <si>
    <t>NM_011075</t>
  </si>
  <si>
    <t>Abcb5</t>
  </si>
  <si>
    <t>NP_084237</t>
  </si>
  <si>
    <t>NM_029961</t>
  </si>
  <si>
    <t>Abcb6</t>
  </si>
  <si>
    <t>NP_076221</t>
  </si>
  <si>
    <t>NM_023732</t>
  </si>
  <si>
    <t>Abcb7</t>
  </si>
  <si>
    <t>NP_033722</t>
  </si>
  <si>
    <t>NM_009592</t>
  </si>
  <si>
    <t>Abcb8</t>
  </si>
  <si>
    <t>NP_083296</t>
  </si>
  <si>
    <t>NM_029020</t>
  </si>
  <si>
    <t>Abcc1</t>
  </si>
  <si>
    <t>NP_032602</t>
  </si>
  <si>
    <t>NM_008576</t>
  </si>
  <si>
    <t>Abcc4</t>
  </si>
  <si>
    <t>NP_001028508</t>
  </si>
  <si>
    <t>NM_001033336</t>
  </si>
  <si>
    <t>NP_001157147</t>
  </si>
  <si>
    <t>NM_001163675</t>
  </si>
  <si>
    <t>NP_001157148</t>
  </si>
  <si>
    <t>NM_001163676</t>
  </si>
  <si>
    <t>Abcc8</t>
  </si>
  <si>
    <t>NP_035640</t>
  </si>
  <si>
    <t>NM_011510</t>
  </si>
  <si>
    <t>Abcd3</t>
  </si>
  <si>
    <t>NP_033017</t>
  </si>
  <si>
    <t>NM_008991</t>
  </si>
  <si>
    <t>Abce1</t>
  </si>
  <si>
    <t>NP_056566</t>
  </si>
  <si>
    <t>NM_015751</t>
  </si>
  <si>
    <t>Abcf1</t>
  </si>
  <si>
    <t>NP_038882</t>
  </si>
  <si>
    <t>NM_013854</t>
  </si>
  <si>
    <t>Abcf2</t>
  </si>
  <si>
    <t>NP_001177372</t>
  </si>
  <si>
    <t>NM_001190443</t>
  </si>
  <si>
    <t>NP_038881</t>
  </si>
  <si>
    <t>NM_013853</t>
  </si>
  <si>
    <t>Abcf3</t>
  </si>
  <si>
    <t>NP_038880</t>
  </si>
  <si>
    <t>NM_013852</t>
  </si>
  <si>
    <t>Abcg2</t>
  </si>
  <si>
    <t>NP_036050</t>
  </si>
  <si>
    <t>NM_011920</t>
  </si>
  <si>
    <t>Abhd10</t>
  </si>
  <si>
    <t>NP_766099</t>
  </si>
  <si>
    <t>NM_172511</t>
  </si>
  <si>
    <t>Abhd12</t>
  </si>
  <si>
    <t>NP_077785</t>
  </si>
  <si>
    <t>NM_024465</t>
  </si>
  <si>
    <t>Abhd13</t>
  </si>
  <si>
    <t>NP_081144</t>
  </si>
  <si>
    <t>NM_026868</t>
  </si>
  <si>
    <t>Abhd14b</t>
  </si>
  <si>
    <t>NP_083907</t>
  </si>
  <si>
    <t>NM_029631</t>
  </si>
  <si>
    <t>Abhd16a</t>
  </si>
  <si>
    <t>NP_848707</t>
  </si>
  <si>
    <t>NM_178592</t>
  </si>
  <si>
    <t>Abhd4</t>
  </si>
  <si>
    <t>NP_001192110</t>
  </si>
  <si>
    <t>NM_001205181</t>
  </si>
  <si>
    <t>NP_598837</t>
  </si>
  <si>
    <t>NM_134076</t>
  </si>
  <si>
    <t>Abhd6</t>
  </si>
  <si>
    <t>NP_079617</t>
  </si>
  <si>
    <t>NM_025341</t>
  </si>
  <si>
    <t>Abhd8</t>
  </si>
  <si>
    <t>NP_071864</t>
  </si>
  <si>
    <t>NM_022419</t>
  </si>
  <si>
    <t>Abi1</t>
  </si>
  <si>
    <t>NP_001070658</t>
  </si>
  <si>
    <t>NM_001077190</t>
  </si>
  <si>
    <t>NP_001070660</t>
  </si>
  <si>
    <t>NM_001077192</t>
  </si>
  <si>
    <t>NP_001070661</t>
  </si>
  <si>
    <t>NM_001077193</t>
  </si>
  <si>
    <t>NP_031406</t>
  </si>
  <si>
    <t>NM_007380</t>
  </si>
  <si>
    <t>NP_666106</t>
  </si>
  <si>
    <t>NM_145994</t>
  </si>
  <si>
    <t>Abi2</t>
  </si>
  <si>
    <t>NP_001185499</t>
  </si>
  <si>
    <t>NM_001198570</t>
  </si>
  <si>
    <t>NP_001185500</t>
  </si>
  <si>
    <t>NM_001198571</t>
  </si>
  <si>
    <t>NP_937760</t>
  </si>
  <si>
    <t>NM_198127</t>
  </si>
  <si>
    <t>Ablim1</t>
  </si>
  <si>
    <t>NP_001096647</t>
  </si>
  <si>
    <t>NM_001103177</t>
  </si>
  <si>
    <t>NP_848803</t>
  </si>
  <si>
    <t>NM_178688</t>
  </si>
  <si>
    <t>NP_001096648</t>
  </si>
  <si>
    <t>NM_001103178</t>
  </si>
  <si>
    <t>Abr</t>
  </si>
  <si>
    <t>NP_932135</t>
  </si>
  <si>
    <t>NM_198018</t>
  </si>
  <si>
    <t>NP_942597</t>
  </si>
  <si>
    <t>NM_198894</t>
  </si>
  <si>
    <t>NP_942598</t>
  </si>
  <si>
    <t>NM_198895</t>
  </si>
  <si>
    <t>Acaa1a</t>
  </si>
  <si>
    <t>NP_570934</t>
  </si>
  <si>
    <t>NM_130864</t>
  </si>
  <si>
    <t>Acaa1b</t>
  </si>
  <si>
    <t>NP_666342</t>
  </si>
  <si>
    <t>NM_146230</t>
  </si>
  <si>
    <t>Acaa2</t>
  </si>
  <si>
    <t>NP_803421</t>
  </si>
  <si>
    <t>NM_177470</t>
  </si>
  <si>
    <t>Acaca</t>
  </si>
  <si>
    <t>NP_579938</t>
  </si>
  <si>
    <t>NM_133360</t>
  </si>
  <si>
    <t>Acad11</t>
  </si>
  <si>
    <t>NP_780533</t>
  </si>
  <si>
    <t>NM_175324</t>
  </si>
  <si>
    <t>Acad12</t>
  </si>
  <si>
    <t>NP_848914</t>
  </si>
  <si>
    <t>NM_178799</t>
  </si>
  <si>
    <t>Acad8</t>
  </si>
  <si>
    <t>NP_080138</t>
  </si>
  <si>
    <t>NM_025862</t>
  </si>
  <si>
    <t>Acad9</t>
  </si>
  <si>
    <t>NP_766266</t>
  </si>
  <si>
    <t>NM_172678</t>
  </si>
  <si>
    <t>Acadl</t>
  </si>
  <si>
    <t>NP_031407</t>
  </si>
  <si>
    <t>NM_007381</t>
  </si>
  <si>
    <t>Acadm</t>
  </si>
  <si>
    <t>NP_031408</t>
  </si>
  <si>
    <t>NM_007382</t>
  </si>
  <si>
    <t>Acads</t>
  </si>
  <si>
    <t>NP_031409</t>
  </si>
  <si>
    <t>NM_007383</t>
  </si>
  <si>
    <t>Acadsb</t>
  </si>
  <si>
    <t>NP_080102</t>
  </si>
  <si>
    <t>NM_025826</t>
  </si>
  <si>
    <t>Acadvl</t>
  </si>
  <si>
    <t>NP_059062</t>
  </si>
  <si>
    <t>NM_017366</t>
  </si>
  <si>
    <t>Acap2</t>
  </si>
  <si>
    <t>NP_084414</t>
  </si>
  <si>
    <t>NM_030138</t>
  </si>
  <si>
    <t>Acat1</t>
  </si>
  <si>
    <t>NP_659033</t>
  </si>
  <si>
    <t>NM_144784</t>
  </si>
  <si>
    <t>Acat2</t>
  </si>
  <si>
    <t>NP_033364</t>
  </si>
  <si>
    <t>NM_009338</t>
  </si>
  <si>
    <t>Acat3</t>
  </si>
  <si>
    <t>NP_694791</t>
  </si>
  <si>
    <t>NM_153151</t>
  </si>
  <si>
    <t>Acbd3</t>
  </si>
  <si>
    <t>NP_573488</t>
  </si>
  <si>
    <t>NM_133225</t>
  </si>
  <si>
    <t>Acbd5</t>
  </si>
  <si>
    <t>NP_001095906</t>
  </si>
  <si>
    <t>NM_001102436</t>
  </si>
  <si>
    <t>NP_001095907</t>
  </si>
  <si>
    <t>NM_001102437</t>
  </si>
  <si>
    <t>NP_001095908</t>
  </si>
  <si>
    <t>NM_001102438</t>
  </si>
  <si>
    <t>NP_083069</t>
  </si>
  <si>
    <t>NM_028793</t>
  </si>
  <si>
    <t>Acbd6</t>
  </si>
  <si>
    <t>NP_001139253</t>
  </si>
  <si>
    <t>NM_001145781</t>
  </si>
  <si>
    <t>NP_080959</t>
  </si>
  <si>
    <t>NM_026683</t>
  </si>
  <si>
    <t>NP_082526</t>
  </si>
  <si>
    <t>NM_028250</t>
  </si>
  <si>
    <t>Accn4</t>
  </si>
  <si>
    <t>NP_898843</t>
  </si>
  <si>
    <t>NM_183022</t>
  </si>
  <si>
    <t>Ace</t>
  </si>
  <si>
    <t>NP_997507</t>
  </si>
  <si>
    <t>NM_207624</t>
  </si>
  <si>
    <t>Ache</t>
  </si>
  <si>
    <t>NP_033729</t>
  </si>
  <si>
    <t>NM_009599</t>
  </si>
  <si>
    <t>Acin1</t>
  </si>
  <si>
    <t>NP_062513</t>
  </si>
  <si>
    <t>NM_019567</t>
  </si>
  <si>
    <t>NP_001078941</t>
  </si>
  <si>
    <t>NM_001085472</t>
  </si>
  <si>
    <t>NP_001229534</t>
  </si>
  <si>
    <t>NM_001242605</t>
  </si>
  <si>
    <t>NP_001229535</t>
  </si>
  <si>
    <t>NM_001242606</t>
  </si>
  <si>
    <t>NP_001078942</t>
  </si>
  <si>
    <t>NM_001085473</t>
  </si>
  <si>
    <t>NP_075679</t>
  </si>
  <si>
    <t>NM_023190</t>
  </si>
  <si>
    <t>Acly</t>
  </si>
  <si>
    <t>NP_598798</t>
  </si>
  <si>
    <t>NM_134037</t>
  </si>
  <si>
    <t>NP_001186225</t>
  </si>
  <si>
    <t>NM_001199296</t>
  </si>
  <si>
    <t>Aco1</t>
  </si>
  <si>
    <t>NP_031412</t>
  </si>
  <si>
    <t>NM_007386</t>
  </si>
  <si>
    <t>Aco2</t>
  </si>
  <si>
    <t>NP_542364</t>
  </si>
  <si>
    <t>NM_080633</t>
  </si>
  <si>
    <t>Acot1</t>
  </si>
  <si>
    <t>NP_036136</t>
  </si>
  <si>
    <t>NM_012006</t>
  </si>
  <si>
    <t>Acot10</t>
  </si>
  <si>
    <t>NP_073727</t>
  </si>
  <si>
    <t>NM_022816</t>
  </si>
  <si>
    <t>Acot11</t>
  </si>
  <si>
    <t>NP_079866</t>
  </si>
  <si>
    <t>NM_025590</t>
  </si>
  <si>
    <t>Acot13</t>
  </si>
  <si>
    <t>NP_080066</t>
  </si>
  <si>
    <t>NM_025790</t>
  </si>
  <si>
    <t>Acot2</t>
  </si>
  <si>
    <t>NP_598949</t>
  </si>
  <si>
    <t>NM_134188</t>
  </si>
  <si>
    <t>Acot3</t>
  </si>
  <si>
    <t>NP_599007</t>
  </si>
  <si>
    <t>NM_134246</t>
  </si>
  <si>
    <t>Acot4</t>
  </si>
  <si>
    <t>NP_599008</t>
  </si>
  <si>
    <t>NM_134247</t>
  </si>
  <si>
    <t>Acot5</t>
  </si>
  <si>
    <t>NP_663419</t>
  </si>
  <si>
    <t>NM_145444</t>
  </si>
  <si>
    <t>Acot6</t>
  </si>
  <si>
    <t>NP_766168</t>
  </si>
  <si>
    <t>NM_172580</t>
  </si>
  <si>
    <t>Acot7</t>
  </si>
  <si>
    <t>NP_001139530</t>
  </si>
  <si>
    <t>NM_001146058</t>
  </si>
  <si>
    <t>NP_579926</t>
  </si>
  <si>
    <t>NM_133348</t>
  </si>
  <si>
    <t>NP_001139529</t>
  </si>
  <si>
    <t>NM_001146057</t>
  </si>
  <si>
    <t>Acot9</t>
  </si>
  <si>
    <t>NP_062710</t>
  </si>
  <si>
    <t>NM_019736</t>
  </si>
  <si>
    <t>Acox1</t>
  </si>
  <si>
    <t>NP_056544</t>
  </si>
  <si>
    <t>NM_015729</t>
  </si>
  <si>
    <t>Acp1</t>
  </si>
  <si>
    <t>NP_001103709</t>
  </si>
  <si>
    <t>NM_001110239</t>
  </si>
  <si>
    <t>Acp2</t>
  </si>
  <si>
    <t>NP_031413</t>
  </si>
  <si>
    <t>NM_007387</t>
  </si>
  <si>
    <t>Acp6</t>
  </si>
  <si>
    <t>NP_062774</t>
  </si>
  <si>
    <t>NM_019800</t>
  </si>
  <si>
    <t>Acsf2</t>
  </si>
  <si>
    <t>NP_722502</t>
  </si>
  <si>
    <t>NM_153807</t>
  </si>
  <si>
    <t>Acsf3</t>
  </si>
  <si>
    <t>NP_659181</t>
  </si>
  <si>
    <t>NM_144932</t>
  </si>
  <si>
    <t>Acsl1</t>
  </si>
  <si>
    <t>NP_032007</t>
  </si>
  <si>
    <t>NM_007981</t>
  </si>
  <si>
    <t>Acsl3</t>
  </si>
  <si>
    <t>NP_001028778</t>
  </si>
  <si>
    <t>NM_001033606</t>
  </si>
  <si>
    <t>NP_001129694</t>
  </si>
  <si>
    <t>NM_001136222</t>
  </si>
  <si>
    <t>Acsl4</t>
  </si>
  <si>
    <t>NP_001028772</t>
  </si>
  <si>
    <t>NM_001033600</t>
  </si>
  <si>
    <t>NP_997508</t>
  </si>
  <si>
    <t>NM_207625</t>
  </si>
  <si>
    <t>Acsl6</t>
  </si>
  <si>
    <t>NP_001028770</t>
  </si>
  <si>
    <t>NM_001033598</t>
  </si>
  <si>
    <t>NP_001028771</t>
  </si>
  <si>
    <t>NM_001033599</t>
  </si>
  <si>
    <t>NP_659072</t>
  </si>
  <si>
    <t>NM_144823</t>
  </si>
  <si>
    <t>NP_001028769</t>
  </si>
  <si>
    <t>NM_001033597</t>
  </si>
  <si>
    <t>Acss2</t>
  </si>
  <si>
    <t>NP_062785</t>
  </si>
  <si>
    <t>NM_019811</t>
  </si>
  <si>
    <t>Acta1</t>
  </si>
  <si>
    <t>NP_033736</t>
  </si>
  <si>
    <t>NM_009606</t>
  </si>
  <si>
    <t>Acta2</t>
  </si>
  <si>
    <t>NP_031418</t>
  </si>
  <si>
    <t>NM_007392</t>
  </si>
  <si>
    <t>Actb</t>
  </si>
  <si>
    <t>NP_031419</t>
  </si>
  <si>
    <t>NM_007393</t>
  </si>
  <si>
    <t>Actbl2</t>
  </si>
  <si>
    <t>NP_780706</t>
  </si>
  <si>
    <t>NM_175497</t>
  </si>
  <si>
    <t>Actc1</t>
  </si>
  <si>
    <t>NP_033738</t>
  </si>
  <si>
    <t>NM_009608</t>
  </si>
  <si>
    <t>Actg1</t>
  </si>
  <si>
    <t>NP_033739</t>
  </si>
  <si>
    <t>NM_009609</t>
  </si>
  <si>
    <t>Actg2</t>
  </si>
  <si>
    <t>NP_033740</t>
  </si>
  <si>
    <t>NM_009610</t>
  </si>
  <si>
    <t>Actl6a</t>
  </si>
  <si>
    <t>NP_062647</t>
  </si>
  <si>
    <t>NM_019673</t>
  </si>
  <si>
    <t>Actl6b</t>
  </si>
  <si>
    <t>NP_113581</t>
  </si>
  <si>
    <t>NM_031404</t>
  </si>
  <si>
    <t>Actn1</t>
  </si>
  <si>
    <t>NP_598917</t>
  </si>
  <si>
    <t>NM_134156</t>
  </si>
  <si>
    <t>Actn2</t>
  </si>
  <si>
    <t>NP_150371</t>
  </si>
  <si>
    <t>NM_033268</t>
  </si>
  <si>
    <t>Actn3</t>
  </si>
  <si>
    <t>NP_038484</t>
  </si>
  <si>
    <t>NM_013456</t>
  </si>
  <si>
    <t>Actn4</t>
  </si>
  <si>
    <t>NP_068695</t>
  </si>
  <si>
    <t>NM_021895</t>
  </si>
  <si>
    <t>Actr10</t>
  </si>
  <si>
    <t>NP_062759</t>
  </si>
  <si>
    <t>NM_019785</t>
  </si>
  <si>
    <t>Actr1a</t>
  </si>
  <si>
    <t>NP_058556</t>
  </si>
  <si>
    <t>NM_016860</t>
  </si>
  <si>
    <t>Actr1b</t>
  </si>
  <si>
    <t>NP_666219</t>
  </si>
  <si>
    <t>NM_146107</t>
  </si>
  <si>
    <t>Actr2</t>
  </si>
  <si>
    <t>NP_666355</t>
  </si>
  <si>
    <t>NM_146243</t>
  </si>
  <si>
    <t>Actr3</t>
  </si>
  <si>
    <t>NP_001192314</t>
  </si>
  <si>
    <t>NM_001205385</t>
  </si>
  <si>
    <t>Actr6</t>
  </si>
  <si>
    <t>NP_080190</t>
  </si>
  <si>
    <t>NM_025914</t>
  </si>
  <si>
    <t>Acy1</t>
  </si>
  <si>
    <t>NP_079647</t>
  </si>
  <si>
    <t>NM_025371</t>
  </si>
  <si>
    <t>Acyp1</t>
  </si>
  <si>
    <t>NP_079697</t>
  </si>
  <si>
    <t>NM_025421</t>
  </si>
  <si>
    <t>Acyp2</t>
  </si>
  <si>
    <t>NP_083620</t>
  </si>
  <si>
    <t>NM_029344</t>
  </si>
  <si>
    <t>Adam10</t>
  </si>
  <si>
    <t>NP_031425</t>
  </si>
  <si>
    <t>NM_007399</t>
  </si>
  <si>
    <t>Adam17</t>
  </si>
  <si>
    <t>NP_033745</t>
  </si>
  <si>
    <t>NM_009615</t>
  </si>
  <si>
    <t>Adam22</t>
  </si>
  <si>
    <t>NP_001007221</t>
  </si>
  <si>
    <t>NM_001007220</t>
  </si>
  <si>
    <t>NP_001007222</t>
  </si>
  <si>
    <t>NM_001007221</t>
  </si>
  <si>
    <t>NP_001091695</t>
  </si>
  <si>
    <t>NM_001098225</t>
  </si>
  <si>
    <t>Adam9</t>
  </si>
  <si>
    <t>NP_031430</t>
  </si>
  <si>
    <t>NM_007404</t>
  </si>
  <si>
    <t>Adamts14</t>
  </si>
  <si>
    <t>NP_001074596</t>
  </si>
  <si>
    <t>NM_001081127</t>
  </si>
  <si>
    <t>Adamts15</t>
  </si>
  <si>
    <t>NP_001019310</t>
  </si>
  <si>
    <t>NM_001024139</t>
  </si>
  <si>
    <t>Adarb1</t>
  </si>
  <si>
    <t>NP_570965</t>
  </si>
  <si>
    <t>NM_130895</t>
  </si>
  <si>
    <t>NP_001020008</t>
  </si>
  <si>
    <t>NM_001024837</t>
  </si>
  <si>
    <t>Adck3</t>
  </si>
  <si>
    <t>NP_075830</t>
  </si>
  <si>
    <t>NM_023341</t>
  </si>
  <si>
    <t>Adcy2</t>
  </si>
  <si>
    <t>NP_705762</t>
  </si>
  <si>
    <t>NM_153534</t>
  </si>
  <si>
    <t>Adcy5</t>
  </si>
  <si>
    <t>NP_001012783</t>
  </si>
  <si>
    <t>NM_001012765</t>
  </si>
  <si>
    <t>Adcy6</t>
  </si>
  <si>
    <t>NP_031431</t>
  </si>
  <si>
    <t>NM_007405</t>
  </si>
  <si>
    <t>Adcy8</t>
  </si>
  <si>
    <t>NP_033753</t>
  </si>
  <si>
    <t>NM_009623</t>
  </si>
  <si>
    <t>Add1</t>
  </si>
  <si>
    <t>NP_038485</t>
  </si>
  <si>
    <t>NM_013457</t>
  </si>
  <si>
    <t>NP_001019629</t>
  </si>
  <si>
    <t>NM_001024458</t>
  </si>
  <si>
    <t>NP_001095914</t>
  </si>
  <si>
    <t>NM_001102444</t>
  </si>
  <si>
    <t>Add2</t>
  </si>
  <si>
    <t>NP_038486</t>
  </si>
  <si>
    <t>NM_013458</t>
  </si>
  <si>
    <t>Add3</t>
  </si>
  <si>
    <t>NP_001157572</t>
  </si>
  <si>
    <t>NM_001164100</t>
  </si>
  <si>
    <t>NP_001157571</t>
  </si>
  <si>
    <t>NM_001164099</t>
  </si>
  <si>
    <t>Adh1</t>
  </si>
  <si>
    <t>NP_031435</t>
  </si>
  <si>
    <t>NM_007409</t>
  </si>
  <si>
    <t>Adh5</t>
  </si>
  <si>
    <t>NP_031436</t>
  </si>
  <si>
    <t>NM_007410</t>
  </si>
  <si>
    <t>Adh7</t>
  </si>
  <si>
    <t>NP_033756</t>
  </si>
  <si>
    <t>NM_009626</t>
  </si>
  <si>
    <t>Adipor1</t>
  </si>
  <si>
    <t>NP_082596</t>
  </si>
  <si>
    <t>NM_028320</t>
  </si>
  <si>
    <t>Adk</t>
  </si>
  <si>
    <t>NP_598840</t>
  </si>
  <si>
    <t>NM_134079</t>
  </si>
  <si>
    <t>Adnp</t>
  </si>
  <si>
    <t>NP_033758</t>
  </si>
  <si>
    <t>NM_009628</t>
  </si>
  <si>
    <t>Adpgk</t>
  </si>
  <si>
    <t>NP_082397</t>
  </si>
  <si>
    <t>NM_028121</t>
  </si>
  <si>
    <t>Adprh</t>
  </si>
  <si>
    <t>NP_031440</t>
  </si>
  <si>
    <t>NM_007414</t>
  </si>
  <si>
    <t>Adrbk1</t>
  </si>
  <si>
    <t>NP_570933</t>
  </si>
  <si>
    <t>NM_130863</t>
  </si>
  <si>
    <t>Adrbk2</t>
  </si>
  <si>
    <t>NP_796052</t>
  </si>
  <si>
    <t>NM_177078</t>
  </si>
  <si>
    <t>Adsl</t>
  </si>
  <si>
    <t>NP_033764</t>
  </si>
  <si>
    <t>NM_009634</t>
  </si>
  <si>
    <t>Adss</t>
  </si>
  <si>
    <t>NP_031448</t>
  </si>
  <si>
    <t>NM_007422</t>
  </si>
  <si>
    <t>Afap1</t>
  </si>
  <si>
    <t>NP_081649</t>
  </si>
  <si>
    <t>NM_027373</t>
  </si>
  <si>
    <t>Afg3l1</t>
  </si>
  <si>
    <t>NP_473411</t>
  </si>
  <si>
    <t>NM_054070</t>
  </si>
  <si>
    <t>Afg3l2</t>
  </si>
  <si>
    <t>NP_081406</t>
  </si>
  <si>
    <t>NM_027130</t>
  </si>
  <si>
    <t>Aga</t>
  </si>
  <si>
    <t>NP_001191983</t>
  </si>
  <si>
    <t>NM_001205054</t>
  </si>
  <si>
    <t>NP_001005847</t>
  </si>
  <si>
    <t>NM_001005847</t>
  </si>
  <si>
    <t>Agap1</t>
  </si>
  <si>
    <t>NP_001032213</t>
  </si>
  <si>
    <t>NM_001037136</t>
  </si>
  <si>
    <t>NP_835220</t>
  </si>
  <si>
    <t>NM_178119</t>
  </si>
  <si>
    <t>Agap3</t>
  </si>
  <si>
    <t>NP_001243360</t>
  </si>
  <si>
    <t>NM_001256431</t>
  </si>
  <si>
    <t>NP_631892</t>
  </si>
  <si>
    <t>NM_139153</t>
  </si>
  <si>
    <t>Agbl5</t>
  </si>
  <si>
    <t>NP_001041657</t>
  </si>
  <si>
    <t>NM_001048192</t>
  </si>
  <si>
    <t>Agk</t>
  </si>
  <si>
    <t>NP_076027</t>
  </si>
  <si>
    <t>NM_023538</t>
  </si>
  <si>
    <t>Agl</t>
  </si>
  <si>
    <t>NP_001074795</t>
  </si>
  <si>
    <t>NM_001081326</t>
  </si>
  <si>
    <t>Agpat3</t>
  </si>
  <si>
    <t>NP_443747</t>
  </si>
  <si>
    <t>NM_053014</t>
  </si>
  <si>
    <t>Agpat5</t>
  </si>
  <si>
    <t>NP_081068</t>
  </si>
  <si>
    <t>NM_026792</t>
  </si>
  <si>
    <t>Agrn</t>
  </si>
  <si>
    <t>NP_067617</t>
  </si>
  <si>
    <t>NM_021604</t>
  </si>
  <si>
    <t>Ahctf1</t>
  </si>
  <si>
    <t>NP_080651</t>
  </si>
  <si>
    <t>NM_026375</t>
  </si>
  <si>
    <t>Ahcy</t>
  </si>
  <si>
    <t>NP_057870</t>
  </si>
  <si>
    <t>NM_016661</t>
  </si>
  <si>
    <t>Ahcyl1</t>
  </si>
  <si>
    <t>NP_663517</t>
  </si>
  <si>
    <t>NM_145542</t>
  </si>
  <si>
    <t>Ahcyl2</t>
  </si>
  <si>
    <t>NP_001164471</t>
  </si>
  <si>
    <t>NM_001171000</t>
  </si>
  <si>
    <t>NP_067389</t>
  </si>
  <si>
    <t>NM_021414</t>
  </si>
  <si>
    <t>NP_001164472</t>
  </si>
  <si>
    <t>NM_001171001</t>
  </si>
  <si>
    <t>Ahdc1</t>
  </si>
  <si>
    <t>NP_666267</t>
  </si>
  <si>
    <t>NM_146155</t>
  </si>
  <si>
    <t>Ahi1</t>
  </si>
  <si>
    <t>NP_080479</t>
  </si>
  <si>
    <t>NM_026203</t>
  </si>
  <si>
    <t>Ahnak</t>
  </si>
  <si>
    <t>NP_033773</t>
  </si>
  <si>
    <t>NM_009643</t>
  </si>
  <si>
    <t>AI314180</t>
  </si>
  <si>
    <t>NP_759013</t>
  </si>
  <si>
    <t>NM_172381</t>
  </si>
  <si>
    <t>AI462493</t>
  </si>
  <si>
    <t>NP_001153828</t>
  </si>
  <si>
    <t>NM_001160356</t>
  </si>
  <si>
    <t>AI480653</t>
  </si>
  <si>
    <t>NP_941028</t>
  </si>
  <si>
    <t>NM_198626</t>
  </si>
  <si>
    <t>AI837181</t>
  </si>
  <si>
    <t>NP_598910</t>
  </si>
  <si>
    <t>NM_134149</t>
  </si>
  <si>
    <t>Aifm1</t>
  </si>
  <si>
    <t>NP_036149</t>
  </si>
  <si>
    <t>NM_012019</t>
  </si>
  <si>
    <t>Aimp1</t>
  </si>
  <si>
    <t>NP_031952</t>
  </si>
  <si>
    <t>NM_007926</t>
  </si>
  <si>
    <t>Aip</t>
  </si>
  <si>
    <t>NP_057875</t>
  </si>
  <si>
    <t>NM_016666</t>
  </si>
  <si>
    <t>Aipl1</t>
  </si>
  <si>
    <t>NP_444475</t>
  </si>
  <si>
    <t>NM_053245</t>
  </si>
  <si>
    <t>Ak1</t>
  </si>
  <si>
    <t>NP_001185719</t>
  </si>
  <si>
    <t>NM_001198790</t>
  </si>
  <si>
    <t>NP_067490</t>
  </si>
  <si>
    <t>NM_021515</t>
  </si>
  <si>
    <t>Ak2</t>
  </si>
  <si>
    <t>NP_001029138</t>
  </si>
  <si>
    <t>NM_001033966</t>
  </si>
  <si>
    <t>NP_058591</t>
  </si>
  <si>
    <t>NM_016895</t>
  </si>
  <si>
    <t>Ak3</t>
  </si>
  <si>
    <t>NP_067274</t>
  </si>
  <si>
    <t>NM_021299</t>
  </si>
  <si>
    <t>Ak4</t>
  </si>
  <si>
    <t>NP_001171076</t>
  </si>
  <si>
    <t>NM_001177605</t>
  </si>
  <si>
    <t>Akap12</t>
  </si>
  <si>
    <t>NP_112462</t>
  </si>
  <si>
    <t>NM_031185</t>
  </si>
  <si>
    <t>Akap2</t>
  </si>
  <si>
    <t>NP_001030609</t>
  </si>
  <si>
    <t>NM_001035532</t>
  </si>
  <si>
    <t>NP_001030610</t>
  </si>
  <si>
    <t>NM_001035533</t>
  </si>
  <si>
    <t>NP_033779</t>
  </si>
  <si>
    <t>NM_009649</t>
  </si>
  <si>
    <t>Akap5</t>
  </si>
  <si>
    <t>NP_001094941</t>
  </si>
  <si>
    <t>NM_001101471</t>
  </si>
  <si>
    <t>Akap7</t>
  </si>
  <si>
    <t>NP_061217</t>
  </si>
  <si>
    <t>NM_018747</t>
  </si>
  <si>
    <t>Akap8</t>
  </si>
  <si>
    <t>NP_062748</t>
  </si>
  <si>
    <t>NM_019774</t>
  </si>
  <si>
    <t>Akap8l</t>
  </si>
  <si>
    <t>NP_059504</t>
  </si>
  <si>
    <t>NM_017476</t>
  </si>
  <si>
    <t>Akap9</t>
  </si>
  <si>
    <t>NP_919444</t>
  </si>
  <si>
    <t>NM_194462</t>
  </si>
  <si>
    <t>Akd1</t>
  </si>
  <si>
    <t>XP_003085720</t>
  </si>
  <si>
    <t>XM_003085672</t>
  </si>
  <si>
    <t>notfound</t>
  </si>
  <si>
    <t>Akna</t>
  </si>
  <si>
    <t>NP_001038979</t>
  </si>
  <si>
    <t>NM_001045514</t>
  </si>
  <si>
    <t>Akr1a1</t>
  </si>
  <si>
    <t>NP_067448</t>
  </si>
  <si>
    <t>NM_021473</t>
  </si>
  <si>
    <t>Akr1b10</t>
  </si>
  <si>
    <t>NP_765986</t>
  </si>
  <si>
    <t>NM_172398</t>
  </si>
  <si>
    <t>Akr1b3</t>
  </si>
  <si>
    <t>NP_033788</t>
  </si>
  <si>
    <t>NM_009658</t>
  </si>
  <si>
    <t>Akr1b8</t>
  </si>
  <si>
    <t>NP_032038</t>
  </si>
  <si>
    <t>NM_008012</t>
  </si>
  <si>
    <t>Akr1c21</t>
  </si>
  <si>
    <t>NP_084177</t>
  </si>
  <si>
    <t>NM_029901</t>
  </si>
  <si>
    <t>Akr1e1</t>
  </si>
  <si>
    <t>NP_061347</t>
  </si>
  <si>
    <t>NM_018859</t>
  </si>
  <si>
    <t>Akr7a5</t>
  </si>
  <si>
    <t>NP_079613</t>
  </si>
  <si>
    <t>NM_025337</t>
  </si>
  <si>
    <t>Akt1</t>
  </si>
  <si>
    <t>NP_001159366</t>
  </si>
  <si>
    <t>NM_001165894</t>
  </si>
  <si>
    <t>NP_033782</t>
  </si>
  <si>
    <t>NM_009652</t>
  </si>
  <si>
    <t>Alad</t>
  </si>
  <si>
    <t>NP_032551</t>
  </si>
  <si>
    <t>NM_008525</t>
  </si>
  <si>
    <t>Alb</t>
  </si>
  <si>
    <t>NP_033784</t>
  </si>
  <si>
    <t>NM_009654</t>
  </si>
  <si>
    <t>Alcam</t>
  </si>
  <si>
    <t>NP_033785</t>
  </si>
  <si>
    <t>NM_009655</t>
  </si>
  <si>
    <t>Aldh16a1</t>
  </si>
  <si>
    <t>NP_666066</t>
  </si>
  <si>
    <t>NM_145954</t>
  </si>
  <si>
    <t>Aldh18a1</t>
  </si>
  <si>
    <t>NP_062672</t>
  </si>
  <si>
    <t>NM_019698</t>
  </si>
  <si>
    <t>NP_705782</t>
  </si>
  <si>
    <t>NM_153554</t>
  </si>
  <si>
    <t>Aldh1a1</t>
  </si>
  <si>
    <t>NP_038495</t>
  </si>
  <si>
    <t>NM_013467</t>
  </si>
  <si>
    <t>Aldh1a7</t>
  </si>
  <si>
    <t>NP_036051</t>
  </si>
  <si>
    <t>NM_011921</t>
  </si>
  <si>
    <t>Aldh1l1</t>
  </si>
  <si>
    <t>NP_081682</t>
  </si>
  <si>
    <t>NM_027406</t>
  </si>
  <si>
    <t>Aldh1l2</t>
  </si>
  <si>
    <t>NP_705771</t>
  </si>
  <si>
    <t>NM_153543</t>
  </si>
  <si>
    <t>Aldh2</t>
  </si>
  <si>
    <t>NP_033786</t>
  </si>
  <si>
    <t>NM_009656</t>
  </si>
  <si>
    <t>Aldh3a2</t>
  </si>
  <si>
    <t>NP_031463</t>
  </si>
  <si>
    <t>NM_007437</t>
  </si>
  <si>
    <t>Aldh4a1</t>
  </si>
  <si>
    <t>NP_780647</t>
  </si>
  <si>
    <t>NM_175438</t>
  </si>
  <si>
    <t>Aldh5a1</t>
  </si>
  <si>
    <t>NP_766120</t>
  </si>
  <si>
    <t>NM_172532</t>
  </si>
  <si>
    <t>Aldh6a1</t>
  </si>
  <si>
    <t>NP_598803</t>
  </si>
  <si>
    <t>NM_134042</t>
  </si>
  <si>
    <t>Aldh7a1</t>
  </si>
  <si>
    <t>NP_001120810</t>
  </si>
  <si>
    <t>NM_001127338</t>
  </si>
  <si>
    <t>NP_613066</t>
  </si>
  <si>
    <t>NM_138600</t>
  </si>
  <si>
    <t>Aldh9a1</t>
  </si>
  <si>
    <t>NP_064377</t>
  </si>
  <si>
    <t>NM_019993</t>
  </si>
  <si>
    <t>Aldoa</t>
  </si>
  <si>
    <t>NP_001170778</t>
  </si>
  <si>
    <t>NM_001177307</t>
  </si>
  <si>
    <t>NP_031464</t>
  </si>
  <si>
    <t>NM_007438</t>
  </si>
  <si>
    <t>Aldoc</t>
  </si>
  <si>
    <t>NP_033787</t>
  </si>
  <si>
    <t>NM_009657</t>
  </si>
  <si>
    <t>Alg11</t>
  </si>
  <si>
    <t>NP_898965</t>
  </si>
  <si>
    <t>NM_183142</t>
  </si>
  <si>
    <t>NP_001230090</t>
  </si>
  <si>
    <t>NM_001243161</t>
  </si>
  <si>
    <t>Alg2</t>
  </si>
  <si>
    <t>NP_064382</t>
  </si>
  <si>
    <t>NM_019998</t>
  </si>
  <si>
    <t>Alg3</t>
  </si>
  <si>
    <t>NP_666051</t>
  </si>
  <si>
    <t>NM_145939</t>
  </si>
  <si>
    <t>Alkbh5</t>
  </si>
  <si>
    <t>NP_766531</t>
  </si>
  <si>
    <t>NM_172943</t>
  </si>
  <si>
    <t>Alms1</t>
  </si>
  <si>
    <t>NP_660258</t>
  </si>
  <si>
    <t>NM_145223</t>
  </si>
  <si>
    <t>Aloxe3</t>
  </si>
  <si>
    <t>NP_035916</t>
  </si>
  <si>
    <t>NM_011786</t>
  </si>
  <si>
    <t>Alpl</t>
  </si>
  <si>
    <t>NP_031457</t>
  </si>
  <si>
    <t>NM_007431</t>
  </si>
  <si>
    <t>Als2</t>
  </si>
  <si>
    <t>NP_082993</t>
  </si>
  <si>
    <t>NM_028717</t>
  </si>
  <si>
    <t>Alyref</t>
  </si>
  <si>
    <t>NP_035698</t>
  </si>
  <si>
    <t>NM_011568</t>
  </si>
  <si>
    <t>Amacr</t>
  </si>
  <si>
    <t>NP_032563</t>
  </si>
  <si>
    <t>NM_008537</t>
  </si>
  <si>
    <t>Amdhd2</t>
  </si>
  <si>
    <t>NP_766523</t>
  </si>
  <si>
    <t>NM_172935</t>
  </si>
  <si>
    <t>Amfr</t>
  </si>
  <si>
    <t>NP_035917</t>
  </si>
  <si>
    <t>NM_011787</t>
  </si>
  <si>
    <t>Ampd2</t>
  </si>
  <si>
    <t>NP_083055</t>
  </si>
  <si>
    <t>NM_028779</t>
  </si>
  <si>
    <t>Amph</t>
  </si>
  <si>
    <t>NP_778172</t>
  </si>
  <si>
    <t>NM_175007</t>
  </si>
  <si>
    <t>Amy2b</t>
  </si>
  <si>
    <t>NP_001177332</t>
  </si>
  <si>
    <t>NM_001190403</t>
  </si>
  <si>
    <t>Anapc2</t>
  </si>
  <si>
    <t>NP_780509</t>
  </si>
  <si>
    <t>NM_175300</t>
  </si>
  <si>
    <t>Anapc4</t>
  </si>
  <si>
    <t>NP_077175</t>
  </si>
  <si>
    <t>NM_024213</t>
  </si>
  <si>
    <t>Anapc5</t>
  </si>
  <si>
    <t>NP_001035956</t>
  </si>
  <si>
    <t>NM_001042491</t>
  </si>
  <si>
    <t>NP_067480</t>
  </si>
  <si>
    <t>NM_021505</t>
  </si>
  <si>
    <t>Ank</t>
  </si>
  <si>
    <t>NP_065065</t>
  </si>
  <si>
    <t>NM_020332</t>
  </si>
  <si>
    <t>Ank1</t>
  </si>
  <si>
    <t>NP_001104253</t>
  </si>
  <si>
    <t>NM_001110783</t>
  </si>
  <si>
    <t>NP_112435</t>
  </si>
  <si>
    <t>NM_031158</t>
  </si>
  <si>
    <t>Ank2</t>
  </si>
  <si>
    <t>NP_848770</t>
  </si>
  <si>
    <t>NM_178655</t>
  </si>
  <si>
    <t>NP_001029340</t>
  </si>
  <si>
    <t>NM_001034168</t>
  </si>
  <si>
    <t>Ank3</t>
  </si>
  <si>
    <t>NP_033800</t>
  </si>
  <si>
    <t>NM_009670</t>
  </si>
  <si>
    <t>NP_733926</t>
  </si>
  <si>
    <t>NM_170730</t>
  </si>
  <si>
    <t>NP_733788</t>
  </si>
  <si>
    <t>NM_170687</t>
  </si>
  <si>
    <t>NP_733789</t>
  </si>
  <si>
    <t>NM_170688</t>
  </si>
  <si>
    <t>NP_733924</t>
  </si>
  <si>
    <t>NM_170728</t>
  </si>
  <si>
    <t>NP_733925</t>
  </si>
  <si>
    <t>NM_170729</t>
  </si>
  <si>
    <t>NP_666117</t>
  </si>
  <si>
    <t>NM_146005</t>
  </si>
  <si>
    <t>NP_733791</t>
  </si>
  <si>
    <t>NM_170690</t>
  </si>
  <si>
    <t>NP_733790</t>
  </si>
  <si>
    <t>NM_170689</t>
  </si>
  <si>
    <t>Ankfy1</t>
  </si>
  <si>
    <t>NP_033801</t>
  </si>
  <si>
    <t>NM_009671</t>
  </si>
  <si>
    <t>Ankhd1</t>
  </si>
  <si>
    <t>NP_780584</t>
  </si>
  <si>
    <t>NM_175375</t>
  </si>
  <si>
    <t>Ankrd13a</t>
  </si>
  <si>
    <t>NP_080994</t>
  </si>
  <si>
    <t>NM_026718</t>
  </si>
  <si>
    <t>Ankrd17</t>
  </si>
  <si>
    <t>NP_932127</t>
  </si>
  <si>
    <t>NM_198010</t>
  </si>
  <si>
    <t>NP_112148</t>
  </si>
  <si>
    <t>NM_030886</t>
  </si>
  <si>
    <t>Ankrd33b</t>
  </si>
  <si>
    <t>NP_001157913</t>
  </si>
  <si>
    <t>NM_001164441</t>
  </si>
  <si>
    <t>NP_081772</t>
  </si>
  <si>
    <t>NM_027496</t>
  </si>
  <si>
    <t>Ankrd40</t>
  </si>
  <si>
    <t>NP_082075</t>
  </si>
  <si>
    <t>NM_027799</t>
  </si>
  <si>
    <t>NP_666136</t>
  </si>
  <si>
    <t>NM_146024</t>
  </si>
  <si>
    <t>Anks1</t>
  </si>
  <si>
    <t>NP_852078</t>
  </si>
  <si>
    <t>NM_181413</t>
  </si>
  <si>
    <t>Ano2</t>
  </si>
  <si>
    <t>NP_705817</t>
  </si>
  <si>
    <t>NM_153589</t>
  </si>
  <si>
    <t>Ano6</t>
  </si>
  <si>
    <t>NP_780553</t>
  </si>
  <si>
    <t>NM_175344</t>
  </si>
  <si>
    <t>NP_001240742</t>
  </si>
  <si>
    <t>NM_001253813</t>
  </si>
  <si>
    <t>Ano8</t>
  </si>
  <si>
    <t>NP_001158151</t>
  </si>
  <si>
    <t>NM_001164679</t>
  </si>
  <si>
    <t>Anp32a</t>
  </si>
  <si>
    <t>NP_033802</t>
  </si>
  <si>
    <t>NM_009672</t>
  </si>
  <si>
    <t>Anp32b</t>
  </si>
  <si>
    <t>NP_570959</t>
  </si>
  <si>
    <t>NM_130889</t>
  </si>
  <si>
    <t>Anp32e</t>
  </si>
  <si>
    <t>NP_001240686</t>
  </si>
  <si>
    <t>NM_001253757</t>
  </si>
  <si>
    <t>NP_075699</t>
  </si>
  <si>
    <t>NM_023210</t>
  </si>
  <si>
    <t>Anpep</t>
  </si>
  <si>
    <t>NP_032512</t>
  </si>
  <si>
    <t>NM_008486</t>
  </si>
  <si>
    <t>Anxa1</t>
  </si>
  <si>
    <t>NP_034860</t>
  </si>
  <si>
    <t>NM_010730</t>
  </si>
  <si>
    <t>Anxa11</t>
  </si>
  <si>
    <t>NP_038497</t>
  </si>
  <si>
    <t>NM_013469</t>
  </si>
  <si>
    <t>Anxa2</t>
  </si>
  <si>
    <t>NP_031611</t>
  </si>
  <si>
    <t>NM_007585</t>
  </si>
  <si>
    <t>Anxa3</t>
  </si>
  <si>
    <t>NP_038498</t>
  </si>
  <si>
    <t>NM_013470</t>
  </si>
  <si>
    <t>Anxa4</t>
  </si>
  <si>
    <t>NP_038499</t>
  </si>
  <si>
    <t>NM_013471</t>
  </si>
  <si>
    <t>Anxa5</t>
  </si>
  <si>
    <t>NP_033803</t>
  </si>
  <si>
    <t>NM_009673</t>
  </si>
  <si>
    <t>Anxa6</t>
  </si>
  <si>
    <t>NP_001103681</t>
  </si>
  <si>
    <t>NM_001110211</t>
  </si>
  <si>
    <t>NP_038500</t>
  </si>
  <si>
    <t>NM_013472</t>
  </si>
  <si>
    <t>Anxa7</t>
  </si>
  <si>
    <t>NP_033804</t>
  </si>
  <si>
    <t>NM_009674</t>
  </si>
  <si>
    <t>Aoc3</t>
  </si>
  <si>
    <t>NP_033805</t>
  </si>
  <si>
    <t>NM_009675</t>
  </si>
  <si>
    <t>Ap1b1</t>
  </si>
  <si>
    <t>NP_001229972</t>
  </si>
  <si>
    <t>NM_001243043</t>
  </si>
  <si>
    <t>NP_001229973</t>
  </si>
  <si>
    <t>NM_001243044</t>
  </si>
  <si>
    <t>NP_031480</t>
  </si>
  <si>
    <t>NM_007454</t>
  </si>
  <si>
    <t>Ap1g1</t>
  </si>
  <si>
    <t>NP_033807</t>
  </si>
  <si>
    <t>NM_009677</t>
  </si>
  <si>
    <t>Ap1m1</t>
  </si>
  <si>
    <t>NP_031482</t>
  </si>
  <si>
    <t>NM_007456</t>
  </si>
  <si>
    <t>Ap2a1</t>
  </si>
  <si>
    <t>NP_031484</t>
  </si>
  <si>
    <t>NM_007458</t>
  </si>
  <si>
    <t>NP_001070732</t>
  </si>
  <si>
    <t>NM_001077264</t>
  </si>
  <si>
    <t>Ap2a2</t>
  </si>
  <si>
    <t>NP_031485</t>
  </si>
  <si>
    <t>NM_007459</t>
  </si>
  <si>
    <t>Ap2b1</t>
  </si>
  <si>
    <t>NP_001030931</t>
  </si>
  <si>
    <t>NM_001035854</t>
  </si>
  <si>
    <t>NP_082191</t>
  </si>
  <si>
    <t>NM_027915</t>
  </si>
  <si>
    <t>Ap2m1</t>
  </si>
  <si>
    <t>NP_033809</t>
  </si>
  <si>
    <t>NM_009679</t>
  </si>
  <si>
    <t>Ap2s1</t>
  </si>
  <si>
    <t>NP_941015</t>
  </si>
  <si>
    <t>NM_198613</t>
  </si>
  <si>
    <t>Ap3b1</t>
  </si>
  <si>
    <t>NP_033810</t>
  </si>
  <si>
    <t>NM_009680</t>
  </si>
  <si>
    <t>Ap3b2</t>
  </si>
  <si>
    <t>NP_067467</t>
  </si>
  <si>
    <t>NM_021492</t>
  </si>
  <si>
    <t>Ap3d1</t>
  </si>
  <si>
    <t>NP_031486</t>
  </si>
  <si>
    <t>NM_007460</t>
  </si>
  <si>
    <t>Ap3m1</t>
  </si>
  <si>
    <t>NP_061299</t>
  </si>
  <si>
    <t>NM_018829</t>
  </si>
  <si>
    <t>Ap3m2</t>
  </si>
  <si>
    <t>NP_083781</t>
  </si>
  <si>
    <t>NM_029505</t>
  </si>
  <si>
    <t>Ap3s1</t>
  </si>
  <si>
    <t>NP_033811</t>
  </si>
  <si>
    <t>NM_009681</t>
  </si>
  <si>
    <t>Ap3s2</t>
  </si>
  <si>
    <t>NP_033812</t>
  </si>
  <si>
    <t>NM_009682</t>
  </si>
  <si>
    <t>Apba1</t>
  </si>
  <si>
    <t>NP_796008</t>
  </si>
  <si>
    <t>NM_177034</t>
  </si>
  <si>
    <t>Apc</t>
  </si>
  <si>
    <t>NP_031488</t>
  </si>
  <si>
    <t>NM_007462</t>
  </si>
  <si>
    <t>Apc2</t>
  </si>
  <si>
    <t>NP_035919</t>
  </si>
  <si>
    <t>NM_011789</t>
  </si>
  <si>
    <t>Apeh</t>
  </si>
  <si>
    <t>NP_666338</t>
  </si>
  <si>
    <t>NM_146226</t>
  </si>
  <si>
    <t>Apex1</t>
  </si>
  <si>
    <t>NP_033817</t>
  </si>
  <si>
    <t>NM_009687</t>
  </si>
  <si>
    <t>Api5</t>
  </si>
  <si>
    <t>NP_031492</t>
  </si>
  <si>
    <t>NM_007466</t>
  </si>
  <si>
    <t>Aplp2</t>
  </si>
  <si>
    <t>NP_001095925</t>
  </si>
  <si>
    <t>NM_001102455</t>
  </si>
  <si>
    <t>NP_033821</t>
  </si>
  <si>
    <t>NM_009691</t>
  </si>
  <si>
    <t>NP_001095926</t>
  </si>
  <si>
    <t>NM_001102456</t>
  </si>
  <si>
    <t>Apmap</t>
  </si>
  <si>
    <t>NP_082253</t>
  </si>
  <si>
    <t>NM_027977</t>
  </si>
  <si>
    <t>Apoa1</t>
  </si>
  <si>
    <t>NP_033822</t>
  </si>
  <si>
    <t>NM_009692</t>
  </si>
  <si>
    <t>Apoa1bp</t>
  </si>
  <si>
    <t>NP_659146</t>
  </si>
  <si>
    <t>NM_144897</t>
  </si>
  <si>
    <t>Apoa4</t>
  </si>
  <si>
    <t>NP_031494</t>
  </si>
  <si>
    <t>NM_007468</t>
  </si>
  <si>
    <t>Apobec2</t>
  </si>
  <si>
    <t>NP_033824</t>
  </si>
  <si>
    <t>NM_009694</t>
  </si>
  <si>
    <t>Apoc4</t>
  </si>
  <si>
    <t>NP_031411</t>
  </si>
  <si>
    <t>NM_007385</t>
  </si>
  <si>
    <t>Apoe</t>
  </si>
  <si>
    <t>NP_033826</t>
  </si>
  <si>
    <t>NM_009696</t>
  </si>
  <si>
    <t>Apoo</t>
  </si>
  <si>
    <t>NP_001186266</t>
  </si>
  <si>
    <t>NM_001199337</t>
  </si>
  <si>
    <t>NP_001186268</t>
  </si>
  <si>
    <t>NM_001199339</t>
  </si>
  <si>
    <t>NP_080949</t>
  </si>
  <si>
    <t>NM_026673</t>
  </si>
  <si>
    <t>Apool</t>
  </si>
  <si>
    <t>NP_080841</t>
  </si>
  <si>
    <t>NM_026565</t>
  </si>
  <si>
    <t>App</t>
  </si>
  <si>
    <t>NP_001185752</t>
  </si>
  <si>
    <t>NM_001198823</t>
  </si>
  <si>
    <t>NP_001185753</t>
  </si>
  <si>
    <t>NM_001198824</t>
  </si>
  <si>
    <t>NP_001185754</t>
  </si>
  <si>
    <t>NM_001198825</t>
  </si>
  <si>
    <t>NP_001185755</t>
  </si>
  <si>
    <t>NM_001198826</t>
  </si>
  <si>
    <t>NP_031497</t>
  </si>
  <si>
    <t>NM_007471</t>
  </si>
  <si>
    <t>Appl1</t>
  </si>
  <si>
    <t>NP_660256</t>
  </si>
  <si>
    <t>NM_145221</t>
  </si>
  <si>
    <t>Appl2</t>
  </si>
  <si>
    <t>NP_660255</t>
  </si>
  <si>
    <t>NM_145220</t>
  </si>
  <si>
    <t>Aprt</t>
  </si>
  <si>
    <t>NP_033828</t>
  </si>
  <si>
    <t>NM_009698</t>
  </si>
  <si>
    <t>Aqp1</t>
  </si>
  <si>
    <t>NP_031498</t>
  </si>
  <si>
    <t>NM_007472</t>
  </si>
  <si>
    <t>Aqr</t>
  </si>
  <si>
    <t>NP_033832</t>
  </si>
  <si>
    <t>NM_009702</t>
  </si>
  <si>
    <t>Araf</t>
  </si>
  <si>
    <t>NP_033833</t>
  </si>
  <si>
    <t>NM_009703</t>
  </si>
  <si>
    <t>NP_001153117</t>
  </si>
  <si>
    <t>NM_001159645</t>
  </si>
  <si>
    <t>Arcn1</t>
  </si>
  <si>
    <t>NP_666097</t>
  </si>
  <si>
    <t>NM_145985</t>
  </si>
  <si>
    <t>Arf1</t>
  </si>
  <si>
    <t>NP_001123880</t>
  </si>
  <si>
    <t>NM_001130408</t>
  </si>
  <si>
    <t>Arf3</t>
  </si>
  <si>
    <t>NP_031504</t>
  </si>
  <si>
    <t>NM_007478</t>
  </si>
  <si>
    <t>Arf4</t>
  </si>
  <si>
    <t>NP_031505</t>
  </si>
  <si>
    <t>NM_007479</t>
  </si>
  <si>
    <t>Arf5</t>
  </si>
  <si>
    <t>NP_031506</t>
  </si>
  <si>
    <t>NM_007480</t>
  </si>
  <si>
    <t>Arf6</t>
  </si>
  <si>
    <t>NP_031507</t>
  </si>
  <si>
    <t>NM_007481</t>
  </si>
  <si>
    <t>Arfgap1</t>
  </si>
  <si>
    <t>NP_001171178</t>
  </si>
  <si>
    <t>NM_001177707</t>
  </si>
  <si>
    <t>NP_001171181</t>
  </si>
  <si>
    <t>NM_001177710</t>
  </si>
  <si>
    <t>NP_665703</t>
  </si>
  <si>
    <t>NM_145760</t>
  </si>
  <si>
    <t>NP_001171177</t>
  </si>
  <si>
    <t>NM_001177706</t>
  </si>
  <si>
    <t>Arfgap2</t>
  </si>
  <si>
    <t>NP_076343</t>
  </si>
  <si>
    <t>NM_023854</t>
  </si>
  <si>
    <t>NP_001159496</t>
  </si>
  <si>
    <t>NM_001166024</t>
  </si>
  <si>
    <t>Arfgef1</t>
  </si>
  <si>
    <t>NP_001095900</t>
  </si>
  <si>
    <t>NM_001102430</t>
  </si>
  <si>
    <t>Arfgef2</t>
  </si>
  <si>
    <t>NP_001078964</t>
  </si>
  <si>
    <t>NM_001085495</t>
  </si>
  <si>
    <t>Arfip1</t>
  </si>
  <si>
    <t>NP_001074562</t>
  </si>
  <si>
    <t>NM_001081093</t>
  </si>
  <si>
    <t>Arfip2</t>
  </si>
  <si>
    <t>NP_084078</t>
  </si>
  <si>
    <t>NM_029802</t>
  </si>
  <si>
    <t>Arfrp1</t>
  </si>
  <si>
    <t>NP_001159463</t>
  </si>
  <si>
    <t>NM_001165991</t>
  </si>
  <si>
    <t>Arg2</t>
  </si>
  <si>
    <t>NP_033835</t>
  </si>
  <si>
    <t>NM_009705</t>
  </si>
  <si>
    <t>Arglu1</t>
  </si>
  <si>
    <t>NP_789819</t>
  </si>
  <si>
    <t>NM_176849</t>
  </si>
  <si>
    <t>Arhgap1</t>
  </si>
  <si>
    <t>NP_666236</t>
  </si>
  <si>
    <t>NM_146124</t>
  </si>
  <si>
    <t>NP_001139374</t>
  </si>
  <si>
    <t>NM_001145902</t>
  </si>
  <si>
    <t>Arhgap17</t>
  </si>
  <si>
    <t>NP_001116113</t>
  </si>
  <si>
    <t>NM_001122641</t>
  </si>
  <si>
    <t>NP_001116115</t>
  </si>
  <si>
    <t>NM_001122643</t>
  </si>
  <si>
    <t>NP_001116114</t>
  </si>
  <si>
    <t>NM_001122642</t>
  </si>
  <si>
    <t>NP_653112</t>
  </si>
  <si>
    <t>NM_144529</t>
  </si>
  <si>
    <t>NP_001116112</t>
  </si>
  <si>
    <t>NM_001122640</t>
  </si>
  <si>
    <t>Arhgap26</t>
  </si>
  <si>
    <t>NP_780373</t>
  </si>
  <si>
    <t>NM_175164</t>
  </si>
  <si>
    <t>Arhgap32</t>
  </si>
  <si>
    <t>NP_796353</t>
  </si>
  <si>
    <t>NM_177379</t>
  </si>
  <si>
    <t>NP_001182561</t>
  </si>
  <si>
    <t>NM_001195632</t>
  </si>
  <si>
    <t>Arhgap33</t>
  </si>
  <si>
    <t>NP_839983</t>
  </si>
  <si>
    <t>NM_178252</t>
  </si>
  <si>
    <t>Arhgap5</t>
  </si>
  <si>
    <t>NP_033836</t>
  </si>
  <si>
    <t>NM_009706</t>
  </si>
  <si>
    <t>Arhgdia</t>
  </si>
  <si>
    <t>NP_598557</t>
  </si>
  <si>
    <t>NM_133796</t>
  </si>
  <si>
    <t>Arhgef10l</t>
  </si>
  <si>
    <t>NP_001106193</t>
  </si>
  <si>
    <t>NM_001112722</t>
  </si>
  <si>
    <t>NP_001106194</t>
  </si>
  <si>
    <t>NM_001112723</t>
  </si>
  <si>
    <t>NP_766003</t>
  </si>
  <si>
    <t>NM_172415</t>
  </si>
  <si>
    <t>Arhgef12</t>
  </si>
  <si>
    <t>NP_081420</t>
  </si>
  <si>
    <t>NM_027144</t>
  </si>
  <si>
    <t>Arhgef17</t>
  </si>
  <si>
    <t>NP_001074585</t>
  </si>
  <si>
    <t>NM_001081116</t>
  </si>
  <si>
    <t>Arhgef19</t>
  </si>
  <si>
    <t>NP_766108</t>
  </si>
  <si>
    <t>NM_172520</t>
  </si>
  <si>
    <t>Arhgef2</t>
  </si>
  <si>
    <t>NP_032513</t>
  </si>
  <si>
    <t>NM_008487</t>
  </si>
  <si>
    <t>NP_001185840</t>
  </si>
  <si>
    <t>NM_001198911</t>
  </si>
  <si>
    <t>NP_001185842</t>
  </si>
  <si>
    <t>NM_001198913</t>
  </si>
  <si>
    <t>NP_001185841</t>
  </si>
  <si>
    <t>NM_001198912</t>
  </si>
  <si>
    <t>Arhgef4</t>
  </si>
  <si>
    <t>NP_898840</t>
  </si>
  <si>
    <t>NM_183019</t>
  </si>
  <si>
    <t>Arhgef6</t>
  </si>
  <si>
    <t>NP_690014</t>
  </si>
  <si>
    <t>NM_152801</t>
  </si>
  <si>
    <t>Arhgef7</t>
  </si>
  <si>
    <t>NP_001106990</t>
  </si>
  <si>
    <t>NM_001113518</t>
  </si>
  <si>
    <t>NP_059098</t>
  </si>
  <si>
    <t>NM_017402</t>
  </si>
  <si>
    <t>Arid1a</t>
  </si>
  <si>
    <t>NP_001074288</t>
  </si>
  <si>
    <t>NM_001080819</t>
  </si>
  <si>
    <t>Arid1b</t>
  </si>
  <si>
    <t>NP_001078824</t>
  </si>
  <si>
    <t>NM_001085355</t>
  </si>
  <si>
    <t>Arid2</t>
  </si>
  <si>
    <t>NP_780460</t>
  </si>
  <si>
    <t>NM_175251</t>
  </si>
  <si>
    <t>Arih1</t>
  </si>
  <si>
    <t>NP_064311</t>
  </si>
  <si>
    <t>NM_019927</t>
  </si>
  <si>
    <t>Arl1</t>
  </si>
  <si>
    <t>NP_080135</t>
  </si>
  <si>
    <t>NM_025859</t>
  </si>
  <si>
    <t>Arl13b</t>
  </si>
  <si>
    <t>NP_080853</t>
  </si>
  <si>
    <t>NM_026577</t>
  </si>
  <si>
    <t>Arl15</t>
  </si>
  <si>
    <t>NP_766183</t>
  </si>
  <si>
    <t>NM_172595</t>
  </si>
  <si>
    <t>Arl2</t>
  </si>
  <si>
    <t>NP_062696</t>
  </si>
  <si>
    <t>NM_019722</t>
  </si>
  <si>
    <t>Arl3</t>
  </si>
  <si>
    <t>NP_062692</t>
  </si>
  <si>
    <t>NM_019718</t>
  </si>
  <si>
    <t>Arl5a</t>
  </si>
  <si>
    <t>NP_892039</t>
  </si>
  <si>
    <t>NM_182994</t>
  </si>
  <si>
    <t>Arl5b</t>
  </si>
  <si>
    <t>NP_083742</t>
  </si>
  <si>
    <t>NM_029466</t>
  </si>
  <si>
    <t>Arl5c</t>
  </si>
  <si>
    <t>NP_997114</t>
  </si>
  <si>
    <t>NM_207231</t>
  </si>
  <si>
    <t>Arl6</t>
  </si>
  <si>
    <t>NP_062639</t>
  </si>
  <si>
    <t>NM_019665</t>
  </si>
  <si>
    <t>Arl6ip5</t>
  </si>
  <si>
    <t>NP_075368</t>
  </si>
  <si>
    <t>NM_022992</t>
  </si>
  <si>
    <t>Arl8a</t>
  </si>
  <si>
    <t>NP_081099</t>
  </si>
  <si>
    <t>NM_026823</t>
  </si>
  <si>
    <t>Arl8b</t>
  </si>
  <si>
    <t>NP_080287</t>
  </si>
  <si>
    <t>NM_026011</t>
  </si>
  <si>
    <t>Armc10</t>
  </si>
  <si>
    <t>NP_080310</t>
  </si>
  <si>
    <t>NM_026034</t>
  </si>
  <si>
    <t>Armcx2</t>
  </si>
  <si>
    <t>NP_080415</t>
  </si>
  <si>
    <t>NM_026139</t>
  </si>
  <si>
    <t>Armcx3</t>
  </si>
  <si>
    <t>NP_082146</t>
  </si>
  <si>
    <t>NM_027870</t>
  </si>
  <si>
    <t>Arpc1a</t>
  </si>
  <si>
    <t>NP_062741</t>
  </si>
  <si>
    <t>NM_019767</t>
  </si>
  <si>
    <t>Arpc1b</t>
  </si>
  <si>
    <t>NP_075631</t>
  </si>
  <si>
    <t>NM_023142</t>
  </si>
  <si>
    <t>Arpc2</t>
  </si>
  <si>
    <t>NP_083987</t>
  </si>
  <si>
    <t>NM_029711</t>
  </si>
  <si>
    <t>Arpc3</t>
  </si>
  <si>
    <t>NP_062798</t>
  </si>
  <si>
    <t>NM_019824</t>
  </si>
  <si>
    <t>Arpc4</t>
  </si>
  <si>
    <t>NP_001163956</t>
  </si>
  <si>
    <t>NM_001170485</t>
  </si>
  <si>
    <t>NP_001163957</t>
  </si>
  <si>
    <t>NM_001170486</t>
  </si>
  <si>
    <t>NP_080828</t>
  </si>
  <si>
    <t>NM_026552</t>
  </si>
  <si>
    <t>Arpc5</t>
  </si>
  <si>
    <t>NP_080645</t>
  </si>
  <si>
    <t>NM_026369</t>
  </si>
  <si>
    <t>Arpc5l</t>
  </si>
  <si>
    <t>NP_083085</t>
  </si>
  <si>
    <t>NM_028809</t>
  </si>
  <si>
    <t>Arpp19</t>
  </si>
  <si>
    <t>NP_001136127</t>
  </si>
  <si>
    <t>NM_001142655</t>
  </si>
  <si>
    <t>Arr3</t>
  </si>
  <si>
    <t>NP_573468</t>
  </si>
  <si>
    <t>NM_133205</t>
  </si>
  <si>
    <t>Arrb1</t>
  </si>
  <si>
    <t>NP_835738</t>
  </si>
  <si>
    <t>NM_178220</t>
  </si>
  <si>
    <t>NP_796205</t>
  </si>
  <si>
    <t>NM_177231</t>
  </si>
  <si>
    <t>Arsb</t>
  </si>
  <si>
    <t>NP_033842</t>
  </si>
  <si>
    <t>NM_009712</t>
  </si>
  <si>
    <t>Arvcf</t>
  </si>
  <si>
    <t>NP_258435</t>
  </si>
  <si>
    <t>NM_033474</t>
  </si>
  <si>
    <t>Arxes2</t>
  </si>
  <si>
    <t>NP_084099</t>
  </si>
  <si>
    <t>NM_029823</t>
  </si>
  <si>
    <t>As3mt</t>
  </si>
  <si>
    <t>NP_065602</t>
  </si>
  <si>
    <t>NM_020577</t>
  </si>
  <si>
    <t>Asah1</t>
  </si>
  <si>
    <t>NP_062708</t>
  </si>
  <si>
    <t>NM_019734</t>
  </si>
  <si>
    <t>Asap2</t>
  </si>
  <si>
    <t>NP_001004364</t>
  </si>
  <si>
    <t>NM_001004364</t>
  </si>
  <si>
    <t>NP_001128664</t>
  </si>
  <si>
    <t>NM_001135192</t>
  </si>
  <si>
    <t>NP_001091637</t>
  </si>
  <si>
    <t>NM_001098168</t>
  </si>
  <si>
    <t>Asf1a</t>
  </si>
  <si>
    <t>NP_079817</t>
  </si>
  <si>
    <t>NM_025541</t>
  </si>
  <si>
    <t>Ash2l</t>
  </si>
  <si>
    <t>NP_001074262</t>
  </si>
  <si>
    <t>NM_001080793</t>
  </si>
  <si>
    <t>NP_035921</t>
  </si>
  <si>
    <t>NM_011791</t>
  </si>
  <si>
    <t>Asl</t>
  </si>
  <si>
    <t>NP_598529</t>
  </si>
  <si>
    <t>NM_133768</t>
  </si>
  <si>
    <t>Asna1</t>
  </si>
  <si>
    <t>NP_062626</t>
  </si>
  <si>
    <t>NM_019652</t>
  </si>
  <si>
    <t>Asph</t>
  </si>
  <si>
    <t>NP_001171324</t>
  </si>
  <si>
    <t>NM_001177853</t>
  </si>
  <si>
    <t>NP_001171320</t>
  </si>
  <si>
    <t>NM_001177849</t>
  </si>
  <si>
    <t>NP_075553</t>
  </si>
  <si>
    <t>NM_023066</t>
  </si>
  <si>
    <t>Asrgl1</t>
  </si>
  <si>
    <t>NP_079886</t>
  </si>
  <si>
    <t>NM_025610</t>
  </si>
  <si>
    <t>Ass1</t>
  </si>
  <si>
    <t>NP_031520</t>
  </si>
  <si>
    <t>NM_007494</t>
  </si>
  <si>
    <t>Atad2b</t>
  </si>
  <si>
    <t>NP_001093098</t>
  </si>
  <si>
    <t>NM_001099628</t>
  </si>
  <si>
    <t>Atad3a</t>
  </si>
  <si>
    <t>NP_849534</t>
  </si>
  <si>
    <t>NM_179203</t>
  </si>
  <si>
    <t>Atcay</t>
  </si>
  <si>
    <t>NP_848777</t>
  </si>
  <si>
    <t>NM_178662</t>
  </si>
  <si>
    <t>Atf1</t>
  </si>
  <si>
    <t>NP_031523</t>
  </si>
  <si>
    <t>NM_007497</t>
  </si>
  <si>
    <t>Atg2b</t>
  </si>
  <si>
    <t>NP_083930</t>
  </si>
  <si>
    <t>NM_029654</t>
  </si>
  <si>
    <t>Atg3</t>
  </si>
  <si>
    <t>NP_080678</t>
  </si>
  <si>
    <t>NM_026402</t>
  </si>
  <si>
    <t>Atg4b</t>
  </si>
  <si>
    <t>NP_777363</t>
  </si>
  <si>
    <t>NM_174874</t>
  </si>
  <si>
    <t>Atic</t>
  </si>
  <si>
    <t>NP_080471</t>
  </si>
  <si>
    <t>NM_026195</t>
  </si>
  <si>
    <t>Atl1</t>
  </si>
  <si>
    <t>NP_848743</t>
  </si>
  <si>
    <t>NM_178628</t>
  </si>
  <si>
    <t>Atl2</t>
  </si>
  <si>
    <t>NP_062691</t>
  </si>
  <si>
    <t>NM_019717</t>
  </si>
  <si>
    <t>NP_835151</t>
  </si>
  <si>
    <t>NM_178050</t>
  </si>
  <si>
    <t>Atm</t>
  </si>
  <si>
    <t>NP_031525</t>
  </si>
  <si>
    <t>NM_007499</t>
  </si>
  <si>
    <t>Atox1</t>
  </si>
  <si>
    <t>NP_033850</t>
  </si>
  <si>
    <t>NM_009720</t>
  </si>
  <si>
    <t>Atp11a</t>
  </si>
  <si>
    <t>NP_056619</t>
  </si>
  <si>
    <t>NM_015804</t>
  </si>
  <si>
    <t>Atp11c</t>
  </si>
  <si>
    <t>NP_001001798</t>
  </si>
  <si>
    <t>NM_001001798</t>
  </si>
  <si>
    <t>NP_001032952</t>
  </si>
  <si>
    <t>NM_001037863</t>
  </si>
  <si>
    <t>Atp12a</t>
  </si>
  <si>
    <t>NP_619593</t>
  </si>
  <si>
    <t>NM_138652</t>
  </si>
  <si>
    <t>Atp13a1</t>
  </si>
  <si>
    <t>NP_573487</t>
  </si>
  <si>
    <t>NM_133224</t>
  </si>
  <si>
    <t>Atp1a1</t>
  </si>
  <si>
    <t>NP_659149</t>
  </si>
  <si>
    <t>NM_144900</t>
  </si>
  <si>
    <t>Atp1a2</t>
  </si>
  <si>
    <t>NP_848492</t>
  </si>
  <si>
    <t>NM_178405</t>
  </si>
  <si>
    <t>Atp1a3</t>
  </si>
  <si>
    <t>NP_659170</t>
  </si>
  <si>
    <t>NM_144921</t>
  </si>
  <si>
    <t>Atp1a4</t>
  </si>
  <si>
    <t>NP_038762</t>
  </si>
  <si>
    <t>NM_013734</t>
  </si>
  <si>
    <t>Atp1b1</t>
  </si>
  <si>
    <t>NP_033851</t>
  </si>
  <si>
    <t>NM_009721</t>
  </si>
  <si>
    <t>Atp1b2</t>
  </si>
  <si>
    <t>NP_038201</t>
  </si>
  <si>
    <t>NM_013415</t>
  </si>
  <si>
    <t>Atp1b3</t>
  </si>
  <si>
    <t>NP_031528</t>
  </si>
  <si>
    <t>NM_007502</t>
  </si>
  <si>
    <t>Atp2a1</t>
  </si>
  <si>
    <t>NP_031530</t>
  </si>
  <si>
    <t>NM_007504</t>
  </si>
  <si>
    <t>Atp2a2</t>
  </si>
  <si>
    <t>NP_001103610</t>
  </si>
  <si>
    <t>NM_001110140</t>
  </si>
  <si>
    <t>NP_033852</t>
  </si>
  <si>
    <t>NM_009722</t>
  </si>
  <si>
    <t>Atp2b1</t>
  </si>
  <si>
    <t>NP_080758</t>
  </si>
  <si>
    <t>NM_026482</t>
  </si>
  <si>
    <t>Atp2b2</t>
  </si>
  <si>
    <t>NP_001031761</t>
  </si>
  <si>
    <t>NM_001036684</t>
  </si>
  <si>
    <t>Atp2b3</t>
  </si>
  <si>
    <t>NP_796210</t>
  </si>
  <si>
    <t>NM_177236</t>
  </si>
  <si>
    <t>Atp2b4</t>
  </si>
  <si>
    <t>NP_001161421</t>
  </si>
  <si>
    <t>NM_001167949</t>
  </si>
  <si>
    <t>NP_998781</t>
  </si>
  <si>
    <t>NM_213616</t>
  </si>
  <si>
    <t>Atp2c1</t>
  </si>
  <si>
    <t>NP_001240760</t>
  </si>
  <si>
    <t>NM_001253831</t>
  </si>
  <si>
    <t>NP_778190</t>
  </si>
  <si>
    <t>NM_175025</t>
  </si>
  <si>
    <t>NP_001240765</t>
  </si>
  <si>
    <t>NM_001253836</t>
  </si>
  <si>
    <t>Atp4a</t>
  </si>
  <si>
    <t>NP_061201</t>
  </si>
  <si>
    <t>NM_018731</t>
  </si>
  <si>
    <t>Atp5a1</t>
  </si>
  <si>
    <t>NP_031531</t>
  </si>
  <si>
    <t>NM_007505</t>
  </si>
  <si>
    <t>Atp5b</t>
  </si>
  <si>
    <t>NP_058054</t>
  </si>
  <si>
    <t>NM_016774</t>
  </si>
  <si>
    <t>Atp5c1</t>
  </si>
  <si>
    <t>NP_001106209</t>
  </si>
  <si>
    <t>NM_001112738</t>
  </si>
  <si>
    <t>NP_065640</t>
  </si>
  <si>
    <t>NM_020615</t>
  </si>
  <si>
    <t>Atp5d</t>
  </si>
  <si>
    <t>NP_079589</t>
  </si>
  <si>
    <t>NM_025313</t>
  </si>
  <si>
    <t>Atp5e</t>
  </si>
  <si>
    <t>NP_080259</t>
  </si>
  <si>
    <t>NM_025983</t>
  </si>
  <si>
    <t>Atp5f1</t>
  </si>
  <si>
    <t>NP_033855</t>
  </si>
  <si>
    <t>NM_009725</t>
  </si>
  <si>
    <t>Atp5h</t>
  </si>
  <si>
    <t>NP_082138</t>
  </si>
  <si>
    <t>NM_027862</t>
  </si>
  <si>
    <t>Atp5j</t>
  </si>
  <si>
    <t>NP_058035</t>
  </si>
  <si>
    <t>NM_016755</t>
  </si>
  <si>
    <t>Atp5j2</t>
  </si>
  <si>
    <t>NP_065607</t>
  </si>
  <si>
    <t>NM_020582</t>
  </si>
  <si>
    <t>Atp5k</t>
  </si>
  <si>
    <t>NP_031533</t>
  </si>
  <si>
    <t>NM_007507</t>
  </si>
  <si>
    <t>Atp5l</t>
  </si>
  <si>
    <t>NP_038823</t>
  </si>
  <si>
    <t>NM_013795</t>
  </si>
  <si>
    <t>Atp6ap1</t>
  </si>
  <si>
    <t>NP_061264</t>
  </si>
  <si>
    <t>NM_018794</t>
  </si>
  <si>
    <t>Atp6ap2</t>
  </si>
  <si>
    <t>NP_081715</t>
  </si>
  <si>
    <t>NM_027439</t>
  </si>
  <si>
    <t>Atp6v0a1</t>
  </si>
  <si>
    <t>NP_058616</t>
  </si>
  <si>
    <t>NM_016920</t>
  </si>
  <si>
    <t>NP_001229980</t>
  </si>
  <si>
    <t>NM_001243051</t>
  </si>
  <si>
    <t>NP_001229979</t>
  </si>
  <si>
    <t>NM_001243050</t>
  </si>
  <si>
    <t>NP_001229978</t>
  </si>
  <si>
    <t>NM_001243049</t>
  </si>
  <si>
    <t>Atp6v0a2</t>
  </si>
  <si>
    <t>NP_035726</t>
  </si>
  <si>
    <t>NM_011596</t>
  </si>
  <si>
    <t>Atp6v0c</t>
  </si>
  <si>
    <t>NP_033859</t>
  </si>
  <si>
    <t>NM_009729</t>
  </si>
  <si>
    <t>Atp6v0d1</t>
  </si>
  <si>
    <t>NP_038505</t>
  </si>
  <si>
    <t>NM_013477</t>
  </si>
  <si>
    <t>Atp6v1a</t>
  </si>
  <si>
    <t>NP_031534</t>
  </si>
  <si>
    <t>NM_007508</t>
  </si>
  <si>
    <t>Atp6v1b2</t>
  </si>
  <si>
    <t>NP_031535</t>
  </si>
  <si>
    <t>NM_007509</t>
  </si>
  <si>
    <t>Atp6v1c1</t>
  </si>
  <si>
    <t>NP_079770</t>
  </si>
  <si>
    <t>NM_025494</t>
  </si>
  <si>
    <t>Atp6v1c2</t>
  </si>
  <si>
    <t>NP_001153104</t>
  </si>
  <si>
    <t>NM_001159632</t>
  </si>
  <si>
    <t>NP_598460</t>
  </si>
  <si>
    <t>NM_133699</t>
  </si>
  <si>
    <t>Atp6v1d</t>
  </si>
  <si>
    <t>NP_076210</t>
  </si>
  <si>
    <t>NM_023721</t>
  </si>
  <si>
    <t>Atp6v1e1</t>
  </si>
  <si>
    <t>NP_031536</t>
  </si>
  <si>
    <t>NM_007510</t>
  </si>
  <si>
    <t>Atp6v1f</t>
  </si>
  <si>
    <t>NP_079657</t>
  </si>
  <si>
    <t>NM_025381</t>
  </si>
  <si>
    <t>Atp6v1g1</t>
  </si>
  <si>
    <t>NP_077135</t>
  </si>
  <si>
    <t>NM_024173</t>
  </si>
  <si>
    <t>Atp6v1g2</t>
  </si>
  <si>
    <t>NP_075668</t>
  </si>
  <si>
    <t>NM_023179</t>
  </si>
  <si>
    <t>Atp6v1h</t>
  </si>
  <si>
    <t>NP_598587</t>
  </si>
  <si>
    <t>NM_133826</t>
  </si>
  <si>
    <t>Atp7a</t>
  </si>
  <si>
    <t>NP_001103227</t>
  </si>
  <si>
    <t>NM_001109757</t>
  </si>
  <si>
    <t>NP_033856</t>
  </si>
  <si>
    <t>NM_009726</t>
  </si>
  <si>
    <t>Atp8a1</t>
  </si>
  <si>
    <t>NP_001034088</t>
  </si>
  <si>
    <t>NM_001038999</t>
  </si>
  <si>
    <t>NP_033857</t>
  </si>
  <si>
    <t>NM_009727</t>
  </si>
  <si>
    <t>Atp8a2</t>
  </si>
  <si>
    <t>NP_056618</t>
  </si>
  <si>
    <t>NM_015803</t>
  </si>
  <si>
    <t>Atp9a</t>
  </si>
  <si>
    <t>NP_056546</t>
  </si>
  <si>
    <t>NM_015731</t>
  </si>
  <si>
    <t>Atpaf1</t>
  </si>
  <si>
    <t>NP_851383</t>
  </si>
  <si>
    <t>NM_181040</t>
  </si>
  <si>
    <t>Atpif1</t>
  </si>
  <si>
    <t>NP_031538</t>
  </si>
  <si>
    <t>NM_007512</t>
  </si>
  <si>
    <t>Atrn</t>
  </si>
  <si>
    <t>NP_033860</t>
  </si>
  <si>
    <t>NM_009730</t>
  </si>
  <si>
    <t>Atrx</t>
  </si>
  <si>
    <t>NP_033556</t>
  </si>
  <si>
    <t>NM_009530</t>
  </si>
  <si>
    <t>Atxn10</t>
  </si>
  <si>
    <t>NP_058539</t>
  </si>
  <si>
    <t>NM_016843</t>
  </si>
  <si>
    <t>Atxn1l</t>
  </si>
  <si>
    <t>NP_001074399</t>
  </si>
  <si>
    <t>NM_001080930</t>
  </si>
  <si>
    <t>Atxn2</t>
  </si>
  <si>
    <t>NP_033151</t>
  </si>
  <si>
    <t>NM_009125</t>
  </si>
  <si>
    <t>Atxn2l</t>
  </si>
  <si>
    <t>NP_898841</t>
  </si>
  <si>
    <t>NM_183020</t>
  </si>
  <si>
    <t>AU040320</t>
  </si>
  <si>
    <t>NP_001030602</t>
  </si>
  <si>
    <t>NM_001035525</t>
  </si>
  <si>
    <t>NP_598647</t>
  </si>
  <si>
    <t>NM_133886</t>
  </si>
  <si>
    <t>Auh</t>
  </si>
  <si>
    <t>NP_057918</t>
  </si>
  <si>
    <t>NM_016709</t>
  </si>
  <si>
    <t>Aup1</t>
  </si>
  <si>
    <t>NP_031543</t>
  </si>
  <si>
    <t>NM_007517</t>
  </si>
  <si>
    <t>Aurkaip1</t>
  </si>
  <si>
    <t>NP_079614</t>
  </si>
  <si>
    <t>NM_025338</t>
  </si>
  <si>
    <t>Avl9</t>
  </si>
  <si>
    <t>NP_084511</t>
  </si>
  <si>
    <t>NM_030235</t>
  </si>
  <si>
    <t>AW549877</t>
  </si>
  <si>
    <t>NP_666042</t>
  </si>
  <si>
    <t>NM_145930</t>
  </si>
  <si>
    <t>Azi1</t>
  </si>
  <si>
    <t>NP_033864</t>
  </si>
  <si>
    <t>NM_009734</t>
  </si>
  <si>
    <t>B230208H17Rik</t>
  </si>
  <si>
    <t>NP_001019787</t>
  </si>
  <si>
    <t>NM_001024616</t>
  </si>
  <si>
    <t>B2m</t>
  </si>
  <si>
    <t>NP_033865</t>
  </si>
  <si>
    <t>NM_009735</t>
  </si>
  <si>
    <t>B3galt6</t>
  </si>
  <si>
    <t>NP_536693</t>
  </si>
  <si>
    <t>NM_080445</t>
  </si>
  <si>
    <t>B3gat3</t>
  </si>
  <si>
    <t>NP_077218</t>
  </si>
  <si>
    <t>NM_024256</t>
  </si>
  <si>
    <t>B3gnt1</t>
  </si>
  <si>
    <t>NP_780592</t>
  </si>
  <si>
    <t>NM_175383</t>
  </si>
  <si>
    <t>B4galnt1</t>
  </si>
  <si>
    <t>NP_082015</t>
  </si>
  <si>
    <t>NM_027739</t>
  </si>
  <si>
    <t>NP_032106</t>
  </si>
  <si>
    <t>NM_008080</t>
  </si>
  <si>
    <t>B4galt1</t>
  </si>
  <si>
    <t>NP_071641</t>
  </si>
  <si>
    <t>NM_022305</t>
  </si>
  <si>
    <t>B4galt5</t>
  </si>
  <si>
    <t>NP_062809</t>
  </si>
  <si>
    <t>NM_019835</t>
  </si>
  <si>
    <t>B9d1</t>
  </si>
  <si>
    <t>NP_038745</t>
  </si>
  <si>
    <t>NM_013717</t>
  </si>
  <si>
    <t>B9d2</t>
  </si>
  <si>
    <t>NP_742160</t>
  </si>
  <si>
    <t>NM_172148</t>
  </si>
  <si>
    <t>Bag5</t>
  </si>
  <si>
    <t>NP_081680</t>
  </si>
  <si>
    <t>NM_027404</t>
  </si>
  <si>
    <t>Bag6</t>
  </si>
  <si>
    <t>NP_001239398</t>
  </si>
  <si>
    <t>NM_001252469</t>
  </si>
  <si>
    <t>NP_476512</t>
  </si>
  <si>
    <t>NM_057171</t>
  </si>
  <si>
    <t>NP_001239397</t>
  </si>
  <si>
    <t>NM_001252468</t>
  </si>
  <si>
    <t>Banf1</t>
  </si>
  <si>
    <t>NP_035923</t>
  </si>
  <si>
    <t>NM_011793</t>
  </si>
  <si>
    <t>Banp</t>
  </si>
  <si>
    <t>NP_058092</t>
  </si>
  <si>
    <t>NM_016812</t>
  </si>
  <si>
    <t>NP_001103570</t>
  </si>
  <si>
    <t>NM_001110100</t>
  </si>
  <si>
    <t>Basp1</t>
  </si>
  <si>
    <t>NP_081671</t>
  </si>
  <si>
    <t>NM_027395</t>
  </si>
  <si>
    <t>Bax</t>
  </si>
  <si>
    <t>NP_031553</t>
  </si>
  <si>
    <t>NM_007527</t>
  </si>
  <si>
    <t>Baz1b</t>
  </si>
  <si>
    <t>NP_035844</t>
  </si>
  <si>
    <t>NM_011714</t>
  </si>
  <si>
    <t>Bbip1</t>
  </si>
  <si>
    <t>NP_001182267</t>
  </si>
  <si>
    <t>NM_001195338</t>
  </si>
  <si>
    <t>Bbs1</t>
  </si>
  <si>
    <t>NP_001028300</t>
  </si>
  <si>
    <t>NM_001033128</t>
  </si>
  <si>
    <t>Bbs2</t>
  </si>
  <si>
    <t>NP_080392</t>
  </si>
  <si>
    <t>NM_026116</t>
  </si>
  <si>
    <t>Bbs4</t>
  </si>
  <si>
    <t>NP_780534</t>
  </si>
  <si>
    <t>NM_175325</t>
  </si>
  <si>
    <t>Bbs5</t>
  </si>
  <si>
    <t>NP_082560</t>
  </si>
  <si>
    <t>NM_028284</t>
  </si>
  <si>
    <t>Bbs7</t>
  </si>
  <si>
    <t>NP_082086</t>
  </si>
  <si>
    <t>NM_027810</t>
  </si>
  <si>
    <t>Bbs9</t>
  </si>
  <si>
    <t>NP_848502</t>
  </si>
  <si>
    <t>NM_178415</t>
  </si>
  <si>
    <t>BC003331</t>
  </si>
  <si>
    <t>NP_663486</t>
  </si>
  <si>
    <t>NM_145511</t>
  </si>
  <si>
    <t>NP_001070705</t>
  </si>
  <si>
    <t>NM_001077237</t>
  </si>
  <si>
    <t>BC005764</t>
  </si>
  <si>
    <t>NP_859009</t>
  </si>
  <si>
    <t>NM_181681</t>
  </si>
  <si>
    <t>BC017158</t>
  </si>
  <si>
    <t>NP_663565</t>
  </si>
  <si>
    <t>NM_145590</t>
  </si>
  <si>
    <t>BC026585</t>
  </si>
  <si>
    <t>NP_001028456</t>
  </si>
  <si>
    <t>NM_001033284</t>
  </si>
  <si>
    <t>BC027072</t>
  </si>
  <si>
    <t>NP_666194</t>
  </si>
  <si>
    <t>NM_146082</t>
  </si>
  <si>
    <t>BC048355</t>
  </si>
  <si>
    <t>NP_997044</t>
  </si>
  <si>
    <t>NM_207161</t>
  </si>
  <si>
    <t>Bcam</t>
  </si>
  <si>
    <t>NP_065232</t>
  </si>
  <si>
    <t>NM_020486</t>
  </si>
  <si>
    <t>Bcap31</t>
  </si>
  <si>
    <t>NP_036190</t>
  </si>
  <si>
    <t>NM_012060</t>
  </si>
  <si>
    <t>Bcas2</t>
  </si>
  <si>
    <t>NP_080878</t>
  </si>
  <si>
    <t>NM_026602</t>
  </si>
  <si>
    <t>Bcat1</t>
  </si>
  <si>
    <t>NP_001019639</t>
  </si>
  <si>
    <t>NM_001024468</t>
  </si>
  <si>
    <t>NP_031558</t>
  </si>
  <si>
    <t>NM_007532</t>
  </si>
  <si>
    <t>Bcat2</t>
  </si>
  <si>
    <t>NP_033867</t>
  </si>
  <si>
    <t>NM_009737</t>
  </si>
  <si>
    <t>NP_001229981</t>
  </si>
  <si>
    <t>NM_001243052</t>
  </si>
  <si>
    <t>Bckdha</t>
  </si>
  <si>
    <t>NP_031559</t>
  </si>
  <si>
    <t>NM_007533</t>
  </si>
  <si>
    <t>Bcl2l1</t>
  </si>
  <si>
    <t>NP_033873</t>
  </si>
  <si>
    <t>NM_009743</t>
  </si>
  <si>
    <t>Bcl2l13</t>
  </si>
  <si>
    <t>NP_705736</t>
  </si>
  <si>
    <t>NM_153516</t>
  </si>
  <si>
    <t>Bcl7c</t>
  </si>
  <si>
    <t>NP_033876</t>
  </si>
  <si>
    <t>NM_009746</t>
  </si>
  <si>
    <t>Bclaf1</t>
  </si>
  <si>
    <t>NP_001020564</t>
  </si>
  <si>
    <t>NM_001025393</t>
  </si>
  <si>
    <t>NP_001020563</t>
  </si>
  <si>
    <t>NM_001025392</t>
  </si>
  <si>
    <t>NP_722482</t>
  </si>
  <si>
    <t>NM_153787</t>
  </si>
  <si>
    <t>Bcor</t>
  </si>
  <si>
    <t>NP_778211</t>
  </si>
  <si>
    <t>NM_175046</t>
  </si>
  <si>
    <t>NP_778210</t>
  </si>
  <si>
    <t>NM_175045</t>
  </si>
  <si>
    <t>NP_083786</t>
  </si>
  <si>
    <t>NM_029510</t>
  </si>
  <si>
    <t>NP_778209</t>
  </si>
  <si>
    <t>NM_175044</t>
  </si>
  <si>
    <t>Bcr</t>
  </si>
  <si>
    <t>NP_001074881</t>
  </si>
  <si>
    <t>NM_001081412</t>
  </si>
  <si>
    <t>Bdh1</t>
  </si>
  <si>
    <t>NP_780386</t>
  </si>
  <si>
    <t>NM_175177</t>
  </si>
  <si>
    <t>Bdh2</t>
  </si>
  <si>
    <t>NP_001165526</t>
  </si>
  <si>
    <t>NM_001172055</t>
  </si>
  <si>
    <t>NP_081484</t>
  </si>
  <si>
    <t>NM_027208</t>
  </si>
  <si>
    <t>Bet1</t>
  </si>
  <si>
    <t>NP_033878</t>
  </si>
  <si>
    <t>NM_009748</t>
  </si>
  <si>
    <t>Bfsp1</t>
  </si>
  <si>
    <t>NP_033881</t>
  </si>
  <si>
    <t>NM_009751</t>
  </si>
  <si>
    <t>Bfsp2</t>
  </si>
  <si>
    <t>NP_001002896</t>
  </si>
  <si>
    <t>NM_001002896</t>
  </si>
  <si>
    <t>Bicd1</t>
  </si>
  <si>
    <t>NP_033883</t>
  </si>
  <si>
    <t>NM_009753</t>
  </si>
  <si>
    <t>Bin1</t>
  </si>
  <si>
    <t>NP_033798</t>
  </si>
  <si>
    <t>NM_009668</t>
  </si>
  <si>
    <t>NP_001076803</t>
  </si>
  <si>
    <t>NM_001083334</t>
  </si>
  <si>
    <t>Blmh</t>
  </si>
  <si>
    <t>NP_848760</t>
  </si>
  <si>
    <t>NM_178645</t>
  </si>
  <si>
    <t>Bloc1s1</t>
  </si>
  <si>
    <t>NP_056555</t>
  </si>
  <si>
    <t>NM_015740</t>
  </si>
  <si>
    <t>Blvra</t>
  </si>
  <si>
    <t>NP_080954</t>
  </si>
  <si>
    <t>NM_026678</t>
  </si>
  <si>
    <t>Blzf1</t>
  </si>
  <si>
    <t>NP_001153681</t>
  </si>
  <si>
    <t>NM_001160209</t>
  </si>
  <si>
    <t>Bmpr2</t>
  </si>
  <si>
    <t>NP_031587</t>
  </si>
  <si>
    <t>NM_007561</t>
  </si>
  <si>
    <t>Bnip1</t>
  </si>
  <si>
    <t>NP_742161</t>
  </si>
  <si>
    <t>NM_172149</t>
  </si>
  <si>
    <t>Bola1</t>
  </si>
  <si>
    <t>NP_081251</t>
  </si>
  <si>
    <t>NM_026975</t>
  </si>
  <si>
    <t>Bola2</t>
  </si>
  <si>
    <t>NP_780312</t>
  </si>
  <si>
    <t>NM_175103</t>
  </si>
  <si>
    <t>Bop1</t>
  </si>
  <si>
    <t>NP_038509</t>
  </si>
  <si>
    <t>NM_013481</t>
  </si>
  <si>
    <t>Bpgm</t>
  </si>
  <si>
    <t>NP_031589</t>
  </si>
  <si>
    <t>NM_007563</t>
  </si>
  <si>
    <t>Bphl</t>
  </si>
  <si>
    <t>NP_080788</t>
  </si>
  <si>
    <t>NM_026512</t>
  </si>
  <si>
    <t>Bpnt1</t>
  </si>
  <si>
    <t>NP_035924</t>
  </si>
  <si>
    <t>NM_011794</t>
  </si>
  <si>
    <t>Bptf</t>
  </si>
  <si>
    <t>NP_789820</t>
  </si>
  <si>
    <t>NM_176850</t>
  </si>
  <si>
    <t>Braf</t>
  </si>
  <si>
    <t>NP_647455</t>
  </si>
  <si>
    <t>NM_139294</t>
  </si>
  <si>
    <t>Brca2</t>
  </si>
  <si>
    <t>NP_033895</t>
  </si>
  <si>
    <t>NM_009765</t>
  </si>
  <si>
    <t>Brcc3</t>
  </si>
  <si>
    <t>NP_001159929</t>
  </si>
  <si>
    <t>NM_001166457</t>
  </si>
  <si>
    <t>Brd1</t>
  </si>
  <si>
    <t>NP_001028446</t>
  </si>
  <si>
    <t>NM_001033274</t>
  </si>
  <si>
    <t>Brd2</t>
  </si>
  <si>
    <t>NP_034368</t>
  </si>
  <si>
    <t>NM_010238</t>
  </si>
  <si>
    <t>Brd3</t>
  </si>
  <si>
    <t>NP_001107045</t>
  </si>
  <si>
    <t>NM_001113573</t>
  </si>
  <si>
    <t>Brd4</t>
  </si>
  <si>
    <t>NP_932762</t>
  </si>
  <si>
    <t>NM_198094</t>
  </si>
  <si>
    <t>NP_065254</t>
  </si>
  <si>
    <t>NM_020508</t>
  </si>
  <si>
    <t>Brd8</t>
  </si>
  <si>
    <t>NP_084423</t>
  </si>
  <si>
    <t>NM_030147</t>
  </si>
  <si>
    <t>Bri3bp</t>
  </si>
  <si>
    <t>NP_084028</t>
  </si>
  <si>
    <t>NM_029752</t>
  </si>
  <si>
    <t>Brox</t>
  </si>
  <si>
    <t>NP_082137</t>
  </si>
  <si>
    <t>NM_027861</t>
  </si>
  <si>
    <t>Brsk1</t>
  </si>
  <si>
    <t>NP_001003920</t>
  </si>
  <si>
    <t>NM_001003920</t>
  </si>
  <si>
    <t>Brsk2</t>
  </si>
  <si>
    <t>NP_001009929</t>
  </si>
  <si>
    <t>NM_001009929</t>
  </si>
  <si>
    <t>NP_083702</t>
  </si>
  <si>
    <t>NM_029426</t>
  </si>
  <si>
    <t>NP_001009930</t>
  </si>
  <si>
    <t>NM_001009930</t>
  </si>
  <si>
    <t>Brwd1</t>
  </si>
  <si>
    <t>NP_001096649</t>
  </si>
  <si>
    <t>NM_001103179</t>
  </si>
  <si>
    <t>NP_660107</t>
  </si>
  <si>
    <t>NM_145125</t>
  </si>
  <si>
    <t>Bsg</t>
  </si>
  <si>
    <t>NP_001070652</t>
  </si>
  <si>
    <t>NM_001077184</t>
  </si>
  <si>
    <t>NP_033898</t>
  </si>
  <si>
    <t>NM_009768</t>
  </si>
  <si>
    <t>Bsn</t>
  </si>
  <si>
    <t>NP_031593</t>
  </si>
  <si>
    <t>NM_007567</t>
  </si>
  <si>
    <t>Btaf1</t>
  </si>
  <si>
    <t>NP_001074175</t>
  </si>
  <si>
    <t>NM_001080706</t>
  </si>
  <si>
    <t>Btbd3</t>
  </si>
  <si>
    <t>NP_663509</t>
  </si>
  <si>
    <t>NM_145534</t>
  </si>
  <si>
    <t>Btf3l4</t>
  </si>
  <si>
    <t>NP_081729</t>
  </si>
  <si>
    <t>NM_027453</t>
  </si>
  <si>
    <t>Btrc</t>
  </si>
  <si>
    <t>NP_001032847</t>
  </si>
  <si>
    <t>NM_001037758</t>
  </si>
  <si>
    <t>NP_033901</t>
  </si>
  <si>
    <t>NM_009771</t>
  </si>
  <si>
    <t>Bub3</t>
  </si>
  <si>
    <t>NP_033904</t>
  </si>
  <si>
    <t>NM_009774</t>
  </si>
  <si>
    <t>Bud13</t>
  </si>
  <si>
    <t>NP_666112</t>
  </si>
  <si>
    <t>NM_146000</t>
  </si>
  <si>
    <t>Bysl</t>
  </si>
  <si>
    <t>NP_058555</t>
  </si>
  <si>
    <t>NM_016859</t>
  </si>
  <si>
    <t>Bzw1</t>
  </si>
  <si>
    <t>NP_080100</t>
  </si>
  <si>
    <t>NM_025824</t>
  </si>
  <si>
    <t>Bzw2</t>
  </si>
  <si>
    <t>NP_080116</t>
  </si>
  <si>
    <t>NM_025840</t>
  </si>
  <si>
    <t>C030006K11Rik</t>
  </si>
  <si>
    <t>NP_663447</t>
  </si>
  <si>
    <t>NM_145472</t>
  </si>
  <si>
    <t>C1qb</t>
  </si>
  <si>
    <t>NP_033907</t>
  </si>
  <si>
    <t>NM_009777</t>
  </si>
  <si>
    <t>C1qbp</t>
  </si>
  <si>
    <t>NP_031599</t>
  </si>
  <si>
    <t>NM_007573</t>
  </si>
  <si>
    <t>C1qc</t>
  </si>
  <si>
    <t>NP_031600</t>
  </si>
  <si>
    <t>NM_007574</t>
  </si>
  <si>
    <t>C2cd2l</t>
  </si>
  <si>
    <t>NP_082185</t>
  </si>
  <si>
    <t>NM_027909</t>
  </si>
  <si>
    <t>C2cd5</t>
  </si>
  <si>
    <t>NP_084173</t>
  </si>
  <si>
    <t>NM_029897</t>
  </si>
  <si>
    <t>C330007P06Rik</t>
  </si>
  <si>
    <t>NP_084227</t>
  </si>
  <si>
    <t>NM_029951</t>
  </si>
  <si>
    <t>C7</t>
  </si>
  <si>
    <t>NP_001230766</t>
  </si>
  <si>
    <t>NM_001243837</t>
  </si>
  <si>
    <t>C77080</t>
  </si>
  <si>
    <t>NP_001028361</t>
  </si>
  <si>
    <t>NM_001033189</t>
  </si>
  <si>
    <t>Cab39</t>
  </si>
  <si>
    <t>NP_598542</t>
  </si>
  <si>
    <t>NM_133781</t>
  </si>
  <si>
    <t>Cabp4</t>
  </si>
  <si>
    <t>NP_653115</t>
  </si>
  <si>
    <t>NM_144532</t>
  </si>
  <si>
    <t>Cacna1f</t>
  </si>
  <si>
    <t>NP_062528</t>
  </si>
  <si>
    <t>NM_019582</t>
  </si>
  <si>
    <t>Cacna2d1</t>
  </si>
  <si>
    <t>NP_001104313</t>
  </si>
  <si>
    <t>NM_001110843</t>
  </si>
  <si>
    <t>NP_001104314</t>
  </si>
  <si>
    <t>NM_001110844</t>
  </si>
  <si>
    <t>NP_001104315</t>
  </si>
  <si>
    <t>NM_001110845</t>
  </si>
  <si>
    <t>NP_033914</t>
  </si>
  <si>
    <t>NM_009784</t>
  </si>
  <si>
    <t>NP_001104316</t>
  </si>
  <si>
    <t>NM_001110846</t>
  </si>
  <si>
    <t>Cacna2d2</t>
  </si>
  <si>
    <t>NP_001167519</t>
  </si>
  <si>
    <t>NM_001174048</t>
  </si>
  <si>
    <t>NP_064659</t>
  </si>
  <si>
    <t>NM_020263</t>
  </si>
  <si>
    <t>NP_001167518</t>
  </si>
  <si>
    <t>NM_001174047</t>
  </si>
  <si>
    <t>NP_001167521</t>
  </si>
  <si>
    <t>NM_001174050</t>
  </si>
  <si>
    <t>NP_001167520</t>
  </si>
  <si>
    <t>NM_001174049</t>
  </si>
  <si>
    <t>Cacna2d4</t>
  </si>
  <si>
    <t>NP_001028554</t>
  </si>
  <si>
    <t>NM_001033382</t>
  </si>
  <si>
    <t>Cacnb2</t>
  </si>
  <si>
    <t>NP_001239462</t>
  </si>
  <si>
    <t>NM_001252533</t>
  </si>
  <si>
    <t>Cacnb3</t>
  </si>
  <si>
    <t>NP_031607</t>
  </si>
  <si>
    <t>NM_007581</t>
  </si>
  <si>
    <t>Cacnb4</t>
  </si>
  <si>
    <t>NP_666235</t>
  </si>
  <si>
    <t>NM_146123</t>
  </si>
  <si>
    <t>Cacybp</t>
  </si>
  <si>
    <t>NP_033916</t>
  </si>
  <si>
    <t>NM_009786</t>
  </si>
  <si>
    <t>Cad</t>
  </si>
  <si>
    <t>NP_076014</t>
  </si>
  <si>
    <t>NM_023525</t>
  </si>
  <si>
    <t>Cadm1</t>
  </si>
  <si>
    <t>NP_001020771</t>
  </si>
  <si>
    <t>NM_001025600</t>
  </si>
  <si>
    <t>NP_997559</t>
  </si>
  <si>
    <t>NM_207676</t>
  </si>
  <si>
    <t>NP_997558</t>
  </si>
  <si>
    <t>NM_207675</t>
  </si>
  <si>
    <t>NP_061240</t>
  </si>
  <si>
    <t>NM_018770</t>
  </si>
  <si>
    <t>Cadm2</t>
  </si>
  <si>
    <t>NP_001139449</t>
  </si>
  <si>
    <t>NM_001145977</t>
  </si>
  <si>
    <t>NP_848836</t>
  </si>
  <si>
    <t>NM_178721</t>
  </si>
  <si>
    <t>Cadm3</t>
  </si>
  <si>
    <t>NP_444429</t>
  </si>
  <si>
    <t>NM_053199</t>
  </si>
  <si>
    <t>Cadm4</t>
  </si>
  <si>
    <t>NP_694752</t>
  </si>
  <si>
    <t>NM_153112</t>
  </si>
  <si>
    <t>Cadps</t>
  </si>
  <si>
    <t>NP_001036082</t>
  </si>
  <si>
    <t>NM_001042617</t>
  </si>
  <si>
    <t>NP_036191</t>
  </si>
  <si>
    <t>NM_012061</t>
  </si>
  <si>
    <t>Calb1</t>
  </si>
  <si>
    <t>NP_033918</t>
  </si>
  <si>
    <t>NM_009788</t>
  </si>
  <si>
    <t>Calb2</t>
  </si>
  <si>
    <t>NP_031612</t>
  </si>
  <si>
    <t>NM_007586</t>
  </si>
  <si>
    <t>Calcoco1</t>
  </si>
  <si>
    <t>NP_080468</t>
  </si>
  <si>
    <t>NM_026192</t>
  </si>
  <si>
    <t>Cald1</t>
  </si>
  <si>
    <t>NP_663550</t>
  </si>
  <si>
    <t>NM_145575</t>
  </si>
  <si>
    <t>Calm3</t>
  </si>
  <si>
    <t>NP_031616</t>
  </si>
  <si>
    <t>NM_007590</t>
  </si>
  <si>
    <t>Calml4</t>
  </si>
  <si>
    <t>NP_612177</t>
  </si>
  <si>
    <t>NM_138304</t>
  </si>
  <si>
    <t>Calr</t>
  </si>
  <si>
    <t>NP_031617</t>
  </si>
  <si>
    <t>NM_007591</t>
  </si>
  <si>
    <t>Calu</t>
  </si>
  <si>
    <t>NP_031620</t>
  </si>
  <si>
    <t>NM_007594</t>
  </si>
  <si>
    <t>Camk1</t>
  </si>
  <si>
    <t>NP_598687</t>
  </si>
  <si>
    <t>NM_133926</t>
  </si>
  <si>
    <t>Camk1d</t>
  </si>
  <si>
    <t>NP_796317</t>
  </si>
  <si>
    <t>NM_177343</t>
  </si>
  <si>
    <t>Camk2a</t>
  </si>
  <si>
    <t>NP_803126</t>
  </si>
  <si>
    <t>NM_177407</t>
  </si>
  <si>
    <t>Camk2b</t>
  </si>
  <si>
    <t>NP_001167524</t>
  </si>
  <si>
    <t>NM_001174053</t>
  </si>
  <si>
    <t>NP_001167525</t>
  </si>
  <si>
    <t>NM_001174054</t>
  </si>
  <si>
    <t>NP_031621</t>
  </si>
  <si>
    <t>NM_007595</t>
  </si>
  <si>
    <t>Camk2d</t>
  </si>
  <si>
    <t>NP_001020610</t>
  </si>
  <si>
    <t>NM_001025439</t>
  </si>
  <si>
    <t>NP_076302</t>
  </si>
  <si>
    <t>NM_023813</t>
  </si>
  <si>
    <t>NP_001020609</t>
  </si>
  <si>
    <t>NM_001025438</t>
  </si>
  <si>
    <t>Camk2g</t>
  </si>
  <si>
    <t>NP_848712</t>
  </si>
  <si>
    <t>NM_178597</t>
  </si>
  <si>
    <t>NP_001034227</t>
  </si>
  <si>
    <t>NM_001039138</t>
  </si>
  <si>
    <t>NP_001034228</t>
  </si>
  <si>
    <t>NM_001039139</t>
  </si>
  <si>
    <t>Camkv</t>
  </si>
  <si>
    <t>NP_663596</t>
  </si>
  <si>
    <t>NM_145621</t>
  </si>
  <si>
    <t>Caml</t>
  </si>
  <si>
    <t>NP_031622</t>
  </si>
  <si>
    <t>NM_007596</t>
  </si>
  <si>
    <t>Camsap1</t>
  </si>
  <si>
    <t>NP_001108548</t>
  </si>
  <si>
    <t>NM_001115076</t>
  </si>
  <si>
    <t>Camsap3</t>
  </si>
  <si>
    <t>NP_081447</t>
  </si>
  <si>
    <t>NM_027171</t>
  </si>
  <si>
    <t>Cand1</t>
  </si>
  <si>
    <t>NP_082270</t>
  </si>
  <si>
    <t>NM_027994</t>
  </si>
  <si>
    <t>Cand2</t>
  </si>
  <si>
    <t>NP_080234</t>
  </si>
  <si>
    <t>NM_025958</t>
  </si>
  <si>
    <t>Canx</t>
  </si>
  <si>
    <t>NP_031623</t>
  </si>
  <si>
    <t>NM_007597</t>
  </si>
  <si>
    <t>Cap1</t>
  </si>
  <si>
    <t>NP_031624</t>
  </si>
  <si>
    <t>NM_007598</t>
  </si>
  <si>
    <t>Cap2</t>
  </si>
  <si>
    <t>NP_080332</t>
  </si>
  <si>
    <t>NM_026056</t>
  </si>
  <si>
    <t>Capg</t>
  </si>
  <si>
    <t>NP_001035999</t>
  </si>
  <si>
    <t>NM_001042534</t>
  </si>
  <si>
    <t>Capn2</t>
  </si>
  <si>
    <t>NP_033924</t>
  </si>
  <si>
    <t>NM_009794</t>
  </si>
  <si>
    <t>Capn6</t>
  </si>
  <si>
    <t>NP_031629</t>
  </si>
  <si>
    <t>NM_007603</t>
  </si>
  <si>
    <t>Capns1</t>
  </si>
  <si>
    <t>NP_033925</t>
  </si>
  <si>
    <t>NM_009795</t>
  </si>
  <si>
    <t>Caprin1</t>
  </si>
  <si>
    <t>NP_058019</t>
  </si>
  <si>
    <t>NM_016739</t>
  </si>
  <si>
    <t>NP_001104761</t>
  </si>
  <si>
    <t>NM_001111291</t>
  </si>
  <si>
    <t>NP_001104760</t>
  </si>
  <si>
    <t>NM_001111290</t>
  </si>
  <si>
    <t>Caprin2</t>
  </si>
  <si>
    <t>NP_853519</t>
  </si>
  <si>
    <t>NM_181541</t>
  </si>
  <si>
    <t>Capza1</t>
  </si>
  <si>
    <t>NP_033927</t>
  </si>
  <si>
    <t>NM_009797</t>
  </si>
  <si>
    <t>Capza2</t>
  </si>
  <si>
    <t>NP_031630</t>
  </si>
  <si>
    <t>NM_007604</t>
  </si>
  <si>
    <t>Capzb</t>
  </si>
  <si>
    <t>NP_001032850</t>
  </si>
  <si>
    <t>NM_001037761</t>
  </si>
  <si>
    <t>NP_033928</t>
  </si>
  <si>
    <t>NM_009798</t>
  </si>
  <si>
    <t>Car14</t>
  </si>
  <si>
    <t>NP_035927</t>
  </si>
  <si>
    <t>NM_011797</t>
  </si>
  <si>
    <t>Car2</t>
  </si>
  <si>
    <t>NP_033931</t>
  </si>
  <si>
    <t>NM_009801</t>
  </si>
  <si>
    <t>Car8</t>
  </si>
  <si>
    <t>NP_031618</t>
  </si>
  <si>
    <t>NM_007592</t>
  </si>
  <si>
    <t>Carkd</t>
  </si>
  <si>
    <t>NP_081271</t>
  </si>
  <si>
    <t>NM_026995</t>
  </si>
  <si>
    <t>NP_001177286</t>
  </si>
  <si>
    <t>NM_001190357</t>
  </si>
  <si>
    <t>Carm1</t>
  </si>
  <si>
    <t>NP_067506</t>
  </si>
  <si>
    <t>NM_021531</t>
  </si>
  <si>
    <t>NP_694781</t>
  </si>
  <si>
    <t>NM_153141</t>
  </si>
  <si>
    <t>Cars</t>
  </si>
  <si>
    <t>NP_038770</t>
  </si>
  <si>
    <t>NM_013742</t>
  </si>
  <si>
    <t>NP_001239522</t>
  </si>
  <si>
    <t>NM_001252593</t>
  </si>
  <si>
    <t>Casc4</t>
  </si>
  <si>
    <t>NP_001192298</t>
  </si>
  <si>
    <t>NM_001205369</t>
  </si>
  <si>
    <t>NP_950239</t>
  </si>
  <si>
    <t>NM_199038</t>
  </si>
  <si>
    <t>NP_796028</t>
  </si>
  <si>
    <t>NM_177054</t>
  </si>
  <si>
    <t>NP_001192299</t>
  </si>
  <si>
    <t>NM_001205370</t>
  </si>
  <si>
    <t>Casd1</t>
  </si>
  <si>
    <t>NP_663373</t>
  </si>
  <si>
    <t>NM_145398</t>
  </si>
  <si>
    <t>Cask</t>
  </si>
  <si>
    <t>NP_033936</t>
  </si>
  <si>
    <t>NM_009806</t>
  </si>
  <si>
    <t>Caskin1</t>
  </si>
  <si>
    <t>NP_082213</t>
  </si>
  <si>
    <t>NM_027937</t>
  </si>
  <si>
    <t>Casz1</t>
  </si>
  <si>
    <t>NP_001152816</t>
  </si>
  <si>
    <t>NM_001159344</t>
  </si>
  <si>
    <t>NP_081471</t>
  </si>
  <si>
    <t>NM_027195</t>
  </si>
  <si>
    <t>Cat</t>
  </si>
  <si>
    <t>NP_033934</t>
  </si>
  <si>
    <t>NM_009804</t>
  </si>
  <si>
    <t>Cbr1</t>
  </si>
  <si>
    <t>NP_031646</t>
  </si>
  <si>
    <t>NM_007620</t>
  </si>
  <si>
    <t>Cbr3</t>
  </si>
  <si>
    <t>NP_766635</t>
  </si>
  <si>
    <t>NM_173047</t>
  </si>
  <si>
    <t>Cbr4</t>
  </si>
  <si>
    <t>NP_663570</t>
  </si>
  <si>
    <t>NM_145595</t>
  </si>
  <si>
    <t>Cbx1</t>
  </si>
  <si>
    <t>NP_031648</t>
  </si>
  <si>
    <t>NM_007622</t>
  </si>
  <si>
    <t>Cbx3</t>
  </si>
  <si>
    <t>NP_031650</t>
  </si>
  <si>
    <t>NM_007624</t>
  </si>
  <si>
    <t>Cbx4</t>
  </si>
  <si>
    <t>NP_031651</t>
  </si>
  <si>
    <t>NM_007625</t>
  </si>
  <si>
    <t>Cbx5</t>
  </si>
  <si>
    <t>NP_031652</t>
  </si>
  <si>
    <t>NM_007626</t>
  </si>
  <si>
    <t>Cbx6</t>
  </si>
  <si>
    <t>NP_083039</t>
  </si>
  <si>
    <t>NM_028763</t>
  </si>
  <si>
    <t>Cbx8</t>
  </si>
  <si>
    <t>NP_038954</t>
  </si>
  <si>
    <t>NM_013926</t>
  </si>
  <si>
    <t>Cc2d1a</t>
  </si>
  <si>
    <t>NP_666082</t>
  </si>
  <si>
    <t>NM_145970</t>
  </si>
  <si>
    <t>Cc2d2a</t>
  </si>
  <si>
    <t>NP_758478</t>
  </si>
  <si>
    <t>NM_172274</t>
  </si>
  <si>
    <t>Ccar1</t>
  </si>
  <si>
    <t>NP_080477</t>
  </si>
  <si>
    <t>NM_026201</t>
  </si>
  <si>
    <t>Ccbl1</t>
  </si>
  <si>
    <t>NP_765992</t>
  </si>
  <si>
    <t>NM_172404</t>
  </si>
  <si>
    <t>Ccdc104</t>
  </si>
  <si>
    <t>NP_080016</t>
  </si>
  <si>
    <t>NM_025740</t>
  </si>
  <si>
    <t>Ccdc109a</t>
  </si>
  <si>
    <t>NP_001028431</t>
  </si>
  <si>
    <t>NM_001033259</t>
  </si>
  <si>
    <t>Ccdc115</t>
  </si>
  <si>
    <t>NP_081435</t>
  </si>
  <si>
    <t>NM_027159</t>
  </si>
  <si>
    <t>Ccdc123</t>
  </si>
  <si>
    <t>NP_082396</t>
  </si>
  <si>
    <t>NM_028120</t>
  </si>
  <si>
    <t>Ccdc124</t>
  </si>
  <si>
    <t>NP_081240</t>
  </si>
  <si>
    <t>NM_026964</t>
  </si>
  <si>
    <t>Ccdc126</t>
  </si>
  <si>
    <t>NP_780307</t>
  </si>
  <si>
    <t>NM_175098</t>
  </si>
  <si>
    <t>Ccdc127</t>
  </si>
  <si>
    <t>NP_077163</t>
  </si>
  <si>
    <t>NM_024201</t>
  </si>
  <si>
    <t>Ccdc132</t>
  </si>
  <si>
    <t>NP_077222</t>
  </si>
  <si>
    <t>NM_024260</t>
  </si>
  <si>
    <t>Ccdc15</t>
  </si>
  <si>
    <t>NP_001074898</t>
  </si>
  <si>
    <t>NM_001081429</t>
  </si>
  <si>
    <t>Ccdc177</t>
  </si>
  <si>
    <t>NP_001008423</t>
  </si>
  <si>
    <t>NM_001008423</t>
  </si>
  <si>
    <t>Ccdc22</t>
  </si>
  <si>
    <t>NP_613069</t>
  </si>
  <si>
    <t>NM_138603</t>
  </si>
  <si>
    <t>Ccdc41</t>
  </si>
  <si>
    <t>NP_084128</t>
  </si>
  <si>
    <t>NM_029852</t>
  </si>
  <si>
    <t>Ccdc47</t>
  </si>
  <si>
    <t>NP_080285</t>
  </si>
  <si>
    <t>NM_026009</t>
  </si>
  <si>
    <t>Ccdc55</t>
  </si>
  <si>
    <t>NP_001012309</t>
  </si>
  <si>
    <t>NM_001012309</t>
  </si>
  <si>
    <t>Ccdc58</t>
  </si>
  <si>
    <t>NP_001152894</t>
  </si>
  <si>
    <t>NM_001159422</t>
  </si>
  <si>
    <t>NP_941047</t>
  </si>
  <si>
    <t>NM_198645</t>
  </si>
  <si>
    <t>Ccdc6</t>
  </si>
  <si>
    <t>NP_001104591</t>
  </si>
  <si>
    <t>NM_001111121</t>
  </si>
  <si>
    <t>Ccdc85c</t>
  </si>
  <si>
    <t>NP_001153382</t>
  </si>
  <si>
    <t>NM_001159910</t>
  </si>
  <si>
    <t>Ccdc88a</t>
  </si>
  <si>
    <t>NP_789811</t>
  </si>
  <si>
    <t>NM_176841</t>
  </si>
  <si>
    <t>Ccdc9</t>
  </si>
  <si>
    <t>NP_001129943</t>
  </si>
  <si>
    <t>NM_001136471</t>
  </si>
  <si>
    <t>NP_758501</t>
  </si>
  <si>
    <t>NM_172297</t>
  </si>
  <si>
    <t>Ccdc92</t>
  </si>
  <si>
    <t>NP_659068</t>
  </si>
  <si>
    <t>NM_144819</t>
  </si>
  <si>
    <t>Ccdc93</t>
  </si>
  <si>
    <t>NP_001020327</t>
  </si>
  <si>
    <t>NM_001025156</t>
  </si>
  <si>
    <t>NP_084231</t>
  </si>
  <si>
    <t>NM_029955</t>
  </si>
  <si>
    <t>Ccni</t>
  </si>
  <si>
    <t>NP_059063</t>
  </si>
  <si>
    <t>NM_017367</t>
  </si>
  <si>
    <t>Ccnl1</t>
  </si>
  <si>
    <t>NP_064321</t>
  </si>
  <si>
    <t>NM_019937</t>
  </si>
  <si>
    <t>Ccny</t>
  </si>
  <si>
    <t>NP_080760</t>
  </si>
  <si>
    <t>NM_026484</t>
  </si>
  <si>
    <t>Ccnyl1</t>
  </si>
  <si>
    <t>NP_001091113</t>
  </si>
  <si>
    <t>NM_001097644</t>
  </si>
  <si>
    <t>Ccs</t>
  </si>
  <si>
    <t>NP_058588</t>
  </si>
  <si>
    <t>NM_016892</t>
  </si>
  <si>
    <t>Cct2</t>
  </si>
  <si>
    <t>NP_031662</t>
  </si>
  <si>
    <t>NM_007636</t>
  </si>
  <si>
    <t>Cct3</t>
  </si>
  <si>
    <t>NP_033966</t>
  </si>
  <si>
    <t>NM_009836</t>
  </si>
  <si>
    <t>Cct4</t>
  </si>
  <si>
    <t>NP_033967</t>
  </si>
  <si>
    <t>NM_009837</t>
  </si>
  <si>
    <t>Cct5</t>
  </si>
  <si>
    <t>NP_031663</t>
  </si>
  <si>
    <t>NM_007637</t>
  </si>
  <si>
    <t>Cct6a</t>
  </si>
  <si>
    <t>NP_033968</t>
  </si>
  <si>
    <t>NM_009838</t>
  </si>
  <si>
    <t>Cct7</t>
  </si>
  <si>
    <t>NP_031664</t>
  </si>
  <si>
    <t>NM_007638</t>
  </si>
  <si>
    <t>Cct8</t>
  </si>
  <si>
    <t>NP_033970</t>
  </si>
  <si>
    <t>NM_009840</t>
  </si>
  <si>
    <t>Ccz1</t>
  </si>
  <si>
    <t>NP_808350</t>
  </si>
  <si>
    <t>NM_177682</t>
  </si>
  <si>
    <t>Cd163</t>
  </si>
  <si>
    <t>NP_444324</t>
  </si>
  <si>
    <t>NM_053094</t>
  </si>
  <si>
    <t>Cd200</t>
  </si>
  <si>
    <t>NP_034948</t>
  </si>
  <si>
    <t>NM_010818</t>
  </si>
  <si>
    <t>Cd276</t>
  </si>
  <si>
    <t>NP_598744</t>
  </si>
  <si>
    <t>NM_133983</t>
  </si>
  <si>
    <t>Cd2ap</t>
  </si>
  <si>
    <t>NP_033977</t>
  </si>
  <si>
    <t>NM_009847</t>
  </si>
  <si>
    <t>Cd2bp2</t>
  </si>
  <si>
    <t>NP_081629</t>
  </si>
  <si>
    <t>NM_027353</t>
  </si>
  <si>
    <t>Cd44</t>
  </si>
  <si>
    <t>NP_001171256</t>
  </si>
  <si>
    <t>NM_001177785</t>
  </si>
  <si>
    <t>NP_001034240</t>
  </si>
  <si>
    <t>NM_001039151</t>
  </si>
  <si>
    <t>NP_001171257</t>
  </si>
  <si>
    <t>NM_001177786</t>
  </si>
  <si>
    <t>NP_001034239</t>
  </si>
  <si>
    <t>NM_001039150</t>
  </si>
  <si>
    <t>NP_033981</t>
  </si>
  <si>
    <t>NM_009851</t>
  </si>
  <si>
    <t>NP_001171258</t>
  </si>
  <si>
    <t>NM_001177787</t>
  </si>
  <si>
    <t>Cd47</t>
  </si>
  <si>
    <t>NP_034711</t>
  </si>
  <si>
    <t>NM_010581</t>
  </si>
  <si>
    <t>Cd81</t>
  </si>
  <si>
    <t>NP_598416</t>
  </si>
  <si>
    <t>NM_133655</t>
  </si>
  <si>
    <t>Cd82</t>
  </si>
  <si>
    <t>NP_031682</t>
  </si>
  <si>
    <t>NM_007656</t>
  </si>
  <si>
    <t>Cd9</t>
  </si>
  <si>
    <t>NP_031683</t>
  </si>
  <si>
    <t>NM_007657</t>
  </si>
  <si>
    <t>Cdc23</t>
  </si>
  <si>
    <t>NP_848124</t>
  </si>
  <si>
    <t>NM_178347</t>
  </si>
  <si>
    <t>Cdc37</t>
  </si>
  <si>
    <t>NP_058022</t>
  </si>
  <si>
    <t>NM_016742</t>
  </si>
  <si>
    <t>Cdc42</t>
  </si>
  <si>
    <t>NP_001230698</t>
  </si>
  <si>
    <t>NM_001243769</t>
  </si>
  <si>
    <t>NP_033991</t>
  </si>
  <si>
    <t>NM_009861</t>
  </si>
  <si>
    <t>Cdc42bpa</t>
  </si>
  <si>
    <t>NP_001028457</t>
  </si>
  <si>
    <t>NM_001033285</t>
  </si>
  <si>
    <t>Cdc42bpb</t>
  </si>
  <si>
    <t>NP_898837</t>
  </si>
  <si>
    <t>NM_183016</t>
  </si>
  <si>
    <t>Cdc42ep4</t>
  </si>
  <si>
    <t>NP_001156818</t>
  </si>
  <si>
    <t>NM_001163346</t>
  </si>
  <si>
    <t>Cdc42se2</t>
  </si>
  <si>
    <t>NP_848741</t>
  </si>
  <si>
    <t>NM_178626</t>
  </si>
  <si>
    <t>Cdc5l</t>
  </si>
  <si>
    <t>NP_690023</t>
  </si>
  <si>
    <t>NM_152810</t>
  </si>
  <si>
    <t>Cdc73</t>
  </si>
  <si>
    <t>NP_666103</t>
  </si>
  <si>
    <t>NM_145991</t>
  </si>
  <si>
    <t>Cdh13</t>
  </si>
  <si>
    <t>NP_062681</t>
  </si>
  <si>
    <t>NM_019707</t>
  </si>
  <si>
    <t>Cdh2</t>
  </si>
  <si>
    <t>NP_031690</t>
  </si>
  <si>
    <t>NM_007664</t>
  </si>
  <si>
    <t>Cdh4</t>
  </si>
  <si>
    <t>NP_033997</t>
  </si>
  <si>
    <t>NM_009867</t>
  </si>
  <si>
    <t>Cdhr1</t>
  </si>
  <si>
    <t>NP_570948</t>
  </si>
  <si>
    <t>NM_130878</t>
  </si>
  <si>
    <t>Cdipt</t>
  </si>
  <si>
    <t>NP_080914</t>
  </si>
  <si>
    <t>NM_026638</t>
  </si>
  <si>
    <t>Cdk10</t>
  </si>
  <si>
    <t>NP_919428</t>
  </si>
  <si>
    <t>NM_194446</t>
  </si>
  <si>
    <t>Cdk11b</t>
  </si>
  <si>
    <t>NP_031687</t>
  </si>
  <si>
    <t>NM_007661</t>
  </si>
  <si>
    <t>Cdk13</t>
  </si>
  <si>
    <t>NP_081394</t>
  </si>
  <si>
    <t>NM_027118</t>
  </si>
  <si>
    <t>Cdk16</t>
  </si>
  <si>
    <t>NP_035179</t>
  </si>
  <si>
    <t>NM_011049</t>
  </si>
  <si>
    <t>Cdk5</t>
  </si>
  <si>
    <t>NP_031694</t>
  </si>
  <si>
    <t>NM_007668</t>
  </si>
  <si>
    <t>Cdk5rap3</t>
  </si>
  <si>
    <t>NP_084524</t>
  </si>
  <si>
    <t>NM_030248</t>
  </si>
  <si>
    <t>Cdk9</t>
  </si>
  <si>
    <t>NP_570930</t>
  </si>
  <si>
    <t>NM_130860</t>
  </si>
  <si>
    <t>Cdkl3</t>
  </si>
  <si>
    <t>NP_722480</t>
  </si>
  <si>
    <t>NM_153785</t>
  </si>
  <si>
    <t>Cdkl5</t>
  </si>
  <si>
    <t>NP_001019795</t>
  </si>
  <si>
    <t>NM_001024624</t>
  </si>
  <si>
    <t>Cdkn1b</t>
  </si>
  <si>
    <t>NP_034005</t>
  </si>
  <si>
    <t>NM_009875</t>
  </si>
  <si>
    <t>Cdkn2aip</t>
  </si>
  <si>
    <t>NP_765995</t>
  </si>
  <si>
    <t>NM_172407</t>
  </si>
  <si>
    <t>Cdr2</t>
  </si>
  <si>
    <t>NP_031698</t>
  </si>
  <si>
    <t>NM_007672</t>
  </si>
  <si>
    <t>Cds2</t>
  </si>
  <si>
    <t>NP_619592</t>
  </si>
  <si>
    <t>NM_138651</t>
  </si>
  <si>
    <t>Cdv3</t>
  </si>
  <si>
    <t>NP_001127898</t>
  </si>
  <si>
    <t>NM_001134426</t>
  </si>
  <si>
    <t>NP_780774</t>
  </si>
  <si>
    <t>NM_175565</t>
  </si>
  <si>
    <t>NP_787027</t>
  </si>
  <si>
    <t>NM_175833</t>
  </si>
  <si>
    <t>NP_001127899</t>
  </si>
  <si>
    <t>NM_001134427</t>
  </si>
  <si>
    <t>Cecr5</t>
  </si>
  <si>
    <t>NP_659064</t>
  </si>
  <si>
    <t>NM_144815</t>
  </si>
  <si>
    <t>Celf1</t>
  </si>
  <si>
    <t>NP_001231832</t>
  </si>
  <si>
    <t>NM_001244903</t>
  </si>
  <si>
    <t>Celf2</t>
  </si>
  <si>
    <t>NP_001153764</t>
  </si>
  <si>
    <t>NM_001160292</t>
  </si>
  <si>
    <t>NP_034290</t>
  </si>
  <si>
    <t>NM_010160</t>
  </si>
  <si>
    <t>NP_001103698</t>
  </si>
  <si>
    <t>NM_001110228</t>
  </si>
  <si>
    <t>NP_001103702</t>
  </si>
  <si>
    <t>NM_001110232</t>
  </si>
  <si>
    <t>NP_001103701</t>
  </si>
  <si>
    <t>NM_001110231</t>
  </si>
  <si>
    <t>NP_001103700</t>
  </si>
  <si>
    <t>NM_001110230</t>
  </si>
  <si>
    <t>NP_001103699</t>
  </si>
  <si>
    <t>NM_001110229</t>
  </si>
  <si>
    <t>Celf3</t>
  </si>
  <si>
    <t>NP_766022</t>
  </si>
  <si>
    <t>NM_172434</t>
  </si>
  <si>
    <t>Celf4</t>
  </si>
  <si>
    <t>NP_001167545</t>
  </si>
  <si>
    <t>NM_001174074</t>
  </si>
  <si>
    <t>NP_001139764</t>
  </si>
  <si>
    <t>NM_001146292</t>
  </si>
  <si>
    <t>NP_001139765</t>
  </si>
  <si>
    <t>NM_001146293</t>
  </si>
  <si>
    <t>NP_001139766</t>
  </si>
  <si>
    <t>NM_001146294</t>
  </si>
  <si>
    <t>NP_001139767</t>
  </si>
  <si>
    <t>NM_001146295</t>
  </si>
  <si>
    <t>NP_573458</t>
  </si>
  <si>
    <t>NM_133195</t>
  </si>
  <si>
    <t>Cend1</t>
  </si>
  <si>
    <t>NP_067291</t>
  </si>
  <si>
    <t>NM_021316</t>
  </si>
  <si>
    <t>Cenpe</t>
  </si>
  <si>
    <t>NP_776123</t>
  </si>
  <si>
    <t>NM_173762</t>
  </si>
  <si>
    <t>Cenpj</t>
  </si>
  <si>
    <t>NP_001014996</t>
  </si>
  <si>
    <t>NM_001014996</t>
  </si>
  <si>
    <t>Cenpv</t>
  </si>
  <si>
    <t>NP_082724</t>
  </si>
  <si>
    <t>NM_028448</t>
  </si>
  <si>
    <t>Cep120</t>
  </si>
  <si>
    <t>NP_848801</t>
  </si>
  <si>
    <t>NM_178686</t>
  </si>
  <si>
    <t>Cep128</t>
  </si>
  <si>
    <t>NP_861536</t>
  </si>
  <si>
    <t>NM_181815</t>
  </si>
  <si>
    <t>Cep135</t>
  </si>
  <si>
    <t>NP_950197</t>
  </si>
  <si>
    <t>NM_199032</t>
  </si>
  <si>
    <t>Cep162</t>
  </si>
  <si>
    <t>NP_955020</t>
  </si>
  <si>
    <t>NM_199316</t>
  </si>
  <si>
    <t>Cep164</t>
  </si>
  <si>
    <t>NP_001074842</t>
  </si>
  <si>
    <t>NM_001081373</t>
  </si>
  <si>
    <t>Cep170</t>
  </si>
  <si>
    <t>NP_001093107</t>
  </si>
  <si>
    <t>NM_001099637</t>
  </si>
  <si>
    <t>Cep250</t>
  </si>
  <si>
    <t>NP_032409</t>
  </si>
  <si>
    <t>NM_008383</t>
  </si>
  <si>
    <t>NP_001123472</t>
  </si>
  <si>
    <t>NM_001130000</t>
  </si>
  <si>
    <t>NP_001123471</t>
  </si>
  <si>
    <t>NM_001129999</t>
  </si>
  <si>
    <t>Cep290</t>
  </si>
  <si>
    <t>NP_666121</t>
  </si>
  <si>
    <t>NM_146009</t>
  </si>
  <si>
    <t>Cep350</t>
  </si>
  <si>
    <t>NP_001034273</t>
  </si>
  <si>
    <t>NM_001039184</t>
  </si>
  <si>
    <t>Cep57</t>
  </si>
  <si>
    <t>NP_080941</t>
  </si>
  <si>
    <t>NM_026665</t>
  </si>
  <si>
    <t>Cep68</t>
  </si>
  <si>
    <t>NP_758464</t>
  </si>
  <si>
    <t>NM_172260</t>
  </si>
  <si>
    <t>Cetn2</t>
  </si>
  <si>
    <t>NP_062278</t>
  </si>
  <si>
    <t>NM_019405</t>
  </si>
  <si>
    <t>Cetn3</t>
  </si>
  <si>
    <t>NP_031710</t>
  </si>
  <si>
    <t>NM_007684</t>
  </si>
  <si>
    <t>Cfdp1</t>
  </si>
  <si>
    <t>NP_035931</t>
  </si>
  <si>
    <t>NM_011801</t>
  </si>
  <si>
    <t>Cfl1</t>
  </si>
  <si>
    <t>NP_031713</t>
  </si>
  <si>
    <t>NM_007687</t>
  </si>
  <si>
    <t>Cfl2</t>
  </si>
  <si>
    <t>NP_031714</t>
  </si>
  <si>
    <t>NM_007688</t>
  </si>
  <si>
    <t>Cftr</t>
  </si>
  <si>
    <t>NP_066388</t>
  </si>
  <si>
    <t>NM_021050</t>
  </si>
  <si>
    <t>Cggbp1</t>
  </si>
  <si>
    <t>NP_848762</t>
  </si>
  <si>
    <t>NM_178647</t>
  </si>
  <si>
    <t>Chat</t>
  </si>
  <si>
    <t>NP_034021</t>
  </si>
  <si>
    <t>NM_009891</t>
  </si>
  <si>
    <t>Chchd10</t>
  </si>
  <si>
    <t>NP_780538</t>
  </si>
  <si>
    <t>NM_175329</t>
  </si>
  <si>
    <t>Chchd2</t>
  </si>
  <si>
    <t>NP_077128</t>
  </si>
  <si>
    <t>NM_024166</t>
  </si>
  <si>
    <t>Chchd3</t>
  </si>
  <si>
    <t>NP_079612</t>
  </si>
  <si>
    <t>NM_025336</t>
  </si>
  <si>
    <t>Chchd5</t>
  </si>
  <si>
    <t>NP_079671</t>
  </si>
  <si>
    <t>NM_025395</t>
  </si>
  <si>
    <t>Chchd6</t>
  </si>
  <si>
    <t>NP_079627</t>
  </si>
  <si>
    <t>NM_025351</t>
  </si>
  <si>
    <t>NP_001161208</t>
  </si>
  <si>
    <t>NM_001167736</t>
  </si>
  <si>
    <t>Chd2</t>
  </si>
  <si>
    <t>NP_001074814</t>
  </si>
  <si>
    <t>NM_001081345</t>
  </si>
  <si>
    <t>Chd4</t>
  </si>
  <si>
    <t>NP_666091</t>
  </si>
  <si>
    <t>NM_145979</t>
  </si>
  <si>
    <t>Chd6</t>
  </si>
  <si>
    <t>NP_775544</t>
  </si>
  <si>
    <t>NM_173368</t>
  </si>
  <si>
    <t>Chd7</t>
  </si>
  <si>
    <t>NP_001074886</t>
  </si>
  <si>
    <t>NM_001081417</t>
  </si>
  <si>
    <t>Chd8</t>
  </si>
  <si>
    <t>NP_963999</t>
  </si>
  <si>
    <t>NM_201637</t>
  </si>
  <si>
    <t>Chd9</t>
  </si>
  <si>
    <t>NP_796198</t>
  </si>
  <si>
    <t>NM_177224</t>
  </si>
  <si>
    <t>Cherp</t>
  </si>
  <si>
    <t>NP_613051</t>
  </si>
  <si>
    <t>NM_138585</t>
  </si>
  <si>
    <t>Chid1</t>
  </si>
  <si>
    <t>NP_001136153</t>
  </si>
  <si>
    <t>NM_001142681</t>
  </si>
  <si>
    <t>Chkb</t>
  </si>
  <si>
    <t>NP_031718</t>
  </si>
  <si>
    <t>NM_007692</t>
  </si>
  <si>
    <t>Chmp1a</t>
  </si>
  <si>
    <t>NP_663581</t>
  </si>
  <si>
    <t>NM_145606</t>
  </si>
  <si>
    <t>Chmp1b</t>
  </si>
  <si>
    <t>NP_077152</t>
  </si>
  <si>
    <t>NM_024190</t>
  </si>
  <si>
    <t>Chmp2a</t>
  </si>
  <si>
    <t>NP_081161</t>
  </si>
  <si>
    <t>NM_026885</t>
  </si>
  <si>
    <t>Chmp2b</t>
  </si>
  <si>
    <t>NP_081155</t>
  </si>
  <si>
    <t>NM_026879</t>
  </si>
  <si>
    <t>Chmp3</t>
  </si>
  <si>
    <t>NP_080059</t>
  </si>
  <si>
    <t>NM_025783</t>
  </si>
  <si>
    <t>Chmp4b</t>
  </si>
  <si>
    <t>NP_083638</t>
  </si>
  <si>
    <t>NM_029362</t>
  </si>
  <si>
    <t>Chmp5</t>
  </si>
  <si>
    <t>NP_084090</t>
  </si>
  <si>
    <t>NM_029814</t>
  </si>
  <si>
    <t>Chmp6</t>
  </si>
  <si>
    <t>NP_001078967</t>
  </si>
  <si>
    <t>NM_001085498</t>
  </si>
  <si>
    <t>Chpf</t>
  </si>
  <si>
    <t>NP_001001566</t>
  </si>
  <si>
    <t>NM_001001566</t>
  </si>
  <si>
    <t>NP_001001565</t>
  </si>
  <si>
    <t>NM_001001565</t>
  </si>
  <si>
    <t>Chrna6</t>
  </si>
  <si>
    <t>NP_067344</t>
  </si>
  <si>
    <t>NM_021369</t>
  </si>
  <si>
    <t>Chtop</t>
  </si>
  <si>
    <t>NP_075704</t>
  </si>
  <si>
    <t>NM_023215</t>
  </si>
  <si>
    <t>Cic</t>
  </si>
  <si>
    <t>NP_001103601</t>
  </si>
  <si>
    <t>NM_001110131</t>
  </si>
  <si>
    <t>NP_001103602</t>
  </si>
  <si>
    <t>NM_001110132</t>
  </si>
  <si>
    <t>NP_082158</t>
  </si>
  <si>
    <t>NM_027882</t>
  </si>
  <si>
    <t>Cirbp</t>
  </si>
  <si>
    <t>NP_031731</t>
  </si>
  <si>
    <t>NM_007705</t>
  </si>
  <si>
    <t>Cisd1</t>
  </si>
  <si>
    <t>NP_598768</t>
  </si>
  <si>
    <t>NM_134007</t>
  </si>
  <si>
    <t>Cisd2</t>
  </si>
  <si>
    <t>NP_080178</t>
  </si>
  <si>
    <t>NM_025902</t>
  </si>
  <si>
    <t>Ciz1</t>
  </si>
  <si>
    <t>NP_082688</t>
  </si>
  <si>
    <t>NM_028412</t>
  </si>
  <si>
    <t>NP_001239463</t>
  </si>
  <si>
    <t>NM_001252534</t>
  </si>
  <si>
    <t>NP_001239467</t>
  </si>
  <si>
    <t>NM_001252538</t>
  </si>
  <si>
    <t>NP_001239465</t>
  </si>
  <si>
    <t>NM_001252536</t>
  </si>
  <si>
    <t>Ckap4</t>
  </si>
  <si>
    <t>NP_780660</t>
  </si>
  <si>
    <t>NM_175451</t>
  </si>
  <si>
    <t>Ckap5</t>
  </si>
  <si>
    <t>NP_001159461</t>
  </si>
  <si>
    <t>NM_001165989</t>
  </si>
  <si>
    <t>NP_083713</t>
  </si>
  <si>
    <t>NM_029437</t>
  </si>
  <si>
    <t>Ckb</t>
  </si>
  <si>
    <t>NP_067248</t>
  </si>
  <si>
    <t>NM_021273</t>
  </si>
  <si>
    <t>Ckmt1</t>
  </si>
  <si>
    <t>NP_034027</t>
  </si>
  <si>
    <t>NM_009897</t>
  </si>
  <si>
    <t>Ckmt2</t>
  </si>
  <si>
    <t>NP_940807</t>
  </si>
  <si>
    <t>NM_198415</t>
  </si>
  <si>
    <t>Clasp1</t>
  </si>
  <si>
    <t>NP_083985</t>
  </si>
  <si>
    <t>NM_029709</t>
  </si>
  <si>
    <t>NP_001074745</t>
  </si>
  <si>
    <t>NM_001081276</t>
  </si>
  <si>
    <t>NP_808216</t>
  </si>
  <si>
    <t>NM_177548</t>
  </si>
  <si>
    <t>Clasp2</t>
  </si>
  <si>
    <t>NP_001075429</t>
  </si>
  <si>
    <t>NM_001081960</t>
  </si>
  <si>
    <t>NP_083909</t>
  </si>
  <si>
    <t>NM_029633</t>
  </si>
  <si>
    <t>NP_001107819</t>
  </si>
  <si>
    <t>NM_001114347</t>
  </si>
  <si>
    <t>Clcc1</t>
  </si>
  <si>
    <t>NP_001171241</t>
  </si>
  <si>
    <t>NM_001177770</t>
  </si>
  <si>
    <t>NP_001171242</t>
  </si>
  <si>
    <t>NM_001177771</t>
  </si>
  <si>
    <t>Clcn2</t>
  </si>
  <si>
    <t>NP_034030</t>
  </si>
  <si>
    <t>NM_009900</t>
  </si>
  <si>
    <t>Clcn3</t>
  </si>
  <si>
    <t>NP_776298</t>
  </si>
  <si>
    <t>NM_173873</t>
  </si>
  <si>
    <t>Clcn4-2</t>
  </si>
  <si>
    <t>NP_035464</t>
  </si>
  <si>
    <t>NM_011334</t>
  </si>
  <si>
    <t>Clcn6</t>
  </si>
  <si>
    <t>NP_036059</t>
  </si>
  <si>
    <t>NM_011929</t>
  </si>
  <si>
    <t>Cldn1</t>
  </si>
  <si>
    <t>NP_057883</t>
  </si>
  <si>
    <t>NM_016674</t>
  </si>
  <si>
    <t>Clic1</t>
  </si>
  <si>
    <t>NP_254279</t>
  </si>
  <si>
    <t>NM_033444</t>
  </si>
  <si>
    <t>Clic4</t>
  </si>
  <si>
    <t>NP_038913</t>
  </si>
  <si>
    <t>NM_013885</t>
  </si>
  <si>
    <t>Clic6</t>
  </si>
  <si>
    <t>NP_766057</t>
  </si>
  <si>
    <t>NM_172469</t>
  </si>
  <si>
    <t>Clint1</t>
  </si>
  <si>
    <t>NP_001038985</t>
  </si>
  <si>
    <t>NM_001045520</t>
  </si>
  <si>
    <t>Clip1</t>
  </si>
  <si>
    <t>NP_062739</t>
  </si>
  <si>
    <t>NM_019765</t>
  </si>
  <si>
    <t>Clip2</t>
  </si>
  <si>
    <t>NP_001034251</t>
  </si>
  <si>
    <t>NM_001039162</t>
  </si>
  <si>
    <t>NP_034120</t>
  </si>
  <si>
    <t>NM_009990</t>
  </si>
  <si>
    <t>Clip3</t>
  </si>
  <si>
    <t>NP_001074583</t>
  </si>
  <si>
    <t>NM_001081114</t>
  </si>
  <si>
    <t>Cln6</t>
  </si>
  <si>
    <t>NP_001028347</t>
  </si>
  <si>
    <t>NM_001033175</t>
  </si>
  <si>
    <t>Clns1a</t>
  </si>
  <si>
    <t>NP_076160</t>
  </si>
  <si>
    <t>NM_023671</t>
  </si>
  <si>
    <t>Clpb</t>
  </si>
  <si>
    <t>NP_033217</t>
  </si>
  <si>
    <t>NM_009191</t>
  </si>
  <si>
    <t>Clpp</t>
  </si>
  <si>
    <t>NP_059089</t>
  </si>
  <si>
    <t>NM_017393</t>
  </si>
  <si>
    <t>Clptm1</t>
  </si>
  <si>
    <t>NP_062623</t>
  </si>
  <si>
    <t>NM_019649</t>
  </si>
  <si>
    <t>Clpx</t>
  </si>
  <si>
    <t>NP_035932</t>
  </si>
  <si>
    <t>NM_011802</t>
  </si>
  <si>
    <t>NP_001037854</t>
  </si>
  <si>
    <t>NM_001044389</t>
  </si>
  <si>
    <t>Clstn1</t>
  </si>
  <si>
    <t>NP_075538</t>
  </si>
  <si>
    <t>NM_023051</t>
  </si>
  <si>
    <t>Clstn2</t>
  </si>
  <si>
    <t>NP_071714</t>
  </si>
  <si>
    <t>NM_022319</t>
  </si>
  <si>
    <t>Clta</t>
  </si>
  <si>
    <t>NP_001073853</t>
  </si>
  <si>
    <t>NM_001080384</t>
  </si>
  <si>
    <t>NP_001073855</t>
  </si>
  <si>
    <t>NM_001080386</t>
  </si>
  <si>
    <t>NP_001073854</t>
  </si>
  <si>
    <t>NM_001080385</t>
  </si>
  <si>
    <t>NP_058040</t>
  </si>
  <si>
    <t>NM_016760</t>
  </si>
  <si>
    <t>Cltb</t>
  </si>
  <si>
    <t>NP_083146</t>
  </si>
  <si>
    <t>NM_028870</t>
  </si>
  <si>
    <t>Cltc</t>
  </si>
  <si>
    <t>NP_001003908</t>
  </si>
  <si>
    <t>NM_001003908</t>
  </si>
  <si>
    <t>Clu</t>
  </si>
  <si>
    <t>NP_038520</t>
  </si>
  <si>
    <t>NM_013492</t>
  </si>
  <si>
    <t>Clvs1</t>
  </si>
  <si>
    <t>NP_083216</t>
  </si>
  <si>
    <t>NM_028940</t>
  </si>
  <si>
    <t>Clvs2</t>
  </si>
  <si>
    <t>NP_780657</t>
  </si>
  <si>
    <t>NM_175448</t>
  </si>
  <si>
    <t>Clybl</t>
  </si>
  <si>
    <t>NP_083832</t>
  </si>
  <si>
    <t>NM_029556</t>
  </si>
  <si>
    <t>Cmas</t>
  </si>
  <si>
    <t>NP_034038</t>
  </si>
  <si>
    <t>NM_009908</t>
  </si>
  <si>
    <t>Cmc1</t>
  </si>
  <si>
    <t>NP_080718</t>
  </si>
  <si>
    <t>NM_026442</t>
  </si>
  <si>
    <t>Cmpk1</t>
  </si>
  <si>
    <t>NP_079923</t>
  </si>
  <si>
    <t>NM_025647</t>
  </si>
  <si>
    <t>Cmtm4</t>
  </si>
  <si>
    <t>NP_705810</t>
  </si>
  <si>
    <t>NM_153582</t>
  </si>
  <si>
    <t>Cndp2</t>
  </si>
  <si>
    <t>NP_075638</t>
  </si>
  <si>
    <t>NM_023149</t>
  </si>
  <si>
    <t>Cnga1</t>
  </si>
  <si>
    <t>NP_031749</t>
  </si>
  <si>
    <t>NM_007723</t>
  </si>
  <si>
    <t>Cnga3</t>
  </si>
  <si>
    <t>NP_034048</t>
  </si>
  <si>
    <t>NM_009918</t>
  </si>
  <si>
    <t>Cngb1</t>
  </si>
  <si>
    <t>NP_001182342</t>
  </si>
  <si>
    <t>NM_001195413</t>
  </si>
  <si>
    <t>NP_663576</t>
  </si>
  <si>
    <t>NM_145601</t>
  </si>
  <si>
    <t>Cnih4</t>
  </si>
  <si>
    <t>NP_084407</t>
  </si>
  <si>
    <t>NM_030131</t>
  </si>
  <si>
    <t>Cnn1</t>
  </si>
  <si>
    <t>NP_034052</t>
  </si>
  <si>
    <t>NM_009922</t>
  </si>
  <si>
    <t>Cnn2</t>
  </si>
  <si>
    <t>NP_031751</t>
  </si>
  <si>
    <t>NM_007725</t>
  </si>
  <si>
    <t>Cnn3</t>
  </si>
  <si>
    <t>NP_082320</t>
  </si>
  <si>
    <t>NM_028044</t>
  </si>
  <si>
    <t>Cnnm2</t>
  </si>
  <si>
    <t>NP_001095941</t>
  </si>
  <si>
    <t>NM_001102471</t>
  </si>
  <si>
    <t>Cnnm3</t>
  </si>
  <si>
    <t>NP_444416</t>
  </si>
  <si>
    <t>NM_053186</t>
  </si>
  <si>
    <t>NP_001034640</t>
  </si>
  <si>
    <t>NM_001039551</t>
  </si>
  <si>
    <t>Cnnm4</t>
  </si>
  <si>
    <t>NP_291048</t>
  </si>
  <si>
    <t>NM_033570</t>
  </si>
  <si>
    <t>Cnot1</t>
  </si>
  <si>
    <t>NP_694804</t>
  </si>
  <si>
    <t>NM_153164</t>
  </si>
  <si>
    <t>NP_001192155</t>
  </si>
  <si>
    <t>NM_001205226</t>
  </si>
  <si>
    <t>NP_835179</t>
  </si>
  <si>
    <t>NM_178078</t>
  </si>
  <si>
    <t>Cnot10</t>
  </si>
  <si>
    <t>NP_705813</t>
  </si>
  <si>
    <t>NM_153585</t>
  </si>
  <si>
    <t>Cnot2</t>
  </si>
  <si>
    <t>NP_001032935</t>
  </si>
  <si>
    <t>NM_001037846</t>
  </si>
  <si>
    <t>NP_001032936</t>
  </si>
  <si>
    <t>NM_001037847</t>
  </si>
  <si>
    <t>NP_082358</t>
  </si>
  <si>
    <t>NM_028082</t>
  </si>
  <si>
    <t>Cnot3</t>
  </si>
  <si>
    <t>NP_666288</t>
  </si>
  <si>
    <t>NM_146176</t>
  </si>
  <si>
    <t>Cnot7</t>
  </si>
  <si>
    <t>NP_035265</t>
  </si>
  <si>
    <t>NM_011135</t>
  </si>
  <si>
    <t>Cnp</t>
  </si>
  <si>
    <t>NP_001139790</t>
  </si>
  <si>
    <t>NM_001146318</t>
  </si>
  <si>
    <t>NP_034053</t>
  </si>
  <si>
    <t>NM_009923</t>
  </si>
  <si>
    <t>Cnpy2</t>
  </si>
  <si>
    <t>NP_064337</t>
  </si>
  <si>
    <t>NM_019953</t>
  </si>
  <si>
    <t>Cnpy3</t>
  </si>
  <si>
    <t>NP_082341</t>
  </si>
  <si>
    <t>NM_028065</t>
  </si>
  <si>
    <t>Cnrip1</t>
  </si>
  <si>
    <t>NP_084137</t>
  </si>
  <si>
    <t>NM_029861</t>
  </si>
  <si>
    <t>Cntfr</t>
  </si>
  <si>
    <t>NP_001129528</t>
  </si>
  <si>
    <t>NM_001136056</t>
  </si>
  <si>
    <t>Cntln</t>
  </si>
  <si>
    <t>NP_780484</t>
  </si>
  <si>
    <t>NM_175275</t>
  </si>
  <si>
    <t>Cntn1</t>
  </si>
  <si>
    <t>NP_031753</t>
  </si>
  <si>
    <t>NM_007727</t>
  </si>
  <si>
    <t>Cntn4</t>
  </si>
  <si>
    <t>NP_001103219</t>
  </si>
  <si>
    <t>NM_001109749</t>
  </si>
  <si>
    <t>Cntn5</t>
  </si>
  <si>
    <t>NP_001028531</t>
  </si>
  <si>
    <t>NM_001033359</t>
  </si>
  <si>
    <t>NP_001164258</t>
  </si>
  <si>
    <t>NM_001170787</t>
  </si>
  <si>
    <t>Cntnap1</t>
  </si>
  <si>
    <t>NP_058062</t>
  </si>
  <si>
    <t>NM_016782</t>
  </si>
  <si>
    <t>Cntnap2</t>
  </si>
  <si>
    <t>NP_001004357</t>
  </si>
  <si>
    <t>NM_001004357</t>
  </si>
  <si>
    <t>Cntrob</t>
  </si>
  <si>
    <t>NP_766148</t>
  </si>
  <si>
    <t>NM_172560</t>
  </si>
  <si>
    <t>Coa3</t>
  </si>
  <si>
    <t>NP_080894</t>
  </si>
  <si>
    <t>NM_026618</t>
  </si>
  <si>
    <t>Coa7</t>
  </si>
  <si>
    <t>NP_081526</t>
  </si>
  <si>
    <t>NM_027250</t>
  </si>
  <si>
    <t>Coasy</t>
  </si>
  <si>
    <t>NP_082172</t>
  </si>
  <si>
    <t>NM_027896</t>
  </si>
  <si>
    <t>Cobra1</t>
  </si>
  <si>
    <t>NP_067368</t>
  </si>
  <si>
    <t>NM_021393</t>
  </si>
  <si>
    <t>Cog2</t>
  </si>
  <si>
    <t>NP_084022</t>
  </si>
  <si>
    <t>NM_029746</t>
  </si>
  <si>
    <t>Cog7</t>
  </si>
  <si>
    <t>NP_001028490</t>
  </si>
  <si>
    <t>NM_001033318</t>
  </si>
  <si>
    <t>Coil</t>
  </si>
  <si>
    <t>NP_057915</t>
  </si>
  <si>
    <t>NM_016706</t>
  </si>
  <si>
    <t>Col18a1</t>
  </si>
  <si>
    <t>NP_034059</t>
  </si>
  <si>
    <t>NM_009929</t>
  </si>
  <si>
    <t>NP_001103461</t>
  </si>
  <si>
    <t>NM_001109991</t>
  </si>
  <si>
    <t>Col1a1</t>
  </si>
  <si>
    <t>NP_031768</t>
  </si>
  <si>
    <t>NM_007742</t>
  </si>
  <si>
    <t>Col1a2</t>
  </si>
  <si>
    <t>NP_031769</t>
  </si>
  <si>
    <t>NM_007743</t>
  </si>
  <si>
    <t>Col22a1</t>
  </si>
  <si>
    <t>NP_081450</t>
  </si>
  <si>
    <t>NM_027174</t>
  </si>
  <si>
    <t>Col25a1</t>
  </si>
  <si>
    <t>NP_001231881</t>
  </si>
  <si>
    <t>NM_001244952</t>
  </si>
  <si>
    <t>NP_942004</t>
  </si>
  <si>
    <t>NM_198711</t>
  </si>
  <si>
    <t>NP_084114</t>
  </si>
  <si>
    <t>NM_029838</t>
  </si>
  <si>
    <t>Col27a1</t>
  </si>
  <si>
    <t>NP_079961</t>
  </si>
  <si>
    <t>NM_025685</t>
  </si>
  <si>
    <t>Col2a1</t>
  </si>
  <si>
    <t>NP_001106987</t>
  </si>
  <si>
    <t>NM_001113515</t>
  </si>
  <si>
    <t>NP_112440</t>
  </si>
  <si>
    <t>NM_031163</t>
  </si>
  <si>
    <t>Col4a2</t>
  </si>
  <si>
    <t>NP_034062</t>
  </si>
  <si>
    <t>NM_009932</t>
  </si>
  <si>
    <t>Col4a3bp</t>
  </si>
  <si>
    <t>NP_001157694</t>
  </si>
  <si>
    <t>NM_001164222</t>
  </si>
  <si>
    <t>NP_075909</t>
  </si>
  <si>
    <t>NM_023420</t>
  </si>
  <si>
    <t>Col4a5</t>
  </si>
  <si>
    <t>NP_001156627</t>
  </si>
  <si>
    <t>NM_001163155</t>
  </si>
  <si>
    <t>Col5a3</t>
  </si>
  <si>
    <t>NP_058615</t>
  </si>
  <si>
    <t>NM_016919</t>
  </si>
  <si>
    <t>Col6a1</t>
  </si>
  <si>
    <t>NP_034063</t>
  </si>
  <si>
    <t>NM_009933</t>
  </si>
  <si>
    <t>Col6a3</t>
  </si>
  <si>
    <t>NP_001229938</t>
  </si>
  <si>
    <t>NM_001243009</t>
  </si>
  <si>
    <t>NP_001229937</t>
  </si>
  <si>
    <t>NM_001243008</t>
  </si>
  <si>
    <t>Col6a6</t>
  </si>
  <si>
    <t>NP_001096077</t>
  </si>
  <si>
    <t>NM_001102607</t>
  </si>
  <si>
    <t>NP_766515</t>
  </si>
  <si>
    <t>NM_172927</t>
  </si>
  <si>
    <t>Col9a2</t>
  </si>
  <si>
    <t>NP_031767</t>
  </si>
  <si>
    <t>NM_007741</t>
  </si>
  <si>
    <t>Commd2</t>
  </si>
  <si>
    <t>NP_780304</t>
  </si>
  <si>
    <t>NM_175095</t>
  </si>
  <si>
    <t>Commd3</t>
  </si>
  <si>
    <t>NP_680087</t>
  </si>
  <si>
    <t>NM_147778</t>
  </si>
  <si>
    <t>Comt</t>
  </si>
  <si>
    <t>NP_031770</t>
  </si>
  <si>
    <t>NM_007744</t>
  </si>
  <si>
    <t>Comtd1</t>
  </si>
  <si>
    <t>NP_081241</t>
  </si>
  <si>
    <t>NM_026965</t>
  </si>
  <si>
    <t>Copa</t>
  </si>
  <si>
    <t>NP_034068</t>
  </si>
  <si>
    <t>NM_009938</t>
  </si>
  <si>
    <t>Copb1</t>
  </si>
  <si>
    <t>NP_203534</t>
  </si>
  <si>
    <t>NM_033370</t>
  </si>
  <si>
    <t>Copb2</t>
  </si>
  <si>
    <t>NP_056642</t>
  </si>
  <si>
    <t>NM_015827</t>
  </si>
  <si>
    <t>Cope</t>
  </si>
  <si>
    <t>NP_067513</t>
  </si>
  <si>
    <t>NM_021538</t>
  </si>
  <si>
    <t>Copg</t>
  </si>
  <si>
    <t>NP_059505</t>
  </si>
  <si>
    <t>NM_017477</t>
  </si>
  <si>
    <t>Copg2</t>
  </si>
  <si>
    <t>NP_059506</t>
  </si>
  <si>
    <t>NM_017478</t>
  </si>
  <si>
    <t>Cops2</t>
  </si>
  <si>
    <t>NP_034069</t>
  </si>
  <si>
    <t>NM_009939</t>
  </si>
  <si>
    <t>Cops3</t>
  </si>
  <si>
    <t>NP_036121</t>
  </si>
  <si>
    <t>NM_011991</t>
  </si>
  <si>
    <t>Cops4</t>
  </si>
  <si>
    <t>NP_036131</t>
  </si>
  <si>
    <t>NM_012001</t>
  </si>
  <si>
    <t>Cops5</t>
  </si>
  <si>
    <t>NP_038743</t>
  </si>
  <si>
    <t>NM_013715</t>
  </si>
  <si>
    <t>Cops6</t>
  </si>
  <si>
    <t>NP_036132</t>
  </si>
  <si>
    <t>NM_012002</t>
  </si>
  <si>
    <t>Cops7a</t>
  </si>
  <si>
    <t>NP_001157561</t>
  </si>
  <si>
    <t>NM_001164089</t>
  </si>
  <si>
    <t>NP_036133</t>
  </si>
  <si>
    <t>NM_012003</t>
  </si>
  <si>
    <t>Cops8</t>
  </si>
  <si>
    <t>NP_598566</t>
  </si>
  <si>
    <t>NM_133805</t>
  </si>
  <si>
    <t>Copz1</t>
  </si>
  <si>
    <t>NP_062791</t>
  </si>
  <si>
    <t>NM_019817</t>
  </si>
  <si>
    <t>Coq3</t>
  </si>
  <si>
    <t>NP_766275</t>
  </si>
  <si>
    <t>NM_172687</t>
  </si>
  <si>
    <t>Coq5</t>
  </si>
  <si>
    <t>NP_080780</t>
  </si>
  <si>
    <t>NM_026504</t>
  </si>
  <si>
    <t>Coq6</t>
  </si>
  <si>
    <t>NP_766170</t>
  </si>
  <si>
    <t>NM_172582</t>
  </si>
  <si>
    <t>Coq7</t>
  </si>
  <si>
    <t>NP_034070</t>
  </si>
  <si>
    <t>NM_009940</t>
  </si>
  <si>
    <t>Coq9</t>
  </si>
  <si>
    <t>NP_080728</t>
  </si>
  <si>
    <t>NM_026452</t>
  </si>
  <si>
    <t>Coro1a</t>
  </si>
  <si>
    <t>NP_034028</t>
  </si>
  <si>
    <t>NM_009898</t>
  </si>
  <si>
    <t>Coro1b</t>
  </si>
  <si>
    <t>NP_035908</t>
  </si>
  <si>
    <t>NM_011778</t>
  </si>
  <si>
    <t>Coro1c</t>
  </si>
  <si>
    <t>NP_035909</t>
  </si>
  <si>
    <t>NM_011779</t>
  </si>
  <si>
    <t>Coro7</t>
  </si>
  <si>
    <t>NP_084481</t>
  </si>
  <si>
    <t>NM_030205</t>
  </si>
  <si>
    <t>Cotl1</t>
  </si>
  <si>
    <t>NP_082347</t>
  </si>
  <si>
    <t>NM_028071</t>
  </si>
  <si>
    <t>COX1</t>
  </si>
  <si>
    <t>YP_001686700</t>
  </si>
  <si>
    <t>NC_010339</t>
  </si>
  <si>
    <t>Cox15</t>
  </si>
  <si>
    <t>NP_659123</t>
  </si>
  <si>
    <t>NM_144874</t>
  </si>
  <si>
    <t>Cox17</t>
  </si>
  <si>
    <t>NP_001017429</t>
  </si>
  <si>
    <t>NM_001017429</t>
  </si>
  <si>
    <t>Cox18</t>
  </si>
  <si>
    <t>NP_001156928</t>
  </si>
  <si>
    <t>NM_001163456</t>
  </si>
  <si>
    <t>Cox19</t>
  </si>
  <si>
    <t>NP_932097</t>
  </si>
  <si>
    <t>NM_197980</t>
  </si>
  <si>
    <t>COX2</t>
  </si>
  <si>
    <t>YP_001686701</t>
  </si>
  <si>
    <t>Cox4i1</t>
  </si>
  <si>
    <t>NP_034071</t>
  </si>
  <si>
    <t>NM_009941</t>
  </si>
  <si>
    <t>Cox4i2</t>
  </si>
  <si>
    <t>NP_444321</t>
  </si>
  <si>
    <t>NM_053091</t>
  </si>
  <si>
    <t>Cox5a</t>
  </si>
  <si>
    <t>NP_031773</t>
  </si>
  <si>
    <t>NM_007747</t>
  </si>
  <si>
    <t>Cox6a1</t>
  </si>
  <si>
    <t>NP_031774</t>
  </si>
  <si>
    <t>NM_007748</t>
  </si>
  <si>
    <t>Cox6b1</t>
  </si>
  <si>
    <t>NP_079904</t>
  </si>
  <si>
    <t>NM_025628</t>
  </si>
  <si>
    <t>Cox6c</t>
  </si>
  <si>
    <t>NP_444301</t>
  </si>
  <si>
    <t>NM_053071</t>
  </si>
  <si>
    <t>Cox7a2</t>
  </si>
  <si>
    <t>NP_034075</t>
  </si>
  <si>
    <t>NM_009945</t>
  </si>
  <si>
    <t>Cox7a2l</t>
  </si>
  <si>
    <t>NP_033213</t>
  </si>
  <si>
    <t>NM_009187</t>
  </si>
  <si>
    <t>NP_001153001</t>
  </si>
  <si>
    <t>NM_001159529</t>
  </si>
  <si>
    <t>Cp</t>
  </si>
  <si>
    <t>NP_031778</t>
  </si>
  <si>
    <t>NM_007752</t>
  </si>
  <si>
    <t>NP_001036076</t>
  </si>
  <si>
    <t>NM_001042611</t>
  </si>
  <si>
    <t>Cpd</t>
  </si>
  <si>
    <t>NP_031780</t>
  </si>
  <si>
    <t>NM_007754</t>
  </si>
  <si>
    <t>Cpe</t>
  </si>
  <si>
    <t>NP_038522</t>
  </si>
  <si>
    <t>NM_013494</t>
  </si>
  <si>
    <t>Cpeb3</t>
  </si>
  <si>
    <t>NP_938042</t>
  </si>
  <si>
    <t>NM_198300</t>
  </si>
  <si>
    <t>Cplx2</t>
  </si>
  <si>
    <t>NP_034076</t>
  </si>
  <si>
    <t>NM_009946</t>
  </si>
  <si>
    <t>Cplx3</t>
  </si>
  <si>
    <t>NP_666335</t>
  </si>
  <si>
    <t>NM_146223</t>
  </si>
  <si>
    <t>Cplx4</t>
  </si>
  <si>
    <t>NP_663468</t>
  </si>
  <si>
    <t>NM_145493</t>
  </si>
  <si>
    <t>Cpne1</t>
  </si>
  <si>
    <t>NP_733467</t>
  </si>
  <si>
    <t>NM_170588</t>
  </si>
  <si>
    <t>Cpne2</t>
  </si>
  <si>
    <t>NP_705727</t>
  </si>
  <si>
    <t>NM_153507</t>
  </si>
  <si>
    <t>Cpne3</t>
  </si>
  <si>
    <t>NP_082045</t>
  </si>
  <si>
    <t>NM_027769</t>
  </si>
  <si>
    <t>Cpne4</t>
  </si>
  <si>
    <t>NP_082995</t>
  </si>
  <si>
    <t>NM_028719</t>
  </si>
  <si>
    <t>Cpne5</t>
  </si>
  <si>
    <t>NP_694806</t>
  </si>
  <si>
    <t>NM_153166</t>
  </si>
  <si>
    <t>Cpne6</t>
  </si>
  <si>
    <t>NP_001139655</t>
  </si>
  <si>
    <t>NM_001146183</t>
  </si>
  <si>
    <t>NP_034077</t>
  </si>
  <si>
    <t>NM_009947</t>
  </si>
  <si>
    <t>Cpne7</t>
  </si>
  <si>
    <t>NP_733785</t>
  </si>
  <si>
    <t>NM_170684</t>
  </si>
  <si>
    <t>Cpne8</t>
  </si>
  <si>
    <t>NP_080091</t>
  </si>
  <si>
    <t>NM_025815</t>
  </si>
  <si>
    <t>Cpne9</t>
  </si>
  <si>
    <t>NP_733773</t>
  </si>
  <si>
    <t>NM_170673</t>
  </si>
  <si>
    <t>Cpox</t>
  </si>
  <si>
    <t>NP_031783</t>
  </si>
  <si>
    <t>NM_007757</t>
  </si>
  <si>
    <t>Cpped1</t>
  </si>
  <si>
    <t>NP_666179</t>
  </si>
  <si>
    <t>NM_146067</t>
  </si>
  <si>
    <t>Cpsf1</t>
  </si>
  <si>
    <t>NP_444423</t>
  </si>
  <si>
    <t>NM_053193</t>
  </si>
  <si>
    <t>NP_001157645</t>
  </si>
  <si>
    <t>NM_001164173</t>
  </si>
  <si>
    <t>Cpsf2</t>
  </si>
  <si>
    <t>NP_058552</t>
  </si>
  <si>
    <t>NM_016856</t>
  </si>
  <si>
    <t>Cpsf3</t>
  </si>
  <si>
    <t>NP_061283</t>
  </si>
  <si>
    <t>NM_018813</t>
  </si>
  <si>
    <t>Cpsf3l</t>
  </si>
  <si>
    <t>NP_082296</t>
  </si>
  <si>
    <t>NM_028020</t>
  </si>
  <si>
    <t>Cpsf4</t>
  </si>
  <si>
    <t>NP_848671</t>
  </si>
  <si>
    <t>NM_178576</t>
  </si>
  <si>
    <t>Cpsf6</t>
  </si>
  <si>
    <t>NP_001013409</t>
  </si>
  <si>
    <t>NM_001013391</t>
  </si>
  <si>
    <t>Cpsf7</t>
  </si>
  <si>
    <t>NP_758506</t>
  </si>
  <si>
    <t>NM_172302</t>
  </si>
  <si>
    <t>NP_001157744</t>
  </si>
  <si>
    <t>NM_001164272</t>
  </si>
  <si>
    <t>Cpt1a</t>
  </si>
  <si>
    <t>NP_038523</t>
  </si>
  <si>
    <t>NM_013495</t>
  </si>
  <si>
    <t>Cpt2</t>
  </si>
  <si>
    <t>NP_034079</t>
  </si>
  <si>
    <t>NM_009949</t>
  </si>
  <si>
    <t>Crabp1</t>
  </si>
  <si>
    <t>NP_038524</t>
  </si>
  <si>
    <t>NM_013496</t>
  </si>
  <si>
    <t>Crb1</t>
  </si>
  <si>
    <t>NP_573502</t>
  </si>
  <si>
    <t>NM_133239</t>
  </si>
  <si>
    <t>Crb2</t>
  </si>
  <si>
    <t>NP_001157038</t>
  </si>
  <si>
    <t>NM_001163566</t>
  </si>
  <si>
    <t>Creb1</t>
  </si>
  <si>
    <t>NP_598589</t>
  </si>
  <si>
    <t>NM_133828</t>
  </si>
  <si>
    <t>NP_001032815</t>
  </si>
  <si>
    <t>NM_001037726</t>
  </si>
  <si>
    <t>NP_034082</t>
  </si>
  <si>
    <t>NM_009952</t>
  </si>
  <si>
    <t>Creld1</t>
  </si>
  <si>
    <t>NP_598691</t>
  </si>
  <si>
    <t>NM_133930</t>
  </si>
  <si>
    <t>Crem</t>
  </si>
  <si>
    <t>NP_001104326</t>
  </si>
  <si>
    <t>NM_001110856</t>
  </si>
  <si>
    <t>NP_001104320</t>
  </si>
  <si>
    <t>NM_001110850</t>
  </si>
  <si>
    <t>NP_038526</t>
  </si>
  <si>
    <t>NM_013498</t>
  </si>
  <si>
    <t>NP_001104325</t>
  </si>
  <si>
    <t>NM_001110855</t>
  </si>
  <si>
    <t>NP_001104324</t>
  </si>
  <si>
    <t>NM_001110854</t>
  </si>
  <si>
    <t>Crip2</t>
  </si>
  <si>
    <t>NP_077185</t>
  </si>
  <si>
    <t>NM_024223</t>
  </si>
  <si>
    <t>Crk</t>
  </si>
  <si>
    <t>NP_598417</t>
  </si>
  <si>
    <t>NM_133656</t>
  </si>
  <si>
    <t>Crkl</t>
  </si>
  <si>
    <t>NP_031790</t>
  </si>
  <si>
    <t>NM_007764</t>
  </si>
  <si>
    <t>Crlf3</t>
  </si>
  <si>
    <t>NP_061246</t>
  </si>
  <si>
    <t>NM_018776</t>
  </si>
  <si>
    <t>Crmp1</t>
  </si>
  <si>
    <t>NP_031791</t>
  </si>
  <si>
    <t>NM_007765</t>
  </si>
  <si>
    <t>NP_001129530</t>
  </si>
  <si>
    <t>NM_001136058</t>
  </si>
  <si>
    <t>Crnkl1</t>
  </si>
  <si>
    <t>NP_080096</t>
  </si>
  <si>
    <t>NM_025820</t>
  </si>
  <si>
    <t>Crocc</t>
  </si>
  <si>
    <t>NP_742120</t>
  </si>
  <si>
    <t>NM_172122</t>
  </si>
  <si>
    <t>Crot</t>
  </si>
  <si>
    <t>NP_076222</t>
  </si>
  <si>
    <t>NM_023733</t>
  </si>
  <si>
    <t>Crtac1</t>
  </si>
  <si>
    <t>NP_660105</t>
  </si>
  <si>
    <t>NM_145123</t>
  </si>
  <si>
    <t>Crtc3</t>
  </si>
  <si>
    <t>NP_776288</t>
  </si>
  <si>
    <t>NM_173863</t>
  </si>
  <si>
    <t>Crx</t>
  </si>
  <si>
    <t>NP_001106801</t>
  </si>
  <si>
    <t>NM_001113330</t>
  </si>
  <si>
    <t>NP_031796</t>
  </si>
  <si>
    <t>NM_007770</t>
  </si>
  <si>
    <t>Cryaa</t>
  </si>
  <si>
    <t>NP_038529</t>
  </si>
  <si>
    <t>NM_013501</t>
  </si>
  <si>
    <t>Cryab</t>
  </si>
  <si>
    <t>NP_034094</t>
  </si>
  <si>
    <t>NM_009964</t>
  </si>
  <si>
    <t>Cryba1</t>
  </si>
  <si>
    <t>NP_034095</t>
  </si>
  <si>
    <t>NM_009965</t>
  </si>
  <si>
    <t>Cryba2</t>
  </si>
  <si>
    <t>NP_067516</t>
  </si>
  <si>
    <t>NM_021541</t>
  </si>
  <si>
    <t>Cryba4</t>
  </si>
  <si>
    <t>NP_067326</t>
  </si>
  <si>
    <t>NM_021351</t>
  </si>
  <si>
    <t>Crybb1</t>
  </si>
  <si>
    <t>NP_076184</t>
  </si>
  <si>
    <t>NM_023695</t>
  </si>
  <si>
    <t>Crybb2</t>
  </si>
  <si>
    <t>NP_031799</t>
  </si>
  <si>
    <t>NM_007773</t>
  </si>
  <si>
    <t>Crybb3</t>
  </si>
  <si>
    <t>NP_067327</t>
  </si>
  <si>
    <t>NM_021352</t>
  </si>
  <si>
    <t>Cryga</t>
  </si>
  <si>
    <t>NP_031800</t>
  </si>
  <si>
    <t>NM_007774</t>
  </si>
  <si>
    <t>Crygb</t>
  </si>
  <si>
    <t>NP_658906</t>
  </si>
  <si>
    <t>NM_144761</t>
  </si>
  <si>
    <t>Crygc</t>
  </si>
  <si>
    <t>NP_001076042</t>
  </si>
  <si>
    <t>NM_001082573</t>
  </si>
  <si>
    <t>NP_031801</t>
  </si>
  <si>
    <t>NM_007775</t>
  </si>
  <si>
    <t>Crygd</t>
  </si>
  <si>
    <t>NP_031802</t>
  </si>
  <si>
    <t>NM_007776</t>
  </si>
  <si>
    <t>Cryge</t>
  </si>
  <si>
    <t>NP_031803</t>
  </si>
  <si>
    <t>NM_007777</t>
  </si>
  <si>
    <t>Crygn</t>
  </si>
  <si>
    <t>NP_694716</t>
  </si>
  <si>
    <t>NM_153076</t>
  </si>
  <si>
    <t>Crygs</t>
  </si>
  <si>
    <t>NP_034097</t>
  </si>
  <si>
    <t>NM_009967</t>
  </si>
  <si>
    <t>Crym</t>
  </si>
  <si>
    <t>NP_057878</t>
  </si>
  <si>
    <t>NM_016669</t>
  </si>
  <si>
    <t>Cryz</t>
  </si>
  <si>
    <t>NP_034098</t>
  </si>
  <si>
    <t>NM_009968</t>
  </si>
  <si>
    <t>Cs</t>
  </si>
  <si>
    <t>NP_080720</t>
  </si>
  <si>
    <t>NM_026444</t>
  </si>
  <si>
    <t>Csad</t>
  </si>
  <si>
    <t>NP_659191</t>
  </si>
  <si>
    <t>NM_144942</t>
  </si>
  <si>
    <t>Csda</t>
  </si>
  <si>
    <t>NP_620817</t>
  </si>
  <si>
    <t>NM_139117</t>
  </si>
  <si>
    <t>NP_035863</t>
  </si>
  <si>
    <t>NM_011733</t>
  </si>
  <si>
    <t>Csdc2</t>
  </si>
  <si>
    <t>NP_663448</t>
  </si>
  <si>
    <t>NM_145473</t>
  </si>
  <si>
    <t>Csde1</t>
  </si>
  <si>
    <t>NP_001155326</t>
  </si>
  <si>
    <t>NM_001161854</t>
  </si>
  <si>
    <t>NP_659150</t>
  </si>
  <si>
    <t>NM_144901</t>
  </si>
  <si>
    <t>Cse1l</t>
  </si>
  <si>
    <t>NP_076054</t>
  </si>
  <si>
    <t>NM_023565</t>
  </si>
  <si>
    <t>Csk</t>
  </si>
  <si>
    <t>NP_031809</t>
  </si>
  <si>
    <t>NM_007783</t>
  </si>
  <si>
    <t>Csl</t>
  </si>
  <si>
    <t>NP_082221</t>
  </si>
  <si>
    <t>NM_027945</t>
  </si>
  <si>
    <t>Csnk1a1</t>
  </si>
  <si>
    <t>NP_666199</t>
  </si>
  <si>
    <t>NM_146087</t>
  </si>
  <si>
    <t>Csnk1d</t>
  </si>
  <si>
    <t>NP_082150</t>
  </si>
  <si>
    <t>NM_027874</t>
  </si>
  <si>
    <t>NP_620690</t>
  </si>
  <si>
    <t>NM_139059</t>
  </si>
  <si>
    <t>Csnk1e</t>
  </si>
  <si>
    <t>NP_038795</t>
  </si>
  <si>
    <t>NM_013767</t>
  </si>
  <si>
    <t>Csnk1g1</t>
  </si>
  <si>
    <t>NP_775277</t>
  </si>
  <si>
    <t>NM_173185</t>
  </si>
  <si>
    <t>Csnk1g3</t>
  </si>
  <si>
    <t>NP_690022</t>
  </si>
  <si>
    <t>NM_152809</t>
  </si>
  <si>
    <t>Csnk2a1</t>
  </si>
  <si>
    <t>NP_031814</t>
  </si>
  <si>
    <t>NM_007788</t>
  </si>
  <si>
    <t>Csnk2a2</t>
  </si>
  <si>
    <t>NP_034104</t>
  </si>
  <si>
    <t>NM_009974</t>
  </si>
  <si>
    <t>Csnk2b</t>
  </si>
  <si>
    <t>NP_034105</t>
  </si>
  <si>
    <t>NM_009975</t>
  </si>
  <si>
    <t>Cspg4</t>
  </si>
  <si>
    <t>NP_620570</t>
  </si>
  <si>
    <t>NM_139001</t>
  </si>
  <si>
    <t>Cspg5</t>
  </si>
  <si>
    <t>NP_001159745</t>
  </si>
  <si>
    <t>NM_001166273</t>
  </si>
  <si>
    <t>NP_038912</t>
  </si>
  <si>
    <t>NM_013884</t>
  </si>
  <si>
    <t>Csrp1</t>
  </si>
  <si>
    <t>NP_031817</t>
  </si>
  <si>
    <t>NM_007791</t>
  </si>
  <si>
    <t>Cst3</t>
  </si>
  <si>
    <t>NP_034106</t>
  </si>
  <si>
    <t>NM_009976</t>
  </si>
  <si>
    <t>Cstb</t>
  </si>
  <si>
    <t>NP_031819</t>
  </si>
  <si>
    <t>NM_007793</t>
  </si>
  <si>
    <t>Cstf1</t>
  </si>
  <si>
    <t>NP_077161</t>
  </si>
  <si>
    <t>NM_024199</t>
  </si>
  <si>
    <t>Cstf2</t>
  </si>
  <si>
    <t>NP_573459</t>
  </si>
  <si>
    <t>NM_133196</t>
  </si>
  <si>
    <t>Cstf2t</t>
  </si>
  <si>
    <t>NP_112539</t>
  </si>
  <si>
    <t>NM_031249</t>
  </si>
  <si>
    <t>Cstf3</t>
  </si>
  <si>
    <t>NP_663504</t>
  </si>
  <si>
    <t>NM_145529</t>
  </si>
  <si>
    <t>Ctage5</t>
  </si>
  <si>
    <t>NP_001158725</t>
  </si>
  <si>
    <t>NM_001165253</t>
  </si>
  <si>
    <t>Ctbp1</t>
  </si>
  <si>
    <t>NP_001185789</t>
  </si>
  <si>
    <t>NM_001198860</t>
  </si>
  <si>
    <t>NP_001185790</t>
  </si>
  <si>
    <t>NM_001198861</t>
  </si>
  <si>
    <t>NP_038530</t>
  </si>
  <si>
    <t>NM_013502</t>
  </si>
  <si>
    <t>NP_001185788</t>
  </si>
  <si>
    <t>NM_001198859</t>
  </si>
  <si>
    <t>Ctbp2</t>
  </si>
  <si>
    <t>NP_001164215</t>
  </si>
  <si>
    <t>NM_001170744</t>
  </si>
  <si>
    <t>Ctcf</t>
  </si>
  <si>
    <t>NP_851839</t>
  </si>
  <si>
    <t>NM_181322</t>
  </si>
  <si>
    <t>Ctdspl2</t>
  </si>
  <si>
    <t>NP_997615</t>
  </si>
  <si>
    <t>NM_212450</t>
  </si>
  <si>
    <t>Cth</t>
  </si>
  <si>
    <t>NP_666065</t>
  </si>
  <si>
    <t>NM_145953</t>
  </si>
  <si>
    <t>Ctnna1</t>
  </si>
  <si>
    <t>NP_033948</t>
  </si>
  <si>
    <t>NM_009818</t>
  </si>
  <si>
    <t>Ctnna2</t>
  </si>
  <si>
    <t>NP_663785</t>
  </si>
  <si>
    <t>NM_145732</t>
  </si>
  <si>
    <t>NP_033949</t>
  </si>
  <si>
    <t>NM_009819</t>
  </si>
  <si>
    <t>Ctnnb1</t>
  </si>
  <si>
    <t>NP_001159374</t>
  </si>
  <si>
    <t>NM_001165902</t>
  </si>
  <si>
    <t>Ctnnbl1</t>
  </si>
  <si>
    <t>NP_079956</t>
  </si>
  <si>
    <t>NM_025680</t>
  </si>
  <si>
    <t>Ctnnd1</t>
  </si>
  <si>
    <t>NP_001078917</t>
  </si>
  <si>
    <t>NM_001085448</t>
  </si>
  <si>
    <t>NP_001078922</t>
  </si>
  <si>
    <t>NM_001085453</t>
  </si>
  <si>
    <t>NP_031641</t>
  </si>
  <si>
    <t>NM_007615</t>
  </si>
  <si>
    <t>NP_001078918</t>
  </si>
  <si>
    <t>NM_001085449</t>
  </si>
  <si>
    <t>Ctnnd2</t>
  </si>
  <si>
    <t>NP_032755</t>
  </si>
  <si>
    <t>NM_008729</t>
  </si>
  <si>
    <t>Ctps</t>
  </si>
  <si>
    <t>NP_058028</t>
  </si>
  <si>
    <t>NM_016748</t>
  </si>
  <si>
    <t>Ctps2</t>
  </si>
  <si>
    <t>NP_001162040</t>
  </si>
  <si>
    <t>NM_001168568</t>
  </si>
  <si>
    <t>NP_001162043</t>
  </si>
  <si>
    <t>NM_001168571</t>
  </si>
  <si>
    <t>Ctr9</t>
  </si>
  <si>
    <t>NP_033457</t>
  </si>
  <si>
    <t>NM_009431</t>
  </si>
  <si>
    <t>Ctsa</t>
  </si>
  <si>
    <t>NP_001033581</t>
  </si>
  <si>
    <t>NM_001038492</t>
  </si>
  <si>
    <t>NP_032932</t>
  </si>
  <si>
    <t>NM_008906</t>
  </si>
  <si>
    <t>Ctsb</t>
  </si>
  <si>
    <t>NP_031824</t>
  </si>
  <si>
    <t>NM_007798</t>
  </si>
  <si>
    <t>Ctsc</t>
  </si>
  <si>
    <t>NP_034112</t>
  </si>
  <si>
    <t>NM_009982</t>
  </si>
  <si>
    <t>Ctsd</t>
  </si>
  <si>
    <t>NP_034113</t>
  </si>
  <si>
    <t>NM_009983</t>
  </si>
  <si>
    <t>Ctsh</t>
  </si>
  <si>
    <t>NP_031827</t>
  </si>
  <si>
    <t>NM_007801</t>
  </si>
  <si>
    <t>Ctsz</t>
  </si>
  <si>
    <t>NP_071720</t>
  </si>
  <si>
    <t>NM_022325</t>
  </si>
  <si>
    <t>Cttn</t>
  </si>
  <si>
    <t>NP_001239501</t>
  </si>
  <si>
    <t>NM_001252572</t>
  </si>
  <si>
    <t>NP_031829</t>
  </si>
  <si>
    <t>NM_007803</t>
  </si>
  <si>
    <t>Cul1</t>
  </si>
  <si>
    <t>NP_036172</t>
  </si>
  <si>
    <t>NM_012042</t>
  </si>
  <si>
    <t>Cul2</t>
  </si>
  <si>
    <t>NP_083678</t>
  </si>
  <si>
    <t>NM_029402</t>
  </si>
  <si>
    <t>Cul3</t>
  </si>
  <si>
    <t>NP_057925</t>
  </si>
  <si>
    <t>NM_016716</t>
  </si>
  <si>
    <t>Cul4a</t>
  </si>
  <si>
    <t>NP_666319</t>
  </si>
  <si>
    <t>NM_146207</t>
  </si>
  <si>
    <t>Cul4b</t>
  </si>
  <si>
    <t>NP_082564</t>
  </si>
  <si>
    <t>NM_028288</t>
  </si>
  <si>
    <t>Cul5</t>
  </si>
  <si>
    <t>NP_082083</t>
  </si>
  <si>
    <t>NM_027807</t>
  </si>
  <si>
    <t>NP_001155090</t>
  </si>
  <si>
    <t>NM_001161618</t>
  </si>
  <si>
    <t>Cul7</t>
  </si>
  <si>
    <t>NP_079887</t>
  </si>
  <si>
    <t>NM_025611</t>
  </si>
  <si>
    <t>Cux1</t>
  </si>
  <si>
    <t>NP_941004</t>
  </si>
  <si>
    <t>NM_198602</t>
  </si>
  <si>
    <t>NP_034116</t>
  </si>
  <si>
    <t>NM_009986</t>
  </si>
  <si>
    <t>Cwc15</t>
  </si>
  <si>
    <t>NP_075642</t>
  </si>
  <si>
    <t>NM_023153</t>
  </si>
  <si>
    <t>Cwc22</t>
  </si>
  <si>
    <t>NP_085037</t>
  </si>
  <si>
    <t>NM_030560</t>
  </si>
  <si>
    <t>NP_766255</t>
  </si>
  <si>
    <t>NM_172667</t>
  </si>
  <si>
    <t>Cwc27</t>
  </si>
  <si>
    <t>NP_080348</t>
  </si>
  <si>
    <t>NM_026072</t>
  </si>
  <si>
    <t>Cxadr</t>
  </si>
  <si>
    <t>NP_034118</t>
  </si>
  <si>
    <t>NM_009988</t>
  </si>
  <si>
    <t>NP_001020363</t>
  </si>
  <si>
    <t>NM_001025192</t>
  </si>
  <si>
    <t>Cyb5</t>
  </si>
  <si>
    <t>NP_080073</t>
  </si>
  <si>
    <t>NM_025797</t>
  </si>
  <si>
    <t>Cyb5b</t>
  </si>
  <si>
    <t>NP_079834</t>
  </si>
  <si>
    <t>NM_025558</t>
  </si>
  <si>
    <t>Cyb5r1</t>
  </si>
  <si>
    <t>NP_082333</t>
  </si>
  <si>
    <t>NM_028057</t>
  </si>
  <si>
    <t>Cyb5r3</t>
  </si>
  <si>
    <t>NP_084063</t>
  </si>
  <si>
    <t>NM_029787</t>
  </si>
  <si>
    <t>Cyc1</t>
  </si>
  <si>
    <t>NP_079843</t>
  </si>
  <si>
    <t>NM_025567</t>
  </si>
  <si>
    <t>Cycs</t>
  </si>
  <si>
    <t>NP_031834</t>
  </si>
  <si>
    <t>NM_007808</t>
  </si>
  <si>
    <t>Cyct</t>
  </si>
  <si>
    <t>NP_034119</t>
  </si>
  <si>
    <t>NM_009989</t>
  </si>
  <si>
    <t>Cyfip1</t>
  </si>
  <si>
    <t>NP_001158134</t>
  </si>
  <si>
    <t>NM_001164662</t>
  </si>
  <si>
    <t>NP_035500</t>
  </si>
  <si>
    <t>NM_011370</t>
  </si>
  <si>
    <t>Cyfip2</t>
  </si>
  <si>
    <t>NP_598530</t>
  </si>
  <si>
    <t>NM_133769</t>
  </si>
  <si>
    <t>Cygb</t>
  </si>
  <si>
    <t>NP_084482</t>
  </si>
  <si>
    <t>NM_030206</t>
  </si>
  <si>
    <t>Cyp20a1</t>
  </si>
  <si>
    <t>NP_084289</t>
  </si>
  <si>
    <t>NM_030013</t>
  </si>
  <si>
    <t>Cyp2s1</t>
  </si>
  <si>
    <t>NP_083051</t>
  </si>
  <si>
    <t>NM_028775</t>
  </si>
  <si>
    <t>Cyp51</t>
  </si>
  <si>
    <t>NP_064394</t>
  </si>
  <si>
    <t>NM_020010</t>
  </si>
  <si>
    <t>Cyth1</t>
  </si>
  <si>
    <t>NP_035310</t>
  </si>
  <si>
    <t>NM_011180</t>
  </si>
  <si>
    <t>NP_001106169</t>
  </si>
  <si>
    <t>NM_001112699</t>
  </si>
  <si>
    <t>NP_001106170</t>
  </si>
  <si>
    <t>NM_001112700</t>
  </si>
  <si>
    <t>Cyth2</t>
  </si>
  <si>
    <t>NP_035311</t>
  </si>
  <si>
    <t>NM_011181</t>
  </si>
  <si>
    <t>NP_001106171</t>
  </si>
  <si>
    <t>NM_001112701</t>
  </si>
  <si>
    <t>Cyth3</t>
  </si>
  <si>
    <t>NP_035312</t>
  </si>
  <si>
    <t>NM_011182</t>
  </si>
  <si>
    <t>NP_001157020</t>
  </si>
  <si>
    <t>NM_001163548</t>
  </si>
  <si>
    <t>D030016E14Rik</t>
  </si>
  <si>
    <t>NP_796214</t>
  </si>
  <si>
    <t>NM_177240</t>
  </si>
  <si>
    <t>D10Wsu52e</t>
  </si>
  <si>
    <t>NP_663397</t>
  </si>
  <si>
    <t>NM_145422</t>
  </si>
  <si>
    <t>D14Abb1e</t>
  </si>
  <si>
    <t>NP_001108351</t>
  </si>
  <si>
    <t>NM_001114879</t>
  </si>
  <si>
    <t>NP_083221</t>
  </si>
  <si>
    <t>NM_028945</t>
  </si>
  <si>
    <t>D15Ertd621e</t>
  </si>
  <si>
    <t>NP_666071</t>
  </si>
  <si>
    <t>NM_145959</t>
  </si>
  <si>
    <t>D17Wsu104e</t>
  </si>
  <si>
    <t>NP_543027</t>
  </si>
  <si>
    <t>NM_080837</t>
  </si>
  <si>
    <t>D19Wsu162e</t>
  </si>
  <si>
    <t>NP_001171284</t>
  </si>
  <si>
    <t>NM_001177813</t>
  </si>
  <si>
    <t>D1Pas1</t>
  </si>
  <si>
    <t>NP_149068</t>
  </si>
  <si>
    <t>NM_033077</t>
  </si>
  <si>
    <t>D3Bwg0562e</t>
  </si>
  <si>
    <t>NP_808332</t>
  </si>
  <si>
    <t>NM_177664</t>
  </si>
  <si>
    <t>D630037F22Rik</t>
  </si>
  <si>
    <t>NP_001028557</t>
  </si>
  <si>
    <t>NM_001033385</t>
  </si>
  <si>
    <t>D630045J12Rik</t>
  </si>
  <si>
    <t>NP_918950</t>
  </si>
  <si>
    <t>NM_194061</t>
  </si>
  <si>
    <t>Daam1</t>
  </si>
  <si>
    <t>NP_080378</t>
  </si>
  <si>
    <t>NM_026102</t>
  </si>
  <si>
    <t>Dab1</t>
  </si>
  <si>
    <t>NP_796233</t>
  </si>
  <si>
    <t>NM_177259</t>
  </si>
  <si>
    <t>NP_034144</t>
  </si>
  <si>
    <t>NM_010014</t>
  </si>
  <si>
    <t>Dab2ip</t>
  </si>
  <si>
    <t>NP_001107596</t>
  </si>
  <si>
    <t>NM_001114124</t>
  </si>
  <si>
    <t>NP_001107597</t>
  </si>
  <si>
    <t>NM_001114125</t>
  </si>
  <si>
    <t>NP_001001602</t>
  </si>
  <si>
    <t>NM_001001602</t>
  </si>
  <si>
    <t>Dad1</t>
  </si>
  <si>
    <t>NP_034145</t>
  </si>
  <si>
    <t>NM_010015</t>
  </si>
  <si>
    <t>Dak</t>
  </si>
  <si>
    <t>NP_663471</t>
  </si>
  <si>
    <t>NM_145496</t>
  </si>
  <si>
    <t>Dapk1</t>
  </si>
  <si>
    <t>NP_083929</t>
  </si>
  <si>
    <t>NM_029653</t>
  </si>
  <si>
    <t>Dapl1</t>
  </si>
  <si>
    <t>NP_083999</t>
  </si>
  <si>
    <t>NM_029723</t>
  </si>
  <si>
    <t>Dars</t>
  </si>
  <si>
    <t>NP_803228</t>
  </si>
  <si>
    <t>NM_177445</t>
  </si>
  <si>
    <t>Dazap1</t>
  </si>
  <si>
    <t>NP_573451</t>
  </si>
  <si>
    <t>NM_133188</t>
  </si>
  <si>
    <t>NP_001116076</t>
  </si>
  <si>
    <t>NM_001122604</t>
  </si>
  <si>
    <t>NP_001116077</t>
  </si>
  <si>
    <t>NM_001122605</t>
  </si>
  <si>
    <t>Dbi</t>
  </si>
  <si>
    <t>NP_031856</t>
  </si>
  <si>
    <t>NM_007830</t>
  </si>
  <si>
    <t>Dbn1</t>
  </si>
  <si>
    <t>NP_062787</t>
  </si>
  <si>
    <t>NM_019813</t>
  </si>
  <si>
    <t>NP_001170843</t>
  </si>
  <si>
    <t>NM_001177372</t>
  </si>
  <si>
    <t>NP_001170842</t>
  </si>
  <si>
    <t>NM_001177371</t>
  </si>
  <si>
    <t>Dbnl</t>
  </si>
  <si>
    <t>NP_038838</t>
  </si>
  <si>
    <t>NM_013810</t>
  </si>
  <si>
    <t>NP_001139781</t>
  </si>
  <si>
    <t>NM_001146309</t>
  </si>
  <si>
    <t>NP_001139780</t>
  </si>
  <si>
    <t>NM_001146308</t>
  </si>
  <si>
    <t>Dbr1</t>
  </si>
  <si>
    <t>NP_113580</t>
  </si>
  <si>
    <t>NM_031403</t>
  </si>
  <si>
    <t>Dbt</t>
  </si>
  <si>
    <t>NP_034152</t>
  </si>
  <si>
    <t>NM_010022</t>
  </si>
  <si>
    <t>Dcaf7</t>
  </si>
  <si>
    <t>NP_082222</t>
  </si>
  <si>
    <t>NM_027946</t>
  </si>
  <si>
    <t>Dcaf8</t>
  </si>
  <si>
    <t>NP_705783</t>
  </si>
  <si>
    <t>NM_153555</t>
  </si>
  <si>
    <t>Dcakd</t>
  </si>
  <si>
    <t>NP_080827</t>
  </si>
  <si>
    <t>NM_026551</t>
  </si>
  <si>
    <t>Dcbld2</t>
  </si>
  <si>
    <t>NP_082799</t>
  </si>
  <si>
    <t>NM_028523</t>
  </si>
  <si>
    <t>Dcc</t>
  </si>
  <si>
    <t>NP_031857</t>
  </si>
  <si>
    <t>NM_007831</t>
  </si>
  <si>
    <t>Dchs1</t>
  </si>
  <si>
    <t>NP_001156415</t>
  </si>
  <si>
    <t>NM_001162943</t>
  </si>
  <si>
    <t>Dclk1</t>
  </si>
  <si>
    <t>NP_001182467</t>
  </si>
  <si>
    <t>NM_001195538</t>
  </si>
  <si>
    <t>NP_064362</t>
  </si>
  <si>
    <t>NM_019978</t>
  </si>
  <si>
    <t>NP_001104523</t>
  </si>
  <si>
    <t>NM_001111053</t>
  </si>
  <si>
    <t>Dclk2</t>
  </si>
  <si>
    <t>NP_001182428</t>
  </si>
  <si>
    <t>NM_001195499</t>
  </si>
  <si>
    <t>NP_001182427</t>
  </si>
  <si>
    <t>NM_001195498</t>
  </si>
  <si>
    <t>NP_001182426</t>
  </si>
  <si>
    <t>NM_001195497</t>
  </si>
  <si>
    <t>NP_081815</t>
  </si>
  <si>
    <t>NM_027539</t>
  </si>
  <si>
    <t>NP_001182425</t>
  </si>
  <si>
    <t>NM_001195496</t>
  </si>
  <si>
    <t>NP_001182429</t>
  </si>
  <si>
    <t>NM_001195500</t>
  </si>
  <si>
    <t>Dcps</t>
  </si>
  <si>
    <t>NP_081306</t>
  </si>
  <si>
    <t>NM_027030</t>
  </si>
  <si>
    <t>Dct</t>
  </si>
  <si>
    <t>NP_034154</t>
  </si>
  <si>
    <t>NM_010024</t>
  </si>
  <si>
    <t>Dctn1</t>
  </si>
  <si>
    <t>NP_031861</t>
  </si>
  <si>
    <t>NM_007835</t>
  </si>
  <si>
    <t>NP_001185795</t>
  </si>
  <si>
    <t>NM_001198866</t>
  </si>
  <si>
    <t>NP_001185796</t>
  </si>
  <si>
    <t>NM_001198867</t>
  </si>
  <si>
    <t>Dctn2</t>
  </si>
  <si>
    <t>NP_081427</t>
  </si>
  <si>
    <t>NM_027151</t>
  </si>
  <si>
    <t>NP_001177382</t>
  </si>
  <si>
    <t>NM_001190453</t>
  </si>
  <si>
    <t>NP_001177383</t>
  </si>
  <si>
    <t>NM_001190454</t>
  </si>
  <si>
    <t>Dctn3</t>
  </si>
  <si>
    <t>NP_001153037</t>
  </si>
  <si>
    <t>NM_001159565</t>
  </si>
  <si>
    <t>NP_058586</t>
  </si>
  <si>
    <t>NM_016890</t>
  </si>
  <si>
    <t>Dctn4</t>
  </si>
  <si>
    <t>NP_080578</t>
  </si>
  <si>
    <t>NM_026302</t>
  </si>
  <si>
    <t>Dda1</t>
  </si>
  <si>
    <t>NP_079876</t>
  </si>
  <si>
    <t>NM_025600</t>
  </si>
  <si>
    <t>Ddah1</t>
  </si>
  <si>
    <t>NP_081269</t>
  </si>
  <si>
    <t>NM_026993</t>
  </si>
  <si>
    <t>Ddah2</t>
  </si>
  <si>
    <t>NP_001177378</t>
  </si>
  <si>
    <t>NM_001190449</t>
  </si>
  <si>
    <t>Ddb1</t>
  </si>
  <si>
    <t>NP_056550</t>
  </si>
  <si>
    <t>NM_015735</t>
  </si>
  <si>
    <t>Ddhd1</t>
  </si>
  <si>
    <t>NP_001034195</t>
  </si>
  <si>
    <t>NM_001039106</t>
  </si>
  <si>
    <t>NP_789815</t>
  </si>
  <si>
    <t>NM_176845</t>
  </si>
  <si>
    <t>NP_001036184</t>
  </si>
  <si>
    <t>NM_001042719</t>
  </si>
  <si>
    <t>Ddi2</t>
  </si>
  <si>
    <t>NP_001017966</t>
  </si>
  <si>
    <t>NM_001017966</t>
  </si>
  <si>
    <t>Ddost</t>
  </si>
  <si>
    <t>NP_031864</t>
  </si>
  <si>
    <t>NM_007838</t>
  </si>
  <si>
    <t>Ddr1</t>
  </si>
  <si>
    <t>NP_031610</t>
  </si>
  <si>
    <t>NM_007584</t>
  </si>
  <si>
    <t>NP_766550</t>
  </si>
  <si>
    <t>NM_172962</t>
  </si>
  <si>
    <t>Ddt</t>
  </si>
  <si>
    <t>NP_034157</t>
  </si>
  <si>
    <t>NM_010027</t>
  </si>
  <si>
    <t>Ddx1</t>
  </si>
  <si>
    <t>NP_598801</t>
  </si>
  <si>
    <t>NM_134040</t>
  </si>
  <si>
    <t>Ddx17</t>
  </si>
  <si>
    <t>NP_951061</t>
  </si>
  <si>
    <t>NM_199079</t>
  </si>
  <si>
    <t>NP_001035277</t>
  </si>
  <si>
    <t>NM_001040187</t>
  </si>
  <si>
    <t>NP_951062</t>
  </si>
  <si>
    <t>NM_199080</t>
  </si>
  <si>
    <t>Ddx18</t>
  </si>
  <si>
    <t>NP_080136</t>
  </si>
  <si>
    <t>NM_025860</t>
  </si>
  <si>
    <t>Ddx19a</t>
  </si>
  <si>
    <t>NP_031942</t>
  </si>
  <si>
    <t>NM_007916</t>
  </si>
  <si>
    <t>Ddx19b</t>
  </si>
  <si>
    <t>NP_758488</t>
  </si>
  <si>
    <t>NM_172284</t>
  </si>
  <si>
    <t>NP_001177715</t>
  </si>
  <si>
    <t>NM_001190786</t>
  </si>
  <si>
    <t>NP_001177729</t>
  </si>
  <si>
    <t>NM_001190800</t>
  </si>
  <si>
    <t>Ddx20</t>
  </si>
  <si>
    <t>NP_059093</t>
  </si>
  <si>
    <t>NM_017397</t>
  </si>
  <si>
    <t>Ddx21</t>
  </si>
  <si>
    <t>NP_062426</t>
  </si>
  <si>
    <t>NM_019553</t>
  </si>
  <si>
    <t>Ddx23</t>
  </si>
  <si>
    <t>NP_001074450</t>
  </si>
  <si>
    <t>NM_001080981</t>
  </si>
  <si>
    <t>Ddx24</t>
  </si>
  <si>
    <t>NP_001152974</t>
  </si>
  <si>
    <t>NM_001159502</t>
  </si>
  <si>
    <t>NP_065240</t>
  </si>
  <si>
    <t>NM_020494</t>
  </si>
  <si>
    <t>Ddx39</t>
  </si>
  <si>
    <t>NP_932099</t>
  </si>
  <si>
    <t>NM_197982</t>
  </si>
  <si>
    <t>Ddx39b</t>
  </si>
  <si>
    <t>NP_001239386</t>
  </si>
  <si>
    <t>NM_001252457</t>
  </si>
  <si>
    <t>Ddx3x</t>
  </si>
  <si>
    <t>NP_034158</t>
  </si>
  <si>
    <t>NM_010028</t>
  </si>
  <si>
    <t>Ddx3y</t>
  </si>
  <si>
    <t>NP_036138</t>
  </si>
  <si>
    <t>NM_012008</t>
  </si>
  <si>
    <t>Ddx41</t>
  </si>
  <si>
    <t>NP_598820</t>
  </si>
  <si>
    <t>NM_134059</t>
  </si>
  <si>
    <t>Ddx42</t>
  </si>
  <si>
    <t>NP_082350</t>
  </si>
  <si>
    <t>NM_028074</t>
  </si>
  <si>
    <t>Ddx46</t>
  </si>
  <si>
    <t>NP_666087</t>
  </si>
  <si>
    <t>NM_145975</t>
  </si>
  <si>
    <t>Ddx47</t>
  </si>
  <si>
    <t>NP_080636</t>
  </si>
  <si>
    <t>NM_026360</t>
  </si>
  <si>
    <t>Ddx5</t>
  </si>
  <si>
    <t>NP_031866</t>
  </si>
  <si>
    <t>NM_007840</t>
  </si>
  <si>
    <t>Ddx50</t>
  </si>
  <si>
    <t>NP_444413</t>
  </si>
  <si>
    <t>NM_053183</t>
  </si>
  <si>
    <t>Ddx6</t>
  </si>
  <si>
    <t>NP_031867</t>
  </si>
  <si>
    <t>NM_007841</t>
  </si>
  <si>
    <t>Decr1</t>
  </si>
  <si>
    <t>NP_080448</t>
  </si>
  <si>
    <t>NM_026172</t>
  </si>
  <si>
    <t>Degs1</t>
  </si>
  <si>
    <t>NP_031879</t>
  </si>
  <si>
    <t>NM_007853</t>
  </si>
  <si>
    <t>Dek</t>
  </si>
  <si>
    <t>NP_080176</t>
  </si>
  <si>
    <t>NM_025900</t>
  </si>
  <si>
    <t>Dennd1a</t>
  </si>
  <si>
    <t>NP_666234</t>
  </si>
  <si>
    <t>NM_146122</t>
  </si>
  <si>
    <t>Depdc1a</t>
  </si>
  <si>
    <t>NP_083799</t>
  </si>
  <si>
    <t>NM_029523</t>
  </si>
  <si>
    <t>Derl1</t>
  </si>
  <si>
    <t>NP_077169</t>
  </si>
  <si>
    <t>NM_024207</t>
  </si>
  <si>
    <t>Des</t>
  </si>
  <si>
    <t>NP_034173</t>
  </si>
  <si>
    <t>NM_010043</t>
  </si>
  <si>
    <t>Desi1</t>
  </si>
  <si>
    <t>NP_598856</t>
  </si>
  <si>
    <t>NM_134095</t>
  </si>
  <si>
    <t>Dgke</t>
  </si>
  <si>
    <t>NP_062378</t>
  </si>
  <si>
    <t>NM_019505</t>
  </si>
  <si>
    <t>Dgkz</t>
  </si>
  <si>
    <t>NP_612179</t>
  </si>
  <si>
    <t>NM_138306</t>
  </si>
  <si>
    <t>Dguok</t>
  </si>
  <si>
    <t>NP_001155993</t>
  </si>
  <si>
    <t>NM_001162521</t>
  </si>
  <si>
    <t>NP_038792</t>
  </si>
  <si>
    <t>NM_013764</t>
  </si>
  <si>
    <t>Dhcr7</t>
  </si>
  <si>
    <t>NP_031882</t>
  </si>
  <si>
    <t>NM_007856</t>
  </si>
  <si>
    <t>Dhdh</t>
  </si>
  <si>
    <t>NP_082179</t>
  </si>
  <si>
    <t>NM_027903</t>
  </si>
  <si>
    <t>Dhh</t>
  </si>
  <si>
    <t>NP_031883</t>
  </si>
  <si>
    <t>NM_007857</t>
  </si>
  <si>
    <t>Dhodh</t>
  </si>
  <si>
    <t>NP_064430</t>
  </si>
  <si>
    <t>NM_020046</t>
  </si>
  <si>
    <t>Dhrs1</t>
  </si>
  <si>
    <t>NP_081095</t>
  </si>
  <si>
    <t>NM_026819</t>
  </si>
  <si>
    <t>Dhrs13</t>
  </si>
  <si>
    <t>NP_899109</t>
  </si>
  <si>
    <t>NM_183286</t>
  </si>
  <si>
    <t>Dhrs4</t>
  </si>
  <si>
    <t>NP_001033027</t>
  </si>
  <si>
    <t>NM_001037938</t>
  </si>
  <si>
    <t>Dhrs7</t>
  </si>
  <si>
    <t>NP_079798</t>
  </si>
  <si>
    <t>NM_025522</t>
  </si>
  <si>
    <t>Dhrs7b</t>
  </si>
  <si>
    <t>NP_001165583</t>
  </si>
  <si>
    <t>NM_001172112</t>
  </si>
  <si>
    <t>NP_663403</t>
  </si>
  <si>
    <t>NM_145428</t>
  </si>
  <si>
    <t>Dhx15</t>
  </si>
  <si>
    <t>NP_001036085</t>
  </si>
  <si>
    <t>NM_001042620</t>
  </si>
  <si>
    <t>NP_031865</t>
  </si>
  <si>
    <t>NM_007839</t>
  </si>
  <si>
    <t>Dhx16</t>
  </si>
  <si>
    <t>NP_081263</t>
  </si>
  <si>
    <t>NM_026987</t>
  </si>
  <si>
    <t>Dhx29</t>
  </si>
  <si>
    <t>NP_766182</t>
  </si>
  <si>
    <t>NM_172594</t>
  </si>
  <si>
    <t>Dhx30</t>
  </si>
  <si>
    <t>NP_579925</t>
  </si>
  <si>
    <t>NM_133347</t>
  </si>
  <si>
    <t>NP_001239611</t>
  </si>
  <si>
    <t>NM_001252682</t>
  </si>
  <si>
    <t>NP_001239612</t>
  </si>
  <si>
    <t>NM_001252683</t>
  </si>
  <si>
    <t>Dhx35</t>
  </si>
  <si>
    <t>NP_665685</t>
  </si>
  <si>
    <t>NM_145742</t>
  </si>
  <si>
    <t>Dhx36</t>
  </si>
  <si>
    <t>NP_082412</t>
  </si>
  <si>
    <t>NM_028136</t>
  </si>
  <si>
    <t>Dhx8</t>
  </si>
  <si>
    <t>NP_659080</t>
  </si>
  <si>
    <t>NM_144831</t>
  </si>
  <si>
    <t>Dhx9</t>
  </si>
  <si>
    <t>NP_031868</t>
  </si>
  <si>
    <t>NM_007842</t>
  </si>
  <si>
    <t>Diablo</t>
  </si>
  <si>
    <t>NP_075721</t>
  </si>
  <si>
    <t>NM_023232</t>
  </si>
  <si>
    <t>Dido1</t>
  </si>
  <si>
    <t>NP_780760</t>
  </si>
  <si>
    <t>NM_175551</t>
  </si>
  <si>
    <t>NP_808520</t>
  </si>
  <si>
    <t>NM_177852</t>
  </si>
  <si>
    <t>Dip2a</t>
  </si>
  <si>
    <t>NP_001074888</t>
  </si>
  <si>
    <t>NM_001081419</t>
  </si>
  <si>
    <t>Dip2b</t>
  </si>
  <si>
    <t>NP_001152833</t>
  </si>
  <si>
    <t>NM_001159361</t>
  </si>
  <si>
    <t>NP_766407</t>
  </si>
  <si>
    <t>NM_172819</t>
  </si>
  <si>
    <t>Dip2c</t>
  </si>
  <si>
    <t>NP_001074895</t>
  </si>
  <si>
    <t>NM_001081426</t>
  </si>
  <si>
    <t>Diras1</t>
  </si>
  <si>
    <t>NP_660252</t>
  </si>
  <si>
    <t>NM_145217</t>
  </si>
  <si>
    <t>Diras2</t>
  </si>
  <si>
    <t>NP_001019645</t>
  </si>
  <si>
    <t>NM_001024474</t>
  </si>
  <si>
    <t>Dis3</t>
  </si>
  <si>
    <t>NP_082591</t>
  </si>
  <si>
    <t>NM_028315</t>
  </si>
  <si>
    <t>Dis3l</t>
  </si>
  <si>
    <t>NP_766107</t>
  </si>
  <si>
    <t>NM_172519</t>
  </si>
  <si>
    <t>Dis3l2</t>
  </si>
  <si>
    <t>NP_001165628</t>
  </si>
  <si>
    <t>NM_001172157</t>
  </si>
  <si>
    <t>NP_705758</t>
  </si>
  <si>
    <t>NM_153530</t>
  </si>
  <si>
    <t>Dkc1</t>
  </si>
  <si>
    <t>NP_001025478</t>
  </si>
  <si>
    <t>NM_001030307</t>
  </si>
  <si>
    <t>Dkk3</t>
  </si>
  <si>
    <t>NP_056629</t>
  </si>
  <si>
    <t>NM_015814</t>
  </si>
  <si>
    <t>Dlat</t>
  </si>
  <si>
    <t>NP_663589</t>
  </si>
  <si>
    <t>NM_145614</t>
  </si>
  <si>
    <t>Dld</t>
  </si>
  <si>
    <t>NP_031887</t>
  </si>
  <si>
    <t>NM_007861</t>
  </si>
  <si>
    <t>Dlg1</t>
  </si>
  <si>
    <t>NP_001239362</t>
  </si>
  <si>
    <t>NM_001252433</t>
  </si>
  <si>
    <t>NP_031888</t>
  </si>
  <si>
    <t>NM_007862</t>
  </si>
  <si>
    <t>NP_001239364</t>
  </si>
  <si>
    <t>NM_001252435</t>
  </si>
  <si>
    <t>NP_001239363</t>
  </si>
  <si>
    <t>NM_001252434</t>
  </si>
  <si>
    <t>NP_001239365</t>
  </si>
  <si>
    <t>NM_001252436</t>
  </si>
  <si>
    <t>Dlg2</t>
  </si>
  <si>
    <t>NP_035937</t>
  </si>
  <si>
    <t>NM_011807</t>
  </si>
  <si>
    <t>NP_001229976</t>
  </si>
  <si>
    <t>NM_001243047</t>
  </si>
  <si>
    <t>Dlg3</t>
  </si>
  <si>
    <t>NP_058027</t>
  </si>
  <si>
    <t>NM_016747</t>
  </si>
  <si>
    <t>NP_001171249</t>
  </si>
  <si>
    <t>NM_001177778</t>
  </si>
  <si>
    <t>NP_001171250</t>
  </si>
  <si>
    <t>NM_001177779</t>
  </si>
  <si>
    <t>Dlg4</t>
  </si>
  <si>
    <t>NP_031890</t>
  </si>
  <si>
    <t>NM_007864</t>
  </si>
  <si>
    <t>NP_001103222</t>
  </si>
  <si>
    <t>NM_001109752</t>
  </si>
  <si>
    <t>Dlg5</t>
  </si>
  <si>
    <t>NP_001156985</t>
  </si>
  <si>
    <t>NM_001163513</t>
  </si>
  <si>
    <t>NP_082002</t>
  </si>
  <si>
    <t>NM_027726</t>
  </si>
  <si>
    <t>Dlst</t>
  </si>
  <si>
    <t>NP_084501</t>
  </si>
  <si>
    <t>NM_030225</t>
  </si>
  <si>
    <t>Dmap1</t>
  </si>
  <si>
    <t>NP_075667</t>
  </si>
  <si>
    <t>NM_023178</t>
  </si>
  <si>
    <t>Dmd</t>
  </si>
  <si>
    <t>NP_031894</t>
  </si>
  <si>
    <t>NM_007868</t>
  </si>
  <si>
    <t>Dmwd</t>
  </si>
  <si>
    <t>NP_034188</t>
  </si>
  <si>
    <t>NM_010058</t>
  </si>
  <si>
    <t>Dmxl1</t>
  </si>
  <si>
    <t>NP_001074840</t>
  </si>
  <si>
    <t>NM_001081371</t>
  </si>
  <si>
    <t>Dmxl2</t>
  </si>
  <si>
    <t>NP_766359</t>
  </si>
  <si>
    <t>NM_172771</t>
  </si>
  <si>
    <t>Dnahc14</t>
  </si>
  <si>
    <t>XP_003689383</t>
  </si>
  <si>
    <t>XM_003689335</t>
  </si>
  <si>
    <t>XP_003688820</t>
  </si>
  <si>
    <t>XM_003688772</t>
  </si>
  <si>
    <t>Dnahc3</t>
  </si>
  <si>
    <t>XP_003086710</t>
  </si>
  <si>
    <t>XM_003086662</t>
  </si>
  <si>
    <t>XP_355934</t>
  </si>
  <si>
    <t>XM_355934</t>
  </si>
  <si>
    <t>XP_003084792</t>
  </si>
  <si>
    <t>XM_003084744</t>
  </si>
  <si>
    <t>Dnahc7a</t>
  </si>
  <si>
    <t>NP_001238999</t>
  </si>
  <si>
    <t>NM_001252070</t>
  </si>
  <si>
    <t>Dnahc7b</t>
  </si>
  <si>
    <t>NP_001153858</t>
  </si>
  <si>
    <t>NM_001160386</t>
  </si>
  <si>
    <t>Dnahc7c</t>
  </si>
  <si>
    <t>XP_003084484</t>
  </si>
  <si>
    <t>XM_003084436</t>
  </si>
  <si>
    <t>Dnahc8</t>
  </si>
  <si>
    <t>NP_038839</t>
  </si>
  <si>
    <t>NM_013811</t>
  </si>
  <si>
    <t>Dnahc9</t>
  </si>
  <si>
    <t>NP_001093103</t>
  </si>
  <si>
    <t>NM_001099633</t>
  </si>
  <si>
    <t>Dnaja1</t>
  </si>
  <si>
    <t>NP_001158143</t>
  </si>
  <si>
    <t>NM_001164671</t>
  </si>
  <si>
    <t>Dnaja2</t>
  </si>
  <si>
    <t>NP_062768</t>
  </si>
  <si>
    <t>NM_019794</t>
  </si>
  <si>
    <t>Dnaja3</t>
  </si>
  <si>
    <t>NP_076135</t>
  </si>
  <si>
    <t>NM_023646</t>
  </si>
  <si>
    <t>NP_001128584</t>
  </si>
  <si>
    <t>NM_001135112</t>
  </si>
  <si>
    <t>Dnaja4</t>
  </si>
  <si>
    <t>NP_067397</t>
  </si>
  <si>
    <t>NM_021422</t>
  </si>
  <si>
    <t>Dnajb1</t>
  </si>
  <si>
    <t>NP_061278</t>
  </si>
  <si>
    <t>NM_018808</t>
  </si>
  <si>
    <t>Dnajb11</t>
  </si>
  <si>
    <t>NP_080676</t>
  </si>
  <si>
    <t>NM_026400</t>
  </si>
  <si>
    <t>Dnajb12</t>
  </si>
  <si>
    <t>NP_064349</t>
  </si>
  <si>
    <t>NM_019965</t>
  </si>
  <si>
    <t>Dnajb2</t>
  </si>
  <si>
    <t>NP_001153355</t>
  </si>
  <si>
    <t>NM_001159883</t>
  </si>
  <si>
    <t>NP_835156</t>
  </si>
  <si>
    <t>NM_178055</t>
  </si>
  <si>
    <t>Dnajb6</t>
  </si>
  <si>
    <t>NP_001120839</t>
  </si>
  <si>
    <t>NM_001127367</t>
  </si>
  <si>
    <t>NP_001033029</t>
  </si>
  <si>
    <t>NM_001037940</t>
  </si>
  <si>
    <t>NP_001033030</t>
  </si>
  <si>
    <t>NM_001037941</t>
  </si>
  <si>
    <t>NP_035977</t>
  </si>
  <si>
    <t>NM_011847</t>
  </si>
  <si>
    <t>Dnajc10</t>
  </si>
  <si>
    <t>NP_077143</t>
  </si>
  <si>
    <t>NM_024181</t>
  </si>
  <si>
    <t>Dnajc11</t>
  </si>
  <si>
    <t>NP_766292</t>
  </si>
  <si>
    <t>NM_172704</t>
  </si>
  <si>
    <t>Dnajc13</t>
  </si>
  <si>
    <t>NP_001156498</t>
  </si>
  <si>
    <t>NM_001163026</t>
  </si>
  <si>
    <t>Dnajc16</t>
  </si>
  <si>
    <t>NP_758841</t>
  </si>
  <si>
    <t>NM_172338</t>
  </si>
  <si>
    <t>Dnajc19</t>
  </si>
  <si>
    <t>NP_001021382</t>
  </si>
  <si>
    <t>NM_001026211</t>
  </si>
  <si>
    <t>Dnajc19-ps</t>
  </si>
  <si>
    <t>XP_003084767</t>
  </si>
  <si>
    <t>XM_003084719</t>
  </si>
  <si>
    <t>Dnajc24</t>
  </si>
  <si>
    <t>NP_081268</t>
  </si>
  <si>
    <t>NM_026992</t>
  </si>
  <si>
    <t>Dnajc3</t>
  </si>
  <si>
    <t>NP_032955</t>
  </si>
  <si>
    <t>NM_008929</t>
  </si>
  <si>
    <t>Dnajc5</t>
  </si>
  <si>
    <t>NP_058055</t>
  </si>
  <si>
    <t>NM_016775</t>
  </si>
  <si>
    <t>Dnajc6</t>
  </si>
  <si>
    <t>NP_001158055</t>
  </si>
  <si>
    <t>NM_001164583</t>
  </si>
  <si>
    <t>NP_001158056</t>
  </si>
  <si>
    <t>NM_001164584</t>
  </si>
  <si>
    <t>NP_940804</t>
  </si>
  <si>
    <t>NM_198412</t>
  </si>
  <si>
    <t>Dnajc7</t>
  </si>
  <si>
    <t>NP_062769</t>
  </si>
  <si>
    <t>NM_019795</t>
  </si>
  <si>
    <t>Dnajc8</t>
  </si>
  <si>
    <t>NP_765988</t>
  </si>
  <si>
    <t>NM_172400</t>
  </si>
  <si>
    <t>Dnajc9</t>
  </si>
  <si>
    <t>NP_598842</t>
  </si>
  <si>
    <t>NM_134081</t>
  </si>
  <si>
    <t>Dnm1</t>
  </si>
  <si>
    <t>NP_034195</t>
  </si>
  <si>
    <t>NM_010065</t>
  </si>
  <si>
    <t>Dnm1l</t>
  </si>
  <si>
    <t>NP_001021118</t>
  </si>
  <si>
    <t>NM_001025947</t>
  </si>
  <si>
    <t>NP_690029</t>
  </si>
  <si>
    <t>NM_152816</t>
  </si>
  <si>
    <t>Dnm2</t>
  </si>
  <si>
    <t>NP_031897</t>
  </si>
  <si>
    <t>NM_007871</t>
  </si>
  <si>
    <t>NP_001034609</t>
  </si>
  <si>
    <t>NM_001039520</t>
  </si>
  <si>
    <t>NP_001240823</t>
  </si>
  <si>
    <t>NM_001253894</t>
  </si>
  <si>
    <t>NP_001240822</t>
  </si>
  <si>
    <t>NM_001253893</t>
  </si>
  <si>
    <t>Dnm3</t>
  </si>
  <si>
    <t>NP_001033708</t>
  </si>
  <si>
    <t>NM_001038619</t>
  </si>
  <si>
    <t>NP_766234</t>
  </si>
  <si>
    <t>NM_172646</t>
  </si>
  <si>
    <t>Dnmt1</t>
  </si>
  <si>
    <t>NP_001186362</t>
  </si>
  <si>
    <t>NM_001199433</t>
  </si>
  <si>
    <t>NP_001186360</t>
  </si>
  <si>
    <t>NM_001199431</t>
  </si>
  <si>
    <t>NP_034196</t>
  </si>
  <si>
    <t>NM_010066</t>
  </si>
  <si>
    <t>NP_001186361</t>
  </si>
  <si>
    <t>NM_001199432</t>
  </si>
  <si>
    <t>Dnmt3a</t>
  </si>
  <si>
    <t>NP_031898</t>
  </si>
  <si>
    <t>NM_007872</t>
  </si>
  <si>
    <t>Dnmt3b</t>
  </si>
  <si>
    <t>NP_001116469</t>
  </si>
  <si>
    <t>NM_001122997</t>
  </si>
  <si>
    <t>NP_001003963</t>
  </si>
  <si>
    <t>NM_001003963</t>
  </si>
  <si>
    <t>NP_034198</t>
  </si>
  <si>
    <t>NM_010068</t>
  </si>
  <si>
    <t>NP_001003961</t>
  </si>
  <si>
    <t>NM_001003961</t>
  </si>
  <si>
    <t>NP_001003960</t>
  </si>
  <si>
    <t>NM_001003960</t>
  </si>
  <si>
    <t>Dnpep</t>
  </si>
  <si>
    <t>NP_001104301</t>
  </si>
  <si>
    <t>NM_001110831</t>
  </si>
  <si>
    <t>NP_058574</t>
  </si>
  <si>
    <t>NM_016878</t>
  </si>
  <si>
    <t>Dntt</t>
  </si>
  <si>
    <t>NP_033371</t>
  </si>
  <si>
    <t>NM_009345</t>
  </si>
  <si>
    <t>Dnttip2</t>
  </si>
  <si>
    <t>NP_722501</t>
  </si>
  <si>
    <t>NM_153806</t>
  </si>
  <si>
    <t>Dock1</t>
  </si>
  <si>
    <t>NP_001028592</t>
  </si>
  <si>
    <t>NM_001033420</t>
  </si>
  <si>
    <t>Dock3</t>
  </si>
  <si>
    <t>NP_700462</t>
  </si>
  <si>
    <t>NM_153413</t>
  </si>
  <si>
    <t>Dock7</t>
  </si>
  <si>
    <t>NP_080358</t>
  </si>
  <si>
    <t>NM_026082</t>
  </si>
  <si>
    <t>Dock8</t>
  </si>
  <si>
    <t>NP_083061</t>
  </si>
  <si>
    <t>NM_028785</t>
  </si>
  <si>
    <t>Dock9</t>
  </si>
  <si>
    <t>NP_001074508</t>
  </si>
  <si>
    <t>NM_001081039</t>
  </si>
  <si>
    <t>NP_001121779</t>
  </si>
  <si>
    <t>NM_001128307</t>
  </si>
  <si>
    <t>NP_598835</t>
  </si>
  <si>
    <t>NM_134074</t>
  </si>
  <si>
    <t>NP_001121780</t>
  </si>
  <si>
    <t>NM_001128308</t>
  </si>
  <si>
    <t>Dpf1</t>
  </si>
  <si>
    <t>NP_038902</t>
  </si>
  <si>
    <t>NM_013874</t>
  </si>
  <si>
    <t>Dpf3</t>
  </si>
  <si>
    <t>NP_478119</t>
  </si>
  <si>
    <t>NM_058212</t>
  </si>
  <si>
    <t>Dpm1</t>
  </si>
  <si>
    <t>NP_034202</t>
  </si>
  <si>
    <t>NM_010072</t>
  </si>
  <si>
    <t>Dpm3</t>
  </si>
  <si>
    <t>NP_081043</t>
  </si>
  <si>
    <t>NM_026767</t>
  </si>
  <si>
    <t>Dpp10</t>
  </si>
  <si>
    <t>NP_950186</t>
  </si>
  <si>
    <t>NM_199021</t>
  </si>
  <si>
    <t>Dpp3</t>
  </si>
  <si>
    <t>NP_598564</t>
  </si>
  <si>
    <t>NM_133803</t>
  </si>
  <si>
    <t>Dpp4</t>
  </si>
  <si>
    <t>NP_001153015</t>
  </si>
  <si>
    <t>NM_001159543</t>
  </si>
  <si>
    <t>NP_034204</t>
  </si>
  <si>
    <t>NM_010074</t>
  </si>
  <si>
    <t>Dpp6</t>
  </si>
  <si>
    <t>NP_034205</t>
  </si>
  <si>
    <t>NM_010075</t>
  </si>
  <si>
    <t>NP_001185815</t>
  </si>
  <si>
    <t>NM_001198886</t>
  </si>
  <si>
    <t>NP_001129532</t>
  </si>
  <si>
    <t>NM_001136060</t>
  </si>
  <si>
    <t>NP_997165</t>
  </si>
  <si>
    <t>NM_207282</t>
  </si>
  <si>
    <t>Dpp7</t>
  </si>
  <si>
    <t>NP_114031</t>
  </si>
  <si>
    <t>NM_031843</t>
  </si>
  <si>
    <t>Dpy19l1</t>
  </si>
  <si>
    <t>NP_766508</t>
  </si>
  <si>
    <t>NM_172920</t>
  </si>
  <si>
    <t>Dpy19l2</t>
  </si>
  <si>
    <t>NP_001159679</t>
  </si>
  <si>
    <t>NM_001166207</t>
  </si>
  <si>
    <t>Dpy30</t>
  </si>
  <si>
    <t>NP_077746</t>
  </si>
  <si>
    <t>NM_024428</t>
  </si>
  <si>
    <t>Dpysl2</t>
  </si>
  <si>
    <t>NP_034085</t>
  </si>
  <si>
    <t>NM_009955</t>
  </si>
  <si>
    <t>Dpysl3</t>
  </si>
  <si>
    <t>NP_001129558</t>
  </si>
  <si>
    <t>NM_001136086</t>
  </si>
  <si>
    <t>NP_033494</t>
  </si>
  <si>
    <t>NM_009468</t>
  </si>
  <si>
    <t>Dpysl4</t>
  </si>
  <si>
    <t>NP_036123</t>
  </si>
  <si>
    <t>NM_011993</t>
  </si>
  <si>
    <t>Dpysl5</t>
  </si>
  <si>
    <t>NP_075534</t>
  </si>
  <si>
    <t>NM_023047</t>
  </si>
  <si>
    <t>Drap1</t>
  </si>
  <si>
    <t>NP_077138</t>
  </si>
  <si>
    <t>NM_024176</t>
  </si>
  <si>
    <t>Drg1</t>
  </si>
  <si>
    <t>NP_031905</t>
  </si>
  <si>
    <t>NM_007879</t>
  </si>
  <si>
    <t>Drg2</t>
  </si>
  <si>
    <t>NP_067329</t>
  </si>
  <si>
    <t>NM_021354</t>
  </si>
  <si>
    <t>Dsg1a</t>
  </si>
  <si>
    <t>NP_034209</t>
  </si>
  <si>
    <t>NM_010079</t>
  </si>
  <si>
    <t>Dsg1b</t>
  </si>
  <si>
    <t>NP_859010</t>
  </si>
  <si>
    <t>NM_181682</t>
  </si>
  <si>
    <t>Dsg2</t>
  </si>
  <si>
    <t>NP_031909</t>
  </si>
  <si>
    <t>NM_007883</t>
  </si>
  <si>
    <t>Dsp</t>
  </si>
  <si>
    <t>NP_076331</t>
  </si>
  <si>
    <t>NM_023842</t>
  </si>
  <si>
    <t>Dst</t>
  </si>
  <si>
    <t>NP_604443</t>
  </si>
  <si>
    <t>NM_134448</t>
  </si>
  <si>
    <t>NP_598594</t>
  </si>
  <si>
    <t>NM_133833</t>
  </si>
  <si>
    <t>Dstn</t>
  </si>
  <si>
    <t>NP_062745</t>
  </si>
  <si>
    <t>NM_019771</t>
  </si>
  <si>
    <t>Dtd1</t>
  </si>
  <si>
    <t>NP_079590</t>
  </si>
  <si>
    <t>NM_025314</t>
  </si>
  <si>
    <t>Dtna</t>
  </si>
  <si>
    <t>NP_997533</t>
  </si>
  <si>
    <t>NM_207650</t>
  </si>
  <si>
    <t>Dtnb</t>
  </si>
  <si>
    <t>NP_001155937</t>
  </si>
  <si>
    <t>NM_001162465</t>
  </si>
  <si>
    <t>NP_031912</t>
  </si>
  <si>
    <t>NM_007886</t>
  </si>
  <si>
    <t>Dtymk</t>
  </si>
  <si>
    <t>NP_001099137</t>
  </si>
  <si>
    <t>NM_001105667</t>
  </si>
  <si>
    <t>Dus3l</t>
  </si>
  <si>
    <t>NP_659107</t>
  </si>
  <si>
    <t>NM_144858</t>
  </si>
  <si>
    <t>Dusp3</t>
  </si>
  <si>
    <t>NP_082483</t>
  </si>
  <si>
    <t>NM_028207</t>
  </si>
  <si>
    <t>Dut</t>
  </si>
  <si>
    <t>NP_001153118</t>
  </si>
  <si>
    <t>NM_001159646</t>
  </si>
  <si>
    <t>NP_076084</t>
  </si>
  <si>
    <t>NM_023595</t>
  </si>
  <si>
    <t>Dym</t>
  </si>
  <si>
    <t>NP_082003</t>
  </si>
  <si>
    <t>NM_027727</t>
  </si>
  <si>
    <t>Dync1h1</t>
  </si>
  <si>
    <t>NP_084514</t>
  </si>
  <si>
    <t>NM_030238</t>
  </si>
  <si>
    <t>Dync1i1</t>
  </si>
  <si>
    <t>NP_001177956</t>
  </si>
  <si>
    <t>NM_001191027</t>
  </si>
  <si>
    <t>NP_034193</t>
  </si>
  <si>
    <t>NM_010063</t>
  </si>
  <si>
    <t>NP_001177954</t>
  </si>
  <si>
    <t>NM_001191025</t>
  </si>
  <si>
    <t>NP_001177955</t>
  </si>
  <si>
    <t>NM_001191026</t>
  </si>
  <si>
    <t>NP_001177952</t>
  </si>
  <si>
    <t>NM_001191023</t>
  </si>
  <si>
    <t>Dync1i2</t>
  </si>
  <si>
    <t>NP_034194</t>
  </si>
  <si>
    <t>NM_010064</t>
  </si>
  <si>
    <t>NP_001185804</t>
  </si>
  <si>
    <t>NM_001198875</t>
  </si>
  <si>
    <t>NP_001185803</t>
  </si>
  <si>
    <t>NM_001198874</t>
  </si>
  <si>
    <t>NP_001185802</t>
  </si>
  <si>
    <t>NM_001198873</t>
  </si>
  <si>
    <t>NP_001185801</t>
  </si>
  <si>
    <t>NM_001198872</t>
  </si>
  <si>
    <t>Dync1li1</t>
  </si>
  <si>
    <t>NP_666341</t>
  </si>
  <si>
    <t>NM_146229</t>
  </si>
  <si>
    <t>Dync1li2</t>
  </si>
  <si>
    <t>NP_001013398</t>
  </si>
  <si>
    <t>NM_001013380</t>
  </si>
  <si>
    <t>Dync2h1</t>
  </si>
  <si>
    <t>NP_084127</t>
  </si>
  <si>
    <t>NM_029851</t>
  </si>
  <si>
    <t>Dynll1</t>
  </si>
  <si>
    <t>NP_062656</t>
  </si>
  <si>
    <t>NM_019682</t>
  </si>
  <si>
    <t>Dynll2</t>
  </si>
  <si>
    <t>NP_001161944</t>
  </si>
  <si>
    <t>NM_001168472</t>
  </si>
  <si>
    <t>Dynlrb1</t>
  </si>
  <si>
    <t>NP_080223</t>
  </si>
  <si>
    <t>NM_025947</t>
  </si>
  <si>
    <t>Dyrk1a</t>
  </si>
  <si>
    <t>NP_031916</t>
  </si>
  <si>
    <t>NM_007890</t>
  </si>
  <si>
    <t>Dyrk1b</t>
  </si>
  <si>
    <t>NP_001033046</t>
  </si>
  <si>
    <t>NM_001037957</t>
  </si>
  <si>
    <t>NP_034222</t>
  </si>
  <si>
    <t>NM_010092</t>
  </si>
  <si>
    <t>Dyrk2</t>
  </si>
  <si>
    <t>NP_001014412</t>
  </si>
  <si>
    <t>NM_001014390</t>
  </si>
  <si>
    <t>Dysf</t>
  </si>
  <si>
    <t>NP_001071162</t>
  </si>
  <si>
    <t>NM_001077694</t>
  </si>
  <si>
    <t>NP_067444</t>
  </si>
  <si>
    <t>NM_021469</t>
  </si>
  <si>
    <t>Dyx1c1</t>
  </si>
  <si>
    <t>NP_080590</t>
  </si>
  <si>
    <t>NM_026314</t>
  </si>
  <si>
    <t>Crocc2</t>
  </si>
  <si>
    <t>XP_001474905</t>
  </si>
  <si>
    <t>XM_001474855</t>
  </si>
  <si>
    <t>XP_982250</t>
  </si>
  <si>
    <t>XM_977156</t>
  </si>
  <si>
    <t>E230008N13Rik</t>
  </si>
  <si>
    <t>NP_941062</t>
  </si>
  <si>
    <t>NM_198660</t>
  </si>
  <si>
    <t>Ebf1</t>
  </si>
  <si>
    <t>NP_031923</t>
  </si>
  <si>
    <t>NM_007897</t>
  </si>
  <si>
    <t>Ebf2</t>
  </si>
  <si>
    <t>NP_034225</t>
  </si>
  <si>
    <t>NM_010095</t>
  </si>
  <si>
    <t>Ebf3</t>
  </si>
  <si>
    <t>NP_001106885</t>
  </si>
  <si>
    <t>NM_001113414</t>
  </si>
  <si>
    <t>NP_001106886</t>
  </si>
  <si>
    <t>NM_001113415</t>
  </si>
  <si>
    <t>NP_034226</t>
  </si>
  <si>
    <t>NM_010096</t>
  </si>
  <si>
    <t>Ebna1bp2</t>
  </si>
  <si>
    <t>NP_081208</t>
  </si>
  <si>
    <t>NM_026932</t>
  </si>
  <si>
    <t>Ebp</t>
  </si>
  <si>
    <t>NP_031924</t>
  </si>
  <si>
    <t>NM_007898</t>
  </si>
  <si>
    <t>Ebpl</t>
  </si>
  <si>
    <t>NP_080874</t>
  </si>
  <si>
    <t>NM_026598</t>
  </si>
  <si>
    <t>Ech1</t>
  </si>
  <si>
    <t>NP_058052</t>
  </si>
  <si>
    <t>NM_016772</t>
  </si>
  <si>
    <t>Echdc1</t>
  </si>
  <si>
    <t>NP_001103665</t>
  </si>
  <si>
    <t>NM_001110195</t>
  </si>
  <si>
    <t>NP_080131</t>
  </si>
  <si>
    <t>NM_025855</t>
  </si>
  <si>
    <t>Echs1</t>
  </si>
  <si>
    <t>NP_444349</t>
  </si>
  <si>
    <t>NM_053119</t>
  </si>
  <si>
    <t>Eci1</t>
  </si>
  <si>
    <t>NP_034153</t>
  </si>
  <si>
    <t>NM_010023</t>
  </si>
  <si>
    <t>Eci2</t>
  </si>
  <si>
    <t>NP_001103801</t>
  </si>
  <si>
    <t>NM_001110331</t>
  </si>
  <si>
    <t>NP_035998</t>
  </si>
  <si>
    <t>NM_011868</t>
  </si>
  <si>
    <t>Ecsit</t>
  </si>
  <si>
    <t>NP_036159</t>
  </si>
  <si>
    <t>NM_012029</t>
  </si>
  <si>
    <t>Edc4</t>
  </si>
  <si>
    <t>NP_853625</t>
  </si>
  <si>
    <t>NM_181594</t>
  </si>
  <si>
    <t>Edem1</t>
  </si>
  <si>
    <t>NP_619618</t>
  </si>
  <si>
    <t>NM_138677</t>
  </si>
  <si>
    <t>Edem3</t>
  </si>
  <si>
    <t>NP_001034733</t>
  </si>
  <si>
    <t>NM_001039644</t>
  </si>
  <si>
    <t>Edf1</t>
  </si>
  <si>
    <t>NP_067494</t>
  </si>
  <si>
    <t>NM_021519</t>
  </si>
  <si>
    <t>Eea1</t>
  </si>
  <si>
    <t>NP_001001932</t>
  </si>
  <si>
    <t>NM_001001932</t>
  </si>
  <si>
    <t>Eed</t>
  </si>
  <si>
    <t>NP_068676</t>
  </si>
  <si>
    <t>NM_021876</t>
  </si>
  <si>
    <t>Eef1a1</t>
  </si>
  <si>
    <t>NP_034236</t>
  </si>
  <si>
    <t>NM_010106</t>
  </si>
  <si>
    <t>Eef1a2</t>
  </si>
  <si>
    <t>NP_031932</t>
  </si>
  <si>
    <t>NM_007906</t>
  </si>
  <si>
    <t>Eef1b2</t>
  </si>
  <si>
    <t>NP_061266</t>
  </si>
  <si>
    <t>NM_018796</t>
  </si>
  <si>
    <t>Eef1d</t>
  </si>
  <si>
    <t>NP_075729</t>
  </si>
  <si>
    <t>NM_023240</t>
  </si>
  <si>
    <t>NP_083939</t>
  </si>
  <si>
    <t>NM_029663</t>
  </si>
  <si>
    <t>Eef1e1</t>
  </si>
  <si>
    <t>NP_079656</t>
  </si>
  <si>
    <t>NM_025380</t>
  </si>
  <si>
    <t>Eef1g</t>
  </si>
  <si>
    <t>NP_080283</t>
  </si>
  <si>
    <t>NM_026007</t>
  </si>
  <si>
    <t>Eef2</t>
  </si>
  <si>
    <t>NP_031933</t>
  </si>
  <si>
    <t>NM_007907</t>
  </si>
  <si>
    <t>Eefsec</t>
  </si>
  <si>
    <t>NP_075547</t>
  </si>
  <si>
    <t>NM_023060</t>
  </si>
  <si>
    <t>Efhd2</t>
  </si>
  <si>
    <t>NP_080270</t>
  </si>
  <si>
    <t>NM_025994</t>
  </si>
  <si>
    <t>Efnb1</t>
  </si>
  <si>
    <t>NP_034240</t>
  </si>
  <si>
    <t>NM_010110</t>
  </si>
  <si>
    <t>Efnb2</t>
  </si>
  <si>
    <t>NP_034241</t>
  </si>
  <si>
    <t>NM_010111</t>
  </si>
  <si>
    <t>Efr3a</t>
  </si>
  <si>
    <t>NP_598527</t>
  </si>
  <si>
    <t>NM_133766</t>
  </si>
  <si>
    <t>Eftud1</t>
  </si>
  <si>
    <t>NP_780526</t>
  </si>
  <si>
    <t>NM_175317</t>
  </si>
  <si>
    <t>Eftud2</t>
  </si>
  <si>
    <t>NP_035561</t>
  </si>
  <si>
    <t>NM_011431</t>
  </si>
  <si>
    <t>NP_001103465</t>
  </si>
  <si>
    <t>NM_001109995</t>
  </si>
  <si>
    <t>Egf</t>
  </si>
  <si>
    <t>NP_034243</t>
  </si>
  <si>
    <t>NM_010113</t>
  </si>
  <si>
    <t>Egflam</t>
  </si>
  <si>
    <t>NP_848863</t>
  </si>
  <si>
    <t>NM_178748</t>
  </si>
  <si>
    <t>Egfr</t>
  </si>
  <si>
    <t>NP_997538</t>
  </si>
  <si>
    <t>NM_207655</t>
  </si>
  <si>
    <t>Ehbp1</t>
  </si>
  <si>
    <t>NP_694718</t>
  </si>
  <si>
    <t>NM_153078</t>
  </si>
  <si>
    <t>Ehd1</t>
  </si>
  <si>
    <t>NP_034249</t>
  </si>
  <si>
    <t>NM_010119</t>
  </si>
  <si>
    <t>Ehd3</t>
  </si>
  <si>
    <t>NP_065603</t>
  </si>
  <si>
    <t>NM_020578</t>
  </si>
  <si>
    <t>Ehd4</t>
  </si>
  <si>
    <t>NP_598599</t>
  </si>
  <si>
    <t>NM_133838</t>
  </si>
  <si>
    <t>Ehmt2</t>
  </si>
  <si>
    <t>NP_665829</t>
  </si>
  <si>
    <t>NM_145830</t>
  </si>
  <si>
    <t>NP_671493</t>
  </si>
  <si>
    <t>NM_147151</t>
  </si>
  <si>
    <t>Eif1</t>
  </si>
  <si>
    <t>NP_035638</t>
  </si>
  <si>
    <t>NM_011508</t>
  </si>
  <si>
    <t>Eif2a</t>
  </si>
  <si>
    <t>NP_001005509</t>
  </si>
  <si>
    <t>NM_001005509</t>
  </si>
  <si>
    <t>Eif2b1</t>
  </si>
  <si>
    <t>NP_663346</t>
  </si>
  <si>
    <t>NM_145371</t>
  </si>
  <si>
    <t>Eif2b3</t>
  </si>
  <si>
    <t>NP_001104747</t>
  </si>
  <si>
    <t>NM_001111277</t>
  </si>
  <si>
    <t>NP_780344</t>
  </si>
  <si>
    <t>NM_175135</t>
  </si>
  <si>
    <t>Eif2b4</t>
  </si>
  <si>
    <t>NP_001120827</t>
  </si>
  <si>
    <t>NM_001127355</t>
  </si>
  <si>
    <t>NP_034252</t>
  </si>
  <si>
    <t>NM_010122</t>
  </si>
  <si>
    <t>Eif2b5</t>
  </si>
  <si>
    <t>NP_758469</t>
  </si>
  <si>
    <t>NM_172265</t>
  </si>
  <si>
    <t>Eif2c1</t>
  </si>
  <si>
    <t>NP_700452</t>
  </si>
  <si>
    <t>NM_153403</t>
  </si>
  <si>
    <t>Eif2c2</t>
  </si>
  <si>
    <t>NP_694818</t>
  </si>
  <si>
    <t>NM_153178</t>
  </si>
  <si>
    <t>Eif2c3</t>
  </si>
  <si>
    <t>NP_700451</t>
  </si>
  <si>
    <t>NM_153402</t>
  </si>
  <si>
    <t>Eif2s1</t>
  </si>
  <si>
    <t>NP_080390</t>
  </si>
  <si>
    <t>NM_026114</t>
  </si>
  <si>
    <t>Eif2s2</t>
  </si>
  <si>
    <t>NP_080306</t>
  </si>
  <si>
    <t>NM_026030</t>
  </si>
  <si>
    <t>Eif2s3x</t>
  </si>
  <si>
    <t>NP_036140</t>
  </si>
  <si>
    <t>NM_012010</t>
  </si>
  <si>
    <t>Eif2s3y</t>
  </si>
  <si>
    <t>NP_036141</t>
  </si>
  <si>
    <t>NM_012011</t>
  </si>
  <si>
    <t>Eif3a</t>
  </si>
  <si>
    <t>NP_034253</t>
  </si>
  <si>
    <t>NM_010123</t>
  </si>
  <si>
    <t>Eif3b</t>
  </si>
  <si>
    <t>NP_598677</t>
  </si>
  <si>
    <t>NM_133916</t>
  </si>
  <si>
    <t>Eif3c</t>
  </si>
  <si>
    <t>NP_666312</t>
  </si>
  <si>
    <t>NM_146200</t>
  </si>
  <si>
    <t>Eif3d</t>
  </si>
  <si>
    <t>NP_061219</t>
  </si>
  <si>
    <t>NM_018749</t>
  </si>
  <si>
    <t>Eif3e</t>
  </si>
  <si>
    <t>NP_032414</t>
  </si>
  <si>
    <t>NM_008388</t>
  </si>
  <si>
    <t>Eif3f</t>
  </si>
  <si>
    <t>NP_079620</t>
  </si>
  <si>
    <t>NM_025344</t>
  </si>
  <si>
    <t>Eif3g</t>
  </si>
  <si>
    <t>NP_058572</t>
  </si>
  <si>
    <t>NM_016876</t>
  </si>
  <si>
    <t>Eif3h</t>
  </si>
  <si>
    <t>NP_542366</t>
  </si>
  <si>
    <t>NM_080635</t>
  </si>
  <si>
    <t>Eif3i</t>
  </si>
  <si>
    <t>NP_061269</t>
  </si>
  <si>
    <t>NM_018799</t>
  </si>
  <si>
    <t>Eif3j1</t>
  </si>
  <si>
    <t>NP_653128</t>
  </si>
  <si>
    <t>NM_144545</t>
  </si>
  <si>
    <t>Eif3j2</t>
  </si>
  <si>
    <t>NP_001242984</t>
  </si>
  <si>
    <t>NM_001256055</t>
  </si>
  <si>
    <t>Eif3k</t>
  </si>
  <si>
    <t>NP_082935</t>
  </si>
  <si>
    <t>NM_028659</t>
  </si>
  <si>
    <t>Eif3l</t>
  </si>
  <si>
    <t>NP_660121</t>
  </si>
  <si>
    <t>NM_145139</t>
  </si>
  <si>
    <t>Eif3m</t>
  </si>
  <si>
    <t>NP_663355</t>
  </si>
  <si>
    <t>NM_145380</t>
  </si>
  <si>
    <t>Eif4a1</t>
  </si>
  <si>
    <t>NP_659207</t>
  </si>
  <si>
    <t>NM_144958</t>
  </si>
  <si>
    <t>NP_001152847</t>
  </si>
  <si>
    <t>NM_001159375</t>
  </si>
  <si>
    <t>Eif4a2</t>
  </si>
  <si>
    <t>NP_001116510</t>
  </si>
  <si>
    <t>NM_001123038</t>
  </si>
  <si>
    <t>NP_038534</t>
  </si>
  <si>
    <t>NM_013506</t>
  </si>
  <si>
    <t>Eif4a3</t>
  </si>
  <si>
    <t>NP_619610</t>
  </si>
  <si>
    <t>NM_138669</t>
  </si>
  <si>
    <t>Eif4b</t>
  </si>
  <si>
    <t>NP_663600</t>
  </si>
  <si>
    <t>NM_145625</t>
  </si>
  <si>
    <t>Eif4e</t>
  </si>
  <si>
    <t>NP_031943</t>
  </si>
  <si>
    <t>NM_007917</t>
  </si>
  <si>
    <t>Eif4g1</t>
  </si>
  <si>
    <t>NP_666053</t>
  </si>
  <si>
    <t>NM_145941</t>
  </si>
  <si>
    <t>NP_001005331</t>
  </si>
  <si>
    <t>NM_001005331</t>
  </si>
  <si>
    <t>Eif4g2</t>
  </si>
  <si>
    <t>NP_038535</t>
  </si>
  <si>
    <t>NM_013507</t>
  </si>
  <si>
    <t>NP_001035221</t>
  </si>
  <si>
    <t>NM_001040131</t>
  </si>
  <si>
    <t>Eif4g3</t>
  </si>
  <si>
    <t>NP_001243124</t>
  </si>
  <si>
    <t>NM_001256195</t>
  </si>
  <si>
    <t>NP_766291</t>
  </si>
  <si>
    <t>NM_172703</t>
  </si>
  <si>
    <t>NP_001243127</t>
  </si>
  <si>
    <t>NM_001256198</t>
  </si>
  <si>
    <t>Eif4h</t>
  </si>
  <si>
    <t>NP_291039</t>
  </si>
  <si>
    <t>NM_033561</t>
  </si>
  <si>
    <t>Eif5a</t>
  </si>
  <si>
    <t>NP_001160064</t>
  </si>
  <si>
    <t>NM_001166592</t>
  </si>
  <si>
    <t>Eif5a2</t>
  </si>
  <si>
    <t>NP_808254</t>
  </si>
  <si>
    <t>NM_177586</t>
  </si>
  <si>
    <t>Eif5b</t>
  </si>
  <si>
    <t>NP_938045</t>
  </si>
  <si>
    <t>NM_198303</t>
  </si>
  <si>
    <t>Eif6</t>
  </si>
  <si>
    <t>NP_034709</t>
  </si>
  <si>
    <t>NM_010579</t>
  </si>
  <si>
    <t>Elavl1</t>
  </si>
  <si>
    <t>NP_034615</t>
  </si>
  <si>
    <t>NM_010485</t>
  </si>
  <si>
    <t>Elavl2</t>
  </si>
  <si>
    <t>NP_034616</t>
  </si>
  <si>
    <t>NM_010486</t>
  </si>
  <si>
    <t>NP_001171354</t>
  </si>
  <si>
    <t>NM_001177883</t>
  </si>
  <si>
    <t>NP_997568</t>
  </si>
  <si>
    <t>NM_207685</t>
  </si>
  <si>
    <t>NP_997569</t>
  </si>
  <si>
    <t>NM_207686</t>
  </si>
  <si>
    <t>Elavl3</t>
  </si>
  <si>
    <t>NP_034617</t>
  </si>
  <si>
    <t>NM_010487</t>
  </si>
  <si>
    <t>Elavl4</t>
  </si>
  <si>
    <t>NP_001033787</t>
  </si>
  <si>
    <t>NM_001038698</t>
  </si>
  <si>
    <t>NP_001156869</t>
  </si>
  <si>
    <t>NM_001163397</t>
  </si>
  <si>
    <t>NP_034618</t>
  </si>
  <si>
    <t>NM_010488</t>
  </si>
  <si>
    <t>NP_001156871</t>
  </si>
  <si>
    <t>NM_001163399</t>
  </si>
  <si>
    <t>Elf2</t>
  </si>
  <si>
    <t>NP_075991</t>
  </si>
  <si>
    <t>NM_023502</t>
  </si>
  <si>
    <t>Elfn2</t>
  </si>
  <si>
    <t>NP_898964</t>
  </si>
  <si>
    <t>NM_183141</t>
  </si>
  <si>
    <t>Elmo2</t>
  </si>
  <si>
    <t>NP_997588</t>
  </si>
  <si>
    <t>NM_207705</t>
  </si>
  <si>
    <t>NP_997589</t>
  </si>
  <si>
    <t>NM_207706</t>
  </si>
  <si>
    <t>NP_525026</t>
  </si>
  <si>
    <t>NM_080287</t>
  </si>
  <si>
    <t>Elmod2</t>
  </si>
  <si>
    <t>NP_848851</t>
  </si>
  <si>
    <t>NM_178736</t>
  </si>
  <si>
    <t>Eln</t>
  </si>
  <si>
    <t>NP_031951</t>
  </si>
  <si>
    <t>NM_007925</t>
  </si>
  <si>
    <t>Elovl4</t>
  </si>
  <si>
    <t>NP_683743</t>
  </si>
  <si>
    <t>NM_148941</t>
  </si>
  <si>
    <t>Elp2</t>
  </si>
  <si>
    <t>NP_067423</t>
  </si>
  <si>
    <t>NM_021448</t>
  </si>
  <si>
    <t>Elp3</t>
  </si>
  <si>
    <t>NP_001240741</t>
  </si>
  <si>
    <t>NM_001253812</t>
  </si>
  <si>
    <t>NP_083087</t>
  </si>
  <si>
    <t>NM_028811</t>
  </si>
  <si>
    <t>Emb</t>
  </si>
  <si>
    <t>NP_034460</t>
  </si>
  <si>
    <t>NM_010330</t>
  </si>
  <si>
    <t>Emc1</t>
  </si>
  <si>
    <t>NP_001034289</t>
  </si>
  <si>
    <t>NM_001039200</t>
  </si>
  <si>
    <t>NP_666269</t>
  </si>
  <si>
    <t>NM_146157</t>
  </si>
  <si>
    <t>Emc10</t>
  </si>
  <si>
    <t>NP_932108</t>
  </si>
  <si>
    <t>NM_197991</t>
  </si>
  <si>
    <t>Emc2</t>
  </si>
  <si>
    <t>NP_080012</t>
  </si>
  <si>
    <t>NM_025736</t>
  </si>
  <si>
    <t>Emc3</t>
  </si>
  <si>
    <t>NP_780310</t>
  </si>
  <si>
    <t>NM_175101</t>
  </si>
  <si>
    <t>Emc4</t>
  </si>
  <si>
    <t>NP_080795</t>
  </si>
  <si>
    <t>NM_026519</t>
  </si>
  <si>
    <t>Emc6</t>
  </si>
  <si>
    <t>NP_079594</t>
  </si>
  <si>
    <t>NM_025318</t>
  </si>
  <si>
    <t>Emc7</t>
  </si>
  <si>
    <t>NP_598510</t>
  </si>
  <si>
    <t>NM_133749</t>
  </si>
  <si>
    <t>Emc8</t>
  </si>
  <si>
    <t>NP_035056</t>
  </si>
  <si>
    <t>NM_010926</t>
  </si>
  <si>
    <t>Emd</t>
  </si>
  <si>
    <t>NP_031953</t>
  </si>
  <si>
    <t>NM_007927</t>
  </si>
  <si>
    <t>Eml1</t>
  </si>
  <si>
    <t>NP_001036800</t>
  </si>
  <si>
    <t>NM_001043335</t>
  </si>
  <si>
    <t>NP_001036801</t>
  </si>
  <si>
    <t>NM_001043336</t>
  </si>
  <si>
    <t>Eml3</t>
  </si>
  <si>
    <t>NP_659121</t>
  </si>
  <si>
    <t>NM_144872</t>
  </si>
  <si>
    <t>Eml4</t>
  </si>
  <si>
    <t>NP_001107833</t>
  </si>
  <si>
    <t>NM_001114361</t>
  </si>
  <si>
    <t>NP_001107834</t>
  </si>
  <si>
    <t>NM_001114362</t>
  </si>
  <si>
    <t>NP_955760</t>
  </si>
  <si>
    <t>NM_199466</t>
  </si>
  <si>
    <t>Eml5</t>
  </si>
  <si>
    <t>NP_001074660</t>
  </si>
  <si>
    <t>NM_001081191</t>
  </si>
  <si>
    <t>Enah</t>
  </si>
  <si>
    <t>NP_001076589</t>
  </si>
  <si>
    <t>NM_001083120</t>
  </si>
  <si>
    <t>NP_001076590</t>
  </si>
  <si>
    <t>NM_001083121</t>
  </si>
  <si>
    <t>NP_032706</t>
  </si>
  <si>
    <t>NM_008680</t>
  </si>
  <si>
    <t>NP_034265</t>
  </si>
  <si>
    <t>NM_010135</t>
  </si>
  <si>
    <t>Endod1</t>
  </si>
  <si>
    <t>NP_082289</t>
  </si>
  <si>
    <t>NM_028013</t>
  </si>
  <si>
    <t>Endog</t>
  </si>
  <si>
    <t>NP_031957</t>
  </si>
  <si>
    <t>NM_007931</t>
  </si>
  <si>
    <t>Engase</t>
  </si>
  <si>
    <t>NP_766161</t>
  </si>
  <si>
    <t>NM_172573</t>
  </si>
  <si>
    <t>Eno1b</t>
  </si>
  <si>
    <t>NP_001020559</t>
  </si>
  <si>
    <t>NM_001025388</t>
  </si>
  <si>
    <t>Eno2</t>
  </si>
  <si>
    <t>NP_038537</t>
  </si>
  <si>
    <t>NM_013509</t>
  </si>
  <si>
    <t>Eno3</t>
  </si>
  <si>
    <t>NP_031959</t>
  </si>
  <si>
    <t>NM_007933</t>
  </si>
  <si>
    <t>Enoph1</t>
  </si>
  <si>
    <t>NP_080697</t>
  </si>
  <si>
    <t>NM_026421</t>
  </si>
  <si>
    <t>Ensa</t>
  </si>
  <si>
    <t>NP_001021383</t>
  </si>
  <si>
    <t>NM_001026212</t>
  </si>
  <si>
    <t>NP_062507</t>
  </si>
  <si>
    <t>NM_019561</t>
  </si>
  <si>
    <t>Entpd2</t>
  </si>
  <si>
    <t>NP_033979</t>
  </si>
  <si>
    <t>NM_009849</t>
  </si>
  <si>
    <t>Entpd5</t>
  </si>
  <si>
    <t>NP_001021385</t>
  </si>
  <si>
    <t>NM_001026214</t>
  </si>
  <si>
    <t>NP_031673</t>
  </si>
  <si>
    <t>NM_007647</t>
  </si>
  <si>
    <t>Entpd6</t>
  </si>
  <si>
    <t>NP_742115</t>
  </si>
  <si>
    <t>NM_172117</t>
  </si>
  <si>
    <t>Ep400</t>
  </si>
  <si>
    <t>NP_083613</t>
  </si>
  <si>
    <t>NM_029337</t>
  </si>
  <si>
    <t>NP_775089</t>
  </si>
  <si>
    <t>NM_173066</t>
  </si>
  <si>
    <t>Epb4.1</t>
  </si>
  <si>
    <t>NP_001122078</t>
  </si>
  <si>
    <t>NM_001128606</t>
  </si>
  <si>
    <t>NP_906273</t>
  </si>
  <si>
    <t>NM_183428</t>
  </si>
  <si>
    <t>Epb4.1l1</t>
  </si>
  <si>
    <t>NP_001003815</t>
  </si>
  <si>
    <t>NM_001003815</t>
  </si>
  <si>
    <t>NP_038538</t>
  </si>
  <si>
    <t>NM_013510</t>
  </si>
  <si>
    <t>Epb4.1l2</t>
  </si>
  <si>
    <t>NP_001186194</t>
  </si>
  <si>
    <t>NM_001199265</t>
  </si>
  <si>
    <t>Epb4.1l3</t>
  </si>
  <si>
    <t>NP_038841</t>
  </si>
  <si>
    <t>NM_013813</t>
  </si>
  <si>
    <t>Epb4.1l5</t>
  </si>
  <si>
    <t>NP_663481</t>
  </si>
  <si>
    <t>NM_145506</t>
  </si>
  <si>
    <t>Epdr1</t>
  </si>
  <si>
    <t>NP_598826</t>
  </si>
  <si>
    <t>NM_134065</t>
  </si>
  <si>
    <t>Epha4</t>
  </si>
  <si>
    <t>NP_031962</t>
  </si>
  <si>
    <t>NM_007936</t>
  </si>
  <si>
    <t>Epha5</t>
  </si>
  <si>
    <t>NP_031963</t>
  </si>
  <si>
    <t>NM_007937</t>
  </si>
  <si>
    <t>Epha6</t>
  </si>
  <si>
    <t>NP_031964</t>
  </si>
  <si>
    <t>NM_007938</t>
  </si>
  <si>
    <t>Ephb1</t>
  </si>
  <si>
    <t>NP_001161768</t>
  </si>
  <si>
    <t>NM_001168296</t>
  </si>
  <si>
    <t>NP_775623</t>
  </si>
  <si>
    <t>NM_173447</t>
  </si>
  <si>
    <t>Ephb2</t>
  </si>
  <si>
    <t>NP_034272</t>
  </si>
  <si>
    <t>NM_010142</t>
  </si>
  <si>
    <t>Ephb3</t>
  </si>
  <si>
    <t>NP_034273</t>
  </si>
  <si>
    <t>NM_010143</t>
  </si>
  <si>
    <t>Ephx1</t>
  </si>
  <si>
    <t>NP_034275</t>
  </si>
  <si>
    <t>NM_010145</t>
  </si>
  <si>
    <t>Ephx2</t>
  </si>
  <si>
    <t>NP_031966</t>
  </si>
  <si>
    <t>NM_007940</t>
  </si>
  <si>
    <t>Epm2aip1</t>
  </si>
  <si>
    <t>NP_780475</t>
  </si>
  <si>
    <t>NM_175266</t>
  </si>
  <si>
    <t>Epn1</t>
  </si>
  <si>
    <t>NP_034277</t>
  </si>
  <si>
    <t>NM_010147</t>
  </si>
  <si>
    <t>Epn2</t>
  </si>
  <si>
    <t>NP_001239118</t>
  </si>
  <si>
    <t>NM_001252189</t>
  </si>
  <si>
    <t>NP_001239117</t>
  </si>
  <si>
    <t>NM_001252188</t>
  </si>
  <si>
    <t>NP_034278</t>
  </si>
  <si>
    <t>NM_010148</t>
  </si>
  <si>
    <t>Eppk1</t>
  </si>
  <si>
    <t>NP_659097</t>
  </si>
  <si>
    <t>NM_144848</t>
  </si>
  <si>
    <t>Eprs</t>
  </si>
  <si>
    <t>NP_084011</t>
  </si>
  <si>
    <t>NM_029735</t>
  </si>
  <si>
    <t>Eps15</t>
  </si>
  <si>
    <t>NP_031969</t>
  </si>
  <si>
    <t>NM_007943</t>
  </si>
  <si>
    <t>Eps15l1</t>
  </si>
  <si>
    <t>NP_031970</t>
  </si>
  <si>
    <t>NM_007944</t>
  </si>
  <si>
    <t>NP_001116304</t>
  </si>
  <si>
    <t>NM_001122832</t>
  </si>
  <si>
    <t>Erap1</t>
  </si>
  <si>
    <t>NP_109636</t>
  </si>
  <si>
    <t>NM_030711</t>
  </si>
  <si>
    <t>Erbb2ip</t>
  </si>
  <si>
    <t>NP_067538</t>
  </si>
  <si>
    <t>NM_021563</t>
  </si>
  <si>
    <t>Erbb3</t>
  </si>
  <si>
    <t>NP_034283</t>
  </si>
  <si>
    <t>NM_010153</t>
  </si>
  <si>
    <t>Erc1</t>
  </si>
  <si>
    <t>NP_444434</t>
  </si>
  <si>
    <t>NM_053204</t>
  </si>
  <si>
    <t>Erc2</t>
  </si>
  <si>
    <t>NP_808482</t>
  </si>
  <si>
    <t>NM_177814</t>
  </si>
  <si>
    <t>Ercc3</t>
  </si>
  <si>
    <t>NP_598419</t>
  </si>
  <si>
    <t>NM_133658</t>
  </si>
  <si>
    <t>Ercc4</t>
  </si>
  <si>
    <t>NP_056584</t>
  </si>
  <si>
    <t>NM_015769</t>
  </si>
  <si>
    <t>Ergic1</t>
  </si>
  <si>
    <t>NP_080446</t>
  </si>
  <si>
    <t>NM_026170</t>
  </si>
  <si>
    <t>Ergic3</t>
  </si>
  <si>
    <t>NP_079792</t>
  </si>
  <si>
    <t>NM_025516</t>
  </si>
  <si>
    <t>Erh</t>
  </si>
  <si>
    <t>NP_031977</t>
  </si>
  <si>
    <t>NM_007951</t>
  </si>
  <si>
    <t>Erlec1</t>
  </si>
  <si>
    <t>NP_080021</t>
  </si>
  <si>
    <t>NM_025745</t>
  </si>
  <si>
    <t>Erlin1</t>
  </si>
  <si>
    <t>NP_001157832</t>
  </si>
  <si>
    <t>NM_001164360</t>
  </si>
  <si>
    <t>Erlin2</t>
  </si>
  <si>
    <t>NP_705820</t>
  </si>
  <si>
    <t>NM_153592</t>
  </si>
  <si>
    <t>Ermn</t>
  </si>
  <si>
    <t>NP_084248</t>
  </si>
  <si>
    <t>NM_029972</t>
  </si>
  <si>
    <t>Ermp1</t>
  </si>
  <si>
    <t>NP_001074682</t>
  </si>
  <si>
    <t>NM_001081213</t>
  </si>
  <si>
    <t>Ero1l</t>
  </si>
  <si>
    <t>NP_056589</t>
  </si>
  <si>
    <t>NM_015774</t>
  </si>
  <si>
    <t>Erp29</t>
  </si>
  <si>
    <t>NP_080405</t>
  </si>
  <si>
    <t>NM_026129</t>
  </si>
  <si>
    <t>Erp44</t>
  </si>
  <si>
    <t>NP_083848</t>
  </si>
  <si>
    <t>NM_029572</t>
  </si>
  <si>
    <t>Esam</t>
  </si>
  <si>
    <t>NP_081378</t>
  </si>
  <si>
    <t>NM_027102</t>
  </si>
  <si>
    <t>Esco1</t>
  </si>
  <si>
    <t>NP_001074691</t>
  </si>
  <si>
    <t>NM_001081222</t>
  </si>
  <si>
    <t>Esd</t>
  </si>
  <si>
    <t>NP_058599</t>
  </si>
  <si>
    <t>NM_016903</t>
  </si>
  <si>
    <t>Espn</t>
  </si>
  <si>
    <t>NP_997571</t>
  </si>
  <si>
    <t>NM_207688</t>
  </si>
  <si>
    <t>NP_997570</t>
  </si>
  <si>
    <t>NM_207687</t>
  </si>
  <si>
    <t>NP_997572</t>
  </si>
  <si>
    <t>NM_207689</t>
  </si>
  <si>
    <t>NP_997573</t>
  </si>
  <si>
    <t>NM_207690</t>
  </si>
  <si>
    <t>NP_997574</t>
  </si>
  <si>
    <t>NM_207691</t>
  </si>
  <si>
    <t>Esrrb</t>
  </si>
  <si>
    <t>NP_036064</t>
  </si>
  <si>
    <t>NM_011934</t>
  </si>
  <si>
    <t>NP_001152972</t>
  </si>
  <si>
    <t>NM_001159500</t>
  </si>
  <si>
    <t>Esyt1</t>
  </si>
  <si>
    <t>NP_035973</t>
  </si>
  <si>
    <t>NM_011843</t>
  </si>
  <si>
    <t>Esyt2</t>
  </si>
  <si>
    <t>NP_083007</t>
  </si>
  <si>
    <t>NM_028731</t>
  </si>
  <si>
    <t>Etf1</t>
  </si>
  <si>
    <t>NP_659115</t>
  </si>
  <si>
    <t>NM_144866</t>
  </si>
  <si>
    <t>Etfa</t>
  </si>
  <si>
    <t>NP_663590</t>
  </si>
  <si>
    <t>NM_145615</t>
  </si>
  <si>
    <t>Etfb</t>
  </si>
  <si>
    <t>NP_080971</t>
  </si>
  <si>
    <t>NM_026695</t>
  </si>
  <si>
    <t>Etfdh</t>
  </si>
  <si>
    <t>NP_080070</t>
  </si>
  <si>
    <t>NM_025794</t>
  </si>
  <si>
    <t>Ethe1</t>
  </si>
  <si>
    <t>NP_075643</t>
  </si>
  <si>
    <t>NM_023154</t>
  </si>
  <si>
    <t>Etl4</t>
  </si>
  <si>
    <t>NP_001171101</t>
  </si>
  <si>
    <t>NM_001177630</t>
  </si>
  <si>
    <t>NP_001074475</t>
  </si>
  <si>
    <t>NM_001081006</t>
  </si>
  <si>
    <t>NP_001171102</t>
  </si>
  <si>
    <t>NM_001177631</t>
  </si>
  <si>
    <t>NP_084171</t>
  </si>
  <si>
    <t>NM_029895</t>
  </si>
  <si>
    <t>NP_835160</t>
  </si>
  <si>
    <t>NM_178059</t>
  </si>
  <si>
    <t>Evl</t>
  </si>
  <si>
    <t>NP_001156868</t>
  </si>
  <si>
    <t>NM_001163396</t>
  </si>
  <si>
    <t>Ewsr1</t>
  </si>
  <si>
    <t>NP_031994</t>
  </si>
  <si>
    <t>NM_007968</t>
  </si>
  <si>
    <t>Exoc1</t>
  </si>
  <si>
    <t>NP_081546</t>
  </si>
  <si>
    <t>NM_027270</t>
  </si>
  <si>
    <t>Exoc2</t>
  </si>
  <si>
    <t>NP_079864</t>
  </si>
  <si>
    <t>NM_025588</t>
  </si>
  <si>
    <t>Exoc3</t>
  </si>
  <si>
    <t>NP_796307</t>
  </si>
  <si>
    <t>NM_177333</t>
  </si>
  <si>
    <t>Exoc4</t>
  </si>
  <si>
    <t>NP_033174</t>
  </si>
  <si>
    <t>NM_009148</t>
  </si>
  <si>
    <t>Exoc5</t>
  </si>
  <si>
    <t>NP_997097</t>
  </si>
  <si>
    <t>NM_207214</t>
  </si>
  <si>
    <t>Exoc7</t>
  </si>
  <si>
    <t>NP_001156344</t>
  </si>
  <si>
    <t>NM_001162872</t>
  </si>
  <si>
    <t>NP_058553</t>
  </si>
  <si>
    <t>NM_016857</t>
  </si>
  <si>
    <t>Exog</t>
  </si>
  <si>
    <t>NP_001165607</t>
  </si>
  <si>
    <t>NM_001172136</t>
  </si>
  <si>
    <t>Exosc1</t>
  </si>
  <si>
    <t>NP_079920</t>
  </si>
  <si>
    <t>NM_025644</t>
  </si>
  <si>
    <t>Exosc10</t>
  </si>
  <si>
    <t>NP_057908</t>
  </si>
  <si>
    <t>NM_016699</t>
  </si>
  <si>
    <t>Exosc2</t>
  </si>
  <si>
    <t>NP_659135</t>
  </si>
  <si>
    <t>NM_144886</t>
  </si>
  <si>
    <t>Exosc4</t>
  </si>
  <si>
    <t>NP_780608</t>
  </si>
  <si>
    <t>NM_175399</t>
  </si>
  <si>
    <t>Exosc5</t>
  </si>
  <si>
    <t>NP_613052</t>
  </si>
  <si>
    <t>NM_138586</t>
  </si>
  <si>
    <t>Exosc6</t>
  </si>
  <si>
    <t>NP_082550</t>
  </si>
  <si>
    <t>NM_028274</t>
  </si>
  <si>
    <t>Exosc8</t>
  </si>
  <si>
    <t>NP_081424</t>
  </si>
  <si>
    <t>NM_027148</t>
  </si>
  <si>
    <t>NP_001157042</t>
  </si>
  <si>
    <t>NM_001163570</t>
  </si>
  <si>
    <t>Exosc9</t>
  </si>
  <si>
    <t>NP_062266</t>
  </si>
  <si>
    <t>NM_019393</t>
  </si>
  <si>
    <t>Extl2</t>
  </si>
  <si>
    <t>NP_001156987</t>
  </si>
  <si>
    <t>NM_001163515</t>
  </si>
  <si>
    <t>NP_067363</t>
  </si>
  <si>
    <t>NM_021388</t>
  </si>
  <si>
    <t>Ezh1</t>
  </si>
  <si>
    <t>NP_031996</t>
  </si>
  <si>
    <t>NM_007970</t>
  </si>
  <si>
    <t>Ezr</t>
  </si>
  <si>
    <t>NP_033536</t>
  </si>
  <si>
    <t>NM_009510</t>
  </si>
  <si>
    <t>F3</t>
  </si>
  <si>
    <t>NP_034301</t>
  </si>
  <si>
    <t>NM_010171</t>
  </si>
  <si>
    <t>F8a</t>
  </si>
  <si>
    <t>NP_032004</t>
  </si>
  <si>
    <t>NM_007978</t>
  </si>
  <si>
    <t>Fabp12</t>
  </si>
  <si>
    <t>NP_083586</t>
  </si>
  <si>
    <t>NM_029310</t>
  </si>
  <si>
    <t>Fabp3</t>
  </si>
  <si>
    <t>NP_034304</t>
  </si>
  <si>
    <t>NM_010174</t>
  </si>
  <si>
    <t>Fabp5</t>
  </si>
  <si>
    <t>NP_034764</t>
  </si>
  <si>
    <t>NM_010634</t>
  </si>
  <si>
    <t>Fabp7</t>
  </si>
  <si>
    <t>NP_067247</t>
  </si>
  <si>
    <t>NM_021272</t>
  </si>
  <si>
    <t>Fads2</t>
  </si>
  <si>
    <t>NP_062673</t>
  </si>
  <si>
    <t>NM_019699</t>
  </si>
  <si>
    <t>Faf1</t>
  </si>
  <si>
    <t>NP_032009</t>
  </si>
  <si>
    <t>NM_007983</t>
  </si>
  <si>
    <t>Faf2</t>
  </si>
  <si>
    <t>NP_848484</t>
  </si>
  <si>
    <t>NM_178397</t>
  </si>
  <si>
    <t>Fah</t>
  </si>
  <si>
    <t>NP_034306</t>
  </si>
  <si>
    <t>NM_010176</t>
  </si>
  <si>
    <t>Fahd1</t>
  </si>
  <si>
    <t>NP_075969</t>
  </si>
  <si>
    <t>NM_023480</t>
  </si>
  <si>
    <t>Fahd2a</t>
  </si>
  <si>
    <t>NP_083905</t>
  </si>
  <si>
    <t>NM_029629</t>
  </si>
  <si>
    <t>Faim</t>
  </si>
  <si>
    <t>NP_035940</t>
  </si>
  <si>
    <t>NM_011810</t>
  </si>
  <si>
    <t>NP_001116323</t>
  </si>
  <si>
    <t>NM_001122851</t>
  </si>
  <si>
    <t>Fam107b</t>
  </si>
  <si>
    <t>NP_079902</t>
  </si>
  <si>
    <t>NM_025626</t>
  </si>
  <si>
    <t>Fam114a2</t>
  </si>
  <si>
    <t>NP_001162139</t>
  </si>
  <si>
    <t>NM_001168668</t>
  </si>
  <si>
    <t>NP_080618</t>
  </si>
  <si>
    <t>NM_026342</t>
  </si>
  <si>
    <t>Fam120a</t>
  </si>
  <si>
    <t>NP_001028440</t>
  </si>
  <si>
    <t>NM_001033268</t>
  </si>
  <si>
    <t>Fam120c</t>
  </si>
  <si>
    <t>NP_932773</t>
  </si>
  <si>
    <t>NM_198105</t>
  </si>
  <si>
    <t>Fam123a</t>
  </si>
  <si>
    <t>NP_001158177</t>
  </si>
  <si>
    <t>NM_001164705</t>
  </si>
  <si>
    <t>NP_082389</t>
  </si>
  <si>
    <t>NM_028113</t>
  </si>
  <si>
    <t>Fam125b</t>
  </si>
  <si>
    <t>NP_780393</t>
  </si>
  <si>
    <t>NM_175184</t>
  </si>
  <si>
    <t>Fam129a</t>
  </si>
  <si>
    <t>NP_071301</t>
  </si>
  <si>
    <t>NM_022018</t>
  </si>
  <si>
    <t>Fam129b</t>
  </si>
  <si>
    <t>NP_666231</t>
  </si>
  <si>
    <t>NM_146119</t>
  </si>
  <si>
    <t>Fam134a</t>
  </si>
  <si>
    <t>NP_739561</t>
  </si>
  <si>
    <t>NM_170755</t>
  </si>
  <si>
    <t>Fam136a</t>
  </si>
  <si>
    <t>NP_079867</t>
  </si>
  <si>
    <t>NM_025591</t>
  </si>
  <si>
    <t>Fam161a</t>
  </si>
  <si>
    <t>NP_082948</t>
  </si>
  <si>
    <t>NM_028672</t>
  </si>
  <si>
    <t>Fam162a</t>
  </si>
  <si>
    <t>NP_081618</t>
  </si>
  <si>
    <t>NM_027342</t>
  </si>
  <si>
    <t>Fam164a</t>
  </si>
  <si>
    <t>NP_775273</t>
  </si>
  <si>
    <t>NM_173181</t>
  </si>
  <si>
    <t>Fam168a</t>
  </si>
  <si>
    <t>NP_848879</t>
  </si>
  <si>
    <t>NM_178764</t>
  </si>
  <si>
    <t>Fam169a</t>
  </si>
  <si>
    <t>NP_001093928</t>
  </si>
  <si>
    <t>NM_001100458</t>
  </si>
  <si>
    <t>Fam192a</t>
  </si>
  <si>
    <t>NP_082497</t>
  </si>
  <si>
    <t>NM_028221</t>
  </si>
  <si>
    <t>Fam193a</t>
  </si>
  <si>
    <t>NP_001230052</t>
  </si>
  <si>
    <t>NM_001243123</t>
  </si>
  <si>
    <t>Fam20b</t>
  </si>
  <si>
    <t>NP_663388</t>
  </si>
  <si>
    <t>NM_145413</t>
  </si>
  <si>
    <t>Fam36a</t>
  </si>
  <si>
    <t>NP_079787</t>
  </si>
  <si>
    <t>NM_025511</t>
  </si>
  <si>
    <t>Fam3a</t>
  </si>
  <si>
    <t>NP_079749</t>
  </si>
  <si>
    <t>NM_025473</t>
  </si>
  <si>
    <t>Fam3c</t>
  </si>
  <si>
    <t>NP_613053</t>
  </si>
  <si>
    <t>NM_138587</t>
  </si>
  <si>
    <t>Fam40a</t>
  </si>
  <si>
    <t>NP_705791</t>
  </si>
  <si>
    <t>NM_153563</t>
  </si>
  <si>
    <t>Fam40b</t>
  </si>
  <si>
    <t>NP_001032829</t>
  </si>
  <si>
    <t>NM_001037740</t>
  </si>
  <si>
    <t>NP_796178</t>
  </si>
  <si>
    <t>NM_177204</t>
  </si>
  <si>
    <t>Fam49b</t>
  </si>
  <si>
    <t>NP_659095</t>
  </si>
  <si>
    <t>NM_144846</t>
  </si>
  <si>
    <t>Fam57b</t>
  </si>
  <si>
    <t>NP_084254</t>
  </si>
  <si>
    <t>NM_029978</t>
  </si>
  <si>
    <t>NP_001139819</t>
  </si>
  <si>
    <t>NM_001146347</t>
  </si>
  <si>
    <t>NP_081160</t>
  </si>
  <si>
    <t>NM_026884</t>
  </si>
  <si>
    <t>Fam63a</t>
  </si>
  <si>
    <t>NP_955769</t>
  </si>
  <si>
    <t>NM_199475</t>
  </si>
  <si>
    <t>NP_598619</t>
  </si>
  <si>
    <t>NM_133858</t>
  </si>
  <si>
    <t>Fam63b</t>
  </si>
  <si>
    <t>NP_766360</t>
  </si>
  <si>
    <t>NM_172772</t>
  </si>
  <si>
    <t>Fam71b</t>
  </si>
  <si>
    <t>NP_001013805</t>
  </si>
  <si>
    <t>NM_001013783</t>
  </si>
  <si>
    <t>Fam82a2</t>
  </si>
  <si>
    <t>NP_001028308</t>
  </si>
  <si>
    <t>NM_001033136</t>
  </si>
  <si>
    <t>Fam82b</t>
  </si>
  <si>
    <t>NP_079752</t>
  </si>
  <si>
    <t>NM_025476</t>
  </si>
  <si>
    <t>Fam96a</t>
  </si>
  <si>
    <t>NP_080911</t>
  </si>
  <si>
    <t>NM_026635</t>
  </si>
  <si>
    <t>Fam98a</t>
  </si>
  <si>
    <t>NP_598508</t>
  </si>
  <si>
    <t>NM_133747</t>
  </si>
  <si>
    <t>Fam98b</t>
  </si>
  <si>
    <t>NP_080896</t>
  </si>
  <si>
    <t>NM_026620</t>
  </si>
  <si>
    <t>Fap</t>
  </si>
  <si>
    <t>NP_032012</t>
  </si>
  <si>
    <t>NM_007986</t>
  </si>
  <si>
    <t>Far1</t>
  </si>
  <si>
    <t>NP_080419</t>
  </si>
  <si>
    <t>NM_026143</t>
  </si>
  <si>
    <t>Farp1</t>
  </si>
  <si>
    <t>NP_598843</t>
  </si>
  <si>
    <t>NM_134082</t>
  </si>
  <si>
    <t>Farp2</t>
  </si>
  <si>
    <t>NP_663494</t>
  </si>
  <si>
    <t>NM_145519</t>
  </si>
  <si>
    <t>Farsa</t>
  </si>
  <si>
    <t>NP_079924</t>
  </si>
  <si>
    <t>NM_025648</t>
  </si>
  <si>
    <t>Farsb</t>
  </si>
  <si>
    <t>NP_035941</t>
  </si>
  <si>
    <t>NM_011811</t>
  </si>
  <si>
    <t>Fasn</t>
  </si>
  <si>
    <t>NP_032014</t>
  </si>
  <si>
    <t>NM_007988</t>
  </si>
  <si>
    <t>Fat1</t>
  </si>
  <si>
    <t>NP_001074755</t>
  </si>
  <si>
    <t>NM_001081286</t>
  </si>
  <si>
    <t>Fat3</t>
  </si>
  <si>
    <t>NP_001074283</t>
  </si>
  <si>
    <t>NM_001080814</t>
  </si>
  <si>
    <t>Fat4</t>
  </si>
  <si>
    <t>NP_899044</t>
  </si>
  <si>
    <t>NM_183221</t>
  </si>
  <si>
    <t>Fau</t>
  </si>
  <si>
    <t>NP_001153711</t>
  </si>
  <si>
    <t>NM_001160239</t>
  </si>
  <si>
    <t>Fbll1</t>
  </si>
  <si>
    <t>NP_001004147</t>
  </si>
  <si>
    <t>NM_001004147</t>
  </si>
  <si>
    <t>Fbn1</t>
  </si>
  <si>
    <t>NP_032019</t>
  </si>
  <si>
    <t>NM_007993</t>
  </si>
  <si>
    <t>Fbxl17</t>
  </si>
  <si>
    <t>NP_056609</t>
  </si>
  <si>
    <t>NM_015794</t>
  </si>
  <si>
    <t>Fbxl20</t>
  </si>
  <si>
    <t>NP_082425</t>
  </si>
  <si>
    <t>NM_028149</t>
  </si>
  <si>
    <t>Fbxo2</t>
  </si>
  <si>
    <t>NP_789818</t>
  </si>
  <si>
    <t>NM_176848</t>
  </si>
  <si>
    <t>Fbxo22</t>
  </si>
  <si>
    <t>NP_082325</t>
  </si>
  <si>
    <t>NM_028049</t>
  </si>
  <si>
    <t>Fbxo41</t>
  </si>
  <si>
    <t>NP_001001160</t>
  </si>
  <si>
    <t>NM_001001160</t>
  </si>
  <si>
    <t>Fbxo6</t>
  </si>
  <si>
    <t>NP_056612</t>
  </si>
  <si>
    <t>NM_015797</t>
  </si>
  <si>
    <t>Fbxw11</t>
  </si>
  <si>
    <t>NP_598776</t>
  </si>
  <si>
    <t>NM_134015</t>
  </si>
  <si>
    <t>Fcgbp</t>
  </si>
  <si>
    <t>NP_001116075</t>
  </si>
  <si>
    <t>NM_001122603</t>
  </si>
  <si>
    <t>Fdps</t>
  </si>
  <si>
    <t>NP_001240680</t>
  </si>
  <si>
    <t>NM_001253751</t>
  </si>
  <si>
    <t>NP_608219</t>
  </si>
  <si>
    <t>NM_134469</t>
  </si>
  <si>
    <t>Fdx1</t>
  </si>
  <si>
    <t>NP_032022</t>
  </si>
  <si>
    <t>NM_007996</t>
  </si>
  <si>
    <t>Fdx1l</t>
  </si>
  <si>
    <t>NP_001034913</t>
  </si>
  <si>
    <t>NM_001039824</t>
  </si>
  <si>
    <t>Fdxr</t>
  </si>
  <si>
    <t>NP_032023</t>
  </si>
  <si>
    <t>NM_007997</t>
  </si>
  <si>
    <t>Fech</t>
  </si>
  <si>
    <t>NP_032024</t>
  </si>
  <si>
    <t>NM_007998</t>
  </si>
  <si>
    <t>Fen1</t>
  </si>
  <si>
    <t>NP_032025</t>
  </si>
  <si>
    <t>NM_007999</t>
  </si>
  <si>
    <t>Fermt2</t>
  </si>
  <si>
    <t>NP_666166</t>
  </si>
  <si>
    <t>NM_146054</t>
  </si>
  <si>
    <t>Fga</t>
  </si>
  <si>
    <t>NP_034326</t>
  </si>
  <si>
    <t>NM_010196</t>
  </si>
  <si>
    <t>NP_001104518</t>
  </si>
  <si>
    <t>NM_001111048</t>
  </si>
  <si>
    <t>Fgb</t>
  </si>
  <si>
    <t>NP_862897</t>
  </si>
  <si>
    <t>NM_181849</t>
  </si>
  <si>
    <t>Fgfr1</t>
  </si>
  <si>
    <t>NP_001073377</t>
  </si>
  <si>
    <t>NM_001079908</t>
  </si>
  <si>
    <t>Fgfr1op</t>
  </si>
  <si>
    <t>NP_957682</t>
  </si>
  <si>
    <t>NM_201230</t>
  </si>
  <si>
    <t>NP_001183975</t>
  </si>
  <si>
    <t>NM_001197046</t>
  </si>
  <si>
    <t>Fgfr1op2</t>
  </si>
  <si>
    <t>NP_080494</t>
  </si>
  <si>
    <t>NM_026218</t>
  </si>
  <si>
    <t>Fgfr2</t>
  </si>
  <si>
    <t>NP_034337</t>
  </si>
  <si>
    <t>NM_010207</t>
  </si>
  <si>
    <t>Fgg</t>
  </si>
  <si>
    <t>NP_598623</t>
  </si>
  <si>
    <t>NM_133862</t>
  </si>
  <si>
    <t>Fh1</t>
  </si>
  <si>
    <t>NP_034339</t>
  </si>
  <si>
    <t>NM_010209</t>
  </si>
  <si>
    <t>Fhad1</t>
  </si>
  <si>
    <t>NP_808536</t>
  </si>
  <si>
    <t>NM_177868</t>
  </si>
  <si>
    <t>Fhl1</t>
  </si>
  <si>
    <t>NP_001070830</t>
  </si>
  <si>
    <t>NM_001077362</t>
  </si>
  <si>
    <t>NP_034341</t>
  </si>
  <si>
    <t>NM_010211</t>
  </si>
  <si>
    <t>NP_001070829</t>
  </si>
  <si>
    <t>NM_001077361</t>
  </si>
  <si>
    <t>Fhod1</t>
  </si>
  <si>
    <t>NP_808367</t>
  </si>
  <si>
    <t>NM_177699</t>
  </si>
  <si>
    <t>Fignl1</t>
  </si>
  <si>
    <t>NP_068691</t>
  </si>
  <si>
    <t>NM_021891</t>
  </si>
  <si>
    <t>Filip1</t>
  </si>
  <si>
    <t>NP_001074712</t>
  </si>
  <si>
    <t>NM_001081243</t>
  </si>
  <si>
    <t>Fip1l1</t>
  </si>
  <si>
    <t>NP_077145</t>
  </si>
  <si>
    <t>NM_024183</t>
  </si>
  <si>
    <t>NP_001153046</t>
  </si>
  <si>
    <t>NM_001159574</t>
  </si>
  <si>
    <t>NP_001153045</t>
  </si>
  <si>
    <t>NM_001159573</t>
  </si>
  <si>
    <t>Fis1</t>
  </si>
  <si>
    <t>NP_001156715</t>
  </si>
  <si>
    <t>NM_001163243</t>
  </si>
  <si>
    <t>NP_079838</t>
  </si>
  <si>
    <t>NM_025562</t>
  </si>
  <si>
    <t>Fkbp10</t>
  </si>
  <si>
    <t>NP_001156953</t>
  </si>
  <si>
    <t>NM_001163481</t>
  </si>
  <si>
    <t>NP_034351</t>
  </si>
  <si>
    <t>NM_010221</t>
  </si>
  <si>
    <t>Fkbp1a</t>
  </si>
  <si>
    <t>NP_032045</t>
  </si>
  <si>
    <t>NM_008019</t>
  </si>
  <si>
    <t>Fkbp2</t>
  </si>
  <si>
    <t>NP_032046</t>
  </si>
  <si>
    <t>NM_008020</t>
  </si>
  <si>
    <t>Fkbp3</t>
  </si>
  <si>
    <t>NP_038930</t>
  </si>
  <si>
    <t>NM_013902</t>
  </si>
  <si>
    <t>Fkbp4</t>
  </si>
  <si>
    <t>NP_034349</t>
  </si>
  <si>
    <t>NM_010219</t>
  </si>
  <si>
    <t>Fkbp5</t>
  </si>
  <si>
    <t>NP_034350</t>
  </si>
  <si>
    <t>NM_010220</t>
  </si>
  <si>
    <t>Fkbp8</t>
  </si>
  <si>
    <t>NP_001104536</t>
  </si>
  <si>
    <t>NM_001111066</t>
  </si>
  <si>
    <t>NP_034353</t>
  </si>
  <si>
    <t>NM_010223</t>
  </si>
  <si>
    <t>Fkrp</t>
  </si>
  <si>
    <t>NP_775606</t>
  </si>
  <si>
    <t>NM_173430</t>
  </si>
  <si>
    <t>Flad1</t>
  </si>
  <si>
    <t>NP_796015</t>
  </si>
  <si>
    <t>NM_177041</t>
  </si>
  <si>
    <t>Flii</t>
  </si>
  <si>
    <t>NP_071292</t>
  </si>
  <si>
    <t>NM_022009</t>
  </si>
  <si>
    <t>Flna</t>
  </si>
  <si>
    <t>NP_034357</t>
  </si>
  <si>
    <t>NM_010227</t>
  </si>
  <si>
    <t>Flnb</t>
  </si>
  <si>
    <t>NP_598841</t>
  </si>
  <si>
    <t>NM_134080</t>
  </si>
  <si>
    <t>Flnc</t>
  </si>
  <si>
    <t>NP_001074654</t>
  </si>
  <si>
    <t>NM_001081185</t>
  </si>
  <si>
    <t>Flot1</t>
  </si>
  <si>
    <t>NP_032053</t>
  </si>
  <si>
    <t>NM_008027</t>
  </si>
  <si>
    <t>Flot2</t>
  </si>
  <si>
    <t>NP_001035493</t>
  </si>
  <si>
    <t>NM_001040403</t>
  </si>
  <si>
    <t>NP_032054</t>
  </si>
  <si>
    <t>NM_008028</t>
  </si>
  <si>
    <t>Flrt3</t>
  </si>
  <si>
    <t>NP_848469</t>
  </si>
  <si>
    <t>NM_178382</t>
  </si>
  <si>
    <t>Flywch1</t>
  </si>
  <si>
    <t>NP_722486</t>
  </si>
  <si>
    <t>NM_153791</t>
  </si>
  <si>
    <t>Fmn2</t>
  </si>
  <si>
    <t>NP_062318</t>
  </si>
  <si>
    <t>NM_019445</t>
  </si>
  <si>
    <t>Fmnl2</t>
  </si>
  <si>
    <t>NP_765997</t>
  </si>
  <si>
    <t>NM_172409</t>
  </si>
  <si>
    <t>Fmr1</t>
  </si>
  <si>
    <t>NP_032057</t>
  </si>
  <si>
    <t>NM_008031</t>
  </si>
  <si>
    <t>Fn1</t>
  </si>
  <si>
    <t>NP_034363</t>
  </si>
  <si>
    <t>NM_010233</t>
  </si>
  <si>
    <t>Fnbp4</t>
  </si>
  <si>
    <t>NP_061298</t>
  </si>
  <si>
    <t>NM_018828</t>
  </si>
  <si>
    <t>Fntb</t>
  </si>
  <si>
    <t>NP_666039</t>
  </si>
  <si>
    <t>NM_145927</t>
  </si>
  <si>
    <t>Folh1</t>
  </si>
  <si>
    <t>NP_001153178</t>
  </si>
  <si>
    <t>NM_001159706</t>
  </si>
  <si>
    <t>NP_058050</t>
  </si>
  <si>
    <t>NM_016770</t>
  </si>
  <si>
    <t>Folr1</t>
  </si>
  <si>
    <t>NP_001239481</t>
  </si>
  <si>
    <t>NM_001252552</t>
  </si>
  <si>
    <t>Fopnl</t>
  </si>
  <si>
    <t>NP_079621</t>
  </si>
  <si>
    <t>NM_025345</t>
  </si>
  <si>
    <t>Foxk1</t>
  </si>
  <si>
    <t>NP_951031</t>
  </si>
  <si>
    <t>NM_199068</t>
  </si>
  <si>
    <t>Foxk2</t>
  </si>
  <si>
    <t>NP_001074401</t>
  </si>
  <si>
    <t>NM_001080932</t>
  </si>
  <si>
    <t>Fpgt</t>
  </si>
  <si>
    <t>NP_083606</t>
  </si>
  <si>
    <t>NM_029330</t>
  </si>
  <si>
    <t>Frem2</t>
  </si>
  <si>
    <t>NP_766450</t>
  </si>
  <si>
    <t>NM_172862</t>
  </si>
  <si>
    <t>Frg1</t>
  </si>
  <si>
    <t>NP_038550</t>
  </si>
  <si>
    <t>NM_013522</t>
  </si>
  <si>
    <t>Frmd4a</t>
  </si>
  <si>
    <t>NP_001171315</t>
  </si>
  <si>
    <t>NM_001177844</t>
  </si>
  <si>
    <t>NP_001171314</t>
  </si>
  <si>
    <t>NM_001177843</t>
  </si>
  <si>
    <t>Frmd8</t>
  </si>
  <si>
    <t>NP_080445</t>
  </si>
  <si>
    <t>NM_026169</t>
  </si>
  <si>
    <t>Fry</t>
  </si>
  <si>
    <t>NP_766475</t>
  </si>
  <si>
    <t>NM_172887</t>
  </si>
  <si>
    <t>Fryl</t>
  </si>
  <si>
    <t>NP_082470</t>
  </si>
  <si>
    <t>NM_028194</t>
  </si>
  <si>
    <t>Fsbp</t>
  </si>
  <si>
    <t>NP_001243071</t>
  </si>
  <si>
    <t>NM_001256142</t>
  </si>
  <si>
    <t>Fscn1</t>
  </si>
  <si>
    <t>NP_032010</t>
  </si>
  <si>
    <t>NM_007984</t>
  </si>
  <si>
    <t>Fsd1l</t>
  </si>
  <si>
    <t>NP_001182213</t>
  </si>
  <si>
    <t>NM_001195284</t>
  </si>
  <si>
    <t>Fsip2</t>
  </si>
  <si>
    <t>XP_918762</t>
  </si>
  <si>
    <t>XM_913669</t>
  </si>
  <si>
    <t>Fth1</t>
  </si>
  <si>
    <t>NP_034369</t>
  </si>
  <si>
    <t>NM_010239</t>
  </si>
  <si>
    <t>Ftl1</t>
  </si>
  <si>
    <t>NP_034370</t>
  </si>
  <si>
    <t>NM_010240</t>
  </si>
  <si>
    <t>Ftsj3</t>
  </si>
  <si>
    <t>NP_079586</t>
  </si>
  <si>
    <t>NM_025310</t>
  </si>
  <si>
    <t>Fubp1</t>
  </si>
  <si>
    <t>NP_476513</t>
  </si>
  <si>
    <t>NM_057172</t>
  </si>
  <si>
    <t>Fubp3</t>
  </si>
  <si>
    <t>NP_001028561</t>
  </si>
  <si>
    <t>NM_001033389</t>
  </si>
  <si>
    <t>Fundc1</t>
  </si>
  <si>
    <t>NP_082334</t>
  </si>
  <si>
    <t>NM_028058</t>
  </si>
  <si>
    <t>Fundc2</t>
  </si>
  <si>
    <t>NP_080402</t>
  </si>
  <si>
    <t>NM_026126</t>
  </si>
  <si>
    <t>Fus</t>
  </si>
  <si>
    <t>NP_631888</t>
  </si>
  <si>
    <t>NM_139149</t>
  </si>
  <si>
    <t>Fut8</t>
  </si>
  <si>
    <t>NP_058589</t>
  </si>
  <si>
    <t>NM_016893</t>
  </si>
  <si>
    <t>Fxc1</t>
  </si>
  <si>
    <t>NP_062375</t>
  </si>
  <si>
    <t>NM_019502</t>
  </si>
  <si>
    <t>Fxn</t>
  </si>
  <si>
    <t>NP_032070</t>
  </si>
  <si>
    <t>NM_008044</t>
  </si>
  <si>
    <t>Fxr1</t>
  </si>
  <si>
    <t>NP_001106659</t>
  </si>
  <si>
    <t>NM_001113188</t>
  </si>
  <si>
    <t>NP_001106660</t>
  </si>
  <si>
    <t>NM_001113189</t>
  </si>
  <si>
    <t>NP_032079</t>
  </si>
  <si>
    <t>NM_008053</t>
  </si>
  <si>
    <t>Fxr2</t>
  </si>
  <si>
    <t>NP_035944</t>
  </si>
  <si>
    <t>NM_011814</t>
  </si>
  <si>
    <t>Fxyd1</t>
  </si>
  <si>
    <t>NP_919302</t>
  </si>
  <si>
    <t>NM_194321</t>
  </si>
  <si>
    <t>NP_062376</t>
  </si>
  <si>
    <t>NM_019503</t>
  </si>
  <si>
    <t>Fyco1</t>
  </si>
  <si>
    <t>NP_683727</t>
  </si>
  <si>
    <t>NM_148925</t>
  </si>
  <si>
    <t>Fyn</t>
  </si>
  <si>
    <t>NP_032080</t>
  </si>
  <si>
    <t>NM_008054</t>
  </si>
  <si>
    <t>NP_001116365</t>
  </si>
  <si>
    <t>NM_001122893</t>
  </si>
  <si>
    <t>Fyttd1</t>
  </si>
  <si>
    <t>NP_081502</t>
  </si>
  <si>
    <t>NM_027226</t>
  </si>
  <si>
    <t>NP_001152821</t>
  </si>
  <si>
    <t>NM_001159349</t>
  </si>
  <si>
    <t>Fzd2</t>
  </si>
  <si>
    <t>NP_065256</t>
  </si>
  <si>
    <t>NM_020510</t>
  </si>
  <si>
    <t>Fzd7</t>
  </si>
  <si>
    <t>NP_032083</t>
  </si>
  <si>
    <t>NM_008057</t>
  </si>
  <si>
    <t>G3bp1</t>
  </si>
  <si>
    <t>NP_038744</t>
  </si>
  <si>
    <t>NM_013716</t>
  </si>
  <si>
    <t>G3bp2</t>
  </si>
  <si>
    <t>NP_035946</t>
  </si>
  <si>
    <t>NM_011816</t>
  </si>
  <si>
    <t>NP_001074264</t>
  </si>
  <si>
    <t>NM_001080795</t>
  </si>
  <si>
    <t>G6pdx</t>
  </si>
  <si>
    <t>NP_032088</t>
  </si>
  <si>
    <t>NM_008062</t>
  </si>
  <si>
    <t>Gaa</t>
  </si>
  <si>
    <t>NP_032090</t>
  </si>
  <si>
    <t>NM_008064</t>
  </si>
  <si>
    <t>Gabarapl2</t>
  </si>
  <si>
    <t>NP_080969</t>
  </si>
  <si>
    <t>NM_026693</t>
  </si>
  <si>
    <t>Gabbr1</t>
  </si>
  <si>
    <t>NP_062312</t>
  </si>
  <si>
    <t>NM_019439</t>
  </si>
  <si>
    <t>Gabbr2</t>
  </si>
  <si>
    <t>NP_001074610</t>
  </si>
  <si>
    <t>NM_001081141</t>
  </si>
  <si>
    <t>Gabpa</t>
  </si>
  <si>
    <t>NP_032091</t>
  </si>
  <si>
    <t>NM_008065</t>
  </si>
  <si>
    <t>Gabra1</t>
  </si>
  <si>
    <t>NP_034380</t>
  </si>
  <si>
    <t>NM_010250</t>
  </si>
  <si>
    <t>Gabra3</t>
  </si>
  <si>
    <t>NP_032093</t>
  </si>
  <si>
    <t>NM_008067</t>
  </si>
  <si>
    <t>Gabrb3</t>
  </si>
  <si>
    <t>NP_001033790</t>
  </si>
  <si>
    <t>NM_001038701</t>
  </si>
  <si>
    <t>NP_032097</t>
  </si>
  <si>
    <t>NM_008071</t>
  </si>
  <si>
    <t>Gad1</t>
  </si>
  <si>
    <t>NP_032103</t>
  </si>
  <si>
    <t>NM_008077</t>
  </si>
  <si>
    <t>Gak</t>
  </si>
  <si>
    <t>NP_705797</t>
  </si>
  <si>
    <t>NM_153569</t>
  </si>
  <si>
    <t>Gale</t>
  </si>
  <si>
    <t>NP_848476</t>
  </si>
  <si>
    <t>NM_178389</t>
  </si>
  <si>
    <t>Galk1</t>
  </si>
  <si>
    <t>NP_058601</t>
  </si>
  <si>
    <t>NM_016905</t>
  </si>
  <si>
    <t>Galns</t>
  </si>
  <si>
    <t>NP_057931</t>
  </si>
  <si>
    <t>NM_016722</t>
  </si>
  <si>
    <t>Galnt1</t>
  </si>
  <si>
    <t>NP_001153876</t>
  </si>
  <si>
    <t>NM_001160404</t>
  </si>
  <si>
    <t>Galnt13</t>
  </si>
  <si>
    <t>NP_766618</t>
  </si>
  <si>
    <t>NM_173030</t>
  </si>
  <si>
    <t>Galnt2</t>
  </si>
  <si>
    <t>NP_644678</t>
  </si>
  <si>
    <t>NM_139272</t>
  </si>
  <si>
    <t>Galnt7</t>
  </si>
  <si>
    <t>NP_653332</t>
  </si>
  <si>
    <t>NM_144731</t>
  </si>
  <si>
    <t>NP_001161453</t>
  </si>
  <si>
    <t>NM_001167981</t>
  </si>
  <si>
    <t>Galt</t>
  </si>
  <si>
    <t>NP_057867</t>
  </si>
  <si>
    <t>NM_016658</t>
  </si>
  <si>
    <t>Ganab</t>
  </si>
  <si>
    <t>NP_032086</t>
  </si>
  <si>
    <t>NM_008060</t>
  </si>
  <si>
    <t>Ganc</t>
  </si>
  <si>
    <t>NP_766260</t>
  </si>
  <si>
    <t>NM_172672</t>
  </si>
  <si>
    <t>Gap43</t>
  </si>
  <si>
    <t>NP_032109</t>
  </si>
  <si>
    <t>NM_008083</t>
  </si>
  <si>
    <t>Gapvd1</t>
  </si>
  <si>
    <t>NP_079985</t>
  </si>
  <si>
    <t>NM_025709</t>
  </si>
  <si>
    <t>Gar1</t>
  </si>
  <si>
    <t>NP_080854</t>
  </si>
  <si>
    <t>NM_026578</t>
  </si>
  <si>
    <t>Gars</t>
  </si>
  <si>
    <t>NP_851009</t>
  </si>
  <si>
    <t>NM_180678</t>
  </si>
  <si>
    <t>Gart</t>
  </si>
  <si>
    <t>NP_034386</t>
  </si>
  <si>
    <t>NM_010256</t>
  </si>
  <si>
    <t>Gatad2a</t>
  </si>
  <si>
    <t>NP_001106816</t>
  </si>
  <si>
    <t>NM_001113345</t>
  </si>
  <si>
    <t>NP_663571</t>
  </si>
  <si>
    <t>NM_145596</t>
  </si>
  <si>
    <t>Gatad2b</t>
  </si>
  <si>
    <t>NP_647465</t>
  </si>
  <si>
    <t>NM_139304</t>
  </si>
  <si>
    <t>Gba</t>
  </si>
  <si>
    <t>NP_001070879</t>
  </si>
  <si>
    <t>NM_001077411</t>
  </si>
  <si>
    <t>Gba2</t>
  </si>
  <si>
    <t>NP_766280</t>
  </si>
  <si>
    <t>NM_172692</t>
  </si>
  <si>
    <t>Gbas</t>
  </si>
  <si>
    <t>NP_032121</t>
  </si>
  <si>
    <t>NM_008095</t>
  </si>
  <si>
    <t>Gbe1</t>
  </si>
  <si>
    <t>NP_083079</t>
  </si>
  <si>
    <t>NM_028803</t>
  </si>
  <si>
    <t>Gbf1</t>
  </si>
  <si>
    <t>NP_849261</t>
  </si>
  <si>
    <t>NM_178930</t>
  </si>
  <si>
    <t>Gca</t>
  </si>
  <si>
    <t>NP_663498</t>
  </si>
  <si>
    <t>NM_145523</t>
  </si>
  <si>
    <t>Gcc2</t>
  </si>
  <si>
    <t>NP_081651</t>
  </si>
  <si>
    <t>NM_027375</t>
  </si>
  <si>
    <t>Gcfc1</t>
  </si>
  <si>
    <t>NP_080386</t>
  </si>
  <si>
    <t>NM_026110</t>
  </si>
  <si>
    <t>Gclc</t>
  </si>
  <si>
    <t>NP_034425</t>
  </si>
  <si>
    <t>NM_010295</t>
  </si>
  <si>
    <t>Gclm</t>
  </si>
  <si>
    <t>NP_032155</t>
  </si>
  <si>
    <t>NM_008129</t>
  </si>
  <si>
    <t>Gcn1l1</t>
  </si>
  <si>
    <t>NP_766307</t>
  </si>
  <si>
    <t>NM_172719</t>
  </si>
  <si>
    <t>Gdap1</t>
  </si>
  <si>
    <t>NP_034397</t>
  </si>
  <si>
    <t>NM_010267</t>
  </si>
  <si>
    <t>Gdap1l1</t>
  </si>
  <si>
    <t>NP_659140</t>
  </si>
  <si>
    <t>NM_144891</t>
  </si>
  <si>
    <t>Gdap2</t>
  </si>
  <si>
    <t>NP_034399</t>
  </si>
  <si>
    <t>NM_010269</t>
  </si>
  <si>
    <t>Gde1</t>
  </si>
  <si>
    <t>NP_062526</t>
  </si>
  <si>
    <t>NM_019580</t>
  </si>
  <si>
    <t>Gdi1</t>
  </si>
  <si>
    <t>NP_034403</t>
  </si>
  <si>
    <t>NM_010273</t>
  </si>
  <si>
    <t>Gdi2</t>
  </si>
  <si>
    <t>NP_032138</t>
  </si>
  <si>
    <t>NM_008112</t>
  </si>
  <si>
    <t>Gdpd1</t>
  </si>
  <si>
    <t>NP_079914</t>
  </si>
  <si>
    <t>NM_025638</t>
  </si>
  <si>
    <t>Gdpd2</t>
  </si>
  <si>
    <t>NP_076097</t>
  </si>
  <si>
    <t>NM_023608</t>
  </si>
  <si>
    <t>Gdpd5</t>
  </si>
  <si>
    <t>NP_958740</t>
  </si>
  <si>
    <t>NM_201352</t>
  </si>
  <si>
    <t>Gemin5</t>
  </si>
  <si>
    <t>NP_001160141</t>
  </si>
  <si>
    <t>NM_001166669</t>
  </si>
  <si>
    <t>NP_001160142</t>
  </si>
  <si>
    <t>NM_001166670</t>
  </si>
  <si>
    <t>NP_766146</t>
  </si>
  <si>
    <t>NM_172558</t>
  </si>
  <si>
    <t>Get4</t>
  </si>
  <si>
    <t>NP_080545</t>
  </si>
  <si>
    <t>NM_026269</t>
  </si>
  <si>
    <t>NP_001156788</t>
  </si>
  <si>
    <t>NM_001163316</t>
  </si>
  <si>
    <t>Gfap</t>
  </si>
  <si>
    <t>NP_034407</t>
  </si>
  <si>
    <t>NM_010277</t>
  </si>
  <si>
    <t>NP_001124492</t>
  </si>
  <si>
    <t>NM_001131020</t>
  </si>
  <si>
    <t>Gfer</t>
  </si>
  <si>
    <t>NP_075527</t>
  </si>
  <si>
    <t>NM_023040</t>
  </si>
  <si>
    <t>Gfm1</t>
  </si>
  <si>
    <t>NP_613057</t>
  </si>
  <si>
    <t>NM_138591</t>
  </si>
  <si>
    <t>Gfpt1</t>
  </si>
  <si>
    <t>NP_038556</t>
  </si>
  <si>
    <t>NM_013528</t>
  </si>
  <si>
    <t>Ggps1</t>
  </si>
  <si>
    <t>NP_034412</t>
  </si>
  <si>
    <t>NM_010282</t>
  </si>
  <si>
    <t>Ggt1</t>
  </si>
  <si>
    <t>NP_032142</t>
  </si>
  <si>
    <t>NM_008116</t>
  </si>
  <si>
    <t>Ggt7</t>
  </si>
  <si>
    <t>NP_659035</t>
  </si>
  <si>
    <t>NM_144786</t>
  </si>
  <si>
    <t>Ghitm</t>
  </si>
  <si>
    <t>NP_510963</t>
  </si>
  <si>
    <t>NM_078478</t>
  </si>
  <si>
    <t>Gigyf2</t>
  </si>
  <si>
    <t>NP_001103682</t>
  </si>
  <si>
    <t>NM_001110212</t>
  </si>
  <si>
    <t>NP_666224</t>
  </si>
  <si>
    <t>NM_146112</t>
  </si>
  <si>
    <t>Gipc1</t>
  </si>
  <si>
    <t>NP_061241</t>
  </si>
  <si>
    <t>NM_018771</t>
  </si>
  <si>
    <t>Git1</t>
  </si>
  <si>
    <t>NP_001004144</t>
  </si>
  <si>
    <t>NM_001004144</t>
  </si>
  <si>
    <t>Gja1</t>
  </si>
  <si>
    <t>NP_034418</t>
  </si>
  <si>
    <t>NM_010288</t>
  </si>
  <si>
    <t>Gja8</t>
  </si>
  <si>
    <t>NP_032149</t>
  </si>
  <si>
    <t>NM_008123</t>
  </si>
  <si>
    <t>Glb1</t>
  </si>
  <si>
    <t>NP_033882</t>
  </si>
  <si>
    <t>NM_009752</t>
  </si>
  <si>
    <t>Glb1l2</t>
  </si>
  <si>
    <t>NP_722498</t>
  </si>
  <si>
    <t>NM_153803</t>
  </si>
  <si>
    <t>Gldc</t>
  </si>
  <si>
    <t>NP_613061</t>
  </si>
  <si>
    <t>NM_138595</t>
  </si>
  <si>
    <t>Glg1</t>
  </si>
  <si>
    <t>NP_033175</t>
  </si>
  <si>
    <t>NM_009149</t>
  </si>
  <si>
    <t>Glipr2</t>
  </si>
  <si>
    <t>NP_081726</t>
  </si>
  <si>
    <t>NM_027450</t>
  </si>
  <si>
    <t>Glmn</t>
  </si>
  <si>
    <t>NP_573511</t>
  </si>
  <si>
    <t>NM_133248</t>
  </si>
  <si>
    <t>NP_001155211</t>
  </si>
  <si>
    <t>NM_001161739</t>
  </si>
  <si>
    <t>Glo1</t>
  </si>
  <si>
    <t>NP_079650</t>
  </si>
  <si>
    <t>NM_025374</t>
  </si>
  <si>
    <t>Glod4</t>
  </si>
  <si>
    <t>NP_080305</t>
  </si>
  <si>
    <t>NM_026029</t>
  </si>
  <si>
    <t>Glrx3</t>
  </si>
  <si>
    <t>NP_075629</t>
  </si>
  <si>
    <t>NM_023140</t>
  </si>
  <si>
    <t>Glrx5</t>
  </si>
  <si>
    <t>NP_082695</t>
  </si>
  <si>
    <t>NM_028419</t>
  </si>
  <si>
    <t>Gls</t>
  </si>
  <si>
    <t>NP_001074550</t>
  </si>
  <si>
    <t>NM_001081081</t>
  </si>
  <si>
    <t>NP_001106854</t>
  </si>
  <si>
    <t>NM_001113383</t>
  </si>
  <si>
    <t>Glt25d1</t>
  </si>
  <si>
    <t>NP_666323</t>
  </si>
  <si>
    <t>NM_146211</t>
  </si>
  <si>
    <t>Glt8d1</t>
  </si>
  <si>
    <t>NP_083902</t>
  </si>
  <si>
    <t>NM_029626</t>
  </si>
  <si>
    <t>Glud1</t>
  </si>
  <si>
    <t>NP_032159</t>
  </si>
  <si>
    <t>NM_008133</t>
  </si>
  <si>
    <t>Glul</t>
  </si>
  <si>
    <t>NP_032157</t>
  </si>
  <si>
    <t>NM_008131</t>
  </si>
  <si>
    <t>Glyr1</t>
  </si>
  <si>
    <t>NP_082996</t>
  </si>
  <si>
    <t>NM_028720</t>
  </si>
  <si>
    <t>NP_001073282</t>
  </si>
  <si>
    <t>NM_001079814</t>
  </si>
  <si>
    <t>Gm10015</t>
  </si>
  <si>
    <t>XP_003086739</t>
  </si>
  <si>
    <t>XM_003086691</t>
  </si>
  <si>
    <t>XP_003084814</t>
  </si>
  <si>
    <t>XM_003084766</t>
  </si>
  <si>
    <t>Gm10020</t>
  </si>
  <si>
    <t>XP_003086009</t>
  </si>
  <si>
    <t>XM_003085961</t>
  </si>
  <si>
    <t>Gm10045</t>
  </si>
  <si>
    <t>XP_001480330</t>
  </si>
  <si>
    <t>XM_001480280</t>
  </si>
  <si>
    <t>Gm10051</t>
  </si>
  <si>
    <t>XP_003086505</t>
  </si>
  <si>
    <t>XM_003086457</t>
  </si>
  <si>
    <t>Gm10071</t>
  </si>
  <si>
    <t>XP_001474740</t>
  </si>
  <si>
    <t>XM_001474690</t>
  </si>
  <si>
    <t>Gm10094</t>
  </si>
  <si>
    <t>NP_001135913</t>
  </si>
  <si>
    <t>NM_001142441</t>
  </si>
  <si>
    <t>Gm10132</t>
  </si>
  <si>
    <t>XP_001480950</t>
  </si>
  <si>
    <t>XM_001480900</t>
  </si>
  <si>
    <t>XP_003085984</t>
  </si>
  <si>
    <t>XM_003085936</t>
  </si>
  <si>
    <t>Gm10145</t>
  </si>
  <si>
    <t>XP_003085723</t>
  </si>
  <si>
    <t>XM_003085675</t>
  </si>
  <si>
    <t>Gm10193</t>
  </si>
  <si>
    <t>XP_003086231</t>
  </si>
  <si>
    <t>XM_003086183</t>
  </si>
  <si>
    <t>Gm10237</t>
  </si>
  <si>
    <t>XP_003086064</t>
  </si>
  <si>
    <t>XM_003086016</t>
  </si>
  <si>
    <t>Gm10257</t>
  </si>
  <si>
    <t>XP_995553</t>
  </si>
  <si>
    <t>XM_990459</t>
  </si>
  <si>
    <t>Gm10334</t>
  </si>
  <si>
    <t>NP_001096623</t>
  </si>
  <si>
    <t>NM_001103153</t>
  </si>
  <si>
    <t>Gm10335</t>
  </si>
  <si>
    <t>XP_001473265</t>
  </si>
  <si>
    <t>XM_001473215</t>
  </si>
  <si>
    <t>Gm10349</t>
  </si>
  <si>
    <t>XP_910953</t>
  </si>
  <si>
    <t>XM_905860</t>
  </si>
  <si>
    <t>Gm10362</t>
  </si>
  <si>
    <t>XP_001475553</t>
  </si>
  <si>
    <t>XM_001475503</t>
  </si>
  <si>
    <t>XP_003086020</t>
  </si>
  <si>
    <t>XM_003085972</t>
  </si>
  <si>
    <t>Gm10705</t>
  </si>
  <si>
    <t>XP_003689395</t>
  </si>
  <si>
    <t>XM_003689347</t>
  </si>
  <si>
    <t>XP_001477949</t>
  </si>
  <si>
    <t>XM_001477899</t>
  </si>
  <si>
    <t>Gm11425</t>
  </si>
  <si>
    <t>XP_001003212</t>
  </si>
  <si>
    <t>XM_001003212</t>
  </si>
  <si>
    <t>Gm11546</t>
  </si>
  <si>
    <t>XP_001474210</t>
  </si>
  <si>
    <t>XM_001474160</t>
  </si>
  <si>
    <t>Gm11686</t>
  </si>
  <si>
    <t>XP_003086308</t>
  </si>
  <si>
    <t>XM_003086260</t>
  </si>
  <si>
    <t>Gm11694</t>
  </si>
  <si>
    <t>XP_003085810</t>
  </si>
  <si>
    <t>XM_003085762</t>
  </si>
  <si>
    <t>Gm11703</t>
  </si>
  <si>
    <t>XP_003085811</t>
  </si>
  <si>
    <t>XM_003085763</t>
  </si>
  <si>
    <t>Gm11744</t>
  </si>
  <si>
    <t>NP_001156790</t>
  </si>
  <si>
    <t>NM_001163318</t>
  </si>
  <si>
    <t>Gm11983</t>
  </si>
  <si>
    <t>XP_003689302</t>
  </si>
  <si>
    <t>XM_003689254</t>
  </si>
  <si>
    <t>Gm12372</t>
  </si>
  <si>
    <t>XP_001001824</t>
  </si>
  <si>
    <t>XM_001001824</t>
  </si>
  <si>
    <t>Gm12508</t>
  </si>
  <si>
    <t>XP_001476205</t>
  </si>
  <si>
    <t>XM_001476155</t>
  </si>
  <si>
    <t>Gm12657</t>
  </si>
  <si>
    <t>NP_001074488</t>
  </si>
  <si>
    <t>NM_001081019</t>
  </si>
  <si>
    <t>Gm12854</t>
  </si>
  <si>
    <t>XP_003086436</t>
  </si>
  <si>
    <t>XM_003086388</t>
  </si>
  <si>
    <t>Gm13202</t>
  </si>
  <si>
    <t>XP_003689232</t>
  </si>
  <si>
    <t>XM_003689184</t>
  </si>
  <si>
    <t>Gm13540</t>
  </si>
  <si>
    <t>XP_910923</t>
  </si>
  <si>
    <t>XM_905830</t>
  </si>
  <si>
    <t>Gm13653</t>
  </si>
  <si>
    <t>XP_003086312</t>
  </si>
  <si>
    <t>XM_003086264</t>
  </si>
  <si>
    <t>Gm13981</t>
  </si>
  <si>
    <t>XP_922407</t>
  </si>
  <si>
    <t>XM_917314</t>
  </si>
  <si>
    <t>Gm14279</t>
  </si>
  <si>
    <t>XP_001475682</t>
  </si>
  <si>
    <t>XM_001475632</t>
  </si>
  <si>
    <t>Gm14517</t>
  </si>
  <si>
    <t>XP_003086869</t>
  </si>
  <si>
    <t>XM_003086821</t>
  </si>
  <si>
    <t>Gm15067</t>
  </si>
  <si>
    <t>XP_003085356</t>
  </si>
  <si>
    <t>XM_003085308</t>
  </si>
  <si>
    <t>XP_003086904</t>
  </si>
  <si>
    <t>XM_003086856</t>
  </si>
  <si>
    <t>Gm15210</t>
  </si>
  <si>
    <t>XP_001478203</t>
  </si>
  <si>
    <t>XM_001478153</t>
  </si>
  <si>
    <t>Gm15453</t>
  </si>
  <si>
    <t>XP_001480247</t>
  </si>
  <si>
    <t>XM_001480197</t>
  </si>
  <si>
    <t>Gm15501</t>
  </si>
  <si>
    <t>XP_001474155</t>
  </si>
  <si>
    <t>XM_001474105</t>
  </si>
  <si>
    <t>XP_003086649</t>
  </si>
  <si>
    <t>XM_003086601</t>
  </si>
  <si>
    <t>Gm15776</t>
  </si>
  <si>
    <t>XP_003086070</t>
  </si>
  <si>
    <t>XM_003086022</t>
  </si>
  <si>
    <t>Gm15800</t>
  </si>
  <si>
    <t>NP_852086</t>
  </si>
  <si>
    <t>NM_181421</t>
  </si>
  <si>
    <t>Gm17669</t>
  </si>
  <si>
    <t>XP_003085263</t>
  </si>
  <si>
    <t>XM_003085215</t>
  </si>
  <si>
    <t>XP_003086146</t>
  </si>
  <si>
    <t>XM_003086098</t>
  </si>
  <si>
    <t>Gm17748</t>
  </si>
  <si>
    <t>XP_001477014</t>
  </si>
  <si>
    <t>XM_001476964</t>
  </si>
  <si>
    <t>Gm1862</t>
  </si>
  <si>
    <t>XP_003086876</t>
  </si>
  <si>
    <t>XM_003086828</t>
  </si>
  <si>
    <t>Gm2001</t>
  </si>
  <si>
    <t>XP_001472074</t>
  </si>
  <si>
    <t>XM_001472024</t>
  </si>
  <si>
    <t>Gm20056</t>
  </si>
  <si>
    <t>XP_003085153</t>
  </si>
  <si>
    <t>XM_003085105</t>
  </si>
  <si>
    <t>XP_003086063</t>
  </si>
  <si>
    <t>XM_003086015</t>
  </si>
  <si>
    <t>Gm20091</t>
  </si>
  <si>
    <t>XP_003085769</t>
  </si>
  <si>
    <t>XM_003085721</t>
  </si>
  <si>
    <t>Gm20899</t>
  </si>
  <si>
    <t>XP_001476757</t>
  </si>
  <si>
    <t>XM_001476707</t>
  </si>
  <si>
    <t>Gm2223</t>
  </si>
  <si>
    <t>XP_001472898</t>
  </si>
  <si>
    <t>XM_001472848</t>
  </si>
  <si>
    <t>XP_003087006</t>
  </si>
  <si>
    <t>XM_003086958</t>
  </si>
  <si>
    <t>Gm2423</t>
  </si>
  <si>
    <t>XP_001473550</t>
  </si>
  <si>
    <t>XM_001473500</t>
  </si>
  <si>
    <t>Gm2483</t>
  </si>
  <si>
    <t>XP_001473787</t>
  </si>
  <si>
    <t>XM_001473737</t>
  </si>
  <si>
    <t>Gm3244</t>
  </si>
  <si>
    <t>XP_001476621</t>
  </si>
  <si>
    <t>XM_001476571</t>
  </si>
  <si>
    <t>Gm3258</t>
  </si>
  <si>
    <t>NP_035639</t>
  </si>
  <si>
    <t>NM_011509</t>
  </si>
  <si>
    <t>Gm3362</t>
  </si>
  <si>
    <t>XP_003085999</t>
  </si>
  <si>
    <t>XM_003085951</t>
  </si>
  <si>
    <t>Gm3776</t>
  </si>
  <si>
    <t>NP_001230021</t>
  </si>
  <si>
    <t>NM_001243092</t>
  </si>
  <si>
    <t>Gm3837</t>
  </si>
  <si>
    <t>XP_003086241</t>
  </si>
  <si>
    <t>XM_003086193</t>
  </si>
  <si>
    <t>Gm3940</t>
  </si>
  <si>
    <t>XP_003086251</t>
  </si>
  <si>
    <t>XM_003086203</t>
  </si>
  <si>
    <t>Gm4024</t>
  </si>
  <si>
    <t>XP_003085908</t>
  </si>
  <si>
    <t>XM_003085860</t>
  </si>
  <si>
    <t>Gm4581</t>
  </si>
  <si>
    <t>XP_001481087</t>
  </si>
  <si>
    <t>XM_001481037</t>
  </si>
  <si>
    <t>Gm4604</t>
  </si>
  <si>
    <t>XP_003086571</t>
  </si>
  <si>
    <t>XM_003086523</t>
  </si>
  <si>
    <t>Gm4845</t>
  </si>
  <si>
    <t>XP_920855</t>
  </si>
  <si>
    <t>XM_915762</t>
  </si>
  <si>
    <t>Gm4887</t>
  </si>
  <si>
    <t>XP_001475196</t>
  </si>
  <si>
    <t>XM_001475146</t>
  </si>
  <si>
    <t>Gm4916</t>
  </si>
  <si>
    <t>XP_003086896</t>
  </si>
  <si>
    <t>XM_003086848</t>
  </si>
  <si>
    <t>Gm4943</t>
  </si>
  <si>
    <t>XP_358948</t>
  </si>
  <si>
    <t>XM_358948</t>
  </si>
  <si>
    <t>Gm4947</t>
  </si>
  <si>
    <t>XP_003689363</t>
  </si>
  <si>
    <t>XM_003689315</t>
  </si>
  <si>
    <t>Gm4955</t>
  </si>
  <si>
    <t>XP_136331</t>
  </si>
  <si>
    <t>XM_136331</t>
  </si>
  <si>
    <t>Gm4963</t>
  </si>
  <si>
    <t>XP_144599</t>
  </si>
  <si>
    <t>XM_144599</t>
  </si>
  <si>
    <t>Gm4972</t>
  </si>
  <si>
    <t>XP_003086708</t>
  </si>
  <si>
    <t>XM_003086660</t>
  </si>
  <si>
    <t>Gm4988</t>
  </si>
  <si>
    <t>XP_911103</t>
  </si>
  <si>
    <t>XM_906010</t>
  </si>
  <si>
    <t>Gm5093</t>
  </si>
  <si>
    <t>XP_916793</t>
  </si>
  <si>
    <t>XM_911700</t>
  </si>
  <si>
    <t>Gm5215</t>
  </si>
  <si>
    <t>XP_003086012</t>
  </si>
  <si>
    <t>XM_003085964</t>
  </si>
  <si>
    <t>XP_356811</t>
  </si>
  <si>
    <t>XM_356811</t>
  </si>
  <si>
    <t>Gm5331</t>
  </si>
  <si>
    <t>XP_920076</t>
  </si>
  <si>
    <t>XM_914983</t>
  </si>
  <si>
    <t>Gm5414</t>
  </si>
  <si>
    <t>NP_001003670</t>
  </si>
  <si>
    <t>NM_001003670</t>
  </si>
  <si>
    <t>Gm5428</t>
  </si>
  <si>
    <t>XP_483949</t>
  </si>
  <si>
    <t>XM_483949</t>
  </si>
  <si>
    <t>Gm5451</t>
  </si>
  <si>
    <t>XP_484272</t>
  </si>
  <si>
    <t>XM_484272</t>
  </si>
  <si>
    <t>Gm5453</t>
  </si>
  <si>
    <t>XP_484309</t>
  </si>
  <si>
    <t>XM_484309</t>
  </si>
  <si>
    <t>Gm5528</t>
  </si>
  <si>
    <t>XP_915618</t>
  </si>
  <si>
    <t>XM_910525</t>
  </si>
  <si>
    <t>Gm5566</t>
  </si>
  <si>
    <t>XP_980967</t>
  </si>
  <si>
    <t>XM_975873</t>
  </si>
  <si>
    <t>Gm5614</t>
  </si>
  <si>
    <t>XP_486208</t>
  </si>
  <si>
    <t>XM_486208</t>
  </si>
  <si>
    <t>XP_920165</t>
  </si>
  <si>
    <t>XM_915072</t>
  </si>
  <si>
    <t>Gm5616</t>
  </si>
  <si>
    <t>XP_486217</t>
  </si>
  <si>
    <t>XM_486217</t>
  </si>
  <si>
    <t>XP_003086773</t>
  </si>
  <si>
    <t>XM_003086725</t>
  </si>
  <si>
    <t>Gm5621</t>
  </si>
  <si>
    <t>XP_003086805</t>
  </si>
  <si>
    <t>XM_003086757</t>
  </si>
  <si>
    <t>Gm5637</t>
  </si>
  <si>
    <t>XP_910711</t>
  </si>
  <si>
    <t>XM_905618</t>
  </si>
  <si>
    <t>Gm5745</t>
  </si>
  <si>
    <t>XP_001004069</t>
  </si>
  <si>
    <t>XM_001004069</t>
  </si>
  <si>
    <t>Gm5771</t>
  </si>
  <si>
    <t>NP_001034086</t>
  </si>
  <si>
    <t>NM_001038997</t>
  </si>
  <si>
    <t>Gm5792</t>
  </si>
  <si>
    <t>XP_619114</t>
  </si>
  <si>
    <t>XM_619114</t>
  </si>
  <si>
    <t>Gm5803</t>
  </si>
  <si>
    <t>NP_001159443</t>
  </si>
  <si>
    <t>NM_001165971</t>
  </si>
  <si>
    <t>Gm5848</t>
  </si>
  <si>
    <t>XP_003086355</t>
  </si>
  <si>
    <t>XM_003086307</t>
  </si>
  <si>
    <t>XP_619909</t>
  </si>
  <si>
    <t>XM_619909</t>
  </si>
  <si>
    <t>Gm5858</t>
  </si>
  <si>
    <t>XP_922588</t>
  </si>
  <si>
    <t>XM_917495</t>
  </si>
  <si>
    <t>Gm5908</t>
  </si>
  <si>
    <t>XP_003086727</t>
  </si>
  <si>
    <t>XM_003086679</t>
  </si>
  <si>
    <t>Gm5955</t>
  </si>
  <si>
    <t>XP_001472516</t>
  </si>
  <si>
    <t>XM_001472466</t>
  </si>
  <si>
    <t>Gm6115</t>
  </si>
  <si>
    <t>XP_003085937</t>
  </si>
  <si>
    <t>XM_003085889</t>
  </si>
  <si>
    <t>XP_889413</t>
  </si>
  <si>
    <t>XM_884320</t>
  </si>
  <si>
    <t>Gm6139</t>
  </si>
  <si>
    <t>XP_922457</t>
  </si>
  <si>
    <t>XM_917364</t>
  </si>
  <si>
    <t>Gm6155</t>
  </si>
  <si>
    <t>XP_001479123</t>
  </si>
  <si>
    <t>XM_001479073</t>
  </si>
  <si>
    <t>XP_889960</t>
  </si>
  <si>
    <t>XM_884867</t>
  </si>
  <si>
    <t>Gm6265</t>
  </si>
  <si>
    <t>XP_001478266</t>
  </si>
  <si>
    <t>XM_001478216</t>
  </si>
  <si>
    <t>Gm6415</t>
  </si>
  <si>
    <t>XP_003086655</t>
  </si>
  <si>
    <t>XM_003086607</t>
  </si>
  <si>
    <t>XP_894909</t>
  </si>
  <si>
    <t>XM_889816</t>
  </si>
  <si>
    <t>Gm6436</t>
  </si>
  <si>
    <t>XP_893065</t>
  </si>
  <si>
    <t>XM_887972</t>
  </si>
  <si>
    <t>Gm6646</t>
  </si>
  <si>
    <t>XP_001473430</t>
  </si>
  <si>
    <t>XM_001473380</t>
  </si>
  <si>
    <t>Gm6713</t>
  </si>
  <si>
    <t>XP_896558</t>
  </si>
  <si>
    <t>XM_891465</t>
  </si>
  <si>
    <t>Gm6834</t>
  </si>
  <si>
    <t>XP_003086751</t>
  </si>
  <si>
    <t>XM_003086703</t>
  </si>
  <si>
    <t>Gm6851</t>
  </si>
  <si>
    <t>XP_897983</t>
  </si>
  <si>
    <t>XM_892890</t>
  </si>
  <si>
    <t>Gm6901</t>
  </si>
  <si>
    <t>XP_898506</t>
  </si>
  <si>
    <t>XM_893413</t>
  </si>
  <si>
    <t>Gm6921</t>
  </si>
  <si>
    <t>XP_003085409</t>
  </si>
  <si>
    <t>XM_003085361</t>
  </si>
  <si>
    <t>XP_003086754</t>
  </si>
  <si>
    <t>XM_003086706</t>
  </si>
  <si>
    <t>XP_003086755</t>
  </si>
  <si>
    <t>XM_003086707</t>
  </si>
  <si>
    <t>XP_900204</t>
  </si>
  <si>
    <t>XM_895111</t>
  </si>
  <si>
    <t>Gm6988</t>
  </si>
  <si>
    <t>XP_003085886</t>
  </si>
  <si>
    <t>XM_003085838</t>
  </si>
  <si>
    <t>XP_899588</t>
  </si>
  <si>
    <t>XM_894495</t>
  </si>
  <si>
    <t>Gm7061</t>
  </si>
  <si>
    <t>XP_003689507</t>
  </si>
  <si>
    <t>XM_003689459</t>
  </si>
  <si>
    <t>XP_003085312</t>
  </si>
  <si>
    <t>XM_003085264</t>
  </si>
  <si>
    <t>Gm7250</t>
  </si>
  <si>
    <t>XP_920030</t>
  </si>
  <si>
    <t>XM_914937</t>
  </si>
  <si>
    <t>Gm7429</t>
  </si>
  <si>
    <t>XP_978816</t>
  </si>
  <si>
    <t>XM_973722</t>
  </si>
  <si>
    <t>Gm7671</t>
  </si>
  <si>
    <t>XP_982634</t>
  </si>
  <si>
    <t>XM_977540</t>
  </si>
  <si>
    <t>Gm8112</t>
  </si>
  <si>
    <t>XP_989011</t>
  </si>
  <si>
    <t>XM_983917</t>
  </si>
  <si>
    <t>Gm8210</t>
  </si>
  <si>
    <t>XP_990228</t>
  </si>
  <si>
    <t>XM_985134</t>
  </si>
  <si>
    <t>Gm8264</t>
  </si>
  <si>
    <t>XP_001002232</t>
  </si>
  <si>
    <t>XM_001002232</t>
  </si>
  <si>
    <t>Gm8290</t>
  </si>
  <si>
    <t>XP_001002269</t>
  </si>
  <si>
    <t>XM_001002269</t>
  </si>
  <si>
    <t>Gm8430</t>
  </si>
  <si>
    <t>XP_001002242</t>
  </si>
  <si>
    <t>XM_001002242</t>
  </si>
  <si>
    <t>XP_003086579</t>
  </si>
  <si>
    <t>XM_003086531</t>
  </si>
  <si>
    <t>Gm8539</t>
  </si>
  <si>
    <t>XP_003086476</t>
  </si>
  <si>
    <t>XM_003086428</t>
  </si>
  <si>
    <t>Gm8556</t>
  </si>
  <si>
    <t>XP_003084790</t>
  </si>
  <si>
    <t>XM_003084742</t>
  </si>
  <si>
    <t>XP_003086707</t>
  </si>
  <si>
    <t>XM_003086659</t>
  </si>
  <si>
    <t>Gm8618</t>
  </si>
  <si>
    <t>XP_001479220</t>
  </si>
  <si>
    <t>XM_001479170</t>
  </si>
  <si>
    <t>Gm8841</t>
  </si>
  <si>
    <t>XP_997963</t>
  </si>
  <si>
    <t>XM_992869</t>
  </si>
  <si>
    <t>XP_003086745</t>
  </si>
  <si>
    <t>XM_003086697</t>
  </si>
  <si>
    <t>Gm8894</t>
  </si>
  <si>
    <t>XP_998567</t>
  </si>
  <si>
    <t>XM_993473</t>
  </si>
  <si>
    <t>Gm9178</t>
  </si>
  <si>
    <t>XP_001004798</t>
  </si>
  <si>
    <t>XM_001004798</t>
  </si>
  <si>
    <t>Gm9386</t>
  </si>
  <si>
    <t>XP_988435</t>
  </si>
  <si>
    <t>XM_983341</t>
  </si>
  <si>
    <t>Gm9840</t>
  </si>
  <si>
    <t>XP_003086109</t>
  </si>
  <si>
    <t>XM_003086061</t>
  </si>
  <si>
    <t>Gm9846</t>
  </si>
  <si>
    <t>NP_001177187</t>
  </si>
  <si>
    <t>NM_001190258</t>
  </si>
  <si>
    <t>Gm9892</t>
  </si>
  <si>
    <t>XP_001474301</t>
  </si>
  <si>
    <t>XM_001474251</t>
  </si>
  <si>
    <t>XP_003689481</t>
  </si>
  <si>
    <t>XM_003689433</t>
  </si>
  <si>
    <t>Gmeb2</t>
  </si>
  <si>
    <t>NP_937812</t>
  </si>
  <si>
    <t>NM_198169</t>
  </si>
  <si>
    <t>Gmfb</t>
  </si>
  <si>
    <t>NP_071306</t>
  </si>
  <si>
    <t>NM_022023</t>
  </si>
  <si>
    <t>Gmppb</t>
  </si>
  <si>
    <t>NP_808578</t>
  </si>
  <si>
    <t>NM_177910</t>
  </si>
  <si>
    <t>Gmps</t>
  </si>
  <si>
    <t>NP_001028472</t>
  </si>
  <si>
    <t>NM_001033300</t>
  </si>
  <si>
    <t>Gna11</t>
  </si>
  <si>
    <t>NP_034431</t>
  </si>
  <si>
    <t>NM_010301</t>
  </si>
  <si>
    <t>Gna12</t>
  </si>
  <si>
    <t>NP_034432</t>
  </si>
  <si>
    <t>NM_010302</t>
  </si>
  <si>
    <t>Gna13</t>
  </si>
  <si>
    <t>NP_034433</t>
  </si>
  <si>
    <t>NM_010303</t>
  </si>
  <si>
    <t>Gnai1</t>
  </si>
  <si>
    <t>NP_034435</t>
  </si>
  <si>
    <t>NM_010305</t>
  </si>
  <si>
    <t>Gnai2</t>
  </si>
  <si>
    <t>NP_032164</t>
  </si>
  <si>
    <t>NM_008138</t>
  </si>
  <si>
    <t>Gnai3</t>
  </si>
  <si>
    <t>NP_034436</t>
  </si>
  <si>
    <t>NM_010306</t>
  </si>
  <si>
    <t>Gnal</t>
  </si>
  <si>
    <t>NP_034437</t>
  </si>
  <si>
    <t>NM_010307</t>
  </si>
  <si>
    <t>NP_796111</t>
  </si>
  <si>
    <t>NM_177137</t>
  </si>
  <si>
    <t>Gnao1</t>
  </si>
  <si>
    <t>NP_001106855</t>
  </si>
  <si>
    <t>NM_001113384</t>
  </si>
  <si>
    <t>NP_034438</t>
  </si>
  <si>
    <t>NM_010308</t>
  </si>
  <si>
    <t>Gnaq</t>
  </si>
  <si>
    <t>NP_032165</t>
  </si>
  <si>
    <t>NM_008139</t>
  </si>
  <si>
    <t>Gnas</t>
  </si>
  <si>
    <t>NP_001070975</t>
  </si>
  <si>
    <t>NM_001077507</t>
  </si>
  <si>
    <t>NP_034439</t>
  </si>
  <si>
    <t>NM_010309</t>
  </si>
  <si>
    <t>NP_001070978</t>
  </si>
  <si>
    <t>NM_001077510</t>
  </si>
  <si>
    <t>NP_963910</t>
  </si>
  <si>
    <t>NM_201616</t>
  </si>
  <si>
    <t>Gnat1</t>
  </si>
  <si>
    <t>NP_032166</t>
  </si>
  <si>
    <t>NM_008140</t>
  </si>
  <si>
    <t>Gnat2</t>
  </si>
  <si>
    <t>NP_032167</t>
  </si>
  <si>
    <t>NM_008141</t>
  </si>
  <si>
    <t>Gnat3</t>
  </si>
  <si>
    <t>NP_001074612</t>
  </si>
  <si>
    <t>NM_001081143</t>
  </si>
  <si>
    <t>Gnaz</t>
  </si>
  <si>
    <t>NP_034441</t>
  </si>
  <si>
    <t>NM_010311</t>
  </si>
  <si>
    <t>Gnb1</t>
  </si>
  <si>
    <t>NP_032168</t>
  </si>
  <si>
    <t>NM_008142</t>
  </si>
  <si>
    <t>Gnb2</t>
  </si>
  <si>
    <t>NP_034442</t>
  </si>
  <si>
    <t>NM_010312</t>
  </si>
  <si>
    <t>Gnb2l1</t>
  </si>
  <si>
    <t>NP_032169</t>
  </si>
  <si>
    <t>NM_008143</t>
  </si>
  <si>
    <t>Gnb3</t>
  </si>
  <si>
    <t>NP_038558</t>
  </si>
  <si>
    <t>NM_013530</t>
  </si>
  <si>
    <t>Gnb4</t>
  </si>
  <si>
    <t>NP_038559</t>
  </si>
  <si>
    <t>NM_013531</t>
  </si>
  <si>
    <t>Gnb5</t>
  </si>
  <si>
    <t>NP_034443</t>
  </si>
  <si>
    <t>NM_010313</t>
  </si>
  <si>
    <t>NP_619733</t>
  </si>
  <si>
    <t>NM_138719</t>
  </si>
  <si>
    <t>Gng10</t>
  </si>
  <si>
    <t>NP_079553</t>
  </si>
  <si>
    <t>NM_025277</t>
  </si>
  <si>
    <t>Gng11</t>
  </si>
  <si>
    <t>NP_079607</t>
  </si>
  <si>
    <t>NM_025331</t>
  </si>
  <si>
    <t>Gng12</t>
  </si>
  <si>
    <t>NP_001171029</t>
  </si>
  <si>
    <t>NM_001177558</t>
  </si>
  <si>
    <t>Gng13</t>
  </si>
  <si>
    <t>NP_071867</t>
  </si>
  <si>
    <t>NM_022422</t>
  </si>
  <si>
    <t>Gng2</t>
  </si>
  <si>
    <t>NP_034445</t>
  </si>
  <si>
    <t>NM_010315</t>
  </si>
  <si>
    <t>Gng3</t>
  </si>
  <si>
    <t>NP_034446</t>
  </si>
  <si>
    <t>NM_010316</t>
  </si>
  <si>
    <t>Gng4</t>
  </si>
  <si>
    <t>NP_034447</t>
  </si>
  <si>
    <t>NM_010317</t>
  </si>
  <si>
    <t>Gng7</t>
  </si>
  <si>
    <t>NP_034449</t>
  </si>
  <si>
    <t>NM_010319</t>
  </si>
  <si>
    <t>Gngt1</t>
  </si>
  <si>
    <t>NP_034444</t>
  </si>
  <si>
    <t>NM_010314</t>
  </si>
  <si>
    <t>Gngt2</t>
  </si>
  <si>
    <t>NP_075610</t>
  </si>
  <si>
    <t>NM_023121</t>
  </si>
  <si>
    <t>Gnl1</t>
  </si>
  <si>
    <t>NP_032162</t>
  </si>
  <si>
    <t>NM_008136</t>
  </si>
  <si>
    <t>Gnl3</t>
  </si>
  <si>
    <t>NP_705775</t>
  </si>
  <si>
    <t>NM_153547</t>
  </si>
  <si>
    <t>Gnpda1</t>
  </si>
  <si>
    <t>NP_036067</t>
  </si>
  <si>
    <t>NM_011937</t>
  </si>
  <si>
    <t>Gnpda2</t>
  </si>
  <si>
    <t>NP_001033104</t>
  </si>
  <si>
    <t>NM_001038015</t>
  </si>
  <si>
    <t>Gns</t>
  </si>
  <si>
    <t>NP_083640</t>
  </si>
  <si>
    <t>NM_029364</t>
  </si>
  <si>
    <t>Golga2</t>
  </si>
  <si>
    <t>NP_598613</t>
  </si>
  <si>
    <t>NM_133852</t>
  </si>
  <si>
    <t>NP_001074437</t>
  </si>
  <si>
    <t>NM_001080968</t>
  </si>
  <si>
    <t>Golga3</t>
  </si>
  <si>
    <t>NP_032172</t>
  </si>
  <si>
    <t>NM_008146</t>
  </si>
  <si>
    <t>Golga4</t>
  </si>
  <si>
    <t>NP_061218</t>
  </si>
  <si>
    <t>NM_018748</t>
  </si>
  <si>
    <t>Golga5</t>
  </si>
  <si>
    <t>NP_038775</t>
  </si>
  <si>
    <t>NM_013747</t>
  </si>
  <si>
    <t>Golga7</t>
  </si>
  <si>
    <t>NP_065610</t>
  </si>
  <si>
    <t>NM_020585</t>
  </si>
  <si>
    <t>Golgb1</t>
  </si>
  <si>
    <t>NP_084311</t>
  </si>
  <si>
    <t>NM_030035</t>
  </si>
  <si>
    <t>Golim4</t>
  </si>
  <si>
    <t>NP_780402</t>
  </si>
  <si>
    <t>NM_175193</t>
  </si>
  <si>
    <t>Golph3</t>
  </si>
  <si>
    <t>NP_079949</t>
  </si>
  <si>
    <t>NM_025673</t>
  </si>
  <si>
    <t>Gorasp1</t>
  </si>
  <si>
    <t>NP_083252</t>
  </si>
  <si>
    <t>NM_028976</t>
  </si>
  <si>
    <t>Gorasp2</t>
  </si>
  <si>
    <t>NP_081628</t>
  </si>
  <si>
    <t>NM_027352</t>
  </si>
  <si>
    <t>Gosr1</t>
  </si>
  <si>
    <t>NP_058090</t>
  </si>
  <si>
    <t>NM_016810</t>
  </si>
  <si>
    <t>Gosr2</t>
  </si>
  <si>
    <t>NP_062624</t>
  </si>
  <si>
    <t>NM_019650</t>
  </si>
  <si>
    <t>Got1</t>
  </si>
  <si>
    <t>NP_034454</t>
  </si>
  <si>
    <t>NM_010324</t>
  </si>
  <si>
    <t>Got2</t>
  </si>
  <si>
    <t>NP_034455</t>
  </si>
  <si>
    <t>NM_010325</t>
  </si>
  <si>
    <t>Gp1ba</t>
  </si>
  <si>
    <t>NP_034456</t>
  </si>
  <si>
    <t>NM_010326</t>
  </si>
  <si>
    <t>Gpaa1</t>
  </si>
  <si>
    <t>NP_034461</t>
  </si>
  <si>
    <t>NM_010331</t>
  </si>
  <si>
    <t>Gpam</t>
  </si>
  <si>
    <t>NP_032175</t>
  </si>
  <si>
    <t>NM_008149</t>
  </si>
  <si>
    <t>Gpc1</t>
  </si>
  <si>
    <t>NP_057905</t>
  </si>
  <si>
    <t>NM_016696</t>
  </si>
  <si>
    <t>Gpd1l</t>
  </si>
  <si>
    <t>NP_780589</t>
  </si>
  <si>
    <t>NM_175380</t>
  </si>
  <si>
    <t>Gpd2</t>
  </si>
  <si>
    <t>NP_034404</t>
  </si>
  <si>
    <t>NM_010274</t>
  </si>
  <si>
    <t>Gphn</t>
  </si>
  <si>
    <t>NP_666077</t>
  </si>
  <si>
    <t>NM_145965</t>
  </si>
  <si>
    <t>NP_766540</t>
  </si>
  <si>
    <t>NM_172952</t>
  </si>
  <si>
    <t>Gpi1</t>
  </si>
  <si>
    <t>NP_032181</t>
  </si>
  <si>
    <t>NM_008155</t>
  </si>
  <si>
    <t>Gpkow</t>
  </si>
  <si>
    <t>NP_776108</t>
  </si>
  <si>
    <t>NM_173747</t>
  </si>
  <si>
    <t>Gpm6a</t>
  </si>
  <si>
    <t>NP_705809</t>
  </si>
  <si>
    <t>NM_153581</t>
  </si>
  <si>
    <t>NP_001240683</t>
  </si>
  <si>
    <t>NM_001253754</t>
  </si>
  <si>
    <t>NP_001240685</t>
  </si>
  <si>
    <t>NM_001253756</t>
  </si>
  <si>
    <t>Gpm6b</t>
  </si>
  <si>
    <t>NP_001171426</t>
  </si>
  <si>
    <t>NM_001177955</t>
  </si>
  <si>
    <t>NP_001171429</t>
  </si>
  <si>
    <t>NM_001177958</t>
  </si>
  <si>
    <t>NP_075611</t>
  </si>
  <si>
    <t>NM_023122</t>
  </si>
  <si>
    <t>Gpnmb</t>
  </si>
  <si>
    <t>NP_444340</t>
  </si>
  <si>
    <t>NM_053110</t>
  </si>
  <si>
    <t>Gpr107</t>
  </si>
  <si>
    <t>NP_848875</t>
  </si>
  <si>
    <t>NM_178760</t>
  </si>
  <si>
    <t>Gpr108</t>
  </si>
  <si>
    <t>NP_084360</t>
  </si>
  <si>
    <t>NM_030084</t>
  </si>
  <si>
    <t>Gpr156</t>
  </si>
  <si>
    <t>NP_700443</t>
  </si>
  <si>
    <t>NM_153394</t>
  </si>
  <si>
    <t>Gpr179</t>
  </si>
  <si>
    <t>NP_001074689</t>
  </si>
  <si>
    <t>NM_001081220</t>
  </si>
  <si>
    <t>Gpr180</t>
  </si>
  <si>
    <t>NP_067409</t>
  </si>
  <si>
    <t>NM_021434</t>
  </si>
  <si>
    <t>Gpr37</t>
  </si>
  <si>
    <t>NP_034468</t>
  </si>
  <si>
    <t>NM_010338</t>
  </si>
  <si>
    <t>Gpr98</t>
  </si>
  <si>
    <t>NP_473394</t>
  </si>
  <si>
    <t>NM_054053</t>
  </si>
  <si>
    <t>Gprasp1</t>
  </si>
  <si>
    <t>NP_001005385</t>
  </si>
  <si>
    <t>NM_001005385</t>
  </si>
  <si>
    <t>Gprin1</t>
  </si>
  <si>
    <t>NP_036144</t>
  </si>
  <si>
    <t>NM_012014</t>
  </si>
  <si>
    <t>Gps1</t>
  </si>
  <si>
    <t>NP_001171345</t>
  </si>
  <si>
    <t>NM_001177874</t>
  </si>
  <si>
    <t>NP_663345</t>
  </si>
  <si>
    <t>NM_145370</t>
  </si>
  <si>
    <t>Gpx1</t>
  </si>
  <si>
    <t>NP_032186</t>
  </si>
  <si>
    <t>NM_008160</t>
  </si>
  <si>
    <t>Gpx4</t>
  </si>
  <si>
    <t>NP_032188</t>
  </si>
  <si>
    <t>NM_008162</t>
  </si>
  <si>
    <t>NP_001032830</t>
  </si>
  <si>
    <t>NM_001037741</t>
  </si>
  <si>
    <t>Grb2</t>
  </si>
  <si>
    <t>NP_032189</t>
  </si>
  <si>
    <t>NM_008163</t>
  </si>
  <si>
    <t>Grcc10</t>
  </si>
  <si>
    <t>NP_038563</t>
  </si>
  <si>
    <t>NM_013535</t>
  </si>
  <si>
    <t>Grhpr</t>
  </si>
  <si>
    <t>NP_525028</t>
  </si>
  <si>
    <t>NM_080289</t>
  </si>
  <si>
    <t>Gria1</t>
  </si>
  <si>
    <t>NP_032191</t>
  </si>
  <si>
    <t>NM_008165</t>
  </si>
  <si>
    <t>NP_001239332</t>
  </si>
  <si>
    <t>NM_001252403</t>
  </si>
  <si>
    <t>NP_001106796</t>
  </si>
  <si>
    <t>NM_001113325</t>
  </si>
  <si>
    <t>Gria2</t>
  </si>
  <si>
    <t>NP_038568</t>
  </si>
  <si>
    <t>NM_013540</t>
  </si>
  <si>
    <t>Gria3</t>
  </si>
  <si>
    <t>NP_058582</t>
  </si>
  <si>
    <t>NM_016886</t>
  </si>
  <si>
    <t>Gria4</t>
  </si>
  <si>
    <t>NP_062665</t>
  </si>
  <si>
    <t>NM_019691</t>
  </si>
  <si>
    <t>NP_001106651</t>
  </si>
  <si>
    <t>NM_001113180</t>
  </si>
  <si>
    <t>Grifin</t>
  </si>
  <si>
    <t>NP_084298</t>
  </si>
  <si>
    <t>NM_030022</t>
  </si>
  <si>
    <t>Grik2</t>
  </si>
  <si>
    <t>NP_001104738</t>
  </si>
  <si>
    <t>NM_001111268</t>
  </si>
  <si>
    <t>NP_034479</t>
  </si>
  <si>
    <t>NM_010349</t>
  </si>
  <si>
    <t>Grin1</t>
  </si>
  <si>
    <t>NP_001171127</t>
  </si>
  <si>
    <t>NM_001177656</t>
  </si>
  <si>
    <t>NP_001171128</t>
  </si>
  <si>
    <t>NM_001177657</t>
  </si>
  <si>
    <t>NP_032195</t>
  </si>
  <si>
    <t>NM_008169</t>
  </si>
  <si>
    <t>Grip1</t>
  </si>
  <si>
    <t>NP_597699</t>
  </si>
  <si>
    <t>NM_133442</t>
  </si>
  <si>
    <t>Grk1</t>
  </si>
  <si>
    <t>NP_036011</t>
  </si>
  <si>
    <t>NM_011881</t>
  </si>
  <si>
    <t>Grlf1</t>
  </si>
  <si>
    <t>NP_766327</t>
  </si>
  <si>
    <t>NM_172739</t>
  </si>
  <si>
    <t>Grn</t>
  </si>
  <si>
    <t>NP_032201</t>
  </si>
  <si>
    <t>NM_008175</t>
  </si>
  <si>
    <t>Grpel1</t>
  </si>
  <si>
    <t>NP_077798</t>
  </si>
  <si>
    <t>NM_024478</t>
  </si>
  <si>
    <t>Grsf1</t>
  </si>
  <si>
    <t>NP_001091946</t>
  </si>
  <si>
    <t>NM_001098476</t>
  </si>
  <si>
    <t>NP_848815</t>
  </si>
  <si>
    <t>NM_178700</t>
  </si>
  <si>
    <t>Grtp1</t>
  </si>
  <si>
    <t>NP_080044</t>
  </si>
  <si>
    <t>NM_025768</t>
  </si>
  <si>
    <t>Gsk3a</t>
  </si>
  <si>
    <t>NP_001026837</t>
  </si>
  <si>
    <t>NM_001031667</t>
  </si>
  <si>
    <t>Gsk3b</t>
  </si>
  <si>
    <t>NP_062801</t>
  </si>
  <si>
    <t>NM_019827</t>
  </si>
  <si>
    <t>Gsn</t>
  </si>
  <si>
    <t>NP_666232</t>
  </si>
  <si>
    <t>NM_146120</t>
  </si>
  <si>
    <t>NP_001193296</t>
  </si>
  <si>
    <t>NM_001206367</t>
  </si>
  <si>
    <t>Gspt1</t>
  </si>
  <si>
    <t>NP_001123480</t>
  </si>
  <si>
    <t>NM_001130008</t>
  </si>
  <si>
    <t>NP_666178</t>
  </si>
  <si>
    <t>NM_146066</t>
  </si>
  <si>
    <t>Gsr</t>
  </si>
  <si>
    <t>NP_034474</t>
  </si>
  <si>
    <t>NM_010344</t>
  </si>
  <si>
    <t>Gsta1</t>
  </si>
  <si>
    <t>NP_032207</t>
  </si>
  <si>
    <t>NM_008181</t>
  </si>
  <si>
    <t>Gsta3</t>
  </si>
  <si>
    <t>NP_034486</t>
  </si>
  <si>
    <t>NM_010356</t>
  </si>
  <si>
    <t>Gsta4</t>
  </si>
  <si>
    <t>NP_034487</t>
  </si>
  <si>
    <t>NM_010357</t>
  </si>
  <si>
    <t>Gstm1</t>
  </si>
  <si>
    <t>NP_034488</t>
  </si>
  <si>
    <t>NM_010358</t>
  </si>
  <si>
    <t>Gstm2</t>
  </si>
  <si>
    <t>NP_032209</t>
  </si>
  <si>
    <t>NM_008183</t>
  </si>
  <si>
    <t>Gstm4</t>
  </si>
  <si>
    <t>NP_001153883</t>
  </si>
  <si>
    <t>NM_001160411</t>
  </si>
  <si>
    <t>NP_081040</t>
  </si>
  <si>
    <t>NM_026764</t>
  </si>
  <si>
    <t>Gstm5</t>
  </si>
  <si>
    <t>NP_034490</t>
  </si>
  <si>
    <t>NM_010360</t>
  </si>
  <si>
    <t>Gstm7</t>
  </si>
  <si>
    <t>NP_080948</t>
  </si>
  <si>
    <t>NM_026672</t>
  </si>
  <si>
    <t>Gsto1</t>
  </si>
  <si>
    <t>NP_034492</t>
  </si>
  <si>
    <t>NM_010362</t>
  </si>
  <si>
    <t>Gstp1</t>
  </si>
  <si>
    <t>NP_038569</t>
  </si>
  <si>
    <t>NM_013541</t>
  </si>
  <si>
    <t>Gstt1</t>
  </si>
  <si>
    <t>NP_032211</t>
  </si>
  <si>
    <t>NM_008185</t>
  </si>
  <si>
    <t>Gstt2</t>
  </si>
  <si>
    <t>NP_034491</t>
  </si>
  <si>
    <t>NM_010361</t>
  </si>
  <si>
    <t>Gstt3</t>
  </si>
  <si>
    <t>NP_598755</t>
  </si>
  <si>
    <t>NM_133994</t>
  </si>
  <si>
    <t>Gstz1</t>
  </si>
  <si>
    <t>NP_034493</t>
  </si>
  <si>
    <t>NM_010363</t>
  </si>
  <si>
    <t>NP_001239484</t>
  </si>
  <si>
    <t>NM_001252555</t>
  </si>
  <si>
    <t>Gtf2a2</t>
  </si>
  <si>
    <t>NP_001034608</t>
  </si>
  <si>
    <t>NM_001039519</t>
  </si>
  <si>
    <t>Gtf2b</t>
  </si>
  <si>
    <t>NP_663521</t>
  </si>
  <si>
    <t>NM_145546</t>
  </si>
  <si>
    <t>Gtf2f1</t>
  </si>
  <si>
    <t>NP_598562</t>
  </si>
  <si>
    <t>NM_133801</t>
  </si>
  <si>
    <t>Gtf2f2</t>
  </si>
  <si>
    <t>NP_081092</t>
  </si>
  <si>
    <t>NM_026816</t>
  </si>
  <si>
    <t>Gtf2i</t>
  </si>
  <si>
    <t>NP_001074218</t>
  </si>
  <si>
    <t>NM_001080749</t>
  </si>
  <si>
    <t>NP_001074216</t>
  </si>
  <si>
    <t>NM_001080747</t>
  </si>
  <si>
    <t>NP_001074217</t>
  </si>
  <si>
    <t>NM_001080748</t>
  </si>
  <si>
    <t>NP_001074215</t>
  </si>
  <si>
    <t>NM_001080746</t>
  </si>
  <si>
    <t>NP_034495</t>
  </si>
  <si>
    <t>NM_010365</t>
  </si>
  <si>
    <t>Gtf3c1</t>
  </si>
  <si>
    <t>NP_997122</t>
  </si>
  <si>
    <t>NM_207239</t>
  </si>
  <si>
    <t>Gtf3c2</t>
  </si>
  <si>
    <t>NP_082177</t>
  </si>
  <si>
    <t>NM_027901</t>
  </si>
  <si>
    <t>Gtf3c3</t>
  </si>
  <si>
    <t>NP_001028366</t>
  </si>
  <si>
    <t>NM_001033194</t>
  </si>
  <si>
    <t>Gtf3c4</t>
  </si>
  <si>
    <t>NP_001159505</t>
  </si>
  <si>
    <t>NM_001166033</t>
  </si>
  <si>
    <t>NP_766565</t>
  </si>
  <si>
    <t>NM_172977</t>
  </si>
  <si>
    <t>Gtf3c5</t>
  </si>
  <si>
    <t>NP_683730</t>
  </si>
  <si>
    <t>NM_148928</t>
  </si>
  <si>
    <t>Gtl3</t>
  </si>
  <si>
    <t>NP_032213</t>
  </si>
  <si>
    <t>NM_008187</t>
  </si>
  <si>
    <t>Gtpbp1</t>
  </si>
  <si>
    <t>NP_038846</t>
  </si>
  <si>
    <t>NM_013818</t>
  </si>
  <si>
    <t>Gtpbp4</t>
  </si>
  <si>
    <t>NP_081276</t>
  </si>
  <si>
    <t>NM_027000</t>
  </si>
  <si>
    <t>Guca1a</t>
  </si>
  <si>
    <t>NP_032215</t>
  </si>
  <si>
    <t>NM_008189</t>
  </si>
  <si>
    <t>Guca1b</t>
  </si>
  <si>
    <t>NP_666191</t>
  </si>
  <si>
    <t>NM_146079</t>
  </si>
  <si>
    <t>Gucy1a2</t>
  </si>
  <si>
    <t>NP_001028494</t>
  </si>
  <si>
    <t>NM_001033322</t>
  </si>
  <si>
    <t>Gucy1a3</t>
  </si>
  <si>
    <t>NP_068696</t>
  </si>
  <si>
    <t>NM_021896</t>
  </si>
  <si>
    <t>Gucy1b2</t>
  </si>
  <si>
    <t>NP_001191269</t>
  </si>
  <si>
    <t>NM_001204340</t>
  </si>
  <si>
    <t>NP_766398</t>
  </si>
  <si>
    <t>NM_172810</t>
  </si>
  <si>
    <t>Gucy1b3</t>
  </si>
  <si>
    <t>NP_001155268</t>
  </si>
  <si>
    <t>NM_001161796</t>
  </si>
  <si>
    <t>NP_059497</t>
  </si>
  <si>
    <t>NM_017469</t>
  </si>
  <si>
    <t>Gucy2d</t>
  </si>
  <si>
    <t>NP_001124165</t>
  </si>
  <si>
    <t>NM_001130693</t>
  </si>
  <si>
    <t>Gucy2e</t>
  </si>
  <si>
    <t>NP_032218</t>
  </si>
  <si>
    <t>NM_008192</t>
  </si>
  <si>
    <t>Gucy2f</t>
  </si>
  <si>
    <t>NP_001007577</t>
  </si>
  <si>
    <t>NM_001007576</t>
  </si>
  <si>
    <t>Guk1</t>
  </si>
  <si>
    <t>NP_001152882</t>
  </si>
  <si>
    <t>NM_001159410</t>
  </si>
  <si>
    <t>NP_032219</t>
  </si>
  <si>
    <t>NM_008193</t>
  </si>
  <si>
    <t>Gulo</t>
  </si>
  <si>
    <t>NP_848862</t>
  </si>
  <si>
    <t>NM_178747</t>
  </si>
  <si>
    <t>Gulp1</t>
  </si>
  <si>
    <t>NP_082726</t>
  </si>
  <si>
    <t>NM_028450</t>
  </si>
  <si>
    <t>Gvin1</t>
  </si>
  <si>
    <t>NP_001034249</t>
  </si>
  <si>
    <t>NM_001039160</t>
  </si>
  <si>
    <t>Gyg</t>
  </si>
  <si>
    <t>NP_038783</t>
  </si>
  <si>
    <t>NM_013755</t>
  </si>
  <si>
    <t>Gyk</t>
  </si>
  <si>
    <t>NP_997609</t>
  </si>
  <si>
    <t>NM_212444</t>
  </si>
  <si>
    <t>NP_032220</t>
  </si>
  <si>
    <t>NM_008194</t>
  </si>
  <si>
    <t>H13</t>
  </si>
  <si>
    <t>NP_001153023</t>
  </si>
  <si>
    <t>NM_001159551</t>
  </si>
  <si>
    <t>H1f0</t>
  </si>
  <si>
    <t>NP_032223</t>
  </si>
  <si>
    <t>NM_008197</t>
  </si>
  <si>
    <t>H1fx</t>
  </si>
  <si>
    <t>NP_941024</t>
  </si>
  <si>
    <t>NM_198622</t>
  </si>
  <si>
    <t>H2afj</t>
  </si>
  <si>
    <t>NP_808356</t>
  </si>
  <si>
    <t>NM_177688</t>
  </si>
  <si>
    <t>H2afv</t>
  </si>
  <si>
    <t>NP_084214</t>
  </si>
  <si>
    <t>NM_029938</t>
  </si>
  <si>
    <t>H2afx</t>
  </si>
  <si>
    <t>NP_034566</t>
  </si>
  <si>
    <t>NM_010436</t>
  </si>
  <si>
    <t>H2afy</t>
  </si>
  <si>
    <t>NP_001152986</t>
  </si>
  <si>
    <t>NM_001159514</t>
  </si>
  <si>
    <t>NP_036145</t>
  </si>
  <si>
    <t>NM_012015</t>
  </si>
  <si>
    <t>NP_001152985</t>
  </si>
  <si>
    <t>NM_001159513</t>
  </si>
  <si>
    <t>NP_001152987</t>
  </si>
  <si>
    <t>NM_001159515</t>
  </si>
  <si>
    <t>H2afy2</t>
  </si>
  <si>
    <t>NP_996883</t>
  </si>
  <si>
    <t>NM_207000</t>
  </si>
  <si>
    <t>H2afz</t>
  </si>
  <si>
    <t>NP_058030</t>
  </si>
  <si>
    <t>NM_016750</t>
  </si>
  <si>
    <t>H2-Ke2</t>
  </si>
  <si>
    <t>NP_034515</t>
  </si>
  <si>
    <t>NM_010385</t>
  </si>
  <si>
    <t>H2-Ke6</t>
  </si>
  <si>
    <t>NP_038571</t>
  </si>
  <si>
    <t>NM_013543</t>
  </si>
  <si>
    <t>H3f3b</t>
  </si>
  <si>
    <t>NP_032237</t>
  </si>
  <si>
    <t>NM_008211</t>
  </si>
  <si>
    <t>H3f3c</t>
  </si>
  <si>
    <t>XP_894986</t>
  </si>
  <si>
    <t>XM_889893</t>
  </si>
  <si>
    <t>XP_003086287</t>
  </si>
  <si>
    <t>XM_003086239</t>
  </si>
  <si>
    <t>Hadh</t>
  </si>
  <si>
    <t>NP_032238</t>
  </si>
  <si>
    <t>NM_008212</t>
  </si>
  <si>
    <t>Hadha</t>
  </si>
  <si>
    <t>NP_849209</t>
  </si>
  <si>
    <t>NM_178878</t>
  </si>
  <si>
    <t>Hadhb</t>
  </si>
  <si>
    <t>NP_663533</t>
  </si>
  <si>
    <t>NM_145558</t>
  </si>
  <si>
    <t>Hagh</t>
  </si>
  <si>
    <t>NP_077246</t>
  </si>
  <si>
    <t>NM_024284</t>
  </si>
  <si>
    <t>NP_001153098</t>
  </si>
  <si>
    <t>NM_001159626</t>
  </si>
  <si>
    <t>Hars</t>
  </si>
  <si>
    <t>NP_032240</t>
  </si>
  <si>
    <t>NM_008214</t>
  </si>
  <si>
    <t>Hars2</t>
  </si>
  <si>
    <t>NP_542367</t>
  </si>
  <si>
    <t>NM_080636</t>
  </si>
  <si>
    <t>Hax1</t>
  </si>
  <si>
    <t>NP_035956</t>
  </si>
  <si>
    <t>NM_011826</t>
  </si>
  <si>
    <t>Hba-a2</t>
  </si>
  <si>
    <t>NP_001077424</t>
  </si>
  <si>
    <t>NM_001083955</t>
  </si>
  <si>
    <t>Hbb-b2</t>
  </si>
  <si>
    <t>NP_058652</t>
  </si>
  <si>
    <t>NM_016956</t>
  </si>
  <si>
    <t>Hbb-bs</t>
  </si>
  <si>
    <t>NP_001188320</t>
  </si>
  <si>
    <t>NM_001201391</t>
  </si>
  <si>
    <t>Hbxip</t>
  </si>
  <si>
    <t>NP_081050</t>
  </si>
  <si>
    <t>NM_026774</t>
  </si>
  <si>
    <t>Hccs</t>
  </si>
  <si>
    <t>NP_032248</t>
  </si>
  <si>
    <t>NM_008222</t>
  </si>
  <si>
    <t>Hcfc1</t>
  </si>
  <si>
    <t>NP_032250</t>
  </si>
  <si>
    <t>NM_008224</t>
  </si>
  <si>
    <t>Hcn1</t>
  </si>
  <si>
    <t>NP_034538</t>
  </si>
  <si>
    <t>NM_010408</t>
  </si>
  <si>
    <t>Hdac1</t>
  </si>
  <si>
    <t>NP_032254</t>
  </si>
  <si>
    <t>NM_008228</t>
  </si>
  <si>
    <t>Hdac2</t>
  </si>
  <si>
    <t>NP_032255</t>
  </si>
  <si>
    <t>NM_008229</t>
  </si>
  <si>
    <t>Hdac3</t>
  </si>
  <si>
    <t>NP_034541</t>
  </si>
  <si>
    <t>NM_010411</t>
  </si>
  <si>
    <t>Hdac6</t>
  </si>
  <si>
    <t>NP_034543</t>
  </si>
  <si>
    <t>NM_010413</t>
  </si>
  <si>
    <t>Hddc2</t>
  </si>
  <si>
    <t>NP_081444</t>
  </si>
  <si>
    <t>NM_027168</t>
  </si>
  <si>
    <t>Hdgf</t>
  </si>
  <si>
    <t>NP_032257</t>
  </si>
  <si>
    <t>NM_008231</t>
  </si>
  <si>
    <t>Hdgfrp2</t>
  </si>
  <si>
    <t>NP_032259</t>
  </si>
  <si>
    <t>NM_008233</t>
  </si>
  <si>
    <t>Hdgfrp3</t>
  </si>
  <si>
    <t>NP_038914</t>
  </si>
  <si>
    <t>NM_013886</t>
  </si>
  <si>
    <t>Hdhd2</t>
  </si>
  <si>
    <t>NP_084102</t>
  </si>
  <si>
    <t>NM_029826</t>
  </si>
  <si>
    <t>Hdlbp</t>
  </si>
  <si>
    <t>NP_598569</t>
  </si>
  <si>
    <t>NM_133808</t>
  </si>
  <si>
    <t>Heatr7a</t>
  </si>
  <si>
    <t>NP_001155961</t>
  </si>
  <si>
    <t>NM_001162489</t>
  </si>
  <si>
    <t>NP_780666</t>
  </si>
  <si>
    <t>NM_175457</t>
  </si>
  <si>
    <t>Heg1</t>
  </si>
  <si>
    <t>NP_780465</t>
  </si>
  <si>
    <t>NM_175256</t>
  </si>
  <si>
    <t>Heph</t>
  </si>
  <si>
    <t>NP_034547</t>
  </si>
  <si>
    <t>NM_010417</t>
  </si>
  <si>
    <t>NP_001153100</t>
  </si>
  <si>
    <t>NM_001159628</t>
  </si>
  <si>
    <t>Herc2</t>
  </si>
  <si>
    <t>NP_034548</t>
  </si>
  <si>
    <t>NM_010418</t>
  </si>
  <si>
    <t>Hexb</t>
  </si>
  <si>
    <t>NP_034552</t>
  </si>
  <si>
    <t>NM_010422</t>
  </si>
  <si>
    <t>Hgs</t>
  </si>
  <si>
    <t>NP_001152800</t>
  </si>
  <si>
    <t>NM_001159328</t>
  </si>
  <si>
    <t>NP_032270</t>
  </si>
  <si>
    <t>NM_008244</t>
  </si>
  <si>
    <t>Hibadh</t>
  </si>
  <si>
    <t>NP_663542</t>
  </si>
  <si>
    <t>NM_145567</t>
  </si>
  <si>
    <t>Hibch</t>
  </si>
  <si>
    <t>NP_666220</t>
  </si>
  <si>
    <t>NM_146108</t>
  </si>
  <si>
    <t>Higd1a</t>
  </si>
  <si>
    <t>NP_062788</t>
  </si>
  <si>
    <t>NM_019814</t>
  </si>
  <si>
    <t>Hint1</t>
  </si>
  <si>
    <t>NP_032274</t>
  </si>
  <si>
    <t>NM_008248</t>
  </si>
  <si>
    <t>Hint2</t>
  </si>
  <si>
    <t>NP_081147</t>
  </si>
  <si>
    <t>NM_026871</t>
  </si>
  <si>
    <t>Hint3</t>
  </si>
  <si>
    <t>NP_080074</t>
  </si>
  <si>
    <t>NM_025798</t>
  </si>
  <si>
    <t>Hip1</t>
  </si>
  <si>
    <t>NP_666113</t>
  </si>
  <si>
    <t>NM_146001</t>
  </si>
  <si>
    <t>Hip1r</t>
  </si>
  <si>
    <t>NP_659507</t>
  </si>
  <si>
    <t>NM_145070</t>
  </si>
  <si>
    <t>Hira</t>
  </si>
  <si>
    <t>NP_034565</t>
  </si>
  <si>
    <t>NM_010435</t>
  </si>
  <si>
    <t>Hist1h1a</t>
  </si>
  <si>
    <t>NP_085112</t>
  </si>
  <si>
    <t>NM_030609</t>
  </si>
  <si>
    <t>Hist1h1b</t>
  </si>
  <si>
    <t>NP_064418</t>
  </si>
  <si>
    <t>NM_020034</t>
  </si>
  <si>
    <t>Hist1h1c</t>
  </si>
  <si>
    <t>NP_056601</t>
  </si>
  <si>
    <t>NM_015786</t>
  </si>
  <si>
    <t>Hist1h1d</t>
  </si>
  <si>
    <t>NP_663759</t>
  </si>
  <si>
    <t>NM_145713</t>
  </si>
  <si>
    <t>Hist1h1e</t>
  </si>
  <si>
    <t>NP_056602</t>
  </si>
  <si>
    <t>NM_015787</t>
  </si>
  <si>
    <t>Hist1h2aa</t>
  </si>
  <si>
    <t>NP_783589</t>
  </si>
  <si>
    <t>NM_175658</t>
  </si>
  <si>
    <t>Hist1h2ad</t>
  </si>
  <si>
    <t>NP_835495</t>
  </si>
  <si>
    <t>NM_178188</t>
  </si>
  <si>
    <t>Hist1h2af</t>
  </si>
  <si>
    <t>NP_783592</t>
  </si>
  <si>
    <t>NM_175661</t>
  </si>
  <si>
    <t>Hist1h2ah</t>
  </si>
  <si>
    <t>NP_783590</t>
  </si>
  <si>
    <t>NM_175659</t>
  </si>
  <si>
    <t>Hist1h2ak</t>
  </si>
  <si>
    <t>NP_835490</t>
  </si>
  <si>
    <t>NM_178183</t>
  </si>
  <si>
    <t>Hist1h2al</t>
  </si>
  <si>
    <t>XP_003085904</t>
  </si>
  <si>
    <t>XM_003085856</t>
  </si>
  <si>
    <t>Hist1h2bb</t>
  </si>
  <si>
    <t>NP_783595</t>
  </si>
  <si>
    <t>NM_175664</t>
  </si>
  <si>
    <t>Hist1h2bc</t>
  </si>
  <si>
    <t>NP_075911</t>
  </si>
  <si>
    <t>NM_023422</t>
  </si>
  <si>
    <t>Hist1h2bf</t>
  </si>
  <si>
    <t>NP_835502</t>
  </si>
  <si>
    <t>NM_178195</t>
  </si>
  <si>
    <t>Hist1h2bh</t>
  </si>
  <si>
    <t>NP_835504</t>
  </si>
  <si>
    <t>NM_178197</t>
  </si>
  <si>
    <t>Hist1h2bk</t>
  </si>
  <si>
    <t>NP_783596</t>
  </si>
  <si>
    <t>NM_175665</t>
  </si>
  <si>
    <t>Hist1h2bm</t>
  </si>
  <si>
    <t>NP_835507</t>
  </si>
  <si>
    <t>NM_178200</t>
  </si>
  <si>
    <t>Hist1h2bp</t>
  </si>
  <si>
    <t>NP_835509</t>
  </si>
  <si>
    <t>NM_178202</t>
  </si>
  <si>
    <t>Hist1h2bq</t>
  </si>
  <si>
    <t>NP_001091448</t>
  </si>
  <si>
    <t>NM_001097979</t>
  </si>
  <si>
    <t>Hist1h3a</t>
  </si>
  <si>
    <t>NP_038578</t>
  </si>
  <si>
    <t>NM_013550</t>
  </si>
  <si>
    <t>Hist1h3c</t>
  </si>
  <si>
    <t>NP_783584</t>
  </si>
  <si>
    <t>NM_175653</t>
  </si>
  <si>
    <t>Hist2h2aa2</t>
  </si>
  <si>
    <t>NP_835584</t>
  </si>
  <si>
    <t>NM_178212</t>
  </si>
  <si>
    <t>Hist2h2ab</t>
  </si>
  <si>
    <t>NP_835585</t>
  </si>
  <si>
    <t>NM_178213</t>
  </si>
  <si>
    <t>Hist2h2ac</t>
  </si>
  <si>
    <t>NP_783593</t>
  </si>
  <si>
    <t>NM_175662</t>
  </si>
  <si>
    <t>Hist2h2bb</t>
  </si>
  <si>
    <t>NP_783597</t>
  </si>
  <si>
    <t>NM_175666</t>
  </si>
  <si>
    <t>Hist2h2be</t>
  </si>
  <si>
    <t>NP_835586</t>
  </si>
  <si>
    <t>NM_178214</t>
  </si>
  <si>
    <t>Hist3h2a</t>
  </si>
  <si>
    <t>NP_835736</t>
  </si>
  <si>
    <t>NM_178218</t>
  </si>
  <si>
    <t>Hist3h2ba</t>
  </si>
  <si>
    <t>NP_084358</t>
  </si>
  <si>
    <t>NM_030082</t>
  </si>
  <si>
    <t>Hist3h2bb-ps</t>
  </si>
  <si>
    <t>NP_996765</t>
  </si>
  <si>
    <t>NM_206882</t>
  </si>
  <si>
    <t>Hivep1</t>
  </si>
  <si>
    <t>NP_031798</t>
  </si>
  <si>
    <t>NM_007772</t>
  </si>
  <si>
    <t>Hk1</t>
  </si>
  <si>
    <t>NP_034568</t>
  </si>
  <si>
    <t>NM_010438</t>
  </si>
  <si>
    <t>NP_001139572</t>
  </si>
  <si>
    <t>NM_001146100</t>
  </si>
  <si>
    <t>Hk2</t>
  </si>
  <si>
    <t>NP_038848</t>
  </si>
  <si>
    <t>NM_013820</t>
  </si>
  <si>
    <t>Hkdc1</t>
  </si>
  <si>
    <t>NP_663394</t>
  </si>
  <si>
    <t>NM_145419</t>
  </si>
  <si>
    <t>Hmcn2</t>
  </si>
  <si>
    <t>XP_003086264</t>
  </si>
  <si>
    <t>XM_003086216</t>
  </si>
  <si>
    <t>XP_003084534</t>
  </si>
  <si>
    <t>XM_003084486</t>
  </si>
  <si>
    <t>Hmg20a</t>
  </si>
  <si>
    <t>NP_080088</t>
  </si>
  <si>
    <t>NM_025812</t>
  </si>
  <si>
    <t>Hmgb2</t>
  </si>
  <si>
    <t>NP_032278</t>
  </si>
  <si>
    <t>NM_008252</t>
  </si>
  <si>
    <t>Hmgb3</t>
  </si>
  <si>
    <t>NP_032279</t>
  </si>
  <si>
    <t>NM_008253</t>
  </si>
  <si>
    <t>Hmgcl</t>
  </si>
  <si>
    <t>NP_032280</t>
  </si>
  <si>
    <t>NM_008254</t>
  </si>
  <si>
    <t>Hmgcs1</t>
  </si>
  <si>
    <t>NP_666054</t>
  </si>
  <si>
    <t>NM_145942</t>
  </si>
  <si>
    <t>Hmgcs2</t>
  </si>
  <si>
    <t>NP_032282</t>
  </si>
  <si>
    <t>NM_008256</t>
  </si>
  <si>
    <t>Hmgn5</t>
  </si>
  <si>
    <t>NP_057919</t>
  </si>
  <si>
    <t>NM_016710</t>
  </si>
  <si>
    <t>Hmox2</t>
  </si>
  <si>
    <t>NP_034573</t>
  </si>
  <si>
    <t>NM_010443</t>
  </si>
  <si>
    <t>Hmx3</t>
  </si>
  <si>
    <t>NP_032283</t>
  </si>
  <si>
    <t>NM_008257</t>
  </si>
  <si>
    <t>Hn1l</t>
  </si>
  <si>
    <t>NP_945175</t>
  </si>
  <si>
    <t>NM_198937</t>
  </si>
  <si>
    <t>Hnrnpa0</t>
  </si>
  <si>
    <t>NP_084148</t>
  </si>
  <si>
    <t>NM_029872</t>
  </si>
  <si>
    <t>Hnrnpa1</t>
  </si>
  <si>
    <t>NP_001034218</t>
  </si>
  <si>
    <t>NM_001039129</t>
  </si>
  <si>
    <t>NP_034577</t>
  </si>
  <si>
    <t>NM_010447</t>
  </si>
  <si>
    <t>Hnrnpa2b1</t>
  </si>
  <si>
    <t>NP_872591</t>
  </si>
  <si>
    <t>NM_182650</t>
  </si>
  <si>
    <t>Hnrnpa3</t>
  </si>
  <si>
    <t>NP_444493</t>
  </si>
  <si>
    <t>NM_053263</t>
  </si>
  <si>
    <t>NP_932758</t>
  </si>
  <si>
    <t>NM_198090</t>
  </si>
  <si>
    <t>Hnrnpab</t>
  </si>
  <si>
    <t>NP_034578</t>
  </si>
  <si>
    <t>NM_010448</t>
  </si>
  <si>
    <t>NP_001041526</t>
  </si>
  <si>
    <t>NM_001048061</t>
  </si>
  <si>
    <t>Hnrnpc</t>
  </si>
  <si>
    <t>NP_001164455</t>
  </si>
  <si>
    <t>NM_001170984</t>
  </si>
  <si>
    <t>NP_001164454</t>
  </si>
  <si>
    <t>NM_001170983</t>
  </si>
  <si>
    <t>NP_058580</t>
  </si>
  <si>
    <t>NM_016884</t>
  </si>
  <si>
    <t>NP_001164452</t>
  </si>
  <si>
    <t>NM_001170981</t>
  </si>
  <si>
    <t>Hnrnpd</t>
  </si>
  <si>
    <t>NP_001070735</t>
  </si>
  <si>
    <t>NM_001077267</t>
  </si>
  <si>
    <t>NP_001070734</t>
  </si>
  <si>
    <t>NM_001077266</t>
  </si>
  <si>
    <t>NP_001070733</t>
  </si>
  <si>
    <t>NM_001077265</t>
  </si>
  <si>
    <t>NP_031542</t>
  </si>
  <si>
    <t>NM_007516</t>
  </si>
  <si>
    <t>Hnrnpf</t>
  </si>
  <si>
    <t>NP_598595</t>
  </si>
  <si>
    <t>NM_133834</t>
  </si>
  <si>
    <t>Hnrnph1</t>
  </si>
  <si>
    <t>NP_067485</t>
  </si>
  <si>
    <t>NM_021510</t>
  </si>
  <si>
    <t>Hnrnph2</t>
  </si>
  <si>
    <t>NP_063921</t>
  </si>
  <si>
    <t>NM_019868</t>
  </si>
  <si>
    <t>Hnrnph3</t>
  </si>
  <si>
    <t>NP_001073293</t>
  </si>
  <si>
    <t>NM_001079824</t>
  </si>
  <si>
    <t>Hnrnpk</t>
  </si>
  <si>
    <t>NP_079555</t>
  </si>
  <si>
    <t>NM_025279</t>
  </si>
  <si>
    <t>Hnrnpl</t>
  </si>
  <si>
    <t>NP_796275</t>
  </si>
  <si>
    <t>NM_177301</t>
  </si>
  <si>
    <t>Hnrnpm</t>
  </si>
  <si>
    <t>NP_001103383</t>
  </si>
  <si>
    <t>NM_001109913</t>
  </si>
  <si>
    <t>NP_084080</t>
  </si>
  <si>
    <t>NM_029804</t>
  </si>
  <si>
    <t>Hnrnpr</t>
  </si>
  <si>
    <t>NP_083147</t>
  </si>
  <si>
    <t>NM_028871</t>
  </si>
  <si>
    <t>Hnrnpu</t>
  </si>
  <si>
    <t>NP_058085</t>
  </si>
  <si>
    <t>NM_016805</t>
  </si>
  <si>
    <t>Hnrnpul1</t>
  </si>
  <si>
    <t>NP_659171</t>
  </si>
  <si>
    <t>NM_144922</t>
  </si>
  <si>
    <t>Hnrnpul2</t>
  </si>
  <si>
    <t>NP_001074665</t>
  </si>
  <si>
    <t>NM_001081196</t>
  </si>
  <si>
    <t>Hnrpdl</t>
  </si>
  <si>
    <t>NP_057899</t>
  </si>
  <si>
    <t>NM_016690</t>
  </si>
  <si>
    <t>Hnrpll</t>
  </si>
  <si>
    <t>NP_659051</t>
  </si>
  <si>
    <t>NM_144802</t>
  </si>
  <si>
    <t>Homer1</t>
  </si>
  <si>
    <t>NP_671705</t>
  </si>
  <si>
    <t>NM_147176</t>
  </si>
  <si>
    <t>NP_687036</t>
  </si>
  <si>
    <t>NM_152134</t>
  </si>
  <si>
    <t>Hook1</t>
  </si>
  <si>
    <t>NP_084290</t>
  </si>
  <si>
    <t>NM_030014</t>
  </si>
  <si>
    <t>Hook3</t>
  </si>
  <si>
    <t>NP_997542</t>
  </si>
  <si>
    <t>NM_207659</t>
  </si>
  <si>
    <t>Hp1bp3</t>
  </si>
  <si>
    <t>NP_001116368</t>
  </si>
  <si>
    <t>NM_001122896</t>
  </si>
  <si>
    <t>NP_034600</t>
  </si>
  <si>
    <t>NM_010470</t>
  </si>
  <si>
    <t>Hpca</t>
  </si>
  <si>
    <t>NP_034601</t>
  </si>
  <si>
    <t>NM_010471</t>
  </si>
  <si>
    <t>Hpcal1</t>
  </si>
  <si>
    <t>NP_057886</t>
  </si>
  <si>
    <t>NM_016677</t>
  </si>
  <si>
    <t>Hpcal4</t>
  </si>
  <si>
    <t>NP_778163</t>
  </si>
  <si>
    <t>NM_174998</t>
  </si>
  <si>
    <t>Hprt</t>
  </si>
  <si>
    <t>NP_038584</t>
  </si>
  <si>
    <t>NM_013556</t>
  </si>
  <si>
    <t>Hras1</t>
  </si>
  <si>
    <t>NP_032310</t>
  </si>
  <si>
    <t>NM_008284</t>
  </si>
  <si>
    <t>NP_001123916</t>
  </si>
  <si>
    <t>NM_001130444</t>
  </si>
  <si>
    <t>Hrsp12</t>
  </si>
  <si>
    <t>NP_032313</t>
  </si>
  <si>
    <t>NM_008287</t>
  </si>
  <si>
    <t>Hs2st1</t>
  </si>
  <si>
    <t>NP_035958</t>
  </si>
  <si>
    <t>NM_011828</t>
  </si>
  <si>
    <t>Hsbp1</t>
  </si>
  <si>
    <t>NP_077181</t>
  </si>
  <si>
    <t>NM_024219</t>
  </si>
  <si>
    <t>Hsd17b10</t>
  </si>
  <si>
    <t>NP_058043</t>
  </si>
  <si>
    <t>NM_016763</t>
  </si>
  <si>
    <t>Hsd17b11</t>
  </si>
  <si>
    <t>NP_444492</t>
  </si>
  <si>
    <t>NM_053262</t>
  </si>
  <si>
    <t>Hsd17b12</t>
  </si>
  <si>
    <t>NP_062631</t>
  </si>
  <si>
    <t>NM_019657</t>
  </si>
  <si>
    <t>Hsd17b4</t>
  </si>
  <si>
    <t>NP_032318</t>
  </si>
  <si>
    <t>NM_008292</t>
  </si>
  <si>
    <t>Hsd17b7</t>
  </si>
  <si>
    <t>NP_034606</t>
  </si>
  <si>
    <t>NM_010476</t>
  </si>
  <si>
    <t>Hsdl1</t>
  </si>
  <si>
    <t>NP_780394</t>
  </si>
  <si>
    <t>NM_175185</t>
  </si>
  <si>
    <t>Hsdl2</t>
  </si>
  <si>
    <t>NP_077217</t>
  </si>
  <si>
    <t>NM_024255</t>
  </si>
  <si>
    <t>Hsp90aa1</t>
  </si>
  <si>
    <t>NP_034610</t>
  </si>
  <si>
    <t>NM_010480</t>
  </si>
  <si>
    <t>Hsp90ab1</t>
  </si>
  <si>
    <t>NP_032328</t>
  </si>
  <si>
    <t>NM_008302</t>
  </si>
  <si>
    <t>Hsp90b1</t>
  </si>
  <si>
    <t>NP_035761</t>
  </si>
  <si>
    <t>NM_011631</t>
  </si>
  <si>
    <t>Hspa12a</t>
  </si>
  <si>
    <t>NP_780408</t>
  </si>
  <si>
    <t>NM_175199</t>
  </si>
  <si>
    <t>Hspa12b</t>
  </si>
  <si>
    <t>NP_082582</t>
  </si>
  <si>
    <t>NM_028306</t>
  </si>
  <si>
    <t>Hspa13</t>
  </si>
  <si>
    <t>NP_084477</t>
  </si>
  <si>
    <t>NM_030201</t>
  </si>
  <si>
    <t>Hspa1a</t>
  </si>
  <si>
    <t>NP_034609</t>
  </si>
  <si>
    <t>NM_010479</t>
  </si>
  <si>
    <t>Hspa1b</t>
  </si>
  <si>
    <t>NP_034608</t>
  </si>
  <si>
    <t>NM_010478</t>
  </si>
  <si>
    <t>Hspa1l</t>
  </si>
  <si>
    <t>NP_038586</t>
  </si>
  <si>
    <t>NM_013558</t>
  </si>
  <si>
    <t>Hspa2</t>
  </si>
  <si>
    <t>NP_032327</t>
  </si>
  <si>
    <t>NM_008301</t>
  </si>
  <si>
    <t>Hspa4</t>
  </si>
  <si>
    <t>NP_032326</t>
  </si>
  <si>
    <t>NM_008300</t>
  </si>
  <si>
    <t>Hspa4l</t>
  </si>
  <si>
    <t>NP_035150</t>
  </si>
  <si>
    <t>NM_011020</t>
  </si>
  <si>
    <t>Hspa5</t>
  </si>
  <si>
    <t>NP_071705</t>
  </si>
  <si>
    <t>NM_022310</t>
  </si>
  <si>
    <t>Hspa8</t>
  </si>
  <si>
    <t>NP_112442</t>
  </si>
  <si>
    <t>NM_031165</t>
  </si>
  <si>
    <t>Hspa9</t>
  </si>
  <si>
    <t>NP_034611</t>
  </si>
  <si>
    <t>NM_010481</t>
  </si>
  <si>
    <t>Hspb1</t>
  </si>
  <si>
    <t>NP_038588</t>
  </si>
  <si>
    <t>NM_013560</t>
  </si>
  <si>
    <t>Hspb11</t>
  </si>
  <si>
    <t>NP_082670</t>
  </si>
  <si>
    <t>NM_028394</t>
  </si>
  <si>
    <t>Hspb6</t>
  </si>
  <si>
    <t>NP_001012401</t>
  </si>
  <si>
    <t>NM_001012401</t>
  </si>
  <si>
    <t>Hspbp1</t>
  </si>
  <si>
    <t>NP_077134</t>
  </si>
  <si>
    <t>NM_024172</t>
  </si>
  <si>
    <t>Hspd1</t>
  </si>
  <si>
    <t>NP_034607</t>
  </si>
  <si>
    <t>NM_010477</t>
  </si>
  <si>
    <t>Hspe1</t>
  </si>
  <si>
    <t>NP_032329</t>
  </si>
  <si>
    <t>NM_008303</t>
  </si>
  <si>
    <t>Hspg2</t>
  </si>
  <si>
    <t>NP_032331</t>
  </si>
  <si>
    <t>NM_008305</t>
  </si>
  <si>
    <t>Hsph1</t>
  </si>
  <si>
    <t>NP_038587</t>
  </si>
  <si>
    <t>NM_013559</t>
  </si>
  <si>
    <t>Htatsf1</t>
  </si>
  <si>
    <t>NP_083647</t>
  </si>
  <si>
    <t>NM_029371</t>
  </si>
  <si>
    <t>Htra1</t>
  </si>
  <si>
    <t>NP_062510</t>
  </si>
  <si>
    <t>NM_019564</t>
  </si>
  <si>
    <t>Htra2</t>
  </si>
  <si>
    <t>NP_062726</t>
  </si>
  <si>
    <t>NM_019752</t>
  </si>
  <si>
    <t>Htra4</t>
  </si>
  <si>
    <t>NP_001074656</t>
  </si>
  <si>
    <t>NM_001081187</t>
  </si>
  <si>
    <t>Htt</t>
  </si>
  <si>
    <t>NP_034544</t>
  </si>
  <si>
    <t>NM_010414</t>
  </si>
  <si>
    <t>Huwe1</t>
  </si>
  <si>
    <t>NP_067498</t>
  </si>
  <si>
    <t>NM_021523</t>
  </si>
  <si>
    <t>Hyou1</t>
  </si>
  <si>
    <t>NP_067370</t>
  </si>
  <si>
    <t>NM_021395</t>
  </si>
  <si>
    <t>Iah1</t>
  </si>
  <si>
    <t>NP_080623</t>
  </si>
  <si>
    <t>NM_026347</t>
  </si>
  <si>
    <t>Iars</t>
  </si>
  <si>
    <t>NP_742012</t>
  </si>
  <si>
    <t>NM_172015</t>
  </si>
  <si>
    <t>Iars2</t>
  </si>
  <si>
    <t>NP_941055</t>
  </si>
  <si>
    <t>NM_198653</t>
  </si>
  <si>
    <t>Iba57</t>
  </si>
  <si>
    <t>NP_776146</t>
  </si>
  <si>
    <t>NM_173785</t>
  </si>
  <si>
    <t>Icmt</t>
  </si>
  <si>
    <t>NP_598549</t>
  </si>
  <si>
    <t>NM_133788</t>
  </si>
  <si>
    <t>Ict1</t>
  </si>
  <si>
    <t>NP_081005</t>
  </si>
  <si>
    <t>NM_026729</t>
  </si>
  <si>
    <t>Ide</t>
  </si>
  <si>
    <t>NP_112419</t>
  </si>
  <si>
    <t>NM_031156</t>
  </si>
  <si>
    <t>Idh1</t>
  </si>
  <si>
    <t>NP_034627</t>
  </si>
  <si>
    <t>NM_010497</t>
  </si>
  <si>
    <t>Idh2</t>
  </si>
  <si>
    <t>NP_766599</t>
  </si>
  <si>
    <t>NM_173011</t>
  </si>
  <si>
    <t>Idh3a</t>
  </si>
  <si>
    <t>NP_083849</t>
  </si>
  <si>
    <t>NM_029573</t>
  </si>
  <si>
    <t>Idh3b</t>
  </si>
  <si>
    <t>NP_570954</t>
  </si>
  <si>
    <t>NM_130884</t>
  </si>
  <si>
    <t>Idh3g</t>
  </si>
  <si>
    <t>NP_032349</t>
  </si>
  <si>
    <t>NM_008323</t>
  </si>
  <si>
    <t>Idi1</t>
  </si>
  <si>
    <t>NP_663335</t>
  </si>
  <si>
    <t>NM_145360</t>
  </si>
  <si>
    <t>Ier3ip1</t>
  </si>
  <si>
    <t>NP_079685</t>
  </si>
  <si>
    <t>NM_025409</t>
  </si>
  <si>
    <t>Ifitm2</t>
  </si>
  <si>
    <t>NP_109619</t>
  </si>
  <si>
    <t>NM_030694</t>
  </si>
  <si>
    <t>Ifitm3</t>
  </si>
  <si>
    <t>NP_079654</t>
  </si>
  <si>
    <t>NM_025378</t>
  </si>
  <si>
    <t>Ift122</t>
  </si>
  <si>
    <t>NP_001161235</t>
  </si>
  <si>
    <t>NM_001167763</t>
  </si>
  <si>
    <t>NP_112454</t>
  </si>
  <si>
    <t>NM_031177</t>
  </si>
  <si>
    <t>Ift140</t>
  </si>
  <si>
    <t>NP_598887</t>
  </si>
  <si>
    <t>NM_134126</t>
  </si>
  <si>
    <t>Ift172</t>
  </si>
  <si>
    <t>NP_080574</t>
  </si>
  <si>
    <t>NM_026298</t>
  </si>
  <si>
    <t>Ift20</t>
  </si>
  <si>
    <t>NP_061342</t>
  </si>
  <si>
    <t>NM_018854</t>
  </si>
  <si>
    <t>Ift43</t>
  </si>
  <si>
    <t>NP_001186772</t>
  </si>
  <si>
    <t>NM_001199843</t>
  </si>
  <si>
    <t>NP_083877</t>
  </si>
  <si>
    <t>NM_029601</t>
  </si>
  <si>
    <t>Ift46</t>
  </si>
  <si>
    <t>NP_076320</t>
  </si>
  <si>
    <t>NM_023831</t>
  </si>
  <si>
    <t>Ift74</t>
  </si>
  <si>
    <t>NP_080595</t>
  </si>
  <si>
    <t>NM_026319</t>
  </si>
  <si>
    <t>Ift88</t>
  </si>
  <si>
    <t>NP_033402</t>
  </si>
  <si>
    <t>NM_009376</t>
  </si>
  <si>
    <t>Igbp1</t>
  </si>
  <si>
    <t>NP_032810</t>
  </si>
  <si>
    <t>NM_008784</t>
  </si>
  <si>
    <t>Igf1r</t>
  </si>
  <si>
    <t>NP_034643</t>
  </si>
  <si>
    <t>NM_010513</t>
  </si>
  <si>
    <t>Igf2bp1</t>
  </si>
  <si>
    <t>NP_034081</t>
  </si>
  <si>
    <t>NM_009951</t>
  </si>
  <si>
    <t>Igf2bp3</t>
  </si>
  <si>
    <t>NP_076159</t>
  </si>
  <si>
    <t>NM_023670</t>
  </si>
  <si>
    <t>Igf2r</t>
  </si>
  <si>
    <t>NP_034645</t>
  </si>
  <si>
    <t>NM_010515</t>
  </si>
  <si>
    <t>Iglon5</t>
  </si>
  <si>
    <t>NP_001157990</t>
  </si>
  <si>
    <t>NM_001164518</t>
  </si>
  <si>
    <t>Igsf10</t>
  </si>
  <si>
    <t>NP_001156356</t>
  </si>
  <si>
    <t>NM_001162884</t>
  </si>
  <si>
    <t>Igsf11</t>
  </si>
  <si>
    <t>NP_733548</t>
  </si>
  <si>
    <t>NM_170599</t>
  </si>
  <si>
    <t>Igsf21</t>
  </si>
  <si>
    <t>NP_941012</t>
  </si>
  <si>
    <t>NM_198610</t>
  </si>
  <si>
    <t>Igsf3</t>
  </si>
  <si>
    <t>NP_997088</t>
  </si>
  <si>
    <t>NM_207205</t>
  </si>
  <si>
    <t>Igsf8</t>
  </si>
  <si>
    <t>NP_536344</t>
  </si>
  <si>
    <t>NM_080419</t>
  </si>
  <si>
    <t>Ik</t>
  </si>
  <si>
    <t>NP_036009</t>
  </si>
  <si>
    <t>NM_011879</t>
  </si>
  <si>
    <t>Ikbkap</t>
  </si>
  <si>
    <t>NP_080355</t>
  </si>
  <si>
    <t>NM_026079</t>
  </si>
  <si>
    <t>Ilf2</t>
  </si>
  <si>
    <t>NP_080650</t>
  </si>
  <si>
    <t>NM_026374</t>
  </si>
  <si>
    <t>Ilf3</t>
  </si>
  <si>
    <t>NP_001036173</t>
  </si>
  <si>
    <t>NM_001042708</t>
  </si>
  <si>
    <t>NP_001036174</t>
  </si>
  <si>
    <t>NM_001042709</t>
  </si>
  <si>
    <t>NP_034691</t>
  </si>
  <si>
    <t>NM_010561</t>
  </si>
  <si>
    <t>NP_001036172</t>
  </si>
  <si>
    <t>NM_001042707</t>
  </si>
  <si>
    <t>Ilk</t>
  </si>
  <si>
    <t>NP_034692</t>
  </si>
  <si>
    <t>NM_010562</t>
  </si>
  <si>
    <t>Ilvbl</t>
  </si>
  <si>
    <t>NP_776112</t>
  </si>
  <si>
    <t>NM_173751</t>
  </si>
  <si>
    <t>Immt</t>
  </si>
  <si>
    <t>NP_001240610</t>
  </si>
  <si>
    <t>NM_001253681</t>
  </si>
  <si>
    <t>NP_083949</t>
  </si>
  <si>
    <t>NM_029673</t>
  </si>
  <si>
    <t>NP_001240615</t>
  </si>
  <si>
    <t>NM_001253686</t>
  </si>
  <si>
    <t>Impa1</t>
  </si>
  <si>
    <t>NP_061352</t>
  </si>
  <si>
    <t>NM_018864</t>
  </si>
  <si>
    <t>Impact</t>
  </si>
  <si>
    <t>NP_032404</t>
  </si>
  <si>
    <t>NM_008378</t>
  </si>
  <si>
    <t>Impad1</t>
  </si>
  <si>
    <t>NP_808398</t>
  </si>
  <si>
    <t>NM_177730</t>
  </si>
  <si>
    <t>Impdh1</t>
  </si>
  <si>
    <t>NP_035959</t>
  </si>
  <si>
    <t>NM_011829</t>
  </si>
  <si>
    <t>Impdh2</t>
  </si>
  <si>
    <t>NP_035960</t>
  </si>
  <si>
    <t>NM_011830</t>
  </si>
  <si>
    <t>Impg1</t>
  </si>
  <si>
    <t>NP_071299</t>
  </si>
  <si>
    <t>NM_022016</t>
  </si>
  <si>
    <t>Impg2</t>
  </si>
  <si>
    <t>NP_777365</t>
  </si>
  <si>
    <t>NM_174876</t>
  </si>
  <si>
    <t>Ina</t>
  </si>
  <si>
    <t>NP_666212</t>
  </si>
  <si>
    <t>NM_146100</t>
  </si>
  <si>
    <t>Inadl</t>
  </si>
  <si>
    <t>NP_766284</t>
  </si>
  <si>
    <t>NM_172696</t>
  </si>
  <si>
    <t>Inpp1</t>
  </si>
  <si>
    <t>NP_032410</t>
  </si>
  <si>
    <t>NM_008384</t>
  </si>
  <si>
    <t>Inpp4a</t>
  </si>
  <si>
    <t>NP_766559</t>
  </si>
  <si>
    <t>NM_172971</t>
  </si>
  <si>
    <t>NP_084542</t>
  </si>
  <si>
    <t>NM_030266</t>
  </si>
  <si>
    <t>Inpp4b</t>
  </si>
  <si>
    <t>NP_001019788</t>
  </si>
  <si>
    <t>NM_001024617</t>
  </si>
  <si>
    <t>Inpp5e</t>
  </si>
  <si>
    <t>NP_149125</t>
  </si>
  <si>
    <t>NM_033134</t>
  </si>
  <si>
    <t>Insr</t>
  </si>
  <si>
    <t>NP_034698</t>
  </si>
  <si>
    <t>NM_010568</t>
  </si>
  <si>
    <t>Ints1</t>
  </si>
  <si>
    <t>NP_081024</t>
  </si>
  <si>
    <t>NM_026748</t>
  </si>
  <si>
    <t>Ints10</t>
  </si>
  <si>
    <t>NP_081866</t>
  </si>
  <si>
    <t>NM_027590</t>
  </si>
  <si>
    <t>Ints2</t>
  </si>
  <si>
    <t>NP_081697</t>
  </si>
  <si>
    <t>NM_027421</t>
  </si>
  <si>
    <t>Ints3</t>
  </si>
  <si>
    <t>NP_663515</t>
  </si>
  <si>
    <t>NM_145540</t>
  </si>
  <si>
    <t>Ints4</t>
  </si>
  <si>
    <t>NP_081532</t>
  </si>
  <si>
    <t>NM_027256</t>
  </si>
  <si>
    <t>Ints5</t>
  </si>
  <si>
    <t>NP_789813</t>
  </si>
  <si>
    <t>NM_176843</t>
  </si>
  <si>
    <t>Ints6</t>
  </si>
  <si>
    <t>NP_032741</t>
  </si>
  <si>
    <t>NM_008715</t>
  </si>
  <si>
    <t>Ints7</t>
  </si>
  <si>
    <t>NP_848747</t>
  </si>
  <si>
    <t>NM_178632</t>
  </si>
  <si>
    <t>Ints8</t>
  </si>
  <si>
    <t>NP_835213</t>
  </si>
  <si>
    <t>NM_178112</t>
  </si>
  <si>
    <t>Ints9</t>
  </si>
  <si>
    <t>NP_001240660</t>
  </si>
  <si>
    <t>NM_001253731</t>
  </si>
  <si>
    <t>NP_700463</t>
  </si>
  <si>
    <t>NM_153414</t>
  </si>
  <si>
    <t>Ipo4</t>
  </si>
  <si>
    <t>NP_077229</t>
  </si>
  <si>
    <t>NM_024267</t>
  </si>
  <si>
    <t>Ipo5</t>
  </si>
  <si>
    <t>NP_076068</t>
  </si>
  <si>
    <t>NM_023579</t>
  </si>
  <si>
    <t>Ipo7</t>
  </si>
  <si>
    <t>NP_852658</t>
  </si>
  <si>
    <t>NM_181517</t>
  </si>
  <si>
    <t>Ipo9</t>
  </si>
  <si>
    <t>NP_722469</t>
  </si>
  <si>
    <t>NM_153774</t>
  </si>
  <si>
    <t>Iqcb1</t>
  </si>
  <si>
    <t>NP_796102</t>
  </si>
  <si>
    <t>NM_177128</t>
  </si>
  <si>
    <t>Iqgap1</t>
  </si>
  <si>
    <t>NP_057930</t>
  </si>
  <si>
    <t>NM_016721</t>
  </si>
  <si>
    <t>Iqgap2</t>
  </si>
  <si>
    <t>NP_081987</t>
  </si>
  <si>
    <t>NM_027711</t>
  </si>
  <si>
    <t>Iqsec1</t>
  </si>
  <si>
    <t>NP_001127856</t>
  </si>
  <si>
    <t>NM_001134384</t>
  </si>
  <si>
    <t>NP_001127855</t>
  </si>
  <si>
    <t>NM_001134383</t>
  </si>
  <si>
    <t>Iqsec2</t>
  </si>
  <si>
    <t>NP_001005475</t>
  </si>
  <si>
    <t>NM_001005475</t>
  </si>
  <si>
    <t>Iqsec3</t>
  </si>
  <si>
    <t>NP_001028526</t>
  </si>
  <si>
    <t>NM_001033354</t>
  </si>
  <si>
    <t>Irak1bp1</t>
  </si>
  <si>
    <t>NP_001161712</t>
  </si>
  <si>
    <t>NM_001168240</t>
  </si>
  <si>
    <t>NP_075362</t>
  </si>
  <si>
    <t>NM_022986</t>
  </si>
  <si>
    <t>Isca1</t>
  </si>
  <si>
    <t>NP_081197</t>
  </si>
  <si>
    <t>NM_026921</t>
  </si>
  <si>
    <t>Isca2</t>
  </si>
  <si>
    <t>NP_083139</t>
  </si>
  <si>
    <t>NM_028863</t>
  </si>
  <si>
    <t>Iscu</t>
  </si>
  <si>
    <t>NP_079802</t>
  </si>
  <si>
    <t>NM_025526</t>
  </si>
  <si>
    <t>Islr</t>
  </si>
  <si>
    <t>NP_036173</t>
  </si>
  <si>
    <t>NM_012043</t>
  </si>
  <si>
    <t>Isoc1</t>
  </si>
  <si>
    <t>NP_079754</t>
  </si>
  <si>
    <t>NM_025478</t>
  </si>
  <si>
    <t>Isy1</t>
  </si>
  <si>
    <t>NP_598695</t>
  </si>
  <si>
    <t>NM_133934</t>
  </si>
  <si>
    <t>Isyna1</t>
  </si>
  <si>
    <t>NP_076116</t>
  </si>
  <si>
    <t>NM_023627</t>
  </si>
  <si>
    <t>Itch</t>
  </si>
  <si>
    <t>NP_032421</t>
  </si>
  <si>
    <t>NM_008395</t>
  </si>
  <si>
    <t>Itfg1</t>
  </si>
  <si>
    <t>NP_082283</t>
  </si>
  <si>
    <t>NM_028007</t>
  </si>
  <si>
    <t>Itfg3</t>
  </si>
  <si>
    <t>NP_997100</t>
  </si>
  <si>
    <t>NM_207217</t>
  </si>
  <si>
    <t>Itga1</t>
  </si>
  <si>
    <t>NP_001028400</t>
  </si>
  <si>
    <t>NM_001033228</t>
  </si>
  <si>
    <t>Itga3</t>
  </si>
  <si>
    <t>NP_038593</t>
  </si>
  <si>
    <t>NM_013565</t>
  </si>
  <si>
    <t>Itga5</t>
  </si>
  <si>
    <t>NP_034707</t>
  </si>
  <si>
    <t>NM_010577</t>
  </si>
  <si>
    <t>Itga6</t>
  </si>
  <si>
    <t>NP_032423</t>
  </si>
  <si>
    <t>NM_008397</t>
  </si>
  <si>
    <t>Itga7</t>
  </si>
  <si>
    <t>NP_032424</t>
  </si>
  <si>
    <t>NM_008398</t>
  </si>
  <si>
    <t>Itga9</t>
  </si>
  <si>
    <t>NP_598482</t>
  </si>
  <si>
    <t>NM_133721</t>
  </si>
  <si>
    <t>Itgav</t>
  </si>
  <si>
    <t>NP_032428</t>
  </si>
  <si>
    <t>NM_008402</t>
  </si>
  <si>
    <t>Itgb1</t>
  </si>
  <si>
    <t>NP_034708</t>
  </si>
  <si>
    <t>NM_010578</t>
  </si>
  <si>
    <t>Itgb1bp1</t>
  </si>
  <si>
    <t>NP_032429</t>
  </si>
  <si>
    <t>NM_008403</t>
  </si>
  <si>
    <t>Itgb5</t>
  </si>
  <si>
    <t>NP_001139356</t>
  </si>
  <si>
    <t>NM_001145884</t>
  </si>
  <si>
    <t>NP_034710</t>
  </si>
  <si>
    <t>NM_010580</t>
  </si>
  <si>
    <t>Itgb6</t>
  </si>
  <si>
    <t>NP_067334</t>
  </si>
  <si>
    <t>NM_021359</t>
  </si>
  <si>
    <t>Itgb8</t>
  </si>
  <si>
    <t>NP_796264</t>
  </si>
  <si>
    <t>NM_177290</t>
  </si>
  <si>
    <t>Itm2b</t>
  </si>
  <si>
    <t>NP_032436</t>
  </si>
  <si>
    <t>NM_008410</t>
  </si>
  <si>
    <t>Itm2c</t>
  </si>
  <si>
    <t>NP_071862</t>
  </si>
  <si>
    <t>NM_022417</t>
  </si>
  <si>
    <t>Itpa</t>
  </si>
  <si>
    <t>NP_080198</t>
  </si>
  <si>
    <t>NM_025922</t>
  </si>
  <si>
    <t>Itsn1</t>
  </si>
  <si>
    <t>NP_034717</t>
  </si>
  <si>
    <t>NM_010587</t>
  </si>
  <si>
    <t>NP_001103745</t>
  </si>
  <si>
    <t>NM_001110275</t>
  </si>
  <si>
    <t>Itsn2</t>
  </si>
  <si>
    <t>NP_001185897</t>
  </si>
  <si>
    <t>NM_001198968</t>
  </si>
  <si>
    <t>NP_035495</t>
  </si>
  <si>
    <t>NM_011365</t>
  </si>
  <si>
    <t>Ivd</t>
  </si>
  <si>
    <t>NP_062800</t>
  </si>
  <si>
    <t>NM_019826</t>
  </si>
  <si>
    <t>Jagn1</t>
  </si>
  <si>
    <t>NP_001191954</t>
  </si>
  <si>
    <t>NM_001205025</t>
  </si>
  <si>
    <t>NP_080641</t>
  </si>
  <si>
    <t>NM_026365</t>
  </si>
  <si>
    <t>Jak2</t>
  </si>
  <si>
    <t>NP_032439</t>
  </si>
  <si>
    <t>NM_008413</t>
  </si>
  <si>
    <t>Jam3</t>
  </si>
  <si>
    <t>NP_075766</t>
  </si>
  <si>
    <t>NM_023277</t>
  </si>
  <si>
    <t>Jmy</t>
  </si>
  <si>
    <t>NP_067285</t>
  </si>
  <si>
    <t>NM_021310</t>
  </si>
  <si>
    <t>Jup</t>
  </si>
  <si>
    <t>NP_034723</t>
  </si>
  <si>
    <t>NM_010593</t>
  </si>
  <si>
    <t>Kalrn</t>
  </si>
  <si>
    <t>NP_001157740</t>
  </si>
  <si>
    <t>NM_001164268</t>
  </si>
  <si>
    <t>NP_796331</t>
  </si>
  <si>
    <t>NM_177357</t>
  </si>
  <si>
    <t>Kars</t>
  </si>
  <si>
    <t>NP_001124340</t>
  </si>
  <si>
    <t>NM_001130868</t>
  </si>
  <si>
    <t>NP_444322</t>
  </si>
  <si>
    <t>NM_053092</t>
  </si>
  <si>
    <t>Kbtbd11</t>
  </si>
  <si>
    <t>NP_083392</t>
  </si>
  <si>
    <t>NM_029116</t>
  </si>
  <si>
    <t>Kcnab1</t>
  </si>
  <si>
    <t>NP_034727</t>
  </si>
  <si>
    <t>NM_010597</t>
  </si>
  <si>
    <t>Kcnab2</t>
  </si>
  <si>
    <t>NP_001239583</t>
  </si>
  <si>
    <t>NM_001252654</t>
  </si>
  <si>
    <t>NP_001239585</t>
  </si>
  <si>
    <t>NM_001252656</t>
  </si>
  <si>
    <t>Kcnb1</t>
  </si>
  <si>
    <t>NP_032446</t>
  </si>
  <si>
    <t>NM_008420</t>
  </si>
  <si>
    <t>Kcnc3</t>
  </si>
  <si>
    <t>NP_032448</t>
  </si>
  <si>
    <t>NM_008422</t>
  </si>
  <si>
    <t>Kcnj13</t>
  </si>
  <si>
    <t>NP_001103697</t>
  </si>
  <si>
    <t>NM_001110227</t>
  </si>
  <si>
    <t>Kcnj14</t>
  </si>
  <si>
    <t>NP_666075</t>
  </si>
  <si>
    <t>NM_145963</t>
  </si>
  <si>
    <t>Kcnq5</t>
  </si>
  <si>
    <t>NP_076361</t>
  </si>
  <si>
    <t>NM_023872</t>
  </si>
  <si>
    <t>Kcnv2</t>
  </si>
  <si>
    <t>NP_899002</t>
  </si>
  <si>
    <t>NM_183179</t>
  </si>
  <si>
    <t>Kctd1</t>
  </si>
  <si>
    <t>NP_598873</t>
  </si>
  <si>
    <t>NM_134112</t>
  </si>
  <si>
    <t>NP_001136203</t>
  </si>
  <si>
    <t>NM_001142731</t>
  </si>
  <si>
    <t>Kctd12</t>
  </si>
  <si>
    <t>NP_808383</t>
  </si>
  <si>
    <t>NM_177715</t>
  </si>
  <si>
    <t>Kctd15</t>
  </si>
  <si>
    <t>NP_666300</t>
  </si>
  <si>
    <t>NM_146188</t>
  </si>
  <si>
    <t>Kctd16</t>
  </si>
  <si>
    <t>NP_080411</t>
  </si>
  <si>
    <t>NM_026135</t>
  </si>
  <si>
    <t>Kctd8</t>
  </si>
  <si>
    <t>NP_780728</t>
  </si>
  <si>
    <t>NM_175519</t>
  </si>
  <si>
    <t>Kdm1a</t>
  </si>
  <si>
    <t>NP_598633</t>
  </si>
  <si>
    <t>NM_133872</t>
  </si>
  <si>
    <t>Kdm2a</t>
  </si>
  <si>
    <t>NP_001001984</t>
  </si>
  <si>
    <t>NM_001001984</t>
  </si>
  <si>
    <t>Kdm3b</t>
  </si>
  <si>
    <t>NP_001074725</t>
  </si>
  <si>
    <t>NM_001081256</t>
  </si>
  <si>
    <t>Kdm5a</t>
  </si>
  <si>
    <t>NP_666109</t>
  </si>
  <si>
    <t>NM_145997</t>
  </si>
  <si>
    <t>Kdm5b</t>
  </si>
  <si>
    <t>NP_690855</t>
  </si>
  <si>
    <t>NM_152895</t>
  </si>
  <si>
    <t>Kdsr</t>
  </si>
  <si>
    <t>NP_081810</t>
  </si>
  <si>
    <t>NM_027534</t>
  </si>
  <si>
    <t>Keap1</t>
  </si>
  <si>
    <t>NP_057888</t>
  </si>
  <si>
    <t>NM_016679</t>
  </si>
  <si>
    <t>Khdrbs1</t>
  </si>
  <si>
    <t>NP_035447</t>
  </si>
  <si>
    <t>NM_011317</t>
  </si>
  <si>
    <t>Khdrbs2</t>
  </si>
  <si>
    <t>NP_573498</t>
  </si>
  <si>
    <t>NM_133235</t>
  </si>
  <si>
    <t>Khdrbs3</t>
  </si>
  <si>
    <t>NP_034288</t>
  </si>
  <si>
    <t>NM_010158</t>
  </si>
  <si>
    <t>Khsrp</t>
  </si>
  <si>
    <t>NP_034743</t>
  </si>
  <si>
    <t>NM_010613</t>
  </si>
  <si>
    <t>Kidins220</t>
  </si>
  <si>
    <t>NP_001074847</t>
  </si>
  <si>
    <t>NM_001081378</t>
  </si>
  <si>
    <t>Kif13b</t>
  </si>
  <si>
    <t>NP_001074646</t>
  </si>
  <si>
    <t>NM_001081177</t>
  </si>
  <si>
    <t>Kif18a</t>
  </si>
  <si>
    <t>NP_647464</t>
  </si>
  <si>
    <t>NM_139303</t>
  </si>
  <si>
    <t>Kif1a</t>
  </si>
  <si>
    <t>NP_001103785</t>
  </si>
  <si>
    <t>NM_001110315</t>
  </si>
  <si>
    <t>NP_032466</t>
  </si>
  <si>
    <t>NM_008440</t>
  </si>
  <si>
    <t>Kif1b</t>
  </si>
  <si>
    <t>NP_032467</t>
  </si>
  <si>
    <t>NM_008441</t>
  </si>
  <si>
    <t>NP_997565</t>
  </si>
  <si>
    <t>NM_207682</t>
  </si>
  <si>
    <t>Kif20b</t>
  </si>
  <si>
    <t>NP_898867</t>
  </si>
  <si>
    <t>NM_183046</t>
  </si>
  <si>
    <t>Kif21a</t>
  </si>
  <si>
    <t>NP_057914</t>
  </si>
  <si>
    <t>NM_016705</t>
  </si>
  <si>
    <t>NP_001102511</t>
  </si>
  <si>
    <t>NM_001109041</t>
  </si>
  <si>
    <t>NP_001102510</t>
  </si>
  <si>
    <t>NM_001109040</t>
  </si>
  <si>
    <t>NP_001102512</t>
  </si>
  <si>
    <t>NM_001109042</t>
  </si>
  <si>
    <t>Kif21b</t>
  </si>
  <si>
    <t>NP_001034561</t>
  </si>
  <si>
    <t>NM_001039472</t>
  </si>
  <si>
    <t>Kif22</t>
  </si>
  <si>
    <t>NP_663563</t>
  </si>
  <si>
    <t>NM_145588</t>
  </si>
  <si>
    <t>Kif2a</t>
  </si>
  <si>
    <t>NP_001139251</t>
  </si>
  <si>
    <t>NM_001145779</t>
  </si>
  <si>
    <t>NP_032468</t>
  </si>
  <si>
    <t>NM_008442</t>
  </si>
  <si>
    <t>Kif3a</t>
  </si>
  <si>
    <t>NP_032469</t>
  </si>
  <si>
    <t>NM_008443</t>
  </si>
  <si>
    <t>Kif3b</t>
  </si>
  <si>
    <t>NP_032470</t>
  </si>
  <si>
    <t>NM_008444</t>
  </si>
  <si>
    <t>Kif3c</t>
  </si>
  <si>
    <t>NP_032471</t>
  </si>
  <si>
    <t>NM_008445</t>
  </si>
  <si>
    <t>Kif5b</t>
  </si>
  <si>
    <t>NP_032474</t>
  </si>
  <si>
    <t>NM_008448</t>
  </si>
  <si>
    <t>Kif5c</t>
  </si>
  <si>
    <t>NP_032475</t>
  </si>
  <si>
    <t>NM_008449</t>
  </si>
  <si>
    <t>Kif7</t>
  </si>
  <si>
    <t>NP_034756</t>
  </si>
  <si>
    <t>NM_010626</t>
  </si>
  <si>
    <t>Kifap3</t>
  </si>
  <si>
    <t>NP_034759</t>
  </si>
  <si>
    <t>NM_010629</t>
  </si>
  <si>
    <t>Kirrel</t>
  </si>
  <si>
    <t>NP_570937</t>
  </si>
  <si>
    <t>NM_130867</t>
  </si>
  <si>
    <t>Kirrel3</t>
  </si>
  <si>
    <t>NP_001177840</t>
  </si>
  <si>
    <t>NM_001190911</t>
  </si>
  <si>
    <t>NP_001177842</t>
  </si>
  <si>
    <t>NM_001190913</t>
  </si>
  <si>
    <t>NP_001177841</t>
  </si>
  <si>
    <t>NM_001190912</t>
  </si>
  <si>
    <t>NP_001177843</t>
  </si>
  <si>
    <t>NM_001190914</t>
  </si>
  <si>
    <t>NP_080600</t>
  </si>
  <si>
    <t>NM_026324</t>
  </si>
  <si>
    <t>Klc1</t>
  </si>
  <si>
    <t>NP_032476</t>
  </si>
  <si>
    <t>NM_008450</t>
  </si>
  <si>
    <t>NP_001020531</t>
  </si>
  <si>
    <t>NM_001025360</t>
  </si>
  <si>
    <t>NP_001075428</t>
  </si>
  <si>
    <t>NM_001081959</t>
  </si>
  <si>
    <t>Klc2</t>
  </si>
  <si>
    <t>NP_032477</t>
  </si>
  <si>
    <t>NM_008451</t>
  </si>
  <si>
    <t>Klc3</t>
  </si>
  <si>
    <t>NP_666294</t>
  </si>
  <si>
    <t>NM_146182</t>
  </si>
  <si>
    <t>Klc4</t>
  </si>
  <si>
    <t>NP_083367</t>
  </si>
  <si>
    <t>NM_029091</t>
  </si>
  <si>
    <t>Klhl18</t>
  </si>
  <si>
    <t>NP_808439</t>
  </si>
  <si>
    <t>NM_177771</t>
  </si>
  <si>
    <t>Klraq1</t>
  </si>
  <si>
    <t>NP_082934</t>
  </si>
  <si>
    <t>NM_028658</t>
  </si>
  <si>
    <t>Kntc1</t>
  </si>
  <si>
    <t>NP_001035886</t>
  </si>
  <si>
    <t>NM_001042421</t>
  </si>
  <si>
    <t>Kpna2</t>
  </si>
  <si>
    <t>NP_034785</t>
  </si>
  <si>
    <t>NM_010655</t>
  </si>
  <si>
    <t>Kpna3</t>
  </si>
  <si>
    <t>NP_032492</t>
  </si>
  <si>
    <t>NM_008466</t>
  </si>
  <si>
    <t>Kpna4</t>
  </si>
  <si>
    <t>NP_032493</t>
  </si>
  <si>
    <t>NM_008467</t>
  </si>
  <si>
    <t>Kpnb1</t>
  </si>
  <si>
    <t>NP_032405</t>
  </si>
  <si>
    <t>NM_008379</t>
  </si>
  <si>
    <t>Kras</t>
  </si>
  <si>
    <t>NP_067259</t>
  </si>
  <si>
    <t>NM_021284</t>
  </si>
  <si>
    <t>Krit1</t>
  </si>
  <si>
    <t>NP_109600</t>
  </si>
  <si>
    <t>NM_030675</t>
  </si>
  <si>
    <t>NP_001164023</t>
  </si>
  <si>
    <t>NM_001170552</t>
  </si>
  <si>
    <t>Krt1</t>
  </si>
  <si>
    <t>NP_032499</t>
  </si>
  <si>
    <t>NM_008473</t>
  </si>
  <si>
    <t>Krt10</t>
  </si>
  <si>
    <t>NP_034790</t>
  </si>
  <si>
    <t>NM_010660</t>
  </si>
  <si>
    <t>Krt13</t>
  </si>
  <si>
    <t>NP_034792</t>
  </si>
  <si>
    <t>NM_010662</t>
  </si>
  <si>
    <t>Krt14</t>
  </si>
  <si>
    <t>NP_058654</t>
  </si>
  <si>
    <t>NM_016958</t>
  </si>
  <si>
    <t>Krt15</t>
  </si>
  <si>
    <t>NP_032495</t>
  </si>
  <si>
    <t>NM_008469</t>
  </si>
  <si>
    <t>Krt16</t>
  </si>
  <si>
    <t>NP_032496</t>
  </si>
  <si>
    <t>NM_008470</t>
  </si>
  <si>
    <t>Krt17</t>
  </si>
  <si>
    <t>NP_034793</t>
  </si>
  <si>
    <t>NM_010663</t>
  </si>
  <si>
    <t>Krt18</t>
  </si>
  <si>
    <t>NP_034794</t>
  </si>
  <si>
    <t>NM_010664</t>
  </si>
  <si>
    <t>Krt19</t>
  </si>
  <si>
    <t>NP_032497</t>
  </si>
  <si>
    <t>NM_008471</t>
  </si>
  <si>
    <t>Krt2</t>
  </si>
  <si>
    <t>NP_034798</t>
  </si>
  <si>
    <t>NM_010668</t>
  </si>
  <si>
    <t>Krt25</t>
  </si>
  <si>
    <t>NP_598491</t>
  </si>
  <si>
    <t>NM_133730</t>
  </si>
  <si>
    <t>Krt28</t>
  </si>
  <si>
    <t>NP_081850</t>
  </si>
  <si>
    <t>NM_027574</t>
  </si>
  <si>
    <t>Krt31</t>
  </si>
  <si>
    <t>NP_034789</t>
  </si>
  <si>
    <t>NM_010659</t>
  </si>
  <si>
    <t>Krt33a</t>
  </si>
  <si>
    <t>NP_082259</t>
  </si>
  <si>
    <t>NM_027983</t>
  </si>
  <si>
    <t>Krt34</t>
  </si>
  <si>
    <t>NP_081839</t>
  </si>
  <si>
    <t>NM_027563</t>
  </si>
  <si>
    <t>Krt35</t>
  </si>
  <si>
    <t>NP_058576</t>
  </si>
  <si>
    <t>NM_016880</t>
  </si>
  <si>
    <t>Krt4</t>
  </si>
  <si>
    <t>NP_032501</t>
  </si>
  <si>
    <t>NM_008475</t>
  </si>
  <si>
    <t>Krt42</t>
  </si>
  <si>
    <t>NP_997648</t>
  </si>
  <si>
    <t>NM_212483</t>
  </si>
  <si>
    <t>Krt5</t>
  </si>
  <si>
    <t>NP_081287</t>
  </si>
  <si>
    <t>NM_027011</t>
  </si>
  <si>
    <t>Krt6a</t>
  </si>
  <si>
    <t>NP_032502</t>
  </si>
  <si>
    <t>NM_008476</t>
  </si>
  <si>
    <t>Krt6b</t>
  </si>
  <si>
    <t>NP_034799</t>
  </si>
  <si>
    <t>NM_010669</t>
  </si>
  <si>
    <t>Krt7</t>
  </si>
  <si>
    <t>NP_149064</t>
  </si>
  <si>
    <t>NM_033073</t>
  </si>
  <si>
    <t>Krt71</t>
  </si>
  <si>
    <t>NP_064340</t>
  </si>
  <si>
    <t>NM_019956</t>
  </si>
  <si>
    <t>Krt72-ps</t>
  </si>
  <si>
    <t>NP_998893</t>
  </si>
  <si>
    <t>NM_213728</t>
  </si>
  <si>
    <t>Krt73</t>
  </si>
  <si>
    <t>NP_997650</t>
  </si>
  <si>
    <t>NM_212485</t>
  </si>
  <si>
    <t>Krt75</t>
  </si>
  <si>
    <t>NP_579935</t>
  </si>
  <si>
    <t>NM_133357</t>
  </si>
  <si>
    <t>Krt76</t>
  </si>
  <si>
    <t>NP_001028349</t>
  </si>
  <si>
    <t>NM_001033177</t>
  </si>
  <si>
    <t>Krt77</t>
  </si>
  <si>
    <t>NP_001003667</t>
  </si>
  <si>
    <t>NM_001003667</t>
  </si>
  <si>
    <t>Krt78</t>
  </si>
  <si>
    <t>NP_997652</t>
  </si>
  <si>
    <t>NM_212487</t>
  </si>
  <si>
    <t>Krt79</t>
  </si>
  <si>
    <t>NP_666175</t>
  </si>
  <si>
    <t>NM_146063</t>
  </si>
  <si>
    <t>Krt8</t>
  </si>
  <si>
    <t>NP_112447</t>
  </si>
  <si>
    <t>NM_031170</t>
  </si>
  <si>
    <t>Krtcap2</t>
  </si>
  <si>
    <t>NP_079603</t>
  </si>
  <si>
    <t>NM_025327</t>
  </si>
  <si>
    <t>Ksr1</t>
  </si>
  <si>
    <t>NP_038599</t>
  </si>
  <si>
    <t>NM_013571</t>
  </si>
  <si>
    <t>Ktn1</t>
  </si>
  <si>
    <t>NP_032503</t>
  </si>
  <si>
    <t>NM_008477</t>
  </si>
  <si>
    <t>L1cam</t>
  </si>
  <si>
    <t>NP_032504</t>
  </si>
  <si>
    <t>NM_008478</t>
  </si>
  <si>
    <t>L2hgdh</t>
  </si>
  <si>
    <t>NP_663418</t>
  </si>
  <si>
    <t>NM_145443</t>
  </si>
  <si>
    <t>Lace1</t>
  </si>
  <si>
    <t>NP_665686</t>
  </si>
  <si>
    <t>NM_145743</t>
  </si>
  <si>
    <t>Lactb</t>
  </si>
  <si>
    <t>NP_109642</t>
  </si>
  <si>
    <t>NM_030717</t>
  </si>
  <si>
    <t>Lactbl1</t>
  </si>
  <si>
    <t>NP_001230191</t>
  </si>
  <si>
    <t>NM_001243262</t>
  </si>
  <si>
    <t>Lama1</t>
  </si>
  <si>
    <t>NP_032506</t>
  </si>
  <si>
    <t>NM_008480</t>
  </si>
  <si>
    <t>Lama2</t>
  </si>
  <si>
    <t>NP_032507</t>
  </si>
  <si>
    <t>NM_008481</t>
  </si>
  <si>
    <t>Lama4</t>
  </si>
  <si>
    <t>NP_034811</t>
  </si>
  <si>
    <t>NM_010681</t>
  </si>
  <si>
    <t>Lama5</t>
  </si>
  <si>
    <t>NP_001074640</t>
  </si>
  <si>
    <t>NM_001081171</t>
  </si>
  <si>
    <t>Lamb1</t>
  </si>
  <si>
    <t>NP_032508</t>
  </si>
  <si>
    <t>NM_008482</t>
  </si>
  <si>
    <t>Lamb2</t>
  </si>
  <si>
    <t>NP_032509</t>
  </si>
  <si>
    <t>NM_008483</t>
  </si>
  <si>
    <t>Lamc1</t>
  </si>
  <si>
    <t>NP_034813</t>
  </si>
  <si>
    <t>NM_010683</t>
  </si>
  <si>
    <t>Lamp1</t>
  </si>
  <si>
    <t>NP_034814</t>
  </si>
  <si>
    <t>NM_010684</t>
  </si>
  <si>
    <t>Lamp2</t>
  </si>
  <si>
    <t>NP_001017959</t>
  </si>
  <si>
    <t>NM_001017959</t>
  </si>
  <si>
    <t>NP_034815</t>
  </si>
  <si>
    <t>NM_010685</t>
  </si>
  <si>
    <t>Lamtor1</t>
  </si>
  <si>
    <t>NP_079881</t>
  </si>
  <si>
    <t>NM_025605</t>
  </si>
  <si>
    <t>Lamtor2</t>
  </si>
  <si>
    <t>NP_112538</t>
  </si>
  <si>
    <t>NM_031248</t>
  </si>
  <si>
    <t>Lamtor3</t>
  </si>
  <si>
    <t>NP_064304</t>
  </si>
  <si>
    <t>NM_019920</t>
  </si>
  <si>
    <t>Lancl1</t>
  </si>
  <si>
    <t>NP_001177914</t>
  </si>
  <si>
    <t>NM_001190985</t>
  </si>
  <si>
    <t>Lancl2</t>
  </si>
  <si>
    <t>NP_598498</t>
  </si>
  <si>
    <t>NM_133737</t>
  </si>
  <si>
    <t>Lap3</t>
  </si>
  <si>
    <t>NP_077754</t>
  </si>
  <si>
    <t>NM_024434</t>
  </si>
  <si>
    <t>Larp1</t>
  </si>
  <si>
    <t>NP_082727</t>
  </si>
  <si>
    <t>NM_028451</t>
  </si>
  <si>
    <t>Larp4</t>
  </si>
  <si>
    <t>NP_001074417</t>
  </si>
  <si>
    <t>NM_001080948</t>
  </si>
  <si>
    <t>NP_001019697</t>
  </si>
  <si>
    <t>NM_001024526</t>
  </si>
  <si>
    <t>Larp4b</t>
  </si>
  <si>
    <t>NP_766173</t>
  </si>
  <si>
    <t>NM_172585</t>
  </si>
  <si>
    <t>Larp7</t>
  </si>
  <si>
    <t>NP_613059</t>
  </si>
  <si>
    <t>NM_138593</t>
  </si>
  <si>
    <t>Lars</t>
  </si>
  <si>
    <t>NP_598898</t>
  </si>
  <si>
    <t>NM_134137</t>
  </si>
  <si>
    <t>Lars2</t>
  </si>
  <si>
    <t>NP_694808</t>
  </si>
  <si>
    <t>NM_153168</t>
  </si>
  <si>
    <t>Las1l</t>
  </si>
  <si>
    <t>NP_690035</t>
  </si>
  <si>
    <t>NM_152822</t>
  </si>
  <si>
    <t>Lasp1</t>
  </si>
  <si>
    <t>NP_034818</t>
  </si>
  <si>
    <t>NM_010688</t>
  </si>
  <si>
    <t>Lbr</t>
  </si>
  <si>
    <t>NP_598576</t>
  </si>
  <si>
    <t>NM_133815</t>
  </si>
  <si>
    <t>Lca5</t>
  </si>
  <si>
    <t>NP_081724</t>
  </si>
  <si>
    <t>NM_027448</t>
  </si>
  <si>
    <t>Lclat1</t>
  </si>
  <si>
    <t>NP_001171438</t>
  </si>
  <si>
    <t>NM_001177967</t>
  </si>
  <si>
    <t>Lcmt1</t>
  </si>
  <si>
    <t>NP_079580</t>
  </si>
  <si>
    <t>NM_025304</t>
  </si>
  <si>
    <t>Lcp1</t>
  </si>
  <si>
    <t>NP_001234913</t>
  </si>
  <si>
    <t>NM_001247984</t>
  </si>
  <si>
    <t>Ldha</t>
  </si>
  <si>
    <t>NP_034829</t>
  </si>
  <si>
    <t>NM_010699</t>
  </si>
  <si>
    <t>NP_001129541</t>
  </si>
  <si>
    <t>NM_001136069</t>
  </si>
  <si>
    <t>Ldhb</t>
  </si>
  <si>
    <t>NP_032518</t>
  </si>
  <si>
    <t>NM_008492</t>
  </si>
  <si>
    <t>Ldhc</t>
  </si>
  <si>
    <t>NP_038608</t>
  </si>
  <si>
    <t>NM_013580</t>
  </si>
  <si>
    <t>Lemd2</t>
  </si>
  <si>
    <t>NP_666187</t>
  </si>
  <si>
    <t>NM_146075</t>
  </si>
  <si>
    <t>Lemd3</t>
  </si>
  <si>
    <t>NP_001074662</t>
  </si>
  <si>
    <t>NM_001081193</t>
  </si>
  <si>
    <t>Leng1</t>
  </si>
  <si>
    <t>NP_081479</t>
  </si>
  <si>
    <t>NM_027203</t>
  </si>
  <si>
    <t>Letmd1</t>
  </si>
  <si>
    <t>NP_598854</t>
  </si>
  <si>
    <t>NM_134093</t>
  </si>
  <si>
    <t>Lgals1</t>
  </si>
  <si>
    <t>NP_032521</t>
  </si>
  <si>
    <t>NM_008495</t>
  </si>
  <si>
    <t>Lgalsl</t>
  </si>
  <si>
    <t>NP_776113</t>
  </si>
  <si>
    <t>NM_173752</t>
  </si>
  <si>
    <t>Lhfpl2</t>
  </si>
  <si>
    <t>NP_766177</t>
  </si>
  <si>
    <t>NM_172589</t>
  </si>
  <si>
    <t>Lig3</t>
  </si>
  <si>
    <t>NP_034846</t>
  </si>
  <si>
    <t>NM_010716</t>
  </si>
  <si>
    <t>Limk1</t>
  </si>
  <si>
    <t>NP_034847</t>
  </si>
  <si>
    <t>NM_010717</t>
  </si>
  <si>
    <t>Lin7a</t>
  </si>
  <si>
    <t>NP_001034443</t>
  </si>
  <si>
    <t>NM_001039354</t>
  </si>
  <si>
    <t>Lin7c</t>
  </si>
  <si>
    <t>NP_035829</t>
  </si>
  <si>
    <t>NM_011699</t>
  </si>
  <si>
    <t>Llgl1</t>
  </si>
  <si>
    <t>NP_001152877</t>
  </si>
  <si>
    <t>NM_001159405</t>
  </si>
  <si>
    <t>Llgl2</t>
  </si>
  <si>
    <t>NP_001239461</t>
  </si>
  <si>
    <t>NM_001252532</t>
  </si>
  <si>
    <t>NP_663413</t>
  </si>
  <si>
    <t>NM_145438</t>
  </si>
  <si>
    <t>Lman1</t>
  </si>
  <si>
    <t>NP_081676</t>
  </si>
  <si>
    <t>NM_027400</t>
  </si>
  <si>
    <t>Lman2</t>
  </si>
  <si>
    <t>NP_080104</t>
  </si>
  <si>
    <t>NM_025828</t>
  </si>
  <si>
    <t>Lman2l</t>
  </si>
  <si>
    <t>NP_001013392</t>
  </si>
  <si>
    <t>NM_001013374</t>
  </si>
  <si>
    <t>Lmf2</t>
  </si>
  <si>
    <t>NP_849250</t>
  </si>
  <si>
    <t>NM_178919</t>
  </si>
  <si>
    <t>Lmln</t>
  </si>
  <si>
    <t>NP_766411</t>
  </si>
  <si>
    <t>NM_172823</t>
  </si>
  <si>
    <t>Lmna</t>
  </si>
  <si>
    <t>NP_001002011</t>
  </si>
  <si>
    <t>NM_001002011</t>
  </si>
  <si>
    <t>NP_001104572</t>
  </si>
  <si>
    <t>NM_001111102</t>
  </si>
  <si>
    <t>NP_062263</t>
  </si>
  <si>
    <t>NM_019390</t>
  </si>
  <si>
    <t>Lmnb1</t>
  </si>
  <si>
    <t>NP_034851</t>
  </si>
  <si>
    <t>NM_010721</t>
  </si>
  <si>
    <t>Lmnb2</t>
  </si>
  <si>
    <t>NP_034852</t>
  </si>
  <si>
    <t>NM_010722</t>
  </si>
  <si>
    <t>Lmtk2</t>
  </si>
  <si>
    <t>NP_001074578</t>
  </si>
  <si>
    <t>NM_001081109</t>
  </si>
  <si>
    <t>Lmtk3</t>
  </si>
  <si>
    <t>NP_001005511</t>
  </si>
  <si>
    <t>NM_001005511</t>
  </si>
  <si>
    <t>Lnp</t>
  </si>
  <si>
    <t>NP_001103679</t>
  </si>
  <si>
    <t>NM_001110209</t>
  </si>
  <si>
    <t>NP_081409</t>
  </si>
  <si>
    <t>NM_027133</t>
  </si>
  <si>
    <t>Lnpep</t>
  </si>
  <si>
    <t>NP_766415</t>
  </si>
  <si>
    <t>NM_172827</t>
  </si>
  <si>
    <t>LOC100044391</t>
  </si>
  <si>
    <t>XP_001472107</t>
  </si>
  <si>
    <t>XM_001472057</t>
  </si>
  <si>
    <t>LOC100044627</t>
  </si>
  <si>
    <t>XP_003688806</t>
  </si>
  <si>
    <t>XM_003688758</t>
  </si>
  <si>
    <t>LOC100044742</t>
  </si>
  <si>
    <t>XP_001472631</t>
  </si>
  <si>
    <t>XM_001472581</t>
  </si>
  <si>
    <t>LOC100044829</t>
  </si>
  <si>
    <t>XP_001472922</t>
  </si>
  <si>
    <t>XM_001472872</t>
  </si>
  <si>
    <t>LOC100044900</t>
  </si>
  <si>
    <t>XP_001473151</t>
  </si>
  <si>
    <t>XM_001473101</t>
  </si>
  <si>
    <t>LOC100045191</t>
  </si>
  <si>
    <t>XP_001473875</t>
  </si>
  <si>
    <t>XM_001473825</t>
  </si>
  <si>
    <t>LOC100045848</t>
  </si>
  <si>
    <t>XP_001473745</t>
  </si>
  <si>
    <t>XM_001473695</t>
  </si>
  <si>
    <t>LOC100045901</t>
  </si>
  <si>
    <t>XP_001475020</t>
  </si>
  <si>
    <t>XM_001474970</t>
  </si>
  <si>
    <t>LOC100045999</t>
  </si>
  <si>
    <t>XP_001475472</t>
  </si>
  <si>
    <t>XM_001475422</t>
  </si>
  <si>
    <t>LOC100046079</t>
  </si>
  <si>
    <t>XP_001475467</t>
  </si>
  <si>
    <t>XM_001475417</t>
  </si>
  <si>
    <t>LOC100046151</t>
  </si>
  <si>
    <t>XP_001475977</t>
  </si>
  <si>
    <t>XM_001475927</t>
  </si>
  <si>
    <t>LOC100046223</t>
  </si>
  <si>
    <t>XP_001475799</t>
  </si>
  <si>
    <t>XM_001475749</t>
  </si>
  <si>
    <t>LOC100046289</t>
  </si>
  <si>
    <t>XP_001476879</t>
  </si>
  <si>
    <t>XM_001476829</t>
  </si>
  <si>
    <t>LOC100046297</t>
  </si>
  <si>
    <t>XP_001477412</t>
  </si>
  <si>
    <t>XM_001477362</t>
  </si>
  <si>
    <t>LOC100046628</t>
  </si>
  <si>
    <t>XP_001476579</t>
  </si>
  <si>
    <t>XM_001476529</t>
  </si>
  <si>
    <t>LOC100046684</t>
  </si>
  <si>
    <t>XP_001474527</t>
  </si>
  <si>
    <t>XM_001474477</t>
  </si>
  <si>
    <t>LOC100047183</t>
  </si>
  <si>
    <t>XP_001477643</t>
  </si>
  <si>
    <t>XM_001477593</t>
  </si>
  <si>
    <t>XP_003688945</t>
  </si>
  <si>
    <t>XM_003688897</t>
  </si>
  <si>
    <t>LOC100047252</t>
  </si>
  <si>
    <t>XP_001478041</t>
  </si>
  <si>
    <t>XM_001477991</t>
  </si>
  <si>
    <t>LOC100047429</t>
  </si>
  <si>
    <t>XP_001478145</t>
  </si>
  <si>
    <t>XM_001478095</t>
  </si>
  <si>
    <t>LOC100047509</t>
  </si>
  <si>
    <t>XP_001478848</t>
  </si>
  <si>
    <t>XM_001478798</t>
  </si>
  <si>
    <t>LOC100048119</t>
  </si>
  <si>
    <t>XP_001478909</t>
  </si>
  <si>
    <t>XM_001478859</t>
  </si>
  <si>
    <t>LOC100048613</t>
  </si>
  <si>
    <t>XP_003689387</t>
  </si>
  <si>
    <t>XM_003689339</t>
  </si>
  <si>
    <t>LOC100503055</t>
  </si>
  <si>
    <t>XP_003086203</t>
  </si>
  <si>
    <t>XM_003086155</t>
  </si>
  <si>
    <t>LOC100504784</t>
  </si>
  <si>
    <t>XP_003086303</t>
  </si>
  <si>
    <t>XM_003086255</t>
  </si>
  <si>
    <t>LOC100504863</t>
  </si>
  <si>
    <t>XP_003086606</t>
  </si>
  <si>
    <t>XM_003086558</t>
  </si>
  <si>
    <t>LOC100504872</t>
  </si>
  <si>
    <t>XP_003086045</t>
  </si>
  <si>
    <t>XM_003085997</t>
  </si>
  <si>
    <t>LOC100504912</t>
  </si>
  <si>
    <t>XP_003086413</t>
  </si>
  <si>
    <t>XM_003086365</t>
  </si>
  <si>
    <t>LOC100504968</t>
  </si>
  <si>
    <t>XP_003086650</t>
  </si>
  <si>
    <t>XM_003086602</t>
  </si>
  <si>
    <t>LOC100504988</t>
  </si>
  <si>
    <t>XP_003086285</t>
  </si>
  <si>
    <t>XM_003086237</t>
  </si>
  <si>
    <t>LOC100505031</t>
  </si>
  <si>
    <t>XP_003086186</t>
  </si>
  <si>
    <t>XM_003086138</t>
  </si>
  <si>
    <t>LOC100505154</t>
  </si>
  <si>
    <t>XP_003086989</t>
  </si>
  <si>
    <t>XM_003086941</t>
  </si>
  <si>
    <t>LOC100861987</t>
  </si>
  <si>
    <t>XP_003689488</t>
  </si>
  <si>
    <t>XM_003689440</t>
  </si>
  <si>
    <t>LOC100862258</t>
  </si>
  <si>
    <t>XP_003688822</t>
  </si>
  <si>
    <t>XM_003688774</t>
  </si>
  <si>
    <t>LOC100862305</t>
  </si>
  <si>
    <t>XP_003689001</t>
  </si>
  <si>
    <t>XM_003688953</t>
  </si>
  <si>
    <t>LOC100862446</t>
  </si>
  <si>
    <t>XP_003689256</t>
  </si>
  <si>
    <t>XM_003689208</t>
  </si>
  <si>
    <t>LOC100862587</t>
  </si>
  <si>
    <t>XP_003689337</t>
  </si>
  <si>
    <t>XM_003689289</t>
  </si>
  <si>
    <t>LOC100862604</t>
  </si>
  <si>
    <t>XP_003689466</t>
  </si>
  <si>
    <t>XM_003689418</t>
  </si>
  <si>
    <t>LOC223645</t>
  </si>
  <si>
    <t>XP_003689343</t>
  </si>
  <si>
    <t>XM_003689295</t>
  </si>
  <si>
    <t>LOC434624</t>
  </si>
  <si>
    <t>XP_003688927</t>
  </si>
  <si>
    <t>XM_003688879</t>
  </si>
  <si>
    <t>XP_486478</t>
  </si>
  <si>
    <t>XM_486478</t>
  </si>
  <si>
    <t>LOC631033</t>
  </si>
  <si>
    <t>XP_909898</t>
  </si>
  <si>
    <t>XM_904805</t>
  </si>
  <si>
    <t>LOC631286</t>
  </si>
  <si>
    <t>XP_910741</t>
  </si>
  <si>
    <t>XM_905648</t>
  </si>
  <si>
    <t>LOC631287</t>
  </si>
  <si>
    <t>XP_910503</t>
  </si>
  <si>
    <t>XM_905410</t>
  </si>
  <si>
    <t>LOC635999</t>
  </si>
  <si>
    <t>XP_922271</t>
  </si>
  <si>
    <t>XM_917178</t>
  </si>
  <si>
    <t>LOC637733</t>
  </si>
  <si>
    <t>XP_918585</t>
  </si>
  <si>
    <t>XM_913492</t>
  </si>
  <si>
    <t>LOC638399</t>
  </si>
  <si>
    <t>XP_922988</t>
  </si>
  <si>
    <t>XM_917895</t>
  </si>
  <si>
    <t>LOC639541</t>
  </si>
  <si>
    <t>XP_921109</t>
  </si>
  <si>
    <t>XM_916016</t>
  </si>
  <si>
    <t>LOC640856</t>
  </si>
  <si>
    <t>XP_923133</t>
  </si>
  <si>
    <t>XM_918040</t>
  </si>
  <si>
    <t>LOC674810</t>
  </si>
  <si>
    <t>XP_982298</t>
  </si>
  <si>
    <t>XM_977204</t>
  </si>
  <si>
    <t>LOC674846</t>
  </si>
  <si>
    <t>XP_003085997</t>
  </si>
  <si>
    <t>XM_003085949</t>
  </si>
  <si>
    <t>LOC675851</t>
  </si>
  <si>
    <t>XP_990709</t>
  </si>
  <si>
    <t>XM_985615</t>
  </si>
  <si>
    <t>LOC677113</t>
  </si>
  <si>
    <t>XP_001000635</t>
  </si>
  <si>
    <t>XM_001000635</t>
  </si>
  <si>
    <t>Lonp1</t>
  </si>
  <si>
    <t>NP_083058</t>
  </si>
  <si>
    <t>NM_028782</t>
  </si>
  <si>
    <t>Loxhd1</t>
  </si>
  <si>
    <t>NP_766422</t>
  </si>
  <si>
    <t>NM_172834</t>
  </si>
  <si>
    <t>Lpcat1</t>
  </si>
  <si>
    <t>NP_663351</t>
  </si>
  <si>
    <t>NM_145376</t>
  </si>
  <si>
    <t>Lpcat2</t>
  </si>
  <si>
    <t>NP_766602</t>
  </si>
  <si>
    <t>NM_173014</t>
  </si>
  <si>
    <t>Lpgat1</t>
  </si>
  <si>
    <t>NP_001128301</t>
  </si>
  <si>
    <t>NM_001134829</t>
  </si>
  <si>
    <t>NP_758470</t>
  </si>
  <si>
    <t>NM_172266</t>
  </si>
  <si>
    <t>Lphn1</t>
  </si>
  <si>
    <t>NP_851382</t>
  </si>
  <si>
    <t>NM_181039</t>
  </si>
  <si>
    <t>Lphn2</t>
  </si>
  <si>
    <t>NP_001074767</t>
  </si>
  <si>
    <t>NM_001081298</t>
  </si>
  <si>
    <t>Lphn3</t>
  </si>
  <si>
    <t>NP_941991</t>
  </si>
  <si>
    <t>NM_198702</t>
  </si>
  <si>
    <t>Lpp</t>
  </si>
  <si>
    <t>NP_001139426</t>
  </si>
  <si>
    <t>NM_001145954</t>
  </si>
  <si>
    <t>NP_848780</t>
  </si>
  <si>
    <t>NM_178665</t>
  </si>
  <si>
    <t>Lrba</t>
  </si>
  <si>
    <t>NP_001071156</t>
  </si>
  <si>
    <t>NM_001077688</t>
  </si>
  <si>
    <t>NP_001071155</t>
  </si>
  <si>
    <t>NM_001077687</t>
  </si>
  <si>
    <t>NP_109620</t>
  </si>
  <si>
    <t>NM_030695</t>
  </si>
  <si>
    <t>Lrch3</t>
  </si>
  <si>
    <t>NP_001074724</t>
  </si>
  <si>
    <t>NM_001081255</t>
  </si>
  <si>
    <t>Lrit1</t>
  </si>
  <si>
    <t>NP_666357</t>
  </si>
  <si>
    <t>NM_146245</t>
  </si>
  <si>
    <t>Lrit3</t>
  </si>
  <si>
    <t>NP_001192031</t>
  </si>
  <si>
    <t>NM_001205102</t>
  </si>
  <si>
    <t>Lrp1</t>
  </si>
  <si>
    <t>NP_032538</t>
  </si>
  <si>
    <t>NM_008512</t>
  </si>
  <si>
    <t>Lrp11</t>
  </si>
  <si>
    <t>NP_766372</t>
  </si>
  <si>
    <t>NM_172784</t>
  </si>
  <si>
    <t>Lrp1b</t>
  </si>
  <si>
    <t>NP_443737</t>
  </si>
  <si>
    <t>NM_053011</t>
  </si>
  <si>
    <t>Lrp2</t>
  </si>
  <si>
    <t>NP_001074557</t>
  </si>
  <si>
    <t>NM_001081088</t>
  </si>
  <si>
    <t>Lrpap1</t>
  </si>
  <si>
    <t>NP_038615</t>
  </si>
  <si>
    <t>NM_013587</t>
  </si>
  <si>
    <t>Lrpprc</t>
  </si>
  <si>
    <t>NP_082509</t>
  </si>
  <si>
    <t>NM_028233</t>
  </si>
  <si>
    <t>Lrrc40</t>
  </si>
  <si>
    <t>NP_077156</t>
  </si>
  <si>
    <t>NM_024194</t>
  </si>
  <si>
    <t>Lrrc45</t>
  </si>
  <si>
    <t>NP_705773</t>
  </si>
  <si>
    <t>NM_153545</t>
  </si>
  <si>
    <t>Lrrc47</t>
  </si>
  <si>
    <t>NP_957678</t>
  </si>
  <si>
    <t>NM_201226</t>
  </si>
  <si>
    <t>Lrrc4b</t>
  </si>
  <si>
    <t>NP_937893</t>
  </si>
  <si>
    <t>NM_198250</t>
  </si>
  <si>
    <t>Lrrc57</t>
  </si>
  <si>
    <t>NP_001153081</t>
  </si>
  <si>
    <t>NM_001159609</t>
  </si>
  <si>
    <t>NP_001153084</t>
  </si>
  <si>
    <t>NM_001159612</t>
  </si>
  <si>
    <t>NP_001153082</t>
  </si>
  <si>
    <t>NM_001159610</t>
  </si>
  <si>
    <t>Lrrc59</t>
  </si>
  <si>
    <t>NP_598568</t>
  </si>
  <si>
    <t>NM_133807</t>
  </si>
  <si>
    <t>Lrrc73</t>
  </si>
  <si>
    <t>NP_001104612</t>
  </si>
  <si>
    <t>NM_001111142</t>
  </si>
  <si>
    <t>Lrrc8a</t>
  </si>
  <si>
    <t>NP_808393</t>
  </si>
  <si>
    <t>NM_177725</t>
  </si>
  <si>
    <t>Lrwd1</t>
  </si>
  <si>
    <t>NP_082167</t>
  </si>
  <si>
    <t>NM_027891</t>
  </si>
  <si>
    <t>Lsamp</t>
  </si>
  <si>
    <t>NP_780757</t>
  </si>
  <si>
    <t>NM_175548</t>
  </si>
  <si>
    <t>Lsm12</t>
  </si>
  <si>
    <t>NP_766535</t>
  </si>
  <si>
    <t>NM_172947</t>
  </si>
  <si>
    <t>Lsm14a</t>
  </si>
  <si>
    <t>NP_080224</t>
  </si>
  <si>
    <t>NM_025948</t>
  </si>
  <si>
    <t>Lsm2</t>
  </si>
  <si>
    <t>NP_001103571</t>
  </si>
  <si>
    <t>NM_001110101</t>
  </si>
  <si>
    <t>Lsm3</t>
  </si>
  <si>
    <t>NP_080585</t>
  </si>
  <si>
    <t>NM_026309</t>
  </si>
  <si>
    <t>Lsm4</t>
  </si>
  <si>
    <t>NP_056631</t>
  </si>
  <si>
    <t>NM_015816</t>
  </si>
  <si>
    <t>Lsm6</t>
  </si>
  <si>
    <t>NP_084421</t>
  </si>
  <si>
    <t>NM_030145</t>
  </si>
  <si>
    <t>Lsm7</t>
  </si>
  <si>
    <t>NP_079625</t>
  </si>
  <si>
    <t>NM_025349</t>
  </si>
  <si>
    <t>Lss</t>
  </si>
  <si>
    <t>NP_666118</t>
  </si>
  <si>
    <t>NM_146006</t>
  </si>
  <si>
    <t>Lta4h</t>
  </si>
  <si>
    <t>NP_032543</t>
  </si>
  <si>
    <t>NM_008517</t>
  </si>
  <si>
    <t>Ltf</t>
  </si>
  <si>
    <t>NP_032548</t>
  </si>
  <si>
    <t>NM_008522</t>
  </si>
  <si>
    <t>Luc7l</t>
  </si>
  <si>
    <t>NP_080157</t>
  </si>
  <si>
    <t>NM_025881</t>
  </si>
  <si>
    <t>NP_082466</t>
  </si>
  <si>
    <t>NM_028190</t>
  </si>
  <si>
    <t>Luc7l2</t>
  </si>
  <si>
    <t>NP_619621</t>
  </si>
  <si>
    <t>NM_138680</t>
  </si>
  <si>
    <t>NP_001164319</t>
  </si>
  <si>
    <t>NM_001170848</t>
  </si>
  <si>
    <t>NP_001164320</t>
  </si>
  <si>
    <t>NM_001170849</t>
  </si>
  <si>
    <t>Luc7l3</t>
  </si>
  <si>
    <t>NP_080589</t>
  </si>
  <si>
    <t>NM_026313</t>
  </si>
  <si>
    <t>Lxn</t>
  </si>
  <si>
    <t>NP_058033</t>
  </si>
  <si>
    <t>NM_016753</t>
  </si>
  <si>
    <t>Lyar</t>
  </si>
  <si>
    <t>NP_079557</t>
  </si>
  <si>
    <t>NM_025281</t>
  </si>
  <si>
    <t>Lyn</t>
  </si>
  <si>
    <t>NP_034877</t>
  </si>
  <si>
    <t>NM_010747</t>
  </si>
  <si>
    <t>NP_001104566</t>
  </si>
  <si>
    <t>NM_001111096</t>
  </si>
  <si>
    <t>Lypla1</t>
  </si>
  <si>
    <t>NP_032892</t>
  </si>
  <si>
    <t>NM_008866</t>
  </si>
  <si>
    <t>Lypla2</t>
  </si>
  <si>
    <t>NP_036072</t>
  </si>
  <si>
    <t>NM_011942</t>
  </si>
  <si>
    <t>Lyplal1</t>
  </si>
  <si>
    <t>NP_666218</t>
  </si>
  <si>
    <t>NM_146106</t>
  </si>
  <si>
    <t>Lyrm4</t>
  </si>
  <si>
    <t>NP_958746</t>
  </si>
  <si>
    <t>NM_201358</t>
  </si>
  <si>
    <t>Lyz1</t>
  </si>
  <si>
    <t>NP_038618</t>
  </si>
  <si>
    <t>NM_013590</t>
  </si>
  <si>
    <t>Lyz2</t>
  </si>
  <si>
    <t>NP_059068</t>
  </si>
  <si>
    <t>NM_017372</t>
  </si>
  <si>
    <t>Lztfl1</t>
  </si>
  <si>
    <t>NP_201579</t>
  </si>
  <si>
    <t>NM_033322</t>
  </si>
  <si>
    <t>M6pr</t>
  </si>
  <si>
    <t>NP_034879</t>
  </si>
  <si>
    <t>NM_010749</t>
  </si>
  <si>
    <t>Mab21l1</t>
  </si>
  <si>
    <t>NP_034880</t>
  </si>
  <si>
    <t>NM_010750</t>
  </si>
  <si>
    <t>Mab21l2</t>
  </si>
  <si>
    <t>NP_035969</t>
  </si>
  <si>
    <t>NM_011839</t>
  </si>
  <si>
    <t>Macf1</t>
  </si>
  <si>
    <t>NP_001186065</t>
  </si>
  <si>
    <t>NM_001199136</t>
  </si>
  <si>
    <t>NP_001186066</t>
  </si>
  <si>
    <t>NM_001199137</t>
  </si>
  <si>
    <t>Macrod1</t>
  </si>
  <si>
    <t>NP_598908</t>
  </si>
  <si>
    <t>NM_134147</t>
  </si>
  <si>
    <t>Mad1l1</t>
  </si>
  <si>
    <t>NP_034882</t>
  </si>
  <si>
    <t>NM_010752</t>
  </si>
  <si>
    <t>Madd</t>
  </si>
  <si>
    <t>NP_663502</t>
  </si>
  <si>
    <t>NM_145527</t>
  </si>
  <si>
    <t>NP_001171191</t>
  </si>
  <si>
    <t>NM_001177720</t>
  </si>
  <si>
    <t>NP_001171190</t>
  </si>
  <si>
    <t>NM_001177719</t>
  </si>
  <si>
    <t>Maged1</t>
  </si>
  <si>
    <t>NP_062765</t>
  </si>
  <si>
    <t>NM_019791</t>
  </si>
  <si>
    <t>Maged2</t>
  </si>
  <si>
    <t>NP_109625</t>
  </si>
  <si>
    <t>NM_030700</t>
  </si>
  <si>
    <t>Magi1</t>
  </si>
  <si>
    <t>NP_001025021</t>
  </si>
  <si>
    <t>NM_001029850</t>
  </si>
  <si>
    <t>NP_001076789</t>
  </si>
  <si>
    <t>NM_001083320</t>
  </si>
  <si>
    <t>Magoh</t>
  </si>
  <si>
    <t>NP_034890</t>
  </si>
  <si>
    <t>NM_010760</t>
  </si>
  <si>
    <t>Magohb</t>
  </si>
  <si>
    <t>NP_079840</t>
  </si>
  <si>
    <t>NM_025564</t>
  </si>
  <si>
    <t>Magt1</t>
  </si>
  <si>
    <t>NP_080228</t>
  </si>
  <si>
    <t>NM_025952</t>
  </si>
  <si>
    <t>Mak</t>
  </si>
  <si>
    <t>NP_001139275</t>
  </si>
  <si>
    <t>NM_001145803</t>
  </si>
  <si>
    <t>NP_032573</t>
  </si>
  <si>
    <t>NM_008547</t>
  </si>
  <si>
    <t>Maml2</t>
  </si>
  <si>
    <t>NP_001013835</t>
  </si>
  <si>
    <t>NM_001013813</t>
  </si>
  <si>
    <t>Man1a2</t>
  </si>
  <si>
    <t>NP_034893</t>
  </si>
  <si>
    <t>NM_010763</t>
  </si>
  <si>
    <t>Man1b1</t>
  </si>
  <si>
    <t>NP_001025154</t>
  </si>
  <si>
    <t>NM_001029983</t>
  </si>
  <si>
    <t>Man2a2</t>
  </si>
  <si>
    <t>NP_766491</t>
  </si>
  <si>
    <t>NM_172903</t>
  </si>
  <si>
    <t>Man2b1</t>
  </si>
  <si>
    <t>NP_034894</t>
  </si>
  <si>
    <t>NM_010764</t>
  </si>
  <si>
    <t>Man2c1</t>
  </si>
  <si>
    <t>NP_082912</t>
  </si>
  <si>
    <t>NM_028636</t>
  </si>
  <si>
    <t>Maneal</t>
  </si>
  <si>
    <t>NP_001007574</t>
  </si>
  <si>
    <t>NM_001007573</t>
  </si>
  <si>
    <t>Manf</t>
  </si>
  <si>
    <t>NP_083379</t>
  </si>
  <si>
    <t>NM_029103</t>
  </si>
  <si>
    <t>Maoa</t>
  </si>
  <si>
    <t>NP_776101</t>
  </si>
  <si>
    <t>NM_173740</t>
  </si>
  <si>
    <t>Maob</t>
  </si>
  <si>
    <t>NP_766366</t>
  </si>
  <si>
    <t>NM_172778</t>
  </si>
  <si>
    <t>Map1lc3a</t>
  </si>
  <si>
    <t>NP_080011</t>
  </si>
  <si>
    <t>NM_025735</t>
  </si>
  <si>
    <t>Map1lc3b</t>
  </si>
  <si>
    <t>NP_080436</t>
  </si>
  <si>
    <t>NM_026160</t>
  </si>
  <si>
    <t>Map2k1</t>
  </si>
  <si>
    <t>NP_032953</t>
  </si>
  <si>
    <t>NM_008927</t>
  </si>
  <si>
    <t>Map2k2</t>
  </si>
  <si>
    <t>NP_075627</t>
  </si>
  <si>
    <t>NM_023138</t>
  </si>
  <si>
    <t>Map4k4</t>
  </si>
  <si>
    <t>NP_001239130</t>
  </si>
  <si>
    <t>NM_001252201</t>
  </si>
  <si>
    <t>NP_001239129</t>
  </si>
  <si>
    <t>NM_001252200</t>
  </si>
  <si>
    <t>NP_001239131</t>
  </si>
  <si>
    <t>NM_001252202</t>
  </si>
  <si>
    <t>NP_032722</t>
  </si>
  <si>
    <t>NM_008696</t>
  </si>
  <si>
    <t>Mapk1</t>
  </si>
  <si>
    <t>NP_036079</t>
  </si>
  <si>
    <t>NM_011949</t>
  </si>
  <si>
    <t>Mapk10</t>
  </si>
  <si>
    <t>NP_001075036</t>
  </si>
  <si>
    <t>NM_001081567</t>
  </si>
  <si>
    <t>NP_033184</t>
  </si>
  <si>
    <t>NM_009158</t>
  </si>
  <si>
    <t>Mapk3</t>
  </si>
  <si>
    <t>NP_036082</t>
  </si>
  <si>
    <t>NM_011952</t>
  </si>
  <si>
    <t>Mapk8ip3</t>
  </si>
  <si>
    <t>NP_001156923</t>
  </si>
  <si>
    <t>NM_001163451</t>
  </si>
  <si>
    <t>Mapk9</t>
  </si>
  <si>
    <t>NP_001157144</t>
  </si>
  <si>
    <t>NM_001163672</t>
  </si>
  <si>
    <t>NP_997575</t>
  </si>
  <si>
    <t>NM_207692</t>
  </si>
  <si>
    <t>NP_058657</t>
  </si>
  <si>
    <t>NM_016961</t>
  </si>
  <si>
    <t>NP_001157143</t>
  </si>
  <si>
    <t>NM_001163671</t>
  </si>
  <si>
    <t>Mapre1</t>
  </si>
  <si>
    <t>NP_031922</t>
  </si>
  <si>
    <t>NM_007896</t>
  </si>
  <si>
    <t>Mapre2</t>
  </si>
  <si>
    <t>NP_001156413</t>
  </si>
  <si>
    <t>NM_001162941</t>
  </si>
  <si>
    <t>NP_001156414</t>
  </si>
  <si>
    <t>NM_001162942</t>
  </si>
  <si>
    <t>NP_694698</t>
  </si>
  <si>
    <t>NM_153058</t>
  </si>
  <si>
    <t>Mapre3</t>
  </si>
  <si>
    <t>NP_579928</t>
  </si>
  <si>
    <t>NM_133350</t>
  </si>
  <si>
    <t>Mapt</t>
  </si>
  <si>
    <t>NP_001033698</t>
  </si>
  <si>
    <t>NM_001038609</t>
  </si>
  <si>
    <t>NP_034968</t>
  </si>
  <si>
    <t>NM_010838</t>
  </si>
  <si>
    <t>March5</t>
  </si>
  <si>
    <t>NP_001157809</t>
  </si>
  <si>
    <t>NM_001164337</t>
  </si>
  <si>
    <t>NP_081590</t>
  </si>
  <si>
    <t>NM_027314</t>
  </si>
  <si>
    <t>NP_001157808</t>
  </si>
  <si>
    <t>NM_001164336</t>
  </si>
  <si>
    <t>Marcks</t>
  </si>
  <si>
    <t>NP_032564</t>
  </si>
  <si>
    <t>NM_008538</t>
  </si>
  <si>
    <t>Marcksl1</t>
  </si>
  <si>
    <t>NP_034937</t>
  </si>
  <si>
    <t>NM_010807</t>
  </si>
  <si>
    <t>Mark2</t>
  </si>
  <si>
    <t>NP_001073858</t>
  </si>
  <si>
    <t>NM_001080389</t>
  </si>
  <si>
    <t>Mars</t>
  </si>
  <si>
    <t>NP_001165053</t>
  </si>
  <si>
    <t>NM_001171582</t>
  </si>
  <si>
    <t>NP_001003913</t>
  </si>
  <si>
    <t>NM_001003913</t>
  </si>
  <si>
    <t>Mast2</t>
  </si>
  <si>
    <t>NP_001036208</t>
  </si>
  <si>
    <t>NM_001042743</t>
  </si>
  <si>
    <t>NP_032667</t>
  </si>
  <si>
    <t>NM_008641</t>
  </si>
  <si>
    <t>Mast4</t>
  </si>
  <si>
    <t>NP_780380</t>
  </si>
  <si>
    <t>NM_175171</t>
  </si>
  <si>
    <t>Mastl</t>
  </si>
  <si>
    <t>NP_080255</t>
  </si>
  <si>
    <t>NM_025979</t>
  </si>
  <si>
    <t>Mat2a</t>
  </si>
  <si>
    <t>NP_663544</t>
  </si>
  <si>
    <t>NM_145569</t>
  </si>
  <si>
    <t>Mat2b</t>
  </si>
  <si>
    <t>NP_001186203</t>
  </si>
  <si>
    <t>NM_001199274</t>
  </si>
  <si>
    <t>NP_598778</t>
  </si>
  <si>
    <t>NM_134017</t>
  </si>
  <si>
    <t>Matr3</t>
  </si>
  <si>
    <t>NP_034901</t>
  </si>
  <si>
    <t>NM_010771</t>
  </si>
  <si>
    <t>Mau2</t>
  </si>
  <si>
    <t>NP_001161411</t>
  </si>
  <si>
    <t>NM_001167939</t>
  </si>
  <si>
    <t>NP_083269</t>
  </si>
  <si>
    <t>NM_028993</t>
  </si>
  <si>
    <t>Mavs</t>
  </si>
  <si>
    <t>NP_659137</t>
  </si>
  <si>
    <t>NM_144888</t>
  </si>
  <si>
    <t>Max</t>
  </si>
  <si>
    <t>NP_032584</t>
  </si>
  <si>
    <t>NM_008558</t>
  </si>
  <si>
    <t>NP_001139648</t>
  </si>
  <si>
    <t>NM_001146176</t>
  </si>
  <si>
    <t>Mbd2</t>
  </si>
  <si>
    <t>NP_034903</t>
  </si>
  <si>
    <t>NM_010773</t>
  </si>
  <si>
    <t>Mbd3</t>
  </si>
  <si>
    <t>NP_038623</t>
  </si>
  <si>
    <t>NM_013595</t>
  </si>
  <si>
    <t>Mbnl2</t>
  </si>
  <si>
    <t>NP_780550</t>
  </si>
  <si>
    <t>NM_175341</t>
  </si>
  <si>
    <t>NP_997398</t>
  </si>
  <si>
    <t>NM_207515</t>
  </si>
  <si>
    <t>Mboat7</t>
  </si>
  <si>
    <t>NP_084210</t>
  </si>
  <si>
    <t>NM_029934</t>
  </si>
  <si>
    <t>Mbtd1</t>
  </si>
  <si>
    <t>NP_598773</t>
  </si>
  <si>
    <t>NM_134012</t>
  </si>
  <si>
    <t>Mcam</t>
  </si>
  <si>
    <t>NP_075548</t>
  </si>
  <si>
    <t>NM_023061</t>
  </si>
  <si>
    <t>Mcart1</t>
  </si>
  <si>
    <t>NP_001009949</t>
  </si>
  <si>
    <t>NM_001009949</t>
  </si>
  <si>
    <t>Mccc1</t>
  </si>
  <si>
    <t>NP_076133</t>
  </si>
  <si>
    <t>NM_023644</t>
  </si>
  <si>
    <t>Mccc2</t>
  </si>
  <si>
    <t>NP_084302</t>
  </si>
  <si>
    <t>NM_030026</t>
  </si>
  <si>
    <t>Mcee</t>
  </si>
  <si>
    <t>NP_082902</t>
  </si>
  <si>
    <t>NM_028626</t>
  </si>
  <si>
    <t>Mcf2l</t>
  </si>
  <si>
    <t>NP_001152957</t>
  </si>
  <si>
    <t>NM_001159485</t>
  </si>
  <si>
    <t>NP_001152958</t>
  </si>
  <si>
    <t>NM_001159486</t>
  </si>
  <si>
    <t>NP_835177</t>
  </si>
  <si>
    <t>NM_178076</t>
  </si>
  <si>
    <t>Mcg1038069</t>
  </si>
  <si>
    <t>XP_001475660</t>
  </si>
  <si>
    <t>XM_001475610</t>
  </si>
  <si>
    <t>Mcmbp</t>
  </si>
  <si>
    <t>NP_666067</t>
  </si>
  <si>
    <t>NM_145955</t>
  </si>
  <si>
    <t>Mcph1</t>
  </si>
  <si>
    <t>NP_775281</t>
  </si>
  <si>
    <t>NM_173189</t>
  </si>
  <si>
    <t>Mctp1</t>
  </si>
  <si>
    <t>NP_084450</t>
  </si>
  <si>
    <t>NM_030174</t>
  </si>
  <si>
    <t>Mcts1</t>
  </si>
  <si>
    <t>NP_081178</t>
  </si>
  <si>
    <t>NM_026902</t>
  </si>
  <si>
    <t>Mdc1</t>
  </si>
  <si>
    <t>NP_001010833</t>
  </si>
  <si>
    <t>NM_001010833</t>
  </si>
  <si>
    <t>Mdga2</t>
  </si>
  <si>
    <t>NP_996893</t>
  </si>
  <si>
    <t>NM_207010</t>
  </si>
  <si>
    <t>NP_001180195</t>
  </si>
  <si>
    <t>NM_001193266</t>
  </si>
  <si>
    <t>Mdh1</t>
  </si>
  <si>
    <t>NP_032644</t>
  </si>
  <si>
    <t>NM_008618</t>
  </si>
  <si>
    <t>Mdh2</t>
  </si>
  <si>
    <t>NP_032643</t>
  </si>
  <si>
    <t>NM_008617</t>
  </si>
  <si>
    <t>Mdm1</t>
  </si>
  <si>
    <t>NP_683724</t>
  </si>
  <si>
    <t>NM_148922</t>
  </si>
  <si>
    <t>NP_034915</t>
  </si>
  <si>
    <t>NM_010785</t>
  </si>
  <si>
    <t>NP_001156376</t>
  </si>
  <si>
    <t>NM_001162904</t>
  </si>
  <si>
    <t>Mdn1</t>
  </si>
  <si>
    <t>NP_001074861</t>
  </si>
  <si>
    <t>NM_001081392</t>
  </si>
  <si>
    <t>Mdp1</t>
  </si>
  <si>
    <t>NP_075886</t>
  </si>
  <si>
    <t>NM_023397</t>
  </si>
  <si>
    <t>Me1</t>
  </si>
  <si>
    <t>NP_001185862</t>
  </si>
  <si>
    <t>NM_001198933</t>
  </si>
  <si>
    <t>NP_032641</t>
  </si>
  <si>
    <t>NM_008615</t>
  </si>
  <si>
    <t>Me2</t>
  </si>
  <si>
    <t>NP_663469</t>
  </si>
  <si>
    <t>NM_145494</t>
  </si>
  <si>
    <t>Mecp2</t>
  </si>
  <si>
    <t>NP_001075448</t>
  </si>
  <si>
    <t>NM_001081979</t>
  </si>
  <si>
    <t>NP_034918</t>
  </si>
  <si>
    <t>NM_010788</t>
  </si>
  <si>
    <t>Mecr</t>
  </si>
  <si>
    <t>NP_079573</t>
  </si>
  <si>
    <t>NM_025297</t>
  </si>
  <si>
    <t>Med16</t>
  </si>
  <si>
    <t>NP_932775</t>
  </si>
  <si>
    <t>NM_198107</t>
  </si>
  <si>
    <t>NP_001156748</t>
  </si>
  <si>
    <t>NM_001163276</t>
  </si>
  <si>
    <t>Med23</t>
  </si>
  <si>
    <t>NP_001159888</t>
  </si>
  <si>
    <t>NM_001166416</t>
  </si>
  <si>
    <t>NP_081623</t>
  </si>
  <si>
    <t>NM_027347</t>
  </si>
  <si>
    <t>Med24</t>
  </si>
  <si>
    <t>NP_035999</t>
  </si>
  <si>
    <t>NM_011869</t>
  </si>
  <si>
    <t>Mef2d</t>
  </si>
  <si>
    <t>NP_598426</t>
  </si>
  <si>
    <t>NM_133665</t>
  </si>
  <si>
    <t>Megf8</t>
  </si>
  <si>
    <t>NP_001153872</t>
  </si>
  <si>
    <t>NM_001160400</t>
  </si>
  <si>
    <t>Meig1</t>
  </si>
  <si>
    <t>NP_032605</t>
  </si>
  <si>
    <t>NM_008579</t>
  </si>
  <si>
    <t>Meis2</t>
  </si>
  <si>
    <t>NP_001153042</t>
  </si>
  <si>
    <t>NM_001159570</t>
  </si>
  <si>
    <t>Memo1</t>
  </si>
  <si>
    <t>NP_598532</t>
  </si>
  <si>
    <t>NM_133771</t>
  </si>
  <si>
    <t>Men1</t>
  </si>
  <si>
    <t>NP_001161960</t>
  </si>
  <si>
    <t>NM_001168488</t>
  </si>
  <si>
    <t>NP_032609</t>
  </si>
  <si>
    <t>NM_008583</t>
  </si>
  <si>
    <t>NP_001161962</t>
  </si>
  <si>
    <t>NM_001168490</t>
  </si>
  <si>
    <t>Mepce</t>
  </si>
  <si>
    <t>NP_659162</t>
  </si>
  <si>
    <t>NM_144913</t>
  </si>
  <si>
    <t>Mertk</t>
  </si>
  <si>
    <t>NP_032613</t>
  </si>
  <si>
    <t>NM_008587</t>
  </si>
  <si>
    <t>XP_003689391</t>
  </si>
  <si>
    <t>XM_003689343</t>
  </si>
  <si>
    <t>Mesdc2</t>
  </si>
  <si>
    <t>NP_075892</t>
  </si>
  <si>
    <t>NM_023403</t>
  </si>
  <si>
    <t>Mest</t>
  </si>
  <si>
    <t>NP_032616</t>
  </si>
  <si>
    <t>NM_008590</t>
  </si>
  <si>
    <t>NP_001239222</t>
  </si>
  <si>
    <t>NM_001252293</t>
  </si>
  <si>
    <t>Met</t>
  </si>
  <si>
    <t>NP_032617</t>
  </si>
  <si>
    <t>NM_008591</t>
  </si>
  <si>
    <t>Metap1</t>
  </si>
  <si>
    <t>NP_780433</t>
  </si>
  <si>
    <t>NM_175224</t>
  </si>
  <si>
    <t>Metap1d</t>
  </si>
  <si>
    <t>NP_079909</t>
  </si>
  <si>
    <t>NM_025633</t>
  </si>
  <si>
    <t>Metap2</t>
  </si>
  <si>
    <t>NP_062622</t>
  </si>
  <si>
    <t>NM_019648</t>
  </si>
  <si>
    <t>Mettl3</t>
  </si>
  <si>
    <t>NP_062695</t>
  </si>
  <si>
    <t>NM_019721</t>
  </si>
  <si>
    <t>Mfap1b</t>
  </si>
  <si>
    <t>NP_001075444</t>
  </si>
  <si>
    <t>NM_001081975</t>
  </si>
  <si>
    <t>Mfap3l</t>
  </si>
  <si>
    <t>NP_082032</t>
  </si>
  <si>
    <t>NM_027756</t>
  </si>
  <si>
    <t>Mff</t>
  </si>
  <si>
    <t>NP_083685</t>
  </si>
  <si>
    <t>NM_029409</t>
  </si>
  <si>
    <t>Mfge8</t>
  </si>
  <si>
    <t>NP_001038954</t>
  </si>
  <si>
    <t>NM_001045489</t>
  </si>
  <si>
    <t>NP_032620</t>
  </si>
  <si>
    <t>NM_008594</t>
  </si>
  <si>
    <t>Mfn1</t>
  </si>
  <si>
    <t>NP_077162</t>
  </si>
  <si>
    <t>NM_024200</t>
  </si>
  <si>
    <t>Mfn2</t>
  </si>
  <si>
    <t>NP_573464</t>
  </si>
  <si>
    <t>NM_133201</t>
  </si>
  <si>
    <t>Mfrp</t>
  </si>
  <si>
    <t>NP_001177243</t>
  </si>
  <si>
    <t>NM_001190314</t>
  </si>
  <si>
    <t>NP_667337</t>
  </si>
  <si>
    <t>NM_147126</t>
  </si>
  <si>
    <t>Mfsd6</t>
  </si>
  <si>
    <t>NP_598590</t>
  </si>
  <si>
    <t>NM_133829</t>
  </si>
  <si>
    <t>Mfsd7c</t>
  </si>
  <si>
    <t>NP_663422</t>
  </si>
  <si>
    <t>NM_145447</t>
  </si>
  <si>
    <t>Mgarp</t>
  </si>
  <si>
    <t>NP_080634</t>
  </si>
  <si>
    <t>NM_026358</t>
  </si>
  <si>
    <t>Mgat1</t>
  </si>
  <si>
    <t>NP_034924</t>
  </si>
  <si>
    <t>NM_010794</t>
  </si>
  <si>
    <t>Mgea5</t>
  </si>
  <si>
    <t>NP_076288</t>
  </si>
  <si>
    <t>NM_023799</t>
  </si>
  <si>
    <t>Mgll</t>
  </si>
  <si>
    <t>NP_035974</t>
  </si>
  <si>
    <t>NM_011844</t>
  </si>
  <si>
    <t>NP_001159721</t>
  </si>
  <si>
    <t>NM_001166249</t>
  </si>
  <si>
    <t>NP_001159723</t>
  </si>
  <si>
    <t>NM_001166251</t>
  </si>
  <si>
    <t>Mgst1</t>
  </si>
  <si>
    <t>NP_064330</t>
  </si>
  <si>
    <t>NM_019946</t>
  </si>
  <si>
    <t>Mgst3</t>
  </si>
  <si>
    <t>NP_079845</t>
  </si>
  <si>
    <t>NM_025569</t>
  </si>
  <si>
    <t>Mia3</t>
  </si>
  <si>
    <t>NP_796363</t>
  </si>
  <si>
    <t>NM_177389</t>
  </si>
  <si>
    <t>Mib2</t>
  </si>
  <si>
    <t>NP_001243036</t>
  </si>
  <si>
    <t>NM_001256107</t>
  </si>
  <si>
    <t>NP_001243037</t>
  </si>
  <si>
    <t>NM_001256108</t>
  </si>
  <si>
    <t>Mical1</t>
  </si>
  <si>
    <t>NP_612188</t>
  </si>
  <si>
    <t>NM_138315</t>
  </si>
  <si>
    <t>Micu1</t>
  </si>
  <si>
    <t>NP_659071</t>
  </si>
  <si>
    <t>NM_144822</t>
  </si>
  <si>
    <t>Mif</t>
  </si>
  <si>
    <t>NP_034928</t>
  </si>
  <si>
    <t>NM_010798</t>
  </si>
  <si>
    <t>Mink1</t>
  </si>
  <si>
    <t>NP_795712</t>
  </si>
  <si>
    <t>NM_176893</t>
  </si>
  <si>
    <t>NP_001039424</t>
  </si>
  <si>
    <t>NM_001045959</t>
  </si>
  <si>
    <t>NP_001039429</t>
  </si>
  <si>
    <t>NM_001045964</t>
  </si>
  <si>
    <t>NP_057922</t>
  </si>
  <si>
    <t>NM_016713</t>
  </si>
  <si>
    <t>Mios</t>
  </si>
  <si>
    <t>NP_663349</t>
  </si>
  <si>
    <t>NM_145374</t>
  </si>
  <si>
    <t>Mip</t>
  </si>
  <si>
    <t>NP_032626</t>
  </si>
  <si>
    <t>NM_008600</t>
  </si>
  <si>
    <t>Mkrn3</t>
  </si>
  <si>
    <t>NP_035876</t>
  </si>
  <si>
    <t>NM_011746</t>
  </si>
  <si>
    <t>Mks1</t>
  </si>
  <si>
    <t>NP_001034773</t>
  </si>
  <si>
    <t>NM_001039684</t>
  </si>
  <si>
    <t>Mlec</t>
  </si>
  <si>
    <t>NP_780612</t>
  </si>
  <si>
    <t>NM_175403</t>
  </si>
  <si>
    <t>Mlf2</t>
  </si>
  <si>
    <t>NP_001163812</t>
  </si>
  <si>
    <t>NM_001170341</t>
  </si>
  <si>
    <t>Mlh3</t>
  </si>
  <si>
    <t>NP_780546</t>
  </si>
  <si>
    <t>NM_175337</t>
  </si>
  <si>
    <t>Mll2</t>
  </si>
  <si>
    <t>NP_001028448</t>
  </si>
  <si>
    <t>NM_001033276</t>
  </si>
  <si>
    <t>Mll3</t>
  </si>
  <si>
    <t>NP_001074852</t>
  </si>
  <si>
    <t>NM_001081383</t>
  </si>
  <si>
    <t>Mllt1</t>
  </si>
  <si>
    <t>NP_071723</t>
  </si>
  <si>
    <t>NM_022328</t>
  </si>
  <si>
    <t>Mllt4</t>
  </si>
  <si>
    <t>NP_034936</t>
  </si>
  <si>
    <t>NM_010806</t>
  </si>
  <si>
    <t>Mlycd</t>
  </si>
  <si>
    <t>NP_064350</t>
  </si>
  <si>
    <t>NM_019966</t>
  </si>
  <si>
    <t>Mmab</t>
  </si>
  <si>
    <t>NP_084232</t>
  </si>
  <si>
    <t>NM_029956</t>
  </si>
  <si>
    <t>Mme</t>
  </si>
  <si>
    <t>NP_032630</t>
  </si>
  <si>
    <t>NM_008604</t>
  </si>
  <si>
    <t>Mmgt1</t>
  </si>
  <si>
    <t>NP_666346</t>
  </si>
  <si>
    <t>NM_146234</t>
  </si>
  <si>
    <t>Mms19</t>
  </si>
  <si>
    <t>NP_082428</t>
  </si>
  <si>
    <t>NM_028152</t>
  </si>
  <si>
    <t>Mob1a</t>
  </si>
  <si>
    <t>NP_663546</t>
  </si>
  <si>
    <t>NM_145571</t>
  </si>
  <si>
    <t>Mob2</t>
  </si>
  <si>
    <t>NP_082584</t>
  </si>
  <si>
    <t>NM_028308</t>
  </si>
  <si>
    <t>Mocs3</t>
  </si>
  <si>
    <t>NP_001153802</t>
  </si>
  <si>
    <t>NM_001160330</t>
  </si>
  <si>
    <t>Mogs</t>
  </si>
  <si>
    <t>NP_065644</t>
  </si>
  <si>
    <t>NM_020619</t>
  </si>
  <si>
    <t>Mon2</t>
  </si>
  <si>
    <t>NP_001156496</t>
  </si>
  <si>
    <t>NM_001163024</t>
  </si>
  <si>
    <t>NP_001156497</t>
  </si>
  <si>
    <t>NM_001163025</t>
  </si>
  <si>
    <t>NP_700444</t>
  </si>
  <si>
    <t>NM_153395</t>
  </si>
  <si>
    <t>Morc2a</t>
  </si>
  <si>
    <t>NP_001152760</t>
  </si>
  <si>
    <t>NM_001159288</t>
  </si>
  <si>
    <t>NP_937805</t>
  </si>
  <si>
    <t>NM_198162</t>
  </si>
  <si>
    <t>Morc2b</t>
  </si>
  <si>
    <t>NP_808387</t>
  </si>
  <si>
    <t>NM_177719</t>
  </si>
  <si>
    <t>Morf4l2</t>
  </si>
  <si>
    <t>NP_062742</t>
  </si>
  <si>
    <t>NM_019768</t>
  </si>
  <si>
    <t>Mosc2</t>
  </si>
  <si>
    <t>NP_598445</t>
  </si>
  <si>
    <t>NM_133684</t>
  </si>
  <si>
    <t>Mov10</t>
  </si>
  <si>
    <t>NP_001156912</t>
  </si>
  <si>
    <t>NM_001163440</t>
  </si>
  <si>
    <t>NP_032645</t>
  </si>
  <si>
    <t>NM_008619</t>
  </si>
  <si>
    <t>Mpc1</t>
  </si>
  <si>
    <t>NP_061289</t>
  </si>
  <si>
    <t>NM_018819</t>
  </si>
  <si>
    <t>Mpc2</t>
  </si>
  <si>
    <t>NP_081706</t>
  </si>
  <si>
    <t>NM_027430</t>
  </si>
  <si>
    <t>Mpdu1</t>
  </si>
  <si>
    <t>NP_036030</t>
  </si>
  <si>
    <t>NM_011900</t>
  </si>
  <si>
    <t>Mpdz</t>
  </si>
  <si>
    <t>NP_034950</t>
  </si>
  <si>
    <t>NM_010820</t>
  </si>
  <si>
    <t>Mphosph8</t>
  </si>
  <si>
    <t>NP_076262</t>
  </si>
  <si>
    <t>NM_023773</t>
  </si>
  <si>
    <t>Mpi</t>
  </si>
  <si>
    <t>NP_080113</t>
  </si>
  <si>
    <t>NM_025837</t>
  </si>
  <si>
    <t>Mpp1</t>
  </si>
  <si>
    <t>NP_032647</t>
  </si>
  <si>
    <t>NM_008621</t>
  </si>
  <si>
    <t>Mpp2</t>
  </si>
  <si>
    <t>NP_057904</t>
  </si>
  <si>
    <t>NM_016695</t>
  </si>
  <si>
    <t>Mpp4</t>
  </si>
  <si>
    <t>NP_001158154</t>
  </si>
  <si>
    <t>NM_001164682</t>
  </si>
  <si>
    <t>NP_660125</t>
  </si>
  <si>
    <t>NM_145143</t>
  </si>
  <si>
    <t>Mpp5</t>
  </si>
  <si>
    <t>NP_062525</t>
  </si>
  <si>
    <t>NM_019579</t>
  </si>
  <si>
    <t>Mpp6</t>
  </si>
  <si>
    <t>NP_001158205</t>
  </si>
  <si>
    <t>NM_001164733</t>
  </si>
  <si>
    <t>NP_064323</t>
  </si>
  <si>
    <t>NM_019939</t>
  </si>
  <si>
    <t>Mpst</t>
  </si>
  <si>
    <t>NP_619611</t>
  </si>
  <si>
    <t>NM_138670</t>
  </si>
  <si>
    <t>Mpv17</t>
  </si>
  <si>
    <t>NP_032648</t>
  </si>
  <si>
    <t>NM_008622</t>
  </si>
  <si>
    <t>Mras</t>
  </si>
  <si>
    <t>NP_032650</t>
  </si>
  <si>
    <t>NM_008624</t>
  </si>
  <si>
    <t>Mrfap1</t>
  </si>
  <si>
    <t>NP_080518</t>
  </si>
  <si>
    <t>NM_026242</t>
  </si>
  <si>
    <t>Mrpl1</t>
  </si>
  <si>
    <t>NP_001034173</t>
  </si>
  <si>
    <t>NM_001039084</t>
  </si>
  <si>
    <t>NP_444388</t>
  </si>
  <si>
    <t>NM_053158</t>
  </si>
  <si>
    <t>Mrpl11</t>
  </si>
  <si>
    <t>NP_079829</t>
  </si>
  <si>
    <t>NM_025553</t>
  </si>
  <si>
    <t>Mrpl12</t>
  </si>
  <si>
    <t>NP_081480</t>
  </si>
  <si>
    <t>NM_027204</t>
  </si>
  <si>
    <t>Mrpl13</t>
  </si>
  <si>
    <t>NP_081035</t>
  </si>
  <si>
    <t>NM_026759</t>
  </si>
  <si>
    <t>Mrpl14</t>
  </si>
  <si>
    <t>NP_081008</t>
  </si>
  <si>
    <t>NM_026732</t>
  </si>
  <si>
    <t>Mrpl19</t>
  </si>
  <si>
    <t>NP_080766</t>
  </si>
  <si>
    <t>NM_026490</t>
  </si>
  <si>
    <t>Mrpl2</t>
  </si>
  <si>
    <t>NP_079578</t>
  </si>
  <si>
    <t>NM_025302</t>
  </si>
  <si>
    <t>Mrpl21</t>
  </si>
  <si>
    <t>NP_758456</t>
  </si>
  <si>
    <t>NM_172252</t>
  </si>
  <si>
    <t>Mrpl22</t>
  </si>
  <si>
    <t>NP_778166</t>
  </si>
  <si>
    <t>NM_175001</t>
  </si>
  <si>
    <t>Mrpl23</t>
  </si>
  <si>
    <t>NP_035418</t>
  </si>
  <si>
    <t>NM_011288</t>
  </si>
  <si>
    <t>Mrpl27</t>
  </si>
  <si>
    <t>NP_444391</t>
  </si>
  <si>
    <t>NM_053161</t>
  </si>
  <si>
    <t>Mrpl28</t>
  </si>
  <si>
    <t>NP_077189</t>
  </si>
  <si>
    <t>NM_024227</t>
  </si>
  <si>
    <t>Mrpl37</t>
  </si>
  <si>
    <t>NP_079776</t>
  </si>
  <si>
    <t>NM_025500</t>
  </si>
  <si>
    <t>Mrpl38</t>
  </si>
  <si>
    <t>NP_077139</t>
  </si>
  <si>
    <t>NM_024177</t>
  </si>
  <si>
    <t>Mrpl4</t>
  </si>
  <si>
    <t>NP_075656</t>
  </si>
  <si>
    <t>NM_023167</t>
  </si>
  <si>
    <t>Mrpl40</t>
  </si>
  <si>
    <t>NP_035052</t>
  </si>
  <si>
    <t>NM_010922</t>
  </si>
  <si>
    <t>Mrpl41</t>
  </si>
  <si>
    <t>NP_001026978</t>
  </si>
  <si>
    <t>NM_001031808</t>
  </si>
  <si>
    <t>Mrpl42</t>
  </si>
  <si>
    <t>NP_080341</t>
  </si>
  <si>
    <t>NM_026065</t>
  </si>
  <si>
    <t>Mrpl43</t>
  </si>
  <si>
    <t>NP_444394</t>
  </si>
  <si>
    <t>NM_053164</t>
  </si>
  <si>
    <t>Mrpl44</t>
  </si>
  <si>
    <t>NP_001074679</t>
  </si>
  <si>
    <t>NM_001081210</t>
  </si>
  <si>
    <t>Mrpl46</t>
  </si>
  <si>
    <t>NP_075820</t>
  </si>
  <si>
    <t>NM_023331</t>
  </si>
  <si>
    <t>Mrpl49</t>
  </si>
  <si>
    <t>NP_080522</t>
  </si>
  <si>
    <t>NM_026246</t>
  </si>
  <si>
    <t>Mrpl53</t>
  </si>
  <si>
    <t>NP_081020</t>
  </si>
  <si>
    <t>NM_026744</t>
  </si>
  <si>
    <t>Mrpl55</t>
  </si>
  <si>
    <t>NP_080311</t>
  </si>
  <si>
    <t>NM_026035</t>
  </si>
  <si>
    <t>Mrpl9</t>
  </si>
  <si>
    <t>NP_084392</t>
  </si>
  <si>
    <t>NM_030116</t>
  </si>
  <si>
    <t>Mrps10</t>
  </si>
  <si>
    <t>NP_001139683</t>
  </si>
  <si>
    <t>NM_001146211</t>
  </si>
  <si>
    <t>NP_001139684</t>
  </si>
  <si>
    <t>NM_001146212</t>
  </si>
  <si>
    <t>NP_898909</t>
  </si>
  <si>
    <t>NM_183086</t>
  </si>
  <si>
    <t>Mrps15</t>
  </si>
  <si>
    <t>NP_079820</t>
  </si>
  <si>
    <t>NM_025544</t>
  </si>
  <si>
    <t>Mrps21</t>
  </si>
  <si>
    <t>NP_510964</t>
  </si>
  <si>
    <t>NM_078479</t>
  </si>
  <si>
    <t>Mrps22</t>
  </si>
  <si>
    <t>NP_079761</t>
  </si>
  <si>
    <t>NM_025485</t>
  </si>
  <si>
    <t>Mrps23</t>
  </si>
  <si>
    <t>NP_077136</t>
  </si>
  <si>
    <t>NM_024174</t>
  </si>
  <si>
    <t>Mrps24</t>
  </si>
  <si>
    <t>NP_080356</t>
  </si>
  <si>
    <t>NM_026080</t>
  </si>
  <si>
    <t>Mrps25</t>
  </si>
  <si>
    <t>NP_079854</t>
  </si>
  <si>
    <t>NM_025578</t>
  </si>
  <si>
    <t>Mrps28</t>
  </si>
  <si>
    <t>NP_079710</t>
  </si>
  <si>
    <t>NM_025434</t>
  </si>
  <si>
    <t>Mrps30</t>
  </si>
  <si>
    <t>NP_067531</t>
  </si>
  <si>
    <t>NM_021556</t>
  </si>
  <si>
    <t>Mrps33</t>
  </si>
  <si>
    <t>NP_034400</t>
  </si>
  <si>
    <t>NM_010270</t>
  </si>
  <si>
    <t>Mrps36</t>
  </si>
  <si>
    <t>NP_001177193</t>
  </si>
  <si>
    <t>NM_001190264</t>
  </si>
  <si>
    <t>NP_079645</t>
  </si>
  <si>
    <t>NM_025369</t>
  </si>
  <si>
    <t>Mrps5</t>
  </si>
  <si>
    <t>NP_084239</t>
  </si>
  <si>
    <t>NM_029963</t>
  </si>
  <si>
    <t>Mrps7</t>
  </si>
  <si>
    <t>NP_079581</t>
  </si>
  <si>
    <t>NM_025305</t>
  </si>
  <si>
    <t>Mrrf</t>
  </si>
  <si>
    <t>NP_080698</t>
  </si>
  <si>
    <t>NM_026422</t>
  </si>
  <si>
    <t>Mrto4</t>
  </si>
  <si>
    <t>NP_076025</t>
  </si>
  <si>
    <t>NM_023536</t>
  </si>
  <si>
    <t>Msh2</t>
  </si>
  <si>
    <t>NP_032654</t>
  </si>
  <si>
    <t>NM_008628</t>
  </si>
  <si>
    <t>Msi1</t>
  </si>
  <si>
    <t>NP_032655</t>
  </si>
  <si>
    <t>NM_008629</t>
  </si>
  <si>
    <t>Msi2</t>
  </si>
  <si>
    <t>NP_001188270</t>
  </si>
  <si>
    <t>NM_001201341</t>
  </si>
  <si>
    <t>NP_473384</t>
  </si>
  <si>
    <t>NM_054043</t>
  </si>
  <si>
    <t>Msl1</t>
  </si>
  <si>
    <t>NP_082998</t>
  </si>
  <si>
    <t>NM_028722</t>
  </si>
  <si>
    <t>Msn</t>
  </si>
  <si>
    <t>NP_034963</t>
  </si>
  <si>
    <t>NM_010833</t>
  </si>
  <si>
    <t>Msra</t>
  </si>
  <si>
    <t>NP_001240644</t>
  </si>
  <si>
    <t>NM_001253715</t>
  </si>
  <si>
    <t>NP_080598</t>
  </si>
  <si>
    <t>NM_026322</t>
  </si>
  <si>
    <t>Msrb2</t>
  </si>
  <si>
    <t>NP_083895</t>
  </si>
  <si>
    <t>NM_029619</t>
  </si>
  <si>
    <t>Mta1</t>
  </si>
  <si>
    <t>NP_473422</t>
  </si>
  <si>
    <t>NM_054081</t>
  </si>
  <si>
    <t>Mta2</t>
  </si>
  <si>
    <t>NP_035972</t>
  </si>
  <si>
    <t>NM_011842</t>
  </si>
  <si>
    <t>Mtap</t>
  </si>
  <si>
    <t>NP_077753</t>
  </si>
  <si>
    <t>NM_024433</t>
  </si>
  <si>
    <t>Mtap1a</t>
  </si>
  <si>
    <t>NP_001166977</t>
  </si>
  <si>
    <t>NM_001173506</t>
  </si>
  <si>
    <t>NP_115769</t>
  </si>
  <si>
    <t>NM_032393</t>
  </si>
  <si>
    <t>Mtap1b</t>
  </si>
  <si>
    <t>NP_032660</t>
  </si>
  <si>
    <t>NM_008634</t>
  </si>
  <si>
    <t>Mtap1s</t>
  </si>
  <si>
    <t>NP_766601</t>
  </si>
  <si>
    <t>NM_173013</t>
  </si>
  <si>
    <t>Mtap2</t>
  </si>
  <si>
    <t>NP_001035023</t>
  </si>
  <si>
    <t>NM_001039934</t>
  </si>
  <si>
    <t>NP_032658</t>
  </si>
  <si>
    <t>NM_008632</t>
  </si>
  <si>
    <t>Mtap4</t>
  </si>
  <si>
    <t>NP_032659</t>
  </si>
  <si>
    <t>NM_008633</t>
  </si>
  <si>
    <t>NP_001192259</t>
  </si>
  <si>
    <t>NM_001205330</t>
  </si>
  <si>
    <t>NP_001192261</t>
  </si>
  <si>
    <t>NM_001205332</t>
  </si>
  <si>
    <t>Mtap6</t>
  </si>
  <si>
    <t>NP_001041632</t>
  </si>
  <si>
    <t>NM_001048167</t>
  </si>
  <si>
    <t>NP_034967</t>
  </si>
  <si>
    <t>NM_010837</t>
  </si>
  <si>
    <t>Mtap7</t>
  </si>
  <si>
    <t>NP_001185564</t>
  </si>
  <si>
    <t>NM_001198635</t>
  </si>
  <si>
    <t>NP_032661</t>
  </si>
  <si>
    <t>NM_008635</t>
  </si>
  <si>
    <t>Mtap7d1</t>
  </si>
  <si>
    <t>NP_001139442</t>
  </si>
  <si>
    <t>NM_001145970</t>
  </si>
  <si>
    <t>NP_659190</t>
  </si>
  <si>
    <t>NM_144941</t>
  </si>
  <si>
    <t>Mtap7d3</t>
  </si>
  <si>
    <t>NP_796267</t>
  </si>
  <si>
    <t>NM_177293</t>
  </si>
  <si>
    <t>Mtap9</t>
  </si>
  <si>
    <t>NP_001074699</t>
  </si>
  <si>
    <t>NM_001081230</t>
  </si>
  <si>
    <t>Mtch1</t>
  </si>
  <si>
    <t>NP_063933</t>
  </si>
  <si>
    <t>NM_019880</t>
  </si>
  <si>
    <t>Mtch2</t>
  </si>
  <si>
    <t>NP_062732</t>
  </si>
  <si>
    <t>NM_019758</t>
  </si>
  <si>
    <t>Mtdh</t>
  </si>
  <si>
    <t>NP_080278</t>
  </si>
  <si>
    <t>NM_026002</t>
  </si>
  <si>
    <t>Mtfp1</t>
  </si>
  <si>
    <t>NP_080719</t>
  </si>
  <si>
    <t>NM_026443</t>
  </si>
  <si>
    <t>Mthfd1</t>
  </si>
  <si>
    <t>NP_620084</t>
  </si>
  <si>
    <t>NM_138745</t>
  </si>
  <si>
    <t>Mthfd1l</t>
  </si>
  <si>
    <t>NP_758512</t>
  </si>
  <si>
    <t>NM_172308</t>
  </si>
  <si>
    <t>Mthfsl</t>
  </si>
  <si>
    <t>NP_001122073</t>
  </si>
  <si>
    <t>NM_001128601</t>
  </si>
  <si>
    <t>Mtif2</t>
  </si>
  <si>
    <t>NP_598528</t>
  </si>
  <si>
    <t>NM_133767</t>
  </si>
  <si>
    <t>Mtmr2</t>
  </si>
  <si>
    <t>NP_076347</t>
  </si>
  <si>
    <t>NM_023858</t>
  </si>
  <si>
    <t>Mtor</t>
  </si>
  <si>
    <t>NP_064393</t>
  </si>
  <si>
    <t>NM_020009</t>
  </si>
  <si>
    <t>Mtpn</t>
  </si>
  <si>
    <t>NP_032124</t>
  </si>
  <si>
    <t>NM_008098</t>
  </si>
  <si>
    <t>Mttp</t>
  </si>
  <si>
    <t>NP_001156929</t>
  </si>
  <si>
    <t>NM_001163457</t>
  </si>
  <si>
    <t>NP_032668</t>
  </si>
  <si>
    <t>NM_008642</t>
  </si>
  <si>
    <t>Mtx1</t>
  </si>
  <si>
    <t>NP_001155296</t>
  </si>
  <si>
    <t>NM_001161824</t>
  </si>
  <si>
    <t>NP_038632</t>
  </si>
  <si>
    <t>NM_013604</t>
  </si>
  <si>
    <t>Mtx2</t>
  </si>
  <si>
    <t>NP_058084</t>
  </si>
  <si>
    <t>NM_016804</t>
  </si>
  <si>
    <t>Mut</t>
  </si>
  <si>
    <t>NP_032676</t>
  </si>
  <si>
    <t>NM_008650</t>
  </si>
  <si>
    <t>Mvk</t>
  </si>
  <si>
    <t>NP_076045</t>
  </si>
  <si>
    <t>NM_023556</t>
  </si>
  <si>
    <t>Mvp</t>
  </si>
  <si>
    <t>NP_542369</t>
  </si>
  <si>
    <t>NM_080638</t>
  </si>
  <si>
    <t>Mxra7</t>
  </si>
  <si>
    <t>NP_080556</t>
  </si>
  <si>
    <t>NM_026280</t>
  </si>
  <si>
    <t>Myadm</t>
  </si>
  <si>
    <t>NP_001087233</t>
  </si>
  <si>
    <t>NM_001093764</t>
  </si>
  <si>
    <t>Mybbp1a</t>
  </si>
  <si>
    <t>NP_058056</t>
  </si>
  <si>
    <t>NM_016776</t>
  </si>
  <si>
    <t>Myef2</t>
  </si>
  <si>
    <t>NP_001155890</t>
  </si>
  <si>
    <t>NM_001162418</t>
  </si>
  <si>
    <t>NP_001155889</t>
  </si>
  <si>
    <t>NM_001162417</t>
  </si>
  <si>
    <t>NP_034982</t>
  </si>
  <si>
    <t>NM_010852</t>
  </si>
  <si>
    <t>Myg1</t>
  </si>
  <si>
    <t>NP_068359</t>
  </si>
  <si>
    <t>NM_021713</t>
  </si>
  <si>
    <t>Myh1</t>
  </si>
  <si>
    <t>NP_109604</t>
  </si>
  <si>
    <t>NM_030679</t>
  </si>
  <si>
    <t>Myh10</t>
  </si>
  <si>
    <t>NP_780469</t>
  </si>
  <si>
    <t>NM_175260</t>
  </si>
  <si>
    <t>Myh11</t>
  </si>
  <si>
    <t>NP_038635</t>
  </si>
  <si>
    <t>NM_013607</t>
  </si>
  <si>
    <t>NP_001155247</t>
  </si>
  <si>
    <t>NM_001161775</t>
  </si>
  <si>
    <t>Myh14</t>
  </si>
  <si>
    <t>NP_082297</t>
  </si>
  <si>
    <t>NM_028021</t>
  </si>
  <si>
    <t>Myh15</t>
  </si>
  <si>
    <t>NP_001159682</t>
  </si>
  <si>
    <t>NM_001166210</t>
  </si>
  <si>
    <t>Myh2</t>
  </si>
  <si>
    <t>NP_001034634</t>
  </si>
  <si>
    <t>NM_001039545</t>
  </si>
  <si>
    <t>Myh4</t>
  </si>
  <si>
    <t>NP_034985</t>
  </si>
  <si>
    <t>NM_010855</t>
  </si>
  <si>
    <t>Myh7b</t>
  </si>
  <si>
    <t>NP_001078847</t>
  </si>
  <si>
    <t>NM_001085378</t>
  </si>
  <si>
    <t>Myh8</t>
  </si>
  <si>
    <t>NP_796343</t>
  </si>
  <si>
    <t>NM_177369</t>
  </si>
  <si>
    <t>Myh9</t>
  </si>
  <si>
    <t>NP_071855</t>
  </si>
  <si>
    <t>NM_022410</t>
  </si>
  <si>
    <t>Myl1</t>
  </si>
  <si>
    <t>NP_001106858</t>
  </si>
  <si>
    <t>NM_001113387</t>
  </si>
  <si>
    <t>NP_067260</t>
  </si>
  <si>
    <t>NM_021285</t>
  </si>
  <si>
    <t>Myl12a</t>
  </si>
  <si>
    <t>NP_080340</t>
  </si>
  <si>
    <t>NM_026064</t>
  </si>
  <si>
    <t>Myl12b</t>
  </si>
  <si>
    <t>NP_075891</t>
  </si>
  <si>
    <t>NM_023402</t>
  </si>
  <si>
    <t>Myl6</t>
  </si>
  <si>
    <t>NP_034990</t>
  </si>
  <si>
    <t>NM_010860</t>
  </si>
  <si>
    <t>Myl6b</t>
  </si>
  <si>
    <t>NP_758463</t>
  </si>
  <si>
    <t>NM_172259</t>
  </si>
  <si>
    <t>Myl9</t>
  </si>
  <si>
    <t>NP_742116</t>
  </si>
  <si>
    <t>NM_172118</t>
  </si>
  <si>
    <t>Mylk</t>
  </si>
  <si>
    <t>NP_647461</t>
  </si>
  <si>
    <t>NM_139300</t>
  </si>
  <si>
    <t>Myo18a</t>
  </si>
  <si>
    <t>NP_035716</t>
  </si>
  <si>
    <t>NM_011586</t>
  </si>
  <si>
    <t>Myo1b</t>
  </si>
  <si>
    <t>NP_001155289</t>
  </si>
  <si>
    <t>NM_001161817</t>
  </si>
  <si>
    <t>NP_034993</t>
  </si>
  <si>
    <t>NM_010863</t>
  </si>
  <si>
    <t>Myo1c</t>
  </si>
  <si>
    <t>NP_001074243</t>
  </si>
  <si>
    <t>NM_001080774</t>
  </si>
  <si>
    <t>NP_001074244</t>
  </si>
  <si>
    <t>NM_001080775</t>
  </si>
  <si>
    <t>Myo1d</t>
  </si>
  <si>
    <t>NP_796364</t>
  </si>
  <si>
    <t>NM_177390</t>
  </si>
  <si>
    <t>Myo5a</t>
  </si>
  <si>
    <t>NP_034994</t>
  </si>
  <si>
    <t>NM_010864</t>
  </si>
  <si>
    <t>Myo5b</t>
  </si>
  <si>
    <t>NP_963894</t>
  </si>
  <si>
    <t>NM_201600</t>
  </si>
  <si>
    <t>Myo5c</t>
  </si>
  <si>
    <t>NP_001074791</t>
  </si>
  <si>
    <t>NM_001081322</t>
  </si>
  <si>
    <t>Myo6</t>
  </si>
  <si>
    <t>NP_001034635</t>
  </si>
  <si>
    <t>NM_001039546</t>
  </si>
  <si>
    <t>Myo7a</t>
  </si>
  <si>
    <t>NP_001243010</t>
  </si>
  <si>
    <t>NM_001256081</t>
  </si>
  <si>
    <t>NP_032689</t>
  </si>
  <si>
    <t>NM_008663</t>
  </si>
  <si>
    <t>NP_001243012</t>
  </si>
  <si>
    <t>NM_001256083</t>
  </si>
  <si>
    <t>NP_001243011</t>
  </si>
  <si>
    <t>NM_001256082</t>
  </si>
  <si>
    <t>Myof</t>
  </si>
  <si>
    <t>NP_001093104</t>
  </si>
  <si>
    <t>NM_001099634</t>
  </si>
  <si>
    <t>Myrip</t>
  </si>
  <si>
    <t>NP_653140</t>
  </si>
  <si>
    <t>NM_144557</t>
  </si>
  <si>
    <t>Myst2</t>
  </si>
  <si>
    <t>NP_001181932</t>
  </si>
  <si>
    <t>NM_001195003</t>
  </si>
  <si>
    <t>NP_001181933</t>
  </si>
  <si>
    <t>NM_001195004</t>
  </si>
  <si>
    <t>NP_808287</t>
  </si>
  <si>
    <t>NM_177619</t>
  </si>
  <si>
    <t>Mzt1</t>
  </si>
  <si>
    <t>NP_780454</t>
  </si>
  <si>
    <t>NM_175245</t>
  </si>
  <si>
    <t>N28178</t>
  </si>
  <si>
    <t>NP_766278</t>
  </si>
  <si>
    <t>NM_172690</t>
  </si>
  <si>
    <t>Naa15</t>
  </si>
  <si>
    <t>NP_444319</t>
  </si>
  <si>
    <t>NM_053089</t>
  </si>
  <si>
    <t>Naa25</t>
  </si>
  <si>
    <t>NP_766310</t>
  </si>
  <si>
    <t>NM_172722</t>
  </si>
  <si>
    <t>Naa35</t>
  </si>
  <si>
    <t>NP_084429</t>
  </si>
  <si>
    <t>NM_030153</t>
  </si>
  <si>
    <t>Naa38</t>
  </si>
  <si>
    <t>NP_598700</t>
  </si>
  <si>
    <t>NM_133939</t>
  </si>
  <si>
    <t>Naca</t>
  </si>
  <si>
    <t>NP_038636</t>
  </si>
  <si>
    <t>NM_013608</t>
  </si>
  <si>
    <t>NP_001106670</t>
  </si>
  <si>
    <t>NM_001113199</t>
  </si>
  <si>
    <t>Nacad</t>
  </si>
  <si>
    <t>NP_001075121</t>
  </si>
  <si>
    <t>NM_001081652</t>
  </si>
  <si>
    <t>Nadk2</t>
  </si>
  <si>
    <t>NP_001078879</t>
  </si>
  <si>
    <t>NM_001085410</t>
  </si>
  <si>
    <t>NP_001035485</t>
  </si>
  <si>
    <t>NM_001040395</t>
  </si>
  <si>
    <t>Nae1</t>
  </si>
  <si>
    <t>NP_659180</t>
  </si>
  <si>
    <t>NM_144931</t>
  </si>
  <si>
    <t>Naga</t>
  </si>
  <si>
    <t>NP_032695</t>
  </si>
  <si>
    <t>NM_008669</t>
  </si>
  <si>
    <t>Naglu</t>
  </si>
  <si>
    <t>NP_038820</t>
  </si>
  <si>
    <t>NM_013792</t>
  </si>
  <si>
    <t>Nampt</t>
  </si>
  <si>
    <t>NP_067499</t>
  </si>
  <si>
    <t>NM_021524</t>
  </si>
  <si>
    <t>Nans</t>
  </si>
  <si>
    <t>NP_444409</t>
  </si>
  <si>
    <t>NM_053179</t>
  </si>
  <si>
    <t>Nap1l1</t>
  </si>
  <si>
    <t>NP_056596</t>
  </si>
  <si>
    <t>NM_015781</t>
  </si>
  <si>
    <t>NP_001140179</t>
  </si>
  <si>
    <t>NM_001146707</t>
  </si>
  <si>
    <t>Nap1l4</t>
  </si>
  <si>
    <t>NP_032698</t>
  </si>
  <si>
    <t>NM_008672</t>
  </si>
  <si>
    <t>Nap1l5</t>
  </si>
  <si>
    <t>NP_067407</t>
  </si>
  <si>
    <t>NM_021432</t>
  </si>
  <si>
    <t>Napa</t>
  </si>
  <si>
    <t>NP_080174</t>
  </si>
  <si>
    <t>NM_025898</t>
  </si>
  <si>
    <t>Napb</t>
  </si>
  <si>
    <t>NP_062606</t>
  </si>
  <si>
    <t>NM_019632</t>
  </si>
  <si>
    <t>Napg</t>
  </si>
  <si>
    <t>NP_082293</t>
  </si>
  <si>
    <t>NM_028017</t>
  </si>
  <si>
    <t>Nars</t>
  </si>
  <si>
    <t>NP_001136422</t>
  </si>
  <si>
    <t>NM_001142950</t>
  </si>
  <si>
    <t>NP_081626</t>
  </si>
  <si>
    <t>NM_027350</t>
  </si>
  <si>
    <t>Nasp</t>
  </si>
  <si>
    <t>NP_001074944</t>
  </si>
  <si>
    <t>NM_001081475</t>
  </si>
  <si>
    <t>NP_058057</t>
  </si>
  <si>
    <t>NM_016777</t>
  </si>
  <si>
    <t>Nat10</t>
  </si>
  <si>
    <t>NP_694766</t>
  </si>
  <si>
    <t>NM_153126</t>
  </si>
  <si>
    <t>Nav1</t>
  </si>
  <si>
    <t>NP_775613</t>
  </si>
  <si>
    <t>NM_173437</t>
  </si>
  <si>
    <t>Nbas</t>
  </si>
  <si>
    <t>NP_081982</t>
  </si>
  <si>
    <t>NM_027706</t>
  </si>
  <si>
    <t>Nbea</t>
  </si>
  <si>
    <t>NP_085098</t>
  </si>
  <si>
    <t>NM_030595</t>
  </si>
  <si>
    <t>Nbr1</t>
  </si>
  <si>
    <t>NP_001239151</t>
  </si>
  <si>
    <t>NM_001252222</t>
  </si>
  <si>
    <t>NP_001239152</t>
  </si>
  <si>
    <t>NM_001252223</t>
  </si>
  <si>
    <t>NP_032702</t>
  </si>
  <si>
    <t>NM_008676</t>
  </si>
  <si>
    <t>Ncald</t>
  </si>
  <si>
    <t>NP_001164337</t>
  </si>
  <si>
    <t>NM_001170866</t>
  </si>
  <si>
    <t>Ncam1</t>
  </si>
  <si>
    <t>NP_001074914</t>
  </si>
  <si>
    <t>NM_001081445</t>
  </si>
  <si>
    <t>NP_001106675</t>
  </si>
  <si>
    <t>NM_001113204</t>
  </si>
  <si>
    <t>Ncam2</t>
  </si>
  <si>
    <t>NP_035084</t>
  </si>
  <si>
    <t>NM_010954</t>
  </si>
  <si>
    <t>NP_001106679</t>
  </si>
  <si>
    <t>NM_001113208</t>
  </si>
  <si>
    <t>Ncbp1</t>
  </si>
  <si>
    <t>NP_001028373</t>
  </si>
  <si>
    <t>NM_001033201</t>
  </si>
  <si>
    <t>Ncbp2</t>
  </si>
  <si>
    <t>NP_080830</t>
  </si>
  <si>
    <t>NM_026554</t>
  </si>
  <si>
    <t>Ncdn</t>
  </si>
  <si>
    <t>NP_036116</t>
  </si>
  <si>
    <t>NM_011986</t>
  </si>
  <si>
    <t>Nceh1</t>
  </si>
  <si>
    <t>NP_848887</t>
  </si>
  <si>
    <t>NM_178772</t>
  </si>
  <si>
    <t>Nckap1</t>
  </si>
  <si>
    <t>NP_058661</t>
  </si>
  <si>
    <t>NM_016965</t>
  </si>
  <si>
    <t>Ncl</t>
  </si>
  <si>
    <t>NP_035010</t>
  </si>
  <si>
    <t>NM_010880</t>
  </si>
  <si>
    <t>Ncln</t>
  </si>
  <si>
    <t>NP_598770</t>
  </si>
  <si>
    <t>NM_134009</t>
  </si>
  <si>
    <t>Ncoa5</t>
  </si>
  <si>
    <t>NP_659141</t>
  </si>
  <si>
    <t>NM_144892</t>
  </si>
  <si>
    <t>Ncs1</t>
  </si>
  <si>
    <t>NP_062655</t>
  </si>
  <si>
    <t>NM_019681</t>
  </si>
  <si>
    <t>Ncstn</t>
  </si>
  <si>
    <t>NP_067620</t>
  </si>
  <si>
    <t>NM_021607</t>
  </si>
  <si>
    <t>ND1</t>
  </si>
  <si>
    <t>YP_001686698</t>
  </si>
  <si>
    <t>YP_002791042</t>
  </si>
  <si>
    <t>NC_012387</t>
  </si>
  <si>
    <t>YP_220563</t>
  </si>
  <si>
    <t>NC_006915</t>
  </si>
  <si>
    <t>ND2</t>
  </si>
  <si>
    <t>YP_220564</t>
  </si>
  <si>
    <t>ND5</t>
  </si>
  <si>
    <t>YP_002791052</t>
  </si>
  <si>
    <t>Ndel1</t>
  </si>
  <si>
    <t>NP_076157</t>
  </si>
  <si>
    <t>NM_023668</t>
  </si>
  <si>
    <t>Ndfip1</t>
  </si>
  <si>
    <t>NP_075372</t>
  </si>
  <si>
    <t>NM_022996</t>
  </si>
  <si>
    <t>Ndnf</t>
  </si>
  <si>
    <t>NP_765987</t>
  </si>
  <si>
    <t>NM_172399</t>
  </si>
  <si>
    <t>Ndrg1</t>
  </si>
  <si>
    <t>NP_032707</t>
  </si>
  <si>
    <t>NM_008681</t>
  </si>
  <si>
    <t>Ndrg2</t>
  </si>
  <si>
    <t>NP_001139431</t>
  </si>
  <si>
    <t>NM_001145959</t>
  </si>
  <si>
    <t>NP_038892</t>
  </si>
  <si>
    <t>NM_013864</t>
  </si>
  <si>
    <t>Ndrg3</t>
  </si>
  <si>
    <t>NP_851287</t>
  </si>
  <si>
    <t>NM_180956</t>
  </si>
  <si>
    <t>NP_038893</t>
  </si>
  <si>
    <t>NM_013865</t>
  </si>
  <si>
    <t>Ndrg4</t>
  </si>
  <si>
    <t>NP_663577</t>
  </si>
  <si>
    <t>NM_145602</t>
  </si>
  <si>
    <t>Ndst1</t>
  </si>
  <si>
    <t>NP_032332</t>
  </si>
  <si>
    <t>NM_008306</t>
  </si>
  <si>
    <t>Ndufa1</t>
  </si>
  <si>
    <t>NP_062316</t>
  </si>
  <si>
    <t>NM_019443</t>
  </si>
  <si>
    <t>Ndufa10</t>
  </si>
  <si>
    <t>NP_077159</t>
  </si>
  <si>
    <t>NM_024197</t>
  </si>
  <si>
    <t>Ndufa11</t>
  </si>
  <si>
    <t>NP_081520</t>
  </si>
  <si>
    <t>NM_027244</t>
  </si>
  <si>
    <t>Ndufa12</t>
  </si>
  <si>
    <t>NP_079827</t>
  </si>
  <si>
    <t>NM_025551</t>
  </si>
  <si>
    <t>Ndufa13</t>
  </si>
  <si>
    <t>NP_075801</t>
  </si>
  <si>
    <t>NM_023312</t>
  </si>
  <si>
    <t>Ndufa2</t>
  </si>
  <si>
    <t>NP_035015</t>
  </si>
  <si>
    <t>NM_010885</t>
  </si>
  <si>
    <t>Ndufa3</t>
  </si>
  <si>
    <t>NP_079624</t>
  </si>
  <si>
    <t>NM_025348</t>
  </si>
  <si>
    <t>Ndufa4</t>
  </si>
  <si>
    <t>NP_035016</t>
  </si>
  <si>
    <t>NM_010886</t>
  </si>
  <si>
    <t>Ndufa5</t>
  </si>
  <si>
    <t>NP_080890</t>
  </si>
  <si>
    <t>NM_026614</t>
  </si>
  <si>
    <t>Ndufa6</t>
  </si>
  <si>
    <t>NP_080263</t>
  </si>
  <si>
    <t>NM_025987</t>
  </si>
  <si>
    <t>Ndufa7</t>
  </si>
  <si>
    <t>NP_075691</t>
  </si>
  <si>
    <t>NM_023202</t>
  </si>
  <si>
    <t>Ndufa8</t>
  </si>
  <si>
    <t>NP_080979</t>
  </si>
  <si>
    <t>NM_026703</t>
  </si>
  <si>
    <t>Ndufa9</t>
  </si>
  <si>
    <t>NP_079634</t>
  </si>
  <si>
    <t>NM_025358</t>
  </si>
  <si>
    <t>Ndufab1</t>
  </si>
  <si>
    <t>NP_082453</t>
  </si>
  <si>
    <t>NM_028177</t>
  </si>
  <si>
    <t>Ndufaf2</t>
  </si>
  <si>
    <t>NP_001120818</t>
  </si>
  <si>
    <t>NM_001127346</t>
  </si>
  <si>
    <t>Ndufaf3</t>
  </si>
  <si>
    <t>NP_075736</t>
  </si>
  <si>
    <t>NM_023247</t>
  </si>
  <si>
    <t>Ndufb10</t>
  </si>
  <si>
    <t>NP_080960</t>
  </si>
  <si>
    <t>NM_026684</t>
  </si>
  <si>
    <t>Ndufb11</t>
  </si>
  <si>
    <t>NP_062308</t>
  </si>
  <si>
    <t>NM_019435</t>
  </si>
  <si>
    <t>Ndufb2</t>
  </si>
  <si>
    <t>NP_080888</t>
  </si>
  <si>
    <t>NM_026612</t>
  </si>
  <si>
    <t>Ndufb3</t>
  </si>
  <si>
    <t>NP_079873</t>
  </si>
  <si>
    <t>NM_025597</t>
  </si>
  <si>
    <t>Ndufb5</t>
  </si>
  <si>
    <t>NP_079592</t>
  </si>
  <si>
    <t>NM_025316</t>
  </si>
  <si>
    <t>Ndufb6</t>
  </si>
  <si>
    <t>NP_001028477</t>
  </si>
  <si>
    <t>NM_001033305</t>
  </si>
  <si>
    <t>Ndufb7</t>
  </si>
  <si>
    <t>NP_080119</t>
  </si>
  <si>
    <t>NM_025843</t>
  </si>
  <si>
    <t>Ndufb8</t>
  </si>
  <si>
    <t>NP_080337</t>
  </si>
  <si>
    <t>NM_026061</t>
  </si>
  <si>
    <t>Ndufb9</t>
  </si>
  <si>
    <t>NP_075661</t>
  </si>
  <si>
    <t>NM_023172</t>
  </si>
  <si>
    <t>Ndufs1</t>
  </si>
  <si>
    <t>NP_663493</t>
  </si>
  <si>
    <t>NM_145518</t>
  </si>
  <si>
    <t>Ndufs2</t>
  </si>
  <si>
    <t>NP_694704</t>
  </si>
  <si>
    <t>NM_153064</t>
  </si>
  <si>
    <t>Ndufs3</t>
  </si>
  <si>
    <t>NP_080964</t>
  </si>
  <si>
    <t>NM_026688</t>
  </si>
  <si>
    <t>Ndufs4</t>
  </si>
  <si>
    <t>NP_035017</t>
  </si>
  <si>
    <t>NM_010887</t>
  </si>
  <si>
    <t>Ndufs6</t>
  </si>
  <si>
    <t>NP_035018</t>
  </si>
  <si>
    <t>NM_010888</t>
  </si>
  <si>
    <t>Ndufs7</t>
  </si>
  <si>
    <t>NP_083548</t>
  </si>
  <si>
    <t>NM_029272</t>
  </si>
  <si>
    <t>Ndufs8</t>
  </si>
  <si>
    <t>NP_659119</t>
  </si>
  <si>
    <t>NM_144870</t>
  </si>
  <si>
    <t>Ndufv1</t>
  </si>
  <si>
    <t>NP_598427</t>
  </si>
  <si>
    <t>NM_133666</t>
  </si>
  <si>
    <t>Ndufv2</t>
  </si>
  <si>
    <t>NP_082664</t>
  </si>
  <si>
    <t>NM_028388</t>
  </si>
  <si>
    <t>Ndufv3</t>
  </si>
  <si>
    <t>NP_084363</t>
  </si>
  <si>
    <t>NM_030087</t>
  </si>
  <si>
    <t>NP_001077360</t>
  </si>
  <si>
    <t>NM_001083891</t>
  </si>
  <si>
    <t>Nebl</t>
  </si>
  <si>
    <t>NP_083033</t>
  </si>
  <si>
    <t>NM_028757</t>
  </si>
  <si>
    <t>Necab2</t>
  </si>
  <si>
    <t>NP_473436</t>
  </si>
  <si>
    <t>NM_054095</t>
  </si>
  <si>
    <t>Necap1</t>
  </si>
  <si>
    <t>NP_080543</t>
  </si>
  <si>
    <t>NM_026267</t>
  </si>
  <si>
    <t>Nedd1</t>
  </si>
  <si>
    <t>NP_032708</t>
  </si>
  <si>
    <t>NM_008682</t>
  </si>
  <si>
    <t>Nedd4</t>
  </si>
  <si>
    <t>NP_035020</t>
  </si>
  <si>
    <t>NM_010890</t>
  </si>
  <si>
    <t>Nedd4l</t>
  </si>
  <si>
    <t>NP_001107858</t>
  </si>
  <si>
    <t>NM_001114386</t>
  </si>
  <si>
    <t>NP_114087</t>
  </si>
  <si>
    <t>NM_031881</t>
  </si>
  <si>
    <t>Nedd8</t>
  </si>
  <si>
    <t>NP_032709</t>
  </si>
  <si>
    <t>NM_008683</t>
  </si>
  <si>
    <t>Nefh</t>
  </si>
  <si>
    <t>NP_035034</t>
  </si>
  <si>
    <t>NM_010904</t>
  </si>
  <si>
    <t>Nefl</t>
  </si>
  <si>
    <t>NP_035040</t>
  </si>
  <si>
    <t>NM_010910</t>
  </si>
  <si>
    <t>Nefm</t>
  </si>
  <si>
    <t>NP_032717</t>
  </si>
  <si>
    <t>NM_008691</t>
  </si>
  <si>
    <t>Negr1</t>
  </si>
  <si>
    <t>NP_001034183</t>
  </si>
  <si>
    <t>NM_001039094</t>
  </si>
  <si>
    <t>NP_796248</t>
  </si>
  <si>
    <t>NM_177274</t>
  </si>
  <si>
    <t>Nemf</t>
  </si>
  <si>
    <t>NP_079717</t>
  </si>
  <si>
    <t>NM_025441</t>
  </si>
  <si>
    <t>Nenf</t>
  </si>
  <si>
    <t>NP_079700</t>
  </si>
  <si>
    <t>NM_025424</t>
  </si>
  <si>
    <t>Neo1</t>
  </si>
  <si>
    <t>NP_032710</t>
  </si>
  <si>
    <t>NM_008684</t>
  </si>
  <si>
    <t>NP_001036217</t>
  </si>
  <si>
    <t>NM_001042752</t>
  </si>
  <si>
    <t>Nes</t>
  </si>
  <si>
    <t>NP_057910</t>
  </si>
  <si>
    <t>NM_016701</t>
  </si>
  <si>
    <t>Nf1</t>
  </si>
  <si>
    <t>NP_035027</t>
  </si>
  <si>
    <t>NM_010897</t>
  </si>
  <si>
    <t>Nfasc</t>
  </si>
  <si>
    <t>NP_001153788</t>
  </si>
  <si>
    <t>NM_001160316</t>
  </si>
  <si>
    <t>NP_874385</t>
  </si>
  <si>
    <t>NM_182716</t>
  </si>
  <si>
    <t>Nfatc2ip</t>
  </si>
  <si>
    <t>NP_035030</t>
  </si>
  <si>
    <t>NM_010900</t>
  </si>
  <si>
    <t>Nfs1</t>
  </si>
  <si>
    <t>NP_035041</t>
  </si>
  <si>
    <t>NM_010911</t>
  </si>
  <si>
    <t>Nfu1</t>
  </si>
  <si>
    <t>NP_001164062</t>
  </si>
  <si>
    <t>NM_001170591</t>
  </si>
  <si>
    <t>NP_064429</t>
  </si>
  <si>
    <t>NM_020045</t>
  </si>
  <si>
    <t>Nfyc</t>
  </si>
  <si>
    <t>NP_032718</t>
  </si>
  <si>
    <t>NM_008692</t>
  </si>
  <si>
    <t>Ngly1</t>
  </si>
  <si>
    <t>NP_067479</t>
  </si>
  <si>
    <t>NM_021504</t>
  </si>
  <si>
    <t>Nhlrc2</t>
  </si>
  <si>
    <t>NP_080087</t>
  </si>
  <si>
    <t>NM_025811</t>
  </si>
  <si>
    <t>Nhp2</t>
  </si>
  <si>
    <t>NP_080907</t>
  </si>
  <si>
    <t>NM_026631</t>
  </si>
  <si>
    <t>Nid1</t>
  </si>
  <si>
    <t>NP_035047</t>
  </si>
  <si>
    <t>NM_010917</t>
  </si>
  <si>
    <t>Nid2</t>
  </si>
  <si>
    <t>NP_032721</t>
  </si>
  <si>
    <t>NM_008695</t>
  </si>
  <si>
    <t>Nif3l1</t>
  </si>
  <si>
    <t>NP_075364</t>
  </si>
  <si>
    <t>NM_022988</t>
  </si>
  <si>
    <t>Ninl</t>
  </si>
  <si>
    <t>NP_997087</t>
  </si>
  <si>
    <t>NM_207204</t>
  </si>
  <si>
    <t>Nipbl</t>
  </si>
  <si>
    <t>NP_957684</t>
  </si>
  <si>
    <t>NM_201232</t>
  </si>
  <si>
    <t>NP_081983</t>
  </si>
  <si>
    <t>NM_027707</t>
  </si>
  <si>
    <t>Nipsnap1</t>
  </si>
  <si>
    <t>NP_032724</t>
  </si>
  <si>
    <t>NM_008698</t>
  </si>
  <si>
    <t>Nipsnap3b</t>
  </si>
  <si>
    <t>NP_079899</t>
  </si>
  <si>
    <t>NM_025623</t>
  </si>
  <si>
    <t>Nit1</t>
  </si>
  <si>
    <t>NP_001229509</t>
  </si>
  <si>
    <t>NM_001242580</t>
  </si>
  <si>
    <t>NP_036179</t>
  </si>
  <si>
    <t>NM_012049</t>
  </si>
  <si>
    <t>Nit2</t>
  </si>
  <si>
    <t>NP_075664</t>
  </si>
  <si>
    <t>NM_023175</t>
  </si>
  <si>
    <t>Nkrf</t>
  </si>
  <si>
    <t>NP_084167</t>
  </si>
  <si>
    <t>NM_029891</t>
  </si>
  <si>
    <t>Nlgn1</t>
  </si>
  <si>
    <t>NP_001156859</t>
  </si>
  <si>
    <t>NM_001163387</t>
  </si>
  <si>
    <t>Nlgn2</t>
  </si>
  <si>
    <t>NP_942562</t>
  </si>
  <si>
    <t>NM_198862</t>
  </si>
  <si>
    <t>Nlgn3</t>
  </si>
  <si>
    <t>NP_766520</t>
  </si>
  <si>
    <t>NM_172932</t>
  </si>
  <si>
    <t>Nln</t>
  </si>
  <si>
    <t>NP_083723</t>
  </si>
  <si>
    <t>NM_029447</t>
  </si>
  <si>
    <t>Nlrp2</t>
  </si>
  <si>
    <t>NP_808358</t>
  </si>
  <si>
    <t>NM_177690</t>
  </si>
  <si>
    <t>Nme1</t>
  </si>
  <si>
    <t>NP_032730</t>
  </si>
  <si>
    <t>NM_008704</t>
  </si>
  <si>
    <t>Nme2</t>
  </si>
  <si>
    <t>NP_032731</t>
  </si>
  <si>
    <t>NM_008705</t>
  </si>
  <si>
    <t>Nme3</t>
  </si>
  <si>
    <t>NP_062704</t>
  </si>
  <si>
    <t>NM_019730</t>
  </si>
  <si>
    <t>Nme7</t>
  </si>
  <si>
    <t>NP_835172</t>
  </si>
  <si>
    <t>NM_178071</t>
  </si>
  <si>
    <t>NP_612187</t>
  </si>
  <si>
    <t>NM_138314</t>
  </si>
  <si>
    <t>Nmnat1</t>
  </si>
  <si>
    <t>NP_597679</t>
  </si>
  <si>
    <t>NM_133435</t>
  </si>
  <si>
    <t>Nmral1</t>
  </si>
  <si>
    <t>NP_080669</t>
  </si>
  <si>
    <t>NM_026393</t>
  </si>
  <si>
    <t>Nmt1</t>
  </si>
  <si>
    <t>NP_032733</t>
  </si>
  <si>
    <t>NM_008707</t>
  </si>
  <si>
    <t>Nmt2</t>
  </si>
  <si>
    <t>NP_032734</t>
  </si>
  <si>
    <t>NM_008708</t>
  </si>
  <si>
    <t>Nol9</t>
  </si>
  <si>
    <t>NP_083003</t>
  </si>
  <si>
    <t>NM_028727</t>
  </si>
  <si>
    <t>NP_001153071</t>
  </si>
  <si>
    <t>NM_001159599</t>
  </si>
  <si>
    <t>Nolc1</t>
  </si>
  <si>
    <t>NP_001034440</t>
  </si>
  <si>
    <t>NM_001039351</t>
  </si>
  <si>
    <t>NP_001034441</t>
  </si>
  <si>
    <t>NM_001039352</t>
  </si>
  <si>
    <t>NP_001034442</t>
  </si>
  <si>
    <t>NM_001039353</t>
  </si>
  <si>
    <t>NP_444316</t>
  </si>
  <si>
    <t>NM_053086</t>
  </si>
  <si>
    <t>Nomo1</t>
  </si>
  <si>
    <t>NP_694697</t>
  </si>
  <si>
    <t>NM_153057</t>
  </si>
  <si>
    <t>Nono</t>
  </si>
  <si>
    <t>NP_075633</t>
  </si>
  <si>
    <t>NM_023144</t>
  </si>
  <si>
    <t>Nop10</t>
  </si>
  <si>
    <t>NP_079679</t>
  </si>
  <si>
    <t>NM_025403</t>
  </si>
  <si>
    <t>Nop16</t>
  </si>
  <si>
    <t>NP_848720</t>
  </si>
  <si>
    <t>NM_178605</t>
  </si>
  <si>
    <t>Nop2</t>
  </si>
  <si>
    <t>NP_620086</t>
  </si>
  <si>
    <t>NM_138747</t>
  </si>
  <si>
    <t>Nop56</t>
  </si>
  <si>
    <t>NP_077155</t>
  </si>
  <si>
    <t>NM_024193</t>
  </si>
  <si>
    <t>Nop58</t>
  </si>
  <si>
    <t>NP_061356</t>
  </si>
  <si>
    <t>NM_018868</t>
  </si>
  <si>
    <t>Nosip</t>
  </si>
  <si>
    <t>NP_001157156</t>
  </si>
  <si>
    <t>NM_001163684</t>
  </si>
  <si>
    <t>NP_079809</t>
  </si>
  <si>
    <t>NM_025533</t>
  </si>
  <si>
    <t>Nova1</t>
  </si>
  <si>
    <t>NP_067336</t>
  </si>
  <si>
    <t>NM_021361</t>
  </si>
  <si>
    <t>Nova2</t>
  </si>
  <si>
    <t>NP_001025048</t>
  </si>
  <si>
    <t>NM_001029877</t>
  </si>
  <si>
    <t>Npas1</t>
  </si>
  <si>
    <t>NP_032744</t>
  </si>
  <si>
    <t>NM_008718</t>
  </si>
  <si>
    <t>Npc1</t>
  </si>
  <si>
    <t>NP_032746</t>
  </si>
  <si>
    <t>NM_008720</t>
  </si>
  <si>
    <t>Npepps</t>
  </si>
  <si>
    <t>NP_032968</t>
  </si>
  <si>
    <t>NM_008942</t>
  </si>
  <si>
    <t>Nphp1</t>
  </si>
  <si>
    <t>NP_058598</t>
  </si>
  <si>
    <t>NM_016902</t>
  </si>
  <si>
    <t>Nphp4</t>
  </si>
  <si>
    <t>NP_700473</t>
  </si>
  <si>
    <t>NM_153424</t>
  </si>
  <si>
    <t>Npl</t>
  </si>
  <si>
    <t>NP_083025</t>
  </si>
  <si>
    <t>NM_028749</t>
  </si>
  <si>
    <t>Npm1</t>
  </si>
  <si>
    <t>NP_001239189</t>
  </si>
  <si>
    <t>NM_001252260</t>
  </si>
  <si>
    <t>NP_032748</t>
  </si>
  <si>
    <t>NM_008722</t>
  </si>
  <si>
    <t>Npr1</t>
  </si>
  <si>
    <t>NP_032753</t>
  </si>
  <si>
    <t>NM_008727</t>
  </si>
  <si>
    <t>Npr2</t>
  </si>
  <si>
    <t>NP_776149</t>
  </si>
  <si>
    <t>NM_173788</t>
  </si>
  <si>
    <t>Nptn</t>
  </si>
  <si>
    <t>NP_033171</t>
  </si>
  <si>
    <t>NM_009145</t>
  </si>
  <si>
    <t>Nqo1</t>
  </si>
  <si>
    <t>NP_032732</t>
  </si>
  <si>
    <t>NM_008706</t>
  </si>
  <si>
    <t>Nqo2</t>
  </si>
  <si>
    <t>NP_001156711</t>
  </si>
  <si>
    <t>NM_001163239</t>
  </si>
  <si>
    <t>NP_001156713</t>
  </si>
  <si>
    <t>NM_001163241</t>
  </si>
  <si>
    <t>Nr2c2</t>
  </si>
  <si>
    <t>NP_035760</t>
  </si>
  <si>
    <t>NM_011630</t>
  </si>
  <si>
    <t>Nr2e3</t>
  </si>
  <si>
    <t>NP_038736</t>
  </si>
  <si>
    <t>NM_013708</t>
  </si>
  <si>
    <t>Nras</t>
  </si>
  <si>
    <t>NP_035067</t>
  </si>
  <si>
    <t>NM_010937</t>
  </si>
  <si>
    <t>Nrbf2</t>
  </si>
  <si>
    <t>NP_001031370</t>
  </si>
  <si>
    <t>NM_001036293</t>
  </si>
  <si>
    <t>Nrcam</t>
  </si>
  <si>
    <t>NP_795904</t>
  </si>
  <si>
    <t>NM_176930</t>
  </si>
  <si>
    <t>NP_001139503</t>
  </si>
  <si>
    <t>NM_001146031</t>
  </si>
  <si>
    <t>Nrd1</t>
  </si>
  <si>
    <t>NP_666262</t>
  </si>
  <si>
    <t>NM_146150</t>
  </si>
  <si>
    <t>Nrf1</t>
  </si>
  <si>
    <t>NP_001157701</t>
  </si>
  <si>
    <t>NM_001164229</t>
  </si>
  <si>
    <t>NP_001157702</t>
  </si>
  <si>
    <t>NM_001164230</t>
  </si>
  <si>
    <t>NP_001157698</t>
  </si>
  <si>
    <t>NM_001164226</t>
  </si>
  <si>
    <t>NP_001157699</t>
  </si>
  <si>
    <t>NM_001164227</t>
  </si>
  <si>
    <t>NP_001157700</t>
  </si>
  <si>
    <t>NM_001164228</t>
  </si>
  <si>
    <t>Nrl</t>
  </si>
  <si>
    <t>NP_001129546</t>
  </si>
  <si>
    <t>NM_001136074</t>
  </si>
  <si>
    <t>Nrm</t>
  </si>
  <si>
    <t>NP_598883</t>
  </si>
  <si>
    <t>NM_134122</t>
  </si>
  <si>
    <t>Nrn1l</t>
  </si>
  <si>
    <t>NP_778189</t>
  </si>
  <si>
    <t>NM_175024</t>
  </si>
  <si>
    <t>Nrxn2</t>
  </si>
  <si>
    <t>NP_001192163</t>
  </si>
  <si>
    <t>NM_001205234</t>
  </si>
  <si>
    <t>NP_001192164</t>
  </si>
  <si>
    <t>NM_001205235</t>
  </si>
  <si>
    <t>NP_064649</t>
  </si>
  <si>
    <t>NM_020253</t>
  </si>
  <si>
    <t>Nrxn3</t>
  </si>
  <si>
    <t>NP_001239003</t>
  </si>
  <si>
    <t>NM_001252074</t>
  </si>
  <si>
    <t>NP_001185516</t>
  </si>
  <si>
    <t>NM_001198587</t>
  </si>
  <si>
    <t>NP_766132</t>
  </si>
  <si>
    <t>NM_172544</t>
  </si>
  <si>
    <t>Nsd1</t>
  </si>
  <si>
    <t>NP_032765</t>
  </si>
  <si>
    <t>NM_008739</t>
  </si>
  <si>
    <t>Nsdhl</t>
  </si>
  <si>
    <t>NP_035071</t>
  </si>
  <si>
    <t>NM_010941</t>
  </si>
  <si>
    <t>Nsf</t>
  </si>
  <si>
    <t>NP_032766</t>
  </si>
  <si>
    <t>NM_008740</t>
  </si>
  <si>
    <t>Nsfl1c</t>
  </si>
  <si>
    <t>NP_938085</t>
  </si>
  <si>
    <t>NM_198326</t>
  </si>
  <si>
    <t>Nsun2</t>
  </si>
  <si>
    <t>NP_663329</t>
  </si>
  <si>
    <t>NM_145354</t>
  </si>
  <si>
    <t>Nt5c</t>
  </si>
  <si>
    <t>NP_056622</t>
  </si>
  <si>
    <t>NM_015807</t>
  </si>
  <si>
    <t>Nt5dc2</t>
  </si>
  <si>
    <t>NP_081565</t>
  </si>
  <si>
    <t>NM_027289</t>
  </si>
  <si>
    <t>Nt5e</t>
  </si>
  <si>
    <t>NP_035981</t>
  </si>
  <si>
    <t>NM_011851</t>
  </si>
  <si>
    <t>Nt5m</t>
  </si>
  <si>
    <t>NP_598790</t>
  </si>
  <si>
    <t>NM_134029</t>
  </si>
  <si>
    <t>Ntm</t>
  </si>
  <si>
    <t>NP_758494</t>
  </si>
  <si>
    <t>NM_172290</t>
  </si>
  <si>
    <t>Nubpl</t>
  </si>
  <si>
    <t>NP_084036</t>
  </si>
  <si>
    <t>NM_029760</t>
  </si>
  <si>
    <t>Nucb1</t>
  </si>
  <si>
    <t>NP_001157134</t>
  </si>
  <si>
    <t>NM_001163662</t>
  </si>
  <si>
    <t>NP_032775</t>
  </si>
  <si>
    <t>NM_008749</t>
  </si>
  <si>
    <t>Nucb2</t>
  </si>
  <si>
    <t>NP_001123951</t>
  </si>
  <si>
    <t>NM_001130479</t>
  </si>
  <si>
    <t>NP_058053</t>
  </si>
  <si>
    <t>NM_016773</t>
  </si>
  <si>
    <t>Nudc</t>
  </si>
  <si>
    <t>NP_035078</t>
  </si>
  <si>
    <t>NM_010948</t>
  </si>
  <si>
    <t>Nudcd1</t>
  </si>
  <si>
    <t>NP_001107026</t>
  </si>
  <si>
    <t>NM_001113554</t>
  </si>
  <si>
    <t>Nudcd2</t>
  </si>
  <si>
    <t>NP_080299</t>
  </si>
  <si>
    <t>NM_026023</t>
  </si>
  <si>
    <t>Nudt10</t>
  </si>
  <si>
    <t>NP_001026834</t>
  </si>
  <si>
    <t>NM_001031664</t>
  </si>
  <si>
    <t>Nudt14</t>
  </si>
  <si>
    <t>NP_079675</t>
  </si>
  <si>
    <t>NM_025399</t>
  </si>
  <si>
    <t>Nudt16l1</t>
  </si>
  <si>
    <t>NP_080115</t>
  </si>
  <si>
    <t>NM_025839</t>
  </si>
  <si>
    <t>Nudt2</t>
  </si>
  <si>
    <t>NP_079815</t>
  </si>
  <si>
    <t>NM_025539</t>
  </si>
  <si>
    <t>Nudt21</t>
  </si>
  <si>
    <t>NP_080899</t>
  </si>
  <si>
    <t>NM_026623</t>
  </si>
  <si>
    <t>Nudt3</t>
  </si>
  <si>
    <t>NP_062811</t>
  </si>
  <si>
    <t>NM_019837</t>
  </si>
  <si>
    <t>Nudt4</t>
  </si>
  <si>
    <t>NP_081998</t>
  </si>
  <si>
    <t>NM_027722</t>
  </si>
  <si>
    <t>Nudt5</t>
  </si>
  <si>
    <t>NP_058614</t>
  </si>
  <si>
    <t>NM_016918</t>
  </si>
  <si>
    <t>Nudt8</t>
  </si>
  <si>
    <t>NP_079805</t>
  </si>
  <si>
    <t>NM_025529</t>
  </si>
  <si>
    <t>Nudt9</t>
  </si>
  <si>
    <t>NP_083070</t>
  </si>
  <si>
    <t>NM_028794</t>
  </si>
  <si>
    <t>Nufip2</t>
  </si>
  <si>
    <t>NP_001019376</t>
  </si>
  <si>
    <t>NM_001024205</t>
  </si>
  <si>
    <t>Numa1</t>
  </si>
  <si>
    <t>NP_598708</t>
  </si>
  <si>
    <t>NM_133947</t>
  </si>
  <si>
    <t>Nup107</t>
  </si>
  <si>
    <t>NP_598771</t>
  </si>
  <si>
    <t>NM_134010</t>
  </si>
  <si>
    <t>Nup133</t>
  </si>
  <si>
    <t>NP_758492</t>
  </si>
  <si>
    <t>NM_172288</t>
  </si>
  <si>
    <t>Nup155</t>
  </si>
  <si>
    <t>NP_573490</t>
  </si>
  <si>
    <t>NM_133227</t>
  </si>
  <si>
    <t>Nup160</t>
  </si>
  <si>
    <t>NP_067487</t>
  </si>
  <si>
    <t>NM_021512</t>
  </si>
  <si>
    <t>Nup188</t>
  </si>
  <si>
    <t>NP_938046</t>
  </si>
  <si>
    <t>NM_198304</t>
  </si>
  <si>
    <t>Nup205</t>
  </si>
  <si>
    <t>NP_081789</t>
  </si>
  <si>
    <t>NM_027513</t>
  </si>
  <si>
    <t>Nup210</t>
  </si>
  <si>
    <t>NP_061285</t>
  </si>
  <si>
    <t>NM_018815</t>
  </si>
  <si>
    <t>Nup214</t>
  </si>
  <si>
    <t>NP_758472</t>
  </si>
  <si>
    <t>NM_172268</t>
  </si>
  <si>
    <t>Nup35</t>
  </si>
  <si>
    <t>NP_081367</t>
  </si>
  <si>
    <t>NM_027091</t>
  </si>
  <si>
    <t>NP_001177108</t>
  </si>
  <si>
    <t>NM_001190179</t>
  </si>
  <si>
    <t>Nup43</t>
  </si>
  <si>
    <t>NP_663752</t>
  </si>
  <si>
    <t>NM_145706</t>
  </si>
  <si>
    <t>Nup50</t>
  </si>
  <si>
    <t>NP_057923</t>
  </si>
  <si>
    <t>NM_016714</t>
  </si>
  <si>
    <t>Nup54</t>
  </si>
  <si>
    <t>NP_899248</t>
  </si>
  <si>
    <t>NM_183392</t>
  </si>
  <si>
    <t>Nup85</t>
  </si>
  <si>
    <t>NP_001002929</t>
  </si>
  <si>
    <t>NM_001002929</t>
  </si>
  <si>
    <t>Nup88</t>
  </si>
  <si>
    <t>NP_001076800</t>
  </si>
  <si>
    <t>NM_001083331</t>
  </si>
  <si>
    <t>NP_765982</t>
  </si>
  <si>
    <t>NM_172394</t>
  </si>
  <si>
    <t>Nup93</t>
  </si>
  <si>
    <t>NP_765998</t>
  </si>
  <si>
    <t>NM_172410</t>
  </si>
  <si>
    <t>Nup98</t>
  </si>
  <si>
    <t>NP_075355</t>
  </si>
  <si>
    <t>NM_022979</t>
  </si>
  <si>
    <t>Nupl1</t>
  </si>
  <si>
    <t>NP_733479</t>
  </si>
  <si>
    <t>NM_170591</t>
  </si>
  <si>
    <t>Nvl</t>
  </si>
  <si>
    <t>NP_080447</t>
  </si>
  <si>
    <t>NM_026171</t>
  </si>
  <si>
    <t>Nxf1</t>
  </si>
  <si>
    <t>NP_058093</t>
  </si>
  <si>
    <t>NM_016813</t>
  </si>
  <si>
    <t>Nxnl1</t>
  </si>
  <si>
    <t>XP_001478535</t>
  </si>
  <si>
    <t>XM_001478485</t>
  </si>
  <si>
    <t>Nxnl2</t>
  </si>
  <si>
    <t>NP_083449</t>
  </si>
  <si>
    <t>NM_029173</t>
  </si>
  <si>
    <t>Oat</t>
  </si>
  <si>
    <t>NP_058674</t>
  </si>
  <si>
    <t>NM_016978</t>
  </si>
  <si>
    <t>Obp1a</t>
  </si>
  <si>
    <t>NP_032780</t>
  </si>
  <si>
    <t>NM_008754</t>
  </si>
  <si>
    <t>Obp1b</t>
  </si>
  <si>
    <t>XP_003689505</t>
  </si>
  <si>
    <t>XM_003689457</t>
  </si>
  <si>
    <t>XP_003689506</t>
  </si>
  <si>
    <t>XM_003689458</t>
  </si>
  <si>
    <t>Obscn</t>
  </si>
  <si>
    <t>NP_001164983</t>
  </si>
  <si>
    <t>NM_001171512</t>
  </si>
  <si>
    <t>NP_954603</t>
  </si>
  <si>
    <t>NM_199152</t>
  </si>
  <si>
    <t>Ociad1</t>
  </si>
  <si>
    <t>NP_075918</t>
  </si>
  <si>
    <t>NM_023429</t>
  </si>
  <si>
    <t>Odf2</t>
  </si>
  <si>
    <t>NP_001171130</t>
  </si>
  <si>
    <t>NM_001177659</t>
  </si>
  <si>
    <t>NP_001106684</t>
  </si>
  <si>
    <t>NM_001113213</t>
  </si>
  <si>
    <t>NP_001106685</t>
  </si>
  <si>
    <t>NM_001113214</t>
  </si>
  <si>
    <t>NP_001171132</t>
  </si>
  <si>
    <t>NM_001177661</t>
  </si>
  <si>
    <t>NP_038643</t>
  </si>
  <si>
    <t>NM_013615</t>
  </si>
  <si>
    <t>Odz1</t>
  </si>
  <si>
    <t>NP_035985</t>
  </si>
  <si>
    <t>NM_011855</t>
  </si>
  <si>
    <t>Odz3</t>
  </si>
  <si>
    <t>NP_035987</t>
  </si>
  <si>
    <t>NM_011857</t>
  </si>
  <si>
    <t>Ofd1</t>
  </si>
  <si>
    <t>NP_803178</t>
  </si>
  <si>
    <t>NM_177429</t>
  </si>
  <si>
    <t>Ogdh</t>
  </si>
  <si>
    <t>NP_001239212</t>
  </si>
  <si>
    <t>NM_001252283</t>
  </si>
  <si>
    <t>NP_001239217</t>
  </si>
  <si>
    <t>NM_001252288</t>
  </si>
  <si>
    <t>NP_035086</t>
  </si>
  <si>
    <t>NM_010956</t>
  </si>
  <si>
    <t>NP_001239211</t>
  </si>
  <si>
    <t>NM_001252282</t>
  </si>
  <si>
    <t>Ogdhl</t>
  </si>
  <si>
    <t>NP_001074599</t>
  </si>
  <si>
    <t>NM_001081130</t>
  </si>
  <si>
    <t>Ogfr</t>
  </si>
  <si>
    <t>NP_113550</t>
  </si>
  <si>
    <t>NM_031373</t>
  </si>
  <si>
    <t>Ogt</t>
  </si>
  <si>
    <t>NP_631883</t>
  </si>
  <si>
    <t>NM_139144</t>
  </si>
  <si>
    <t>Ola1</t>
  </si>
  <si>
    <t>NP_080218</t>
  </si>
  <si>
    <t>NM_025942</t>
  </si>
  <si>
    <t>Olfm1</t>
  </si>
  <si>
    <t>NP_001033701</t>
  </si>
  <si>
    <t>NM_001038612</t>
  </si>
  <si>
    <t>NP_062371</t>
  </si>
  <si>
    <t>NM_019498</t>
  </si>
  <si>
    <t>Omg</t>
  </si>
  <si>
    <t>NP_062282</t>
  </si>
  <si>
    <t>NM_019409</t>
  </si>
  <si>
    <t>Opa1</t>
  </si>
  <si>
    <t>NP_001186106</t>
  </si>
  <si>
    <t>NM_001199177</t>
  </si>
  <si>
    <t>NP_598513</t>
  </si>
  <si>
    <t>NM_133752</t>
  </si>
  <si>
    <t>Opa3</t>
  </si>
  <si>
    <t>NP_997408</t>
  </si>
  <si>
    <t>NM_207525</t>
  </si>
  <si>
    <t>Opcml</t>
  </si>
  <si>
    <t>NP_808574</t>
  </si>
  <si>
    <t>NM_177906</t>
  </si>
  <si>
    <t>Oplah</t>
  </si>
  <si>
    <t>NP_694762</t>
  </si>
  <si>
    <t>NM_153122</t>
  </si>
  <si>
    <t>Opn1mw</t>
  </si>
  <si>
    <t>NP_032132</t>
  </si>
  <si>
    <t>NM_008106</t>
  </si>
  <si>
    <t>Opn1sw</t>
  </si>
  <si>
    <t>NP_031564</t>
  </si>
  <si>
    <t>NM_007538</t>
  </si>
  <si>
    <t>Opn3</t>
  </si>
  <si>
    <t>NP_034228</t>
  </si>
  <si>
    <t>NM_010098</t>
  </si>
  <si>
    <t>Optc</t>
  </si>
  <si>
    <t>NP_473417</t>
  </si>
  <si>
    <t>NM_054076</t>
  </si>
  <si>
    <t>NP_001153892</t>
  </si>
  <si>
    <t>NM_001160420</t>
  </si>
  <si>
    <t>Optn</t>
  </si>
  <si>
    <t>NP_862896</t>
  </si>
  <si>
    <t>NM_181848</t>
  </si>
  <si>
    <t>Ormdl1</t>
  </si>
  <si>
    <t>NP_663492</t>
  </si>
  <si>
    <t>NM_145517</t>
  </si>
  <si>
    <t>Ormdl2</t>
  </si>
  <si>
    <t>NP_077142</t>
  </si>
  <si>
    <t>NM_024180</t>
  </si>
  <si>
    <t>Ormdl3</t>
  </si>
  <si>
    <t>NP_079937</t>
  </si>
  <si>
    <t>NM_025661</t>
  </si>
  <si>
    <t>Os9</t>
  </si>
  <si>
    <t>NP_808282</t>
  </si>
  <si>
    <t>NM_177614</t>
  </si>
  <si>
    <t>Osbp</t>
  </si>
  <si>
    <t>NP_001028346</t>
  </si>
  <si>
    <t>NM_001033174</t>
  </si>
  <si>
    <t>Osbpl10</t>
  </si>
  <si>
    <t>NP_683761</t>
  </si>
  <si>
    <t>NM_148958</t>
  </si>
  <si>
    <t>Osbpl11</t>
  </si>
  <si>
    <t>NP_789810</t>
  </si>
  <si>
    <t>NM_176840</t>
  </si>
  <si>
    <t>Osbpl5</t>
  </si>
  <si>
    <t>NP_001186156</t>
  </si>
  <si>
    <t>NM_001199227</t>
  </si>
  <si>
    <t>NP_077251</t>
  </si>
  <si>
    <t>NM_024289</t>
  </si>
  <si>
    <t>Osbpl6</t>
  </si>
  <si>
    <t>NP_663500</t>
  </si>
  <si>
    <t>NM_145525</t>
  </si>
  <si>
    <t>Osbpl8</t>
  </si>
  <si>
    <t>NP_001003717</t>
  </si>
  <si>
    <t>NM_001003717</t>
  </si>
  <si>
    <t>NP_780698</t>
  </si>
  <si>
    <t>NM_175489</t>
  </si>
  <si>
    <t>Osbpl9</t>
  </si>
  <si>
    <t>NP_598646</t>
  </si>
  <si>
    <t>NM_133885</t>
  </si>
  <si>
    <t>Osgep</t>
  </si>
  <si>
    <t>NP_598437</t>
  </si>
  <si>
    <t>NM_133676</t>
  </si>
  <si>
    <t>Osmr</t>
  </si>
  <si>
    <t>NP_035149</t>
  </si>
  <si>
    <t>NM_011019</t>
  </si>
  <si>
    <t>Ostf1</t>
  </si>
  <si>
    <t>NP_059071</t>
  </si>
  <si>
    <t>NM_017375</t>
  </si>
  <si>
    <t>Otub1</t>
  </si>
  <si>
    <t>NP_598911</t>
  </si>
  <si>
    <t>NM_134150</t>
  </si>
  <si>
    <t>Otud6b</t>
  </si>
  <si>
    <t>NP_690025</t>
  </si>
  <si>
    <t>NM_152812</t>
  </si>
  <si>
    <t>Otud7a</t>
  </si>
  <si>
    <t>NP_570950</t>
  </si>
  <si>
    <t>NM_130880</t>
  </si>
  <si>
    <t>Otud7b</t>
  </si>
  <si>
    <t>NP_001020784</t>
  </si>
  <si>
    <t>NM_001025613</t>
  </si>
  <si>
    <t>Oxa1l</t>
  </si>
  <si>
    <t>NP_081212</t>
  </si>
  <si>
    <t>NM_026936</t>
  </si>
  <si>
    <t>Oxct1</t>
  </si>
  <si>
    <t>NP_077150</t>
  </si>
  <si>
    <t>NM_024188</t>
  </si>
  <si>
    <t>Oxct2a</t>
  </si>
  <si>
    <t>NP_071316</t>
  </si>
  <si>
    <t>NM_022033</t>
  </si>
  <si>
    <t>Oxct2b</t>
  </si>
  <si>
    <t>NP_862907</t>
  </si>
  <si>
    <t>NM_181859</t>
  </si>
  <si>
    <t>Oxr1</t>
  </si>
  <si>
    <t>NP_570955</t>
  </si>
  <si>
    <t>NM_130885</t>
  </si>
  <si>
    <t>NP_001123638</t>
  </si>
  <si>
    <t>NM_001130166</t>
  </si>
  <si>
    <t>NP_001123637</t>
  </si>
  <si>
    <t>NM_001130165</t>
  </si>
  <si>
    <t>NP_001123635</t>
  </si>
  <si>
    <t>NM_001130163</t>
  </si>
  <si>
    <t>Oxsr1</t>
  </si>
  <si>
    <t>NP_598746</t>
  </si>
  <si>
    <t>NM_133985</t>
  </si>
  <si>
    <t>P4ha1</t>
  </si>
  <si>
    <t>NP_035160</t>
  </si>
  <si>
    <t>NM_011030</t>
  </si>
  <si>
    <t>P4hb</t>
  </si>
  <si>
    <t>NP_035162</t>
  </si>
  <si>
    <t>NM_011032</t>
  </si>
  <si>
    <t>Pa2g4</t>
  </si>
  <si>
    <t>NP_035249</t>
  </si>
  <si>
    <t>NM_011119</t>
  </si>
  <si>
    <t>Pabpc1</t>
  </si>
  <si>
    <t>NP_032800</t>
  </si>
  <si>
    <t>NM_008774</t>
  </si>
  <si>
    <t>Pabpc1l</t>
  </si>
  <si>
    <t>NP_001107551</t>
  </si>
  <si>
    <t>NM_001114079</t>
  </si>
  <si>
    <t>Pabpc1l2b-ps</t>
  </si>
  <si>
    <t>XP_003085306</t>
  </si>
  <si>
    <t>XM_003085258</t>
  </si>
  <si>
    <t>Pabpc2</t>
  </si>
  <si>
    <t>NP_035163</t>
  </si>
  <si>
    <t>NM_011033</t>
  </si>
  <si>
    <t>Pabpc4</t>
  </si>
  <si>
    <t>NP_570951</t>
  </si>
  <si>
    <t>NM_130881</t>
  </si>
  <si>
    <t>NP_683717</t>
  </si>
  <si>
    <t>NM_148917</t>
  </si>
  <si>
    <t>Pabpc5</t>
  </si>
  <si>
    <t>NP_444344</t>
  </si>
  <si>
    <t>NM_053114</t>
  </si>
  <si>
    <t>Pabpc6</t>
  </si>
  <si>
    <t>NP_001157308</t>
  </si>
  <si>
    <t>NM_001163836</t>
  </si>
  <si>
    <t>Pabpn1</t>
  </si>
  <si>
    <t>NP_062275</t>
  </si>
  <si>
    <t>NM_019402</t>
  </si>
  <si>
    <t>Pacs1</t>
  </si>
  <si>
    <t>NP_694769</t>
  </si>
  <si>
    <t>NM_153129</t>
  </si>
  <si>
    <t>Pacs2</t>
  </si>
  <si>
    <t>NP_001074639</t>
  </si>
  <si>
    <t>NM_001081170</t>
  </si>
  <si>
    <t>Pacsin1</t>
  </si>
  <si>
    <t>NP_848142</t>
  </si>
  <si>
    <t>NM_178365</t>
  </si>
  <si>
    <t>Pacsin2</t>
  </si>
  <si>
    <t>NP_035992</t>
  </si>
  <si>
    <t>NM_011862</t>
  </si>
  <si>
    <t>Pacsin3</t>
  </si>
  <si>
    <t>NP_083009</t>
  </si>
  <si>
    <t>NM_028733</t>
  </si>
  <si>
    <t>Padi2</t>
  </si>
  <si>
    <t>NP_032838</t>
  </si>
  <si>
    <t>NM_008812</t>
  </si>
  <si>
    <t>Paf1</t>
  </si>
  <si>
    <t>NP_062331</t>
  </si>
  <si>
    <t>NM_019458</t>
  </si>
  <si>
    <t>Pafah1b1</t>
  </si>
  <si>
    <t>NP_038653</t>
  </si>
  <si>
    <t>NM_013625</t>
  </si>
  <si>
    <t>Pafah1b2</t>
  </si>
  <si>
    <t>NP_032801</t>
  </si>
  <si>
    <t>NM_008775</t>
  </si>
  <si>
    <t>Pafah1b3</t>
  </si>
  <si>
    <t>NP_032802</t>
  </si>
  <si>
    <t>NM_008776</t>
  </si>
  <si>
    <t>Paics</t>
  </si>
  <si>
    <t>NP_080215</t>
  </si>
  <si>
    <t>NM_025939</t>
  </si>
  <si>
    <t>Paip1</t>
  </si>
  <si>
    <t>NP_001073318</t>
  </si>
  <si>
    <t>NM_001079849</t>
  </si>
  <si>
    <t>Pak1</t>
  </si>
  <si>
    <t>NP_035165</t>
  </si>
  <si>
    <t>NM_011035</t>
  </si>
  <si>
    <t>Pak2</t>
  </si>
  <si>
    <t>NP_796300</t>
  </si>
  <si>
    <t>NM_177326</t>
  </si>
  <si>
    <t>Pak3</t>
  </si>
  <si>
    <t>NP_001181975</t>
  </si>
  <si>
    <t>NM_001195046</t>
  </si>
  <si>
    <t>NP_001181976</t>
  </si>
  <si>
    <t>NM_001195047</t>
  </si>
  <si>
    <t>NP_001181977</t>
  </si>
  <si>
    <t>NM_001195048</t>
  </si>
  <si>
    <t>NP_032804</t>
  </si>
  <si>
    <t>NM_008778</t>
  </si>
  <si>
    <t>Palm</t>
  </si>
  <si>
    <t>NP_001155219</t>
  </si>
  <si>
    <t>NM_001161747</t>
  </si>
  <si>
    <t>NP_075617</t>
  </si>
  <si>
    <t>NM_023128</t>
  </si>
  <si>
    <t>Palmd</t>
  </si>
  <si>
    <t>NP_075734</t>
  </si>
  <si>
    <t>NM_023245</t>
  </si>
  <si>
    <t>Pam16</t>
  </si>
  <si>
    <t>NP_079847</t>
  </si>
  <si>
    <t>NM_025571</t>
  </si>
  <si>
    <t>Pank4</t>
  </si>
  <si>
    <t>NP_766578</t>
  </si>
  <si>
    <t>NM_172990</t>
  </si>
  <si>
    <t>Papola</t>
  </si>
  <si>
    <t>NP_035242</t>
  </si>
  <si>
    <t>NM_011112</t>
  </si>
  <si>
    <t>Papolb</t>
  </si>
  <si>
    <t>NP_064327</t>
  </si>
  <si>
    <t>NM_019943</t>
  </si>
  <si>
    <t>Papolg</t>
  </si>
  <si>
    <t>NP_766143</t>
  </si>
  <si>
    <t>NM_172555</t>
  </si>
  <si>
    <t>Papss2</t>
  </si>
  <si>
    <t>NP_001188399</t>
  </si>
  <si>
    <t>NM_001201470</t>
  </si>
  <si>
    <t>Paqr4</t>
  </si>
  <si>
    <t>NP_076313</t>
  </si>
  <si>
    <t>NM_023824</t>
  </si>
  <si>
    <t>Pard6b</t>
  </si>
  <si>
    <t>NP_067384</t>
  </si>
  <si>
    <t>NM_021409</t>
  </si>
  <si>
    <t>Park7</t>
  </si>
  <si>
    <t>NP_065594</t>
  </si>
  <si>
    <t>NM_020569</t>
  </si>
  <si>
    <t>Parp1</t>
  </si>
  <si>
    <t>NP_031441</t>
  </si>
  <si>
    <t>NM_007415</t>
  </si>
  <si>
    <t>Pawr</t>
  </si>
  <si>
    <t>NP_473397</t>
  </si>
  <si>
    <t>NM_054056</t>
  </si>
  <si>
    <t>Pax6</t>
  </si>
  <si>
    <t>NP_001231127</t>
  </si>
  <si>
    <t>NM_001244198</t>
  </si>
  <si>
    <t>NP_001231130</t>
  </si>
  <si>
    <t>NM_001244201</t>
  </si>
  <si>
    <t>Pbrm1</t>
  </si>
  <si>
    <t>NP_001074720</t>
  </si>
  <si>
    <t>NM_001081251</t>
  </si>
  <si>
    <t>Pcbd1</t>
  </si>
  <si>
    <t>NP_079549</t>
  </si>
  <si>
    <t>NM_025273</t>
  </si>
  <si>
    <t>Pcbd2</t>
  </si>
  <si>
    <t>NP_082557</t>
  </si>
  <si>
    <t>NM_028281</t>
  </si>
  <si>
    <t>Pcbp1</t>
  </si>
  <si>
    <t>NP_035995</t>
  </si>
  <si>
    <t>NM_011865</t>
  </si>
  <si>
    <t>Pcbp2</t>
  </si>
  <si>
    <t>NP_035172</t>
  </si>
  <si>
    <t>NM_011042</t>
  </si>
  <si>
    <t>NP_001096636</t>
  </si>
  <si>
    <t>NM_001103166</t>
  </si>
  <si>
    <t>NP_001096635</t>
  </si>
  <si>
    <t>NM_001103165</t>
  </si>
  <si>
    <t>NP_001167544</t>
  </si>
  <si>
    <t>NM_001174073</t>
  </si>
  <si>
    <t>Pcbp3</t>
  </si>
  <si>
    <t>NP_067543</t>
  </si>
  <si>
    <t>NM_021568</t>
  </si>
  <si>
    <t>Pcbp4</t>
  </si>
  <si>
    <t>NP_067542</t>
  </si>
  <si>
    <t>NM_021567</t>
  </si>
  <si>
    <t>Pcca</t>
  </si>
  <si>
    <t>NP_659093</t>
  </si>
  <si>
    <t>NM_144844</t>
  </si>
  <si>
    <t>Pccb</t>
  </si>
  <si>
    <t>NP_080111</t>
  </si>
  <si>
    <t>NM_025835</t>
  </si>
  <si>
    <t>Pcdh15</t>
  </si>
  <si>
    <t>NP_001136208</t>
  </si>
  <si>
    <t>NM_001142736</t>
  </si>
  <si>
    <t>NP_001136207</t>
  </si>
  <si>
    <t>NM_001142735</t>
  </si>
  <si>
    <t>NP_001136210</t>
  </si>
  <si>
    <t>NM_001142738</t>
  </si>
  <si>
    <t>NP_001136212</t>
  </si>
  <si>
    <t>NM_001142740</t>
  </si>
  <si>
    <t>NP_001136209</t>
  </si>
  <si>
    <t>NM_001142737</t>
  </si>
  <si>
    <t>NP_001136211</t>
  </si>
  <si>
    <t>NM_001142739</t>
  </si>
  <si>
    <t>NP_075604</t>
  </si>
  <si>
    <t>NM_023115</t>
  </si>
  <si>
    <t>NP_001136213</t>
  </si>
  <si>
    <t>NM_001142741</t>
  </si>
  <si>
    <t>NP_001136214</t>
  </si>
  <si>
    <t>NM_001142742</t>
  </si>
  <si>
    <t>NP_001136215</t>
  </si>
  <si>
    <t>NM_001142743</t>
  </si>
  <si>
    <t>NP_001136218</t>
  </si>
  <si>
    <t>NM_001142746</t>
  </si>
  <si>
    <t>NP_001136232</t>
  </si>
  <si>
    <t>NM_001142760</t>
  </si>
  <si>
    <t>Pcdh7</t>
  </si>
  <si>
    <t>NP_061234</t>
  </si>
  <si>
    <t>NM_018764</t>
  </si>
  <si>
    <t>Pcdha4-g</t>
  </si>
  <si>
    <t>NP_001167625</t>
  </si>
  <si>
    <t>NM_001174154</t>
  </si>
  <si>
    <t>Pcdhga12</t>
  </si>
  <si>
    <t>NP_291073</t>
  </si>
  <si>
    <t>NM_033595</t>
  </si>
  <si>
    <t>Pcdhga2</t>
  </si>
  <si>
    <t>NP_291063</t>
  </si>
  <si>
    <t>NM_033585</t>
  </si>
  <si>
    <t>Pcdhga3</t>
  </si>
  <si>
    <t>NP_291064</t>
  </si>
  <si>
    <t>NM_033586</t>
  </si>
  <si>
    <t>Pcdhga4</t>
  </si>
  <si>
    <t>NP_291065</t>
  </si>
  <si>
    <t>NM_033587</t>
  </si>
  <si>
    <t>Pcdhga5</t>
  </si>
  <si>
    <t>NP_291066</t>
  </si>
  <si>
    <t>NM_033588</t>
  </si>
  <si>
    <t>Pcdhga7</t>
  </si>
  <si>
    <t>NP_291068</t>
  </si>
  <si>
    <t>NM_033590</t>
  </si>
  <si>
    <t>Pcdhgb1</t>
  </si>
  <si>
    <t>NP_291052</t>
  </si>
  <si>
    <t>NM_033574</t>
  </si>
  <si>
    <t>Pcdhgb2</t>
  </si>
  <si>
    <t>NP_291053</t>
  </si>
  <si>
    <t>NM_033575</t>
  </si>
  <si>
    <t>Pcdhgb6</t>
  </si>
  <si>
    <t>NP_291056</t>
  </si>
  <si>
    <t>NM_033578</t>
  </si>
  <si>
    <t>Pcdhgb7</t>
  </si>
  <si>
    <t>NP_291057</t>
  </si>
  <si>
    <t>NM_033579</t>
  </si>
  <si>
    <t>Pcdhgb8</t>
  </si>
  <si>
    <t>NP_291058</t>
  </si>
  <si>
    <t>NM_033580</t>
  </si>
  <si>
    <t>Pcdhgc4</t>
  </si>
  <si>
    <t>NP_291060</t>
  </si>
  <si>
    <t>NM_033582</t>
  </si>
  <si>
    <t>Pcf11</t>
  </si>
  <si>
    <t>NP_083354</t>
  </si>
  <si>
    <t>NM_029078</t>
  </si>
  <si>
    <t>Pcid2</t>
  </si>
  <si>
    <t>NP_848823</t>
  </si>
  <si>
    <t>NM_178708</t>
  </si>
  <si>
    <t>Pcif1</t>
  </si>
  <si>
    <t>NP_666241</t>
  </si>
  <si>
    <t>NM_146129</t>
  </si>
  <si>
    <t>Pck2</t>
  </si>
  <si>
    <t>NP_083270</t>
  </si>
  <si>
    <t>NM_028994</t>
  </si>
  <si>
    <t>Pclo</t>
  </si>
  <si>
    <t>NP_001104266</t>
  </si>
  <si>
    <t>NM_001110796</t>
  </si>
  <si>
    <t>NP_036125</t>
  </si>
  <si>
    <t>NM_011995</t>
  </si>
  <si>
    <t>Pcm1</t>
  </si>
  <si>
    <t>NP_076151</t>
  </si>
  <si>
    <t>NM_023662</t>
  </si>
  <si>
    <t>Pcmt1</t>
  </si>
  <si>
    <t>NP_032812</t>
  </si>
  <si>
    <t>NM_008786</t>
  </si>
  <si>
    <t>Pcmtd2</t>
  </si>
  <si>
    <t>NP_705822</t>
  </si>
  <si>
    <t>NM_153594</t>
  </si>
  <si>
    <t>Pcna</t>
  </si>
  <si>
    <t>NP_035175</t>
  </si>
  <si>
    <t>NM_011045</t>
  </si>
  <si>
    <t>Pcnp</t>
  </si>
  <si>
    <t>NP_001019793</t>
  </si>
  <si>
    <t>NM_001024622</t>
  </si>
  <si>
    <t>Pcnt</t>
  </si>
  <si>
    <t>NP_032813</t>
  </si>
  <si>
    <t>NM_008787</t>
  </si>
  <si>
    <t>Pcnxl3</t>
  </si>
  <si>
    <t>NP_659117</t>
  </si>
  <si>
    <t>NM_144868</t>
  </si>
  <si>
    <t>Pcp2</t>
  </si>
  <si>
    <t>NP_001123275</t>
  </si>
  <si>
    <t>NM_001129803</t>
  </si>
  <si>
    <t>NP_001123276</t>
  </si>
  <si>
    <t>NM_001129804</t>
  </si>
  <si>
    <t>NP_032816</t>
  </si>
  <si>
    <t>NM_008790</t>
  </si>
  <si>
    <t>Pcp4</t>
  </si>
  <si>
    <t>NP_032817</t>
  </si>
  <si>
    <t>NM_008791</t>
  </si>
  <si>
    <t>Pcsk1n</t>
  </si>
  <si>
    <t>NP_038920</t>
  </si>
  <si>
    <t>NM_013892</t>
  </si>
  <si>
    <t>Pcx</t>
  </si>
  <si>
    <t>NP_001156418</t>
  </si>
  <si>
    <t>NM_001162946</t>
  </si>
  <si>
    <t>NP_032823</t>
  </si>
  <si>
    <t>NM_008797</t>
  </si>
  <si>
    <t>Pcyox1</t>
  </si>
  <si>
    <t>NP_080099</t>
  </si>
  <si>
    <t>NM_025823</t>
  </si>
  <si>
    <t>Pcyox1l</t>
  </si>
  <si>
    <t>NP_766420</t>
  </si>
  <si>
    <t>NM_172832</t>
  </si>
  <si>
    <t>Pcyt2</t>
  </si>
  <si>
    <t>NP_077191</t>
  </si>
  <si>
    <t>NM_024229</t>
  </si>
  <si>
    <t>Pdap1</t>
  </si>
  <si>
    <t>NP_001028485</t>
  </si>
  <si>
    <t>NM_001033313</t>
  </si>
  <si>
    <t>Pdc</t>
  </si>
  <si>
    <t>NP_077778</t>
  </si>
  <si>
    <t>NM_024458</t>
  </si>
  <si>
    <t>Pdcd10</t>
  </si>
  <si>
    <t>NP_062719</t>
  </si>
  <si>
    <t>NM_019745</t>
  </si>
  <si>
    <t>Pdcd4</t>
  </si>
  <si>
    <t>NP_035180</t>
  </si>
  <si>
    <t>NM_011050</t>
  </si>
  <si>
    <t>Pdcd6</t>
  </si>
  <si>
    <t>NP_035181</t>
  </si>
  <si>
    <t>NM_011051</t>
  </si>
  <si>
    <t>Pdcd6ip</t>
  </si>
  <si>
    <t>NP_035182</t>
  </si>
  <si>
    <t>NM_011052</t>
  </si>
  <si>
    <t>NP_001158150</t>
  </si>
  <si>
    <t>NM_001164678</t>
  </si>
  <si>
    <t>NP_001158149</t>
  </si>
  <si>
    <t>NM_001164677</t>
  </si>
  <si>
    <t>Pdcl</t>
  </si>
  <si>
    <t>NP_080452</t>
  </si>
  <si>
    <t>NM_026176</t>
  </si>
  <si>
    <t>Pde12</t>
  </si>
  <si>
    <t>NP_848783</t>
  </si>
  <si>
    <t>NM_178668</t>
  </si>
  <si>
    <t>Pde1b</t>
  </si>
  <si>
    <t>NP_032826</t>
  </si>
  <si>
    <t>NM_008800</t>
  </si>
  <si>
    <t>Pde3a</t>
  </si>
  <si>
    <t>NP_061249</t>
  </si>
  <si>
    <t>NM_018779</t>
  </si>
  <si>
    <t>Pde4dip</t>
  </si>
  <si>
    <t>NP_001034465</t>
  </si>
  <si>
    <t>NM_001039376</t>
  </si>
  <si>
    <t>NP_001103633</t>
  </si>
  <si>
    <t>NM_001110163</t>
  </si>
  <si>
    <t>Pde6a</t>
  </si>
  <si>
    <t>NP_666198</t>
  </si>
  <si>
    <t>NM_146086</t>
  </si>
  <si>
    <t>Pde6b</t>
  </si>
  <si>
    <t>NP_032832</t>
  </si>
  <si>
    <t>NM_008806</t>
  </si>
  <si>
    <t>Pde6c</t>
  </si>
  <si>
    <t>NP_291092</t>
  </si>
  <si>
    <t>NM_033614</t>
  </si>
  <si>
    <t>NP_001164430</t>
  </si>
  <si>
    <t>NM_001170959</t>
  </si>
  <si>
    <t>Pde6d</t>
  </si>
  <si>
    <t>NP_032827</t>
  </si>
  <si>
    <t>NM_008801</t>
  </si>
  <si>
    <t>Pde6g</t>
  </si>
  <si>
    <t>NP_036197</t>
  </si>
  <si>
    <t>NM_012065</t>
  </si>
  <si>
    <t>Pde6h</t>
  </si>
  <si>
    <t>NP_076387</t>
  </si>
  <si>
    <t>NM_023898</t>
  </si>
  <si>
    <t>Pde8a</t>
  </si>
  <si>
    <t>NP_032829</t>
  </si>
  <si>
    <t>NM_008803</t>
  </si>
  <si>
    <t>Pdgfrb</t>
  </si>
  <si>
    <t>NP_001139740</t>
  </si>
  <si>
    <t>NM_001146268</t>
  </si>
  <si>
    <t>NP_032835</t>
  </si>
  <si>
    <t>NM_008809</t>
  </si>
  <si>
    <t>Pdha1</t>
  </si>
  <si>
    <t>NP_032836</t>
  </si>
  <si>
    <t>NM_008810</t>
  </si>
  <si>
    <t>Pdhb</t>
  </si>
  <si>
    <t>NP_077183</t>
  </si>
  <si>
    <t>NM_024221</t>
  </si>
  <si>
    <t>Pdhx</t>
  </si>
  <si>
    <t>NP_780303</t>
  </si>
  <si>
    <t>NM_175094</t>
  </si>
  <si>
    <t>Pdia3</t>
  </si>
  <si>
    <t>NP_031978</t>
  </si>
  <si>
    <t>NM_007952</t>
  </si>
  <si>
    <t>Pdia4</t>
  </si>
  <si>
    <t>NP_033917</t>
  </si>
  <si>
    <t>NM_009787</t>
  </si>
  <si>
    <t>Pdia5</t>
  </si>
  <si>
    <t>NP_082571</t>
  </si>
  <si>
    <t>NM_028295</t>
  </si>
  <si>
    <t>Pdia6</t>
  </si>
  <si>
    <t>XP_003689315</t>
  </si>
  <si>
    <t>XM_003689267</t>
  </si>
  <si>
    <t>NP_082235</t>
  </si>
  <si>
    <t>NM_027959</t>
  </si>
  <si>
    <t>Pdk1</t>
  </si>
  <si>
    <t>NP_766253</t>
  </si>
  <si>
    <t>NM_172665</t>
  </si>
  <si>
    <t>Pdk2</t>
  </si>
  <si>
    <t>NP_598428</t>
  </si>
  <si>
    <t>NM_133667</t>
  </si>
  <si>
    <t>Pdk3</t>
  </si>
  <si>
    <t>NP_663605</t>
  </si>
  <si>
    <t>NM_145630</t>
  </si>
  <si>
    <t>Pdlim3</t>
  </si>
  <si>
    <t>NP_058078</t>
  </si>
  <si>
    <t>NM_016798</t>
  </si>
  <si>
    <t>Pdlim5</t>
  </si>
  <si>
    <t>NP_062782</t>
  </si>
  <si>
    <t>NM_019808</t>
  </si>
  <si>
    <t>NP_001177781</t>
  </si>
  <si>
    <t>NM_001190852</t>
  </si>
  <si>
    <t>NP_001177783</t>
  </si>
  <si>
    <t>NM_001190854</t>
  </si>
  <si>
    <t>NP_001177784</t>
  </si>
  <si>
    <t>NM_001190855</t>
  </si>
  <si>
    <t>NP_001177785</t>
  </si>
  <si>
    <t>NM_001190856</t>
  </si>
  <si>
    <t>Pdpk1</t>
  </si>
  <si>
    <t>NP_035192</t>
  </si>
  <si>
    <t>NM_011062</t>
  </si>
  <si>
    <t>NP_001074242</t>
  </si>
  <si>
    <t>NM_001080773</t>
  </si>
  <si>
    <t>Pdpn</t>
  </si>
  <si>
    <t>NP_034459</t>
  </si>
  <si>
    <t>NM_010329</t>
  </si>
  <si>
    <t>Pdpr</t>
  </si>
  <si>
    <t>NP_938050</t>
  </si>
  <si>
    <t>NM_198308</t>
  </si>
  <si>
    <t>Pds5a</t>
  </si>
  <si>
    <t>NP_001074790</t>
  </si>
  <si>
    <t>NM_001081321</t>
  </si>
  <si>
    <t>Pds5b</t>
  </si>
  <si>
    <t>NP_780519</t>
  </si>
  <si>
    <t>NM_175310</t>
  </si>
  <si>
    <t>Pdxdc1</t>
  </si>
  <si>
    <t>NP_001034622</t>
  </si>
  <si>
    <t>NM_001039533</t>
  </si>
  <si>
    <t>NP_444411</t>
  </si>
  <si>
    <t>NM_053181</t>
  </si>
  <si>
    <t>Pdxk</t>
  </si>
  <si>
    <t>NP_742146</t>
  </si>
  <si>
    <t>NM_172134</t>
  </si>
  <si>
    <t>Pdxp</t>
  </si>
  <si>
    <t>NP_064667</t>
  </si>
  <si>
    <t>NM_020271</t>
  </si>
  <si>
    <t>Pdzd11</t>
  </si>
  <si>
    <t>NP_082579</t>
  </si>
  <si>
    <t>NM_028303</t>
  </si>
  <si>
    <t>Pdzd8</t>
  </si>
  <si>
    <t>NP_001028394</t>
  </si>
  <si>
    <t>NM_001033222</t>
  </si>
  <si>
    <t>Pea15a</t>
  </si>
  <si>
    <t>NP_035193</t>
  </si>
  <si>
    <t>NM_011063</t>
  </si>
  <si>
    <t>Pebp1</t>
  </si>
  <si>
    <t>NP_061346</t>
  </si>
  <si>
    <t>NM_018858</t>
  </si>
  <si>
    <t>Pecam1</t>
  </si>
  <si>
    <t>NP_001027550</t>
  </si>
  <si>
    <t>NM_001032378</t>
  </si>
  <si>
    <t>NP_032842</t>
  </si>
  <si>
    <t>NM_008816</t>
  </si>
  <si>
    <t>Pelp1</t>
  </si>
  <si>
    <t>NP_083507</t>
  </si>
  <si>
    <t>NM_029231</t>
  </si>
  <si>
    <t>Pepd</t>
  </si>
  <si>
    <t>NP_032846</t>
  </si>
  <si>
    <t>NM_008820</t>
  </si>
  <si>
    <t>Per2</t>
  </si>
  <si>
    <t>NP_035196</t>
  </si>
  <si>
    <t>NM_011066</t>
  </si>
  <si>
    <t>Pes1</t>
  </si>
  <si>
    <t>NP_075027</t>
  </si>
  <si>
    <t>NM_022889</t>
  </si>
  <si>
    <t>Pex1</t>
  </si>
  <si>
    <t>NP_082053</t>
  </si>
  <si>
    <t>NM_027777</t>
  </si>
  <si>
    <t>Pex11b</t>
  </si>
  <si>
    <t>NP_001155860</t>
  </si>
  <si>
    <t>NM_001162388</t>
  </si>
  <si>
    <t>NP_035199</t>
  </si>
  <si>
    <t>NM_011069</t>
  </si>
  <si>
    <t>Pex14</t>
  </si>
  <si>
    <t>NP_062755</t>
  </si>
  <si>
    <t>NM_019781</t>
  </si>
  <si>
    <t>Pex19</t>
  </si>
  <si>
    <t>NP_001152997</t>
  </si>
  <si>
    <t>NM_001159525</t>
  </si>
  <si>
    <t>NP_075528</t>
  </si>
  <si>
    <t>NM_023041</t>
  </si>
  <si>
    <t>Pex5</t>
  </si>
  <si>
    <t>NP_787947</t>
  </si>
  <si>
    <t>NM_175933</t>
  </si>
  <si>
    <t>Pex5l</t>
  </si>
  <si>
    <t>NP_001156989</t>
  </si>
  <si>
    <t>NM_001163517</t>
  </si>
  <si>
    <t>NP_067458</t>
  </si>
  <si>
    <t>NM_021483</t>
  </si>
  <si>
    <t>NP_001156988</t>
  </si>
  <si>
    <t>NM_001163516</t>
  </si>
  <si>
    <t>Pex6</t>
  </si>
  <si>
    <t>NP_663463</t>
  </si>
  <si>
    <t>NM_145488</t>
  </si>
  <si>
    <t>Pfas</t>
  </si>
  <si>
    <t>NP_001152991</t>
  </si>
  <si>
    <t>NM_001159519</t>
  </si>
  <si>
    <t>Pfdn1</t>
  </si>
  <si>
    <t>NP_080303</t>
  </si>
  <si>
    <t>NM_026027</t>
  </si>
  <si>
    <t>Pfdn2</t>
  </si>
  <si>
    <t>NP_035200</t>
  </si>
  <si>
    <t>NM_011070</t>
  </si>
  <si>
    <t>Pfdn4</t>
  </si>
  <si>
    <t>NP_001186831</t>
  </si>
  <si>
    <t>NM_001199902</t>
  </si>
  <si>
    <t>NP_001013387</t>
  </si>
  <si>
    <t>NM_001013369</t>
  </si>
  <si>
    <t>NP_001103622</t>
  </si>
  <si>
    <t>NM_001110152</t>
  </si>
  <si>
    <t>Pfdn5</t>
  </si>
  <si>
    <t>NP_081320</t>
  </si>
  <si>
    <t>NM_027044</t>
  </si>
  <si>
    <t>Pfkfb2</t>
  </si>
  <si>
    <t>NP_001155887</t>
  </si>
  <si>
    <t>NM_001162415</t>
  </si>
  <si>
    <t>NP_001155888</t>
  </si>
  <si>
    <t>NM_001162416</t>
  </si>
  <si>
    <t>NP_032851</t>
  </si>
  <si>
    <t>NM_008825</t>
  </si>
  <si>
    <t>Pfkl</t>
  </si>
  <si>
    <t>NP_032852</t>
  </si>
  <si>
    <t>NM_008826</t>
  </si>
  <si>
    <t>Pfkm</t>
  </si>
  <si>
    <t>NP_067489</t>
  </si>
  <si>
    <t>NM_021514</t>
  </si>
  <si>
    <t>Pfkp</t>
  </si>
  <si>
    <t>NP_062677</t>
  </si>
  <si>
    <t>NM_019703</t>
  </si>
  <si>
    <t>Pfn1</t>
  </si>
  <si>
    <t>NP_035202</t>
  </si>
  <si>
    <t>NM_011072</t>
  </si>
  <si>
    <t>Pfn2</t>
  </si>
  <si>
    <t>NP_062283</t>
  </si>
  <si>
    <t>NM_019410</t>
  </si>
  <si>
    <t>Pgam1</t>
  </si>
  <si>
    <t>NP_075907</t>
  </si>
  <si>
    <t>NM_023418</t>
  </si>
  <si>
    <t>Pgam5</t>
  </si>
  <si>
    <t>NP_001157010</t>
  </si>
  <si>
    <t>NM_001163538</t>
  </si>
  <si>
    <t>NP_082549</t>
  </si>
  <si>
    <t>NM_028273</t>
  </si>
  <si>
    <t>Pgap1</t>
  </si>
  <si>
    <t>NP_001156786</t>
  </si>
  <si>
    <t>NM_001163314</t>
  </si>
  <si>
    <t>Pgcp</t>
  </si>
  <si>
    <t>NP_061225</t>
  </si>
  <si>
    <t>NM_018755</t>
  </si>
  <si>
    <t>Pgd</t>
  </si>
  <si>
    <t>NP_001074743</t>
  </si>
  <si>
    <t>NM_001081274</t>
  </si>
  <si>
    <t>Pgk1</t>
  </si>
  <si>
    <t>NP_032854</t>
  </si>
  <si>
    <t>NM_008828</t>
  </si>
  <si>
    <t>Pgk2</t>
  </si>
  <si>
    <t>NP_112467</t>
  </si>
  <si>
    <t>NM_031190</t>
  </si>
  <si>
    <t>Pgls</t>
  </si>
  <si>
    <t>NP_079672</t>
  </si>
  <si>
    <t>NM_025396</t>
  </si>
  <si>
    <t>Pgm1</t>
  </si>
  <si>
    <t>NP_079976</t>
  </si>
  <si>
    <t>NM_025700</t>
  </si>
  <si>
    <t>Pgm2</t>
  </si>
  <si>
    <t>NP_082408</t>
  </si>
  <si>
    <t>NM_028132</t>
  </si>
  <si>
    <t>Pgm2l1</t>
  </si>
  <si>
    <t>NP_081905</t>
  </si>
  <si>
    <t>NM_027629</t>
  </si>
  <si>
    <t>Pgm3</t>
  </si>
  <si>
    <t>NP_001157218</t>
  </si>
  <si>
    <t>NM_001163746</t>
  </si>
  <si>
    <t>NP_082628</t>
  </si>
  <si>
    <t>NM_028352</t>
  </si>
  <si>
    <t>Pgm5</t>
  </si>
  <si>
    <t>NP_778178</t>
  </si>
  <si>
    <t>NM_175013</t>
  </si>
  <si>
    <t>Pgp</t>
  </si>
  <si>
    <t>NP_080230</t>
  </si>
  <si>
    <t>NM_025954</t>
  </si>
  <si>
    <t>Pgpep1</t>
  </si>
  <si>
    <t>NP_075706</t>
  </si>
  <si>
    <t>NM_023217</t>
  </si>
  <si>
    <t>Pgrmc1</t>
  </si>
  <si>
    <t>NP_058063</t>
  </si>
  <si>
    <t>NM_016783</t>
  </si>
  <si>
    <t>Pgrmc2</t>
  </si>
  <si>
    <t>NP_081834</t>
  </si>
  <si>
    <t>NM_027558</t>
  </si>
  <si>
    <t>Phactr4</t>
  </si>
  <si>
    <t>NP_001155269</t>
  </si>
  <si>
    <t>NM_001161797</t>
  </si>
  <si>
    <t>Phb</t>
  </si>
  <si>
    <t>NP_032857</t>
  </si>
  <si>
    <t>NM_008831</t>
  </si>
  <si>
    <t>Phb2</t>
  </si>
  <si>
    <t>NP_031557</t>
  </si>
  <si>
    <t>NM_007531</t>
  </si>
  <si>
    <t>Phc1</t>
  </si>
  <si>
    <t>NP_001036088</t>
  </si>
  <si>
    <t>NM_001042623</t>
  </si>
  <si>
    <t>NP_031931</t>
  </si>
  <si>
    <t>NM_007905</t>
  </si>
  <si>
    <t>Phf14</t>
  </si>
  <si>
    <t>NP_001161854</t>
  </si>
  <si>
    <t>NM_001168382</t>
  </si>
  <si>
    <t>NP_083680</t>
  </si>
  <si>
    <t>NM_029404</t>
  </si>
  <si>
    <t>Phf2</t>
  </si>
  <si>
    <t>NP_035208</t>
  </si>
  <si>
    <t>NM_011078</t>
  </si>
  <si>
    <t>Phf20l1</t>
  </si>
  <si>
    <t>NP_001074878</t>
  </si>
  <si>
    <t>NM_001081409</t>
  </si>
  <si>
    <t>Phf3</t>
  </si>
  <si>
    <t>NP_001074549</t>
  </si>
  <si>
    <t>NM_001081080</t>
  </si>
  <si>
    <t>Phf5a</t>
  </si>
  <si>
    <t>NP_081013</t>
  </si>
  <si>
    <t>NM_026737</t>
  </si>
  <si>
    <t>Phf6</t>
  </si>
  <si>
    <t>NP_081918</t>
  </si>
  <si>
    <t>NM_027642</t>
  </si>
  <si>
    <t>Phf8</t>
  </si>
  <si>
    <t>NP_001106825</t>
  </si>
  <si>
    <t>NM_001113354</t>
  </si>
  <si>
    <t>Phgdh</t>
  </si>
  <si>
    <t>NP_058662</t>
  </si>
  <si>
    <t>NM_016966</t>
  </si>
  <si>
    <t>Phip</t>
  </si>
  <si>
    <t>NP_001074685</t>
  </si>
  <si>
    <t>NM_001081216</t>
  </si>
  <si>
    <t>Phldb1</t>
  </si>
  <si>
    <t>NP_705765</t>
  </si>
  <si>
    <t>NM_153537</t>
  </si>
  <si>
    <t>Phlpp2</t>
  </si>
  <si>
    <t>NP_001116066</t>
  </si>
  <si>
    <t>NM_001122594</t>
  </si>
  <si>
    <t>Phpt1</t>
  </si>
  <si>
    <t>NP_083569</t>
  </si>
  <si>
    <t>NM_029293</t>
  </si>
  <si>
    <t>Phrf1</t>
  </si>
  <si>
    <t>NP_001074587</t>
  </si>
  <si>
    <t>NM_001081118</t>
  </si>
  <si>
    <t>Pi4k2a</t>
  </si>
  <si>
    <t>NP_663476</t>
  </si>
  <si>
    <t>NM_145501</t>
  </si>
  <si>
    <t>Pi4ka</t>
  </si>
  <si>
    <t>NP_001001983</t>
  </si>
  <si>
    <t>NM_001001983</t>
  </si>
  <si>
    <t>Pias1</t>
  </si>
  <si>
    <t>NP_062637</t>
  </si>
  <si>
    <t>NM_019663</t>
  </si>
  <si>
    <t>Pias2</t>
  </si>
  <si>
    <t>NP_001157640</t>
  </si>
  <si>
    <t>NM_001164168</t>
  </si>
  <si>
    <t>NP_032628</t>
  </si>
  <si>
    <t>NM_008602</t>
  </si>
  <si>
    <t>Pibf1</t>
  </si>
  <si>
    <t>NP_083596</t>
  </si>
  <si>
    <t>NM_029320</t>
  </si>
  <si>
    <t>Picalm</t>
  </si>
  <si>
    <t>NP_001239452</t>
  </si>
  <si>
    <t>NM_001252523</t>
  </si>
  <si>
    <t>NP_001239453</t>
  </si>
  <si>
    <t>NM_001252524</t>
  </si>
  <si>
    <t>NP_001239449</t>
  </si>
  <si>
    <t>NM_001252520</t>
  </si>
  <si>
    <t>NP_001239450</t>
  </si>
  <si>
    <t>NM_001252521</t>
  </si>
  <si>
    <t>NP_666306</t>
  </si>
  <si>
    <t>NM_146194</t>
  </si>
  <si>
    <t>NP_001239451</t>
  </si>
  <si>
    <t>NM_001252522</t>
  </si>
  <si>
    <t>Pigg</t>
  </si>
  <si>
    <t>NP_001074703</t>
  </si>
  <si>
    <t>NM_001081234</t>
  </si>
  <si>
    <t>Pigk</t>
  </si>
  <si>
    <t>NP_821135</t>
  </si>
  <si>
    <t>NM_178016</t>
  </si>
  <si>
    <t>NP_079938</t>
  </si>
  <si>
    <t>NM_025662</t>
  </si>
  <si>
    <t>Pigs</t>
  </si>
  <si>
    <t>NP_958808</t>
  </si>
  <si>
    <t>NM_201406</t>
  </si>
  <si>
    <t>Pigt</t>
  </si>
  <si>
    <t>NP_598540</t>
  </si>
  <si>
    <t>NM_133779</t>
  </si>
  <si>
    <t>Pik3c3</t>
  </si>
  <si>
    <t>NP_852079</t>
  </si>
  <si>
    <t>NM_181414</t>
  </si>
  <si>
    <t>Pik3r4</t>
  </si>
  <si>
    <t>NP_001074778</t>
  </si>
  <si>
    <t>NM_001081309</t>
  </si>
  <si>
    <t>Pin1</t>
  </si>
  <si>
    <t>NP_075860</t>
  </si>
  <si>
    <t>NM_023371</t>
  </si>
  <si>
    <t>Pip4k2a</t>
  </si>
  <si>
    <t>NP_032871</t>
  </si>
  <si>
    <t>NM_008845</t>
  </si>
  <si>
    <t>Pip4k2b</t>
  </si>
  <si>
    <t>NP_473392</t>
  </si>
  <si>
    <t>NM_054051</t>
  </si>
  <si>
    <t>Pip4k2c</t>
  </si>
  <si>
    <t>NP_473438</t>
  </si>
  <si>
    <t>NM_054097</t>
  </si>
  <si>
    <t>Pip5k1a</t>
  </si>
  <si>
    <t>NP_032873</t>
  </si>
  <si>
    <t>NM_008847</t>
  </si>
  <si>
    <t>Pip5k1c</t>
  </si>
  <si>
    <t>NP_001140159</t>
  </si>
  <si>
    <t>NM_001146687</t>
  </si>
  <si>
    <t>NP_032870</t>
  </si>
  <si>
    <t>NM_008844</t>
  </si>
  <si>
    <t>Pithd1</t>
  </si>
  <si>
    <t>NP_079687</t>
  </si>
  <si>
    <t>NM_025411</t>
  </si>
  <si>
    <t>Pitpna</t>
  </si>
  <si>
    <t>NP_032876</t>
  </si>
  <si>
    <t>NM_008850</t>
  </si>
  <si>
    <t>Pitpnb</t>
  </si>
  <si>
    <t>NP_062614</t>
  </si>
  <si>
    <t>NM_019640</t>
  </si>
  <si>
    <t>Pitpnc1</t>
  </si>
  <si>
    <t>NP_665822</t>
  </si>
  <si>
    <t>NM_145823</t>
  </si>
  <si>
    <t>Pitpnm1</t>
  </si>
  <si>
    <t>NP_032877</t>
  </si>
  <si>
    <t>NM_008851</t>
  </si>
  <si>
    <t>Pitpnm2</t>
  </si>
  <si>
    <t>NP_035386</t>
  </si>
  <si>
    <t>NM_011256</t>
  </si>
  <si>
    <t>Pitpnm3</t>
  </si>
  <si>
    <t>NP_001075110</t>
  </si>
  <si>
    <t>NM_001081641</t>
  </si>
  <si>
    <t>NP_001020098</t>
  </si>
  <si>
    <t>NM_001024927</t>
  </si>
  <si>
    <t>Pitrm1</t>
  </si>
  <si>
    <t>NP_660113</t>
  </si>
  <si>
    <t>NM_145131</t>
  </si>
  <si>
    <t>Pkm</t>
  </si>
  <si>
    <t>NP_001240812</t>
  </si>
  <si>
    <t>NM_001253883</t>
  </si>
  <si>
    <t>NP_035229</t>
  </si>
  <si>
    <t>NM_011099</t>
  </si>
  <si>
    <t>Pkn2</t>
  </si>
  <si>
    <t>NP_848769</t>
  </si>
  <si>
    <t>NM_178654</t>
  </si>
  <si>
    <t>Pkp1</t>
  </si>
  <si>
    <t>NP_062619</t>
  </si>
  <si>
    <t>NM_019645</t>
  </si>
  <si>
    <t>Pkp4</t>
  </si>
  <si>
    <t>NP_780673</t>
  </si>
  <si>
    <t>NM_175464</t>
  </si>
  <si>
    <t>NP_080637</t>
  </si>
  <si>
    <t>NM_026361</t>
  </si>
  <si>
    <t>Plaa</t>
  </si>
  <si>
    <t>NP_766283</t>
  </si>
  <si>
    <t>NM_172695</t>
  </si>
  <si>
    <t>Plbd2</t>
  </si>
  <si>
    <t>NP_076114</t>
  </si>
  <si>
    <t>NM_023625</t>
  </si>
  <si>
    <t>Plcb1</t>
  </si>
  <si>
    <t>NP_001139302</t>
  </si>
  <si>
    <t>NM_001145830</t>
  </si>
  <si>
    <t>NP_062651</t>
  </si>
  <si>
    <t>NM_019677</t>
  </si>
  <si>
    <t>Plcb3</t>
  </si>
  <si>
    <t>NP_032900</t>
  </si>
  <si>
    <t>NM_008874</t>
  </si>
  <si>
    <t>Plcb4</t>
  </si>
  <si>
    <t>NP_038857</t>
  </si>
  <si>
    <t>NM_013829</t>
  </si>
  <si>
    <t>Plcd1</t>
  </si>
  <si>
    <t>NP_062650</t>
  </si>
  <si>
    <t>NM_019676</t>
  </si>
  <si>
    <t>Plcd3</t>
  </si>
  <si>
    <t>NP_690026</t>
  </si>
  <si>
    <t>NM_152813</t>
  </si>
  <si>
    <t>Plch1</t>
  </si>
  <si>
    <t>NP_001171203</t>
  </si>
  <si>
    <t>NM_001177732</t>
  </si>
  <si>
    <t>NP_001171204</t>
  </si>
  <si>
    <t>NM_001177733</t>
  </si>
  <si>
    <t>NP_899014</t>
  </si>
  <si>
    <t>NM_183191</t>
  </si>
  <si>
    <t>Plch2</t>
  </si>
  <si>
    <t>NP_001106831</t>
  </si>
  <si>
    <t>NM_001113360</t>
  </si>
  <si>
    <t>NP_780765</t>
  </si>
  <si>
    <t>NM_175556</t>
  </si>
  <si>
    <t>Plcl2</t>
  </si>
  <si>
    <t>NP_038908</t>
  </si>
  <si>
    <t>NM_013880</t>
  </si>
  <si>
    <t>Plcxd2</t>
  </si>
  <si>
    <t>NP_001127952</t>
  </si>
  <si>
    <t>NM_001134480</t>
  </si>
  <si>
    <t>Pld3</t>
  </si>
  <si>
    <t>NP_035246</t>
  </si>
  <si>
    <t>NM_011116</t>
  </si>
  <si>
    <t>Plec</t>
  </si>
  <si>
    <t>NP_958793</t>
  </si>
  <si>
    <t>NM_201391</t>
  </si>
  <si>
    <t>NP_958792</t>
  </si>
  <si>
    <t>NM_201390</t>
  </si>
  <si>
    <t>NP_958787</t>
  </si>
  <si>
    <t>NM_201385</t>
  </si>
  <si>
    <t>NP_958791</t>
  </si>
  <si>
    <t>NM_201389</t>
  </si>
  <si>
    <t>NP_958788</t>
  </si>
  <si>
    <t>NM_201386</t>
  </si>
  <si>
    <t>NP_035247</t>
  </si>
  <si>
    <t>NM_011117</t>
  </si>
  <si>
    <t>NP_001157014</t>
  </si>
  <si>
    <t>NM_001163542</t>
  </si>
  <si>
    <t>NP_001157012</t>
  </si>
  <si>
    <t>NM_001163540</t>
  </si>
  <si>
    <t>NP_958795</t>
  </si>
  <si>
    <t>NM_201393</t>
  </si>
  <si>
    <t>NP_958796</t>
  </si>
  <si>
    <t>NM_201394</t>
  </si>
  <si>
    <t>NP_001157021</t>
  </si>
  <si>
    <t>NM_001163549</t>
  </si>
  <si>
    <t>NP_958789</t>
  </si>
  <si>
    <t>NM_201387</t>
  </si>
  <si>
    <t>Plekha7</t>
  </si>
  <si>
    <t>NP_766331</t>
  </si>
  <si>
    <t>NM_172743</t>
  </si>
  <si>
    <t>Plekhb1</t>
  </si>
  <si>
    <t>NP_038774</t>
  </si>
  <si>
    <t>NM_013746</t>
  </si>
  <si>
    <t>NP_001156658</t>
  </si>
  <si>
    <t>NM_001163186</t>
  </si>
  <si>
    <t>NP_001156654</t>
  </si>
  <si>
    <t>NM_001163182</t>
  </si>
  <si>
    <t>NP_001156656</t>
  </si>
  <si>
    <t>NM_001163184</t>
  </si>
  <si>
    <t>Plekhb2</t>
  </si>
  <si>
    <t>NP_663491</t>
  </si>
  <si>
    <t>NM_145516</t>
  </si>
  <si>
    <t>Plekhf1</t>
  </si>
  <si>
    <t>NP_077724</t>
  </si>
  <si>
    <t>NM_024413</t>
  </si>
  <si>
    <t>Plekhf2</t>
  </si>
  <si>
    <t>NP_780384</t>
  </si>
  <si>
    <t>NM_175175</t>
  </si>
  <si>
    <t>Plekhh1</t>
  </si>
  <si>
    <t>NP_851418</t>
  </si>
  <si>
    <t>NM_181073</t>
  </si>
  <si>
    <t>Plekho2</t>
  </si>
  <si>
    <t>NP_694759</t>
  </si>
  <si>
    <t>NM_153119</t>
  </si>
  <si>
    <t>Plin3</t>
  </si>
  <si>
    <t>NP_080112</t>
  </si>
  <si>
    <t>NM_025836</t>
  </si>
  <si>
    <t>Plin4</t>
  </si>
  <si>
    <t>NP_065593</t>
  </si>
  <si>
    <t>NM_020568</t>
  </si>
  <si>
    <t>Plk2</t>
  </si>
  <si>
    <t>NP_690017</t>
  </si>
  <si>
    <t>NM_152804</t>
  </si>
  <si>
    <t>Plod3</t>
  </si>
  <si>
    <t>NP_036092</t>
  </si>
  <si>
    <t>NM_011962</t>
  </si>
  <si>
    <t>Plrg1</t>
  </si>
  <si>
    <t>NP_058064</t>
  </si>
  <si>
    <t>NM_016784</t>
  </si>
  <si>
    <t>Pls1</t>
  </si>
  <si>
    <t>NP_001028382</t>
  </si>
  <si>
    <t>NM_001033210</t>
  </si>
  <si>
    <t>Pls3</t>
  </si>
  <si>
    <t>NP_663604</t>
  </si>
  <si>
    <t>NM_145629</t>
  </si>
  <si>
    <t>Plscr1</t>
  </si>
  <si>
    <t>NP_035766</t>
  </si>
  <si>
    <t>NM_011636</t>
  </si>
  <si>
    <t>Plscr3</t>
  </si>
  <si>
    <t>NP_076053</t>
  </si>
  <si>
    <t>NM_023564</t>
  </si>
  <si>
    <t>Plxna1</t>
  </si>
  <si>
    <t>NP_032907</t>
  </si>
  <si>
    <t>NM_008881</t>
  </si>
  <si>
    <t>Plxna2</t>
  </si>
  <si>
    <t>NP_032908</t>
  </si>
  <si>
    <t>NM_008882</t>
  </si>
  <si>
    <t>Plxna4</t>
  </si>
  <si>
    <t>NP_786926</t>
  </si>
  <si>
    <t>NM_175750</t>
  </si>
  <si>
    <t>Plxnb1</t>
  </si>
  <si>
    <t>NP_766363</t>
  </si>
  <si>
    <t>NM_172775</t>
  </si>
  <si>
    <t>Plxnb2</t>
  </si>
  <si>
    <t>NP_620088</t>
  </si>
  <si>
    <t>NM_138749</t>
  </si>
  <si>
    <t>Plxnc1</t>
  </si>
  <si>
    <t>NP_061267</t>
  </si>
  <si>
    <t>NM_018797</t>
  </si>
  <si>
    <t>Plxnd1</t>
  </si>
  <si>
    <t>NP_080652</t>
  </si>
  <si>
    <t>NM_026376</t>
  </si>
  <si>
    <t>Pmel</t>
  </si>
  <si>
    <t>NP_068682</t>
  </si>
  <si>
    <t>NM_021882</t>
  </si>
  <si>
    <t>Pmm1</t>
  </si>
  <si>
    <t>NP_038900</t>
  </si>
  <si>
    <t>NM_013872</t>
  </si>
  <si>
    <t>Pmm2</t>
  </si>
  <si>
    <t>NP_058577</t>
  </si>
  <si>
    <t>NM_016881</t>
  </si>
  <si>
    <t>Pmpca</t>
  </si>
  <si>
    <t>NP_775272</t>
  </si>
  <si>
    <t>NM_173180</t>
  </si>
  <si>
    <t>Pmpcb</t>
  </si>
  <si>
    <t>NP_082707</t>
  </si>
  <si>
    <t>NM_028431</t>
  </si>
  <si>
    <t>Pnkp</t>
  </si>
  <si>
    <t>NP_067524</t>
  </si>
  <si>
    <t>NM_021549</t>
  </si>
  <si>
    <t>Pnmal2</t>
  </si>
  <si>
    <t>NP_001093106</t>
  </si>
  <si>
    <t>NM_001099636</t>
  </si>
  <si>
    <t>Pnn</t>
  </si>
  <si>
    <t>NP_032917</t>
  </si>
  <si>
    <t>NM_008891</t>
  </si>
  <si>
    <t>Pnp</t>
  </si>
  <si>
    <t>NP_038660</t>
  </si>
  <si>
    <t>NM_013632</t>
  </si>
  <si>
    <t>Pnpla6</t>
  </si>
  <si>
    <t>NP_001116290</t>
  </si>
  <si>
    <t>NM_001122818</t>
  </si>
  <si>
    <t>Pnpla8</t>
  </si>
  <si>
    <t>NP_080440</t>
  </si>
  <si>
    <t>NM_026164</t>
  </si>
  <si>
    <t>Pnpo</t>
  </si>
  <si>
    <t>NP_598782</t>
  </si>
  <si>
    <t>NM_134021</t>
  </si>
  <si>
    <t>Pnpt1</t>
  </si>
  <si>
    <t>XP_003689309</t>
  </si>
  <si>
    <t>XM_003689261</t>
  </si>
  <si>
    <t>XP_003689310</t>
  </si>
  <si>
    <t>XM_003689262</t>
  </si>
  <si>
    <t>Poc1a</t>
  </si>
  <si>
    <t>NP_081630</t>
  </si>
  <si>
    <t>NM_027354</t>
  </si>
  <si>
    <t>Poc5</t>
  </si>
  <si>
    <t>NP_080449</t>
  </si>
  <si>
    <t>NM_026173</t>
  </si>
  <si>
    <t>Podxl</t>
  </si>
  <si>
    <t>NP_038751</t>
  </si>
  <si>
    <t>NM_013723</t>
  </si>
  <si>
    <t>Pofut2</t>
  </si>
  <si>
    <t>NP_084538</t>
  </si>
  <si>
    <t>NM_030262</t>
  </si>
  <si>
    <t>Pogz</t>
  </si>
  <si>
    <t>NP_001159420</t>
  </si>
  <si>
    <t>NM_001165948</t>
  </si>
  <si>
    <t>NP_766271</t>
  </si>
  <si>
    <t>NM_172683</t>
  </si>
  <si>
    <t>Polb</t>
  </si>
  <si>
    <t>NP_035260</t>
  </si>
  <si>
    <t>NM_011130</t>
  </si>
  <si>
    <t>Poldip2</t>
  </si>
  <si>
    <t>NP_080665</t>
  </si>
  <si>
    <t>NM_026389</t>
  </si>
  <si>
    <t>Poldip3</t>
  </si>
  <si>
    <t>NP_848742</t>
  </si>
  <si>
    <t>NM_178627</t>
  </si>
  <si>
    <t>Polg2</t>
  </si>
  <si>
    <t>NP_056625</t>
  </si>
  <si>
    <t>NM_015810</t>
  </si>
  <si>
    <t>Polr2a</t>
  </si>
  <si>
    <t>NP_033115</t>
  </si>
  <si>
    <t>NM_009089</t>
  </si>
  <si>
    <t>Polr2b</t>
  </si>
  <si>
    <t>NP_722493</t>
  </si>
  <si>
    <t>NM_153798</t>
  </si>
  <si>
    <t>Polr2e</t>
  </si>
  <si>
    <t>NP_079830</t>
  </si>
  <si>
    <t>NM_025554</t>
  </si>
  <si>
    <t>Polr2g</t>
  </si>
  <si>
    <t>NP_080605</t>
  </si>
  <si>
    <t>NM_026329</t>
  </si>
  <si>
    <t>Polr2l</t>
  </si>
  <si>
    <t>NP_079869</t>
  </si>
  <si>
    <t>NM_025593</t>
  </si>
  <si>
    <t>Polr3d</t>
  </si>
  <si>
    <t>NP_001157554</t>
  </si>
  <si>
    <t>NM_001164082</t>
  </si>
  <si>
    <t>Polrmt</t>
  </si>
  <si>
    <t>NP_766139</t>
  </si>
  <si>
    <t>NM_172551</t>
  </si>
  <si>
    <t>Pomgnt1</t>
  </si>
  <si>
    <t>NP_080927</t>
  </si>
  <si>
    <t>NM_026651</t>
  </si>
  <si>
    <t>Pon1</t>
  </si>
  <si>
    <t>NP_035264</t>
  </si>
  <si>
    <t>NM_011134</t>
  </si>
  <si>
    <t>Pon2</t>
  </si>
  <si>
    <t>NP_899131</t>
  </si>
  <si>
    <t>NM_183308</t>
  </si>
  <si>
    <t>Pon3</t>
  </si>
  <si>
    <t>NP_766594</t>
  </si>
  <si>
    <t>NM_173006</t>
  </si>
  <si>
    <t>Pop1</t>
  </si>
  <si>
    <t>NP_080616</t>
  </si>
  <si>
    <t>NM_026340</t>
  </si>
  <si>
    <t>NP_690854</t>
  </si>
  <si>
    <t>NM_152894</t>
  </si>
  <si>
    <t>Por</t>
  </si>
  <si>
    <t>NP_032924</t>
  </si>
  <si>
    <t>NM_008898</t>
  </si>
  <si>
    <t>Postn</t>
  </si>
  <si>
    <t>NP_001185694</t>
  </si>
  <si>
    <t>NM_001198765</t>
  </si>
  <si>
    <t>NP_001185695</t>
  </si>
  <si>
    <t>NM_001198766</t>
  </si>
  <si>
    <t>NP_056599</t>
  </si>
  <si>
    <t>NM_015784</t>
  </si>
  <si>
    <t>Ppa1</t>
  </si>
  <si>
    <t>NP_080714</t>
  </si>
  <si>
    <t>NM_026438</t>
  </si>
  <si>
    <t>Ppa2</t>
  </si>
  <si>
    <t>NP_666253</t>
  </si>
  <si>
    <t>NM_146141</t>
  </si>
  <si>
    <t>Ppap2b</t>
  </si>
  <si>
    <t>NP_542122</t>
  </si>
  <si>
    <t>NM_080555</t>
  </si>
  <si>
    <t>Ppef2</t>
  </si>
  <si>
    <t>NP_035278</t>
  </si>
  <si>
    <t>NM_011148</t>
  </si>
  <si>
    <t>Ppfia1</t>
  </si>
  <si>
    <t>NP_001182015</t>
  </si>
  <si>
    <t>NM_001195086</t>
  </si>
  <si>
    <t>NP_001028491</t>
  </si>
  <si>
    <t>NM_001033319</t>
  </si>
  <si>
    <t>Ppfia2</t>
  </si>
  <si>
    <t>NP_001192270</t>
  </si>
  <si>
    <t>NM_001205341</t>
  </si>
  <si>
    <t>NP_796347</t>
  </si>
  <si>
    <t>NM_177373</t>
  </si>
  <si>
    <t>Ppfia3</t>
  </si>
  <si>
    <t>NP_084017</t>
  </si>
  <si>
    <t>NM_029741</t>
  </si>
  <si>
    <t>Ppia</t>
  </si>
  <si>
    <t>NP_032933</t>
  </si>
  <si>
    <t>NM_008907</t>
  </si>
  <si>
    <t>Ppib</t>
  </si>
  <si>
    <t>NP_035279</t>
  </si>
  <si>
    <t>NM_011149</t>
  </si>
  <si>
    <t>Ppic</t>
  </si>
  <si>
    <t>NP_032934</t>
  </si>
  <si>
    <t>NM_008908</t>
  </si>
  <si>
    <t>Ppid</t>
  </si>
  <si>
    <t>NP_080628</t>
  </si>
  <si>
    <t>NM_026352</t>
  </si>
  <si>
    <t>Ppif</t>
  </si>
  <si>
    <t>NP_598845</t>
  </si>
  <si>
    <t>NM_134084</t>
  </si>
  <si>
    <t>Ppig</t>
  </si>
  <si>
    <t>NP_001074555</t>
  </si>
  <si>
    <t>NM_001081086</t>
  </si>
  <si>
    <t>Ppih</t>
  </si>
  <si>
    <t>NP_082953</t>
  </si>
  <si>
    <t>NM_028677</t>
  </si>
  <si>
    <t>NP_001103600</t>
  </si>
  <si>
    <t>NM_001110130</t>
  </si>
  <si>
    <t>Ppil1</t>
  </si>
  <si>
    <t>NP_081121</t>
  </si>
  <si>
    <t>NM_026845</t>
  </si>
  <si>
    <t>Ppil2</t>
  </si>
  <si>
    <t>NP_001239373</t>
  </si>
  <si>
    <t>NM_001252444</t>
  </si>
  <si>
    <t>Ppil3</t>
  </si>
  <si>
    <t>NP_081650</t>
  </si>
  <si>
    <t>NM_027374</t>
  </si>
  <si>
    <t>NP_081627</t>
  </si>
  <si>
    <t>NM_027351</t>
  </si>
  <si>
    <t>Ppil4</t>
  </si>
  <si>
    <t>NP_080417</t>
  </si>
  <si>
    <t>NM_026141</t>
  </si>
  <si>
    <t>Ppip5k1</t>
  </si>
  <si>
    <t>NP_848910</t>
  </si>
  <si>
    <t>NM_178795</t>
  </si>
  <si>
    <t>Ppl</t>
  </si>
  <si>
    <t>NP_032935</t>
  </si>
  <si>
    <t>NM_008909</t>
  </si>
  <si>
    <t>Ppm1a</t>
  </si>
  <si>
    <t>NP_032936</t>
  </si>
  <si>
    <t>NM_008910</t>
  </si>
  <si>
    <t>Ppm1b</t>
  </si>
  <si>
    <t>NP_001152968</t>
  </si>
  <si>
    <t>NM_001159496</t>
  </si>
  <si>
    <t>NP_001152969</t>
  </si>
  <si>
    <t>NM_001159497</t>
  </si>
  <si>
    <t>Ppm1d</t>
  </si>
  <si>
    <t>NP_058606</t>
  </si>
  <si>
    <t>NM_016910</t>
  </si>
  <si>
    <t>Ppm1f</t>
  </si>
  <si>
    <t>NP_789803</t>
  </si>
  <si>
    <t>NM_176833</t>
  </si>
  <si>
    <t>Ppm1g</t>
  </si>
  <si>
    <t>NP_032040</t>
  </si>
  <si>
    <t>NM_008014</t>
  </si>
  <si>
    <t>Ppm1h</t>
  </si>
  <si>
    <t>NP_795893</t>
  </si>
  <si>
    <t>NM_176919</t>
  </si>
  <si>
    <t>NP_001103688</t>
  </si>
  <si>
    <t>NM_001110218</t>
  </si>
  <si>
    <t>Ppm1n</t>
  </si>
  <si>
    <t>NP_808359</t>
  </si>
  <si>
    <t>NM_177691</t>
  </si>
  <si>
    <t>Ppme1</t>
  </si>
  <si>
    <t>NP_082568</t>
  </si>
  <si>
    <t>NM_028292</t>
  </si>
  <si>
    <t>Ppp1ca</t>
  </si>
  <si>
    <t>NP_114074</t>
  </si>
  <si>
    <t>NM_031868</t>
  </si>
  <si>
    <t>Ppp1cb</t>
  </si>
  <si>
    <t>NP_766295</t>
  </si>
  <si>
    <t>NM_172707</t>
  </si>
  <si>
    <t>Ppp1cc</t>
  </si>
  <si>
    <t>NP_038664</t>
  </si>
  <si>
    <t>NM_013636</t>
  </si>
  <si>
    <t>Ppp1r10</t>
  </si>
  <si>
    <t>NP_787948</t>
  </si>
  <si>
    <t>NM_175934</t>
  </si>
  <si>
    <t>NP_001157290</t>
  </si>
  <si>
    <t>NM_001163818</t>
  </si>
  <si>
    <t>Ppp1r12a</t>
  </si>
  <si>
    <t>NP_082168</t>
  </si>
  <si>
    <t>NM_027892</t>
  </si>
  <si>
    <t>Ppp1r12c</t>
  </si>
  <si>
    <t>NP_084110</t>
  </si>
  <si>
    <t>NM_029834</t>
  </si>
  <si>
    <t>Ppp1r1a</t>
  </si>
  <si>
    <t>NP_067366</t>
  </si>
  <si>
    <t>NM_021391</t>
  </si>
  <si>
    <t>Ppp1r2</t>
  </si>
  <si>
    <t>NP_080076</t>
  </si>
  <si>
    <t>NM_025800</t>
  </si>
  <si>
    <t>Ppp1r7</t>
  </si>
  <si>
    <t>NP_075689</t>
  </si>
  <si>
    <t>NM_023200</t>
  </si>
  <si>
    <t>Ppp1r8</t>
  </si>
  <si>
    <t>NP_666266</t>
  </si>
  <si>
    <t>NM_146154</t>
  </si>
  <si>
    <t>Ppp1r9b</t>
  </si>
  <si>
    <t>NP_758465</t>
  </si>
  <si>
    <t>NM_172261</t>
  </si>
  <si>
    <t>Ppp2ca</t>
  </si>
  <si>
    <t>NP_062284</t>
  </si>
  <si>
    <t>NM_019411</t>
  </si>
  <si>
    <t>Ppp2cb</t>
  </si>
  <si>
    <t>NP_059070</t>
  </si>
  <si>
    <t>NM_017374</t>
  </si>
  <si>
    <t>Ppp2r1a</t>
  </si>
  <si>
    <t>NP_058587</t>
  </si>
  <si>
    <t>NM_016891</t>
  </si>
  <si>
    <t>Ppp2r2a</t>
  </si>
  <si>
    <t>NP_082308</t>
  </si>
  <si>
    <t>NM_028032</t>
  </si>
  <si>
    <t>NP_001192117</t>
  </si>
  <si>
    <t>NM_001205188</t>
  </si>
  <si>
    <t>Ppp2r2c</t>
  </si>
  <si>
    <t>NP_766582</t>
  </si>
  <si>
    <t>NM_172994</t>
  </si>
  <si>
    <t>Ppp2r4</t>
  </si>
  <si>
    <t>NP_620087</t>
  </si>
  <si>
    <t>NM_138748</t>
  </si>
  <si>
    <t>Ppp2r5c</t>
  </si>
  <si>
    <t>NP_001074926</t>
  </si>
  <si>
    <t>NM_001081457</t>
  </si>
  <si>
    <t>NP_001074927</t>
  </si>
  <si>
    <t>NM_001081458</t>
  </si>
  <si>
    <t>NP_001128473</t>
  </si>
  <si>
    <t>NM_001135001</t>
  </si>
  <si>
    <t>NP_036153</t>
  </si>
  <si>
    <t>NM_012023</t>
  </si>
  <si>
    <t>Ppp2r5d</t>
  </si>
  <si>
    <t>NP_033384</t>
  </si>
  <si>
    <t>NM_009358</t>
  </si>
  <si>
    <t>Ppp2r5e</t>
  </si>
  <si>
    <t>NP_036154</t>
  </si>
  <si>
    <t>NM_012024</t>
  </si>
  <si>
    <t>Ppp3ca</t>
  </si>
  <si>
    <t>NP_032939</t>
  </si>
  <si>
    <t>NM_008913</t>
  </si>
  <si>
    <t>Ppp3cb</t>
  </si>
  <si>
    <t>NP_032940</t>
  </si>
  <si>
    <t>NM_008914</t>
  </si>
  <si>
    <t>Ppp3cc</t>
  </si>
  <si>
    <t>NP_032941</t>
  </si>
  <si>
    <t>NM_008915</t>
  </si>
  <si>
    <t>Ppp3r1</t>
  </si>
  <si>
    <t>NP_077779</t>
  </si>
  <si>
    <t>NM_024459</t>
  </si>
  <si>
    <t>Ppp4c</t>
  </si>
  <si>
    <t>NP_062648</t>
  </si>
  <si>
    <t>NM_019674</t>
  </si>
  <si>
    <t>Ppp4r2</t>
  </si>
  <si>
    <t>NP_891984</t>
  </si>
  <si>
    <t>NM_182939</t>
  </si>
  <si>
    <t>Ppp5c</t>
  </si>
  <si>
    <t>NP_035285</t>
  </si>
  <si>
    <t>NM_011155</t>
  </si>
  <si>
    <t>Ppp6c</t>
  </si>
  <si>
    <t>NP_077171</t>
  </si>
  <si>
    <t>NM_024209</t>
  </si>
  <si>
    <t>Ppp6r3</t>
  </si>
  <si>
    <t>NP_001157631</t>
  </si>
  <si>
    <t>NM_001164159</t>
  </si>
  <si>
    <t>NP_083275</t>
  </si>
  <si>
    <t>NM_028999</t>
  </si>
  <si>
    <t>Ppt1</t>
  </si>
  <si>
    <t>NP_032943</t>
  </si>
  <si>
    <t>NM_008917</t>
  </si>
  <si>
    <t>Ppt2</t>
  </si>
  <si>
    <t>NP_062314</t>
  </si>
  <si>
    <t>NM_019441</t>
  </si>
  <si>
    <t>Pptc7</t>
  </si>
  <si>
    <t>NP_796216</t>
  </si>
  <si>
    <t>NM_177242</t>
  </si>
  <si>
    <t>Ppwd1</t>
  </si>
  <si>
    <t>NP_766395</t>
  </si>
  <si>
    <t>NM_172807</t>
  </si>
  <si>
    <t>Praf2</t>
  </si>
  <si>
    <t>NP_613068</t>
  </si>
  <si>
    <t>NM_138602</t>
  </si>
  <si>
    <t>Prdm16</t>
  </si>
  <si>
    <t>NP_081780</t>
  </si>
  <si>
    <t>NM_027504</t>
  </si>
  <si>
    <t>Prdx1</t>
  </si>
  <si>
    <t>NP_035164</t>
  </si>
  <si>
    <t>NM_011034</t>
  </si>
  <si>
    <t>Prdx2</t>
  </si>
  <si>
    <t>NP_035693</t>
  </si>
  <si>
    <t>NM_011563</t>
  </si>
  <si>
    <t>Prdx3</t>
  </si>
  <si>
    <t>NP_031478</t>
  </si>
  <si>
    <t>NM_007452</t>
  </si>
  <si>
    <t>Prdx4</t>
  </si>
  <si>
    <t>NP_058044</t>
  </si>
  <si>
    <t>NM_016764</t>
  </si>
  <si>
    <t>Prdx5</t>
  </si>
  <si>
    <t>NP_036151</t>
  </si>
  <si>
    <t>NM_012021</t>
  </si>
  <si>
    <t>Prdx6</t>
  </si>
  <si>
    <t>NP_031479</t>
  </si>
  <si>
    <t>NM_007453</t>
  </si>
  <si>
    <t>Preb</t>
  </si>
  <si>
    <t>NP_057912</t>
  </si>
  <si>
    <t>NM_016703</t>
  </si>
  <si>
    <t>Prep</t>
  </si>
  <si>
    <t>NP_035286</t>
  </si>
  <si>
    <t>NM_011156</t>
  </si>
  <si>
    <t>Prepl</t>
  </si>
  <si>
    <t>NP_001157094</t>
  </si>
  <si>
    <t>NM_001163622</t>
  </si>
  <si>
    <t>NP_666096</t>
  </si>
  <si>
    <t>NM_145984</t>
  </si>
  <si>
    <t>Prkaa1</t>
  </si>
  <si>
    <t>NP_001013385</t>
  </si>
  <si>
    <t>NM_001013367</t>
  </si>
  <si>
    <t>Prkaa2</t>
  </si>
  <si>
    <t>NP_835279</t>
  </si>
  <si>
    <t>NM_178143</t>
  </si>
  <si>
    <t>Prkaca</t>
  </si>
  <si>
    <t>NP_032880</t>
  </si>
  <si>
    <t>NM_008854</t>
  </si>
  <si>
    <t>Prkacb</t>
  </si>
  <si>
    <t>NP_001157670</t>
  </si>
  <si>
    <t>NM_001164198</t>
  </si>
  <si>
    <t>NP_001157671</t>
  </si>
  <si>
    <t>NM_001164199</t>
  </si>
  <si>
    <t>NP_001157672</t>
  </si>
  <si>
    <t>NM_001164200</t>
  </si>
  <si>
    <t>NP_035230</t>
  </si>
  <si>
    <t>NM_011100</t>
  </si>
  <si>
    <t>Prkag1</t>
  </si>
  <si>
    <t>NP_058061</t>
  </si>
  <si>
    <t>NM_016781</t>
  </si>
  <si>
    <t>Prkar1a</t>
  </si>
  <si>
    <t>NP_068680</t>
  </si>
  <si>
    <t>NM_021880</t>
  </si>
  <si>
    <t>Prkar1b</t>
  </si>
  <si>
    <t>NP_032949</t>
  </si>
  <si>
    <t>NM_008923</t>
  </si>
  <si>
    <t>Prkar2a</t>
  </si>
  <si>
    <t>NP_032950</t>
  </si>
  <si>
    <t>NM_008924</t>
  </si>
  <si>
    <t>Prkar2b</t>
  </si>
  <si>
    <t>NP_035288</t>
  </si>
  <si>
    <t>NM_011158</t>
  </si>
  <si>
    <t>Prkca</t>
  </si>
  <si>
    <t>NP_035231</t>
  </si>
  <si>
    <t>NM_011101</t>
  </si>
  <si>
    <t>Prkcb</t>
  </si>
  <si>
    <t>NP_032881</t>
  </si>
  <si>
    <t>NM_008855</t>
  </si>
  <si>
    <t>Prkce</t>
  </si>
  <si>
    <t>NP_035234</t>
  </si>
  <si>
    <t>NM_011104</t>
  </si>
  <si>
    <t>Prkcg</t>
  </si>
  <si>
    <t>NP_035232</t>
  </si>
  <si>
    <t>NM_011102</t>
  </si>
  <si>
    <t>Prkcq</t>
  </si>
  <si>
    <t>NP_032885</t>
  </si>
  <si>
    <t>NM_008859</t>
  </si>
  <si>
    <t>Prkcsh</t>
  </si>
  <si>
    <t>NP_032951</t>
  </si>
  <si>
    <t>NM_008925</t>
  </si>
  <si>
    <t>Prkd1</t>
  </si>
  <si>
    <t>NP_032884</t>
  </si>
  <si>
    <t>NM_008858</t>
  </si>
  <si>
    <t>Prkd3</t>
  </si>
  <si>
    <t>NP_001164476</t>
  </si>
  <si>
    <t>NM_001171005</t>
  </si>
  <si>
    <t>NP_001164475</t>
  </si>
  <si>
    <t>NM_001171004</t>
  </si>
  <si>
    <t>NP_083515</t>
  </si>
  <si>
    <t>NM_029239</t>
  </si>
  <si>
    <t>Prkg1</t>
  </si>
  <si>
    <t>NP_001013855</t>
  </si>
  <si>
    <t>NM_001013833</t>
  </si>
  <si>
    <t>NP_035290</t>
  </si>
  <si>
    <t>NM_011160</t>
  </si>
  <si>
    <t>Prkra</t>
  </si>
  <si>
    <t>NP_036001</t>
  </si>
  <si>
    <t>NM_011871</t>
  </si>
  <si>
    <t>Prkrip1</t>
  </si>
  <si>
    <t>NP_080050</t>
  </si>
  <si>
    <t>NM_025774</t>
  </si>
  <si>
    <t>Prkrir</t>
  </si>
  <si>
    <t>NP_082686</t>
  </si>
  <si>
    <t>NM_028410</t>
  </si>
  <si>
    <t>Prmt1</t>
  </si>
  <si>
    <t>NP_001239405</t>
  </si>
  <si>
    <t>NM_001252476</t>
  </si>
  <si>
    <t>NP_062804</t>
  </si>
  <si>
    <t>NM_019830</t>
  </si>
  <si>
    <t>Prmt5</t>
  </si>
  <si>
    <t>NP_038796</t>
  </si>
  <si>
    <t>NM_013768</t>
  </si>
  <si>
    <t>Prmt8</t>
  </si>
  <si>
    <t>NP_958759</t>
  </si>
  <si>
    <t>NM_201371</t>
  </si>
  <si>
    <t>Prnp</t>
  </si>
  <si>
    <t>NP_035300</t>
  </si>
  <si>
    <t>NM_011170</t>
  </si>
  <si>
    <t>Prom1</t>
  </si>
  <si>
    <t>NP_001157057</t>
  </si>
  <si>
    <t>NM_001163585</t>
  </si>
  <si>
    <t>NP_001157056</t>
  </si>
  <si>
    <t>NM_001163584</t>
  </si>
  <si>
    <t>NP_001157050</t>
  </si>
  <si>
    <t>NM_001163578</t>
  </si>
  <si>
    <t>NP_001157049</t>
  </si>
  <si>
    <t>NM_001163577</t>
  </si>
  <si>
    <t>NP_001157055</t>
  </si>
  <si>
    <t>NM_001163583</t>
  </si>
  <si>
    <t>NP_001157054</t>
  </si>
  <si>
    <t>NM_001163582</t>
  </si>
  <si>
    <t>NP_001157053</t>
  </si>
  <si>
    <t>NM_001163581</t>
  </si>
  <si>
    <t>NP_032961</t>
  </si>
  <si>
    <t>NM_008935</t>
  </si>
  <si>
    <t>Prom2</t>
  </si>
  <si>
    <t>NP_835148</t>
  </si>
  <si>
    <t>NM_178047</t>
  </si>
  <si>
    <t>Prosapip1</t>
  </si>
  <si>
    <t>NP_922936</t>
  </si>
  <si>
    <t>NM_197945</t>
  </si>
  <si>
    <t>Prosc</t>
  </si>
  <si>
    <t>NP_473398</t>
  </si>
  <si>
    <t>NM_054057</t>
  </si>
  <si>
    <t>Prox1</t>
  </si>
  <si>
    <t>NP_032963</t>
  </si>
  <si>
    <t>NM_008937</t>
  </si>
  <si>
    <t>Prpf19</t>
  </si>
  <si>
    <t>NP_001240773</t>
  </si>
  <si>
    <t>NM_001253844</t>
  </si>
  <si>
    <t>NP_598890</t>
  </si>
  <si>
    <t>NM_134129</t>
  </si>
  <si>
    <t>NP_001240772</t>
  </si>
  <si>
    <t>NM_001253843</t>
  </si>
  <si>
    <t>Prpf3</t>
  </si>
  <si>
    <t>NP_081817</t>
  </si>
  <si>
    <t>NM_027541</t>
  </si>
  <si>
    <t>Prpf31</t>
  </si>
  <si>
    <t>NP_001153186</t>
  </si>
  <si>
    <t>NM_001159714</t>
  </si>
  <si>
    <t>NP_081604</t>
  </si>
  <si>
    <t>NM_027328</t>
  </si>
  <si>
    <t>Prpf38a</t>
  </si>
  <si>
    <t>NP_766285</t>
  </si>
  <si>
    <t>NM_172697</t>
  </si>
  <si>
    <t>Prpf38b</t>
  </si>
  <si>
    <t>NP_080121</t>
  </si>
  <si>
    <t>NM_025845</t>
  </si>
  <si>
    <t>Prpf39</t>
  </si>
  <si>
    <t>NP_808474</t>
  </si>
  <si>
    <t>NM_177806</t>
  </si>
  <si>
    <t>Prpf4</t>
  </si>
  <si>
    <t>NP_081573</t>
  </si>
  <si>
    <t>NM_027297</t>
  </si>
  <si>
    <t>Prpf40a</t>
  </si>
  <si>
    <t>NP_061255</t>
  </si>
  <si>
    <t>NM_018785</t>
  </si>
  <si>
    <t>Prpf4b</t>
  </si>
  <si>
    <t>NP_038858</t>
  </si>
  <si>
    <t>NM_013830</t>
  </si>
  <si>
    <t>Prpf6</t>
  </si>
  <si>
    <t>NP_598462</t>
  </si>
  <si>
    <t>NM_133701</t>
  </si>
  <si>
    <t>Prpf8</t>
  </si>
  <si>
    <t>NP_619600</t>
  </si>
  <si>
    <t>NM_138659</t>
  </si>
  <si>
    <t>Prph2</t>
  </si>
  <si>
    <t>NP_032964</t>
  </si>
  <si>
    <t>NM_008938</t>
  </si>
  <si>
    <t>Prps1</t>
  </si>
  <si>
    <t>NP_067438</t>
  </si>
  <si>
    <t>NM_021463</t>
  </si>
  <si>
    <t>Prps1l3</t>
  </si>
  <si>
    <t>NP_001032835</t>
  </si>
  <si>
    <t>NM_001037746</t>
  </si>
  <si>
    <t>Prps2</t>
  </si>
  <si>
    <t>NP_080938</t>
  </si>
  <si>
    <t>NM_026662</t>
  </si>
  <si>
    <t>Prpsap1</t>
  </si>
  <si>
    <t>NP_080640</t>
  </si>
  <si>
    <t>NM_026364</t>
  </si>
  <si>
    <t>Prpsap2</t>
  </si>
  <si>
    <t>NP_659055</t>
  </si>
  <si>
    <t>NM_144806</t>
  </si>
  <si>
    <t>Prrc1</t>
  </si>
  <si>
    <t>NP_082723</t>
  </si>
  <si>
    <t>NM_028447</t>
  </si>
  <si>
    <t>Prrc2a</t>
  </si>
  <si>
    <t>NP_064411</t>
  </si>
  <si>
    <t>NM_020027</t>
  </si>
  <si>
    <t>NP_001185973</t>
  </si>
  <si>
    <t>NM_001199044</t>
  </si>
  <si>
    <t>Prrc2b</t>
  </si>
  <si>
    <t>NP_001153106</t>
  </si>
  <si>
    <t>NM_001159634</t>
  </si>
  <si>
    <t>NP_766249</t>
  </si>
  <si>
    <t>NM_172661</t>
  </si>
  <si>
    <t>Prrc2c</t>
  </si>
  <si>
    <t>NP_001074759</t>
  </si>
  <si>
    <t>NM_001081290</t>
  </si>
  <si>
    <t>Prrt1</t>
  </si>
  <si>
    <t>NP_112152</t>
  </si>
  <si>
    <t>NM_030890</t>
  </si>
  <si>
    <t>Prrt2</t>
  </si>
  <si>
    <t>NP_001096033</t>
  </si>
  <si>
    <t>NM_001102563</t>
  </si>
  <si>
    <t>Prss1</t>
  </si>
  <si>
    <t>NP_444473</t>
  </si>
  <si>
    <t>NM_053243</t>
  </si>
  <si>
    <t>Prss3</t>
  </si>
  <si>
    <t>NP_035775</t>
  </si>
  <si>
    <t>NM_011645</t>
  </si>
  <si>
    <t>Prss8</t>
  </si>
  <si>
    <t>NP_579929</t>
  </si>
  <si>
    <t>NM_133351</t>
  </si>
  <si>
    <t>Prune</t>
  </si>
  <si>
    <t>NP_775482</t>
  </si>
  <si>
    <t>NM_173347</t>
  </si>
  <si>
    <t>Psap</t>
  </si>
  <si>
    <t>NP_035309</t>
  </si>
  <si>
    <t>NM_011179</t>
  </si>
  <si>
    <t>NP_001139594</t>
  </si>
  <si>
    <t>NM_001146122</t>
  </si>
  <si>
    <t>NP_001139592</t>
  </si>
  <si>
    <t>NM_001146120</t>
  </si>
  <si>
    <t>NP_001139595</t>
  </si>
  <si>
    <t>NM_001146123</t>
  </si>
  <si>
    <t>NP_001139596</t>
  </si>
  <si>
    <t>NM_001146124</t>
  </si>
  <si>
    <t>NP_001139593</t>
  </si>
  <si>
    <t>NM_001146121</t>
  </si>
  <si>
    <t>Psat1</t>
  </si>
  <si>
    <t>NP_001192268</t>
  </si>
  <si>
    <t>NM_001205339</t>
  </si>
  <si>
    <t>NP_803155</t>
  </si>
  <si>
    <t>NM_177420</t>
  </si>
  <si>
    <t>Psd</t>
  </si>
  <si>
    <t>NP_082903</t>
  </si>
  <si>
    <t>NM_028627</t>
  </si>
  <si>
    <t>Psd3</t>
  </si>
  <si>
    <t>NP_081902</t>
  </si>
  <si>
    <t>NM_027626</t>
  </si>
  <si>
    <t>Psen1</t>
  </si>
  <si>
    <t>NP_032969</t>
  </si>
  <si>
    <t>NM_008943</t>
  </si>
  <si>
    <t>Psip1</t>
  </si>
  <si>
    <t>NP_598709</t>
  </si>
  <si>
    <t>NM_133948</t>
  </si>
  <si>
    <t>Psma1</t>
  </si>
  <si>
    <t>NP_036095</t>
  </si>
  <si>
    <t>NM_011965</t>
  </si>
  <si>
    <t>Psma2</t>
  </si>
  <si>
    <t>NP_032970</t>
  </si>
  <si>
    <t>NM_008944</t>
  </si>
  <si>
    <t>Psma3</t>
  </si>
  <si>
    <t>NP_035314</t>
  </si>
  <si>
    <t>NM_011184</t>
  </si>
  <si>
    <t>Psma4</t>
  </si>
  <si>
    <t>NP_036096</t>
  </si>
  <si>
    <t>NM_011966</t>
  </si>
  <si>
    <t>Psma5</t>
  </si>
  <si>
    <t>NP_036097</t>
  </si>
  <si>
    <t>NM_011967</t>
  </si>
  <si>
    <t>Psma6</t>
  </si>
  <si>
    <t>NP_036098</t>
  </si>
  <si>
    <t>NM_011968</t>
  </si>
  <si>
    <t>Psma7</t>
  </si>
  <si>
    <t>NP_036099</t>
  </si>
  <si>
    <t>NM_011969</t>
  </si>
  <si>
    <t>Psma8</t>
  </si>
  <si>
    <t>NP_001157081</t>
  </si>
  <si>
    <t>NM_001163609</t>
  </si>
  <si>
    <t>Psmb1</t>
  </si>
  <si>
    <t>NP_035315</t>
  </si>
  <si>
    <t>NM_011185</t>
  </si>
  <si>
    <t>Psmb10</t>
  </si>
  <si>
    <t>NP_038668</t>
  </si>
  <si>
    <t>NM_013640</t>
  </si>
  <si>
    <t>Psmb2</t>
  </si>
  <si>
    <t>NP_036100</t>
  </si>
  <si>
    <t>NM_011970</t>
  </si>
  <si>
    <t>Psmb3</t>
  </si>
  <si>
    <t>NP_036101</t>
  </si>
  <si>
    <t>NM_011971</t>
  </si>
  <si>
    <t>Psmb4</t>
  </si>
  <si>
    <t>NP_032971</t>
  </si>
  <si>
    <t>NM_008945</t>
  </si>
  <si>
    <t>Psmb5</t>
  </si>
  <si>
    <t>NP_035316</t>
  </si>
  <si>
    <t>NM_011186</t>
  </si>
  <si>
    <t>Psmb6</t>
  </si>
  <si>
    <t>NP_032972</t>
  </si>
  <si>
    <t>NM_008946</t>
  </si>
  <si>
    <t>Psmb7</t>
  </si>
  <si>
    <t>NP_035317</t>
  </si>
  <si>
    <t>NM_011187</t>
  </si>
  <si>
    <t>Psmc1</t>
  </si>
  <si>
    <t>NP_032973</t>
  </si>
  <si>
    <t>NM_008947</t>
  </si>
  <si>
    <t>Psmc2</t>
  </si>
  <si>
    <t>NP_035318</t>
  </si>
  <si>
    <t>NM_011188</t>
  </si>
  <si>
    <t>Psmc3</t>
  </si>
  <si>
    <t>NP_032974</t>
  </si>
  <si>
    <t>NM_008948</t>
  </si>
  <si>
    <t>Psmc4</t>
  </si>
  <si>
    <t>NP_036004</t>
  </si>
  <si>
    <t>NM_011874</t>
  </si>
  <si>
    <t>Psmc5</t>
  </si>
  <si>
    <t>NP_032976</t>
  </si>
  <si>
    <t>NM_008950</t>
  </si>
  <si>
    <t>Psmc6</t>
  </si>
  <si>
    <t>NP_080235</t>
  </si>
  <si>
    <t>NM_025959</t>
  </si>
  <si>
    <t>Psmd1</t>
  </si>
  <si>
    <t>NP_081633</t>
  </si>
  <si>
    <t>NM_027357</t>
  </si>
  <si>
    <t>Psmd11</t>
  </si>
  <si>
    <t>NP_848731</t>
  </si>
  <si>
    <t>NM_178616</t>
  </si>
  <si>
    <t>Psmd12</t>
  </si>
  <si>
    <t>NP_080170</t>
  </si>
  <si>
    <t>NM_025894</t>
  </si>
  <si>
    <t>Psmd13</t>
  </si>
  <si>
    <t>NP_036005</t>
  </si>
  <si>
    <t>NM_011875</t>
  </si>
  <si>
    <t>Psmd14</t>
  </si>
  <si>
    <t>NP_067501</t>
  </si>
  <si>
    <t>NM_021526</t>
  </si>
  <si>
    <t>Psmd2</t>
  </si>
  <si>
    <t>NP_598862</t>
  </si>
  <si>
    <t>NM_134101</t>
  </si>
  <si>
    <t>Psmd3</t>
  </si>
  <si>
    <t>NP_033465</t>
  </si>
  <si>
    <t>NM_009439</t>
  </si>
  <si>
    <t>Psmd4</t>
  </si>
  <si>
    <t>NP_032977</t>
  </si>
  <si>
    <t>NM_008951</t>
  </si>
  <si>
    <t>Psmd5</t>
  </si>
  <si>
    <t>NP_542121</t>
  </si>
  <si>
    <t>NM_080554</t>
  </si>
  <si>
    <t>Psmd6</t>
  </si>
  <si>
    <t>NP_079826</t>
  </si>
  <si>
    <t>NM_025550</t>
  </si>
  <si>
    <t>Psmd7</t>
  </si>
  <si>
    <t>NP_034947</t>
  </si>
  <si>
    <t>NM_010817</t>
  </si>
  <si>
    <t>Psmd8</t>
  </si>
  <si>
    <t>NP_080821</t>
  </si>
  <si>
    <t>NM_026545</t>
  </si>
  <si>
    <t>Psmd9</t>
  </si>
  <si>
    <t>NP_080276</t>
  </si>
  <si>
    <t>NM_026000</t>
  </si>
  <si>
    <t>Psme1</t>
  </si>
  <si>
    <t>NP_035319</t>
  </si>
  <si>
    <t>NM_011189</t>
  </si>
  <si>
    <t>Psme3</t>
  </si>
  <si>
    <t>NP_035322</t>
  </si>
  <si>
    <t>NM_011192</t>
  </si>
  <si>
    <t>Psme4</t>
  </si>
  <si>
    <t>NP_598774</t>
  </si>
  <si>
    <t>NM_134013</t>
  </si>
  <si>
    <t>Psmf1</t>
  </si>
  <si>
    <t>NP_997611</t>
  </si>
  <si>
    <t>NM_212446</t>
  </si>
  <si>
    <t>Pspc1</t>
  </si>
  <si>
    <t>NP_079958</t>
  </si>
  <si>
    <t>NM_025682</t>
  </si>
  <si>
    <t>Psph</t>
  </si>
  <si>
    <t>NP_598661</t>
  </si>
  <si>
    <t>NM_133900</t>
  </si>
  <si>
    <t>Ptbp1</t>
  </si>
  <si>
    <t>NP_032982</t>
  </si>
  <si>
    <t>NM_008956</t>
  </si>
  <si>
    <t>NP_001070831</t>
  </si>
  <si>
    <t>NM_001077363</t>
  </si>
  <si>
    <t>Ptbp2</t>
  </si>
  <si>
    <t>NP_062423</t>
  </si>
  <si>
    <t>NM_019550</t>
  </si>
  <si>
    <t>Ptcd3</t>
  </si>
  <si>
    <t>NP_081551</t>
  </si>
  <si>
    <t>NM_027275</t>
  </si>
  <si>
    <t>Ptdss1</t>
  </si>
  <si>
    <t>NP_032985</t>
  </si>
  <si>
    <t>NM_008959</t>
  </si>
  <si>
    <t>Ptdss2</t>
  </si>
  <si>
    <t>NP_038810</t>
  </si>
  <si>
    <t>NM_013782</t>
  </si>
  <si>
    <t>Pten</t>
  </si>
  <si>
    <t>NP_032986</t>
  </si>
  <si>
    <t>NM_008960</t>
  </si>
  <si>
    <t>Pter</t>
  </si>
  <si>
    <t>NP_032987</t>
  </si>
  <si>
    <t>NM_008961</t>
  </si>
  <si>
    <t>Ptgds</t>
  </si>
  <si>
    <t>NP_032989</t>
  </si>
  <si>
    <t>NM_008963</t>
  </si>
  <si>
    <t>Ptges2</t>
  </si>
  <si>
    <t>NP_598544</t>
  </si>
  <si>
    <t>NM_133783</t>
  </si>
  <si>
    <t>Ptgfrn</t>
  </si>
  <si>
    <t>NP_035327</t>
  </si>
  <si>
    <t>NM_011197</t>
  </si>
  <si>
    <t>Ptk7</t>
  </si>
  <si>
    <t>NP_780377</t>
  </si>
  <si>
    <t>NM_175168</t>
  </si>
  <si>
    <t>Ptma</t>
  </si>
  <si>
    <t>NP_032998</t>
  </si>
  <si>
    <t>NM_008972</t>
  </si>
  <si>
    <t>Ptms</t>
  </si>
  <si>
    <t>NP_081264</t>
  </si>
  <si>
    <t>NM_026988</t>
  </si>
  <si>
    <t>Ptp4a2</t>
  </si>
  <si>
    <t>NP_033000</t>
  </si>
  <si>
    <t>NM_008974</t>
  </si>
  <si>
    <t>Ptp4a3</t>
  </si>
  <si>
    <t>NP_001159860</t>
  </si>
  <si>
    <t>NM_001166388</t>
  </si>
  <si>
    <t>NP_001159862</t>
  </si>
  <si>
    <t>NM_001166390</t>
  </si>
  <si>
    <t>Ptplad1</t>
  </si>
  <si>
    <t>NP_067320</t>
  </si>
  <si>
    <t>NM_021345</t>
  </si>
  <si>
    <t>Ptplb</t>
  </si>
  <si>
    <t>NP_076076</t>
  </si>
  <si>
    <t>NM_023587</t>
  </si>
  <si>
    <t>Ptpmt1</t>
  </si>
  <si>
    <t>NP_079852</t>
  </si>
  <si>
    <t>NM_025576</t>
  </si>
  <si>
    <t>Ptpn1</t>
  </si>
  <si>
    <t>NP_035331</t>
  </si>
  <si>
    <t>NM_011201</t>
  </si>
  <si>
    <t>Ptpn11</t>
  </si>
  <si>
    <t>NP_035332</t>
  </si>
  <si>
    <t>NM_011202</t>
  </si>
  <si>
    <t>Ptpn12</t>
  </si>
  <si>
    <t>NP_035333</t>
  </si>
  <si>
    <t>NM_011203</t>
  </si>
  <si>
    <t>Ptpn13</t>
  </si>
  <si>
    <t>NP_035334</t>
  </si>
  <si>
    <t>NM_011204</t>
  </si>
  <si>
    <t>Ptpn21</t>
  </si>
  <si>
    <t>NP_036007</t>
  </si>
  <si>
    <t>NM_011877</t>
  </si>
  <si>
    <t>Ptpn23</t>
  </si>
  <si>
    <t>NP_001074512</t>
  </si>
  <si>
    <t>NM_001081043</t>
  </si>
  <si>
    <t>Ptpra</t>
  </si>
  <si>
    <t>NP_001157160</t>
  </si>
  <si>
    <t>NM_001163688</t>
  </si>
  <si>
    <t>NP_033006</t>
  </si>
  <si>
    <t>NM_008980</t>
  </si>
  <si>
    <t>Ptprd</t>
  </si>
  <si>
    <t>NP_035341</t>
  </si>
  <si>
    <t>NM_011211</t>
  </si>
  <si>
    <t>NP_001014310</t>
  </si>
  <si>
    <t>NM_001014288</t>
  </si>
  <si>
    <t>Ptprf</t>
  </si>
  <si>
    <t>NP_035343</t>
  </si>
  <si>
    <t>NM_011213</t>
  </si>
  <si>
    <t>Ptprg</t>
  </si>
  <si>
    <t>NP_033007</t>
  </si>
  <si>
    <t>NM_008981</t>
  </si>
  <si>
    <t>Ptprj</t>
  </si>
  <si>
    <t>NP_001129129</t>
  </si>
  <si>
    <t>NM_001135657</t>
  </si>
  <si>
    <t>NP_033008</t>
  </si>
  <si>
    <t>NM_008982</t>
  </si>
  <si>
    <t>Ptprk</t>
  </si>
  <si>
    <t>NP_033009</t>
  </si>
  <si>
    <t>NM_008983</t>
  </si>
  <si>
    <t>Ptprm</t>
  </si>
  <si>
    <t>NP_033010</t>
  </si>
  <si>
    <t>NM_008984</t>
  </si>
  <si>
    <t>Ptprr</t>
  </si>
  <si>
    <t>NP_001155309</t>
  </si>
  <si>
    <t>NM_001161837</t>
  </si>
  <si>
    <t>NP_035347</t>
  </si>
  <si>
    <t>NM_011217</t>
  </si>
  <si>
    <t>Ptprs</t>
  </si>
  <si>
    <t>NP_001239382</t>
  </si>
  <si>
    <t>NM_001252453</t>
  </si>
  <si>
    <t>NP_001239384</t>
  </si>
  <si>
    <t>NM_001252455</t>
  </si>
  <si>
    <t>NP_035348</t>
  </si>
  <si>
    <t>NM_011218</t>
  </si>
  <si>
    <t>Ptpru</t>
  </si>
  <si>
    <t>NP_035344</t>
  </si>
  <si>
    <t>NM_011214</t>
  </si>
  <si>
    <t>Ptprz1</t>
  </si>
  <si>
    <t>NP_001074775</t>
  </si>
  <si>
    <t>NM_001081306</t>
  </si>
  <si>
    <t>Ptrh2</t>
  </si>
  <si>
    <t>NP_001092280</t>
  </si>
  <si>
    <t>NM_001098810</t>
  </si>
  <si>
    <t>Puf60</t>
  </si>
  <si>
    <t>NP_598452</t>
  </si>
  <si>
    <t>NM_133691</t>
  </si>
  <si>
    <t>NP_001158072</t>
  </si>
  <si>
    <t>NM_001164600</t>
  </si>
  <si>
    <t>NP_082640</t>
  </si>
  <si>
    <t>NM_028364</t>
  </si>
  <si>
    <t>Pum1</t>
  </si>
  <si>
    <t>NP_001153075</t>
  </si>
  <si>
    <t>NM_001159603</t>
  </si>
  <si>
    <t>NP_001153078</t>
  </si>
  <si>
    <t>NM_001159606</t>
  </si>
  <si>
    <t>NP_109647</t>
  </si>
  <si>
    <t>NM_030722</t>
  </si>
  <si>
    <t>Pum2</t>
  </si>
  <si>
    <t>NP_001153694</t>
  </si>
  <si>
    <t>NM_001160222</t>
  </si>
  <si>
    <t>Pura</t>
  </si>
  <si>
    <t>NP_033015</t>
  </si>
  <si>
    <t>NM_008989</t>
  </si>
  <si>
    <t>Purb</t>
  </si>
  <si>
    <t>NP_035351</t>
  </si>
  <si>
    <t>NM_011221</t>
  </si>
  <si>
    <t>Purg</t>
  </si>
  <si>
    <t>NP_690034</t>
  </si>
  <si>
    <t>NM_152821</t>
  </si>
  <si>
    <t>NP_001091703</t>
  </si>
  <si>
    <t>NM_001098233</t>
  </si>
  <si>
    <t>Pvrl1</t>
  </si>
  <si>
    <t>NP_067399</t>
  </si>
  <si>
    <t>NM_021424</t>
  </si>
  <si>
    <t>Pycr1</t>
  </si>
  <si>
    <t>NP_659044</t>
  </si>
  <si>
    <t>NM_144795</t>
  </si>
  <si>
    <t>Pycr2</t>
  </si>
  <si>
    <t>NP_598466</t>
  </si>
  <si>
    <t>NM_133705</t>
  </si>
  <si>
    <t>Pycrl</t>
  </si>
  <si>
    <t>NP_079688</t>
  </si>
  <si>
    <t>NM_025412</t>
  </si>
  <si>
    <t>Pydc3</t>
  </si>
  <si>
    <t>NP_001156410</t>
  </si>
  <si>
    <t>NM_001162938</t>
  </si>
  <si>
    <t>Pygb</t>
  </si>
  <si>
    <t>NP_722476</t>
  </si>
  <si>
    <t>NM_153781</t>
  </si>
  <si>
    <t>Pygl</t>
  </si>
  <si>
    <t>NP_573461</t>
  </si>
  <si>
    <t>NM_133198</t>
  </si>
  <si>
    <t>Pygm</t>
  </si>
  <si>
    <t>NP_035354</t>
  </si>
  <si>
    <t>NM_011224</t>
  </si>
  <si>
    <t>Qars</t>
  </si>
  <si>
    <t>NP_598555</t>
  </si>
  <si>
    <t>NM_133794</t>
  </si>
  <si>
    <t>NP_001161742</t>
  </si>
  <si>
    <t>NM_001168270</t>
  </si>
  <si>
    <t>Qdpr</t>
  </si>
  <si>
    <t>NP_077198</t>
  </si>
  <si>
    <t>NM_024236</t>
  </si>
  <si>
    <t>Qk</t>
  </si>
  <si>
    <t>NP_001152988</t>
  </si>
  <si>
    <t>NM_001159516</t>
  </si>
  <si>
    <t>NP_068681</t>
  </si>
  <si>
    <t>NM_021881</t>
  </si>
  <si>
    <t>NP_001152989</t>
  </si>
  <si>
    <t>NM_001159517</t>
  </si>
  <si>
    <t>Qrich1</t>
  </si>
  <si>
    <t>NP_780352</t>
  </si>
  <si>
    <t>NM_175143</t>
  </si>
  <si>
    <t>Qsox2</t>
  </si>
  <si>
    <t>NP_705787</t>
  </si>
  <si>
    <t>NM_153559</t>
  </si>
  <si>
    <t>Rab1</t>
  </si>
  <si>
    <t>NP_033022</t>
  </si>
  <si>
    <t>NM_008996</t>
  </si>
  <si>
    <t>Rab10</t>
  </si>
  <si>
    <t>NP_057885</t>
  </si>
  <si>
    <t>NM_016676</t>
  </si>
  <si>
    <t>Rab11a</t>
  </si>
  <si>
    <t>NP_059078</t>
  </si>
  <si>
    <t>NM_017382</t>
  </si>
  <si>
    <t>Rab11b</t>
  </si>
  <si>
    <t>NP_033023</t>
  </si>
  <si>
    <t>NM_008997</t>
  </si>
  <si>
    <t>Rab11fip5</t>
  </si>
  <si>
    <t>NP_001003955</t>
  </si>
  <si>
    <t>NM_001003955</t>
  </si>
  <si>
    <t>NP_803417</t>
  </si>
  <si>
    <t>NM_177466</t>
  </si>
  <si>
    <t>Rab12</t>
  </si>
  <si>
    <t>NP_077768</t>
  </si>
  <si>
    <t>NM_024448</t>
  </si>
  <si>
    <t>Rab13</t>
  </si>
  <si>
    <t>NP_080953</t>
  </si>
  <si>
    <t>NM_026677</t>
  </si>
  <si>
    <t>Rab14</t>
  </si>
  <si>
    <t>NP_080973</t>
  </si>
  <si>
    <t>NM_026697</t>
  </si>
  <si>
    <t>Rab18</t>
  </si>
  <si>
    <t>NP_851415</t>
  </si>
  <si>
    <t>NM_181070</t>
  </si>
  <si>
    <t>Rab1b</t>
  </si>
  <si>
    <t>NP_083852</t>
  </si>
  <si>
    <t>NM_029576</t>
  </si>
  <si>
    <t>Rab21</t>
  </si>
  <si>
    <t>NP_077774</t>
  </si>
  <si>
    <t>NM_024454</t>
  </si>
  <si>
    <t>Rab22a</t>
  </si>
  <si>
    <t>NP_077756</t>
  </si>
  <si>
    <t>NM_024436</t>
  </si>
  <si>
    <t>Rab23</t>
  </si>
  <si>
    <t>NP_033025</t>
  </si>
  <si>
    <t>NM_008999</t>
  </si>
  <si>
    <t>Rab24</t>
  </si>
  <si>
    <t>NP_033026</t>
  </si>
  <si>
    <t>NM_009000</t>
  </si>
  <si>
    <t>Rab27a</t>
  </si>
  <si>
    <t>NP_076124</t>
  </si>
  <si>
    <t>NM_023635</t>
  </si>
  <si>
    <t>Rab27b</t>
  </si>
  <si>
    <t>NP_085031</t>
  </si>
  <si>
    <t>NM_030554</t>
  </si>
  <si>
    <t>Rab28</t>
  </si>
  <si>
    <t>NP_081571</t>
  </si>
  <si>
    <t>NM_027295</t>
  </si>
  <si>
    <t>Rab2a</t>
  </si>
  <si>
    <t>NP_067493</t>
  </si>
  <si>
    <t>NM_021518</t>
  </si>
  <si>
    <t>Rab2b</t>
  </si>
  <si>
    <t>NP_766189</t>
  </si>
  <si>
    <t>NM_172601</t>
  </si>
  <si>
    <t>Rab30</t>
  </si>
  <si>
    <t>NP_083770</t>
  </si>
  <si>
    <t>NM_029494</t>
  </si>
  <si>
    <t>Rab31</t>
  </si>
  <si>
    <t>NP_598446</t>
  </si>
  <si>
    <t>NM_133685</t>
  </si>
  <si>
    <t>Rab32</t>
  </si>
  <si>
    <t>NP_080681</t>
  </si>
  <si>
    <t>NM_026405</t>
  </si>
  <si>
    <t>Rab33b</t>
  </si>
  <si>
    <t>NP_058554</t>
  </si>
  <si>
    <t>NM_016858</t>
  </si>
  <si>
    <t>Rab35</t>
  </si>
  <si>
    <t>NP_937806</t>
  </si>
  <si>
    <t>NM_198163</t>
  </si>
  <si>
    <t>Rab38</t>
  </si>
  <si>
    <t>NP_082514</t>
  </si>
  <si>
    <t>NM_028238</t>
  </si>
  <si>
    <t>Rab39</t>
  </si>
  <si>
    <t>NP_780771</t>
  </si>
  <si>
    <t>NM_175562</t>
  </si>
  <si>
    <t>Rab39b</t>
  </si>
  <si>
    <t>NP_780331</t>
  </si>
  <si>
    <t>NM_175122</t>
  </si>
  <si>
    <t>Rab3a</t>
  </si>
  <si>
    <t>NP_001159871</t>
  </si>
  <si>
    <t>NM_001166399</t>
  </si>
  <si>
    <t>Rab3c</t>
  </si>
  <si>
    <t>NP_076341</t>
  </si>
  <si>
    <t>NM_023852</t>
  </si>
  <si>
    <t>Rab3gap2</t>
  </si>
  <si>
    <t>NP_001157226</t>
  </si>
  <si>
    <t>NM_001163754</t>
  </si>
  <si>
    <t>Rab44</t>
  </si>
  <si>
    <t>NP_001002786</t>
  </si>
  <si>
    <t>NM_001002786</t>
  </si>
  <si>
    <t>Rab4a</t>
  </si>
  <si>
    <t>NP_033029</t>
  </si>
  <si>
    <t>NM_009003</t>
  </si>
  <si>
    <t>Rab4b</t>
  </si>
  <si>
    <t>NP_083667</t>
  </si>
  <si>
    <t>NM_029391</t>
  </si>
  <si>
    <t>Rab5a</t>
  </si>
  <si>
    <t>NP_080163</t>
  </si>
  <si>
    <t>NM_025887</t>
  </si>
  <si>
    <t>Rab5b</t>
  </si>
  <si>
    <t>NP_803130</t>
  </si>
  <si>
    <t>NM_177411</t>
  </si>
  <si>
    <t>Rab5c</t>
  </si>
  <si>
    <t>NP_077776</t>
  </si>
  <si>
    <t>NM_024456</t>
  </si>
  <si>
    <t>Rab6a</t>
  </si>
  <si>
    <t>NP_001157135</t>
  </si>
  <si>
    <t>NM_001163663</t>
  </si>
  <si>
    <t>NP_077249</t>
  </si>
  <si>
    <t>NM_024287</t>
  </si>
  <si>
    <t>Rab6b</t>
  </si>
  <si>
    <t>NP_776142</t>
  </si>
  <si>
    <t>NM_173781</t>
  </si>
  <si>
    <t>Rab7</t>
  </si>
  <si>
    <t>NP_033031</t>
  </si>
  <si>
    <t>NM_009005</t>
  </si>
  <si>
    <t>Rab8a</t>
  </si>
  <si>
    <t>NP_075615</t>
  </si>
  <si>
    <t>NM_023126</t>
  </si>
  <si>
    <t>Rab8b</t>
  </si>
  <si>
    <t>NP_775589</t>
  </si>
  <si>
    <t>NM_173413</t>
  </si>
  <si>
    <t>Rab9</t>
  </si>
  <si>
    <t>NP_062747</t>
  </si>
  <si>
    <t>NM_019773</t>
  </si>
  <si>
    <t>Rabep1</t>
  </si>
  <si>
    <t>NP_062273</t>
  </si>
  <si>
    <t>NM_019400</t>
  </si>
  <si>
    <t>Rabgap1</t>
  </si>
  <si>
    <t>NP_001029132</t>
  </si>
  <si>
    <t>NM_001033960</t>
  </si>
  <si>
    <t>NP_666233</t>
  </si>
  <si>
    <t>NM_146121</t>
  </si>
  <si>
    <t>Rabggta</t>
  </si>
  <si>
    <t>NP_062392</t>
  </si>
  <si>
    <t>NM_019519</t>
  </si>
  <si>
    <t>Rabif</t>
  </si>
  <si>
    <t>NP_663485</t>
  </si>
  <si>
    <t>NM_145510</t>
  </si>
  <si>
    <t>Rabl3</t>
  </si>
  <si>
    <t>NP_001035964</t>
  </si>
  <si>
    <t>NM_001042499</t>
  </si>
  <si>
    <t>Rabl5</t>
  </si>
  <si>
    <t>NP_080349</t>
  </si>
  <si>
    <t>NM_026073</t>
  </si>
  <si>
    <t>Rac1</t>
  </si>
  <si>
    <t>NP_033033</t>
  </si>
  <si>
    <t>NM_009007</t>
  </si>
  <si>
    <t>Rac3</t>
  </si>
  <si>
    <t>NP_573486</t>
  </si>
  <si>
    <t>NM_133223</t>
  </si>
  <si>
    <t>Rad21</t>
  </si>
  <si>
    <t>NP_033035</t>
  </si>
  <si>
    <t>NM_009009</t>
  </si>
  <si>
    <t>Rad23b</t>
  </si>
  <si>
    <t>NP_033037</t>
  </si>
  <si>
    <t>NM_009011</t>
  </si>
  <si>
    <t>Radil</t>
  </si>
  <si>
    <t>NP_848817</t>
  </si>
  <si>
    <t>NM_178702</t>
  </si>
  <si>
    <t>Rae1</t>
  </si>
  <si>
    <t>NP_780321</t>
  </si>
  <si>
    <t>NM_175112</t>
  </si>
  <si>
    <t>Rai1</t>
  </si>
  <si>
    <t>NP_033047</t>
  </si>
  <si>
    <t>NM_009021</t>
  </si>
  <si>
    <t>Rala</t>
  </si>
  <si>
    <t>NP_062364</t>
  </si>
  <si>
    <t>NM_019491</t>
  </si>
  <si>
    <t>Ralb</t>
  </si>
  <si>
    <t>NP_071722</t>
  </si>
  <si>
    <t>NM_022327</t>
  </si>
  <si>
    <t>Ralgapa1</t>
  </si>
  <si>
    <t>NP_001003719</t>
  </si>
  <si>
    <t>NM_001003719</t>
  </si>
  <si>
    <t>Ralgapa2</t>
  </si>
  <si>
    <t>NP_001028520</t>
  </si>
  <si>
    <t>NM_001033348</t>
  </si>
  <si>
    <t>Raly</t>
  </si>
  <si>
    <t>NP_001132985</t>
  </si>
  <si>
    <t>NM_001139513</t>
  </si>
  <si>
    <t>NP_075619</t>
  </si>
  <si>
    <t>NM_023130</t>
  </si>
  <si>
    <t>Ralyl</t>
  </si>
  <si>
    <t>NP_848746</t>
  </si>
  <si>
    <t>NM_178631</t>
  </si>
  <si>
    <t>Ranbp1</t>
  </si>
  <si>
    <t>NP_035369</t>
  </si>
  <si>
    <t>NM_011239</t>
  </si>
  <si>
    <t>Ranbp2</t>
  </si>
  <si>
    <t>NP_035370</t>
  </si>
  <si>
    <t>NM_011240</t>
  </si>
  <si>
    <t>Ranbp3</t>
  </si>
  <si>
    <t>NP_001239395</t>
  </si>
  <si>
    <t>NM_001252466</t>
  </si>
  <si>
    <t>NP_082209</t>
  </si>
  <si>
    <t>NM_027933</t>
  </si>
  <si>
    <t>Ranbp6</t>
  </si>
  <si>
    <t>NP_808389</t>
  </si>
  <si>
    <t>NM_177721</t>
  </si>
  <si>
    <t>Ranbp9</t>
  </si>
  <si>
    <t>NP_064314</t>
  </si>
  <si>
    <t>NM_019930</t>
  </si>
  <si>
    <t>Rangap1</t>
  </si>
  <si>
    <t>NP_035371</t>
  </si>
  <si>
    <t>NM_011241</t>
  </si>
  <si>
    <t>Rap1a</t>
  </si>
  <si>
    <t>NP_663516</t>
  </si>
  <si>
    <t>NM_145541</t>
  </si>
  <si>
    <t>Rap1b</t>
  </si>
  <si>
    <t>NP_077777</t>
  </si>
  <si>
    <t>NM_024457</t>
  </si>
  <si>
    <t>Rap1gds1</t>
  </si>
  <si>
    <t>NP_663519</t>
  </si>
  <si>
    <t>NM_145544</t>
  </si>
  <si>
    <t>NP_001035780</t>
  </si>
  <si>
    <t>NM_001040690</t>
  </si>
  <si>
    <t>Rap2a</t>
  </si>
  <si>
    <t>NP_083795</t>
  </si>
  <si>
    <t>NM_029519</t>
  </si>
  <si>
    <t>Rap2b</t>
  </si>
  <si>
    <t>NP_082988</t>
  </si>
  <si>
    <t>NM_028712</t>
  </si>
  <si>
    <t>Rap2c</t>
  </si>
  <si>
    <t>NP_766001</t>
  </si>
  <si>
    <t>NM_172413</t>
  </si>
  <si>
    <t>Rapgef4</t>
  </si>
  <si>
    <t>NP_062662</t>
  </si>
  <si>
    <t>NM_019688</t>
  </si>
  <si>
    <t>Rars</t>
  </si>
  <si>
    <t>NP_080212</t>
  </si>
  <si>
    <t>NM_025936</t>
  </si>
  <si>
    <t>Rasa1</t>
  </si>
  <si>
    <t>NP_663427</t>
  </si>
  <si>
    <t>NM_145452</t>
  </si>
  <si>
    <t>Rasa2</t>
  </si>
  <si>
    <t>NP_444498</t>
  </si>
  <si>
    <t>NM_053268</t>
  </si>
  <si>
    <t>Rasa3</t>
  </si>
  <si>
    <t>NP_033051</t>
  </si>
  <si>
    <t>NM_009025</t>
  </si>
  <si>
    <t>Rasef</t>
  </si>
  <si>
    <t>NP_001017427</t>
  </si>
  <si>
    <t>NM_001017427</t>
  </si>
  <si>
    <t>Rasgrf2</t>
  </si>
  <si>
    <t>NP_033053</t>
  </si>
  <si>
    <t>NM_009027</t>
  </si>
  <si>
    <t>Rasip1</t>
  </si>
  <si>
    <t>NP_082820</t>
  </si>
  <si>
    <t>NM_028544</t>
  </si>
  <si>
    <t>Rax</t>
  </si>
  <si>
    <t>NP_038861</t>
  </si>
  <si>
    <t>NM_013833</t>
  </si>
  <si>
    <t>Rb1</t>
  </si>
  <si>
    <t>NP_033055</t>
  </si>
  <si>
    <t>NM_009029</t>
  </si>
  <si>
    <t>Rbbp4</t>
  </si>
  <si>
    <t>NP_033056</t>
  </si>
  <si>
    <t>NM_009030</t>
  </si>
  <si>
    <t>Rbbp7</t>
  </si>
  <si>
    <t>NP_033057</t>
  </si>
  <si>
    <t>NM_009031</t>
  </si>
  <si>
    <t>Rbbp9</t>
  </si>
  <si>
    <t>NP_056569</t>
  </si>
  <si>
    <t>NM_015754</t>
  </si>
  <si>
    <t>Rbfox1</t>
  </si>
  <si>
    <t>NP_899011</t>
  </si>
  <si>
    <t>NM_183188</t>
  </si>
  <si>
    <t>NP_067452</t>
  </si>
  <si>
    <t>NM_021477</t>
  </si>
  <si>
    <t>Rbm10</t>
  </si>
  <si>
    <t>NP_001161247</t>
  </si>
  <si>
    <t>NM_001167775</t>
  </si>
  <si>
    <t>NP_663602</t>
  </si>
  <si>
    <t>NM_145627</t>
  </si>
  <si>
    <t>NP_001161248</t>
  </si>
  <si>
    <t>NM_001167776</t>
  </si>
  <si>
    <t>Rbm12</t>
  </si>
  <si>
    <t>NP_083673</t>
  </si>
  <si>
    <t>NM_029397</t>
  </si>
  <si>
    <t>Rbm12b</t>
  </si>
  <si>
    <t>NP_082502</t>
  </si>
  <si>
    <t>NM_028226</t>
  </si>
  <si>
    <t>Rbm12b2</t>
  </si>
  <si>
    <t>NP_945195</t>
  </si>
  <si>
    <t>NM_198957</t>
  </si>
  <si>
    <t>Rbm14</t>
  </si>
  <si>
    <t>NP_063922</t>
  </si>
  <si>
    <t>NM_019869</t>
  </si>
  <si>
    <t>Rbm15</t>
  </si>
  <si>
    <t>NP_001039272</t>
  </si>
  <si>
    <t>NM_001045807</t>
  </si>
  <si>
    <t>Rbm15b</t>
  </si>
  <si>
    <t>NP_780611</t>
  </si>
  <si>
    <t>NM_175402</t>
  </si>
  <si>
    <t>Rbm17</t>
  </si>
  <si>
    <t>NP_690037</t>
  </si>
  <si>
    <t>NM_152824</t>
  </si>
  <si>
    <t>Rbm22</t>
  </si>
  <si>
    <t>NP_080052</t>
  </si>
  <si>
    <t>NM_025776</t>
  </si>
  <si>
    <t>Rbm25</t>
  </si>
  <si>
    <t>NP_081625</t>
  </si>
  <si>
    <t>NM_027349</t>
  </si>
  <si>
    <t>Rbm26</t>
  </si>
  <si>
    <t>NP_598838</t>
  </si>
  <si>
    <t>NM_134077</t>
  </si>
  <si>
    <t>Rbm27</t>
  </si>
  <si>
    <t>NP_766214</t>
  </si>
  <si>
    <t>NM_172626</t>
  </si>
  <si>
    <t>Rbm28</t>
  </si>
  <si>
    <t>NP_598686</t>
  </si>
  <si>
    <t>NM_133925</t>
  </si>
  <si>
    <t>Rbm3</t>
  </si>
  <si>
    <t>NP_001159882</t>
  </si>
  <si>
    <t>NM_001166410</t>
  </si>
  <si>
    <t>NP_058089</t>
  </si>
  <si>
    <t>NM_016809</t>
  </si>
  <si>
    <t>Rbm39</t>
  </si>
  <si>
    <t>NP_573505</t>
  </si>
  <si>
    <t>NM_133242</t>
  </si>
  <si>
    <t>Rbm4</t>
  </si>
  <si>
    <t>NP_033058</t>
  </si>
  <si>
    <t>NM_009032</t>
  </si>
  <si>
    <t>Rbm47</t>
  </si>
  <si>
    <t>NP_848541</t>
  </si>
  <si>
    <t>NM_178446</t>
  </si>
  <si>
    <t>Rbm4b</t>
  </si>
  <si>
    <t>NP_079993</t>
  </si>
  <si>
    <t>NM_025717</t>
  </si>
  <si>
    <t>Rbm5</t>
  </si>
  <si>
    <t>NP_683732</t>
  </si>
  <si>
    <t>NM_148930</t>
  </si>
  <si>
    <t>Rbm8a</t>
  </si>
  <si>
    <t>NP_001095877</t>
  </si>
  <si>
    <t>NM_001102407</t>
  </si>
  <si>
    <t>NP_080151</t>
  </si>
  <si>
    <t>NM_025875</t>
  </si>
  <si>
    <t>Rbms3</t>
  </si>
  <si>
    <t>NP_001165592</t>
  </si>
  <si>
    <t>NM_001172121</t>
  </si>
  <si>
    <t>Rbmx</t>
  </si>
  <si>
    <t>NP_035382</t>
  </si>
  <si>
    <t>NM_011252</t>
  </si>
  <si>
    <t>Rbmxl1</t>
  </si>
  <si>
    <t>NP_033059</t>
  </si>
  <si>
    <t>NM_009033</t>
  </si>
  <si>
    <t>Rbp1</t>
  </si>
  <si>
    <t>NP_035384</t>
  </si>
  <si>
    <t>NM_011254</t>
  </si>
  <si>
    <t>Rbp3</t>
  </si>
  <si>
    <t>NP_056560</t>
  </si>
  <si>
    <t>NM_015745</t>
  </si>
  <si>
    <t>Rbpms</t>
  </si>
  <si>
    <t>NP_062707</t>
  </si>
  <si>
    <t>NM_019733</t>
  </si>
  <si>
    <t>Rbpms2</t>
  </si>
  <si>
    <t>NP_082306</t>
  </si>
  <si>
    <t>NM_028030</t>
  </si>
  <si>
    <t>Rbx1</t>
  </si>
  <si>
    <t>NP_062686</t>
  </si>
  <si>
    <t>NM_019712</t>
  </si>
  <si>
    <t>Rcc1</t>
  </si>
  <si>
    <t>NP_001184011</t>
  </si>
  <si>
    <t>NM_001197082</t>
  </si>
  <si>
    <t>NP_598639</t>
  </si>
  <si>
    <t>NM_133878</t>
  </si>
  <si>
    <t>Rcc2</t>
  </si>
  <si>
    <t>NP_776292</t>
  </si>
  <si>
    <t>NM_173867</t>
  </si>
  <si>
    <t>Rcn1</t>
  </si>
  <si>
    <t>NP_033063</t>
  </si>
  <si>
    <t>NM_009037</t>
  </si>
  <si>
    <t>Rcn2</t>
  </si>
  <si>
    <t>NP_036122</t>
  </si>
  <si>
    <t>NM_011992</t>
  </si>
  <si>
    <t>Rcor3</t>
  </si>
  <si>
    <t>NP_659063</t>
  </si>
  <si>
    <t>NM_144814</t>
  </si>
  <si>
    <t>Rcvrn</t>
  </si>
  <si>
    <t>NP_033064</t>
  </si>
  <si>
    <t>NM_009038</t>
  </si>
  <si>
    <t>Rd3</t>
  </si>
  <si>
    <t>NP_076216</t>
  </si>
  <si>
    <t>NM_023727</t>
  </si>
  <si>
    <t>Rdh10</t>
  </si>
  <si>
    <t>NP_598593</t>
  </si>
  <si>
    <t>NM_133832</t>
  </si>
  <si>
    <t>Rdh11</t>
  </si>
  <si>
    <t>NP_067532</t>
  </si>
  <si>
    <t>NM_021557</t>
  </si>
  <si>
    <t>Rdh12</t>
  </si>
  <si>
    <t>NP_084293</t>
  </si>
  <si>
    <t>NM_030017</t>
  </si>
  <si>
    <t>Rdh13</t>
  </si>
  <si>
    <t>NP_780581</t>
  </si>
  <si>
    <t>NM_175372</t>
  </si>
  <si>
    <t>Rdh14</t>
  </si>
  <si>
    <t>NP_076186</t>
  </si>
  <si>
    <t>NM_023697</t>
  </si>
  <si>
    <t>Rdh5</t>
  </si>
  <si>
    <t>NP_598767</t>
  </si>
  <si>
    <t>NM_134006</t>
  </si>
  <si>
    <t>Rdh8</t>
  </si>
  <si>
    <t>NP_001025461</t>
  </si>
  <si>
    <t>NM_001030290</t>
  </si>
  <si>
    <t>Rdm1</t>
  </si>
  <si>
    <t>NP_079930</t>
  </si>
  <si>
    <t>NM_025654</t>
  </si>
  <si>
    <t>Rdx</t>
  </si>
  <si>
    <t>NP_033067</t>
  </si>
  <si>
    <t>NM_009041</t>
  </si>
  <si>
    <t>Reep5</t>
  </si>
  <si>
    <t>NP_031900</t>
  </si>
  <si>
    <t>NM_007874</t>
  </si>
  <si>
    <t>Reep6</t>
  </si>
  <si>
    <t>NP_647453</t>
  </si>
  <si>
    <t>NM_139292</t>
  </si>
  <si>
    <t>Reln</t>
  </si>
  <si>
    <t>NP_035391</t>
  </si>
  <si>
    <t>NM_011261</t>
  </si>
  <si>
    <t>Renbp</t>
  </si>
  <si>
    <t>NP_075621</t>
  </si>
  <si>
    <t>NM_023132</t>
  </si>
  <si>
    <t>NP_001158176</t>
  </si>
  <si>
    <t>NM_001164704</t>
  </si>
  <si>
    <t>Reps1</t>
  </si>
  <si>
    <t>NP_033074</t>
  </si>
  <si>
    <t>NM_009048</t>
  </si>
  <si>
    <t>NP_001104535</t>
  </si>
  <si>
    <t>NM_001111065</t>
  </si>
  <si>
    <t>Rer1</t>
  </si>
  <si>
    <t>NP_080671</t>
  </si>
  <si>
    <t>NM_026395</t>
  </si>
  <si>
    <t>Ret</t>
  </si>
  <si>
    <t>NP_033076</t>
  </si>
  <si>
    <t>NM_009050</t>
  </si>
  <si>
    <t>NP_001074249</t>
  </si>
  <si>
    <t>NM_001080780</t>
  </si>
  <si>
    <t>Rexo2</t>
  </si>
  <si>
    <t>NP_077195</t>
  </si>
  <si>
    <t>NM_024233</t>
  </si>
  <si>
    <t>Rfc1</t>
  </si>
  <si>
    <t>NP_035388</t>
  </si>
  <si>
    <t>NM_011258</t>
  </si>
  <si>
    <t>Rfc3</t>
  </si>
  <si>
    <t>NP_081285</t>
  </si>
  <si>
    <t>NM_027009</t>
  </si>
  <si>
    <t>Rfx1</t>
  </si>
  <si>
    <t>NP_033081</t>
  </si>
  <si>
    <t>NM_009055</t>
  </si>
  <si>
    <t>Rfx2</t>
  </si>
  <si>
    <t>NP_033082</t>
  </si>
  <si>
    <t>NM_009056</t>
  </si>
  <si>
    <t>NP_082063</t>
  </si>
  <si>
    <t>NM_027787</t>
  </si>
  <si>
    <t>Rgr</t>
  </si>
  <si>
    <t>NP_067315</t>
  </si>
  <si>
    <t>NM_021340</t>
  </si>
  <si>
    <t>Rgs6</t>
  </si>
  <si>
    <t>NP_056627</t>
  </si>
  <si>
    <t>NM_015812</t>
  </si>
  <si>
    <t>Rgs7</t>
  </si>
  <si>
    <t>NP_036010</t>
  </si>
  <si>
    <t>NM_011880</t>
  </si>
  <si>
    <t>NP_001185932</t>
  </si>
  <si>
    <t>NM_001199003</t>
  </si>
  <si>
    <t>Rgs8</t>
  </si>
  <si>
    <t>NP_080656</t>
  </si>
  <si>
    <t>NM_026380</t>
  </si>
  <si>
    <t>Rgs9</t>
  </si>
  <si>
    <t>NP_035398</t>
  </si>
  <si>
    <t>NM_011268</t>
  </si>
  <si>
    <t>NP_001159406</t>
  </si>
  <si>
    <t>NM_001165934</t>
  </si>
  <si>
    <t>Rgs9bp</t>
  </si>
  <si>
    <t>NP_665839</t>
  </si>
  <si>
    <t>NM_145840</t>
  </si>
  <si>
    <t>Rheb</t>
  </si>
  <si>
    <t>NP_444305</t>
  </si>
  <si>
    <t>NM_053075</t>
  </si>
  <si>
    <t>Rhebl1</t>
  </si>
  <si>
    <t>NP_081243</t>
  </si>
  <si>
    <t>NM_026967</t>
  </si>
  <si>
    <t>Rho</t>
  </si>
  <si>
    <t>NP_663358</t>
  </si>
  <si>
    <t>NM_145383</t>
  </si>
  <si>
    <t>Rhoa</t>
  </si>
  <si>
    <t>NP_058082</t>
  </si>
  <si>
    <t>NM_016802</t>
  </si>
  <si>
    <t>Rhob</t>
  </si>
  <si>
    <t>NP_031509</t>
  </si>
  <si>
    <t>NM_007483</t>
  </si>
  <si>
    <t>Rhoc</t>
  </si>
  <si>
    <t>NP_031510</t>
  </si>
  <si>
    <t>NM_007484</t>
  </si>
  <si>
    <t>Rhod</t>
  </si>
  <si>
    <t>NP_031511</t>
  </si>
  <si>
    <t>NM_007485</t>
  </si>
  <si>
    <t>Rhog</t>
  </si>
  <si>
    <t>NP_062512</t>
  </si>
  <si>
    <t>NM_019566</t>
  </si>
  <si>
    <t>Rhot1</t>
  </si>
  <si>
    <t>NP_067511</t>
  </si>
  <si>
    <t>NM_021536</t>
  </si>
  <si>
    <t>NP_001156827</t>
  </si>
  <si>
    <t>NM_001163355</t>
  </si>
  <si>
    <t>NP_001156826</t>
  </si>
  <si>
    <t>NM_001163354</t>
  </si>
  <si>
    <t>Rhot2</t>
  </si>
  <si>
    <t>NP_666111</t>
  </si>
  <si>
    <t>NM_145999</t>
  </si>
  <si>
    <t>Rhpn1</t>
  </si>
  <si>
    <t>NP_001156937</t>
  </si>
  <si>
    <t>NM_001163465</t>
  </si>
  <si>
    <t>NP_032190</t>
  </si>
  <si>
    <t>NM_008164</t>
  </si>
  <si>
    <t>Ric8</t>
  </si>
  <si>
    <t>NP_444424</t>
  </si>
  <si>
    <t>NM_053194</t>
  </si>
  <si>
    <t>Ric8b</t>
  </si>
  <si>
    <t>NP_898995</t>
  </si>
  <si>
    <t>NM_183172</t>
  </si>
  <si>
    <t>NP_001013459</t>
  </si>
  <si>
    <t>NM_001013441</t>
  </si>
  <si>
    <t>Rictor</t>
  </si>
  <si>
    <t>NP_084444</t>
  </si>
  <si>
    <t>NM_030168</t>
  </si>
  <si>
    <t>Rims1</t>
  </si>
  <si>
    <t>NP_898839</t>
  </si>
  <si>
    <t>NM_183018</t>
  </si>
  <si>
    <t>NP_001012641</t>
  </si>
  <si>
    <t>NM_001012623</t>
  </si>
  <si>
    <t>NP_001012642</t>
  </si>
  <si>
    <t>NM_001012624</t>
  </si>
  <si>
    <t>NP_001012643</t>
  </si>
  <si>
    <t>NM_001012625</t>
  </si>
  <si>
    <t>NP_444500</t>
  </si>
  <si>
    <t>NM_053270</t>
  </si>
  <si>
    <t>Ring1</t>
  </si>
  <si>
    <t>NP_033092</t>
  </si>
  <si>
    <t>NM_009066</t>
  </si>
  <si>
    <t>Rlbp1</t>
  </si>
  <si>
    <t>NP_065624</t>
  </si>
  <si>
    <t>NM_020599</t>
  </si>
  <si>
    <t>Rnaset2b</t>
  </si>
  <si>
    <t>NP_080887</t>
  </si>
  <si>
    <t>NM_026611</t>
  </si>
  <si>
    <t>Rnf11</t>
  </si>
  <si>
    <t>NP_038904</t>
  </si>
  <si>
    <t>NM_013876</t>
  </si>
  <si>
    <t>Rnf113a1</t>
  </si>
  <si>
    <t>NP_705723</t>
  </si>
  <si>
    <t>NM_153503</t>
  </si>
  <si>
    <t>Rnf113a2</t>
  </si>
  <si>
    <t>NP_079801</t>
  </si>
  <si>
    <t>NM_025525</t>
  </si>
  <si>
    <t>Rnf114</t>
  </si>
  <si>
    <t>NP_109668</t>
  </si>
  <si>
    <t>NM_030743</t>
  </si>
  <si>
    <t>Rnf169</t>
  </si>
  <si>
    <t>NP_780597</t>
  </si>
  <si>
    <t>NM_175388</t>
  </si>
  <si>
    <t>Rnf17</t>
  </si>
  <si>
    <t>NP_001028215</t>
  </si>
  <si>
    <t>NM_001033043</t>
  </si>
  <si>
    <t>Rnf2</t>
  </si>
  <si>
    <t>NP_035407</t>
  </si>
  <si>
    <t>NM_011277</t>
  </si>
  <si>
    <t>Rnf213</t>
  </si>
  <si>
    <t>XP_001476701</t>
  </si>
  <si>
    <t>XM_001476651</t>
  </si>
  <si>
    <t>Rnf214</t>
  </si>
  <si>
    <t>NP_848824</t>
  </si>
  <si>
    <t>NM_178709</t>
  </si>
  <si>
    <t>Rnf40</t>
  </si>
  <si>
    <t>NP_758485</t>
  </si>
  <si>
    <t>NM_172281</t>
  </si>
  <si>
    <t>Rnf7</t>
  </si>
  <si>
    <t>NP_035409</t>
  </si>
  <si>
    <t>NM_011279</t>
  </si>
  <si>
    <t>Rnh1</t>
  </si>
  <si>
    <t>NP_001165572</t>
  </si>
  <si>
    <t>NM_001172101</t>
  </si>
  <si>
    <t>NP_660117</t>
  </si>
  <si>
    <t>NM_145135</t>
  </si>
  <si>
    <t>Rnmt</t>
  </si>
  <si>
    <t>NP_001164424</t>
  </si>
  <si>
    <t>NM_001170953</t>
  </si>
  <si>
    <t>NP_080716</t>
  </si>
  <si>
    <t>NM_026440</t>
  </si>
  <si>
    <t>Rnpep</t>
  </si>
  <si>
    <t>NP_001153096</t>
  </si>
  <si>
    <t>NM_001159624</t>
  </si>
  <si>
    <t>NP_663392</t>
  </si>
  <si>
    <t>NM_145417</t>
  </si>
  <si>
    <t>Rnps1</t>
  </si>
  <si>
    <t>NP_033096</t>
  </si>
  <si>
    <t>NM_009070</t>
  </si>
  <si>
    <t>Rock1</t>
  </si>
  <si>
    <t>NP_033097</t>
  </si>
  <si>
    <t>NM_009071</t>
  </si>
  <si>
    <t>Rock2</t>
  </si>
  <si>
    <t>NP_033098</t>
  </si>
  <si>
    <t>NM_009072</t>
  </si>
  <si>
    <t>Rogdi</t>
  </si>
  <si>
    <t>NP_573448</t>
  </si>
  <si>
    <t>NM_133185</t>
  </si>
  <si>
    <t>Rom1</t>
  </si>
  <si>
    <t>NP_033099</t>
  </si>
  <si>
    <t>NM_009073</t>
  </si>
  <si>
    <t>Rorb</t>
  </si>
  <si>
    <t>NP_001036819</t>
  </si>
  <si>
    <t>NM_001043354</t>
  </si>
  <si>
    <t>NP_666207</t>
  </si>
  <si>
    <t>NM_146095</t>
  </si>
  <si>
    <t>Rp1</t>
  </si>
  <si>
    <t>NP_035413</t>
  </si>
  <si>
    <t>NM_011283</t>
  </si>
  <si>
    <t>Rp1l1</t>
  </si>
  <si>
    <t>NP_666358</t>
  </si>
  <si>
    <t>NM_146246</t>
  </si>
  <si>
    <t>Rp2h</t>
  </si>
  <si>
    <t>NP_598430</t>
  </si>
  <si>
    <t>NM_133669</t>
  </si>
  <si>
    <t>Rpa1</t>
  </si>
  <si>
    <t>NP_080929</t>
  </si>
  <si>
    <t>NM_026653</t>
  </si>
  <si>
    <t>NP_001157695</t>
  </si>
  <si>
    <t>NM_001164223</t>
  </si>
  <si>
    <t>Rpa2</t>
  </si>
  <si>
    <t>NP_035414</t>
  </si>
  <si>
    <t>NM_011284</t>
  </si>
  <si>
    <t>Rpap1</t>
  </si>
  <si>
    <t>NP_001157173</t>
  </si>
  <si>
    <t>NM_001163701</t>
  </si>
  <si>
    <t>Rpap3</t>
  </si>
  <si>
    <t>NP_082279</t>
  </si>
  <si>
    <t>NM_028003</t>
  </si>
  <si>
    <t>Rpe65</t>
  </si>
  <si>
    <t>NP_084263</t>
  </si>
  <si>
    <t>NM_029987</t>
  </si>
  <si>
    <t>Rpf2</t>
  </si>
  <si>
    <t>NP_075812</t>
  </si>
  <si>
    <t>NM_023323</t>
  </si>
  <si>
    <t>NP_001036021</t>
  </si>
  <si>
    <t>NM_001042556</t>
  </si>
  <si>
    <t>Rpgr</t>
  </si>
  <si>
    <t>NP_001171422</t>
  </si>
  <si>
    <t>NM_001177951</t>
  </si>
  <si>
    <t>NP_001171423</t>
  </si>
  <si>
    <t>NM_001177952</t>
  </si>
  <si>
    <t>NP_035415</t>
  </si>
  <si>
    <t>NM_011285</t>
  </si>
  <si>
    <t>Rpgrip1</t>
  </si>
  <si>
    <t>NP_076368</t>
  </si>
  <si>
    <t>NM_023879</t>
  </si>
  <si>
    <t>NP_001161987</t>
  </si>
  <si>
    <t>NM_001168515</t>
  </si>
  <si>
    <t>Rph3a</t>
  </si>
  <si>
    <t>NP_035416</t>
  </si>
  <si>
    <t>NM_011286</t>
  </si>
  <si>
    <t>Rpl10</t>
  </si>
  <si>
    <t>NP_443067</t>
  </si>
  <si>
    <t>NM_052835</t>
  </si>
  <si>
    <t>Rpl10a</t>
  </si>
  <si>
    <t>NP_035417</t>
  </si>
  <si>
    <t>NM_011287</t>
  </si>
  <si>
    <t>Rpl11</t>
  </si>
  <si>
    <t>NP_080195</t>
  </si>
  <si>
    <t>NM_025919</t>
  </si>
  <si>
    <t>Rpl12</t>
  </si>
  <si>
    <t>NP_033102</t>
  </si>
  <si>
    <t>NM_009076</t>
  </si>
  <si>
    <t>Rpl13</t>
  </si>
  <si>
    <t>NP_058018</t>
  </si>
  <si>
    <t>NM_016738</t>
  </si>
  <si>
    <t>Rpl13a</t>
  </si>
  <si>
    <t>NP_033464</t>
  </si>
  <si>
    <t>NM_009438</t>
  </si>
  <si>
    <t>Rpl14</t>
  </si>
  <si>
    <t>NP_080250</t>
  </si>
  <si>
    <t>NM_025974</t>
  </si>
  <si>
    <t>Rpl15</t>
  </si>
  <si>
    <t>NP_079862</t>
  </si>
  <si>
    <t>NM_025586</t>
  </si>
  <si>
    <t>Rpl17</t>
  </si>
  <si>
    <t>NP_001002239</t>
  </si>
  <si>
    <t>NM_001002239</t>
  </si>
  <si>
    <t>Rpl18</t>
  </si>
  <si>
    <t>NP_033103</t>
  </si>
  <si>
    <t>NM_009077</t>
  </si>
  <si>
    <t>Rpl18a</t>
  </si>
  <si>
    <t>NP_084027</t>
  </si>
  <si>
    <t>NM_029751</t>
  </si>
  <si>
    <t>Rpl19</t>
  </si>
  <si>
    <t>NP_001152955</t>
  </si>
  <si>
    <t>NM_001159483</t>
  </si>
  <si>
    <t>NP_033104</t>
  </si>
  <si>
    <t>NM_009078</t>
  </si>
  <si>
    <t>Rpl21</t>
  </si>
  <si>
    <t>NP_062621</t>
  </si>
  <si>
    <t>NM_019647</t>
  </si>
  <si>
    <t>Rpl22l1</t>
  </si>
  <si>
    <t>NP_080793</t>
  </si>
  <si>
    <t>NM_026517</t>
  </si>
  <si>
    <t>Rpl24</t>
  </si>
  <si>
    <t>NP_077180</t>
  </si>
  <si>
    <t>NM_024218</t>
  </si>
  <si>
    <t>Rpl26</t>
  </si>
  <si>
    <t>NP_033106</t>
  </si>
  <si>
    <t>NM_009080</t>
  </si>
  <si>
    <t>Rpl27</t>
  </si>
  <si>
    <t>NP_035419</t>
  </si>
  <si>
    <t>NM_011289</t>
  </si>
  <si>
    <t>Rpl27a</t>
  </si>
  <si>
    <t>NP_036105</t>
  </si>
  <si>
    <t>NM_011975</t>
  </si>
  <si>
    <t>Rpl28</t>
  </si>
  <si>
    <t>NP_033107</t>
  </si>
  <si>
    <t>NM_009081</t>
  </si>
  <si>
    <t>Rpl3</t>
  </si>
  <si>
    <t>NP_038790</t>
  </si>
  <si>
    <t>NM_013762</t>
  </si>
  <si>
    <t>Rpl30</t>
  </si>
  <si>
    <t>NP_001156957</t>
  </si>
  <si>
    <t>NM_001163485</t>
  </si>
  <si>
    <t>Rpl32</t>
  </si>
  <si>
    <t>NP_742083</t>
  </si>
  <si>
    <t>NM_172086</t>
  </si>
  <si>
    <t>Rpl35</t>
  </si>
  <si>
    <t>NP_079868</t>
  </si>
  <si>
    <t>NM_025592</t>
  </si>
  <si>
    <t>Rpl36</t>
  </si>
  <si>
    <t>NP_061200</t>
  </si>
  <si>
    <t>NM_018730</t>
  </si>
  <si>
    <t>Rpl36al</t>
  </si>
  <si>
    <t>NP_079865</t>
  </si>
  <si>
    <t>NM_025589</t>
  </si>
  <si>
    <t>Rpl37a</t>
  </si>
  <si>
    <t>NP_033110</t>
  </si>
  <si>
    <t>NM_009084</t>
  </si>
  <si>
    <t>Rpl38</t>
  </si>
  <si>
    <t>NP_075861</t>
  </si>
  <si>
    <t>NM_023372</t>
  </si>
  <si>
    <t>Rpl39</t>
  </si>
  <si>
    <t>NP_080331</t>
  </si>
  <si>
    <t>NM_026055</t>
  </si>
  <si>
    <t>Rpl4</t>
  </si>
  <si>
    <t>NP_077174</t>
  </si>
  <si>
    <t>NM_024212</t>
  </si>
  <si>
    <t>Rpl5</t>
  </si>
  <si>
    <t>NP_058676</t>
  </si>
  <si>
    <t>NM_016980</t>
  </si>
  <si>
    <t>Rpl6</t>
  </si>
  <si>
    <t>NP_035420</t>
  </si>
  <si>
    <t>NM_011290</t>
  </si>
  <si>
    <t>Rpl7</t>
  </si>
  <si>
    <t>NP_035421</t>
  </si>
  <si>
    <t>NM_011291</t>
  </si>
  <si>
    <t>Rpl7a</t>
  </si>
  <si>
    <t>NP_038749</t>
  </si>
  <si>
    <t>NM_013721</t>
  </si>
  <si>
    <t>Rpl8</t>
  </si>
  <si>
    <t>NP_036183</t>
  </si>
  <si>
    <t>NM_012053</t>
  </si>
  <si>
    <t>Rpl9</t>
  </si>
  <si>
    <t>NP_035422</t>
  </si>
  <si>
    <t>NM_011292</t>
  </si>
  <si>
    <t>Rplp0</t>
  </si>
  <si>
    <t>NP_031501</t>
  </si>
  <si>
    <t>NM_007475</t>
  </si>
  <si>
    <t>Rplp1</t>
  </si>
  <si>
    <t>NP_061341</t>
  </si>
  <si>
    <t>NM_018853</t>
  </si>
  <si>
    <t>Rplp2</t>
  </si>
  <si>
    <t>NP_080296</t>
  </si>
  <si>
    <t>NM_026020</t>
  </si>
  <si>
    <t>Rpn1</t>
  </si>
  <si>
    <t>NP_598694</t>
  </si>
  <si>
    <t>NM_133933</t>
  </si>
  <si>
    <t>Rpn2</t>
  </si>
  <si>
    <t>NP_062616</t>
  </si>
  <si>
    <t>NM_019642</t>
  </si>
  <si>
    <t>Rprd1a</t>
  </si>
  <si>
    <t>NP_659110</t>
  </si>
  <si>
    <t>NM_144861</t>
  </si>
  <si>
    <t>Rprd1b</t>
  </si>
  <si>
    <t>NP_081710</t>
  </si>
  <si>
    <t>NM_027434</t>
  </si>
  <si>
    <t>Rprd2</t>
  </si>
  <si>
    <t>NP_001074762</t>
  </si>
  <si>
    <t>NM_001081293</t>
  </si>
  <si>
    <t>Rps10</t>
  </si>
  <si>
    <t>NP_080239</t>
  </si>
  <si>
    <t>NM_025963</t>
  </si>
  <si>
    <t>Rps11</t>
  </si>
  <si>
    <t>NP_038753</t>
  </si>
  <si>
    <t>NM_013725</t>
  </si>
  <si>
    <t>Rps12</t>
  </si>
  <si>
    <t>NP_035425</t>
  </si>
  <si>
    <t>NM_011295</t>
  </si>
  <si>
    <t>Rps12l2</t>
  </si>
  <si>
    <t>XP_001479102</t>
  </si>
  <si>
    <t>XM_001479052</t>
  </si>
  <si>
    <t>XP_001472752</t>
  </si>
  <si>
    <t>XM_001472702</t>
  </si>
  <si>
    <t>Rps13</t>
  </si>
  <si>
    <t>NP_080809</t>
  </si>
  <si>
    <t>NM_026533</t>
  </si>
  <si>
    <t>Rps14</t>
  </si>
  <si>
    <t>NP_065625</t>
  </si>
  <si>
    <t>NM_020600</t>
  </si>
  <si>
    <t>Rps15</t>
  </si>
  <si>
    <t>NP_033117</t>
  </si>
  <si>
    <t>NM_009091</t>
  </si>
  <si>
    <t>Rps15a</t>
  </si>
  <si>
    <t>NP_733769</t>
  </si>
  <si>
    <t>NM_170669</t>
  </si>
  <si>
    <t>Rps16</t>
  </si>
  <si>
    <t>NP_038675</t>
  </si>
  <si>
    <t>NM_013647</t>
  </si>
  <si>
    <t>Rps17</t>
  </si>
  <si>
    <t>NP_033118</t>
  </si>
  <si>
    <t>NM_009092</t>
  </si>
  <si>
    <t>Rps18</t>
  </si>
  <si>
    <t>NP_035426</t>
  </si>
  <si>
    <t>NM_011296</t>
  </si>
  <si>
    <t>Rps19</t>
  </si>
  <si>
    <t>NP_075622</t>
  </si>
  <si>
    <t>NM_023133</t>
  </si>
  <si>
    <t>Rps2</t>
  </si>
  <si>
    <t>NP_032529</t>
  </si>
  <si>
    <t>NM_008503</t>
  </si>
  <si>
    <t>Rps20</t>
  </si>
  <si>
    <t>NP_080423</t>
  </si>
  <si>
    <t>NM_026147</t>
  </si>
  <si>
    <t>Rps21</t>
  </si>
  <si>
    <t>NP_079863</t>
  </si>
  <si>
    <t>NM_025587</t>
  </si>
  <si>
    <t>Rps23</t>
  </si>
  <si>
    <t>NP_077137</t>
  </si>
  <si>
    <t>NM_024175</t>
  </si>
  <si>
    <t>Rps24</t>
  </si>
  <si>
    <t>NP_997518</t>
  </si>
  <si>
    <t>NM_207635</t>
  </si>
  <si>
    <t>NP_035427</t>
  </si>
  <si>
    <t>NM_011297</t>
  </si>
  <si>
    <t>Rps25</t>
  </si>
  <si>
    <t>NP_077228</t>
  </si>
  <si>
    <t>NM_024266</t>
  </si>
  <si>
    <t>Rps26</t>
  </si>
  <si>
    <t>NP_038793</t>
  </si>
  <si>
    <t>NM_013765</t>
  </si>
  <si>
    <t>Rps27a</t>
  </si>
  <si>
    <t>NP_077239</t>
  </si>
  <si>
    <t>NM_024277</t>
  </si>
  <si>
    <t>Rps27l</t>
  </si>
  <si>
    <t>NP_080743</t>
  </si>
  <si>
    <t>NM_026467</t>
  </si>
  <si>
    <t>Rps28</t>
  </si>
  <si>
    <t>NP_058540</t>
  </si>
  <si>
    <t>NM_016844</t>
  </si>
  <si>
    <t>Rps29</t>
  </si>
  <si>
    <t>NP_033119</t>
  </si>
  <si>
    <t>NM_009093</t>
  </si>
  <si>
    <t>Rps3</t>
  </si>
  <si>
    <t>NP_036182</t>
  </si>
  <si>
    <t>NM_012052</t>
  </si>
  <si>
    <t>Rps3a</t>
  </si>
  <si>
    <t>NP_058655</t>
  </si>
  <si>
    <t>NM_016959</t>
  </si>
  <si>
    <t>Rps4x</t>
  </si>
  <si>
    <t>NP_033120</t>
  </si>
  <si>
    <t>NM_009094</t>
  </si>
  <si>
    <t>Rps5</t>
  </si>
  <si>
    <t>NP_033121</t>
  </si>
  <si>
    <t>NM_009095</t>
  </si>
  <si>
    <t>Rps6ka1</t>
  </si>
  <si>
    <t>NP_033123</t>
  </si>
  <si>
    <t>NM_009097</t>
  </si>
  <si>
    <t>Rps6ka3</t>
  </si>
  <si>
    <t>NP_683747</t>
  </si>
  <si>
    <t>NM_148945</t>
  </si>
  <si>
    <t>Rps6ka5</t>
  </si>
  <si>
    <t>NP_705815</t>
  </si>
  <si>
    <t>NM_153587</t>
  </si>
  <si>
    <t>Rps7</t>
  </si>
  <si>
    <t>NP_035430</t>
  </si>
  <si>
    <t>NM_011300</t>
  </si>
  <si>
    <t>Rps9</t>
  </si>
  <si>
    <t>NP_084043</t>
  </si>
  <si>
    <t>NM_029767</t>
  </si>
  <si>
    <t>Rptor</t>
  </si>
  <si>
    <t>NP_083174</t>
  </si>
  <si>
    <t>NM_028898</t>
  </si>
  <si>
    <t>Rqcd1</t>
  </si>
  <si>
    <t>NP_067358</t>
  </si>
  <si>
    <t>NM_021383</t>
  </si>
  <si>
    <t>Rraga</t>
  </si>
  <si>
    <t>NP_848463</t>
  </si>
  <si>
    <t>NM_178376</t>
  </si>
  <si>
    <t>Rragb</t>
  </si>
  <si>
    <t>NP_001004154</t>
  </si>
  <si>
    <t>NM_001004154</t>
  </si>
  <si>
    <t>Rragc</t>
  </si>
  <si>
    <t>NP_059503</t>
  </si>
  <si>
    <t>NM_017475</t>
  </si>
  <si>
    <t>Rragd</t>
  </si>
  <si>
    <t>NP_081767</t>
  </si>
  <si>
    <t>NM_027491</t>
  </si>
  <si>
    <t>Rras2</t>
  </si>
  <si>
    <t>NP_080122</t>
  </si>
  <si>
    <t>NM_025846</t>
  </si>
  <si>
    <t>Rrbp1</t>
  </si>
  <si>
    <t>NP_077243</t>
  </si>
  <si>
    <t>NM_024281</t>
  </si>
  <si>
    <t>Rrp1b</t>
  </si>
  <si>
    <t>NP_082520</t>
  </si>
  <si>
    <t>NM_028244</t>
  </si>
  <si>
    <t>NP_001157206</t>
  </si>
  <si>
    <t>NM_001163734</t>
  </si>
  <si>
    <t>Rrp8</t>
  </si>
  <si>
    <t>NP_080173</t>
  </si>
  <si>
    <t>NM_025897</t>
  </si>
  <si>
    <t>NP_598712</t>
  </si>
  <si>
    <t>NM_133951</t>
  </si>
  <si>
    <t>Rrs1</t>
  </si>
  <si>
    <t>NP_067486</t>
  </si>
  <si>
    <t>NM_021511</t>
  </si>
  <si>
    <t>Rs1</t>
  </si>
  <si>
    <t>NP_035432</t>
  </si>
  <si>
    <t>NM_011302</t>
  </si>
  <si>
    <t>Rsbn1</t>
  </si>
  <si>
    <t>NP_766272</t>
  </si>
  <si>
    <t>NM_172684</t>
  </si>
  <si>
    <t>Rsbn1l</t>
  </si>
  <si>
    <t>NP_001074446</t>
  </si>
  <si>
    <t>NM_001080977</t>
  </si>
  <si>
    <t>Rsf1</t>
  </si>
  <si>
    <t>NP_001074736</t>
  </si>
  <si>
    <t>NM_001081267</t>
  </si>
  <si>
    <t>Rsl1d1</t>
  </si>
  <si>
    <t>NP_079822</t>
  </si>
  <si>
    <t>NM_025546</t>
  </si>
  <si>
    <t>Rsrc2</t>
  </si>
  <si>
    <t>NP_001005525</t>
  </si>
  <si>
    <t>NM_001005525</t>
  </si>
  <si>
    <t>NP_079714</t>
  </si>
  <si>
    <t>NM_025438</t>
  </si>
  <si>
    <t>Rtbdn</t>
  </si>
  <si>
    <t>NP_659178</t>
  </si>
  <si>
    <t>NM_144929</t>
  </si>
  <si>
    <t>Rtcd1</t>
  </si>
  <si>
    <t>NP_079793</t>
  </si>
  <si>
    <t>NM_025517</t>
  </si>
  <si>
    <t>Rtf1</t>
  </si>
  <si>
    <t>NP_084388</t>
  </si>
  <si>
    <t>NM_030112</t>
  </si>
  <si>
    <t>Rtn1</t>
  </si>
  <si>
    <t>NP_703187</t>
  </si>
  <si>
    <t>NM_153457</t>
  </si>
  <si>
    <t>NP_001007597</t>
  </si>
  <si>
    <t>NM_001007596</t>
  </si>
  <si>
    <t>Rtn3</t>
  </si>
  <si>
    <t>NP_001003934</t>
  </si>
  <si>
    <t>NM_001003934</t>
  </si>
  <si>
    <t>NP_001003933</t>
  </si>
  <si>
    <t>NM_001003933</t>
  </si>
  <si>
    <t>NP_444306</t>
  </si>
  <si>
    <t>NM_053076</t>
  </si>
  <si>
    <t>Rtn4</t>
  </si>
  <si>
    <t>NP_918940</t>
  </si>
  <si>
    <t>NM_194051</t>
  </si>
  <si>
    <t>NP_918943</t>
  </si>
  <si>
    <t>NM_194054</t>
  </si>
  <si>
    <t>NP_077188</t>
  </si>
  <si>
    <t>NM_024226</t>
  </si>
  <si>
    <t>NP_918941</t>
  </si>
  <si>
    <t>NM_194052</t>
  </si>
  <si>
    <t>Rtn4rl2</t>
  </si>
  <si>
    <t>NP_954693</t>
  </si>
  <si>
    <t>NM_199223</t>
  </si>
  <si>
    <t>Rufy3</t>
  </si>
  <si>
    <t>NP_081806</t>
  </si>
  <si>
    <t>NM_027530</t>
  </si>
  <si>
    <t>Rundc3a</t>
  </si>
  <si>
    <t>NP_058039</t>
  </si>
  <si>
    <t>NM_016759</t>
  </si>
  <si>
    <t>NP_001239276</t>
  </si>
  <si>
    <t>NM_001252347</t>
  </si>
  <si>
    <t>Ruvbl1</t>
  </si>
  <si>
    <t>NP_062659</t>
  </si>
  <si>
    <t>NM_019685</t>
  </si>
  <si>
    <t>Ruvbl2</t>
  </si>
  <si>
    <t>NP_035434</t>
  </si>
  <si>
    <t>NM_011304</t>
  </si>
  <si>
    <t>Rwdd4a</t>
  </si>
  <si>
    <t>NP_987103</t>
  </si>
  <si>
    <t>NM_203507</t>
  </si>
  <si>
    <t>Ryr2</t>
  </si>
  <si>
    <t>NP_076357</t>
  </si>
  <si>
    <t>NM_023868</t>
  </si>
  <si>
    <t>S100a11</t>
  </si>
  <si>
    <t>NP_058020</t>
  </si>
  <si>
    <t>NM_016740</t>
  </si>
  <si>
    <t>S100a13</t>
  </si>
  <si>
    <t>NP_033139</t>
  </si>
  <si>
    <t>NM_009113</t>
  </si>
  <si>
    <t>Sacm1l</t>
  </si>
  <si>
    <t>NP_109617</t>
  </si>
  <si>
    <t>NM_030692</t>
  </si>
  <si>
    <t>Sae1</t>
  </si>
  <si>
    <t>NP_062722</t>
  </si>
  <si>
    <t>NM_019748</t>
  </si>
  <si>
    <t>Safb</t>
  </si>
  <si>
    <t>NP_001156772</t>
  </si>
  <si>
    <t>NM_001163300</t>
  </si>
  <si>
    <t>Safb2</t>
  </si>
  <si>
    <t>NP_001025150</t>
  </si>
  <si>
    <t>NM_001029979</t>
  </si>
  <si>
    <t>Sag</t>
  </si>
  <si>
    <t>NP_033144</t>
  </si>
  <si>
    <t>NM_009118</t>
  </si>
  <si>
    <t>Samd11</t>
  </si>
  <si>
    <t>NP_001103986</t>
  </si>
  <si>
    <t>NM_001110516</t>
  </si>
  <si>
    <t>Samd7</t>
  </si>
  <si>
    <t>NP_083765</t>
  </si>
  <si>
    <t>NM_029489</t>
  </si>
  <si>
    <t>Samd9l</t>
  </si>
  <si>
    <t>NP_034286</t>
  </si>
  <si>
    <t>NM_010156</t>
  </si>
  <si>
    <t>Samhd1</t>
  </si>
  <si>
    <t>NP_001132992</t>
  </si>
  <si>
    <t>NM_001139520</t>
  </si>
  <si>
    <t>NP_061339</t>
  </si>
  <si>
    <t>NM_018851</t>
  </si>
  <si>
    <t>Samm50</t>
  </si>
  <si>
    <t>NP_848729</t>
  </si>
  <si>
    <t>NM_178614</t>
  </si>
  <si>
    <t>Sar1a</t>
  </si>
  <si>
    <t>NP_033146</t>
  </si>
  <si>
    <t>NM_009120</t>
  </si>
  <si>
    <t>Sar1b</t>
  </si>
  <si>
    <t>NP_079811</t>
  </si>
  <si>
    <t>NM_025535</t>
  </si>
  <si>
    <t>Sarm1</t>
  </si>
  <si>
    <t>NP_766383</t>
  </si>
  <si>
    <t>NM_172795</t>
  </si>
  <si>
    <t>NP_001161993</t>
  </si>
  <si>
    <t>NM_001168521</t>
  </si>
  <si>
    <t>Sarnp</t>
  </si>
  <si>
    <t>NP_079640</t>
  </si>
  <si>
    <t>NM_025364</t>
  </si>
  <si>
    <t>Sars</t>
  </si>
  <si>
    <t>NP_001191908</t>
  </si>
  <si>
    <t>NM_001204979</t>
  </si>
  <si>
    <t>NP_035449</t>
  </si>
  <si>
    <t>NM_011319</t>
  </si>
  <si>
    <t>Sars2</t>
  </si>
  <si>
    <t>NP_076126</t>
  </si>
  <si>
    <t>NM_023637</t>
  </si>
  <si>
    <t>Sart1</t>
  </si>
  <si>
    <t>NP_058578</t>
  </si>
  <si>
    <t>NM_016882</t>
  </si>
  <si>
    <t>Sart3</t>
  </si>
  <si>
    <t>NP_058622</t>
  </si>
  <si>
    <t>NM_016926</t>
  </si>
  <si>
    <t>Sbds</t>
  </si>
  <si>
    <t>NP_075737</t>
  </si>
  <si>
    <t>NM_023248</t>
  </si>
  <si>
    <t>Sbf1</t>
  </si>
  <si>
    <t>NP_001074499</t>
  </si>
  <si>
    <t>NM_001081030</t>
  </si>
  <si>
    <t>NP_001164032</t>
  </si>
  <si>
    <t>NM_001170561</t>
  </si>
  <si>
    <t>Sbno1</t>
  </si>
  <si>
    <t>NP_001074672</t>
  </si>
  <si>
    <t>NM_001081203</t>
  </si>
  <si>
    <t>Scaf1</t>
  </si>
  <si>
    <t>NP_001008422</t>
  </si>
  <si>
    <t>NM_001008422</t>
  </si>
  <si>
    <t>Scaf11</t>
  </si>
  <si>
    <t>NP_082424</t>
  </si>
  <si>
    <t>NM_028148</t>
  </si>
  <si>
    <t>Scaf8</t>
  </si>
  <si>
    <t>NP_598884</t>
  </si>
  <si>
    <t>NM_134123</t>
  </si>
  <si>
    <t>Scai</t>
  </si>
  <si>
    <t>NP_848893</t>
  </si>
  <si>
    <t>NM_178778</t>
  </si>
  <si>
    <t>Scamp1</t>
  </si>
  <si>
    <t>NP_083429</t>
  </si>
  <si>
    <t>NM_029153</t>
  </si>
  <si>
    <t>Scamp3</t>
  </si>
  <si>
    <t>NP_036016</t>
  </si>
  <si>
    <t>NM_011886</t>
  </si>
  <si>
    <t>Scamp5</t>
  </si>
  <si>
    <t>NP_064666</t>
  </si>
  <si>
    <t>NM_020270</t>
  </si>
  <si>
    <t>Scaper</t>
  </si>
  <si>
    <t>NP_001074810</t>
  </si>
  <si>
    <t>NM_001081341</t>
  </si>
  <si>
    <t>Scarb1</t>
  </si>
  <si>
    <t>NP_058021</t>
  </si>
  <si>
    <t>NM_016741</t>
  </si>
  <si>
    <t>NP_001192012</t>
  </si>
  <si>
    <t>NM_001205083</t>
  </si>
  <si>
    <t>NP_001192011</t>
  </si>
  <si>
    <t>NM_001205082</t>
  </si>
  <si>
    <t>Scarb2</t>
  </si>
  <si>
    <t>NP_031670</t>
  </si>
  <si>
    <t>NM_007644</t>
  </si>
  <si>
    <t>Sccpdh</t>
  </si>
  <si>
    <t>NP_848768</t>
  </si>
  <si>
    <t>NM_178653</t>
  </si>
  <si>
    <t>Scfd1</t>
  </si>
  <si>
    <t>NP_084101</t>
  </si>
  <si>
    <t>NM_029825</t>
  </si>
  <si>
    <t>Scfd2</t>
  </si>
  <si>
    <t>NP_001108132</t>
  </si>
  <si>
    <t>NM_001114660</t>
  </si>
  <si>
    <t>NP_848787</t>
  </si>
  <si>
    <t>NM_178672</t>
  </si>
  <si>
    <t>Scg2</t>
  </si>
  <si>
    <t>NP_033155</t>
  </si>
  <si>
    <t>NM_009129</t>
  </si>
  <si>
    <t>Scgb2b7</t>
  </si>
  <si>
    <t>NP_001185800</t>
  </si>
  <si>
    <t>NM_001198871</t>
  </si>
  <si>
    <t>Scgn</t>
  </si>
  <si>
    <t>NP_663374</t>
  </si>
  <si>
    <t>NM_145399</t>
  </si>
  <si>
    <t>Sclt1</t>
  </si>
  <si>
    <t>NP_001074880</t>
  </si>
  <si>
    <t>NM_001081411</t>
  </si>
  <si>
    <t>Sco1</t>
  </si>
  <si>
    <t>NP_001035115</t>
  </si>
  <si>
    <t>NM_001040026</t>
  </si>
  <si>
    <t>Scp2</t>
  </si>
  <si>
    <t>NP_035457</t>
  </si>
  <si>
    <t>NM_011327</t>
  </si>
  <si>
    <t>Scrib</t>
  </si>
  <si>
    <t>NP_598850</t>
  </si>
  <si>
    <t>NM_134089</t>
  </si>
  <si>
    <t>Scrn1</t>
  </si>
  <si>
    <t>NP_081544</t>
  </si>
  <si>
    <t>NM_027268</t>
  </si>
  <si>
    <t>Scrn2</t>
  </si>
  <si>
    <t>NP_666139</t>
  </si>
  <si>
    <t>NM_146027</t>
  </si>
  <si>
    <t>Scube1</t>
  </si>
  <si>
    <t>NP_073560</t>
  </si>
  <si>
    <t>NM_022723</t>
  </si>
  <si>
    <t>Scyl1</t>
  </si>
  <si>
    <t>NP_076401</t>
  </si>
  <si>
    <t>NM_023912</t>
  </si>
  <si>
    <t>Scyl2</t>
  </si>
  <si>
    <t>NP_932138</t>
  </si>
  <si>
    <t>NM_198021</t>
  </si>
  <si>
    <t>Sdccag8</t>
  </si>
  <si>
    <t>NP_084032</t>
  </si>
  <si>
    <t>NM_029756</t>
  </si>
  <si>
    <t>Sdf2</t>
  </si>
  <si>
    <t>NP_033169</t>
  </si>
  <si>
    <t>NM_009143</t>
  </si>
  <si>
    <t>Sdf4</t>
  </si>
  <si>
    <t>NP_035471</t>
  </si>
  <si>
    <t>NM_011341</t>
  </si>
  <si>
    <t>Sdha</t>
  </si>
  <si>
    <t>NP_075770</t>
  </si>
  <si>
    <t>NM_023281</t>
  </si>
  <si>
    <t>Sdhaf1</t>
  </si>
  <si>
    <t>NP_001028312</t>
  </si>
  <si>
    <t>NM_001033140</t>
  </si>
  <si>
    <t>Sdhb</t>
  </si>
  <si>
    <t>NP_075863</t>
  </si>
  <si>
    <t>NM_023374</t>
  </si>
  <si>
    <t>Sdhc</t>
  </si>
  <si>
    <t>NP_079597</t>
  </si>
  <si>
    <t>NM_025321</t>
  </si>
  <si>
    <t>Sdk1</t>
  </si>
  <si>
    <t>NP_808547</t>
  </si>
  <si>
    <t>NM_177879</t>
  </si>
  <si>
    <t>Sdk2</t>
  </si>
  <si>
    <t>NP_766388</t>
  </si>
  <si>
    <t>NM_172800</t>
  </si>
  <si>
    <t>Sdr39u1</t>
  </si>
  <si>
    <t>NP_001076444</t>
  </si>
  <si>
    <t>NM_001082975</t>
  </si>
  <si>
    <t>Sec11a</t>
  </si>
  <si>
    <t>NP_064335</t>
  </si>
  <si>
    <t>NM_019951</t>
  </si>
  <si>
    <t>Sec11c</t>
  </si>
  <si>
    <t>NP_079744</t>
  </si>
  <si>
    <t>NM_025468</t>
  </si>
  <si>
    <t>Sec13</t>
  </si>
  <si>
    <t>NP_077168</t>
  </si>
  <si>
    <t>NM_024206</t>
  </si>
  <si>
    <t>Sec14l1</t>
  </si>
  <si>
    <t>NP_083053</t>
  </si>
  <si>
    <t>NM_028777</t>
  </si>
  <si>
    <t>NP_001159979</t>
  </si>
  <si>
    <t>NM_001166507</t>
  </si>
  <si>
    <t>NP_001159978</t>
  </si>
  <si>
    <t>NM_001166506</t>
  </si>
  <si>
    <t>Sec14l2</t>
  </si>
  <si>
    <t>NP_653103</t>
  </si>
  <si>
    <t>NM_144520</t>
  </si>
  <si>
    <t>Sec16a</t>
  </si>
  <si>
    <t>NP_694765</t>
  </si>
  <si>
    <t>NM_153125</t>
  </si>
  <si>
    <t>Sec22a</t>
  </si>
  <si>
    <t>NP_598465</t>
  </si>
  <si>
    <t>NM_133704</t>
  </si>
  <si>
    <t>Sec22b</t>
  </si>
  <si>
    <t>NP_035472</t>
  </si>
  <si>
    <t>NM_011342</t>
  </si>
  <si>
    <t>Sec23a</t>
  </si>
  <si>
    <t>NP_033173</t>
  </si>
  <si>
    <t>NM_009147</t>
  </si>
  <si>
    <t>Sec23b</t>
  </si>
  <si>
    <t>NP_001239472</t>
  </si>
  <si>
    <t>NM_001252543</t>
  </si>
  <si>
    <t>Sec23ip</t>
  </si>
  <si>
    <t>NP_001025153</t>
  </si>
  <si>
    <t>NM_001029982</t>
  </si>
  <si>
    <t>Sec24a</t>
  </si>
  <si>
    <t>NP_780464</t>
  </si>
  <si>
    <t>NM_175255</t>
  </si>
  <si>
    <t>Sec24b</t>
  </si>
  <si>
    <t>NP_997092</t>
  </si>
  <si>
    <t>NM_207209</t>
  </si>
  <si>
    <t>Sec24c</t>
  </si>
  <si>
    <t>NP_001161745</t>
  </si>
  <si>
    <t>NM_001168273</t>
  </si>
  <si>
    <t>NP_766184</t>
  </si>
  <si>
    <t>NM_172596</t>
  </si>
  <si>
    <t>Sec31a</t>
  </si>
  <si>
    <t>NP_081245</t>
  </si>
  <si>
    <t>NM_026969</t>
  </si>
  <si>
    <t>Sec61a1</t>
  </si>
  <si>
    <t>NP_058602</t>
  </si>
  <si>
    <t>NM_016906</t>
  </si>
  <si>
    <t>Sec61a2</t>
  </si>
  <si>
    <t>NP_067280</t>
  </si>
  <si>
    <t>NM_021305</t>
  </si>
  <si>
    <t>Sec61b</t>
  </si>
  <si>
    <t>NP_077133</t>
  </si>
  <si>
    <t>NM_024171</t>
  </si>
  <si>
    <t>Sec62</t>
  </si>
  <si>
    <t>NP_081292</t>
  </si>
  <si>
    <t>NM_027016</t>
  </si>
  <si>
    <t>Sec63</t>
  </si>
  <si>
    <t>NP_694695</t>
  </si>
  <si>
    <t>NM_153055</t>
  </si>
  <si>
    <t>Seh1l</t>
  </si>
  <si>
    <t>NP_001034177</t>
  </si>
  <si>
    <t>NM_001039088</t>
  </si>
  <si>
    <t>NP_082388</t>
  </si>
  <si>
    <t>NM_028112</t>
  </si>
  <si>
    <t>Sel1l</t>
  </si>
  <si>
    <t>NP_001034178</t>
  </si>
  <si>
    <t>NM_001039089</t>
  </si>
  <si>
    <t>NP_035474</t>
  </si>
  <si>
    <t>NM_011344</t>
  </si>
  <si>
    <t>Selenbp1</t>
  </si>
  <si>
    <t>NP_033176</t>
  </si>
  <si>
    <t>NM_009150</t>
  </si>
  <si>
    <t>Selm</t>
  </si>
  <si>
    <t>NP_444497</t>
  </si>
  <si>
    <t>NM_053267</t>
  </si>
  <si>
    <t>Sema4a</t>
  </si>
  <si>
    <t>NP_038686</t>
  </si>
  <si>
    <t>NM_013658</t>
  </si>
  <si>
    <t>Sema4b</t>
  </si>
  <si>
    <t>NP_038687</t>
  </si>
  <si>
    <t>NM_013659</t>
  </si>
  <si>
    <t>Sema7a</t>
  </si>
  <si>
    <t>NP_035482</t>
  </si>
  <si>
    <t>NM_011352</t>
  </si>
  <si>
    <t>Senp1</t>
  </si>
  <si>
    <t>NP_659100</t>
  </si>
  <si>
    <t>NM_144851</t>
  </si>
  <si>
    <t>Senp7</t>
  </si>
  <si>
    <t>NP_079759</t>
  </si>
  <si>
    <t>NM_025483</t>
  </si>
  <si>
    <t>Sep15</t>
  </si>
  <si>
    <t>NP_444332</t>
  </si>
  <si>
    <t>NM_053102</t>
  </si>
  <si>
    <t>Sephs1</t>
  </si>
  <si>
    <t>NP_780609</t>
  </si>
  <si>
    <t>NM_175400</t>
  </si>
  <si>
    <t>Sephs2</t>
  </si>
  <si>
    <t>NP_033292</t>
  </si>
  <si>
    <t>NM_009266</t>
  </si>
  <si>
    <t>Sept10</t>
  </si>
  <si>
    <t>NP_001020081</t>
  </si>
  <si>
    <t>NM_001024910</t>
  </si>
  <si>
    <t>NP_001020082</t>
  </si>
  <si>
    <t>NM_001024911</t>
  </si>
  <si>
    <t>Sept11</t>
  </si>
  <si>
    <t>NP_001009818</t>
  </si>
  <si>
    <t>NM_001009818</t>
  </si>
  <si>
    <t>Sept2</t>
  </si>
  <si>
    <t>NP_001153191</t>
  </si>
  <si>
    <t>NM_001159719</t>
  </si>
  <si>
    <t>NP_001153190</t>
  </si>
  <si>
    <t>NM_001159718</t>
  </si>
  <si>
    <t>Sept3</t>
  </si>
  <si>
    <t>NP_036019</t>
  </si>
  <si>
    <t>NM_011889</t>
  </si>
  <si>
    <t>Sept4</t>
  </si>
  <si>
    <t>NP_035259</t>
  </si>
  <si>
    <t>NM_011129</t>
  </si>
  <si>
    <t>Sept5</t>
  </si>
  <si>
    <t>NP_998779</t>
  </si>
  <si>
    <t>NM_213614</t>
  </si>
  <si>
    <t>Sept6</t>
  </si>
  <si>
    <t>NP_001240635</t>
  </si>
  <si>
    <t>NM_001253706</t>
  </si>
  <si>
    <t>NP_064326</t>
  </si>
  <si>
    <t>NM_019942</t>
  </si>
  <si>
    <t>NP_001170794</t>
  </si>
  <si>
    <t>NM_001177323</t>
  </si>
  <si>
    <t>NP_001170795</t>
  </si>
  <si>
    <t>NM_001177324</t>
  </si>
  <si>
    <t>Sept7</t>
  </si>
  <si>
    <t>NP_001192296</t>
  </si>
  <si>
    <t>NM_001205367</t>
  </si>
  <si>
    <t>NP_033989</t>
  </si>
  <si>
    <t>NM_009859</t>
  </si>
  <si>
    <t>Sept8</t>
  </si>
  <si>
    <t>NP_001239262</t>
  </si>
  <si>
    <t>NM_001252333</t>
  </si>
  <si>
    <t>NP_001239261</t>
  </si>
  <si>
    <t>NM_001252332</t>
  </si>
  <si>
    <t>NP_149156</t>
  </si>
  <si>
    <t>NM_033144</t>
  </si>
  <si>
    <t>Sept9</t>
  </si>
  <si>
    <t>NP_059076</t>
  </si>
  <si>
    <t>NM_017380</t>
  </si>
  <si>
    <t>NP_001106958</t>
  </si>
  <si>
    <t>NM_001113486</t>
  </si>
  <si>
    <t>NP_001106959</t>
  </si>
  <si>
    <t>NM_001113487</t>
  </si>
  <si>
    <t>Serbp1</t>
  </si>
  <si>
    <t>NP_001107036</t>
  </si>
  <si>
    <t>NM_001113564</t>
  </si>
  <si>
    <t>NP_080090</t>
  </si>
  <si>
    <t>NM_025814</t>
  </si>
  <si>
    <t>NP_001107037</t>
  </si>
  <si>
    <t>NM_001113565</t>
  </si>
  <si>
    <t>NP_001107038</t>
  </si>
  <si>
    <t>NM_001113566</t>
  </si>
  <si>
    <t>Serhl</t>
  </si>
  <si>
    <t>NP_075964</t>
  </si>
  <si>
    <t>NM_023475</t>
  </si>
  <si>
    <t>Serpina1a</t>
  </si>
  <si>
    <t>NP_033269</t>
  </si>
  <si>
    <t>NM_009243</t>
  </si>
  <si>
    <t>NP_001239498</t>
  </si>
  <si>
    <t>NM_001252569</t>
  </si>
  <si>
    <t>Serpina1b</t>
  </si>
  <si>
    <t>NP_033270</t>
  </si>
  <si>
    <t>NM_009244</t>
  </si>
  <si>
    <t>Serpina1c</t>
  </si>
  <si>
    <t>NP_033271</t>
  </si>
  <si>
    <t>NM_009245</t>
  </si>
  <si>
    <t>Serpina1d</t>
  </si>
  <si>
    <t>NP_033272</t>
  </si>
  <si>
    <t>NM_009246</t>
  </si>
  <si>
    <t>Serpina1e</t>
  </si>
  <si>
    <t>NP_033273</t>
  </si>
  <si>
    <t>NM_009247</t>
  </si>
  <si>
    <t>Serpina3n</t>
  </si>
  <si>
    <t>NP_033278</t>
  </si>
  <si>
    <t>NM_009252</t>
  </si>
  <si>
    <t>Serpinb6a</t>
  </si>
  <si>
    <t>NP_001157589</t>
  </si>
  <si>
    <t>NM_001164117</t>
  </si>
  <si>
    <t>NP_001157590</t>
  </si>
  <si>
    <t>NM_001164118</t>
  </si>
  <si>
    <t>Serpinh1</t>
  </si>
  <si>
    <t>NP_001104513</t>
  </si>
  <si>
    <t>NM_001111043</t>
  </si>
  <si>
    <t>Serpini1</t>
  </si>
  <si>
    <t>NP_033276</t>
  </si>
  <si>
    <t>NM_009250</t>
  </si>
  <si>
    <t>Set</t>
  </si>
  <si>
    <t>NP_001191804</t>
  </si>
  <si>
    <t>NM_001204875</t>
  </si>
  <si>
    <t>NP_076360</t>
  </si>
  <si>
    <t>NM_023871</t>
  </si>
  <si>
    <t>Setbp1</t>
  </si>
  <si>
    <t>NP_444329</t>
  </si>
  <si>
    <t>NM_053099</t>
  </si>
  <si>
    <t>Setd3</t>
  </si>
  <si>
    <t>NP_082538</t>
  </si>
  <si>
    <t>NM_028262</t>
  </si>
  <si>
    <t>Sez6l2</t>
  </si>
  <si>
    <t>NP_001239495</t>
  </si>
  <si>
    <t>NM_001252566</t>
  </si>
  <si>
    <t>NP_001239496</t>
  </si>
  <si>
    <t>NM_001252567</t>
  </si>
  <si>
    <t>NP_659175</t>
  </si>
  <si>
    <t>NM_144926</t>
  </si>
  <si>
    <t>Sf1</t>
  </si>
  <si>
    <t>NP_001104261</t>
  </si>
  <si>
    <t>NM_001110791</t>
  </si>
  <si>
    <t>NP_035880</t>
  </si>
  <si>
    <t>NM_011750</t>
  </si>
  <si>
    <t>Sf3a1</t>
  </si>
  <si>
    <t>NP_080451</t>
  </si>
  <si>
    <t>NM_026175</t>
  </si>
  <si>
    <t>Sf3a2</t>
  </si>
  <si>
    <t>NP_038679</t>
  </si>
  <si>
    <t>NM_013651</t>
  </si>
  <si>
    <t>Sf3a3</t>
  </si>
  <si>
    <t>NP_083433</t>
  </si>
  <si>
    <t>NM_029157</t>
  </si>
  <si>
    <t>Sf3b1</t>
  </si>
  <si>
    <t>NP_112456</t>
  </si>
  <si>
    <t>NM_031179</t>
  </si>
  <si>
    <t>Sf3b2</t>
  </si>
  <si>
    <t>NP_084385</t>
  </si>
  <si>
    <t>NM_030109</t>
  </si>
  <si>
    <t>Sf3b3</t>
  </si>
  <si>
    <t>NP_598714</t>
  </si>
  <si>
    <t>NM_133953</t>
  </si>
  <si>
    <t>Sf3b4</t>
  </si>
  <si>
    <t>NP_694693</t>
  </si>
  <si>
    <t>NM_153053</t>
  </si>
  <si>
    <t>Sf3b5</t>
  </si>
  <si>
    <t>NP_780311</t>
  </si>
  <si>
    <t>NM_175102</t>
  </si>
  <si>
    <t>Sfn</t>
  </si>
  <si>
    <t>NP_061224</t>
  </si>
  <si>
    <t>NM_018754</t>
  </si>
  <si>
    <t>Sfpq</t>
  </si>
  <si>
    <t>NP_076092</t>
  </si>
  <si>
    <t>NM_023603</t>
  </si>
  <si>
    <t>Sft2d2</t>
  </si>
  <si>
    <t>NP_663487</t>
  </si>
  <si>
    <t>NM_145512</t>
  </si>
  <si>
    <t>Sft2d3</t>
  </si>
  <si>
    <t>NP_080282</t>
  </si>
  <si>
    <t>NM_026006</t>
  </si>
  <si>
    <t>Sfxn1</t>
  </si>
  <si>
    <t>NP_081600</t>
  </si>
  <si>
    <t>NM_027324</t>
  </si>
  <si>
    <t>Sfxn3</t>
  </si>
  <si>
    <t>NP_001171484</t>
  </si>
  <si>
    <t>NM_001178013</t>
  </si>
  <si>
    <t>NP_444427</t>
  </si>
  <si>
    <t>NM_053197</t>
  </si>
  <si>
    <t>NP_001171483</t>
  </si>
  <si>
    <t>NM_001178012</t>
  </si>
  <si>
    <t>Sfxn5</t>
  </si>
  <si>
    <t>NP_848754</t>
  </si>
  <si>
    <t>NM_178639</t>
  </si>
  <si>
    <t>Sgip1</t>
  </si>
  <si>
    <t>NP_659155</t>
  </si>
  <si>
    <t>NM_144906</t>
  </si>
  <si>
    <t>Sgol2</t>
  </si>
  <si>
    <t>NP_001171338</t>
  </si>
  <si>
    <t>NM_001177867</t>
  </si>
  <si>
    <t>NP_950172</t>
  </si>
  <si>
    <t>NM_199007</t>
  </si>
  <si>
    <t>Sgpl1</t>
  </si>
  <si>
    <t>NP_033189</t>
  </si>
  <si>
    <t>NM_009163</t>
  </si>
  <si>
    <t>Sgpp1</t>
  </si>
  <si>
    <t>NP_109675</t>
  </si>
  <si>
    <t>NM_030750</t>
  </si>
  <si>
    <t>Sgta</t>
  </si>
  <si>
    <t>NP_078775</t>
  </si>
  <si>
    <t>NM_024499</t>
  </si>
  <si>
    <t>Sh2b1</t>
  </si>
  <si>
    <t>NP_035493</t>
  </si>
  <si>
    <t>NM_011363</t>
  </si>
  <si>
    <t>NP_001074928</t>
  </si>
  <si>
    <t>NM_001081459</t>
  </si>
  <si>
    <t>Sh3bgrl</t>
  </si>
  <si>
    <t>NP_064373</t>
  </si>
  <si>
    <t>NM_019989</t>
  </si>
  <si>
    <t>Sh3bgrl3</t>
  </si>
  <si>
    <t>NP_542126</t>
  </si>
  <si>
    <t>NM_080559</t>
  </si>
  <si>
    <t>Sh3gl1</t>
  </si>
  <si>
    <t>NP_001239400</t>
  </si>
  <si>
    <t>NM_001252471</t>
  </si>
  <si>
    <t>NP_038692</t>
  </si>
  <si>
    <t>NM_013664</t>
  </si>
  <si>
    <t>Sh3gl2</t>
  </si>
  <si>
    <t>NP_062408</t>
  </si>
  <si>
    <t>NM_019535</t>
  </si>
  <si>
    <t>Sh3glb1</t>
  </si>
  <si>
    <t>NP_062337</t>
  </si>
  <si>
    <t>NM_019464</t>
  </si>
  <si>
    <t>Sh3glb2</t>
  </si>
  <si>
    <t>NP_647463</t>
  </si>
  <si>
    <t>NM_139302</t>
  </si>
  <si>
    <t>Sh3pxd2b</t>
  </si>
  <si>
    <t>NP_796338</t>
  </si>
  <si>
    <t>NM_177364</t>
  </si>
  <si>
    <t>Shank2</t>
  </si>
  <si>
    <t>NP_001106844</t>
  </si>
  <si>
    <t>NM_001113373</t>
  </si>
  <si>
    <t>NP_001074839</t>
  </si>
  <si>
    <t>NM_001081370</t>
  </si>
  <si>
    <t>Shc4</t>
  </si>
  <si>
    <t>NP_950187</t>
  </si>
  <si>
    <t>NM_199022</t>
  </si>
  <si>
    <t>Shisa2</t>
  </si>
  <si>
    <t>NP_663438</t>
  </si>
  <si>
    <t>NM_145463</t>
  </si>
  <si>
    <t>Shisa9</t>
  </si>
  <si>
    <t>NP_001167557</t>
  </si>
  <si>
    <t>NM_001174086</t>
  </si>
  <si>
    <t>NP_082553</t>
  </si>
  <si>
    <t>NM_028277</t>
  </si>
  <si>
    <t>Shmt2</t>
  </si>
  <si>
    <t>NP_082506</t>
  </si>
  <si>
    <t>NM_028230</t>
  </si>
  <si>
    <t>NP_001239245</t>
  </si>
  <si>
    <t>NM_001252316</t>
  </si>
  <si>
    <t>Shoc2</t>
  </si>
  <si>
    <t>NP_062632</t>
  </si>
  <si>
    <t>NM_019658</t>
  </si>
  <si>
    <t>Shpk</t>
  </si>
  <si>
    <t>NP_083307</t>
  </si>
  <si>
    <t>NM_029031</t>
  </si>
  <si>
    <t>Sigmar1</t>
  </si>
  <si>
    <t>NP_035144</t>
  </si>
  <si>
    <t>NM_011014</t>
  </si>
  <si>
    <t>Sik3</t>
  </si>
  <si>
    <t>NP_081774</t>
  </si>
  <si>
    <t>NM_027498</t>
  </si>
  <si>
    <t>Sin3a</t>
  </si>
  <si>
    <t>NP_035508</t>
  </si>
  <si>
    <t>NM_011378</t>
  </si>
  <si>
    <t>NP_001103820</t>
  </si>
  <si>
    <t>NM_001110350</t>
  </si>
  <si>
    <t>Sin3b</t>
  </si>
  <si>
    <t>NP_033214</t>
  </si>
  <si>
    <t>NM_009188</t>
  </si>
  <si>
    <t>Sipa1l3</t>
  </si>
  <si>
    <t>NP_001074497</t>
  </si>
  <si>
    <t>NM_001081028</t>
  </si>
  <si>
    <t>Sirpa</t>
  </si>
  <si>
    <t>NP_031573</t>
  </si>
  <si>
    <t>NM_007547</t>
  </si>
  <si>
    <t>NP_001171118</t>
  </si>
  <si>
    <t>NM_001177647</t>
  </si>
  <si>
    <t>Sirt2</t>
  </si>
  <si>
    <t>NP_001116237</t>
  </si>
  <si>
    <t>NM_001122765</t>
  </si>
  <si>
    <t>NP_071877</t>
  </si>
  <si>
    <t>NM_022432</t>
  </si>
  <si>
    <t>NP_001116238</t>
  </si>
  <si>
    <t>NM_001122766</t>
  </si>
  <si>
    <t>Sirt5</t>
  </si>
  <si>
    <t>NP_849179</t>
  </si>
  <si>
    <t>NM_178848</t>
  </si>
  <si>
    <t>Six3</t>
  </si>
  <si>
    <t>NP_035511</t>
  </si>
  <si>
    <t>NM_011381</t>
  </si>
  <si>
    <t>Skiv2l</t>
  </si>
  <si>
    <t>NP_067312</t>
  </si>
  <si>
    <t>NM_021337</t>
  </si>
  <si>
    <t>Skiv2l2</t>
  </si>
  <si>
    <t>NP_082427</t>
  </si>
  <si>
    <t>NM_028151</t>
  </si>
  <si>
    <t>Skor1</t>
  </si>
  <si>
    <t>NP_001157230</t>
  </si>
  <si>
    <t>NM_001163758</t>
  </si>
  <si>
    <t>Skp1a</t>
  </si>
  <si>
    <t>NP_035673</t>
  </si>
  <si>
    <t>NM_011543</t>
  </si>
  <si>
    <t>Slc11a2</t>
  </si>
  <si>
    <t>NP_001139633</t>
  </si>
  <si>
    <t>NM_001146161</t>
  </si>
  <si>
    <t>Slc12a2</t>
  </si>
  <si>
    <t>NP_033220</t>
  </si>
  <si>
    <t>NM_009194</t>
  </si>
  <si>
    <t>Slc12a4</t>
  </si>
  <si>
    <t>NP_001240733</t>
  </si>
  <si>
    <t>NM_001253804</t>
  </si>
  <si>
    <t>NP_033221</t>
  </si>
  <si>
    <t>NM_009195</t>
  </si>
  <si>
    <t>Slc12a5</t>
  </si>
  <si>
    <t>NP_065066</t>
  </si>
  <si>
    <t>NM_020333</t>
  </si>
  <si>
    <t>Slc12a6</t>
  </si>
  <si>
    <t>NP_598409</t>
  </si>
  <si>
    <t>NM_133648</t>
  </si>
  <si>
    <t>NP_598410</t>
  </si>
  <si>
    <t>NM_133649</t>
  </si>
  <si>
    <t>Slc12a7</t>
  </si>
  <si>
    <t>NP_035520</t>
  </si>
  <si>
    <t>NM_011390</t>
  </si>
  <si>
    <t>Slc12a9</t>
  </si>
  <si>
    <t>NP_113583</t>
  </si>
  <si>
    <t>NM_031406</t>
  </si>
  <si>
    <t>Slc13a3</t>
  </si>
  <si>
    <t>NP_473396</t>
  </si>
  <si>
    <t>NM_054055</t>
  </si>
  <si>
    <t>Slc16a1</t>
  </si>
  <si>
    <t>NP_033222</t>
  </si>
  <si>
    <t>NM_009196</t>
  </si>
  <si>
    <t>Slc16a2</t>
  </si>
  <si>
    <t>NP_033223</t>
  </si>
  <si>
    <t>NM_009197</t>
  </si>
  <si>
    <t>Slc16a3</t>
  </si>
  <si>
    <t>NP_109621</t>
  </si>
  <si>
    <t>NM_030696</t>
  </si>
  <si>
    <t>Slc16a8</t>
  </si>
  <si>
    <t>NP_065262</t>
  </si>
  <si>
    <t>NM_020516</t>
  </si>
  <si>
    <t>Slc17a7</t>
  </si>
  <si>
    <t>NP_892038</t>
  </si>
  <si>
    <t>NM_182993</t>
  </si>
  <si>
    <t>Slc18a3</t>
  </si>
  <si>
    <t>NP_068358</t>
  </si>
  <si>
    <t>NM_021712</t>
  </si>
  <si>
    <t>Slc19a1</t>
  </si>
  <si>
    <t>NP_112473</t>
  </si>
  <si>
    <t>NM_031196</t>
  </si>
  <si>
    <t>Slc1a1</t>
  </si>
  <si>
    <t>NP_033225</t>
  </si>
  <si>
    <t>NM_009199</t>
  </si>
  <si>
    <t>Slc1a2</t>
  </si>
  <si>
    <t>NP_001070983</t>
  </si>
  <si>
    <t>NM_001077515</t>
  </si>
  <si>
    <t>NP_001070982</t>
  </si>
  <si>
    <t>NM_001077514</t>
  </si>
  <si>
    <t>NP_035523</t>
  </si>
  <si>
    <t>NM_011393</t>
  </si>
  <si>
    <t>Slc1a3</t>
  </si>
  <si>
    <t>NP_683740</t>
  </si>
  <si>
    <t>NM_148938</t>
  </si>
  <si>
    <t>Slc1a6</t>
  </si>
  <si>
    <t>NP_033226</t>
  </si>
  <si>
    <t>NM_009200</t>
  </si>
  <si>
    <t>Slc20a2</t>
  </si>
  <si>
    <t>NP_035524</t>
  </si>
  <si>
    <t>NM_011394</t>
  </si>
  <si>
    <t>Slc22a17</t>
  </si>
  <si>
    <t>NP_067526</t>
  </si>
  <si>
    <t>NM_021551</t>
  </si>
  <si>
    <t>Slc22a8</t>
  </si>
  <si>
    <t>NP_001158107</t>
  </si>
  <si>
    <t>NM_001164635</t>
  </si>
  <si>
    <t>Slc23a2</t>
  </si>
  <si>
    <t>NP_061294</t>
  </si>
  <si>
    <t>NM_018824</t>
  </si>
  <si>
    <t>Slc24a1</t>
  </si>
  <si>
    <t>NP_659062</t>
  </si>
  <si>
    <t>NM_144813</t>
  </si>
  <si>
    <t>Slc25a1</t>
  </si>
  <si>
    <t>NP_694790</t>
  </si>
  <si>
    <t>NM_153150</t>
  </si>
  <si>
    <t>Slc25a10</t>
  </si>
  <si>
    <t>NP_038798</t>
  </si>
  <si>
    <t>NM_013770</t>
  </si>
  <si>
    <t>Slc25a11</t>
  </si>
  <si>
    <t>NP_077173</t>
  </si>
  <si>
    <t>NM_024211</t>
  </si>
  <si>
    <t>Slc25a12</t>
  </si>
  <si>
    <t>NP_766024</t>
  </si>
  <si>
    <t>NM_172436</t>
  </si>
  <si>
    <t>Slc25a13</t>
  </si>
  <si>
    <t>NP_056644</t>
  </si>
  <si>
    <t>NM_015829</t>
  </si>
  <si>
    <t>NP_001171043</t>
  </si>
  <si>
    <t>NM_001177572</t>
  </si>
  <si>
    <t>Slc25a18</t>
  </si>
  <si>
    <t>NP_001074517</t>
  </si>
  <si>
    <t>NM_001081048</t>
  </si>
  <si>
    <t>Slc25a20</t>
  </si>
  <si>
    <t>NP_065266</t>
  </si>
  <si>
    <t>NM_020520</t>
  </si>
  <si>
    <t>Slc25a22</t>
  </si>
  <si>
    <t>NP_001171047</t>
  </si>
  <si>
    <t>NM_001177576</t>
  </si>
  <si>
    <t>Slc25a23</t>
  </si>
  <si>
    <t>NP_080153</t>
  </si>
  <si>
    <t>NM_025877</t>
  </si>
  <si>
    <t>Slc25a24</t>
  </si>
  <si>
    <t>NP_766273</t>
  </si>
  <si>
    <t>NM_172685</t>
  </si>
  <si>
    <t>Slc25a25</t>
  </si>
  <si>
    <t>NP_001157830</t>
  </si>
  <si>
    <t>NM_001164358</t>
  </si>
  <si>
    <t>NP_001157829</t>
  </si>
  <si>
    <t>NM_001164357</t>
  </si>
  <si>
    <t>NP_666230</t>
  </si>
  <si>
    <t>NM_146118</t>
  </si>
  <si>
    <t>Slc25a27</t>
  </si>
  <si>
    <t>NP_082987</t>
  </si>
  <si>
    <t>NM_028711</t>
  </si>
  <si>
    <t>Slc25a3</t>
  </si>
  <si>
    <t>NP_598429</t>
  </si>
  <si>
    <t>NM_133668</t>
  </si>
  <si>
    <t>Slc25a33</t>
  </si>
  <si>
    <t>NP_081736</t>
  </si>
  <si>
    <t>NM_027460</t>
  </si>
  <si>
    <t>Slc25a35</t>
  </si>
  <si>
    <t>NP_082324</t>
  </si>
  <si>
    <t>NM_028048</t>
  </si>
  <si>
    <t>Slc25a36</t>
  </si>
  <si>
    <t>NP_620095</t>
  </si>
  <si>
    <t>NM_138756</t>
  </si>
  <si>
    <t>Slc25a4</t>
  </si>
  <si>
    <t>NP_031476</t>
  </si>
  <si>
    <t>NM_007450</t>
  </si>
  <si>
    <t>Slc25a46</t>
  </si>
  <si>
    <t>NP_080441</t>
  </si>
  <si>
    <t>NM_026165</t>
  </si>
  <si>
    <t>Slc25a48</t>
  </si>
  <si>
    <t>NP_808477</t>
  </si>
  <si>
    <t>NM_177809</t>
  </si>
  <si>
    <t>Slc25a5</t>
  </si>
  <si>
    <t>NP_031477</t>
  </si>
  <si>
    <t>NM_007451</t>
  </si>
  <si>
    <t>Slc27a1</t>
  </si>
  <si>
    <t>NP_036107</t>
  </si>
  <si>
    <t>NM_011977</t>
  </si>
  <si>
    <t>Slc27a4</t>
  </si>
  <si>
    <t>NP_036119</t>
  </si>
  <si>
    <t>NM_011989</t>
  </si>
  <si>
    <t>Slc29a1</t>
  </si>
  <si>
    <t>NP_001186042</t>
  </si>
  <si>
    <t>NM_001199113</t>
  </si>
  <si>
    <t>NP_075018</t>
  </si>
  <si>
    <t>NM_022880</t>
  </si>
  <si>
    <t>Slc2a1</t>
  </si>
  <si>
    <t>NP_035530</t>
  </si>
  <si>
    <t>NM_011400</t>
  </si>
  <si>
    <t>Slc2a13</t>
  </si>
  <si>
    <t>NP_001028805</t>
  </si>
  <si>
    <t>NM_001033633</t>
  </si>
  <si>
    <t>Slc2a3</t>
  </si>
  <si>
    <t>NP_035531</t>
  </si>
  <si>
    <t>NM_011401</t>
  </si>
  <si>
    <t>Slc30a1</t>
  </si>
  <si>
    <t>NP_033605</t>
  </si>
  <si>
    <t>NM_009579</t>
  </si>
  <si>
    <t>Slc30a9</t>
  </si>
  <si>
    <t>NP_848766</t>
  </si>
  <si>
    <t>NM_178651</t>
  </si>
  <si>
    <t>Slc32a1</t>
  </si>
  <si>
    <t>NP_033534</t>
  </si>
  <si>
    <t>NM_009508</t>
  </si>
  <si>
    <t>Slc35a1</t>
  </si>
  <si>
    <t>NP_036025</t>
  </si>
  <si>
    <t>NM_011895</t>
  </si>
  <si>
    <t>Slc35b2</t>
  </si>
  <si>
    <t>NP_082938</t>
  </si>
  <si>
    <t>NM_028662</t>
  </si>
  <si>
    <t>Slc35e1</t>
  </si>
  <si>
    <t>NP_808434</t>
  </si>
  <si>
    <t>NM_177766</t>
  </si>
  <si>
    <t>Slc38a1</t>
  </si>
  <si>
    <t>NP_001159928</t>
  </si>
  <si>
    <t>NM_001166456</t>
  </si>
  <si>
    <t>Slc38a3</t>
  </si>
  <si>
    <t>NP_076294</t>
  </si>
  <si>
    <t>NM_023805</t>
  </si>
  <si>
    <t>Slc39a12</t>
  </si>
  <si>
    <t>NP_001012305</t>
  </si>
  <si>
    <t>NM_001012305</t>
  </si>
  <si>
    <t>Slc39a4</t>
  </si>
  <si>
    <t>NP_082340</t>
  </si>
  <si>
    <t>NM_028064</t>
  </si>
  <si>
    <t>Slc3a2</t>
  </si>
  <si>
    <t>NP_001154885</t>
  </si>
  <si>
    <t>NM_001161413</t>
  </si>
  <si>
    <t>NP_032603</t>
  </si>
  <si>
    <t>NM_008577</t>
  </si>
  <si>
    <t>Slc41a1</t>
  </si>
  <si>
    <t>NP_776290</t>
  </si>
  <si>
    <t>NM_173865</t>
  </si>
  <si>
    <t>Slc41a2</t>
  </si>
  <si>
    <t>NP_796362</t>
  </si>
  <si>
    <t>NM_177388</t>
  </si>
  <si>
    <t>Slc41a3</t>
  </si>
  <si>
    <t>NP_001032570</t>
  </si>
  <si>
    <t>NM_001037493</t>
  </si>
  <si>
    <t>NP_082144</t>
  </si>
  <si>
    <t>NM_027868</t>
  </si>
  <si>
    <t>Slc44a1</t>
  </si>
  <si>
    <t>NP_001153105</t>
  </si>
  <si>
    <t>NM_001159633</t>
  </si>
  <si>
    <t>NP_598652</t>
  </si>
  <si>
    <t>NM_133891</t>
  </si>
  <si>
    <t>Slc44a2</t>
  </si>
  <si>
    <t>NP_001186115</t>
  </si>
  <si>
    <t>NM_001199186</t>
  </si>
  <si>
    <t>NP_690021</t>
  </si>
  <si>
    <t>NM_152808</t>
  </si>
  <si>
    <t>Slc4a1</t>
  </si>
  <si>
    <t>NP_035533</t>
  </si>
  <si>
    <t>NM_011403</t>
  </si>
  <si>
    <t>Slc4a10</t>
  </si>
  <si>
    <t>NP_001229307</t>
  </si>
  <si>
    <t>NM_001242378</t>
  </si>
  <si>
    <t>NP_001229308</t>
  </si>
  <si>
    <t>NM_001242379</t>
  </si>
  <si>
    <t>NP_001229309</t>
  </si>
  <si>
    <t>NM_001242380</t>
  </si>
  <si>
    <t>NP_001229310</t>
  </si>
  <si>
    <t>NM_001242381</t>
  </si>
  <si>
    <t>NP_001229311</t>
  </si>
  <si>
    <t>NM_001242382</t>
  </si>
  <si>
    <t>NP_001229312</t>
  </si>
  <si>
    <t>NM_001242383</t>
  </si>
  <si>
    <t>NP_291030</t>
  </si>
  <si>
    <t>NM_033552</t>
  </si>
  <si>
    <t>Slc4a3</t>
  </si>
  <si>
    <t>NP_033234</t>
  </si>
  <si>
    <t>NM_009208</t>
  </si>
  <si>
    <t>Slc4a4</t>
  </si>
  <si>
    <t>NP_001129732</t>
  </si>
  <si>
    <t>NM_001136260</t>
  </si>
  <si>
    <t>NP_001184076</t>
  </si>
  <si>
    <t>NM_001197147</t>
  </si>
  <si>
    <t>NP_061230</t>
  </si>
  <si>
    <t>NM_018760</t>
  </si>
  <si>
    <t>Slc4a5</t>
  </si>
  <si>
    <t>NP_001159539</t>
  </si>
  <si>
    <t>NM_001166067</t>
  </si>
  <si>
    <t>Slc4a7</t>
  </si>
  <si>
    <t>NP_001028442</t>
  </si>
  <si>
    <t>NM_001033270</t>
  </si>
  <si>
    <t>Slc4a8</t>
  </si>
  <si>
    <t>NP_067505</t>
  </si>
  <si>
    <t>NM_021530</t>
  </si>
  <si>
    <t>Slc5a6</t>
  </si>
  <si>
    <t>NP_001171092</t>
  </si>
  <si>
    <t>NM_001177621</t>
  </si>
  <si>
    <t>Slc6a1</t>
  </si>
  <si>
    <t>NP_848818</t>
  </si>
  <si>
    <t>NM_178703</t>
  </si>
  <si>
    <t>Slc6a11</t>
  </si>
  <si>
    <t>NP_766478</t>
  </si>
  <si>
    <t>NM_172890</t>
  </si>
  <si>
    <t>Slc6a13</t>
  </si>
  <si>
    <t>NP_653095</t>
  </si>
  <si>
    <t>NM_144512</t>
  </si>
  <si>
    <t>Slc6a17</t>
  </si>
  <si>
    <t>NP_758475</t>
  </si>
  <si>
    <t>NM_172271</t>
  </si>
  <si>
    <t>Slc6a20a</t>
  </si>
  <si>
    <t>NP_631881</t>
  </si>
  <si>
    <t>NM_139142</t>
  </si>
  <si>
    <t>Slc6a20b</t>
  </si>
  <si>
    <t>NP_035861</t>
  </si>
  <si>
    <t>NM_011731</t>
  </si>
  <si>
    <t>Slc6a6</t>
  </si>
  <si>
    <t>NP_033346</t>
  </si>
  <si>
    <t>NM_009320</t>
  </si>
  <si>
    <t>Slc6a9</t>
  </si>
  <si>
    <t>NP_032161</t>
  </si>
  <si>
    <t>NM_008135</t>
  </si>
  <si>
    <t>Slc7a10</t>
  </si>
  <si>
    <t>NP_059090</t>
  </si>
  <si>
    <t>NM_017394</t>
  </si>
  <si>
    <t>Slc7a5</t>
  </si>
  <si>
    <t>NP_035534</t>
  </si>
  <si>
    <t>NM_011404</t>
  </si>
  <si>
    <t>Slc7a6</t>
  </si>
  <si>
    <t>NP_848913</t>
  </si>
  <si>
    <t>NM_178798</t>
  </si>
  <si>
    <t>Slc8a1</t>
  </si>
  <si>
    <t>NP_035536</t>
  </si>
  <si>
    <t>NM_011406</t>
  </si>
  <si>
    <t>NP_001106269</t>
  </si>
  <si>
    <t>NM_001112798</t>
  </si>
  <si>
    <t>Slc9a1</t>
  </si>
  <si>
    <t>NP_058677</t>
  </si>
  <si>
    <t>NM_016981</t>
  </si>
  <si>
    <t>Slc9a3r1</t>
  </si>
  <si>
    <t>NP_036160</t>
  </si>
  <si>
    <t>NM_012030</t>
  </si>
  <si>
    <t>Slc9a3r2</t>
  </si>
  <si>
    <t>NP_075542</t>
  </si>
  <si>
    <t>NM_023055</t>
  </si>
  <si>
    <t>NP_075938</t>
  </si>
  <si>
    <t>NM_023449</t>
  </si>
  <si>
    <t>Slc9a6</t>
  </si>
  <si>
    <t>NP_766368</t>
  </si>
  <si>
    <t>NM_172780</t>
  </si>
  <si>
    <t>Slco1a4</t>
  </si>
  <si>
    <t>NP_109612</t>
  </si>
  <si>
    <t>NM_030687</t>
  </si>
  <si>
    <t>Slco4a1</t>
  </si>
  <si>
    <t>NP_683735</t>
  </si>
  <si>
    <t>NM_148933</t>
  </si>
  <si>
    <t>Slfn8</t>
  </si>
  <si>
    <t>NP_853523</t>
  </si>
  <si>
    <t>NM_181545</t>
  </si>
  <si>
    <t>Slirp</t>
  </si>
  <si>
    <t>NP_081234</t>
  </si>
  <si>
    <t>NM_026958</t>
  </si>
  <si>
    <t>Slit2</t>
  </si>
  <si>
    <t>NP_848919</t>
  </si>
  <si>
    <t>NM_178804</t>
  </si>
  <si>
    <t>Slitrk1</t>
  </si>
  <si>
    <t>NP_951020</t>
  </si>
  <si>
    <t>NM_199065</t>
  </si>
  <si>
    <t>Slitrk2</t>
  </si>
  <si>
    <t>NP_942563</t>
  </si>
  <si>
    <t>NM_198863</t>
  </si>
  <si>
    <t>Slk</t>
  </si>
  <si>
    <t>NP_001158111</t>
  </si>
  <si>
    <t>NM_001164639</t>
  </si>
  <si>
    <t>NP_033315</t>
  </si>
  <si>
    <t>NM_009289</t>
  </si>
  <si>
    <t>Slmap</t>
  </si>
  <si>
    <t>NP_114397</t>
  </si>
  <si>
    <t>NM_032008</t>
  </si>
  <si>
    <t>Sltm</t>
  </si>
  <si>
    <t>NP_079966</t>
  </si>
  <si>
    <t>NM_025690</t>
  </si>
  <si>
    <t>NP_080613</t>
  </si>
  <si>
    <t>NM_026337</t>
  </si>
  <si>
    <t>Smad2</t>
  </si>
  <si>
    <t>NP_034884</t>
  </si>
  <si>
    <t>NM_010754</t>
  </si>
  <si>
    <t>Smad3</t>
  </si>
  <si>
    <t>NP_058049</t>
  </si>
  <si>
    <t>NM_016769</t>
  </si>
  <si>
    <t>Smad9</t>
  </si>
  <si>
    <t>NP_062356</t>
  </si>
  <si>
    <t>NM_019483</t>
  </si>
  <si>
    <t>Smap1</t>
  </si>
  <si>
    <t>NP_082810</t>
  </si>
  <si>
    <t>NM_028534</t>
  </si>
  <si>
    <t>Smarca1</t>
  </si>
  <si>
    <t>NP_444353</t>
  </si>
  <si>
    <t>NM_053123</t>
  </si>
  <si>
    <t>Smarca2</t>
  </si>
  <si>
    <t>NP_035546</t>
  </si>
  <si>
    <t>NM_011416</t>
  </si>
  <si>
    <t>Smarca4</t>
  </si>
  <si>
    <t>NP_035547</t>
  </si>
  <si>
    <t>NM_011417</t>
  </si>
  <si>
    <t>NP_001167550</t>
  </si>
  <si>
    <t>NM_001174079</t>
  </si>
  <si>
    <t>NP_001167549</t>
  </si>
  <si>
    <t>NM_001174078</t>
  </si>
  <si>
    <t>Smarca5</t>
  </si>
  <si>
    <t>NP_444354</t>
  </si>
  <si>
    <t>NM_053124</t>
  </si>
  <si>
    <t>Smarcal1</t>
  </si>
  <si>
    <t>NP_061287</t>
  </si>
  <si>
    <t>NM_018817</t>
  </si>
  <si>
    <t>Smarcb1</t>
  </si>
  <si>
    <t>NP_001155325</t>
  </si>
  <si>
    <t>NM_001161853</t>
  </si>
  <si>
    <t>NP_035548</t>
  </si>
  <si>
    <t>NM_011418</t>
  </si>
  <si>
    <t>Smarcc1</t>
  </si>
  <si>
    <t>NP_033237</t>
  </si>
  <si>
    <t>NM_009211</t>
  </si>
  <si>
    <t>Smarcc2</t>
  </si>
  <si>
    <t>NP_937803</t>
  </si>
  <si>
    <t>NM_198160</t>
  </si>
  <si>
    <t>NP_001107569</t>
  </si>
  <si>
    <t>NM_001114097</t>
  </si>
  <si>
    <t>NP_001107568</t>
  </si>
  <si>
    <t>NM_001114096</t>
  </si>
  <si>
    <t>Smarcd1</t>
  </si>
  <si>
    <t>NP_114030</t>
  </si>
  <si>
    <t>NM_031842</t>
  </si>
  <si>
    <t>Smarce1</t>
  </si>
  <si>
    <t>NP_065643</t>
  </si>
  <si>
    <t>NM_020618</t>
  </si>
  <si>
    <t>Smc1a</t>
  </si>
  <si>
    <t>NP_062684</t>
  </si>
  <si>
    <t>NM_019710</t>
  </si>
  <si>
    <t>Smc1b</t>
  </si>
  <si>
    <t>NP_536718</t>
  </si>
  <si>
    <t>NM_080470</t>
  </si>
  <si>
    <t>Smc3</t>
  </si>
  <si>
    <t>NP_031816</t>
  </si>
  <si>
    <t>NM_007790</t>
  </si>
  <si>
    <t>Smchd1</t>
  </si>
  <si>
    <t>NP_083163</t>
  </si>
  <si>
    <t>NM_028887</t>
  </si>
  <si>
    <t>Smcr7l</t>
  </si>
  <si>
    <t>NP_848834</t>
  </si>
  <si>
    <t>NM_178719</t>
  </si>
  <si>
    <t>Smek1</t>
  </si>
  <si>
    <t>NP_001153686</t>
  </si>
  <si>
    <t>NM_001160214</t>
  </si>
  <si>
    <t>NP_997594</t>
  </si>
  <si>
    <t>NM_211355</t>
  </si>
  <si>
    <t>Smg5</t>
  </si>
  <si>
    <t>NP_839977</t>
  </si>
  <si>
    <t>NM_178246</t>
  </si>
  <si>
    <t>Smg6</t>
  </si>
  <si>
    <t>NP_001002764</t>
  </si>
  <si>
    <t>NM_001002764</t>
  </si>
  <si>
    <t>Smim1</t>
  </si>
  <si>
    <t>NP_001157194</t>
  </si>
  <si>
    <t>NM_001163722</t>
  </si>
  <si>
    <t>Smndc1</t>
  </si>
  <si>
    <t>NP_766017</t>
  </si>
  <si>
    <t>NM_172429</t>
  </si>
  <si>
    <t>Smpd2</t>
  </si>
  <si>
    <t>NP_033239</t>
  </si>
  <si>
    <t>NM_009213</t>
  </si>
  <si>
    <t>Smpd3</t>
  </si>
  <si>
    <t>NP_067466</t>
  </si>
  <si>
    <t>NM_021491</t>
  </si>
  <si>
    <t>Smpd4</t>
  </si>
  <si>
    <t>NP_001158081</t>
  </si>
  <si>
    <t>NM_001164609</t>
  </si>
  <si>
    <t>NP_001158083</t>
  </si>
  <si>
    <t>NM_001164611</t>
  </si>
  <si>
    <t>NP_001158082</t>
  </si>
  <si>
    <t>NM_001164610</t>
  </si>
  <si>
    <t>NP_084221</t>
  </si>
  <si>
    <t>NM_029945</t>
  </si>
  <si>
    <t>Smu1</t>
  </si>
  <si>
    <t>NP_067510</t>
  </si>
  <si>
    <t>NM_021535</t>
  </si>
  <si>
    <t>Smug1</t>
  </si>
  <si>
    <t>NP_082161</t>
  </si>
  <si>
    <t>NM_027885</t>
  </si>
  <si>
    <t>Smurf1</t>
  </si>
  <si>
    <t>NP_083714</t>
  </si>
  <si>
    <t>NM_029438</t>
  </si>
  <si>
    <t>NP_001033716</t>
  </si>
  <si>
    <t>NM_001038627</t>
  </si>
  <si>
    <t>Smyd5</t>
  </si>
  <si>
    <t>NP_659167</t>
  </si>
  <si>
    <t>NM_144918</t>
  </si>
  <si>
    <t>Snap23</t>
  </si>
  <si>
    <t>NP_001171263</t>
  </si>
  <si>
    <t>NM_001177792</t>
  </si>
  <si>
    <t>NP_033248</t>
  </si>
  <si>
    <t>NM_009222</t>
  </si>
  <si>
    <t>Snap25</t>
  </si>
  <si>
    <t>NP_035558</t>
  </si>
  <si>
    <t>NM_011428</t>
  </si>
  <si>
    <t>Snap47</t>
  </si>
  <si>
    <t>NP_653104</t>
  </si>
  <si>
    <t>NM_144521</t>
  </si>
  <si>
    <t>Snap91</t>
  </si>
  <si>
    <t>NP_038697</t>
  </si>
  <si>
    <t>NM_013669</t>
  </si>
  <si>
    <t>Snapc4</t>
  </si>
  <si>
    <t>NP_758842</t>
  </si>
  <si>
    <t>NM_172339</t>
  </si>
  <si>
    <t>Snapin</t>
  </si>
  <si>
    <t>NP_598615</t>
  </si>
  <si>
    <t>NM_133854</t>
  </si>
  <si>
    <t>Snca</t>
  </si>
  <si>
    <t>NP_033247</t>
  </si>
  <si>
    <t>NM_009221</t>
  </si>
  <si>
    <t>Sncb</t>
  </si>
  <si>
    <t>NP_291088</t>
  </si>
  <si>
    <t>NM_033610</t>
  </si>
  <si>
    <t>Sncg</t>
  </si>
  <si>
    <t>NP_035560</t>
  </si>
  <si>
    <t>NM_011430</t>
  </si>
  <si>
    <t>Snd1</t>
  </si>
  <si>
    <t>NP_062750</t>
  </si>
  <si>
    <t>NM_019776</t>
  </si>
  <si>
    <t>Snf8</t>
  </si>
  <si>
    <t>NP_291046</t>
  </si>
  <si>
    <t>NM_033568</t>
  </si>
  <si>
    <t>Snrk</t>
  </si>
  <si>
    <t>NP_598502</t>
  </si>
  <si>
    <t>NM_133741</t>
  </si>
  <si>
    <t>Snrnp200</t>
  </si>
  <si>
    <t>NP_796188</t>
  </si>
  <si>
    <t>NM_177214</t>
  </si>
  <si>
    <t>Snrnp40</t>
  </si>
  <si>
    <t>NP_079921</t>
  </si>
  <si>
    <t>NM_025645</t>
  </si>
  <si>
    <t>Snrnp70</t>
  </si>
  <si>
    <t>NP_033250</t>
  </si>
  <si>
    <t>NM_009224</t>
  </si>
  <si>
    <t>Snrpa</t>
  </si>
  <si>
    <t>NP_056597</t>
  </si>
  <si>
    <t>NM_015782</t>
  </si>
  <si>
    <t>Snrpa1</t>
  </si>
  <si>
    <t>NP_067311</t>
  </si>
  <si>
    <t>NM_021336</t>
  </si>
  <si>
    <t>Snrpb</t>
  </si>
  <si>
    <t>NP_033251</t>
  </si>
  <si>
    <t>NM_009225</t>
  </si>
  <si>
    <t>Snrpb2</t>
  </si>
  <si>
    <t>NP_067310</t>
  </si>
  <si>
    <t>NM_021335</t>
  </si>
  <si>
    <t>Snrpc</t>
  </si>
  <si>
    <t>NP_035562</t>
  </si>
  <si>
    <t>NM_011432</t>
  </si>
  <si>
    <t>Snrpd1</t>
  </si>
  <si>
    <t>NP_033252</t>
  </si>
  <si>
    <t>NM_009226</t>
  </si>
  <si>
    <t>Snrpd2</t>
  </si>
  <si>
    <t>NP_081219</t>
  </si>
  <si>
    <t>NM_026943</t>
  </si>
  <si>
    <t>Snrpd3</t>
  </si>
  <si>
    <t>NP_080371</t>
  </si>
  <si>
    <t>NM_026095</t>
  </si>
  <si>
    <t>Snrpe</t>
  </si>
  <si>
    <t>NP_033253</t>
  </si>
  <si>
    <t>NM_009227</t>
  </si>
  <si>
    <t>Snrpf</t>
  </si>
  <si>
    <t>NP_081522</t>
  </si>
  <si>
    <t>NM_027246</t>
  </si>
  <si>
    <t>Snrpg</t>
  </si>
  <si>
    <t>NP_080782</t>
  </si>
  <si>
    <t>NM_026506</t>
  </si>
  <si>
    <t>Snrpn</t>
  </si>
  <si>
    <t>NP_038698</t>
  </si>
  <si>
    <t>NM_013670</t>
  </si>
  <si>
    <t>Snta1</t>
  </si>
  <si>
    <t>NP_033254</t>
  </si>
  <si>
    <t>NM_009228</t>
  </si>
  <si>
    <t>Sntb1</t>
  </si>
  <si>
    <t>NP_057876</t>
  </si>
  <si>
    <t>NM_016667</t>
  </si>
  <si>
    <t>Sntb2</t>
  </si>
  <si>
    <t>NP_033255</t>
  </si>
  <si>
    <t>NM_009229</t>
  </si>
  <si>
    <t>Snw1</t>
  </si>
  <si>
    <t>NP_079783</t>
  </si>
  <si>
    <t>NM_025507</t>
  </si>
  <si>
    <t>Snx1</t>
  </si>
  <si>
    <t>NP_062701</t>
  </si>
  <si>
    <t>NM_019727</t>
  </si>
  <si>
    <t>Snx12</t>
  </si>
  <si>
    <t>NP_001103780</t>
  </si>
  <si>
    <t>NM_001110310</t>
  </si>
  <si>
    <t>NP_061363</t>
  </si>
  <si>
    <t>NM_018875</t>
  </si>
  <si>
    <t>NP_001103781</t>
  </si>
  <si>
    <t>NM_001110311</t>
  </si>
  <si>
    <t>Snx2</t>
  </si>
  <si>
    <t>NP_080662</t>
  </si>
  <si>
    <t>NM_026386</t>
  </si>
  <si>
    <t>Snx27</t>
  </si>
  <si>
    <t>NP_083997</t>
  </si>
  <si>
    <t>NM_029721</t>
  </si>
  <si>
    <t>NP_001075953</t>
  </si>
  <si>
    <t>NM_001082484</t>
  </si>
  <si>
    <t>Snx3</t>
  </si>
  <si>
    <t>NP_059500</t>
  </si>
  <si>
    <t>NM_017472</t>
  </si>
  <si>
    <t>Snx30</t>
  </si>
  <si>
    <t>NP_766056</t>
  </si>
  <si>
    <t>NM_172468</t>
  </si>
  <si>
    <t>Snx5</t>
  </si>
  <si>
    <t>NP_077187</t>
  </si>
  <si>
    <t>NM_024225</t>
  </si>
  <si>
    <t>Snx6</t>
  </si>
  <si>
    <t>NP_081274</t>
  </si>
  <si>
    <t>NM_026998</t>
  </si>
  <si>
    <t>Sod1</t>
  </si>
  <si>
    <t>NP_035564</t>
  </si>
  <si>
    <t>NM_011434</t>
  </si>
  <si>
    <t>Sod2</t>
  </si>
  <si>
    <t>NP_038699</t>
  </si>
  <si>
    <t>NM_013671</t>
  </si>
  <si>
    <t>Son</t>
  </si>
  <si>
    <t>NP_849211</t>
  </si>
  <si>
    <t>NM_178880</t>
  </si>
  <si>
    <t>NP_064357</t>
  </si>
  <si>
    <t>NM_019973</t>
  </si>
  <si>
    <t>Sorbs1</t>
  </si>
  <si>
    <t>NP_001030135</t>
  </si>
  <si>
    <t>NM_001034963</t>
  </si>
  <si>
    <t>NP_848139</t>
  </si>
  <si>
    <t>NM_178362</t>
  </si>
  <si>
    <t>NP_001030136</t>
  </si>
  <si>
    <t>NM_001034964</t>
  </si>
  <si>
    <t>NP_033192</t>
  </si>
  <si>
    <t>NM_009166</t>
  </si>
  <si>
    <t>NP_001030134</t>
  </si>
  <si>
    <t>NM_001034962</t>
  </si>
  <si>
    <t>Sorbs2</t>
  </si>
  <si>
    <t>NP_766340</t>
  </si>
  <si>
    <t>NM_172752</t>
  </si>
  <si>
    <t>NP_001192148</t>
  </si>
  <si>
    <t>NM_001205219</t>
  </si>
  <si>
    <t>Sorcs1</t>
  </si>
  <si>
    <t>NP_067352</t>
  </si>
  <si>
    <t>NM_021377</t>
  </si>
  <si>
    <t>NP_001239430</t>
  </si>
  <si>
    <t>NM_001252501</t>
  </si>
  <si>
    <t>Sorcs2</t>
  </si>
  <si>
    <t>NP_112151</t>
  </si>
  <si>
    <t>NM_030889</t>
  </si>
  <si>
    <t>Sord</t>
  </si>
  <si>
    <t>NP_666238</t>
  </si>
  <si>
    <t>NM_146126</t>
  </si>
  <si>
    <t>Sorl1</t>
  </si>
  <si>
    <t>NP_035566</t>
  </si>
  <si>
    <t>NM_011436</t>
  </si>
  <si>
    <t>Sort1</t>
  </si>
  <si>
    <t>NP_064356</t>
  </si>
  <si>
    <t>NM_019972</t>
  </si>
  <si>
    <t>Spag7</t>
  </si>
  <si>
    <t>NP_001161141</t>
  </si>
  <si>
    <t>NM_001167669</t>
  </si>
  <si>
    <t>NP_766149</t>
  </si>
  <si>
    <t>NM_172561</t>
  </si>
  <si>
    <t>Spag9</t>
  </si>
  <si>
    <t>NP_001186133</t>
  </si>
  <si>
    <t>NM_001199204</t>
  </si>
  <si>
    <t>NP_001020600</t>
  </si>
  <si>
    <t>NM_001025429</t>
  </si>
  <si>
    <t>NP_001186134</t>
  </si>
  <si>
    <t>NM_001199205</t>
  </si>
  <si>
    <t>NP_081845</t>
  </si>
  <si>
    <t>NM_027569</t>
  </si>
  <si>
    <t>Sparc</t>
  </si>
  <si>
    <t>NP_033268</t>
  </si>
  <si>
    <t>NM_009242</t>
  </si>
  <si>
    <t>Spata5</t>
  </si>
  <si>
    <t>NP_001156983</t>
  </si>
  <si>
    <t>NM_001163511</t>
  </si>
  <si>
    <t>NP_067318</t>
  </si>
  <si>
    <t>NM_021343</t>
  </si>
  <si>
    <t>Spata7</t>
  </si>
  <si>
    <t>NP_849245</t>
  </si>
  <si>
    <t>NM_178914</t>
  </si>
  <si>
    <t>Spats2</t>
  </si>
  <si>
    <t>NP_631879</t>
  </si>
  <si>
    <t>NM_139140</t>
  </si>
  <si>
    <t>Spats2l</t>
  </si>
  <si>
    <t>NP_001158038</t>
  </si>
  <si>
    <t>NM_001164566</t>
  </si>
  <si>
    <t>Spcs1</t>
  </si>
  <si>
    <t>NP_081187</t>
  </si>
  <si>
    <t>NM_026911</t>
  </si>
  <si>
    <t>Spcs2</t>
  </si>
  <si>
    <t>NP_079944</t>
  </si>
  <si>
    <t>NM_025668</t>
  </si>
  <si>
    <t>Spcs3</t>
  </si>
  <si>
    <t>NP_083977</t>
  </si>
  <si>
    <t>NM_029701</t>
  </si>
  <si>
    <t>Sphkap</t>
  </si>
  <si>
    <t>NP_766018</t>
  </si>
  <si>
    <t>NM_172430</t>
  </si>
  <si>
    <t>Spice1</t>
  </si>
  <si>
    <t>NP_653133</t>
  </si>
  <si>
    <t>NM_144550</t>
  </si>
  <si>
    <t>Spna1</t>
  </si>
  <si>
    <t>NP_035595</t>
  </si>
  <si>
    <t>NM_011465</t>
  </si>
  <si>
    <t>Spna2</t>
  </si>
  <si>
    <t>NP_001171139</t>
  </si>
  <si>
    <t>NM_001177668</t>
  </si>
  <si>
    <t>NP_001070022</t>
  </si>
  <si>
    <t>NM_001076554</t>
  </si>
  <si>
    <t>NP_001171138</t>
  </si>
  <si>
    <t>NM_001177667</t>
  </si>
  <si>
    <t>Spnb1</t>
  </si>
  <si>
    <t>NP_038703</t>
  </si>
  <si>
    <t>NM_013675</t>
  </si>
  <si>
    <t>Spnb2</t>
  </si>
  <si>
    <t>NP_787030</t>
  </si>
  <si>
    <t>NM_175836</t>
  </si>
  <si>
    <t>Spnb3</t>
  </si>
  <si>
    <t>NP_067262</t>
  </si>
  <si>
    <t>NM_021287</t>
  </si>
  <si>
    <t>Spnb4</t>
  </si>
  <si>
    <t>NP_115999</t>
  </si>
  <si>
    <t>NM_032610</t>
  </si>
  <si>
    <t>Spnb5</t>
  </si>
  <si>
    <t>XP_001481379</t>
  </si>
  <si>
    <t>XM_001481329</t>
  </si>
  <si>
    <t>XP_922613</t>
  </si>
  <si>
    <t>XM_917520</t>
  </si>
  <si>
    <t>Spon1</t>
  </si>
  <si>
    <t>NP_663559</t>
  </si>
  <si>
    <t>NM_145584</t>
  </si>
  <si>
    <t>Spr</t>
  </si>
  <si>
    <t>NP_035597</t>
  </si>
  <si>
    <t>NM_011467</t>
  </si>
  <si>
    <t>Spryd4</t>
  </si>
  <si>
    <t>NP_079992</t>
  </si>
  <si>
    <t>NM_025716</t>
  </si>
  <si>
    <t>Spryd7</t>
  </si>
  <si>
    <t>NP_079973</t>
  </si>
  <si>
    <t>NM_025697</t>
  </si>
  <si>
    <t>Srbd1</t>
  </si>
  <si>
    <t>NP_084409</t>
  </si>
  <si>
    <t>NM_030133</t>
  </si>
  <si>
    <t>Src</t>
  </si>
  <si>
    <t>NP_033297</t>
  </si>
  <si>
    <t>NM_009271</t>
  </si>
  <si>
    <t>NP_001020566</t>
  </si>
  <si>
    <t>NM_001025395</t>
  </si>
  <si>
    <t>Srcap</t>
  </si>
  <si>
    <t>XP_003086692</t>
  </si>
  <si>
    <t>XM_003086644</t>
  </si>
  <si>
    <t>XP_003084784</t>
  </si>
  <si>
    <t>XM_003084736</t>
  </si>
  <si>
    <t>Srcin1</t>
  </si>
  <si>
    <t>NP_061361</t>
  </si>
  <si>
    <t>NM_018873</t>
  </si>
  <si>
    <t>Srek1</t>
  </si>
  <si>
    <t>NP_766180</t>
  </si>
  <si>
    <t>NM_172592</t>
  </si>
  <si>
    <t>Srgap2</t>
  </si>
  <si>
    <t>NP_001074480</t>
  </si>
  <si>
    <t>NM_001081011</t>
  </si>
  <si>
    <t>Srgap3</t>
  </si>
  <si>
    <t>NP_536696</t>
  </si>
  <si>
    <t>NM_080448</t>
  </si>
  <si>
    <t>Sri</t>
  </si>
  <si>
    <t>NP_001074443</t>
  </si>
  <si>
    <t>NM_001080974</t>
  </si>
  <si>
    <t>NP_079894</t>
  </si>
  <si>
    <t>NM_025618</t>
  </si>
  <si>
    <t>Srm</t>
  </si>
  <si>
    <t>NP_033298</t>
  </si>
  <si>
    <t>NM_009272</t>
  </si>
  <si>
    <t>Srp19</t>
  </si>
  <si>
    <t>NP_079803</t>
  </si>
  <si>
    <t>NM_025527</t>
  </si>
  <si>
    <t>Srp54a</t>
  </si>
  <si>
    <t>NP_036029</t>
  </si>
  <si>
    <t>NM_011899</t>
  </si>
  <si>
    <t>Srp54c</t>
  </si>
  <si>
    <t>NP_001093580</t>
  </si>
  <si>
    <t>NM_001100110</t>
  </si>
  <si>
    <t>Srp68</t>
  </si>
  <si>
    <t>NP_666144</t>
  </si>
  <si>
    <t>NM_146032</t>
  </si>
  <si>
    <t>Srp72</t>
  </si>
  <si>
    <t>NP_079967</t>
  </si>
  <si>
    <t>NM_025691</t>
  </si>
  <si>
    <t>Srp9</t>
  </si>
  <si>
    <t>NP_036188</t>
  </si>
  <si>
    <t>NM_012058</t>
  </si>
  <si>
    <t>Srpk2</t>
  </si>
  <si>
    <t>NP_033300</t>
  </si>
  <si>
    <t>NM_009274</t>
  </si>
  <si>
    <t>Srpr</t>
  </si>
  <si>
    <t>NP_080406</t>
  </si>
  <si>
    <t>NM_026130</t>
  </si>
  <si>
    <t>Srprb</t>
  </si>
  <si>
    <t>NP_033301</t>
  </si>
  <si>
    <t>NM_009275</t>
  </si>
  <si>
    <t>Srrm1</t>
  </si>
  <si>
    <t>NP_001123949</t>
  </si>
  <si>
    <t>NM_001130477</t>
  </si>
  <si>
    <t>NP_058079</t>
  </si>
  <si>
    <t>NM_016799</t>
  </si>
  <si>
    <t>Srrm2</t>
  </si>
  <si>
    <t>NP_780438</t>
  </si>
  <si>
    <t>NM_175229</t>
  </si>
  <si>
    <t>Srrt</t>
  </si>
  <si>
    <t>NP_113582</t>
  </si>
  <si>
    <t>NM_031405</t>
  </si>
  <si>
    <t>NP_001103379</t>
  </si>
  <si>
    <t>NM_001109909</t>
  </si>
  <si>
    <t>NP_001103380</t>
  </si>
  <si>
    <t>NM_001109910</t>
  </si>
  <si>
    <t>Srsf1</t>
  </si>
  <si>
    <t>NP_001071635</t>
  </si>
  <si>
    <t>NM_001078167</t>
  </si>
  <si>
    <t>NP_775550</t>
  </si>
  <si>
    <t>NM_173374</t>
  </si>
  <si>
    <t>Srsf10</t>
  </si>
  <si>
    <t>NP_034308</t>
  </si>
  <si>
    <t>NM_010178</t>
  </si>
  <si>
    <t>NP_001073856</t>
  </si>
  <si>
    <t>NM_001080387</t>
  </si>
  <si>
    <t>Srsf11</t>
  </si>
  <si>
    <t>NP_001087222</t>
  </si>
  <si>
    <t>NM_001093753</t>
  </si>
  <si>
    <t>NP_001087221</t>
  </si>
  <si>
    <t>NM_001093752</t>
  </si>
  <si>
    <t>Srsf2</t>
  </si>
  <si>
    <t>NP_035488</t>
  </si>
  <si>
    <t>NM_011358</t>
  </si>
  <si>
    <t>Srsf3</t>
  </si>
  <si>
    <t>NP_038691</t>
  </si>
  <si>
    <t>NM_013663</t>
  </si>
  <si>
    <t>Srsf4</t>
  </si>
  <si>
    <t>NP_065612</t>
  </si>
  <si>
    <t>NM_020587</t>
  </si>
  <si>
    <t>Srsf5</t>
  </si>
  <si>
    <t>NP_033185</t>
  </si>
  <si>
    <t>NM_009159</t>
  </si>
  <si>
    <t>Srsf6</t>
  </si>
  <si>
    <t>NP_080775</t>
  </si>
  <si>
    <t>NM_026499</t>
  </si>
  <si>
    <t>Srsf7</t>
  </si>
  <si>
    <t>NP_001182415</t>
  </si>
  <si>
    <t>NM_001195486</t>
  </si>
  <si>
    <t>NP_001182416</t>
  </si>
  <si>
    <t>NM_001195487</t>
  </si>
  <si>
    <t>NP_666195</t>
  </si>
  <si>
    <t>NM_146083</t>
  </si>
  <si>
    <t>NP_001182414</t>
  </si>
  <si>
    <t>NM_001195485</t>
  </si>
  <si>
    <t>Srsf9</t>
  </si>
  <si>
    <t>NP_079849</t>
  </si>
  <si>
    <t>NM_025573</t>
  </si>
  <si>
    <t>Ssb</t>
  </si>
  <si>
    <t>NP_033304</t>
  </si>
  <si>
    <t>NM_009278</t>
  </si>
  <si>
    <t>Ssbp1</t>
  </si>
  <si>
    <t>NP_997633</t>
  </si>
  <si>
    <t>NM_212468</t>
  </si>
  <si>
    <t>NP_082634</t>
  </si>
  <si>
    <t>NM_028358</t>
  </si>
  <si>
    <t>Ssbp2</t>
  </si>
  <si>
    <t>NP_077148</t>
  </si>
  <si>
    <t>NM_024186</t>
  </si>
  <si>
    <t>NP_077234</t>
  </si>
  <si>
    <t>NM_024272</t>
  </si>
  <si>
    <t>Ssbp3</t>
  </si>
  <si>
    <t>NP_940840</t>
  </si>
  <si>
    <t>NM_198438</t>
  </si>
  <si>
    <t>NP_076161</t>
  </si>
  <si>
    <t>NM_023672</t>
  </si>
  <si>
    <t>Ssbp4</t>
  </si>
  <si>
    <t>NP_598533</t>
  </si>
  <si>
    <t>NM_133772</t>
  </si>
  <si>
    <t>Ssna1</t>
  </si>
  <si>
    <t>NP_075953</t>
  </si>
  <si>
    <t>NM_023464</t>
  </si>
  <si>
    <t>Ssr1</t>
  </si>
  <si>
    <t>NP_080241</t>
  </si>
  <si>
    <t>NM_025965</t>
  </si>
  <si>
    <t>Ssr3</t>
  </si>
  <si>
    <t>NP_080431</t>
  </si>
  <si>
    <t>NM_026155</t>
  </si>
  <si>
    <t>Ssr4</t>
  </si>
  <si>
    <t>NP_001159952</t>
  </si>
  <si>
    <t>NM_001166480</t>
  </si>
  <si>
    <t>NP_033305</t>
  </si>
  <si>
    <t>NM_009279</t>
  </si>
  <si>
    <t>Ssrp1</t>
  </si>
  <si>
    <t>NP_001129553</t>
  </si>
  <si>
    <t>NM_001136081</t>
  </si>
  <si>
    <t>Ssu72</t>
  </si>
  <si>
    <t>NP_081175</t>
  </si>
  <si>
    <t>NM_026899</t>
  </si>
  <si>
    <t>Ssx2ip</t>
  </si>
  <si>
    <t>NP_620083</t>
  </si>
  <si>
    <t>NM_138744</t>
  </si>
  <si>
    <t>NP_001240698</t>
  </si>
  <si>
    <t>NM_001253769</t>
  </si>
  <si>
    <t>St13</t>
  </si>
  <si>
    <t>NP_598487</t>
  </si>
  <si>
    <t>NM_133726</t>
  </si>
  <si>
    <t>St6galnac2</t>
  </si>
  <si>
    <t>NP_033206</t>
  </si>
  <si>
    <t>NM_009180</t>
  </si>
  <si>
    <t>Stag1</t>
  </si>
  <si>
    <t>NP_033308</t>
  </si>
  <si>
    <t>NM_009282</t>
  </si>
  <si>
    <t>Stag2</t>
  </si>
  <si>
    <t>NP_067440</t>
  </si>
  <si>
    <t>NM_021465</t>
  </si>
  <si>
    <t>Stam</t>
  </si>
  <si>
    <t>NP_035614</t>
  </si>
  <si>
    <t>NM_011484</t>
  </si>
  <si>
    <t>Stam2</t>
  </si>
  <si>
    <t>NP_062641</t>
  </si>
  <si>
    <t>NM_019667</t>
  </si>
  <si>
    <t>Stard10</t>
  </si>
  <si>
    <t>NP_064374</t>
  </si>
  <si>
    <t>NM_019990</t>
  </si>
  <si>
    <t>Stard3nl</t>
  </si>
  <si>
    <t>NP_077232</t>
  </si>
  <si>
    <t>NM_024270</t>
  </si>
  <si>
    <t>Stard7</t>
  </si>
  <si>
    <t>NP_647469</t>
  </si>
  <si>
    <t>NM_139308</t>
  </si>
  <si>
    <t>Stat1</t>
  </si>
  <si>
    <t>NP_001192242</t>
  </si>
  <si>
    <t>NM_001205313</t>
  </si>
  <si>
    <t>NP_001192243</t>
  </si>
  <si>
    <t>NM_001205314</t>
  </si>
  <si>
    <t>Stat3</t>
  </si>
  <si>
    <t>NP_035616</t>
  </si>
  <si>
    <t>NM_011486</t>
  </si>
  <si>
    <t>NP_998824</t>
  </si>
  <si>
    <t>NM_213659</t>
  </si>
  <si>
    <t>NP_998825</t>
  </si>
  <si>
    <t>NM_213660</t>
  </si>
  <si>
    <t>Stat5a</t>
  </si>
  <si>
    <t>NP_001157534</t>
  </si>
  <si>
    <t>NM_001164062</t>
  </si>
  <si>
    <t>NP_035618</t>
  </si>
  <si>
    <t>NM_011488</t>
  </si>
  <si>
    <t>Stat5b</t>
  </si>
  <si>
    <t>NP_035619</t>
  </si>
  <si>
    <t>NM_011489</t>
  </si>
  <si>
    <t>Stau1</t>
  </si>
  <si>
    <t>NP_001103376</t>
  </si>
  <si>
    <t>NM_001109906</t>
  </si>
  <si>
    <t>NP_001103375</t>
  </si>
  <si>
    <t>NM_001109905</t>
  </si>
  <si>
    <t>NP_035620</t>
  </si>
  <si>
    <t>NM_011490</t>
  </si>
  <si>
    <t>Stau2</t>
  </si>
  <si>
    <t>NP_001104742</t>
  </si>
  <si>
    <t>NM_001111272</t>
  </si>
  <si>
    <t>NP_079579</t>
  </si>
  <si>
    <t>NM_025303</t>
  </si>
  <si>
    <t>Stim1</t>
  </si>
  <si>
    <t>NP_033313</t>
  </si>
  <si>
    <t>NM_009287</t>
  </si>
  <si>
    <t>Stip1</t>
  </si>
  <si>
    <t>NP_058017</t>
  </si>
  <si>
    <t>NM_016737</t>
  </si>
  <si>
    <t>Stk11ip</t>
  </si>
  <si>
    <t>NP_082162</t>
  </si>
  <si>
    <t>NM_027886</t>
  </si>
  <si>
    <t>Stk24</t>
  </si>
  <si>
    <t>NP_663440</t>
  </si>
  <si>
    <t>NM_145465</t>
  </si>
  <si>
    <t>Stk25</t>
  </si>
  <si>
    <t>NP_067512</t>
  </si>
  <si>
    <t>NM_021537</t>
  </si>
  <si>
    <t>Stk35</t>
  </si>
  <si>
    <t>NP_899085</t>
  </si>
  <si>
    <t>NM_183262</t>
  </si>
  <si>
    <t>NP_001033724</t>
  </si>
  <si>
    <t>NM_001038635</t>
  </si>
  <si>
    <t>Stk39</t>
  </si>
  <si>
    <t>NP_058562</t>
  </si>
  <si>
    <t>NM_016866</t>
  </si>
  <si>
    <t>Stmn1</t>
  </si>
  <si>
    <t>NP_062615</t>
  </si>
  <si>
    <t>NM_019641</t>
  </si>
  <si>
    <t>Stmn3</t>
  </si>
  <si>
    <t>NP_033159</t>
  </si>
  <si>
    <t>NM_009133</t>
  </si>
  <si>
    <t>Stom</t>
  </si>
  <si>
    <t>NP_038543</t>
  </si>
  <si>
    <t>NM_013515</t>
  </si>
  <si>
    <t>Stoml2</t>
  </si>
  <si>
    <t>NP_075720</t>
  </si>
  <si>
    <t>NM_023231</t>
  </si>
  <si>
    <t>Ston2</t>
  </si>
  <si>
    <t>NP_780576</t>
  </si>
  <si>
    <t>NM_175367</t>
  </si>
  <si>
    <t>Stra6</t>
  </si>
  <si>
    <t>NP_001155947</t>
  </si>
  <si>
    <t>NM_001162475</t>
  </si>
  <si>
    <t>Strap</t>
  </si>
  <si>
    <t>NP_035629</t>
  </si>
  <si>
    <t>NM_011499</t>
  </si>
  <si>
    <t>Strbp</t>
  </si>
  <si>
    <t>NP_033287</t>
  </si>
  <si>
    <t>NM_009261</t>
  </si>
  <si>
    <t>Strn</t>
  </si>
  <si>
    <t>NP_035630</t>
  </si>
  <si>
    <t>NM_011500</t>
  </si>
  <si>
    <t>Strn3</t>
  </si>
  <si>
    <t>NP_001165569</t>
  </si>
  <si>
    <t>NM_001172098</t>
  </si>
  <si>
    <t>NP_443205</t>
  </si>
  <si>
    <t>NM_052973</t>
  </si>
  <si>
    <t>Strn4</t>
  </si>
  <si>
    <t>NP_001034967</t>
  </si>
  <si>
    <t>NM_001039878</t>
  </si>
  <si>
    <t>NP_598550</t>
  </si>
  <si>
    <t>NM_133789</t>
  </si>
  <si>
    <t>Sts</t>
  </si>
  <si>
    <t>NP_033319</t>
  </si>
  <si>
    <t>NM_009293</t>
  </si>
  <si>
    <t>Stt3a</t>
  </si>
  <si>
    <t>NP_032434</t>
  </si>
  <si>
    <t>NM_008408</t>
  </si>
  <si>
    <t>Stt3b</t>
  </si>
  <si>
    <t>NP_077184</t>
  </si>
  <si>
    <t>NM_024222</t>
  </si>
  <si>
    <t>Stub1</t>
  </si>
  <si>
    <t>NP_062693</t>
  </si>
  <si>
    <t>NM_019719</t>
  </si>
  <si>
    <t>Stx12</t>
  </si>
  <si>
    <t>NP_598648</t>
  </si>
  <si>
    <t>NM_133887</t>
  </si>
  <si>
    <t>Stx16</t>
  </si>
  <si>
    <t>NP_766263</t>
  </si>
  <si>
    <t>NM_172675</t>
  </si>
  <si>
    <t>NP_001095894</t>
  </si>
  <si>
    <t>NM_001102424</t>
  </si>
  <si>
    <t>NP_001095893</t>
  </si>
  <si>
    <t>NM_001102423</t>
  </si>
  <si>
    <t>NP_001095895</t>
  </si>
  <si>
    <t>NM_001102425</t>
  </si>
  <si>
    <t>Stx1a</t>
  </si>
  <si>
    <t>NP_058081</t>
  </si>
  <si>
    <t>NM_016801</t>
  </si>
  <si>
    <t>Stx1b</t>
  </si>
  <si>
    <t>NP_077725</t>
  </si>
  <si>
    <t>NM_024414</t>
  </si>
  <si>
    <t>Stx2</t>
  </si>
  <si>
    <t>NP_031967</t>
  </si>
  <si>
    <t>NM_007941</t>
  </si>
  <si>
    <t>Stx3</t>
  </si>
  <si>
    <t>NP_035632</t>
  </si>
  <si>
    <t>NM_011502</t>
  </si>
  <si>
    <t>NP_001020478</t>
  </si>
  <si>
    <t>NM_001025307</t>
  </si>
  <si>
    <t>Stx4a</t>
  </si>
  <si>
    <t>NP_033320</t>
  </si>
  <si>
    <t>NM_009294</t>
  </si>
  <si>
    <t>Stx5a</t>
  </si>
  <si>
    <t>NP_001161271</t>
  </si>
  <si>
    <t>NM_001167799</t>
  </si>
  <si>
    <t>Stx6</t>
  </si>
  <si>
    <t>NP_067408</t>
  </si>
  <si>
    <t>NM_021433</t>
  </si>
  <si>
    <t>Stx7</t>
  </si>
  <si>
    <t>NP_058077</t>
  </si>
  <si>
    <t>NM_016797</t>
  </si>
  <si>
    <t>Stx8</t>
  </si>
  <si>
    <t>NP_061238</t>
  </si>
  <si>
    <t>NM_018768</t>
  </si>
  <si>
    <t>Stxbp1</t>
  </si>
  <si>
    <t>NP_033321</t>
  </si>
  <si>
    <t>NM_009295</t>
  </si>
  <si>
    <t>NP_001107041</t>
  </si>
  <si>
    <t>NM_001113569</t>
  </si>
  <si>
    <t>Stxbp2</t>
  </si>
  <si>
    <t>NP_035633</t>
  </si>
  <si>
    <t>NM_011503</t>
  </si>
  <si>
    <t>Stxbp3a</t>
  </si>
  <si>
    <t>NP_035634</t>
  </si>
  <si>
    <t>NM_011504</t>
  </si>
  <si>
    <t>Stxbp5</t>
  </si>
  <si>
    <t>NP_001074813</t>
  </si>
  <si>
    <t>NM_001081344</t>
  </si>
  <si>
    <t>Stxbp5l</t>
  </si>
  <si>
    <t>NP_001108083</t>
  </si>
  <si>
    <t>NM_001114611</t>
  </si>
  <si>
    <t>NP_001108084</t>
  </si>
  <si>
    <t>NM_001114612</t>
  </si>
  <si>
    <t>NP_001108085</t>
  </si>
  <si>
    <t>NM_001114613</t>
  </si>
  <si>
    <t>NP_766028</t>
  </si>
  <si>
    <t>NM_172440</t>
  </si>
  <si>
    <t>Sub1</t>
  </si>
  <si>
    <t>NP_035424</t>
  </si>
  <si>
    <t>NM_011294</t>
  </si>
  <si>
    <t>Sucla2</t>
  </si>
  <si>
    <t>NP_035636</t>
  </si>
  <si>
    <t>NM_011506</t>
  </si>
  <si>
    <t>Suclg1</t>
  </si>
  <si>
    <t>NP_063932</t>
  </si>
  <si>
    <t>NM_019879</t>
  </si>
  <si>
    <t>Suclg2</t>
  </si>
  <si>
    <t>NP_035637</t>
  </si>
  <si>
    <t>NM_011507</t>
  </si>
  <si>
    <t>Sugp1</t>
  </si>
  <si>
    <t>NP_081757</t>
  </si>
  <si>
    <t>NM_027481</t>
  </si>
  <si>
    <t>Sugp2</t>
  </si>
  <si>
    <t>NP_766343</t>
  </si>
  <si>
    <t>NM_172755</t>
  </si>
  <si>
    <t>Sugt1</t>
  </si>
  <si>
    <t>NP_080750</t>
  </si>
  <si>
    <t>NM_026474</t>
  </si>
  <si>
    <t>Sumf2</t>
  </si>
  <si>
    <t>XP_003689431</t>
  </si>
  <si>
    <t>XM_003689383</t>
  </si>
  <si>
    <t>Sumo1</t>
  </si>
  <si>
    <t>NP_033486</t>
  </si>
  <si>
    <t>NM_009460</t>
  </si>
  <si>
    <t>Sumo2</t>
  </si>
  <si>
    <t>NP_579932</t>
  </si>
  <si>
    <t>NM_133354</t>
  </si>
  <si>
    <t>Sumo3</t>
  </si>
  <si>
    <t>NP_064313</t>
  </si>
  <si>
    <t>NM_019929</t>
  </si>
  <si>
    <t>Sun1</t>
  </si>
  <si>
    <t>NP_001243044</t>
  </si>
  <si>
    <t>NM_001256115</t>
  </si>
  <si>
    <t>NP_001243045</t>
  </si>
  <si>
    <t>NM_001256116</t>
  </si>
  <si>
    <t>NP_001243046</t>
  </si>
  <si>
    <t>NM_001256117</t>
  </si>
  <si>
    <t>NP_001243047</t>
  </si>
  <si>
    <t>NM_001256118</t>
  </si>
  <si>
    <t>NP_077771</t>
  </si>
  <si>
    <t>NM_024451</t>
  </si>
  <si>
    <t>Sun2</t>
  </si>
  <si>
    <t>NP_001192274</t>
  </si>
  <si>
    <t>NM_001205345</t>
  </si>
  <si>
    <t>NP_919323</t>
  </si>
  <si>
    <t>NM_194342</t>
  </si>
  <si>
    <t>Suox</t>
  </si>
  <si>
    <t>NP_776094</t>
  </si>
  <si>
    <t>NM_173733</t>
  </si>
  <si>
    <t>Supt16h</t>
  </si>
  <si>
    <t>NP_291096</t>
  </si>
  <si>
    <t>NM_033618</t>
  </si>
  <si>
    <t>Supt4h1</t>
  </si>
  <si>
    <t>NP_033322</t>
  </si>
  <si>
    <t>NM_009296</t>
  </si>
  <si>
    <t>Supt5h</t>
  </si>
  <si>
    <t>NP_038704</t>
  </si>
  <si>
    <t>NM_013676</t>
  </si>
  <si>
    <t>Supt6h</t>
  </si>
  <si>
    <t>NP_033323</t>
  </si>
  <si>
    <t>NM_009297</t>
  </si>
  <si>
    <t>Supv3l1</t>
  </si>
  <si>
    <t>NP_852088</t>
  </si>
  <si>
    <t>NM_181423</t>
  </si>
  <si>
    <t>Surf1</t>
  </si>
  <si>
    <t>NP_038705</t>
  </si>
  <si>
    <t>NM_013677</t>
  </si>
  <si>
    <t>Surf6</t>
  </si>
  <si>
    <t>NP_033324</t>
  </si>
  <si>
    <t>NM_009298</t>
  </si>
  <si>
    <t>Suv420h2</t>
  </si>
  <si>
    <t>NP_666289</t>
  </si>
  <si>
    <t>NM_146177</t>
  </si>
  <si>
    <t>Suz12</t>
  </si>
  <si>
    <t>NP_001156490</t>
  </si>
  <si>
    <t>NM_001163018</t>
  </si>
  <si>
    <t>NP_954666</t>
  </si>
  <si>
    <t>NM_199196</t>
  </si>
  <si>
    <t>Sv2a</t>
  </si>
  <si>
    <t>NP_071313</t>
  </si>
  <si>
    <t>NM_022030</t>
  </si>
  <si>
    <t>Sv2b</t>
  </si>
  <si>
    <t>NP_705807</t>
  </si>
  <si>
    <t>NM_153579</t>
  </si>
  <si>
    <t>Svip</t>
  </si>
  <si>
    <t>NP_001153817</t>
  </si>
  <si>
    <t>NM_001160345</t>
  </si>
  <si>
    <t>Svop</t>
  </si>
  <si>
    <t>NP_081081</t>
  </si>
  <si>
    <t>NM_026805</t>
  </si>
  <si>
    <t>Syap1</t>
  </si>
  <si>
    <t>NP_080208</t>
  </si>
  <si>
    <t>NM_025932</t>
  </si>
  <si>
    <t>Sycp1</t>
  </si>
  <si>
    <t>NP_035646</t>
  </si>
  <si>
    <t>NM_011516</t>
  </si>
  <si>
    <t>Sympk</t>
  </si>
  <si>
    <t>NP_080881</t>
  </si>
  <si>
    <t>NM_026605</t>
  </si>
  <si>
    <t>Syn1</t>
  </si>
  <si>
    <t>NP_001104250</t>
  </si>
  <si>
    <t>NM_001110780</t>
  </si>
  <si>
    <t>NP_038708</t>
  </si>
  <si>
    <t>NM_013680</t>
  </si>
  <si>
    <t>Syn2</t>
  </si>
  <si>
    <t>NP_038709</t>
  </si>
  <si>
    <t>NM_013681</t>
  </si>
  <si>
    <t>NP_001104485</t>
  </si>
  <si>
    <t>NM_001111015</t>
  </si>
  <si>
    <t>Syn3</t>
  </si>
  <si>
    <t>NP_038750</t>
  </si>
  <si>
    <t>NM_013722</t>
  </si>
  <si>
    <t>Syncrip</t>
  </si>
  <si>
    <t>NP_062640</t>
  </si>
  <si>
    <t>NM_019666</t>
  </si>
  <si>
    <t>NP_062770</t>
  </si>
  <si>
    <t>NM_019796</t>
  </si>
  <si>
    <t>Syne1</t>
  </si>
  <si>
    <t>NP_001073154</t>
  </si>
  <si>
    <t>NM_001079686</t>
  </si>
  <si>
    <t>Syne2</t>
  </si>
  <si>
    <t>NP_001005510</t>
  </si>
  <si>
    <t>NM_001005510</t>
  </si>
  <si>
    <t>Syngr1</t>
  </si>
  <si>
    <t>NP_033329</t>
  </si>
  <si>
    <t>NM_009303</t>
  </si>
  <si>
    <t>NP_997591</t>
  </si>
  <si>
    <t>NM_207708</t>
  </si>
  <si>
    <t>Syngr3</t>
  </si>
  <si>
    <t>NP_035652</t>
  </si>
  <si>
    <t>NM_011522</t>
  </si>
  <si>
    <t>Synj1</t>
  </si>
  <si>
    <t>NP_001038980</t>
  </si>
  <si>
    <t>NM_001045515</t>
  </si>
  <si>
    <t>NP_001157955</t>
  </si>
  <si>
    <t>NM_001164483</t>
  </si>
  <si>
    <t>Synpr</t>
  </si>
  <si>
    <t>NP_082328</t>
  </si>
  <si>
    <t>NM_028052</t>
  </si>
  <si>
    <t>Syp</t>
  </si>
  <si>
    <t>NP_033331</t>
  </si>
  <si>
    <t>NM_009305</t>
  </si>
  <si>
    <t>Sys1</t>
  </si>
  <si>
    <t>NP_079851</t>
  </si>
  <si>
    <t>NM_025575</t>
  </si>
  <si>
    <t>Syt1</t>
  </si>
  <si>
    <t>NP_001239271</t>
  </si>
  <si>
    <t>NM_001252342</t>
  </si>
  <si>
    <t>NP_001239270</t>
  </si>
  <si>
    <t>NM_001252341</t>
  </si>
  <si>
    <t>Syt2</t>
  </si>
  <si>
    <t>NP_033333</t>
  </si>
  <si>
    <t>NM_009307</t>
  </si>
  <si>
    <t>Syt7</t>
  </si>
  <si>
    <t>NP_775090</t>
  </si>
  <si>
    <t>NM_173067</t>
  </si>
  <si>
    <t>Taco1</t>
  </si>
  <si>
    <t>NP_081622</t>
  </si>
  <si>
    <t>NM_027346</t>
  </si>
  <si>
    <t>Taf10</t>
  </si>
  <si>
    <t>NP_064408</t>
  </si>
  <si>
    <t>NM_020024</t>
  </si>
  <si>
    <t>Taf15</t>
  </si>
  <si>
    <t>NP_081703</t>
  </si>
  <si>
    <t>NM_027427</t>
  </si>
  <si>
    <t>Taf2</t>
  </si>
  <si>
    <t>NP_001074757</t>
  </si>
  <si>
    <t>NM_001081288</t>
  </si>
  <si>
    <t>Taf4a</t>
  </si>
  <si>
    <t>NP_001074561</t>
  </si>
  <si>
    <t>NM_001081092</t>
  </si>
  <si>
    <t>Taf5</t>
  </si>
  <si>
    <t>NP_796316</t>
  </si>
  <si>
    <t>NM_177342</t>
  </si>
  <si>
    <t>Taf6</t>
  </si>
  <si>
    <t>NP_033341</t>
  </si>
  <si>
    <t>NM_009315</t>
  </si>
  <si>
    <t>Taf9</t>
  </si>
  <si>
    <t>NP_081415</t>
  </si>
  <si>
    <t>NM_027139</t>
  </si>
  <si>
    <t>Tagap1</t>
  </si>
  <si>
    <t>NP_671511</t>
  </si>
  <si>
    <t>NM_147155</t>
  </si>
  <si>
    <t>Tagln</t>
  </si>
  <si>
    <t>NP_035656</t>
  </si>
  <si>
    <t>NM_011526</t>
  </si>
  <si>
    <t>Tagln2</t>
  </si>
  <si>
    <t>NP_848713</t>
  </si>
  <si>
    <t>NM_178598</t>
  </si>
  <si>
    <t>Tagln3</t>
  </si>
  <si>
    <t>NP_062728</t>
  </si>
  <si>
    <t>NM_019754</t>
  </si>
  <si>
    <t>Taldo1</t>
  </si>
  <si>
    <t>NP_035658</t>
  </si>
  <si>
    <t>NM_011528</t>
  </si>
  <si>
    <t>Taok1</t>
  </si>
  <si>
    <t>NP_659074</t>
  </si>
  <si>
    <t>NM_144825</t>
  </si>
  <si>
    <t>Taok2</t>
  </si>
  <si>
    <t>NP_001157246</t>
  </si>
  <si>
    <t>NM_001163774</t>
  </si>
  <si>
    <t>Taok3</t>
  </si>
  <si>
    <t>NP_001074777</t>
  </si>
  <si>
    <t>NM_001081308</t>
  </si>
  <si>
    <t>Tapt1</t>
  </si>
  <si>
    <t>NP_776125</t>
  </si>
  <si>
    <t>NM_173764</t>
  </si>
  <si>
    <t>Tardbp</t>
  </si>
  <si>
    <t>NP_001003898</t>
  </si>
  <si>
    <t>NM_001003898</t>
  </si>
  <si>
    <t>NP_001003899</t>
  </si>
  <si>
    <t>NM_001003899</t>
  </si>
  <si>
    <t>NP_663531</t>
  </si>
  <si>
    <t>NM_145556</t>
  </si>
  <si>
    <t>Tars</t>
  </si>
  <si>
    <t>NP_149065</t>
  </si>
  <si>
    <t>NM_033074</t>
  </si>
  <si>
    <t>Tars2</t>
  </si>
  <si>
    <t>NP_001157089</t>
  </si>
  <si>
    <t>NM_001163617</t>
  </si>
  <si>
    <t>NP_001157090</t>
  </si>
  <si>
    <t>NM_001163618</t>
  </si>
  <si>
    <t>NP_001157091</t>
  </si>
  <si>
    <t>NM_001163619</t>
  </si>
  <si>
    <t>NP_082207</t>
  </si>
  <si>
    <t>NM_027931</t>
  </si>
  <si>
    <t>Tarsl2</t>
  </si>
  <si>
    <t>NP_758514</t>
  </si>
  <si>
    <t>NM_172310</t>
  </si>
  <si>
    <t>Tasp1</t>
  </si>
  <si>
    <t>NP_001153113</t>
  </si>
  <si>
    <t>NM_001159641</t>
  </si>
  <si>
    <t>NP_780434</t>
  </si>
  <si>
    <t>NM_175225</t>
  </si>
  <si>
    <t>Tax1bp1</t>
  </si>
  <si>
    <t>NP_080092</t>
  </si>
  <si>
    <t>NM_025816</t>
  </si>
  <si>
    <t>Tax1bp3</t>
  </si>
  <si>
    <t>NP_083840</t>
  </si>
  <si>
    <t>NM_029564</t>
  </si>
  <si>
    <t>Tbc1d10a</t>
  </si>
  <si>
    <t>NP_598784</t>
  </si>
  <si>
    <t>NM_134023</t>
  </si>
  <si>
    <t>Tbc1d10b</t>
  </si>
  <si>
    <t>NP_653105</t>
  </si>
  <si>
    <t>NM_144522</t>
  </si>
  <si>
    <t>Tbc1d17</t>
  </si>
  <si>
    <t>NP_001036120</t>
  </si>
  <si>
    <t>NM_001042655</t>
  </si>
  <si>
    <t>Tbc1d24</t>
  </si>
  <si>
    <t>NP_001157319</t>
  </si>
  <si>
    <t>NM_001163847</t>
  </si>
  <si>
    <t>NP_001157322</t>
  </si>
  <si>
    <t>NM_001163850</t>
  </si>
  <si>
    <t>Tbc1d8</t>
  </si>
  <si>
    <t>NP_061245</t>
  </si>
  <si>
    <t>NM_018775</t>
  </si>
  <si>
    <t>Tbc1d9b</t>
  </si>
  <si>
    <t>NP_084021</t>
  </si>
  <si>
    <t>NM_029745</t>
  </si>
  <si>
    <t>Tbca</t>
  </si>
  <si>
    <t>NP_033347</t>
  </si>
  <si>
    <t>NM_009321</t>
  </si>
  <si>
    <t>Tbcb</t>
  </si>
  <si>
    <t>NP_079824</t>
  </si>
  <si>
    <t>NM_025548</t>
  </si>
  <si>
    <t>Tbcd</t>
  </si>
  <si>
    <t>NP_084154</t>
  </si>
  <si>
    <t>NM_029878</t>
  </si>
  <si>
    <t>Tbcel</t>
  </si>
  <si>
    <t>NP_766626</t>
  </si>
  <si>
    <t>NM_173038</t>
  </si>
  <si>
    <t>Tbck</t>
  </si>
  <si>
    <t>NP_001156927</t>
  </si>
  <si>
    <t>NM_001163455</t>
  </si>
  <si>
    <t>NP_766620</t>
  </si>
  <si>
    <t>NM_173032</t>
  </si>
  <si>
    <t>Tbl1x</t>
  </si>
  <si>
    <t>NP_065626</t>
  </si>
  <si>
    <t>NM_020601</t>
  </si>
  <si>
    <t>Tbl1xr1</t>
  </si>
  <si>
    <t>NP_109657</t>
  </si>
  <si>
    <t>NM_030732</t>
  </si>
  <si>
    <t>Tbl2</t>
  </si>
  <si>
    <t>NP_038791</t>
  </si>
  <si>
    <t>NM_013763</t>
  </si>
  <si>
    <t>Tbp</t>
  </si>
  <si>
    <t>NP_038712</t>
  </si>
  <si>
    <t>NM_013684</t>
  </si>
  <si>
    <t>Tbpl2</t>
  </si>
  <si>
    <t>NP_951014</t>
  </si>
  <si>
    <t>NM_199059</t>
  </si>
  <si>
    <t>Tcea1</t>
  </si>
  <si>
    <t>NP_001153222</t>
  </si>
  <si>
    <t>NM_001159750</t>
  </si>
  <si>
    <t>NP_035671</t>
  </si>
  <si>
    <t>NM_011541</t>
  </si>
  <si>
    <t>NP_001153223</t>
  </si>
  <si>
    <t>NM_001159751</t>
  </si>
  <si>
    <t>Tceal3</t>
  </si>
  <si>
    <t>NP_001025149</t>
  </si>
  <si>
    <t>NM_001029978</t>
  </si>
  <si>
    <t>Tceal6</t>
  </si>
  <si>
    <t>NP_079631</t>
  </si>
  <si>
    <t>NM_025355</t>
  </si>
  <si>
    <t>Tceb1</t>
  </si>
  <si>
    <t>NP_080732</t>
  </si>
  <si>
    <t>NM_026456</t>
  </si>
  <si>
    <t>Tceb2</t>
  </si>
  <si>
    <t>NP_080581</t>
  </si>
  <si>
    <t>NM_026305</t>
  </si>
  <si>
    <t>Tcerg1</t>
  </si>
  <si>
    <t>NP_001034563</t>
  </si>
  <si>
    <t>NM_001039474</t>
  </si>
  <si>
    <t>Tcf20</t>
  </si>
  <si>
    <t>NP_001107612</t>
  </si>
  <si>
    <t>NM_001114140</t>
  </si>
  <si>
    <t>Tcf25</t>
  </si>
  <si>
    <t>NP_001032967</t>
  </si>
  <si>
    <t>NM_001037878</t>
  </si>
  <si>
    <t>Tchp</t>
  </si>
  <si>
    <t>NP_084268</t>
  </si>
  <si>
    <t>NM_029992</t>
  </si>
  <si>
    <t>Tcof1</t>
  </si>
  <si>
    <t>NP_001185913</t>
  </si>
  <si>
    <t>NM_001198984</t>
  </si>
  <si>
    <t>NP_035682</t>
  </si>
  <si>
    <t>NM_011552</t>
  </si>
  <si>
    <t>Tcp1</t>
  </si>
  <si>
    <t>NP_038714</t>
  </si>
  <si>
    <t>NM_013686</t>
  </si>
  <si>
    <t>Tctn1</t>
  </si>
  <si>
    <t>NP_001034242</t>
  </si>
  <si>
    <t>NM_001039153</t>
  </si>
  <si>
    <t>Tctn2</t>
  </si>
  <si>
    <t>NP_080762</t>
  </si>
  <si>
    <t>NM_026486</t>
  </si>
  <si>
    <t>Tdp1</t>
  </si>
  <si>
    <t>NP_082630</t>
  </si>
  <si>
    <t>NM_028354</t>
  </si>
  <si>
    <t>Tdrd3</t>
  </si>
  <si>
    <t>NP_001240684</t>
  </si>
  <si>
    <t>NM_001253755</t>
  </si>
  <si>
    <t>NP_766193</t>
  </si>
  <si>
    <t>NM_172605</t>
  </si>
  <si>
    <t>Tdrd7</t>
  </si>
  <si>
    <t>NP_666254</t>
  </si>
  <si>
    <t>NM_146142</t>
  </si>
  <si>
    <t>Tdrkh</t>
  </si>
  <si>
    <t>NP_082583</t>
  </si>
  <si>
    <t>NM_028307</t>
  </si>
  <si>
    <t>Tecpr1</t>
  </si>
  <si>
    <t>NP_081686</t>
  </si>
  <si>
    <t>NM_027410</t>
  </si>
  <si>
    <t>Tecr</t>
  </si>
  <si>
    <t>NP_081455</t>
  </si>
  <si>
    <t>NM_027179</t>
  </si>
  <si>
    <t>NP_598879</t>
  </si>
  <si>
    <t>NM_134118</t>
  </si>
  <si>
    <t>Tenm4</t>
  </si>
  <si>
    <t>NP_035988</t>
  </si>
  <si>
    <t>NM_011858</t>
  </si>
  <si>
    <t>Terf2</t>
  </si>
  <si>
    <t>NP_033379</t>
  </si>
  <si>
    <t>NM_009353</t>
  </si>
  <si>
    <t>NP_001076587</t>
  </si>
  <si>
    <t>NM_001083118</t>
  </si>
  <si>
    <t>Terf2ip</t>
  </si>
  <si>
    <t>NP_065609</t>
  </si>
  <si>
    <t>NM_020584</t>
  </si>
  <si>
    <t>Tes</t>
  </si>
  <si>
    <t>NP_997059</t>
  </si>
  <si>
    <t>NM_207176</t>
  </si>
  <si>
    <t>Tex10</t>
  </si>
  <si>
    <t>NP_758508</t>
  </si>
  <si>
    <t>NM_172304</t>
  </si>
  <si>
    <t>Tfam</t>
  </si>
  <si>
    <t>NP_033386</t>
  </si>
  <si>
    <t>NM_009360</t>
  </si>
  <si>
    <t>Tfap2a</t>
  </si>
  <si>
    <t>NP_035677</t>
  </si>
  <si>
    <t>NM_011547</t>
  </si>
  <si>
    <t>NP_001116420</t>
  </si>
  <si>
    <t>NM_001122948</t>
  </si>
  <si>
    <t>Tfap2b</t>
  </si>
  <si>
    <t>NP_033360</t>
  </si>
  <si>
    <t>NM_009334</t>
  </si>
  <si>
    <t>NP_001020476</t>
  </si>
  <si>
    <t>NM_001025305</t>
  </si>
  <si>
    <t>Tfap2c</t>
  </si>
  <si>
    <t>NP_001153168</t>
  </si>
  <si>
    <t>NM_001159696</t>
  </si>
  <si>
    <t>NP_033361</t>
  </si>
  <si>
    <t>NM_009335</t>
  </si>
  <si>
    <t>Tfap2d</t>
  </si>
  <si>
    <t>NP_694794</t>
  </si>
  <si>
    <t>NM_153154</t>
  </si>
  <si>
    <t>Tfap2e</t>
  </si>
  <si>
    <t>NP_945198</t>
  </si>
  <si>
    <t>NM_198960</t>
  </si>
  <si>
    <t>Tfcp2</t>
  </si>
  <si>
    <t>NP_258437</t>
  </si>
  <si>
    <t>NM_033476</t>
  </si>
  <si>
    <t>Tfg</t>
  </si>
  <si>
    <t>NP_062652</t>
  </si>
  <si>
    <t>NM_019678</t>
  </si>
  <si>
    <t>Tfip11</t>
  </si>
  <si>
    <t>NP_061253</t>
  </si>
  <si>
    <t>NM_018783</t>
  </si>
  <si>
    <t>Tfrc</t>
  </si>
  <si>
    <t>NP_035768</t>
  </si>
  <si>
    <t>NM_011638</t>
  </si>
  <si>
    <t>Tgm1</t>
  </si>
  <si>
    <t>NP_001155186</t>
  </si>
  <si>
    <t>NM_001161714</t>
  </si>
  <si>
    <t>Tgm2</t>
  </si>
  <si>
    <t>NP_033399</t>
  </si>
  <si>
    <t>NM_009373</t>
  </si>
  <si>
    <t>Tgoln1</t>
  </si>
  <si>
    <t>NP_033469</t>
  </si>
  <si>
    <t>NM_009443</t>
  </si>
  <si>
    <t>Tgoln2</t>
  </si>
  <si>
    <t>NP_033470</t>
  </si>
  <si>
    <t>NM_009444</t>
  </si>
  <si>
    <t>Thap11</t>
  </si>
  <si>
    <t>NP_067488</t>
  </si>
  <si>
    <t>NM_021513</t>
  </si>
  <si>
    <t>Them4</t>
  </si>
  <si>
    <t>NP_083707</t>
  </si>
  <si>
    <t>NM_029431</t>
  </si>
  <si>
    <t>Thoc1</t>
  </si>
  <si>
    <t>NP_705780</t>
  </si>
  <si>
    <t>NM_153552</t>
  </si>
  <si>
    <t>Thoc2</t>
  </si>
  <si>
    <t>NP_001028594</t>
  </si>
  <si>
    <t>NM_001033422</t>
  </si>
  <si>
    <t>Thoc3</t>
  </si>
  <si>
    <t>NP_082873</t>
  </si>
  <si>
    <t>NM_028597</t>
  </si>
  <si>
    <t>Thoc5</t>
  </si>
  <si>
    <t>NP_766026</t>
  </si>
  <si>
    <t>NM_172438</t>
  </si>
  <si>
    <t>Thoc6</t>
  </si>
  <si>
    <t>NP_001008425</t>
  </si>
  <si>
    <t>NM_001008425</t>
  </si>
  <si>
    <t>Thoc7</t>
  </si>
  <si>
    <t>NP_001013596</t>
  </si>
  <si>
    <t>NM_001013578</t>
  </si>
  <si>
    <t>NP_079711</t>
  </si>
  <si>
    <t>NM_025435</t>
  </si>
  <si>
    <t>Thop1</t>
  </si>
  <si>
    <t>NP_073144</t>
  </si>
  <si>
    <t>NM_022653</t>
  </si>
  <si>
    <t>Thrap3</t>
  </si>
  <si>
    <t>NP_666265</t>
  </si>
  <si>
    <t>NM_146153</t>
  </si>
  <si>
    <t>Thsd7a</t>
  </si>
  <si>
    <t>NP_001158277</t>
  </si>
  <si>
    <t>NM_001164805</t>
  </si>
  <si>
    <t>Thumpd1</t>
  </si>
  <si>
    <t>NP_663560</t>
  </si>
  <si>
    <t>NM_145585</t>
  </si>
  <si>
    <t>Thy1</t>
  </si>
  <si>
    <t>NP_033408</t>
  </si>
  <si>
    <t>NM_009382</t>
  </si>
  <si>
    <t>Thyn1</t>
  </si>
  <si>
    <t>NP_653126</t>
  </si>
  <si>
    <t>NM_144543</t>
  </si>
  <si>
    <t>Tial1</t>
  </si>
  <si>
    <t>NP_033409</t>
  </si>
  <si>
    <t>NM_009383</t>
  </si>
  <si>
    <t>Ticrr</t>
  </si>
  <si>
    <t>NP_084111</t>
  </si>
  <si>
    <t>NM_029835</t>
  </si>
  <si>
    <t>Timm10</t>
  </si>
  <si>
    <t>NP_038927</t>
  </si>
  <si>
    <t>NM_013899</t>
  </si>
  <si>
    <t>Timm13</t>
  </si>
  <si>
    <t>NP_038923</t>
  </si>
  <si>
    <t>NM_013895</t>
  </si>
  <si>
    <t>Timm22</t>
  </si>
  <si>
    <t>NP_062792</t>
  </si>
  <si>
    <t>NM_019818</t>
  </si>
  <si>
    <t>NP_075844</t>
  </si>
  <si>
    <t>NM_023355</t>
  </si>
  <si>
    <t>Timm23</t>
  </si>
  <si>
    <t>NP_058593</t>
  </si>
  <si>
    <t>NM_016897</t>
  </si>
  <si>
    <t>Timm44</t>
  </si>
  <si>
    <t>NP_035722</t>
  </si>
  <si>
    <t>NM_011592</t>
  </si>
  <si>
    <t>Timm50</t>
  </si>
  <si>
    <t>NP_079892</t>
  </si>
  <si>
    <t>NM_025616</t>
  </si>
  <si>
    <t>Timm8a1</t>
  </si>
  <si>
    <t>NP_038926</t>
  </si>
  <si>
    <t>NM_013898</t>
  </si>
  <si>
    <t>Timm8b</t>
  </si>
  <si>
    <t>NP_038925</t>
  </si>
  <si>
    <t>NM_013897</t>
  </si>
  <si>
    <t>Timm9</t>
  </si>
  <si>
    <t>NP_038924</t>
  </si>
  <si>
    <t>NM_013896</t>
  </si>
  <si>
    <t>Timmdc1</t>
  </si>
  <si>
    <t>NP_077235</t>
  </si>
  <si>
    <t>NM_024273</t>
  </si>
  <si>
    <t>Tjp1</t>
  </si>
  <si>
    <t>NP_033412</t>
  </si>
  <si>
    <t>NM_009386</t>
  </si>
  <si>
    <t>NP_001157046</t>
  </si>
  <si>
    <t>NM_001163574</t>
  </si>
  <si>
    <t>Tjp2</t>
  </si>
  <si>
    <t>NP_035727</t>
  </si>
  <si>
    <t>NM_011597</t>
  </si>
  <si>
    <t>NP_001185914</t>
  </si>
  <si>
    <t>NM_001198985</t>
  </si>
  <si>
    <t>Tk2</t>
  </si>
  <si>
    <t>NP_066356</t>
  </si>
  <si>
    <t>NM_021028</t>
  </si>
  <si>
    <t>Tkt</t>
  </si>
  <si>
    <t>NP_033414</t>
  </si>
  <si>
    <t>NM_009388</t>
  </si>
  <si>
    <t>Tlk2</t>
  </si>
  <si>
    <t>NP_001106176</t>
  </si>
  <si>
    <t>NM_001112705</t>
  </si>
  <si>
    <t>NP_036033</t>
  </si>
  <si>
    <t>NM_011903</t>
  </si>
  <si>
    <t>Tln1</t>
  </si>
  <si>
    <t>NP_035732</t>
  </si>
  <si>
    <t>NM_011602</t>
  </si>
  <si>
    <t>Tln2</t>
  </si>
  <si>
    <t>NP_001074711</t>
  </si>
  <si>
    <t>NM_001081242</t>
  </si>
  <si>
    <t>Tm9sf1</t>
  </si>
  <si>
    <t>NP_083056</t>
  </si>
  <si>
    <t>NM_028780</t>
  </si>
  <si>
    <t>Tm9sf2</t>
  </si>
  <si>
    <t>NP_542123</t>
  </si>
  <si>
    <t>NM_080556</t>
  </si>
  <si>
    <t>Tm9sf3</t>
  </si>
  <si>
    <t>NP_579930</t>
  </si>
  <si>
    <t>NM_133352</t>
  </si>
  <si>
    <t>Tm9sf4</t>
  </si>
  <si>
    <t>NP_598608</t>
  </si>
  <si>
    <t>NM_133847</t>
  </si>
  <si>
    <t>Tma7</t>
  </si>
  <si>
    <t>NP_899073</t>
  </si>
  <si>
    <t>NM_183250</t>
  </si>
  <si>
    <t>Tmcc1</t>
  </si>
  <si>
    <t>NP_803131</t>
  </si>
  <si>
    <t>NM_177412</t>
  </si>
  <si>
    <t>Tmcc2</t>
  </si>
  <si>
    <t>NP_849205</t>
  </si>
  <si>
    <t>NM_178874</t>
  </si>
  <si>
    <t>Tmco1</t>
  </si>
  <si>
    <t>NP_001034572</t>
  </si>
  <si>
    <t>NM_001039483</t>
  </si>
  <si>
    <t>Tmed1</t>
  </si>
  <si>
    <t>NP_034874</t>
  </si>
  <si>
    <t>NM_010744</t>
  </si>
  <si>
    <t>Tmed10</t>
  </si>
  <si>
    <t>NP_081051</t>
  </si>
  <si>
    <t>NM_026775</t>
  </si>
  <si>
    <t>Tmed2</t>
  </si>
  <si>
    <t>NP_062744</t>
  </si>
  <si>
    <t>NM_019770</t>
  </si>
  <si>
    <t>Tmed3</t>
  </si>
  <si>
    <t>NP_079636</t>
  </si>
  <si>
    <t>NM_025360</t>
  </si>
  <si>
    <t>Tmed4</t>
  </si>
  <si>
    <t>NP_598781</t>
  </si>
  <si>
    <t>NM_134020</t>
  </si>
  <si>
    <t>Tmed7</t>
  </si>
  <si>
    <t>NP_079974</t>
  </si>
  <si>
    <t>NM_025698</t>
  </si>
  <si>
    <t>Tmed9</t>
  </si>
  <si>
    <t>NP_080487</t>
  </si>
  <si>
    <t>NM_026211</t>
  </si>
  <si>
    <t>Tmem108</t>
  </si>
  <si>
    <t>NP_848753</t>
  </si>
  <si>
    <t>NM_178638</t>
  </si>
  <si>
    <t>Tmem109</t>
  </si>
  <si>
    <t>NP_598903</t>
  </si>
  <si>
    <t>NM_134142</t>
  </si>
  <si>
    <t>Tmem11</t>
  </si>
  <si>
    <t>NP_001161979</t>
  </si>
  <si>
    <t>NM_001168507</t>
  </si>
  <si>
    <t>NP_775655</t>
  </si>
  <si>
    <t>NM_173453</t>
  </si>
  <si>
    <t>Tmem126a</t>
  </si>
  <si>
    <t>NP_079736</t>
  </si>
  <si>
    <t>NM_025460</t>
  </si>
  <si>
    <t>Tmem138</t>
  </si>
  <si>
    <t>NP_082687</t>
  </si>
  <si>
    <t>NM_028411</t>
  </si>
  <si>
    <t>Tmem14c</t>
  </si>
  <si>
    <t>NP_079663</t>
  </si>
  <si>
    <t>NM_025387</t>
  </si>
  <si>
    <t>Tmem165</t>
  </si>
  <si>
    <t>NP_035756</t>
  </si>
  <si>
    <t>NM_011626</t>
  </si>
  <si>
    <t>Tmem167</t>
  </si>
  <si>
    <t>NP_079611</t>
  </si>
  <si>
    <t>NM_025335</t>
  </si>
  <si>
    <t>Tmem168</t>
  </si>
  <si>
    <t>NP_083266</t>
  </si>
  <si>
    <t>NM_028990</t>
  </si>
  <si>
    <t>Tmem17</t>
  </si>
  <si>
    <t>NP_705824</t>
  </si>
  <si>
    <t>NM_153596</t>
  </si>
  <si>
    <t>Tmem186</t>
  </si>
  <si>
    <t>NP_079984</t>
  </si>
  <si>
    <t>NM_025708</t>
  </si>
  <si>
    <t>Tmem192</t>
  </si>
  <si>
    <t>NP_082703</t>
  </si>
  <si>
    <t>NM_028427</t>
  </si>
  <si>
    <t>NP_001157219</t>
  </si>
  <si>
    <t>NM_001163747</t>
  </si>
  <si>
    <t>Tmem194</t>
  </si>
  <si>
    <t>NP_001106682</t>
  </si>
  <si>
    <t>NM_001113211</t>
  </si>
  <si>
    <t>Tmem2</t>
  </si>
  <si>
    <t>NP_114386</t>
  </si>
  <si>
    <t>NM_031997</t>
  </si>
  <si>
    <t>Tmem201</t>
  </si>
  <si>
    <t>NP_808340</t>
  </si>
  <si>
    <t>NM_177672</t>
  </si>
  <si>
    <t>NP_001020277</t>
  </si>
  <si>
    <t>NM_001025106</t>
  </si>
  <si>
    <t>Tmem205</t>
  </si>
  <si>
    <t>NP_001240796</t>
  </si>
  <si>
    <t>NM_001253867</t>
  </si>
  <si>
    <t>NP_848692</t>
  </si>
  <si>
    <t>NM_178577</t>
  </si>
  <si>
    <t>Tmem209</t>
  </si>
  <si>
    <t>NP_848740</t>
  </si>
  <si>
    <t>NM_178625</t>
  </si>
  <si>
    <t>Tmem214</t>
  </si>
  <si>
    <t>NP_653108</t>
  </si>
  <si>
    <t>NM_144525</t>
  </si>
  <si>
    <t>Tmem231</t>
  </si>
  <si>
    <t>NP_001028493</t>
  </si>
  <si>
    <t>NM_001033321</t>
  </si>
  <si>
    <t>Tmem237</t>
  </si>
  <si>
    <t>NP_001028621</t>
  </si>
  <si>
    <t>NM_001033449</t>
  </si>
  <si>
    <t>NP_001032901</t>
  </si>
  <si>
    <t>NM_001037812</t>
  </si>
  <si>
    <t>Tmem254c</t>
  </si>
  <si>
    <t>XP_001472542</t>
  </si>
  <si>
    <t>XM_001472492</t>
  </si>
  <si>
    <t>Tmem27</t>
  </si>
  <si>
    <t>NP_065651</t>
  </si>
  <si>
    <t>NM_020626</t>
  </si>
  <si>
    <t>Tmem30a</t>
  </si>
  <si>
    <t>NP_598479</t>
  </si>
  <si>
    <t>NM_133718</t>
  </si>
  <si>
    <t>Tmem30b</t>
  </si>
  <si>
    <t>NP_848830</t>
  </si>
  <si>
    <t>NM_178715</t>
  </si>
  <si>
    <t>Tmem33</t>
  </si>
  <si>
    <t>NP_084384</t>
  </si>
  <si>
    <t>NM_030108</t>
  </si>
  <si>
    <t>NP_083251</t>
  </si>
  <si>
    <t>NM_028975</t>
  </si>
  <si>
    <t>Tmem35</t>
  </si>
  <si>
    <t>NP_080515</t>
  </si>
  <si>
    <t>NM_026239</t>
  </si>
  <si>
    <t>Tmem41a</t>
  </si>
  <si>
    <t>NP_079969</t>
  </si>
  <si>
    <t>NM_025693</t>
  </si>
  <si>
    <t>Tmem41b</t>
  </si>
  <si>
    <t>NP_705745</t>
  </si>
  <si>
    <t>NM_153525</t>
  </si>
  <si>
    <t>Tmem43</t>
  </si>
  <si>
    <t>NP_083042</t>
  </si>
  <si>
    <t>NM_028766</t>
  </si>
  <si>
    <t>Tmem48</t>
  </si>
  <si>
    <t>NP_082631</t>
  </si>
  <si>
    <t>NM_028355</t>
  </si>
  <si>
    <t>Tmem51</t>
  </si>
  <si>
    <t>NP_663377</t>
  </si>
  <si>
    <t>NM_145402</t>
  </si>
  <si>
    <t>Tmem63b</t>
  </si>
  <si>
    <t>NP_937810</t>
  </si>
  <si>
    <t>NM_198167</t>
  </si>
  <si>
    <t>Tmem65</t>
  </si>
  <si>
    <t>NP_780421</t>
  </si>
  <si>
    <t>NM_175212</t>
  </si>
  <si>
    <t>Tmem67</t>
  </si>
  <si>
    <t>NP_808529</t>
  </si>
  <si>
    <t>NM_177861</t>
  </si>
  <si>
    <t>Tmem87a</t>
  </si>
  <si>
    <t>NP_001103966</t>
  </si>
  <si>
    <t>NM_001110496</t>
  </si>
  <si>
    <t>NP_001103967</t>
  </si>
  <si>
    <t>NM_001110497</t>
  </si>
  <si>
    <t>NP_776095</t>
  </si>
  <si>
    <t>NM_173734</t>
  </si>
  <si>
    <t>Tmem87b</t>
  </si>
  <si>
    <t>NP_082524</t>
  </si>
  <si>
    <t>NM_028248</t>
  </si>
  <si>
    <t>Tmem9</t>
  </si>
  <si>
    <t>NP_001153618</t>
  </si>
  <si>
    <t>NM_001160146</t>
  </si>
  <si>
    <t>Tmf1</t>
  </si>
  <si>
    <t>NP_001074580</t>
  </si>
  <si>
    <t>NM_001081111</t>
  </si>
  <si>
    <t>Tmod2</t>
  </si>
  <si>
    <t>NP_001033799</t>
  </si>
  <si>
    <t>NM_001038710</t>
  </si>
  <si>
    <t>Tmod3</t>
  </si>
  <si>
    <t>NP_058659</t>
  </si>
  <si>
    <t>NM_016963</t>
  </si>
  <si>
    <t>Tmpo</t>
  </si>
  <si>
    <t>NP_001073599</t>
  </si>
  <si>
    <t>NM_001080130</t>
  </si>
  <si>
    <t>NP_035735</t>
  </si>
  <si>
    <t>NM_011605</t>
  </si>
  <si>
    <t>NP_001073598</t>
  </si>
  <si>
    <t>NM_001080129</t>
  </si>
  <si>
    <t>NP_001073603</t>
  </si>
  <si>
    <t>NM_001080134</t>
  </si>
  <si>
    <t>Tmsb10</t>
  </si>
  <si>
    <t>NP_001034481</t>
  </si>
  <si>
    <t>NM_001039392</t>
  </si>
  <si>
    <t>Tmsb4x</t>
  </si>
  <si>
    <t>NP_067253</t>
  </si>
  <si>
    <t>NM_021278</t>
  </si>
  <si>
    <t>Tmtc3</t>
  </si>
  <si>
    <t>NP_001103483</t>
  </si>
  <si>
    <t>NM_001110013</t>
  </si>
  <si>
    <t>NP_001028504</t>
  </si>
  <si>
    <t>NM_001033332</t>
  </si>
  <si>
    <t>Tmx1</t>
  </si>
  <si>
    <t>NP_082615</t>
  </si>
  <si>
    <t>NM_028339</t>
  </si>
  <si>
    <t>Tmx2</t>
  </si>
  <si>
    <t>NP_080144</t>
  </si>
  <si>
    <t>NM_025868</t>
  </si>
  <si>
    <t>Tmx3</t>
  </si>
  <si>
    <t>NP_938037</t>
  </si>
  <si>
    <t>NM_198295</t>
  </si>
  <si>
    <t>Tmx4</t>
  </si>
  <si>
    <t>NP_083424</t>
  </si>
  <si>
    <t>NM_029148</t>
  </si>
  <si>
    <t>Tnc</t>
  </si>
  <si>
    <t>NP_035737</t>
  </si>
  <si>
    <t>NM_011607</t>
  </si>
  <si>
    <t>Tnfaip3</t>
  </si>
  <si>
    <t>NP_001159874</t>
  </si>
  <si>
    <t>NM_001166402</t>
  </si>
  <si>
    <t>NP_033423</t>
  </si>
  <si>
    <t>NM_009397</t>
  </si>
  <si>
    <t>Tnik</t>
  </si>
  <si>
    <t>NP_081186</t>
  </si>
  <si>
    <t>NM_026910</t>
  </si>
  <si>
    <t>NP_001156480</t>
  </si>
  <si>
    <t>NM_001163008</t>
  </si>
  <si>
    <t>NP_001156481</t>
  </si>
  <si>
    <t>NM_001163009</t>
  </si>
  <si>
    <t>NP_001156479</t>
  </si>
  <si>
    <t>NM_001163007</t>
  </si>
  <si>
    <t>Tnks1bp1</t>
  </si>
  <si>
    <t>NP_001074729</t>
  </si>
  <si>
    <t>NM_001081260</t>
  </si>
  <si>
    <t>Tnpo1</t>
  </si>
  <si>
    <t>NP_001041732</t>
  </si>
  <si>
    <t>NM_001048267</t>
  </si>
  <si>
    <t>NP_848831</t>
  </si>
  <si>
    <t>NM_178716</t>
  </si>
  <si>
    <t>Tnr</t>
  </si>
  <si>
    <t>NP_071707</t>
  </si>
  <si>
    <t>NM_022312</t>
  </si>
  <si>
    <t>Tnrc6b</t>
  </si>
  <si>
    <t>NP_659061</t>
  </si>
  <si>
    <t>NM_144812</t>
  </si>
  <si>
    <t>NP_796098</t>
  </si>
  <si>
    <t>NM_177124</t>
  </si>
  <si>
    <t>Tnrc6c</t>
  </si>
  <si>
    <t>NP_932139</t>
  </si>
  <si>
    <t>NM_198022</t>
  </si>
  <si>
    <t>Tns1</t>
  </si>
  <si>
    <t>NP_082160</t>
  </si>
  <si>
    <t>NM_027884</t>
  </si>
  <si>
    <t>Toe1</t>
  </si>
  <si>
    <t>NP_080930</t>
  </si>
  <si>
    <t>NM_026654</t>
  </si>
  <si>
    <t>Tollip</t>
  </si>
  <si>
    <t>NP_076253</t>
  </si>
  <si>
    <t>NM_023764</t>
  </si>
  <si>
    <t>Tom1</t>
  </si>
  <si>
    <t>NP_001129731</t>
  </si>
  <si>
    <t>NM_001136259</t>
  </si>
  <si>
    <t>NP_035752</t>
  </si>
  <si>
    <t>NM_011622</t>
  </si>
  <si>
    <t>Tom1l2</t>
  </si>
  <si>
    <t>NP_694720</t>
  </si>
  <si>
    <t>NM_153080</t>
  </si>
  <si>
    <t>NP_001034181</t>
  </si>
  <si>
    <t>NM_001039092</t>
  </si>
  <si>
    <t>NP_001034182</t>
  </si>
  <si>
    <t>NM_001039093</t>
  </si>
  <si>
    <t>Tomm20</t>
  </si>
  <si>
    <t>NP_077176</t>
  </si>
  <si>
    <t>NM_024214</t>
  </si>
  <si>
    <t>Tomm22</t>
  </si>
  <si>
    <t>NP_766197</t>
  </si>
  <si>
    <t>NM_172609</t>
  </si>
  <si>
    <t>Tomm34</t>
  </si>
  <si>
    <t>NP_080272</t>
  </si>
  <si>
    <t>NM_025996</t>
  </si>
  <si>
    <t>Tomm40</t>
  </si>
  <si>
    <t>NP_058567</t>
  </si>
  <si>
    <t>NM_016871</t>
  </si>
  <si>
    <t>Tomm70a</t>
  </si>
  <si>
    <t>NP_613065</t>
  </si>
  <si>
    <t>NM_138599</t>
  </si>
  <si>
    <t>Top1</t>
  </si>
  <si>
    <t>NP_033434</t>
  </si>
  <si>
    <t>NM_009408</t>
  </si>
  <si>
    <t>Top2b</t>
  </si>
  <si>
    <t>NP_033435</t>
  </si>
  <si>
    <t>NM_009409</t>
  </si>
  <si>
    <t>Top3b</t>
  </si>
  <si>
    <t>NP_035754</t>
  </si>
  <si>
    <t>NM_011624</t>
  </si>
  <si>
    <t>Tox2</t>
  </si>
  <si>
    <t>NP_001092269</t>
  </si>
  <si>
    <t>NM_001098799</t>
  </si>
  <si>
    <t>Tox4</t>
  </si>
  <si>
    <t>NP_075923</t>
  </si>
  <si>
    <t>NM_023434</t>
  </si>
  <si>
    <t>Tpbg</t>
  </si>
  <si>
    <t>NP_001158264</t>
  </si>
  <si>
    <t>NM_001164792</t>
  </si>
  <si>
    <t>Tpd52</t>
  </si>
  <si>
    <t>NP_001020435</t>
  </si>
  <si>
    <t>NM_001025264</t>
  </si>
  <si>
    <t>NP_001020433</t>
  </si>
  <si>
    <t>NM_001025262</t>
  </si>
  <si>
    <t>NP_001020432</t>
  </si>
  <si>
    <t>NM_001025261</t>
  </si>
  <si>
    <t>NP_001020434</t>
  </si>
  <si>
    <t>NM_001025263</t>
  </si>
  <si>
    <t>NP_033438</t>
  </si>
  <si>
    <t>NM_009412</t>
  </si>
  <si>
    <t>Tpd52l2</t>
  </si>
  <si>
    <t>NP_079758</t>
  </si>
  <si>
    <t>NM_025482</t>
  </si>
  <si>
    <t>Tpgs1</t>
  </si>
  <si>
    <t>NP_683736</t>
  </si>
  <si>
    <t>NM_148934</t>
  </si>
  <si>
    <t>Tpi1</t>
  </si>
  <si>
    <t>NP_033441</t>
  </si>
  <si>
    <t>NM_009415</t>
  </si>
  <si>
    <t>Tpm1</t>
  </si>
  <si>
    <t>NP_001157725</t>
  </si>
  <si>
    <t>NM_001164253</t>
  </si>
  <si>
    <t>NP_001157726</t>
  </si>
  <si>
    <t>NM_001164254</t>
  </si>
  <si>
    <t>NP_001157728</t>
  </si>
  <si>
    <t>NM_001164256</t>
  </si>
  <si>
    <t>NP_001157724</t>
  </si>
  <si>
    <t>NM_001164252</t>
  </si>
  <si>
    <t>NP_001157720</t>
  </si>
  <si>
    <t>NM_001164248</t>
  </si>
  <si>
    <t>NP_001157722</t>
  </si>
  <si>
    <t>NM_001164250</t>
  </si>
  <si>
    <t>NP_001157723</t>
  </si>
  <si>
    <t>NM_001164251</t>
  </si>
  <si>
    <t>NP_001157727</t>
  </si>
  <si>
    <t>NM_001164255</t>
  </si>
  <si>
    <t>NP_077745</t>
  </si>
  <si>
    <t>NM_024427</t>
  </si>
  <si>
    <t>Tpm2</t>
  </si>
  <si>
    <t>NP_033442</t>
  </si>
  <si>
    <t>NM_009416</t>
  </si>
  <si>
    <t>Tpm3</t>
  </si>
  <si>
    <t>NP_071709</t>
  </si>
  <si>
    <t>NM_022314</t>
  </si>
  <si>
    <t>NP_001240667</t>
  </si>
  <si>
    <t>NM_001253738</t>
  </si>
  <si>
    <t>NP_001240669</t>
  </si>
  <si>
    <t>NM_001253740</t>
  </si>
  <si>
    <t>Tpm4</t>
  </si>
  <si>
    <t>NP_001001491</t>
  </si>
  <si>
    <t>NM_001001491</t>
  </si>
  <si>
    <t>Tpp1</t>
  </si>
  <si>
    <t>NP_034036</t>
  </si>
  <si>
    <t>NM_009906</t>
  </si>
  <si>
    <t>Tpp2</t>
  </si>
  <si>
    <t>NP_033444</t>
  </si>
  <si>
    <t>NM_009418</t>
  </si>
  <si>
    <t>Tppp</t>
  </si>
  <si>
    <t>NP_878259</t>
  </si>
  <si>
    <t>NM_182839</t>
  </si>
  <si>
    <t>Tppp3</t>
  </si>
  <si>
    <t>NP_080757</t>
  </si>
  <si>
    <t>NM_026481</t>
  </si>
  <si>
    <t>Tpr</t>
  </si>
  <si>
    <t>NP_598541</t>
  </si>
  <si>
    <t>NM_133780</t>
  </si>
  <si>
    <t>Tprgl</t>
  </si>
  <si>
    <t>NP_080664</t>
  </si>
  <si>
    <t>NM_026388</t>
  </si>
  <si>
    <t>Tprkb</t>
  </si>
  <si>
    <t>NP_789812</t>
  </si>
  <si>
    <t>NM_176842</t>
  </si>
  <si>
    <t>Tpt1</t>
  </si>
  <si>
    <t>NP_033455</t>
  </si>
  <si>
    <t>NM_009429</t>
  </si>
  <si>
    <t>Tra2a</t>
  </si>
  <si>
    <t>NP_932770</t>
  </si>
  <si>
    <t>NM_198102</t>
  </si>
  <si>
    <t>Tra2b</t>
  </si>
  <si>
    <t>NP_033212</t>
  </si>
  <si>
    <t>NM_009186</t>
  </si>
  <si>
    <t>Traf2</t>
  </si>
  <si>
    <t>NP_033448</t>
  </si>
  <si>
    <t>NM_009422</t>
  </si>
  <si>
    <t>Trafd1</t>
  </si>
  <si>
    <t>NP_001156942</t>
  </si>
  <si>
    <t>NM_001163470</t>
  </si>
  <si>
    <t>NP_758479</t>
  </si>
  <si>
    <t>NM_172275</t>
  </si>
  <si>
    <t>Trak1</t>
  </si>
  <si>
    <t>NP_780323</t>
  </si>
  <si>
    <t>NM_175114</t>
  </si>
  <si>
    <t>Trap1</t>
  </si>
  <si>
    <t>NP_080784</t>
  </si>
  <si>
    <t>NM_026508</t>
  </si>
  <si>
    <t>Trappc1</t>
  </si>
  <si>
    <t>NP_001019377</t>
  </si>
  <si>
    <t>NM_001024206</t>
  </si>
  <si>
    <t>Trappc2</t>
  </si>
  <si>
    <t>NP_079708</t>
  </si>
  <si>
    <t>NM_025432</t>
  </si>
  <si>
    <t>Trappc3</t>
  </si>
  <si>
    <t>NP_038746</t>
  </si>
  <si>
    <t>NM_013718</t>
  </si>
  <si>
    <t>Trappc4</t>
  </si>
  <si>
    <t>NP_068561</t>
  </si>
  <si>
    <t>NM_021789</t>
  </si>
  <si>
    <t>Trappc5</t>
  </si>
  <si>
    <t>NP_079977</t>
  </si>
  <si>
    <t>NM_025701</t>
  </si>
  <si>
    <t>Trappc6b</t>
  </si>
  <si>
    <t>NP_084333</t>
  </si>
  <si>
    <t>NM_030057</t>
  </si>
  <si>
    <t>Trappc8</t>
  </si>
  <si>
    <t>NP_083767</t>
  </si>
  <si>
    <t>NM_029491</t>
  </si>
  <si>
    <t>NP_796012</t>
  </si>
  <si>
    <t>NM_177038</t>
  </si>
  <si>
    <t>Trappc9</t>
  </si>
  <si>
    <t>NP_001158114</t>
  </si>
  <si>
    <t>NM_001164642</t>
  </si>
  <si>
    <t>NP_001158113</t>
  </si>
  <si>
    <t>NM_001164641</t>
  </si>
  <si>
    <t>NP_850993</t>
  </si>
  <si>
    <t>NM_180662</t>
  </si>
  <si>
    <t>Trdn</t>
  </si>
  <si>
    <t>NP_084002</t>
  </si>
  <si>
    <t>NM_029726</t>
  </si>
  <si>
    <t>Trf</t>
  </si>
  <si>
    <t>NP_598738</t>
  </si>
  <si>
    <t>NM_133977</t>
  </si>
  <si>
    <t>Trhde</t>
  </si>
  <si>
    <t>NP_666353</t>
  </si>
  <si>
    <t>NM_146241</t>
  </si>
  <si>
    <t>Trim2</t>
  </si>
  <si>
    <t>NP_109631</t>
  </si>
  <si>
    <t>NM_030706</t>
  </si>
  <si>
    <t>Trim25</t>
  </si>
  <si>
    <t>NP_033572</t>
  </si>
  <si>
    <t>NM_009546</t>
  </si>
  <si>
    <t>Trim28</t>
  </si>
  <si>
    <t>NP_035718</t>
  </si>
  <si>
    <t>NM_011588</t>
  </si>
  <si>
    <t>Trim3</t>
  </si>
  <si>
    <t>NP_061368</t>
  </si>
  <si>
    <t>NM_018880</t>
  </si>
  <si>
    <t>Trim33</t>
  </si>
  <si>
    <t>NP_001073299</t>
  </si>
  <si>
    <t>NM_001079830</t>
  </si>
  <si>
    <t>NP_444400</t>
  </si>
  <si>
    <t>NM_053170</t>
  </si>
  <si>
    <t>Trim36</t>
  </si>
  <si>
    <t>NP_001164326</t>
  </si>
  <si>
    <t>NM_001170855</t>
  </si>
  <si>
    <t>Trim9</t>
  </si>
  <si>
    <t>NP_001103672</t>
  </si>
  <si>
    <t>NM_001110202</t>
  </si>
  <si>
    <t>Trio</t>
  </si>
  <si>
    <t>NP_001074771</t>
  </si>
  <si>
    <t>NM_001081302</t>
  </si>
  <si>
    <t>Triobp</t>
  </si>
  <si>
    <t>NP_001034245</t>
  </si>
  <si>
    <t>NM_001039156</t>
  </si>
  <si>
    <t>Trip10</t>
  </si>
  <si>
    <t>NP_001229318</t>
  </si>
  <si>
    <t>NM_001242389</t>
  </si>
  <si>
    <t>NP_001229319</t>
  </si>
  <si>
    <t>NM_001242390</t>
  </si>
  <si>
    <t>NP_001229320</t>
  </si>
  <si>
    <t>NM_001242391</t>
  </si>
  <si>
    <t>NP_598886</t>
  </si>
  <si>
    <t>NM_134125</t>
  </si>
  <si>
    <t>Trip12</t>
  </si>
  <si>
    <t>NP_598736</t>
  </si>
  <si>
    <t>NM_133975</t>
  </si>
  <si>
    <t>Trmt112</t>
  </si>
  <si>
    <t>NP_080582</t>
  </si>
  <si>
    <t>NM_026306</t>
  </si>
  <si>
    <t>Trmt5</t>
  </si>
  <si>
    <t>NP_083856</t>
  </si>
  <si>
    <t>NM_029580</t>
  </si>
  <si>
    <t>Trmt6</t>
  </si>
  <si>
    <t>NP_780322</t>
  </si>
  <si>
    <t>NM_175113</t>
  </si>
  <si>
    <t>Trnp1</t>
  </si>
  <si>
    <t>NP_001074625</t>
  </si>
  <si>
    <t>NM_001081156</t>
  </si>
  <si>
    <t>Trnt1</t>
  </si>
  <si>
    <t>NP_081572</t>
  </si>
  <si>
    <t>NM_027296</t>
  </si>
  <si>
    <t>Tro</t>
  </si>
  <si>
    <t>NP_001002272</t>
  </si>
  <si>
    <t>NM_001002272</t>
  </si>
  <si>
    <t>Trove2</t>
  </si>
  <si>
    <t>NP_038863</t>
  </si>
  <si>
    <t>NM_013835</t>
  </si>
  <si>
    <t>Trp53bp1</t>
  </si>
  <si>
    <t>NP_038763</t>
  </si>
  <si>
    <t>NM_013735</t>
  </si>
  <si>
    <t>Trpc1</t>
  </si>
  <si>
    <t>NP_035773</t>
  </si>
  <si>
    <t>NM_011643</t>
  </si>
  <si>
    <t>Trpc4ap</t>
  </si>
  <si>
    <t>NP_001156924</t>
  </si>
  <si>
    <t>NM_001163452</t>
  </si>
  <si>
    <t>Trpm1</t>
  </si>
  <si>
    <t>NP_001034193</t>
  </si>
  <si>
    <t>NM_001039104</t>
  </si>
  <si>
    <t>Trpm3</t>
  </si>
  <si>
    <t>NP_001030316</t>
  </si>
  <si>
    <t>NM_001035239</t>
  </si>
  <si>
    <t>NP_001030320</t>
  </si>
  <si>
    <t>NM_001035243</t>
  </si>
  <si>
    <t>Trpv4</t>
  </si>
  <si>
    <t>NP_071300</t>
  </si>
  <si>
    <t>NM_022017</t>
  </si>
  <si>
    <t>Trrap</t>
  </si>
  <si>
    <t>NP_001074831</t>
  </si>
  <si>
    <t>NM_001081362</t>
  </si>
  <si>
    <t>Try4</t>
  </si>
  <si>
    <t>NP_035776</t>
  </si>
  <si>
    <t>NM_011646</t>
  </si>
  <si>
    <t>Try5</t>
  </si>
  <si>
    <t>NP_001003405</t>
  </si>
  <si>
    <t>NM_001003405</t>
  </si>
  <si>
    <t>Tsc2</t>
  </si>
  <si>
    <t>NP_001034452</t>
  </si>
  <si>
    <t>NM_001039363</t>
  </si>
  <si>
    <t>NP_035777</t>
  </si>
  <si>
    <t>NM_011647</t>
  </si>
  <si>
    <t>Tsc22d1</t>
  </si>
  <si>
    <t>NP_001171222</t>
  </si>
  <si>
    <t>NM_001177751</t>
  </si>
  <si>
    <t>NP_033392</t>
  </si>
  <si>
    <t>NM_009366</t>
  </si>
  <si>
    <t>NP_997535</t>
  </si>
  <si>
    <t>NM_207652</t>
  </si>
  <si>
    <t>Tsfm</t>
  </si>
  <si>
    <t>NP_079813</t>
  </si>
  <si>
    <t>NM_025537</t>
  </si>
  <si>
    <t>Tsg101</t>
  </si>
  <si>
    <t>NP_068684</t>
  </si>
  <si>
    <t>NM_021884</t>
  </si>
  <si>
    <t>Tshr</t>
  </si>
  <si>
    <t>NP_035778</t>
  </si>
  <si>
    <t>NM_011648</t>
  </si>
  <si>
    <t>Tsn</t>
  </si>
  <si>
    <t>NP_035780</t>
  </si>
  <si>
    <t>NM_011650</t>
  </si>
  <si>
    <t>Tsnax</t>
  </si>
  <si>
    <t>NP_058605</t>
  </si>
  <si>
    <t>NM_016909</t>
  </si>
  <si>
    <t>Tspan3</t>
  </si>
  <si>
    <t>NP_062767</t>
  </si>
  <si>
    <t>NM_019793</t>
  </si>
  <si>
    <t>Tspan7</t>
  </si>
  <si>
    <t>NP_062608</t>
  </si>
  <si>
    <t>NM_019634</t>
  </si>
  <si>
    <t>Tsr2</t>
  </si>
  <si>
    <t>NP_001158050</t>
  </si>
  <si>
    <t>NM_001164578</t>
  </si>
  <si>
    <t>NP_780355</t>
  </si>
  <si>
    <t>NM_175146</t>
  </si>
  <si>
    <t>Tssc1</t>
  </si>
  <si>
    <t>NP_958745</t>
  </si>
  <si>
    <t>NM_201357</t>
  </si>
  <si>
    <t>Tst</t>
  </si>
  <si>
    <t>NP_033463</t>
  </si>
  <si>
    <t>NM_009437</t>
  </si>
  <si>
    <t>Tsta3</t>
  </si>
  <si>
    <t>NP_112478</t>
  </si>
  <si>
    <t>NM_031201</t>
  </si>
  <si>
    <t>Ttc1</t>
  </si>
  <si>
    <t>NP_598556</t>
  </si>
  <si>
    <t>NM_133795</t>
  </si>
  <si>
    <t>Ttc14</t>
  </si>
  <si>
    <t>NP_081895</t>
  </si>
  <si>
    <t>NM_027619</t>
  </si>
  <si>
    <t>Ttc15</t>
  </si>
  <si>
    <t>NP_001154882</t>
  </si>
  <si>
    <t>NM_001161410</t>
  </si>
  <si>
    <t>Ttc21b</t>
  </si>
  <si>
    <t>NP_001041069</t>
  </si>
  <si>
    <t>NM_001047604</t>
  </si>
  <si>
    <t>Ttc26</t>
  </si>
  <si>
    <t>NP_705828</t>
  </si>
  <si>
    <t>NM_153600</t>
  </si>
  <si>
    <t>Ttc3</t>
  </si>
  <si>
    <t>NP_033467</t>
  </si>
  <si>
    <t>NM_009441</t>
  </si>
  <si>
    <t>Ttc30b</t>
  </si>
  <si>
    <t>NP_082511</t>
  </si>
  <si>
    <t>NM_028235</t>
  </si>
  <si>
    <t>Ttc38</t>
  </si>
  <si>
    <t>NP_001028509</t>
  </si>
  <si>
    <t>NM_001033337</t>
  </si>
  <si>
    <t>Ttc39c</t>
  </si>
  <si>
    <t>NP_082617</t>
  </si>
  <si>
    <t>NM_028341</t>
  </si>
  <si>
    <t>Ttc7b</t>
  </si>
  <si>
    <t>NP_001028385</t>
  </si>
  <si>
    <t>NM_001033213</t>
  </si>
  <si>
    <t>Ttc8</t>
  </si>
  <si>
    <t>NP_083829</t>
  </si>
  <si>
    <t>NM_029553</t>
  </si>
  <si>
    <t>NP_938053</t>
  </si>
  <si>
    <t>NM_198311</t>
  </si>
  <si>
    <t>Ttc9</t>
  </si>
  <si>
    <t>NP_001028321</t>
  </si>
  <si>
    <t>NM_001033149</t>
  </si>
  <si>
    <t>Ttll12</t>
  </si>
  <si>
    <t>NP_898838</t>
  </si>
  <si>
    <t>NM_183017</t>
  </si>
  <si>
    <t>Ttn</t>
  </si>
  <si>
    <t>NP_035782</t>
  </si>
  <si>
    <t>NM_011652</t>
  </si>
  <si>
    <t>NP_082280</t>
  </si>
  <si>
    <t>NM_028004</t>
  </si>
  <si>
    <t>Ttr</t>
  </si>
  <si>
    <t>NP_038725</t>
  </si>
  <si>
    <t>NM_013697</t>
  </si>
  <si>
    <t>Ttyh1</t>
  </si>
  <si>
    <t>NP_067299</t>
  </si>
  <si>
    <t>NM_021324</t>
  </si>
  <si>
    <t>NP_001001454</t>
  </si>
  <si>
    <t>NM_001001454</t>
  </si>
  <si>
    <t>Tub</t>
  </si>
  <si>
    <t>NP_068685</t>
  </si>
  <si>
    <t>NM_021885</t>
  </si>
  <si>
    <t>Tuba1a</t>
  </si>
  <si>
    <t>NP_035783</t>
  </si>
  <si>
    <t>NM_011653</t>
  </si>
  <si>
    <t>Tuba1b</t>
  </si>
  <si>
    <t>NP_035784</t>
  </si>
  <si>
    <t>NM_011654</t>
  </si>
  <si>
    <t>Tuba1c</t>
  </si>
  <si>
    <t>NP_033474</t>
  </si>
  <si>
    <t>NM_009448</t>
  </si>
  <si>
    <t>Tuba3a</t>
  </si>
  <si>
    <t>NP_033472</t>
  </si>
  <si>
    <t>NM_009446</t>
  </si>
  <si>
    <t>Tuba4a</t>
  </si>
  <si>
    <t>NP_033473</t>
  </si>
  <si>
    <t>NM_009447</t>
  </si>
  <si>
    <t>Tuba8</t>
  </si>
  <si>
    <t>NP_059075</t>
  </si>
  <si>
    <t>NM_017379</t>
  </si>
  <si>
    <t>Tubal3</t>
  </si>
  <si>
    <t>NP_001029051</t>
  </si>
  <si>
    <t>NM_001033879</t>
  </si>
  <si>
    <t>Tubb2a</t>
  </si>
  <si>
    <t>NP_033476</t>
  </si>
  <si>
    <t>NM_009450</t>
  </si>
  <si>
    <t>Tubb2b</t>
  </si>
  <si>
    <t>NP_076205</t>
  </si>
  <si>
    <t>NM_023716</t>
  </si>
  <si>
    <t>Tubb3</t>
  </si>
  <si>
    <t>NP_075768</t>
  </si>
  <si>
    <t>NM_023279</t>
  </si>
  <si>
    <t>Tubb4a</t>
  </si>
  <si>
    <t>NP_033477</t>
  </si>
  <si>
    <t>NM_009451</t>
  </si>
  <si>
    <t>Tubb4b</t>
  </si>
  <si>
    <t>NP_666228</t>
  </si>
  <si>
    <t>NM_146116</t>
  </si>
  <si>
    <t>Tubb5</t>
  </si>
  <si>
    <t>NP_035785</t>
  </si>
  <si>
    <t>NM_011655</t>
  </si>
  <si>
    <t>Tubb6</t>
  </si>
  <si>
    <t>NP_080749</t>
  </si>
  <si>
    <t>NM_026473</t>
  </si>
  <si>
    <t>Tubg1</t>
  </si>
  <si>
    <t>NP_598785</t>
  </si>
  <si>
    <t>NM_134024</t>
  </si>
  <si>
    <t>Tubg2</t>
  </si>
  <si>
    <t>NP_598789</t>
  </si>
  <si>
    <t>NM_134028</t>
  </si>
  <si>
    <t>Tubgcp2</t>
  </si>
  <si>
    <t>NP_598516</t>
  </si>
  <si>
    <t>NM_133755</t>
  </si>
  <si>
    <t>Tufm</t>
  </si>
  <si>
    <t>NP_766333</t>
  </si>
  <si>
    <t>NM_172745</t>
  </si>
  <si>
    <t>NP_001157185</t>
  </si>
  <si>
    <t>NM_001163713</t>
  </si>
  <si>
    <t>Tulp1</t>
  </si>
  <si>
    <t>NP_067453</t>
  </si>
  <si>
    <t>NM_021478</t>
  </si>
  <si>
    <t>Tulp3</t>
  </si>
  <si>
    <t>NP_035787</t>
  </si>
  <si>
    <t>NM_011657</t>
  </si>
  <si>
    <t>Tusc3</t>
  </si>
  <si>
    <t>NP_084530</t>
  </si>
  <si>
    <t>NM_030254</t>
  </si>
  <si>
    <t>Twf1</t>
  </si>
  <si>
    <t>NP_032997</t>
  </si>
  <si>
    <t>NM_008971</t>
  </si>
  <si>
    <t>Txn1</t>
  </si>
  <si>
    <t>NP_035790</t>
  </si>
  <si>
    <t>NM_011660</t>
  </si>
  <si>
    <t>Txn2</t>
  </si>
  <si>
    <t>NP_064297</t>
  </si>
  <si>
    <t>NM_019913</t>
  </si>
  <si>
    <t>Txndc12</t>
  </si>
  <si>
    <t>NP_079610</t>
  </si>
  <si>
    <t>NM_025334</t>
  </si>
  <si>
    <t>Txndc15</t>
  </si>
  <si>
    <t>NP_780359</t>
  </si>
  <si>
    <t>NM_175150</t>
  </si>
  <si>
    <t>Txndc17</t>
  </si>
  <si>
    <t>NP_080835</t>
  </si>
  <si>
    <t>NM_026559</t>
  </si>
  <si>
    <t>Txndc5</t>
  </si>
  <si>
    <t>NP_663342</t>
  </si>
  <si>
    <t>NM_145367</t>
  </si>
  <si>
    <t>Txnl1</t>
  </si>
  <si>
    <t>NP_058072</t>
  </si>
  <si>
    <t>NM_016792</t>
  </si>
  <si>
    <t>Txnrd1</t>
  </si>
  <si>
    <t>NP_001035988</t>
  </si>
  <si>
    <t>NM_001042523</t>
  </si>
  <si>
    <t>NP_056577</t>
  </si>
  <si>
    <t>NM_015762</t>
  </si>
  <si>
    <t>Txnrd2</t>
  </si>
  <si>
    <t>NP_038739</t>
  </si>
  <si>
    <t>NM_013711</t>
  </si>
  <si>
    <t>Tyr</t>
  </si>
  <si>
    <t>NP_035791</t>
  </si>
  <si>
    <t>NM_011661</t>
  </si>
  <si>
    <t>Tyrp1</t>
  </si>
  <si>
    <t>NP_112479</t>
  </si>
  <si>
    <t>NM_031202</t>
  </si>
  <si>
    <t>U2af1</t>
  </si>
  <si>
    <t>NP_077149</t>
  </si>
  <si>
    <t>NM_024187</t>
  </si>
  <si>
    <t>NP_001157241</t>
  </si>
  <si>
    <t>NM_001163769</t>
  </si>
  <si>
    <t>U2af2</t>
  </si>
  <si>
    <t>NP_001192160</t>
  </si>
  <si>
    <t>NM_001205231</t>
  </si>
  <si>
    <t>NP_598432</t>
  </si>
  <si>
    <t>NM_133671</t>
  </si>
  <si>
    <t>U2surp</t>
  </si>
  <si>
    <t>NP_001108449</t>
  </si>
  <si>
    <t>NM_001114977</t>
  </si>
  <si>
    <t>NP_080752</t>
  </si>
  <si>
    <t>NM_026476</t>
  </si>
  <si>
    <t>Uaca</t>
  </si>
  <si>
    <t>NP_082559</t>
  </si>
  <si>
    <t>NM_028283</t>
  </si>
  <si>
    <t>Uap1</t>
  </si>
  <si>
    <t>NP_598567</t>
  </si>
  <si>
    <t>NM_133806</t>
  </si>
  <si>
    <t>XP_003689378</t>
  </si>
  <si>
    <t>XM_003689330</t>
  </si>
  <si>
    <t>Uap1l1</t>
  </si>
  <si>
    <t>NP_001028465</t>
  </si>
  <si>
    <t>NM_001033293</t>
  </si>
  <si>
    <t>Uba1</t>
  </si>
  <si>
    <t>NP_001129557</t>
  </si>
  <si>
    <t>NM_001136085</t>
  </si>
  <si>
    <t>Uba2</t>
  </si>
  <si>
    <t>NP_057891</t>
  </si>
  <si>
    <t>NM_016682</t>
  </si>
  <si>
    <t>Uba3</t>
  </si>
  <si>
    <t>NP_001104576</t>
  </si>
  <si>
    <t>NM_001111106</t>
  </si>
  <si>
    <t>NP_035796</t>
  </si>
  <si>
    <t>NM_011666</t>
  </si>
  <si>
    <t>Uba5</t>
  </si>
  <si>
    <t>NP_079968</t>
  </si>
  <si>
    <t>NM_025692</t>
  </si>
  <si>
    <t>Uba52</t>
  </si>
  <si>
    <t>NP_063936</t>
  </si>
  <si>
    <t>NM_019883</t>
  </si>
  <si>
    <t>Uba6</t>
  </si>
  <si>
    <t>NP_766300</t>
  </si>
  <si>
    <t>NM_172712</t>
  </si>
  <si>
    <t>Ubap2</t>
  </si>
  <si>
    <t>NP_081148</t>
  </si>
  <si>
    <t>NM_026872</t>
  </si>
  <si>
    <t>Ubap2l</t>
  </si>
  <si>
    <t>NP_001159456</t>
  </si>
  <si>
    <t>NM_001165984</t>
  </si>
  <si>
    <t>NP_705693</t>
  </si>
  <si>
    <t>NM_153489</t>
  </si>
  <si>
    <t>NP_001159457</t>
  </si>
  <si>
    <t>NM_001165985</t>
  </si>
  <si>
    <t>NP_001159459</t>
  </si>
  <si>
    <t>NM_001165987</t>
  </si>
  <si>
    <t>NP_001159455</t>
  </si>
  <si>
    <t>NM_001165983</t>
  </si>
  <si>
    <t>NP_082751</t>
  </si>
  <si>
    <t>NM_028475</t>
  </si>
  <si>
    <t>Ubb</t>
  </si>
  <si>
    <t>NP_035794</t>
  </si>
  <si>
    <t>NM_011664</t>
  </si>
  <si>
    <t>Ubc</t>
  </si>
  <si>
    <t>NP_062613</t>
  </si>
  <si>
    <t>NM_019639</t>
  </si>
  <si>
    <t>Ube1y1</t>
  </si>
  <si>
    <t>NP_035797</t>
  </si>
  <si>
    <t>NM_011667</t>
  </si>
  <si>
    <t>Ube2d2a</t>
  </si>
  <si>
    <t>NP_064296</t>
  </si>
  <si>
    <t>NM_019912</t>
  </si>
  <si>
    <t>Ube2d3</t>
  </si>
  <si>
    <t>NP_079632</t>
  </si>
  <si>
    <t>NM_025356</t>
  </si>
  <si>
    <t>Ube2h</t>
  </si>
  <si>
    <t>NP_001163047</t>
  </si>
  <si>
    <t>NM_001169576</t>
  </si>
  <si>
    <t>NP_033485</t>
  </si>
  <si>
    <t>NM_009459</t>
  </si>
  <si>
    <t>Ube2k</t>
  </si>
  <si>
    <t>NP_058066</t>
  </si>
  <si>
    <t>NM_016786</t>
  </si>
  <si>
    <t>Ube2m</t>
  </si>
  <si>
    <t>NP_663553</t>
  </si>
  <si>
    <t>NM_145578</t>
  </si>
  <si>
    <t>NP_001230897</t>
  </si>
  <si>
    <t>NM_001243968</t>
  </si>
  <si>
    <t>Ube2n</t>
  </si>
  <si>
    <t>NP_542127</t>
  </si>
  <si>
    <t>NM_080560</t>
  </si>
  <si>
    <t>Ube2o</t>
  </si>
  <si>
    <t>NP_776116</t>
  </si>
  <si>
    <t>NM_173755</t>
  </si>
  <si>
    <t>Ube2v1</t>
  </si>
  <si>
    <t>NP_075719</t>
  </si>
  <si>
    <t>NM_023230</t>
  </si>
  <si>
    <t>Ube2v2</t>
  </si>
  <si>
    <t>NP_076074</t>
  </si>
  <si>
    <t>NM_023585</t>
  </si>
  <si>
    <t>Ube3a</t>
  </si>
  <si>
    <t>NP_035798</t>
  </si>
  <si>
    <t>NM_011668</t>
  </si>
  <si>
    <t>NP_766598</t>
  </si>
  <si>
    <t>NM_173010</t>
  </si>
  <si>
    <t>NP_001029134</t>
  </si>
  <si>
    <t>NM_001033962</t>
  </si>
  <si>
    <t>Ube3b</t>
  </si>
  <si>
    <t>NP_473434</t>
  </si>
  <si>
    <t>NM_054093</t>
  </si>
  <si>
    <t>Ube3c</t>
  </si>
  <si>
    <t>NP_598668</t>
  </si>
  <si>
    <t>NM_133907</t>
  </si>
  <si>
    <t>Ube4a</t>
  </si>
  <si>
    <t>NP_663375</t>
  </si>
  <si>
    <t>NM_145400</t>
  </si>
  <si>
    <t>Ube4b</t>
  </si>
  <si>
    <t>NP_071305</t>
  </si>
  <si>
    <t>NM_022022</t>
  </si>
  <si>
    <t>Ubl3</t>
  </si>
  <si>
    <t>NP_036038</t>
  </si>
  <si>
    <t>NM_011908</t>
  </si>
  <si>
    <t>Ubl4</t>
  </si>
  <si>
    <t>NP_663380</t>
  </si>
  <si>
    <t>NM_145405</t>
  </si>
  <si>
    <t>Ubl5</t>
  </si>
  <si>
    <t>NP_079677</t>
  </si>
  <si>
    <t>NM_025401</t>
  </si>
  <si>
    <t>Ublcp1</t>
  </si>
  <si>
    <t>NP_077795</t>
  </si>
  <si>
    <t>NM_024475</t>
  </si>
  <si>
    <t>Ubp1</t>
  </si>
  <si>
    <t>NP_001076788</t>
  </si>
  <si>
    <t>NM_001083319</t>
  </si>
  <si>
    <t>NP_038727</t>
  </si>
  <si>
    <t>NM_013699</t>
  </si>
  <si>
    <t>Ubqln1</t>
  </si>
  <si>
    <t>NP_081118</t>
  </si>
  <si>
    <t>NM_026842</t>
  </si>
  <si>
    <t>NP_689420</t>
  </si>
  <si>
    <t>NM_152234</t>
  </si>
  <si>
    <t>Ubqln2</t>
  </si>
  <si>
    <t>NP_061268</t>
  </si>
  <si>
    <t>NM_018798</t>
  </si>
  <si>
    <t>Ubqln4</t>
  </si>
  <si>
    <t>NP_277068</t>
  </si>
  <si>
    <t>NM_033526</t>
  </si>
  <si>
    <t>Ubr3</t>
  </si>
  <si>
    <t>NP_001075017</t>
  </si>
  <si>
    <t>NM_001081548</t>
  </si>
  <si>
    <t>NP_808451</t>
  </si>
  <si>
    <t>NM_177783</t>
  </si>
  <si>
    <t>Ubr4</t>
  </si>
  <si>
    <t>NP_001153791</t>
  </si>
  <si>
    <t>NM_001160319</t>
  </si>
  <si>
    <t>Ubr5</t>
  </si>
  <si>
    <t>NP_001074828</t>
  </si>
  <si>
    <t>NM_001081359</t>
  </si>
  <si>
    <t>Ubtf</t>
  </si>
  <si>
    <t>NP_001037848</t>
  </si>
  <si>
    <t>NM_001044383</t>
  </si>
  <si>
    <t>NP_035681</t>
  </si>
  <si>
    <t>NM_011551</t>
  </si>
  <si>
    <t>Ubxn1</t>
  </si>
  <si>
    <t>NP_666205</t>
  </si>
  <si>
    <t>NM_146093</t>
  </si>
  <si>
    <t>Ubxn4</t>
  </si>
  <si>
    <t>NP_080666</t>
  </si>
  <si>
    <t>NM_026390</t>
  </si>
  <si>
    <t>Ubxn6</t>
  </si>
  <si>
    <t>NP_077752</t>
  </si>
  <si>
    <t>NM_024432</t>
  </si>
  <si>
    <t>Ubxn7</t>
  </si>
  <si>
    <t>NP_808301</t>
  </si>
  <si>
    <t>NM_177633</t>
  </si>
  <si>
    <t>Uchl1</t>
  </si>
  <si>
    <t>NP_035800</t>
  </si>
  <si>
    <t>NM_011670</t>
  </si>
  <si>
    <t>Uchl3</t>
  </si>
  <si>
    <t>NP_057932</t>
  </si>
  <si>
    <t>NM_016723</t>
  </si>
  <si>
    <t>Uchl4</t>
  </si>
  <si>
    <t>NP_291085</t>
  </si>
  <si>
    <t>NM_033607</t>
  </si>
  <si>
    <t>Uchl5</t>
  </si>
  <si>
    <t>NP_001153338</t>
  </si>
  <si>
    <t>NM_001159866</t>
  </si>
  <si>
    <t>NP_062508</t>
  </si>
  <si>
    <t>NM_019562</t>
  </si>
  <si>
    <t>Uck1</t>
  </si>
  <si>
    <t>NP_035805</t>
  </si>
  <si>
    <t>NM_011675</t>
  </si>
  <si>
    <t>Uckl1</t>
  </si>
  <si>
    <t>NP_081041</t>
  </si>
  <si>
    <t>NM_026765</t>
  </si>
  <si>
    <t>Ufc1</t>
  </si>
  <si>
    <t>NP_079664</t>
  </si>
  <si>
    <t>NM_025388</t>
  </si>
  <si>
    <t>Ufd1l</t>
  </si>
  <si>
    <t>NP_035802</t>
  </si>
  <si>
    <t>NM_011672</t>
  </si>
  <si>
    <t>Ufl1</t>
  </si>
  <si>
    <t>NP_080470</t>
  </si>
  <si>
    <t>NM_026194</t>
  </si>
  <si>
    <t>Uggt1</t>
  </si>
  <si>
    <t>NP_942602</t>
  </si>
  <si>
    <t>NM_198899</t>
  </si>
  <si>
    <t>Ugp2</t>
  </si>
  <si>
    <t>NP_647458</t>
  </si>
  <si>
    <t>NM_139297</t>
  </si>
  <si>
    <t>Uhrf2</t>
  </si>
  <si>
    <t>NP_659122</t>
  </si>
  <si>
    <t>NM_144873</t>
  </si>
  <si>
    <t>Uimc1</t>
  </si>
  <si>
    <t>NP_035437</t>
  </si>
  <si>
    <t>NM_011307</t>
  </si>
  <si>
    <t>Unc119</t>
  </si>
  <si>
    <t>NP_035806</t>
  </si>
  <si>
    <t>NM_011676</t>
  </si>
  <si>
    <t>Unc13a</t>
  </si>
  <si>
    <t>NP_001025044</t>
  </si>
  <si>
    <t>NM_001029873</t>
  </si>
  <si>
    <t>Unc13b</t>
  </si>
  <si>
    <t>NP_067443</t>
  </si>
  <si>
    <t>NM_021468</t>
  </si>
  <si>
    <t>Unc45a</t>
  </si>
  <si>
    <t>NP_598713</t>
  </si>
  <si>
    <t>NM_133952</t>
  </si>
  <si>
    <t>Unc80</t>
  </si>
  <si>
    <t>NP_780719</t>
  </si>
  <si>
    <t>NM_175510</t>
  </si>
  <si>
    <t>Upf1</t>
  </si>
  <si>
    <t>NP_109605</t>
  </si>
  <si>
    <t>NM_030680</t>
  </si>
  <si>
    <t>NP_001116301</t>
  </si>
  <si>
    <t>NM_001122829</t>
  </si>
  <si>
    <t>Upf2</t>
  </si>
  <si>
    <t>NP_001074601</t>
  </si>
  <si>
    <t>NM_001081132</t>
  </si>
  <si>
    <t>Upk3b</t>
  </si>
  <si>
    <t>NP_780518</t>
  </si>
  <si>
    <t>NM_175309</t>
  </si>
  <si>
    <t>Uqcc</t>
  </si>
  <si>
    <t>NP_061376</t>
  </si>
  <si>
    <t>NM_018888</t>
  </si>
  <si>
    <t>Uqcr10</t>
  </si>
  <si>
    <t>NP_932096</t>
  </si>
  <si>
    <t>NM_197979</t>
  </si>
  <si>
    <t>Uqcr11</t>
  </si>
  <si>
    <t>NP_079926</t>
  </si>
  <si>
    <t>NM_025650</t>
  </si>
  <si>
    <t>Uqcrb</t>
  </si>
  <si>
    <t>NP_080495</t>
  </si>
  <si>
    <t>NM_026219</t>
  </si>
  <si>
    <t>Uqcrc1</t>
  </si>
  <si>
    <t>NP_079683</t>
  </si>
  <si>
    <t>NM_025407</t>
  </si>
  <si>
    <t>Uqcrc2</t>
  </si>
  <si>
    <t>NP_080175</t>
  </si>
  <si>
    <t>NM_025899</t>
  </si>
  <si>
    <t>Uqcrfs1</t>
  </si>
  <si>
    <t>NP_079986</t>
  </si>
  <si>
    <t>NM_025710</t>
  </si>
  <si>
    <t>Uqcrh</t>
  </si>
  <si>
    <t>NP_079917</t>
  </si>
  <si>
    <t>NM_025641</t>
  </si>
  <si>
    <t>Uqcrq</t>
  </si>
  <si>
    <t>NP_079628</t>
  </si>
  <si>
    <t>NM_025352</t>
  </si>
  <si>
    <t>Urgcp</t>
  </si>
  <si>
    <t>NP_001071129</t>
  </si>
  <si>
    <t>NM_001077661</t>
  </si>
  <si>
    <t>NP_848738</t>
  </si>
  <si>
    <t>NM_178623</t>
  </si>
  <si>
    <t>Urod</t>
  </si>
  <si>
    <t>NP_033504</t>
  </si>
  <si>
    <t>NM_009478</t>
  </si>
  <si>
    <t>Use1</t>
  </si>
  <si>
    <t>NP_080193</t>
  </si>
  <si>
    <t>NM_025917</t>
  </si>
  <si>
    <t>NP_001139252</t>
  </si>
  <si>
    <t>NM_001145780</t>
  </si>
  <si>
    <t>Ush2a</t>
  </si>
  <si>
    <t>NP_067383</t>
  </si>
  <si>
    <t>NM_021408</t>
  </si>
  <si>
    <t>Ushbp1</t>
  </si>
  <si>
    <t>NP_852083</t>
  </si>
  <si>
    <t>NM_181418</t>
  </si>
  <si>
    <t>Uso1</t>
  </si>
  <si>
    <t>NP_062363</t>
  </si>
  <si>
    <t>NM_019490</t>
  </si>
  <si>
    <t>Usp10</t>
  </si>
  <si>
    <t>NP_033488</t>
  </si>
  <si>
    <t>NM_009462</t>
  </si>
  <si>
    <t>Usp11</t>
  </si>
  <si>
    <t>NP_663603</t>
  </si>
  <si>
    <t>NM_145628</t>
  </si>
  <si>
    <t>Usp12</t>
  </si>
  <si>
    <t>NP_035799</t>
  </si>
  <si>
    <t>NM_011669</t>
  </si>
  <si>
    <t>Usp13</t>
  </si>
  <si>
    <t>NP_001013042</t>
  </si>
  <si>
    <t>NM_001013024</t>
  </si>
  <si>
    <t>Usp14</t>
  </si>
  <si>
    <t>NP_001033678</t>
  </si>
  <si>
    <t>NM_001038589</t>
  </si>
  <si>
    <t>NP_067497</t>
  </si>
  <si>
    <t>NM_021522</t>
  </si>
  <si>
    <t>Usp15</t>
  </si>
  <si>
    <t>NP_081880</t>
  </si>
  <si>
    <t>NM_027604</t>
  </si>
  <si>
    <t>Usp19</t>
  </si>
  <si>
    <t>NP_001161843</t>
  </si>
  <si>
    <t>NM_001168371</t>
  </si>
  <si>
    <t>NP_001161844</t>
  </si>
  <si>
    <t>NM_001168372</t>
  </si>
  <si>
    <t>NP_001161845</t>
  </si>
  <si>
    <t>NM_001168373</t>
  </si>
  <si>
    <t>NP_082080</t>
  </si>
  <si>
    <t>NM_027804</t>
  </si>
  <si>
    <t>NP_663382</t>
  </si>
  <si>
    <t>NM_145407</t>
  </si>
  <si>
    <t>Usp32</t>
  </si>
  <si>
    <t>NP_001025105</t>
  </si>
  <si>
    <t>NM_001029934</t>
  </si>
  <si>
    <t>Usp35</t>
  </si>
  <si>
    <t>NP_001170883</t>
  </si>
  <si>
    <t>NM_001177412</t>
  </si>
  <si>
    <t>Usp39</t>
  </si>
  <si>
    <t>NP_613058</t>
  </si>
  <si>
    <t>NM_138592</t>
  </si>
  <si>
    <t>Usp4</t>
  </si>
  <si>
    <t>NP_035808</t>
  </si>
  <si>
    <t>NM_011678</t>
  </si>
  <si>
    <t>Usp46</t>
  </si>
  <si>
    <t>NP_808229</t>
  </si>
  <si>
    <t>NM_177561</t>
  </si>
  <si>
    <t>Usp47</t>
  </si>
  <si>
    <t>NP_598519</t>
  </si>
  <si>
    <t>NM_133758</t>
  </si>
  <si>
    <t>NP_796223</t>
  </si>
  <si>
    <t>NM_177249</t>
  </si>
  <si>
    <t>Usp5</t>
  </si>
  <si>
    <t>NP_038728</t>
  </si>
  <si>
    <t>NM_013700</t>
  </si>
  <si>
    <t>Usp7</t>
  </si>
  <si>
    <t>NP_001003918</t>
  </si>
  <si>
    <t>NM_001003918</t>
  </si>
  <si>
    <t>Usp8</t>
  </si>
  <si>
    <t>NP_001239509</t>
  </si>
  <si>
    <t>NM_001252580</t>
  </si>
  <si>
    <t>NP_062703</t>
  </si>
  <si>
    <t>NM_019729</t>
  </si>
  <si>
    <t>Usp9x</t>
  </si>
  <si>
    <t>NP_033507</t>
  </si>
  <si>
    <t>NM_009481</t>
  </si>
  <si>
    <t>Usp9y</t>
  </si>
  <si>
    <t>NP_683745</t>
  </si>
  <si>
    <t>NM_148943</t>
  </si>
  <si>
    <t>Utp20</t>
  </si>
  <si>
    <t>NP_780367</t>
  </si>
  <si>
    <t>NM_175158</t>
  </si>
  <si>
    <t>Utrn</t>
  </si>
  <si>
    <t>NP_035812</t>
  </si>
  <si>
    <t>NM_011682</t>
  </si>
  <si>
    <t>Vamp2</t>
  </si>
  <si>
    <t>NP_033523</t>
  </si>
  <si>
    <t>NM_009497</t>
  </si>
  <si>
    <t>Vamp3</t>
  </si>
  <si>
    <t>NP_033524</t>
  </si>
  <si>
    <t>NM_009498</t>
  </si>
  <si>
    <t>Vamp4</t>
  </si>
  <si>
    <t>NP_058076</t>
  </si>
  <si>
    <t>NM_016796</t>
  </si>
  <si>
    <t>Vamp5</t>
  </si>
  <si>
    <t>NP_001074211</t>
  </si>
  <si>
    <t>NM_001080742</t>
  </si>
  <si>
    <t>Vamp8</t>
  </si>
  <si>
    <t>NP_058074</t>
  </si>
  <si>
    <t>NM_016794</t>
  </si>
  <si>
    <t>Vapa</t>
  </si>
  <si>
    <t>NP_038961</t>
  </si>
  <si>
    <t>NM_013933</t>
  </si>
  <si>
    <t>Vapb</t>
  </si>
  <si>
    <t>NP_062780</t>
  </si>
  <si>
    <t>NM_019806</t>
  </si>
  <si>
    <t>Vars</t>
  </si>
  <si>
    <t>NP_035820</t>
  </si>
  <si>
    <t>NM_011690</t>
  </si>
  <si>
    <t>Vasn</t>
  </si>
  <si>
    <t>NP_647468</t>
  </si>
  <si>
    <t>NM_139307</t>
  </si>
  <si>
    <t>Vat1</t>
  </si>
  <si>
    <t>NP_036167</t>
  </si>
  <si>
    <t>NM_012037</t>
  </si>
  <si>
    <t>Vat1l</t>
  </si>
  <si>
    <t>NP_766604</t>
  </si>
  <si>
    <t>NM_173016</t>
  </si>
  <si>
    <t>Vax1</t>
  </si>
  <si>
    <t>NP_033527</t>
  </si>
  <si>
    <t>NM_009501</t>
  </si>
  <si>
    <t>Vax2</t>
  </si>
  <si>
    <t>NP_036042</t>
  </si>
  <si>
    <t>NM_011912</t>
  </si>
  <si>
    <t>Vbp1</t>
  </si>
  <si>
    <t>NP_035822</t>
  </si>
  <si>
    <t>NM_011692</t>
  </si>
  <si>
    <t>Vcam1</t>
  </si>
  <si>
    <t>NP_035823</t>
  </si>
  <si>
    <t>NM_011693</t>
  </si>
  <si>
    <t>Vcan</t>
  </si>
  <si>
    <t>NP_001074718</t>
  </si>
  <si>
    <t>NM_001081249</t>
  </si>
  <si>
    <t>Vcl</t>
  </si>
  <si>
    <t>NP_033528</t>
  </si>
  <si>
    <t>NM_009502</t>
  </si>
  <si>
    <t>Vcp</t>
  </si>
  <si>
    <t>NP_033529</t>
  </si>
  <si>
    <t>NM_009503</t>
  </si>
  <si>
    <t>Vdac1</t>
  </si>
  <si>
    <t>NP_035824</t>
  </si>
  <si>
    <t>NM_011694</t>
  </si>
  <si>
    <t>Vdac2</t>
  </si>
  <si>
    <t>NP_035825</t>
  </si>
  <si>
    <t>NM_011695</t>
  </si>
  <si>
    <t>Vdac3</t>
  </si>
  <si>
    <t>NP_001185927</t>
  </si>
  <si>
    <t>NM_001198998</t>
  </si>
  <si>
    <t>NP_035826</t>
  </si>
  <si>
    <t>NM_011696</t>
  </si>
  <si>
    <t>Vezf1</t>
  </si>
  <si>
    <t>NP_057895</t>
  </si>
  <si>
    <t>NM_016686</t>
  </si>
  <si>
    <t>Vezt</t>
  </si>
  <si>
    <t>NP_766126</t>
  </si>
  <si>
    <t>NM_172538</t>
  </si>
  <si>
    <t>Vim</t>
  </si>
  <si>
    <t>NP_035831</t>
  </si>
  <si>
    <t>NM_011701</t>
  </si>
  <si>
    <t>Vit</t>
  </si>
  <si>
    <t>NP_083089</t>
  </si>
  <si>
    <t>NM_028813</t>
  </si>
  <si>
    <t>NP_001183957</t>
  </si>
  <si>
    <t>NM_001197028</t>
  </si>
  <si>
    <t>Vma21</t>
  </si>
  <si>
    <t>NP_001074825</t>
  </si>
  <si>
    <t>NM_001081356</t>
  </si>
  <si>
    <t>Vprbp</t>
  </si>
  <si>
    <t>NP_001015507</t>
  </si>
  <si>
    <t>NM_001015507</t>
  </si>
  <si>
    <t>Vps11</t>
  </si>
  <si>
    <t>NP_082165</t>
  </si>
  <si>
    <t>NM_027889</t>
  </si>
  <si>
    <t>Vps13d</t>
  </si>
  <si>
    <t>NP_001121670</t>
  </si>
  <si>
    <t>NM_001128198</t>
  </si>
  <si>
    <t>Vps16</t>
  </si>
  <si>
    <t>NP_085036</t>
  </si>
  <si>
    <t>NM_030559</t>
  </si>
  <si>
    <t>Vps18</t>
  </si>
  <si>
    <t>NP_758473</t>
  </si>
  <si>
    <t>NM_172269</t>
  </si>
  <si>
    <t>Vps25</t>
  </si>
  <si>
    <t>NP_081052</t>
  </si>
  <si>
    <t>NM_026776</t>
  </si>
  <si>
    <t>Vps26a</t>
  </si>
  <si>
    <t>NP_001106826</t>
  </si>
  <si>
    <t>NM_001113355</t>
  </si>
  <si>
    <t>NP_598433</t>
  </si>
  <si>
    <t>NM_133672</t>
  </si>
  <si>
    <t>Vps26b</t>
  </si>
  <si>
    <t>NP_821170</t>
  </si>
  <si>
    <t>NM_178027</t>
  </si>
  <si>
    <t>Vps28</t>
  </si>
  <si>
    <t>NP_080118</t>
  </si>
  <si>
    <t>NM_025842</t>
  </si>
  <si>
    <t>Vps29</t>
  </si>
  <si>
    <t>NP_062754</t>
  </si>
  <si>
    <t>NM_019780</t>
  </si>
  <si>
    <t>Vps33a</t>
  </si>
  <si>
    <t>NP_084205</t>
  </si>
  <si>
    <t>NM_029929</t>
  </si>
  <si>
    <t>Vps35</t>
  </si>
  <si>
    <t>NP_075373</t>
  </si>
  <si>
    <t>NM_022997</t>
  </si>
  <si>
    <t>Vps36</t>
  </si>
  <si>
    <t>NP_081614</t>
  </si>
  <si>
    <t>NM_027338</t>
  </si>
  <si>
    <t>Vps37c</t>
  </si>
  <si>
    <t>NP_852068</t>
  </si>
  <si>
    <t>NM_181403</t>
  </si>
  <si>
    <t>Vps39</t>
  </si>
  <si>
    <t>NP_671495</t>
  </si>
  <si>
    <t>NM_147153</t>
  </si>
  <si>
    <t>Vps45</t>
  </si>
  <si>
    <t>NP_038869</t>
  </si>
  <si>
    <t>NM_013841</t>
  </si>
  <si>
    <t>Vps4a</t>
  </si>
  <si>
    <t>NP_569053</t>
  </si>
  <si>
    <t>NM_126165</t>
  </si>
  <si>
    <t>Vps4b</t>
  </si>
  <si>
    <t>NP_033216</t>
  </si>
  <si>
    <t>NM_009190</t>
  </si>
  <si>
    <t>Vps51</t>
  </si>
  <si>
    <t>NP_001074510</t>
  </si>
  <si>
    <t>NM_001081041</t>
  </si>
  <si>
    <t>Vps52</t>
  </si>
  <si>
    <t>NP_766208</t>
  </si>
  <si>
    <t>NM_172620</t>
  </si>
  <si>
    <t>XP_003689357</t>
  </si>
  <si>
    <t>XM_003689309</t>
  </si>
  <si>
    <t>Vps53</t>
  </si>
  <si>
    <t>NP_080940</t>
  </si>
  <si>
    <t>NM_026664</t>
  </si>
  <si>
    <t>Vps72</t>
  </si>
  <si>
    <t>NP_033362</t>
  </si>
  <si>
    <t>NM_009336</t>
  </si>
  <si>
    <t>Vrk1</t>
  </si>
  <si>
    <t>NP_001025015</t>
  </si>
  <si>
    <t>NM_001029844</t>
  </si>
  <si>
    <t>NP_035835</t>
  </si>
  <si>
    <t>NM_011705</t>
  </si>
  <si>
    <t>NP_001025014</t>
  </si>
  <si>
    <t>NM_001029843</t>
  </si>
  <si>
    <t>Vrk3</t>
  </si>
  <si>
    <t>NP_598706</t>
  </si>
  <si>
    <t>NM_133945</t>
  </si>
  <si>
    <t>Vsnl1</t>
  </si>
  <si>
    <t>NP_036168</t>
  </si>
  <si>
    <t>NM_012038</t>
  </si>
  <si>
    <t>Vsx2</t>
  </si>
  <si>
    <t>NP_031727</t>
  </si>
  <si>
    <t>NM_007701</t>
  </si>
  <si>
    <t>Vta1</t>
  </si>
  <si>
    <t>NP_079694</t>
  </si>
  <si>
    <t>NM_025418</t>
  </si>
  <si>
    <t>Vti1a</t>
  </si>
  <si>
    <t>NP_058558</t>
  </si>
  <si>
    <t>NM_016862</t>
  </si>
  <si>
    <t>Vti1b</t>
  </si>
  <si>
    <t>NP_058080</t>
  </si>
  <si>
    <t>NM_016800</t>
  </si>
  <si>
    <t>Vtn</t>
  </si>
  <si>
    <t>NP_035837</t>
  </si>
  <si>
    <t>NM_011707</t>
  </si>
  <si>
    <t>Vwa5a</t>
  </si>
  <si>
    <t>NP_766355</t>
  </si>
  <si>
    <t>NM_172767</t>
  </si>
  <si>
    <t>Vwa8</t>
  </si>
  <si>
    <t>NP_082182</t>
  </si>
  <si>
    <t>NM_027906</t>
  </si>
  <si>
    <t>NP_776119</t>
  </si>
  <si>
    <t>NM_173758</t>
  </si>
  <si>
    <t>Wapal</t>
  </si>
  <si>
    <t>NP_001004436</t>
  </si>
  <si>
    <t>NM_001004436</t>
  </si>
  <si>
    <t>Wars</t>
  </si>
  <si>
    <t>NP_001157960</t>
  </si>
  <si>
    <t>NM_001164488</t>
  </si>
  <si>
    <t>NP_035840</t>
  </si>
  <si>
    <t>NM_011710</t>
  </si>
  <si>
    <t>Wars2</t>
  </si>
  <si>
    <t>NP_081738</t>
  </si>
  <si>
    <t>NM_027462</t>
  </si>
  <si>
    <t>Wasf3</t>
  </si>
  <si>
    <t>NP_660137</t>
  </si>
  <si>
    <t>NM_145155</t>
  </si>
  <si>
    <t>Wasl</t>
  </si>
  <si>
    <t>NP_082735</t>
  </si>
  <si>
    <t>NM_028459</t>
  </si>
  <si>
    <t>Wbp11</t>
  </si>
  <si>
    <t>NP_068360</t>
  </si>
  <si>
    <t>NM_021714</t>
  </si>
  <si>
    <t>Wbp2</t>
  </si>
  <si>
    <t>NP_058548</t>
  </si>
  <si>
    <t>NM_016852</t>
  </si>
  <si>
    <t>Wbp4</t>
  </si>
  <si>
    <t>NP_061235</t>
  </si>
  <si>
    <t>NM_018765</t>
  </si>
  <si>
    <t>Wbscr17</t>
  </si>
  <si>
    <t>NP_660253</t>
  </si>
  <si>
    <t>NM_145218</t>
  </si>
  <si>
    <t>Wdfy3</t>
  </si>
  <si>
    <t>NP_766470</t>
  </si>
  <si>
    <t>NM_172882</t>
  </si>
  <si>
    <t>Wdfy4</t>
  </si>
  <si>
    <t>NP_001139494</t>
  </si>
  <si>
    <t>NM_001146022</t>
  </si>
  <si>
    <t>Wdr1</t>
  </si>
  <si>
    <t>NP_035845</t>
  </si>
  <si>
    <t>NM_011715</t>
  </si>
  <si>
    <t>Wdr11</t>
  </si>
  <si>
    <t>NP_758459</t>
  </si>
  <si>
    <t>NM_172255</t>
  </si>
  <si>
    <t>Wdr13</t>
  </si>
  <si>
    <t>NP_080413</t>
  </si>
  <si>
    <t>NM_026137</t>
  </si>
  <si>
    <t>Wdr17</t>
  </si>
  <si>
    <t>NP_001165623</t>
  </si>
  <si>
    <t>NM_001172152</t>
  </si>
  <si>
    <t>NP_082496</t>
  </si>
  <si>
    <t>NM_028220</t>
  </si>
  <si>
    <t>Wdr18</t>
  </si>
  <si>
    <t>NP_780659</t>
  </si>
  <si>
    <t>NM_175450</t>
  </si>
  <si>
    <t>Wdr19</t>
  </si>
  <si>
    <t>NP_700440</t>
  </si>
  <si>
    <t>NM_153391</t>
  </si>
  <si>
    <t>Wdr33</t>
  </si>
  <si>
    <t>NP_083142</t>
  </si>
  <si>
    <t>NM_028866</t>
  </si>
  <si>
    <t>Wdr34</t>
  </si>
  <si>
    <t>NP_001008498</t>
  </si>
  <si>
    <t>NM_001008498</t>
  </si>
  <si>
    <t>Wdr35</t>
  </si>
  <si>
    <t>NP_001152999</t>
  </si>
  <si>
    <t>NM_001159527</t>
  </si>
  <si>
    <t>NP_766058</t>
  </si>
  <si>
    <t>NM_172470</t>
  </si>
  <si>
    <t>Wdr36</t>
  </si>
  <si>
    <t>NP_001103486</t>
  </si>
  <si>
    <t>NM_001110016</t>
  </si>
  <si>
    <t>NP_001103485</t>
  </si>
  <si>
    <t>NM_001110015</t>
  </si>
  <si>
    <t>Wdr37</t>
  </si>
  <si>
    <t>NP_766033</t>
  </si>
  <si>
    <t>NM_172445</t>
  </si>
  <si>
    <t>NP_001034478</t>
  </si>
  <si>
    <t>NM_001039389</t>
  </si>
  <si>
    <t>Wdr43</t>
  </si>
  <si>
    <t>NP_783570</t>
  </si>
  <si>
    <t>NM_175639</t>
  </si>
  <si>
    <t>Wdr44</t>
  </si>
  <si>
    <t>NP_780389</t>
  </si>
  <si>
    <t>NM_175180</t>
  </si>
  <si>
    <t>Wdr45l</t>
  </si>
  <si>
    <t>NP_080069</t>
  </si>
  <si>
    <t>NM_025793</t>
  </si>
  <si>
    <t>Wdr47</t>
  </si>
  <si>
    <t>NP_852065</t>
  </si>
  <si>
    <t>NM_181400</t>
  </si>
  <si>
    <t>Wdr48</t>
  </si>
  <si>
    <t>NP_080512</t>
  </si>
  <si>
    <t>NM_026236</t>
  </si>
  <si>
    <t>Wdr5</t>
  </si>
  <si>
    <t>NP_543124</t>
  </si>
  <si>
    <t>NM_080848</t>
  </si>
  <si>
    <t>Wdr54</t>
  </si>
  <si>
    <t>NP_076279</t>
  </si>
  <si>
    <t>NM_023790</t>
  </si>
  <si>
    <t>Wdr6</t>
  </si>
  <si>
    <t>NP_113569</t>
  </si>
  <si>
    <t>NM_031392</t>
  </si>
  <si>
    <t>Wdr61</t>
  </si>
  <si>
    <t>NP_001020546</t>
  </si>
  <si>
    <t>NM_001025375</t>
  </si>
  <si>
    <t>NP_001020547</t>
  </si>
  <si>
    <t>NM_001025376</t>
  </si>
  <si>
    <t>Wdr7</t>
  </si>
  <si>
    <t>NP_001014981</t>
  </si>
  <si>
    <t>NM_001014981</t>
  </si>
  <si>
    <t>Wdr77</t>
  </si>
  <si>
    <t>NP_081708</t>
  </si>
  <si>
    <t>NM_027432</t>
  </si>
  <si>
    <t>Wdr82</t>
  </si>
  <si>
    <t>NP_084172</t>
  </si>
  <si>
    <t>NM_029896</t>
  </si>
  <si>
    <t>Wdtc1</t>
  </si>
  <si>
    <t>NP_955010</t>
  </si>
  <si>
    <t>NM_199306</t>
  </si>
  <si>
    <t>Wfs1</t>
  </si>
  <si>
    <t>NP_035846</t>
  </si>
  <si>
    <t>NM_011716</t>
  </si>
  <si>
    <t>Whrn</t>
  </si>
  <si>
    <t>NP_001008793</t>
  </si>
  <si>
    <t>NM_001008793</t>
  </si>
  <si>
    <t>NP_082916</t>
  </si>
  <si>
    <t>NM_028640</t>
  </si>
  <si>
    <t>Wibg</t>
  </si>
  <si>
    <t>NP_001164340</t>
  </si>
  <si>
    <t>NM_001170869</t>
  </si>
  <si>
    <t>Wipf3</t>
  </si>
  <si>
    <t>NP_001161332</t>
  </si>
  <si>
    <t>NM_001167860</t>
  </si>
  <si>
    <t>Wiz</t>
  </si>
  <si>
    <t>NP_035847</t>
  </si>
  <si>
    <t>NM_011717</t>
  </si>
  <si>
    <t>NP_997603</t>
  </si>
  <si>
    <t>NM_212438</t>
  </si>
  <si>
    <t>Wrnip1</t>
  </si>
  <si>
    <t>NP_084491</t>
  </si>
  <si>
    <t>NM_030215</t>
  </si>
  <si>
    <t>Wtap</t>
  </si>
  <si>
    <t>NP_001107005</t>
  </si>
  <si>
    <t>NM_001113533</t>
  </si>
  <si>
    <t>Wwc2</t>
  </si>
  <si>
    <t>NP_598552</t>
  </si>
  <si>
    <t>NM_133791</t>
  </si>
  <si>
    <t>Wwox</t>
  </si>
  <si>
    <t>NP_062519</t>
  </si>
  <si>
    <t>NM_019573</t>
  </si>
  <si>
    <t>Xab2</t>
  </si>
  <si>
    <t>NP_080432</t>
  </si>
  <si>
    <t>NM_026156</t>
  </si>
  <si>
    <t>Xiap</t>
  </si>
  <si>
    <t>NP_033818</t>
  </si>
  <si>
    <t>NM_009688</t>
  </si>
  <si>
    <t>Xpnpep1</t>
  </si>
  <si>
    <t>NP_573479</t>
  </si>
  <si>
    <t>NM_133216</t>
  </si>
  <si>
    <t>Xpnpep3</t>
  </si>
  <si>
    <t>NP_796284</t>
  </si>
  <si>
    <t>NM_177310</t>
  </si>
  <si>
    <t>Xpo1</t>
  </si>
  <si>
    <t>NP_598775</t>
  </si>
  <si>
    <t>NM_134014</t>
  </si>
  <si>
    <t>Xpo5</t>
  </si>
  <si>
    <t>NP_082474</t>
  </si>
  <si>
    <t>NM_028198</t>
  </si>
  <si>
    <t>Xpo7</t>
  </si>
  <si>
    <t>NP_075532</t>
  </si>
  <si>
    <t>NM_023045</t>
  </si>
  <si>
    <t>Xrcc1</t>
  </si>
  <si>
    <t>NP_033558</t>
  </si>
  <si>
    <t>NM_009532</t>
  </si>
  <si>
    <t>Xrcc4</t>
  </si>
  <si>
    <t>NP_082288</t>
  </si>
  <si>
    <t>NM_028012</t>
  </si>
  <si>
    <t>Xrcc5</t>
  </si>
  <si>
    <t>NP_033559</t>
  </si>
  <si>
    <t>NM_009533</t>
  </si>
  <si>
    <t>Xrn2</t>
  </si>
  <si>
    <t>NP_036047</t>
  </si>
  <si>
    <t>NM_011917</t>
  </si>
  <si>
    <t>Yars</t>
  </si>
  <si>
    <t>NP_598912</t>
  </si>
  <si>
    <t>NM_134151</t>
  </si>
  <si>
    <t>Ybx1</t>
  </si>
  <si>
    <t>NP_035862</t>
  </si>
  <si>
    <t>NM_011732</t>
  </si>
  <si>
    <t>Ybx2</t>
  </si>
  <si>
    <t>NP_058571</t>
  </si>
  <si>
    <t>NM_016875</t>
  </si>
  <si>
    <t>Yeats4</t>
  </si>
  <si>
    <t>NP_080846</t>
  </si>
  <si>
    <t>NM_026570</t>
  </si>
  <si>
    <t>Yes1</t>
  </si>
  <si>
    <t>NP_033561</t>
  </si>
  <si>
    <t>NM_009535</t>
  </si>
  <si>
    <t>Yif1a</t>
  </si>
  <si>
    <t>NP_080829</t>
  </si>
  <si>
    <t>NM_026553</t>
  </si>
  <si>
    <t>Yif1b</t>
  </si>
  <si>
    <t>NP_001103671</t>
  </si>
  <si>
    <t>NM_001110201</t>
  </si>
  <si>
    <t>NP_084163</t>
  </si>
  <si>
    <t>NM_029887</t>
  </si>
  <si>
    <t>Yipf3</t>
  </si>
  <si>
    <t>NP_663328</t>
  </si>
  <si>
    <t>NM_145353</t>
  </si>
  <si>
    <t>Yipf4</t>
  </si>
  <si>
    <t>NP_080693</t>
  </si>
  <si>
    <t>NM_026417</t>
  </si>
  <si>
    <t>Ykt6</t>
  </si>
  <si>
    <t>NP_062635</t>
  </si>
  <si>
    <t>NM_019661</t>
  </si>
  <si>
    <t>Ylpm1</t>
  </si>
  <si>
    <t>NP_848140</t>
  </si>
  <si>
    <t>NM_178363</t>
  </si>
  <si>
    <t>Ysk4</t>
  </si>
  <si>
    <t>NP_035867</t>
  </si>
  <si>
    <t>NM_011737</t>
  </si>
  <si>
    <t>Ythdc1</t>
  </si>
  <si>
    <t>NP_808348</t>
  </si>
  <si>
    <t>NM_177680</t>
  </si>
  <si>
    <t>Ythdc2</t>
  </si>
  <si>
    <t>NP_001156485</t>
  </si>
  <si>
    <t>NM_001163013</t>
  </si>
  <si>
    <t>Ythdf3</t>
  </si>
  <si>
    <t>NP_001139391</t>
  </si>
  <si>
    <t>NM_001145919</t>
  </si>
  <si>
    <t>Ywhab</t>
  </si>
  <si>
    <t>NP_061223</t>
  </si>
  <si>
    <t>NM_018753</t>
  </si>
  <si>
    <t>Ywhae</t>
  </si>
  <si>
    <t>NP_033562</t>
  </si>
  <si>
    <t>NM_009536</t>
  </si>
  <si>
    <t>Ywhag</t>
  </si>
  <si>
    <t>NP_061359</t>
  </si>
  <si>
    <t>NM_018871</t>
  </si>
  <si>
    <t>Ywhah</t>
  </si>
  <si>
    <t>NP_035868</t>
  </si>
  <si>
    <t>NM_011738</t>
  </si>
  <si>
    <t>Ywhaq</t>
  </si>
  <si>
    <t>NP_035869</t>
  </si>
  <si>
    <t>NM_011739</t>
  </si>
  <si>
    <t>Ywhaz</t>
  </si>
  <si>
    <t>NP_001240735</t>
  </si>
  <si>
    <t>NM_001253806</t>
  </si>
  <si>
    <t>Yy1</t>
  </si>
  <si>
    <t>NP_033563</t>
  </si>
  <si>
    <t>NM_009537</t>
  </si>
  <si>
    <t>Zbed5</t>
  </si>
  <si>
    <t>NP_898911</t>
  </si>
  <si>
    <t>NM_183088</t>
  </si>
  <si>
    <t>Zbtb20</t>
  </si>
  <si>
    <t>NP_062752</t>
  </si>
  <si>
    <t>NM_019778</t>
  </si>
  <si>
    <t>NP_851401</t>
  </si>
  <si>
    <t>NM_181058</t>
  </si>
  <si>
    <t>Zbtb38</t>
  </si>
  <si>
    <t>NP_780746</t>
  </si>
  <si>
    <t>NM_175537</t>
  </si>
  <si>
    <t>Zbtb8os</t>
  </si>
  <si>
    <t>NP_080246</t>
  </si>
  <si>
    <t>NM_025970</t>
  </si>
  <si>
    <t>Zc3h11a</t>
  </si>
  <si>
    <t>NP_653113</t>
  </si>
  <si>
    <t>NM_144530</t>
  </si>
  <si>
    <t>Zc3h13</t>
  </si>
  <si>
    <t>NP_080359</t>
  </si>
  <si>
    <t>NM_026083</t>
  </si>
  <si>
    <t>Zc3h14</t>
  </si>
  <si>
    <t>NP_083610</t>
  </si>
  <si>
    <t>NM_029334</t>
  </si>
  <si>
    <t>Zc3h15</t>
  </si>
  <si>
    <t>NP_081210</t>
  </si>
  <si>
    <t>NM_026934</t>
  </si>
  <si>
    <t>Zc3h7b</t>
  </si>
  <si>
    <t>NP_001074485</t>
  </si>
  <si>
    <t>NM_001081016</t>
  </si>
  <si>
    <t>Zcchc8</t>
  </si>
  <si>
    <t>NP_081770</t>
  </si>
  <si>
    <t>NM_027494</t>
  </si>
  <si>
    <t>Zdhhc13</t>
  </si>
  <si>
    <t>NP_082307</t>
  </si>
  <si>
    <t>NM_028031</t>
  </si>
  <si>
    <t>Zdhhc17</t>
  </si>
  <si>
    <t>NP_766142</t>
  </si>
  <si>
    <t>NM_172554</t>
  </si>
  <si>
    <t>Zdhhc2</t>
  </si>
  <si>
    <t>NP_848482</t>
  </si>
  <si>
    <t>NM_178395</t>
  </si>
  <si>
    <t>Zdhhc5</t>
  </si>
  <si>
    <t>NP_659136</t>
  </si>
  <si>
    <t>NM_144887</t>
  </si>
  <si>
    <t>Zfml</t>
  </si>
  <si>
    <t>NP_032743</t>
  </si>
  <si>
    <t>NM_008717</t>
  </si>
  <si>
    <t>Zfp143</t>
  </si>
  <si>
    <t>NP_033307</t>
  </si>
  <si>
    <t>NM_009281</t>
  </si>
  <si>
    <t>Zfp185</t>
  </si>
  <si>
    <t>NP_001102513</t>
  </si>
  <si>
    <t>NM_001109043</t>
  </si>
  <si>
    <t>NP_033575</t>
  </si>
  <si>
    <t>NM_009549</t>
  </si>
  <si>
    <t>Zfp191</t>
  </si>
  <si>
    <t>NP_067534</t>
  </si>
  <si>
    <t>NM_021559</t>
  </si>
  <si>
    <t>Zfp207</t>
  </si>
  <si>
    <t>NP_001123641</t>
  </si>
  <si>
    <t>NM_001130169</t>
  </si>
  <si>
    <t>NP_035881</t>
  </si>
  <si>
    <t>NM_011751</t>
  </si>
  <si>
    <t>Zfp219</t>
  </si>
  <si>
    <t>NP_001240624</t>
  </si>
  <si>
    <t>NM_001253695</t>
  </si>
  <si>
    <t>NP_001240625</t>
  </si>
  <si>
    <t>NM_001253696</t>
  </si>
  <si>
    <t>Zfp280c</t>
  </si>
  <si>
    <t>NP_001160122</t>
  </si>
  <si>
    <t>NM_001166650</t>
  </si>
  <si>
    <t>NP_705760</t>
  </si>
  <si>
    <t>NM_153532</t>
  </si>
  <si>
    <t>Zfp326</t>
  </si>
  <si>
    <t>NP_061229</t>
  </si>
  <si>
    <t>NM_018759</t>
  </si>
  <si>
    <t>Zfp335</t>
  </si>
  <si>
    <t>NP_950192</t>
  </si>
  <si>
    <t>NM_199027</t>
  </si>
  <si>
    <t>Zfp385a</t>
  </si>
  <si>
    <t>NP_038894</t>
  </si>
  <si>
    <t>NM_013866</t>
  </si>
  <si>
    <t>Zfp385b</t>
  </si>
  <si>
    <t>NP_848838</t>
  </si>
  <si>
    <t>NM_178723</t>
  </si>
  <si>
    <t>NP_001106871</t>
  </si>
  <si>
    <t>NM_001113400</t>
  </si>
  <si>
    <t>NP_001106870</t>
  </si>
  <si>
    <t>NM_001113399</t>
  </si>
  <si>
    <t>Zfp428</t>
  </si>
  <si>
    <t>NP_666295</t>
  </si>
  <si>
    <t>NM_146183</t>
  </si>
  <si>
    <t>Zfp444</t>
  </si>
  <si>
    <t>NP_001139496</t>
  </si>
  <si>
    <t>NM_001146024</t>
  </si>
  <si>
    <t>Zfp62</t>
  </si>
  <si>
    <t>NP_033588</t>
  </si>
  <si>
    <t>NM_009562</t>
  </si>
  <si>
    <t>Zfp646</t>
  </si>
  <si>
    <t>NP_766337</t>
  </si>
  <si>
    <t>NM_172749</t>
  </si>
  <si>
    <t>Zfp652</t>
  </si>
  <si>
    <t>NP_963903</t>
  </si>
  <si>
    <t>NM_201609</t>
  </si>
  <si>
    <t>Zfp687</t>
  </si>
  <si>
    <t>NP_084350</t>
  </si>
  <si>
    <t>NM_030074</t>
  </si>
  <si>
    <t>Zfp828</t>
  </si>
  <si>
    <t>NP_862902</t>
  </si>
  <si>
    <t>NM_181854</t>
  </si>
  <si>
    <t>Zfp91</t>
  </si>
  <si>
    <t>NP_443735</t>
  </si>
  <si>
    <t>NM_053009</t>
  </si>
  <si>
    <t>Zfpl1</t>
  </si>
  <si>
    <t>NP_077193</t>
  </si>
  <si>
    <t>NM_024231</t>
  </si>
  <si>
    <t>Zfr</t>
  </si>
  <si>
    <t>NP_035897</t>
  </si>
  <si>
    <t>NM_011767</t>
  </si>
  <si>
    <t>Zfr2</t>
  </si>
  <si>
    <t>NP_001030067</t>
  </si>
  <si>
    <t>NM_001034895</t>
  </si>
  <si>
    <t>Zfx</t>
  </si>
  <si>
    <t>NP_035898</t>
  </si>
  <si>
    <t>NM_011768</t>
  </si>
  <si>
    <t>Zfyve1</t>
  </si>
  <si>
    <t>NP_898977</t>
  </si>
  <si>
    <t>NM_183154</t>
  </si>
  <si>
    <t>Zhx2</t>
  </si>
  <si>
    <t>NP_955520</t>
  </si>
  <si>
    <t>NM_199449</t>
  </si>
  <si>
    <t>Zmat4</t>
  </si>
  <si>
    <t>NP_796060</t>
  </si>
  <si>
    <t>NM_177086</t>
  </si>
  <si>
    <t>Zmpste24</t>
  </si>
  <si>
    <t>NP_766288</t>
  </si>
  <si>
    <t>NM_172700</t>
  </si>
  <si>
    <t>Zmym4</t>
  </si>
  <si>
    <t>NP_001107871</t>
  </si>
  <si>
    <t>NM_001114399</t>
  </si>
  <si>
    <t>Zmynd8</t>
  </si>
  <si>
    <t>NP_001239514</t>
  </si>
  <si>
    <t>NM_001252585</t>
  </si>
  <si>
    <t>NP_081506</t>
  </si>
  <si>
    <t>NM_027230</t>
  </si>
  <si>
    <t>NP_001239513</t>
  </si>
  <si>
    <t>NM_001252584</t>
  </si>
  <si>
    <t>Znfx1</t>
  </si>
  <si>
    <t>NP_001028368</t>
  </si>
  <si>
    <t>NM_001033196</t>
  </si>
  <si>
    <t>Zranb2</t>
  </si>
  <si>
    <t>NP_059077</t>
  </si>
  <si>
    <t>NM_017381</t>
  </si>
  <si>
    <t>Zyg11b</t>
  </si>
  <si>
    <t>NP_001028806</t>
  </si>
  <si>
    <t>NM_001033634</t>
  </si>
  <si>
    <t>Human_Ortholog</t>
  </si>
  <si>
    <t>RNA_FPKM</t>
  </si>
  <si>
    <t>Length</t>
  </si>
  <si>
    <t>C14orf1</t>
  </si>
  <si>
    <t>N/A</t>
  </si>
  <si>
    <t>SF3B14</t>
  </si>
  <si>
    <t>C17orf49</t>
  </si>
  <si>
    <t>C1orf123</t>
  </si>
  <si>
    <t>LAMTOR4</t>
  </si>
  <si>
    <t>C9orf89</t>
  </si>
  <si>
    <t>SOGA2</t>
  </si>
  <si>
    <t>CCDC167</t>
  </si>
  <si>
    <t>KIAA1429</t>
  </si>
  <si>
    <t>C11orf49</t>
  </si>
  <si>
    <t>C3orf58</t>
  </si>
  <si>
    <t>TRMT1L</t>
  </si>
  <si>
    <t>C17orf85</t>
  </si>
  <si>
    <t>CLUH</t>
  </si>
  <si>
    <t>VPS9D1</t>
  </si>
  <si>
    <t>TAMM41</t>
  </si>
  <si>
    <t>CHP1</t>
  </si>
  <si>
    <t>C22orf32</t>
  </si>
  <si>
    <t>C20orf27</t>
  </si>
  <si>
    <t>FAM177A1</t>
  </si>
  <si>
    <t>TMEM258</t>
  </si>
  <si>
    <t>C11orf98</t>
  </si>
  <si>
    <t>C4orf52</t>
  </si>
  <si>
    <t>AAMDC</t>
  </si>
  <si>
    <t>SMIM8</t>
  </si>
  <si>
    <t>C10orf32</t>
  </si>
  <si>
    <t>C14orf2</t>
  </si>
  <si>
    <t>C10orf35</t>
  </si>
  <si>
    <t>C11orf30</t>
  </si>
  <si>
    <t>ZSWIM8</t>
  </si>
  <si>
    <t>C1orf35</t>
  </si>
  <si>
    <t>KIAA1468</t>
  </si>
  <si>
    <t>C17orf59</t>
  </si>
  <si>
    <t>C6orf136</t>
  </si>
  <si>
    <t>IST1</t>
  </si>
  <si>
    <t>C14orf169</t>
  </si>
  <si>
    <t>KIAA1279</t>
  </si>
  <si>
    <t>CHMP1B</t>
  </si>
  <si>
    <t>MST4</t>
  </si>
  <si>
    <t>NOP9</t>
  </si>
  <si>
    <t>C15orf38</t>
  </si>
  <si>
    <t>KIAA1967</t>
  </si>
  <si>
    <t>C14orf166</t>
  </si>
  <si>
    <t>C11orf31</t>
  </si>
  <si>
    <t>FAM213B</t>
  </si>
  <si>
    <t>SELT</t>
  </si>
  <si>
    <t>TP53RK</t>
  </si>
  <si>
    <t>MNF1</t>
  </si>
  <si>
    <t>PLEKHD1</t>
  </si>
  <si>
    <t>KIAA1609</t>
  </si>
  <si>
    <t>CFAP54</t>
  </si>
  <si>
    <t>KIAA1598</t>
  </si>
  <si>
    <t>THEM6</t>
  </si>
  <si>
    <t>C11orf54</t>
  </si>
  <si>
    <t>KIAA1109</t>
  </si>
  <si>
    <t>CMIP</t>
  </si>
  <si>
    <t>KIAA0753</t>
  </si>
  <si>
    <t>PLGRKT</t>
  </si>
  <si>
    <t>C2CD5</t>
  </si>
  <si>
    <t>FAM213A</t>
  </si>
  <si>
    <t>TMEM230</t>
  </si>
  <si>
    <t>KIAA1731</t>
  </si>
  <si>
    <t>SOGA3</t>
  </si>
  <si>
    <t>IRF2BPL</t>
  </si>
  <si>
    <t>KIAA0513</t>
  </si>
  <si>
    <t>C3orf18</t>
  </si>
  <si>
    <t>FRRS1L</t>
  </si>
  <si>
    <t>KIAA1467</t>
  </si>
  <si>
    <t>C20orf112</t>
  </si>
  <si>
    <t>C16orf62</t>
  </si>
  <si>
    <t>KIAA1324L</t>
  </si>
  <si>
    <t>C2orf47</t>
  </si>
  <si>
    <t>FCGBP</t>
  </si>
  <si>
    <t>C12orf5</t>
  </si>
  <si>
    <t>EOGT</t>
  </si>
  <si>
    <t>KIAA1033</t>
  </si>
  <si>
    <t>GGACT</t>
  </si>
  <si>
    <t>A2M</t>
  </si>
  <si>
    <t>C7orf63</t>
  </si>
  <si>
    <t>C1orf174</t>
  </si>
  <si>
    <t>AAAS</t>
  </si>
  <si>
    <t>AAK1</t>
  </si>
  <si>
    <t>AARS</t>
  </si>
  <si>
    <t>AARS2</t>
  </si>
  <si>
    <t>AARSD1</t>
  </si>
  <si>
    <t>ABAT</t>
  </si>
  <si>
    <t>ABCA1</t>
  </si>
  <si>
    <t>ABCA2</t>
  </si>
  <si>
    <t>ABCA4</t>
  </si>
  <si>
    <t>ABCA5</t>
  </si>
  <si>
    <t>ABCA6</t>
  </si>
  <si>
    <t>ABCA7</t>
  </si>
  <si>
    <t>ABCA8</t>
  </si>
  <si>
    <t>ABCA9</t>
  </si>
  <si>
    <t>ABCB1</t>
  </si>
  <si>
    <t>ABCB5</t>
  </si>
  <si>
    <t>ABCB6</t>
  </si>
  <si>
    <t>ABCB7</t>
  </si>
  <si>
    <t>ABCB8</t>
  </si>
  <si>
    <t>ABCC1</t>
  </si>
  <si>
    <t>ABCC4</t>
  </si>
  <si>
    <t>ABCC8</t>
  </si>
  <si>
    <t>ABCD3</t>
  </si>
  <si>
    <t>ABCE1</t>
  </si>
  <si>
    <t>ABCF1</t>
  </si>
  <si>
    <t>ABCF2</t>
  </si>
  <si>
    <t>ABCF3</t>
  </si>
  <si>
    <t>ABCG2</t>
  </si>
  <si>
    <t>ABHD10</t>
  </si>
  <si>
    <t>ABHD12</t>
  </si>
  <si>
    <t>ABHD13</t>
  </si>
  <si>
    <t>ABHD14B</t>
  </si>
  <si>
    <t>ABHD16A</t>
  </si>
  <si>
    <t>ABHD4</t>
  </si>
  <si>
    <t>ABHD6</t>
  </si>
  <si>
    <t>ABHD8</t>
  </si>
  <si>
    <t>ABI1</t>
  </si>
  <si>
    <t>ABI2</t>
  </si>
  <si>
    <t>ABLIM1</t>
  </si>
  <si>
    <t>ABR</t>
  </si>
  <si>
    <t>ACAA1</t>
  </si>
  <si>
    <t>ACAA2</t>
  </si>
  <si>
    <t>ACACA</t>
  </si>
  <si>
    <t>ACAD11</t>
  </si>
  <si>
    <t>ACAD10</t>
  </si>
  <si>
    <t>ACAD8</t>
  </si>
  <si>
    <t>ACAD9</t>
  </si>
  <si>
    <t>ACADL</t>
  </si>
  <si>
    <t>ACADM</t>
  </si>
  <si>
    <t>ACADS</t>
  </si>
  <si>
    <t>ACADSB</t>
  </si>
  <si>
    <t>ACADVL</t>
  </si>
  <si>
    <t>ACAP2</t>
  </si>
  <si>
    <t>ACAT1</t>
  </si>
  <si>
    <t>ACAT2</t>
  </si>
  <si>
    <t>ACBD3</t>
  </si>
  <si>
    <t>ACBD5</t>
  </si>
  <si>
    <t>ACBD6</t>
  </si>
  <si>
    <t>ASIC4</t>
  </si>
  <si>
    <t>ACE</t>
  </si>
  <si>
    <t>ACHE</t>
  </si>
  <si>
    <t>ACIN1</t>
  </si>
  <si>
    <t>ACLY</t>
  </si>
  <si>
    <t>ACO1</t>
  </si>
  <si>
    <t>ACO2</t>
  </si>
  <si>
    <t>ACOT9</t>
  </si>
  <si>
    <t>ACOT11</t>
  </si>
  <si>
    <t>ACOT13</t>
  </si>
  <si>
    <t>ACOT2</t>
  </si>
  <si>
    <t>ACOT1</t>
  </si>
  <si>
    <t>ACOT4</t>
  </si>
  <si>
    <t>ACOT6</t>
  </si>
  <si>
    <t>ACOT7</t>
  </si>
  <si>
    <t>ACOX1</t>
  </si>
  <si>
    <t>ACP1</t>
  </si>
  <si>
    <t>ACP2</t>
  </si>
  <si>
    <t>ACP6</t>
  </si>
  <si>
    <t>ACSF2</t>
  </si>
  <si>
    <t>ACSF3</t>
  </si>
  <si>
    <t>ACSL1</t>
  </si>
  <si>
    <t>ACSL3</t>
  </si>
  <si>
    <t>ACSL4</t>
  </si>
  <si>
    <t>ACSL6</t>
  </si>
  <si>
    <t>ACSS2</t>
  </si>
  <si>
    <t>ACTA1</t>
  </si>
  <si>
    <t>ACTA2</t>
  </si>
  <si>
    <t>ACTB</t>
  </si>
  <si>
    <t>ACTBL2</t>
  </si>
  <si>
    <t>ACTC1</t>
  </si>
  <si>
    <t>ACTG1</t>
  </si>
  <si>
    <t>ACTG2</t>
  </si>
  <si>
    <t>ACTL6A</t>
  </si>
  <si>
    <t>ACTL6B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</si>
  <si>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</si>
  <si>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</si>
  <si>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</si>
  <si>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</si>
  <si>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</si>
  <si>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</si>
  <si>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</si>
  <si>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</si>
  <si>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</si>
  <si>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ACTR6</t>
  </si>
  <si>
    <t>ACY1</t>
  </si>
  <si>
    <t>ACYP1</t>
  </si>
  <si>
    <t>ACYP2</t>
  </si>
  <si>
    <t>ADAM10</t>
  </si>
  <si>
    <t>ADAM17</t>
  </si>
  <si>
    <t>ADAM22</t>
  </si>
  <si>
    <t>ADAM9</t>
  </si>
  <si>
    <t>ADAMTS14</t>
  </si>
  <si>
    <t>ADAMTS15</t>
  </si>
  <si>
    <t>ADARB1</t>
  </si>
  <si>
    <t>ADCK3</t>
  </si>
  <si>
    <t>ADCY2</t>
  </si>
  <si>
    <t>ADCY5</t>
  </si>
  <si>
    <t>ADCY6</t>
  </si>
  <si>
    <t>ADCY8</t>
  </si>
  <si>
    <t>ADD1</t>
  </si>
  <si>
    <t>ADD2</t>
  </si>
  <si>
    <t>ADD3</t>
  </si>
  <si>
    <t>ADH1C</t>
  </si>
  <si>
    <t>ADH5</t>
  </si>
  <si>
    <t>ADH7</t>
  </si>
  <si>
    <t>ADIPOR1</t>
  </si>
  <si>
    <t>ADK</t>
  </si>
  <si>
    <t>ADNP</t>
  </si>
  <si>
    <t>ADPGK</t>
  </si>
  <si>
    <t>ADPRH</t>
  </si>
  <si>
    <t>ADRBK1</t>
  </si>
  <si>
    <t>ADRBK2</t>
  </si>
  <si>
    <t>ADSL</t>
  </si>
  <si>
    <t>ADSS</t>
  </si>
  <si>
    <t>AFAP1</t>
  </si>
  <si>
    <t>AFG3L2</t>
  </si>
  <si>
    <t>AGA</t>
  </si>
  <si>
    <t>AGAP1</t>
  </si>
  <si>
    <t>AGAP3</t>
  </si>
  <si>
    <t>AGBL5</t>
  </si>
  <si>
    <t>AGK</t>
  </si>
  <si>
    <t>AGL</t>
  </si>
  <si>
    <t>AGPAT3</t>
  </si>
  <si>
    <t>AGPAT5</t>
  </si>
  <si>
    <t>AGRN</t>
  </si>
  <si>
    <t>AHCTF1</t>
  </si>
  <si>
    <t>AHCY</t>
  </si>
  <si>
    <t>AHCYL1</t>
  </si>
  <si>
    <t>AHCYL2</t>
  </si>
  <si>
    <t>AHDC1</t>
  </si>
  <si>
    <t>AHI1</t>
  </si>
  <si>
    <t>AHNAK</t>
  </si>
  <si>
    <t>KIAA0368</t>
  </si>
  <si>
    <t>C11orf83</t>
  </si>
  <si>
    <t>XXYLT1</t>
  </si>
  <si>
    <t>C11orf68</t>
  </si>
  <si>
    <t>AIFM1</t>
  </si>
  <si>
    <t>AIMP1</t>
  </si>
  <si>
    <t>AIP</t>
  </si>
  <si>
    <t>AIPL1</t>
  </si>
  <si>
    <t>AK1</t>
  </si>
  <si>
    <t>AK2</t>
  </si>
  <si>
    <t>AK3</t>
  </si>
  <si>
    <t>AK4</t>
  </si>
  <si>
    <t>AKAP12</t>
  </si>
  <si>
    <t>AKAP2</t>
  </si>
  <si>
    <t>AKAP5</t>
  </si>
  <si>
    <t>AKAP7</t>
  </si>
  <si>
    <t>AKAP8</t>
  </si>
  <si>
    <t>AKAP8L</t>
  </si>
  <si>
    <t>AKAP9</t>
  </si>
  <si>
    <t>AKD1</t>
  </si>
  <si>
    <t>AKNA</t>
  </si>
  <si>
    <t>AKR1A1</t>
  </si>
  <si>
    <t>AKR1B10</t>
  </si>
  <si>
    <t>AKR1B1</t>
  </si>
  <si>
    <t>AKR1C1</t>
  </si>
  <si>
    <t>AKR1E2</t>
  </si>
  <si>
    <t>AKR7A2</t>
  </si>
  <si>
    <t>AKT1</t>
  </si>
  <si>
    <t>ALAD</t>
  </si>
  <si>
    <t>ALB</t>
  </si>
  <si>
    <t>ALCAM</t>
  </si>
  <si>
    <t>ALDH16A1</t>
  </si>
  <si>
    <t>ALDH18A1</t>
  </si>
  <si>
    <t>ALDH1A1</t>
  </si>
  <si>
    <t>ALDH1L1</t>
  </si>
  <si>
    <t>ALDH1L2</t>
  </si>
  <si>
    <t>ALDH2</t>
  </si>
  <si>
    <t>ALDH3A2</t>
  </si>
  <si>
    <t>ALDH4A1</t>
  </si>
  <si>
    <t>ALDH5A1</t>
  </si>
  <si>
    <t>ALDH6A1</t>
  </si>
  <si>
    <t>ALDH7A1</t>
  </si>
  <si>
    <t>ALDH9A1</t>
  </si>
  <si>
    <t>ALDOA</t>
  </si>
  <si>
    <t>ALDOC</t>
  </si>
  <si>
    <t>ALG11</t>
  </si>
  <si>
    <t>ALG2</t>
  </si>
  <si>
    <t>ALG3</t>
  </si>
  <si>
    <t>ALKBH5</t>
  </si>
  <si>
    <t>ALMS1</t>
  </si>
  <si>
    <t>ALOXE3</t>
  </si>
  <si>
    <t>ALPL</t>
  </si>
  <si>
    <t>ALS2</t>
  </si>
  <si>
    <t>ALYREF</t>
  </si>
  <si>
    <t>AMACR</t>
  </si>
  <si>
    <t>AMDHD2</t>
  </si>
  <si>
    <t>AMFR</t>
  </si>
  <si>
    <t>AMPD2</t>
  </si>
  <si>
    <t>AMPH</t>
  </si>
  <si>
    <t>ANAPC2</t>
  </si>
  <si>
    <t>ANAPC4</t>
  </si>
  <si>
    <t>ANAPC5</t>
  </si>
  <si>
    <t>ANKH</t>
  </si>
  <si>
    <t>ANK1</t>
  </si>
  <si>
    <t>ANK2</t>
  </si>
  <si>
    <t>ANK3</t>
  </si>
  <si>
    <t>ANKFY1</t>
  </si>
  <si>
    <t>ANKHD1</t>
  </si>
  <si>
    <t>ANKRD13A</t>
  </si>
  <si>
    <t>ANKRD17</t>
  </si>
  <si>
    <t>ANKRD33B</t>
  </si>
  <si>
    <t>ANKRD40</t>
  </si>
  <si>
    <t>ANKS1A</t>
  </si>
  <si>
    <t>ANO2</t>
  </si>
  <si>
    <t>ANO6</t>
  </si>
  <si>
    <t>ANO8</t>
  </si>
  <si>
    <t>ANP32A</t>
  </si>
  <si>
    <t>ANP32B</t>
  </si>
  <si>
    <t>ANP32E</t>
  </si>
  <si>
    <t>ANPEP</t>
  </si>
  <si>
    <t>ANXA1</t>
  </si>
  <si>
    <t>ANXA11</t>
  </si>
  <si>
    <t>ANXA2</t>
  </si>
  <si>
    <t>ANXA3</t>
  </si>
  <si>
    <t>ANXA4</t>
  </si>
  <si>
    <t>ANXA5</t>
  </si>
  <si>
    <t>ANXA6</t>
  </si>
  <si>
    <t>ANXA7</t>
  </si>
  <si>
    <t>AOC3</t>
  </si>
  <si>
    <t>AP1B1</t>
  </si>
  <si>
    <t>AP1G1</t>
  </si>
  <si>
    <t>AP1M1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</si>
  <si>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</si>
  <si>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</si>
  <si>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</si>
  <si>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</si>
  <si>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</si>
  <si>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</si>
  <si>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</si>
  <si>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</si>
  <si>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</si>
  <si>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</si>
  <si>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</si>
  <si>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</si>
  <si>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APBA1</t>
  </si>
  <si>
    <t>APC</t>
  </si>
  <si>
    <t>APC2</t>
  </si>
  <si>
    <t>APEH</t>
  </si>
  <si>
    <t>APEX1</t>
  </si>
  <si>
    <t>API5</t>
  </si>
  <si>
    <t>APLP2</t>
  </si>
  <si>
    <t>APMAP</t>
  </si>
  <si>
    <t>APOA1</t>
  </si>
  <si>
    <t>APOA1BP</t>
  </si>
  <si>
    <t>APOA4</t>
  </si>
  <si>
    <t>APOBEC2</t>
  </si>
  <si>
    <t>APOC4</t>
  </si>
  <si>
    <t>APOE</t>
  </si>
  <si>
    <t>APOO</t>
  </si>
  <si>
    <t>APOOL</t>
  </si>
  <si>
    <t>APP</t>
  </si>
  <si>
    <t>APPL1</t>
  </si>
  <si>
    <t>APPL2</t>
  </si>
  <si>
    <t>APRT</t>
  </si>
  <si>
    <t>AQP1</t>
  </si>
  <si>
    <t>AQR</t>
  </si>
  <si>
    <t>ARAF</t>
  </si>
  <si>
    <t>ARCN1</t>
  </si>
  <si>
    <t>ARF1</t>
  </si>
  <si>
    <t>ARF3</t>
  </si>
  <si>
    <t>ARF4</t>
  </si>
  <si>
    <t>ARF5</t>
  </si>
  <si>
    <t>ARF6</t>
  </si>
  <si>
    <t>ARFGAP1</t>
  </si>
  <si>
    <t>ARFGAP2</t>
  </si>
  <si>
    <t>ARFGEF1</t>
  </si>
  <si>
    <t>ARFGEF2</t>
  </si>
  <si>
    <t>ARFIP1</t>
  </si>
  <si>
    <t>ARFIP2</t>
  </si>
  <si>
    <t>ARFRP1</t>
  </si>
  <si>
    <t>ARG2</t>
  </si>
  <si>
    <t>ARGLU1</t>
  </si>
  <si>
    <t>ARHGAP1</t>
  </si>
  <si>
    <t>ARHGAP17</t>
  </si>
  <si>
    <t>ARHGAP26</t>
  </si>
  <si>
    <t>ARHGAP32</t>
  </si>
  <si>
    <t>ARHGAP33</t>
  </si>
  <si>
    <t>ARHGAP5</t>
  </si>
  <si>
    <t>ARHGDIA</t>
  </si>
  <si>
    <t>ARHGEF10L</t>
  </si>
  <si>
    <t>ARHGEF12</t>
  </si>
  <si>
    <t>ARHGEF17</t>
  </si>
  <si>
    <t>ARHGEF19</t>
  </si>
  <si>
    <t>ARHGEF2</t>
  </si>
  <si>
    <t>ARHGEF4</t>
  </si>
  <si>
    <t>ARHGEF6</t>
  </si>
  <si>
    <t>ARHGEF7</t>
  </si>
  <si>
    <t>ARID1A</t>
  </si>
  <si>
    <t>ARID1B</t>
  </si>
  <si>
    <t>ARID2</t>
  </si>
  <si>
    <t>ARIH1</t>
  </si>
  <si>
    <t>ARL1</t>
  </si>
  <si>
    <t>ARL13B</t>
  </si>
  <si>
    <t>ARL15</t>
  </si>
  <si>
    <t>ARL2</t>
  </si>
  <si>
    <t>ARL3</t>
  </si>
  <si>
    <t>ARL5A</t>
  </si>
  <si>
    <t>ARL5B</t>
  </si>
  <si>
    <t>ARL5C</t>
  </si>
  <si>
    <t>ARL6</t>
  </si>
  <si>
    <t>ARL6IP5</t>
  </si>
  <si>
    <t>ARL8A</t>
  </si>
  <si>
    <t>ARL8B</t>
  </si>
  <si>
    <t>ARMC10</t>
  </si>
  <si>
    <t>ARMCX2</t>
  </si>
  <si>
    <t>ARMCX3</t>
  </si>
  <si>
    <t>ARPC1A</t>
  </si>
  <si>
    <t>ARPC1B</t>
  </si>
  <si>
    <t>ARPC2</t>
  </si>
  <si>
    <t>ARPC3</t>
  </si>
  <si>
    <t>ARPC4</t>
  </si>
  <si>
    <t>ARPC5</t>
  </si>
  <si>
    <t>ARPC5L</t>
  </si>
  <si>
    <t>ARPP19</t>
  </si>
  <si>
    <t>ARR3</t>
  </si>
  <si>
    <t>ARRB1</t>
  </si>
  <si>
    <t>ARSB</t>
  </si>
  <si>
    <t>ARVCF</t>
  </si>
  <si>
    <t>AS3MT</t>
  </si>
  <si>
    <t>ASAH1</t>
  </si>
  <si>
    <t>ASAP2</t>
  </si>
  <si>
    <t>ASF1A</t>
  </si>
  <si>
    <t>ASH2L</t>
  </si>
  <si>
    <t>ASL</t>
  </si>
  <si>
    <t>ASNA1</t>
  </si>
  <si>
    <t>ASPH</t>
  </si>
  <si>
    <t>ASRGL1</t>
  </si>
  <si>
    <t>ASS1</t>
  </si>
  <si>
    <t>ATAD2B</t>
  </si>
  <si>
    <t>ATAD3A</t>
  </si>
  <si>
    <t>ATCAY</t>
  </si>
  <si>
    <t>ATF1</t>
  </si>
  <si>
    <t>ATG2B</t>
  </si>
  <si>
    <t>ATG3</t>
  </si>
  <si>
    <t>ATG4B</t>
  </si>
  <si>
    <t>ATIC</t>
  </si>
  <si>
    <t>ATL1</t>
  </si>
  <si>
    <t>ATL2</t>
  </si>
  <si>
    <t>ATM</t>
  </si>
  <si>
    <t>ATOX1</t>
  </si>
  <si>
    <t>ATP11A</t>
  </si>
  <si>
    <t>ATP11C</t>
  </si>
  <si>
    <t>ATP12A</t>
  </si>
  <si>
    <t>ATP13A1</t>
  </si>
  <si>
    <t>ATP1A1</t>
  </si>
  <si>
    <t>ATP1A2</t>
  </si>
  <si>
    <t>ATP1A3</t>
  </si>
  <si>
    <t>ATP1A4</t>
  </si>
  <si>
    <t>ATP1B1</t>
  </si>
  <si>
    <t>ATP1B2</t>
  </si>
  <si>
    <t>ATP1B3</t>
  </si>
  <si>
    <t>ATP2A1</t>
  </si>
  <si>
    <t>ATP2A2</t>
  </si>
  <si>
    <t>ATP2B1</t>
  </si>
  <si>
    <t>ATP2B2</t>
  </si>
  <si>
    <t>ATP2B3</t>
  </si>
  <si>
    <t>ATP2B4</t>
  </si>
  <si>
    <t>ATP2C1</t>
  </si>
  <si>
    <t>ATP4A</t>
  </si>
  <si>
    <t>ATP5A1</t>
  </si>
  <si>
    <t>ATP5B</t>
  </si>
  <si>
    <t>ATP5C1</t>
  </si>
  <si>
    <t>ATP5D</t>
  </si>
  <si>
    <t>ATP5EP2</t>
  </si>
  <si>
    <t>ATP5F1</t>
  </si>
  <si>
    <t>ATP5H</t>
  </si>
  <si>
    <t>ATP5J</t>
  </si>
  <si>
    <t>ATP5J2</t>
  </si>
  <si>
    <t>ATP5I</t>
  </si>
  <si>
    <t>ATP5L</t>
  </si>
  <si>
    <t>ATP6AP1</t>
  </si>
  <si>
    <t>ATP6AP2</t>
  </si>
  <si>
    <t>ATP6V0A1</t>
  </si>
  <si>
    <t>ATP6V0A2</t>
  </si>
  <si>
    <t>ATP6V0C</t>
  </si>
  <si>
    <t>ATP6V0D1</t>
  </si>
  <si>
    <t>ATP6V1A</t>
  </si>
  <si>
    <t>ATP6V1B2</t>
  </si>
  <si>
    <t>ATP6V1C1</t>
  </si>
  <si>
    <t>ATP6V1C2</t>
  </si>
  <si>
    <t>ATP6V1D</t>
  </si>
  <si>
    <t>ATP6V1E1</t>
  </si>
  <si>
    <t>ATP6V1F</t>
  </si>
  <si>
    <t>ATP6V1G1</t>
  </si>
  <si>
    <t>ATP6V1G2</t>
  </si>
  <si>
    <t>ATP6V1H</t>
  </si>
  <si>
    <t>ATP7A</t>
  </si>
  <si>
    <t>ATP8A1</t>
  </si>
  <si>
    <t>ATP8A2</t>
  </si>
  <si>
    <t>ATP9A</t>
  </si>
  <si>
    <t>ATPAF1</t>
  </si>
  <si>
    <t>ATPIF1</t>
  </si>
  <si>
    <t>ATRN</t>
  </si>
  <si>
    <t>ATRX</t>
  </si>
  <si>
    <t>ATXN10</t>
  </si>
  <si>
    <t>ATXN1L</t>
  </si>
  <si>
    <t>ATXN2</t>
  </si>
  <si>
    <t>ATXN2L</t>
  </si>
  <si>
    <t>KIAA0319L</t>
  </si>
  <si>
    <t>AUH</t>
  </si>
  <si>
    <t>AUP1</t>
  </si>
  <si>
    <t>AURKAIP1</t>
  </si>
  <si>
    <t>AVL9</t>
  </si>
  <si>
    <t>C5orf51</t>
  </si>
  <si>
    <t>AZI1</t>
  </si>
  <si>
    <t>RABL6</t>
  </si>
  <si>
    <t>B2M</t>
  </si>
  <si>
    <t>B3GALT6</t>
  </si>
  <si>
    <t>B3GAT3</t>
  </si>
  <si>
    <t>B3GNT1</t>
  </si>
  <si>
    <t>B4GALNT1</t>
  </si>
  <si>
    <t>B4GALT1</t>
  </si>
  <si>
    <t>B4GALT5</t>
  </si>
  <si>
    <t>B9D1</t>
  </si>
  <si>
    <t>B9D2</t>
  </si>
  <si>
    <t>BAG5</t>
  </si>
  <si>
    <t>BAG6</t>
  </si>
  <si>
    <t>BANF1</t>
  </si>
  <si>
    <t>BANP</t>
  </si>
  <si>
    <t>BASP1</t>
  </si>
  <si>
    <t>BAX</t>
  </si>
  <si>
    <t>BAZ1B</t>
  </si>
  <si>
    <t>BBIP1</t>
  </si>
  <si>
    <t>BBS1</t>
  </si>
  <si>
    <t>BBS2</t>
  </si>
  <si>
    <t>BBS4</t>
  </si>
  <si>
    <t>BBS5</t>
  </si>
  <si>
    <t>BBS7</t>
  </si>
  <si>
    <t>BBS9</t>
  </si>
  <si>
    <t>C1orf27</t>
  </si>
  <si>
    <t>LPPR3</t>
  </si>
  <si>
    <t>C16orf58</t>
  </si>
  <si>
    <t>C2orf71</t>
  </si>
  <si>
    <t>DNPH1</t>
  </si>
  <si>
    <t>BCAM</t>
  </si>
  <si>
    <t>BCAP31</t>
  </si>
  <si>
    <t>BCAS2</t>
  </si>
  <si>
    <t>BCAT1</t>
  </si>
  <si>
    <t>BCAT2</t>
  </si>
  <si>
    <t>BCKDHA</t>
  </si>
  <si>
    <t>BCL2L1</t>
  </si>
  <si>
    <t>BCL2L13</t>
  </si>
  <si>
    <t>BCL7C</t>
  </si>
  <si>
    <t>BCLAF1</t>
  </si>
  <si>
    <t>BCOR</t>
  </si>
  <si>
    <t>BCR</t>
  </si>
  <si>
    <t>BDH1</t>
  </si>
  <si>
    <t>BDH2</t>
  </si>
  <si>
    <t>BET1</t>
  </si>
  <si>
    <t>BFSP1</t>
  </si>
  <si>
    <t>BFSP2</t>
  </si>
  <si>
    <t>BICD1</t>
  </si>
  <si>
    <t>BIN1</t>
  </si>
  <si>
    <t>BLMH</t>
  </si>
  <si>
    <t>BLOC1S1</t>
  </si>
  <si>
    <t>BLVRA</t>
  </si>
  <si>
    <t>BLZF1</t>
  </si>
  <si>
    <t>BMPR2</t>
  </si>
  <si>
    <t>BNIP1</t>
  </si>
  <si>
    <t>BOLA1</t>
  </si>
  <si>
    <t>BOLA2</t>
  </si>
  <si>
    <t>BOP1</t>
  </si>
  <si>
    <t>BPGM</t>
  </si>
  <si>
    <t>BPHL</t>
  </si>
  <si>
    <t>BPNT1</t>
  </si>
  <si>
    <t>BPTF</t>
  </si>
  <si>
    <t>BRAF</t>
  </si>
  <si>
    <t>BRCA2</t>
  </si>
  <si>
    <t>BRCC3</t>
  </si>
  <si>
    <t>BRD1</t>
  </si>
  <si>
    <t>BRD2</t>
  </si>
  <si>
    <t>BRD3</t>
  </si>
  <si>
    <t>BRD4</t>
  </si>
  <si>
    <t>BRD8</t>
  </si>
  <si>
    <t>BRI3BP</t>
  </si>
  <si>
    <t>BROX</t>
  </si>
  <si>
    <t>BRSK1</t>
  </si>
  <si>
    <t>BRSK2</t>
  </si>
  <si>
    <t>BRWD1</t>
  </si>
  <si>
    <t>BSG</t>
  </si>
  <si>
    <t>BSN</t>
  </si>
  <si>
    <t>BTAF1</t>
  </si>
  <si>
    <t>BTBD3</t>
  </si>
  <si>
    <t>BTF3L4</t>
  </si>
  <si>
    <t>BTRC</t>
  </si>
  <si>
    <t>BUB3</t>
  </si>
  <si>
    <t>BUD13</t>
  </si>
  <si>
    <t>BYSL</t>
  </si>
  <si>
    <t>BZW1</t>
  </si>
  <si>
    <t>BZW2</t>
  </si>
  <si>
    <t>C8orf82</t>
  </si>
  <si>
    <t>C1QB</t>
  </si>
  <si>
    <t>C1QBP</t>
  </si>
  <si>
    <t>C1QC</t>
  </si>
  <si>
    <t>C2CD2L</t>
  </si>
  <si>
    <t>CXorf56</t>
  </si>
  <si>
    <t>KIAA1522</t>
  </si>
  <si>
    <t>CAB39</t>
  </si>
  <si>
    <t>CABP4</t>
  </si>
  <si>
    <t>CACNA1F</t>
  </si>
  <si>
    <t>CACNA2D1</t>
  </si>
  <si>
    <t>CACNA2D2</t>
  </si>
  <si>
    <t>CACNA2D4</t>
  </si>
  <si>
    <t>CACNB2</t>
  </si>
  <si>
    <t>CACNB3</t>
  </si>
  <si>
    <t>CACNB4</t>
  </si>
  <si>
    <t>CACYBP</t>
  </si>
  <si>
    <t>CAD</t>
  </si>
  <si>
    <t>CADM1</t>
  </si>
  <si>
    <t>CADM2</t>
  </si>
  <si>
    <t>CADM3</t>
  </si>
  <si>
    <t>CADM4</t>
  </si>
  <si>
    <t>CADPS</t>
  </si>
  <si>
    <t>CALB1</t>
  </si>
  <si>
    <t>CALB2</t>
  </si>
  <si>
    <t>CALCOCO1</t>
  </si>
  <si>
    <t>CALD1</t>
  </si>
  <si>
    <t>CALM1</t>
  </si>
  <si>
    <t>CALML4</t>
  </si>
  <si>
    <t>CALR</t>
  </si>
  <si>
    <t>CALU</t>
  </si>
  <si>
    <t>CAMK1</t>
  </si>
  <si>
    <t>CAMK1D</t>
  </si>
  <si>
    <t>CAMK2A</t>
  </si>
  <si>
    <t>CAMK2B</t>
  </si>
  <si>
    <t>CAMK2D</t>
  </si>
  <si>
    <t>CAMK2G</t>
  </si>
  <si>
    <t>CAMKV</t>
  </si>
  <si>
    <t>CAMLG</t>
  </si>
  <si>
    <t>CAMSAP1</t>
  </si>
  <si>
    <t>CAMSAP3</t>
  </si>
  <si>
    <t>CAND1</t>
  </si>
  <si>
    <t>CAND2</t>
  </si>
  <si>
    <t>CANX</t>
  </si>
  <si>
    <t>CAP1</t>
  </si>
  <si>
    <t>CAP2</t>
  </si>
  <si>
    <t>CAPG</t>
  </si>
  <si>
    <t>CAPN2</t>
  </si>
  <si>
    <t>CAPN6</t>
  </si>
  <si>
    <t>CAPNS1</t>
  </si>
  <si>
    <t>CAPRIN1</t>
  </si>
  <si>
    <t>CAPRIN2</t>
  </si>
  <si>
    <t>CAPZA1</t>
  </si>
  <si>
    <t>CAPZA2</t>
  </si>
  <si>
    <t>CAPZB</t>
  </si>
  <si>
    <t>CA14</t>
  </si>
  <si>
    <t>CA2</t>
  </si>
  <si>
    <t>CA8</t>
  </si>
  <si>
    <t>CARKD</t>
  </si>
  <si>
    <t>CARM1</t>
  </si>
  <si>
    <t>CARS</t>
  </si>
  <si>
    <t>CASC4</t>
  </si>
  <si>
    <t>CASD1</t>
  </si>
  <si>
    <t>CASK</t>
  </si>
  <si>
    <t>CASKIN1</t>
  </si>
  <si>
    <t>CASZ1</t>
  </si>
  <si>
    <t>CAT</t>
  </si>
  <si>
    <t>CBR1</t>
  </si>
  <si>
    <t>CBR3</t>
  </si>
  <si>
    <t>CBR4</t>
  </si>
  <si>
    <t>CBX1</t>
  </si>
  <si>
    <t>CBX3</t>
  </si>
  <si>
    <t>CBX4</t>
  </si>
  <si>
    <t>CBX5</t>
  </si>
  <si>
    <t>CBX6</t>
  </si>
  <si>
    <t>CBX8</t>
  </si>
  <si>
    <t>CC2D1A</t>
  </si>
  <si>
    <t>CC2D2A</t>
  </si>
  <si>
    <t>CCAR1</t>
  </si>
  <si>
    <t>CCBL1</t>
  </si>
  <si>
    <t>CCDC104</t>
  </si>
  <si>
    <t>MCU</t>
  </si>
  <si>
    <t>CCDC115</t>
  </si>
  <si>
    <t>CEP89</t>
  </si>
  <si>
    <t>CCDC124</t>
  </si>
  <si>
    <t>CCDC126</t>
  </si>
  <si>
    <t>CCDC127</t>
  </si>
  <si>
    <t>CCDC132</t>
  </si>
  <si>
    <t>CCDC15</t>
  </si>
  <si>
    <t>CCDC177</t>
  </si>
  <si>
    <t>CCDC22</t>
  </si>
  <si>
    <t>CCDC41</t>
  </si>
  <si>
    <t>CCDC47</t>
  </si>
  <si>
    <t>NSRP1</t>
  </si>
  <si>
    <t>CCDC58</t>
  </si>
  <si>
    <t>CCDC6</t>
  </si>
  <si>
    <t>CCDC85C</t>
  </si>
  <si>
    <t>CCDC88A</t>
  </si>
  <si>
    <t>CCDC9</t>
  </si>
  <si>
    <t>CCDC92</t>
  </si>
  <si>
    <t>CCDC93</t>
  </si>
  <si>
    <t>CCNI</t>
  </si>
  <si>
    <t>CCNL1</t>
  </si>
  <si>
    <t>CCNY</t>
  </si>
  <si>
    <t>CCNYL2</t>
  </si>
  <si>
    <t>CCS</t>
  </si>
  <si>
    <t>CCT2</t>
  </si>
  <si>
    <t>CCT3</t>
  </si>
  <si>
    <t>CCT4</t>
  </si>
  <si>
    <t>CCT5</t>
  </si>
  <si>
    <t>CCT6A</t>
  </si>
  <si>
    <t>CCT7</t>
  </si>
  <si>
    <t>CCT8</t>
  </si>
  <si>
    <t>CCZ1</t>
  </si>
  <si>
    <t>CD163</t>
  </si>
  <si>
    <t>CD200</t>
  </si>
  <si>
    <t>CD276</t>
  </si>
  <si>
    <t>CD2AP</t>
  </si>
  <si>
    <t>CD2BP2</t>
  </si>
  <si>
    <t>CD44</t>
  </si>
  <si>
    <t>CD47</t>
  </si>
  <si>
    <t>CD81</t>
  </si>
  <si>
    <t>CD82</t>
  </si>
  <si>
    <t>CD9</t>
  </si>
  <si>
    <t>CDC23</t>
  </si>
  <si>
    <t>CDC37</t>
  </si>
  <si>
    <t>CDC42</t>
  </si>
  <si>
    <t>CDC42BPA</t>
  </si>
  <si>
    <t>CDC42BPB</t>
  </si>
  <si>
    <t>CDC42EP4</t>
  </si>
  <si>
    <t>CDC42SE2</t>
  </si>
  <si>
    <t>CDC5L</t>
  </si>
  <si>
    <t>CDC73</t>
  </si>
  <si>
    <t>CDH13</t>
  </si>
  <si>
    <t>CDH2</t>
  </si>
  <si>
    <t>CDH4</t>
  </si>
  <si>
    <t>CDHR1</t>
  </si>
  <si>
    <t>CDIPT</t>
  </si>
  <si>
    <t>CDK10</t>
  </si>
  <si>
    <t>CDK11B</t>
  </si>
  <si>
    <t>CDK13</t>
  </si>
  <si>
    <t>CDK16</t>
  </si>
  <si>
    <t>CDK5</t>
  </si>
  <si>
    <t>CDK5RAP3</t>
  </si>
  <si>
    <t>CDK9</t>
  </si>
  <si>
    <t>CDKL3</t>
  </si>
  <si>
    <t>CDKL5</t>
  </si>
  <si>
    <t>CDKN1B</t>
  </si>
  <si>
    <t>CDKN2AIP</t>
  </si>
  <si>
    <t>CDR2</t>
  </si>
  <si>
    <t>CDS2</t>
  </si>
  <si>
    <t>CDV3</t>
  </si>
  <si>
    <t>CECR5</t>
  </si>
  <si>
    <t>CELF1</t>
  </si>
  <si>
    <t>CELF2</t>
  </si>
  <si>
    <t>CELF3</t>
  </si>
  <si>
    <t>CELF4</t>
  </si>
  <si>
    <t>CEND1</t>
  </si>
  <si>
    <t>CENPE</t>
  </si>
  <si>
    <t>CENPJ</t>
  </si>
  <si>
    <t>CENPV</t>
  </si>
  <si>
    <t>CEP120</t>
  </si>
  <si>
    <t>CEP128</t>
  </si>
  <si>
    <t>CEP135</t>
  </si>
  <si>
    <t>CEP162</t>
  </si>
  <si>
    <t>CEP164</t>
  </si>
  <si>
    <t>CEP170</t>
  </si>
  <si>
    <t>CEP250</t>
  </si>
  <si>
    <t>CEP290</t>
  </si>
  <si>
    <t>CEP350</t>
  </si>
  <si>
    <t>CEP57</t>
  </si>
  <si>
    <t>CEP68</t>
  </si>
  <si>
    <t>CETN2</t>
  </si>
  <si>
    <t>CETN3</t>
  </si>
  <si>
    <t>CFDP1</t>
  </si>
  <si>
    <t>CFL1</t>
  </si>
  <si>
    <t>CFL2</t>
  </si>
  <si>
    <t>CFTR</t>
  </si>
  <si>
    <t>CGGBP1</t>
  </si>
  <si>
    <t>CHAT</t>
  </si>
  <si>
    <t>CHCHD10</t>
  </si>
  <si>
    <t>CHCHD2</t>
  </si>
  <si>
    <t>CHCHD3</t>
  </si>
  <si>
    <t>CHCHD5</t>
  </si>
  <si>
    <t>CHCHD6</t>
  </si>
  <si>
    <t>CHD2</t>
  </si>
  <si>
    <t>CHD4</t>
  </si>
  <si>
    <t>CHD6</t>
  </si>
  <si>
    <t>CHD7</t>
  </si>
  <si>
    <t>CHD8</t>
  </si>
  <si>
    <t>CHD9</t>
  </si>
  <si>
    <t>CHERP</t>
  </si>
  <si>
    <t>CHID1</t>
  </si>
  <si>
    <t>CHKB</t>
  </si>
  <si>
    <t>CHMP1A</t>
  </si>
  <si>
    <t>CHMP2A</t>
  </si>
  <si>
    <t>CHMP2B</t>
  </si>
  <si>
    <t>CHMP3</t>
  </si>
  <si>
    <t>CHMP4B</t>
  </si>
  <si>
    <t>CHMP5</t>
  </si>
  <si>
    <t>CHMP6</t>
  </si>
  <si>
    <t>CHPF</t>
  </si>
  <si>
    <t>CHRNA6</t>
  </si>
  <si>
    <t>CHTOP</t>
  </si>
  <si>
    <t>CIC</t>
  </si>
  <si>
    <t>CIRBP</t>
  </si>
  <si>
    <t>CISD1</t>
  </si>
  <si>
    <t>CISD2</t>
  </si>
  <si>
    <t>CIZ1</t>
  </si>
  <si>
    <t>CKAP4</t>
  </si>
  <si>
    <t>CKAP5</t>
  </si>
  <si>
    <t>CKB</t>
  </si>
  <si>
    <t>CKMT1A</t>
  </si>
  <si>
    <t>CKMT2</t>
  </si>
  <si>
    <t>CLASP1</t>
  </si>
  <si>
    <t>CLASP2</t>
  </si>
  <si>
    <t>CLCC1</t>
  </si>
  <si>
    <t>CLCN2</t>
  </si>
  <si>
    <t>CLCN3</t>
  </si>
  <si>
    <t>CLCN4</t>
  </si>
  <si>
    <t>CLCN6</t>
  </si>
  <si>
    <t>CLDN1</t>
  </si>
  <si>
    <t>CLIC1</t>
  </si>
  <si>
    <t>CLIC4</t>
  </si>
  <si>
    <t>CLIC6</t>
  </si>
  <si>
    <t>CLINT1</t>
  </si>
  <si>
    <t>CLIP1</t>
  </si>
  <si>
    <t>CLIP2</t>
  </si>
  <si>
    <t>CLIP3</t>
  </si>
  <si>
    <t>CLN6</t>
  </si>
  <si>
    <t>CLNS1A</t>
  </si>
  <si>
    <t>CLPB</t>
  </si>
  <si>
    <t>CLPP</t>
  </si>
  <si>
    <t>CLPTM1</t>
  </si>
  <si>
    <t>CLPX</t>
  </si>
  <si>
    <t>CLSTN1</t>
  </si>
  <si>
    <t>CLSTN2</t>
  </si>
  <si>
    <t>CLTA</t>
  </si>
  <si>
    <t>CLTB</t>
  </si>
  <si>
    <t>CLTC</t>
  </si>
  <si>
    <t>CLU</t>
  </si>
  <si>
    <t>CLVS1</t>
  </si>
  <si>
    <t>CLVS2</t>
  </si>
  <si>
    <t>CLYBL</t>
  </si>
  <si>
    <t>CMAS</t>
  </si>
  <si>
    <t>CMC1</t>
  </si>
  <si>
    <t>CMPK1</t>
  </si>
  <si>
    <t>CMTM4</t>
  </si>
  <si>
    <t>CNDP2</t>
  </si>
  <si>
    <t>CNGA1</t>
  </si>
  <si>
    <t>CNGA3</t>
  </si>
  <si>
    <t>CNGB1</t>
  </si>
  <si>
    <t>CNIH4</t>
  </si>
  <si>
    <t>CNN1</t>
  </si>
  <si>
    <t>CNN2</t>
  </si>
  <si>
    <t>CNN3</t>
  </si>
  <si>
    <t>CNNM2</t>
  </si>
  <si>
    <t>CNNM3</t>
  </si>
  <si>
    <t>CNNM4</t>
  </si>
  <si>
    <t>CNOT1</t>
  </si>
  <si>
    <t>CNOT10</t>
  </si>
  <si>
    <t>CNOT2</t>
  </si>
  <si>
    <t>CNOT3</t>
  </si>
  <si>
    <t>CNOT7</t>
  </si>
  <si>
    <t>CNP</t>
  </si>
  <si>
    <t>CNPY2</t>
  </si>
  <si>
    <t>CNPY3</t>
  </si>
  <si>
    <t>CNRIP1</t>
  </si>
  <si>
    <t>CNTFR</t>
  </si>
  <si>
    <t>CNTLN</t>
  </si>
  <si>
    <t>CNTN1</t>
  </si>
  <si>
    <t>CNTN4</t>
  </si>
  <si>
    <t>CNTN5</t>
  </si>
  <si>
    <t>CNTNAP1</t>
  </si>
  <si>
    <t>CNTNAP2</t>
  </si>
  <si>
    <t>CNTROB</t>
  </si>
  <si>
    <t>COA3</t>
  </si>
  <si>
    <t>COA7</t>
  </si>
  <si>
    <t>COASY</t>
  </si>
  <si>
    <t>NELFB</t>
  </si>
  <si>
    <t>COG2</t>
  </si>
  <si>
    <t>COG7</t>
  </si>
  <si>
    <t>COIL</t>
  </si>
  <si>
    <t>COL18A1</t>
  </si>
  <si>
    <t>COL1A1</t>
  </si>
  <si>
    <t>COL1A2</t>
  </si>
  <si>
    <t>COL22A1</t>
  </si>
  <si>
    <t>COL25A1</t>
  </si>
  <si>
    <t>COL27A1</t>
  </si>
  <si>
    <t>COL2A1</t>
  </si>
  <si>
    <t>COL4A2</t>
  </si>
  <si>
    <t>COL4A3BP</t>
  </si>
  <si>
    <t>COL4A5</t>
  </si>
  <si>
    <t>COL5A3</t>
  </si>
  <si>
    <t>COL6A1</t>
  </si>
  <si>
    <t>COL6A3</t>
  </si>
  <si>
    <t>COL6A6</t>
  </si>
  <si>
    <t>COL9A2</t>
  </si>
  <si>
    <t>COMMD2</t>
  </si>
  <si>
    <t>COMMD3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</si>
  <si>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</si>
  <si>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</si>
  <si>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</si>
  <si>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</si>
  <si>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</si>
  <si>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</si>
  <si>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</si>
  <si>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</si>
  <si>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COPS2</t>
  </si>
  <si>
    <t>COPS3</t>
  </si>
  <si>
    <t>COPS4</t>
  </si>
  <si>
    <t>COPS5</t>
  </si>
  <si>
    <t>COPS6</t>
  </si>
  <si>
    <t>COPS7A</t>
  </si>
  <si>
    <t>COPS8</t>
  </si>
  <si>
    <t>COPZ1</t>
  </si>
  <si>
    <t>COQ3</t>
  </si>
  <si>
    <t>COQ5</t>
  </si>
  <si>
    <t>COQ6</t>
  </si>
  <si>
    <t>COQ7</t>
  </si>
  <si>
    <t>COQ9</t>
  </si>
  <si>
    <t>CORO1A</t>
  </si>
  <si>
    <t>CORO1B</t>
  </si>
  <si>
    <t>CORO1C</t>
  </si>
  <si>
    <t>CORO7</t>
  </si>
  <si>
    <t>COTL1</t>
  </si>
  <si>
    <t>COX15</t>
  </si>
  <si>
    <t>COX17</t>
  </si>
  <si>
    <t>COX18</t>
  </si>
  <si>
    <t>COX19</t>
  </si>
  <si>
    <t>COX4I1</t>
  </si>
  <si>
    <t>COX4I2</t>
  </si>
  <si>
    <t>COX5A</t>
  </si>
  <si>
    <t>COX6A1</t>
  </si>
  <si>
    <t>COX6B1</t>
  </si>
  <si>
    <t>COX6C</t>
  </si>
  <si>
    <t>COX7A2</t>
  </si>
  <si>
    <t>COX7A2L</t>
  </si>
  <si>
    <t>CP</t>
  </si>
  <si>
    <t>CPD</t>
  </si>
  <si>
    <t>CPE</t>
  </si>
  <si>
    <t>CPEB3</t>
  </si>
  <si>
    <t>CPLX2</t>
  </si>
  <si>
    <t>CPLX3</t>
  </si>
  <si>
    <t>CPLX4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</si>
  <si>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</si>
  <si>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</si>
  <si>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</si>
  <si>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</si>
  <si>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</si>
  <si>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</si>
  <si>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</si>
  <si>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</si>
  <si>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</si>
  <si>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</si>
  <si>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</si>
  <si>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CPSF1</t>
  </si>
  <si>
    <t>CPSF2</t>
  </si>
  <si>
    <t>CPSF3</t>
  </si>
  <si>
    <t>CPSF3L</t>
  </si>
  <si>
    <t>CPSF4</t>
  </si>
  <si>
    <t>CPSF6</t>
  </si>
  <si>
    <t>CPSF7</t>
  </si>
  <si>
    <t>CPT1A</t>
  </si>
  <si>
    <t>CPT2</t>
  </si>
  <si>
    <t>CRABP1</t>
  </si>
  <si>
    <t>CRB1</t>
  </si>
  <si>
    <t>CRB2</t>
  </si>
  <si>
    <t>CREB1</t>
  </si>
  <si>
    <t>CRELD1</t>
  </si>
  <si>
    <t>CREM</t>
  </si>
  <si>
    <t>CRIP2</t>
  </si>
  <si>
    <t>CRK</t>
  </si>
  <si>
    <t>CRKL</t>
  </si>
  <si>
    <t>CRLF3</t>
  </si>
  <si>
    <t>CRMP1</t>
  </si>
  <si>
    <t>CRNKL1</t>
  </si>
  <si>
    <t>CROCC</t>
  </si>
  <si>
    <t>CROCC2</t>
  </si>
  <si>
    <t>CROT</t>
  </si>
  <si>
    <t>CRTAC1</t>
  </si>
  <si>
    <t>CRTC3</t>
  </si>
  <si>
    <t>CRX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</si>
  <si>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</si>
  <si>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</si>
  <si>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</si>
  <si>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</si>
  <si>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</si>
  <si>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</si>
  <si>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</si>
  <si>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</si>
  <si>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CRYGA</t>
  </si>
  <si>
    <t>CRYGB</t>
  </si>
  <si>
    <t>CRYGC</t>
  </si>
  <si>
    <t>CRYGD</t>
  </si>
  <si>
    <t>CRYGN</t>
  </si>
  <si>
    <t>CRYGS</t>
  </si>
  <si>
    <t>CRYM</t>
  </si>
  <si>
    <t>CRYZ</t>
  </si>
  <si>
    <t>CS</t>
  </si>
  <si>
    <t>CSAD</t>
  </si>
  <si>
    <t>CSDA</t>
  </si>
  <si>
    <t>CSDC2</t>
  </si>
  <si>
    <t>CSDE1</t>
  </si>
  <si>
    <t>CSE1L</t>
  </si>
  <si>
    <t>CSK</t>
  </si>
  <si>
    <t>CSNK1A1</t>
  </si>
  <si>
    <t>CSNK1D</t>
  </si>
  <si>
    <t>CSNK1E</t>
  </si>
  <si>
    <t>CSNK1G1</t>
  </si>
  <si>
    <t>CSNK1G3</t>
  </si>
  <si>
    <t>CSNK2A1</t>
  </si>
  <si>
    <t>CSNK2A2</t>
  </si>
  <si>
    <t>CSNK2B</t>
  </si>
  <si>
    <t>CSPG4</t>
  </si>
  <si>
    <t>CSPG5</t>
  </si>
  <si>
    <t>CSRP1</t>
  </si>
  <si>
    <t>CST3</t>
  </si>
  <si>
    <t>CSTB</t>
  </si>
  <si>
    <t>CSTF1</t>
  </si>
  <si>
    <t>CSTF2</t>
  </si>
  <si>
    <t>CSTF2T</t>
  </si>
  <si>
    <t>CSTF3</t>
  </si>
  <si>
    <t>CTAGE5</t>
  </si>
  <si>
    <t>CTBP1</t>
  </si>
  <si>
    <t>CTBP2</t>
  </si>
  <si>
    <t>CTCF</t>
  </si>
  <si>
    <t>CTDSPL2</t>
  </si>
  <si>
    <t>CTH</t>
  </si>
  <si>
    <t>CTNNA1</t>
  </si>
  <si>
    <t>CTNNA2</t>
  </si>
  <si>
    <t>CTNNB1</t>
  </si>
  <si>
    <t>CTNNBL1</t>
  </si>
  <si>
    <t>CTNND1</t>
  </si>
  <si>
    <t>CTNND2</t>
  </si>
  <si>
    <t>CTPS1</t>
  </si>
  <si>
    <t>CTPS2</t>
  </si>
  <si>
    <t>CTR9</t>
  </si>
  <si>
    <t>CTSA</t>
  </si>
  <si>
    <t>CTSB</t>
  </si>
  <si>
    <t>CTSC</t>
  </si>
  <si>
    <t>CTSD</t>
  </si>
  <si>
    <t>CTSH</t>
  </si>
  <si>
    <t>CTSZ</t>
  </si>
  <si>
    <t>CTTN</t>
  </si>
  <si>
    <t>CUL1</t>
  </si>
  <si>
    <t>CUL2</t>
  </si>
  <si>
    <t>CUL3</t>
  </si>
  <si>
    <t>CUL4A</t>
  </si>
  <si>
    <t>CUL4B</t>
  </si>
  <si>
    <t>CUL5</t>
  </si>
  <si>
    <t>CUL7</t>
  </si>
  <si>
    <t>CUX1</t>
  </si>
  <si>
    <t>CWC15</t>
  </si>
  <si>
    <t>CWC22</t>
  </si>
  <si>
    <t>CWC27</t>
  </si>
  <si>
    <t>CXADR</t>
  </si>
  <si>
    <t>CYB5A</t>
  </si>
  <si>
    <t>CYB5B</t>
  </si>
  <si>
    <t>CYB5R1</t>
  </si>
  <si>
    <t>CYB5R3</t>
  </si>
  <si>
    <t>CYC1</t>
  </si>
  <si>
    <t>CYCS</t>
  </si>
  <si>
    <t>CYFIP1</t>
  </si>
  <si>
    <t>CYFIP2</t>
  </si>
  <si>
    <t>CYGB</t>
  </si>
  <si>
    <t>CYP20A1</t>
  </si>
  <si>
    <t>CYP2S1</t>
  </si>
  <si>
    <t>CYP51A1</t>
  </si>
  <si>
    <t>CYTH1</t>
  </si>
  <si>
    <t>CYTH2</t>
  </si>
  <si>
    <t>CYTH3</t>
  </si>
  <si>
    <t>TRAPPC11</t>
  </si>
  <si>
    <t>C22orf28</t>
  </si>
  <si>
    <t>FAM208A</t>
  </si>
  <si>
    <t>FAM91A1</t>
  </si>
  <si>
    <t>C19orf10</t>
  </si>
  <si>
    <t>WBP1L</t>
  </si>
  <si>
    <t>DDX3X</t>
  </si>
  <si>
    <t>LPPR4</t>
  </si>
  <si>
    <t>C6orf170</t>
  </si>
  <si>
    <t>KIAA1549</t>
  </si>
  <si>
    <t>DAAM1</t>
  </si>
  <si>
    <t>DAB1</t>
  </si>
  <si>
    <t>DAB2IP</t>
  </si>
  <si>
    <t>DAD1</t>
  </si>
  <si>
    <t>DAK</t>
  </si>
  <si>
    <t>DAPK1</t>
  </si>
  <si>
    <t>DAPL1</t>
  </si>
  <si>
    <t>DARS</t>
  </si>
  <si>
    <t>DAZAP1</t>
  </si>
  <si>
    <t>DBI</t>
  </si>
  <si>
    <t>DBN1</t>
  </si>
  <si>
    <t>DBNL</t>
  </si>
  <si>
    <t>DBR1</t>
  </si>
  <si>
    <t>DBT</t>
  </si>
  <si>
    <t>DCAF7</t>
  </si>
  <si>
    <t>DCAF8</t>
  </si>
  <si>
    <t>DCAKD</t>
  </si>
  <si>
    <t>DCBLD2</t>
  </si>
  <si>
    <t>DCC</t>
  </si>
  <si>
    <t>DCHS1</t>
  </si>
  <si>
    <t>DCLK1</t>
  </si>
  <si>
    <t>DCLK2</t>
  </si>
  <si>
    <t>DCPS</t>
  </si>
  <si>
    <t>DCT</t>
  </si>
  <si>
    <t>DCTN1</t>
  </si>
  <si>
    <t>DCTN2</t>
  </si>
  <si>
    <t>DCTN3</t>
  </si>
  <si>
    <t>DCTN4</t>
  </si>
  <si>
    <t>DDA1</t>
  </si>
  <si>
    <t>DDAH1</t>
  </si>
  <si>
    <t>DDAH2</t>
  </si>
  <si>
    <t>DDB1</t>
  </si>
  <si>
    <t>DDHD1</t>
  </si>
  <si>
    <t>DDI2</t>
  </si>
  <si>
    <t>DDOST</t>
  </si>
  <si>
    <t>DDR1</t>
  </si>
  <si>
    <t>DDT</t>
  </si>
  <si>
    <t>DDX1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</si>
  <si>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</si>
  <si>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</si>
  <si>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</si>
  <si>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</si>
  <si>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</si>
  <si>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</si>
  <si>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</si>
  <si>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</si>
  <si>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DDX39A</t>
  </si>
  <si>
    <t>DDX39B</t>
  </si>
  <si>
    <t>DDX3Y</t>
  </si>
  <si>
    <t>DDX41</t>
  </si>
  <si>
    <t>DDX42</t>
  </si>
  <si>
    <t>DDX46</t>
  </si>
  <si>
    <t>DDX47</t>
  </si>
  <si>
    <t>DDX5</t>
  </si>
  <si>
    <t>DDX50</t>
  </si>
  <si>
    <t>DDX6</t>
  </si>
  <si>
    <t>DECR1</t>
  </si>
  <si>
    <t>DEGS1</t>
  </si>
  <si>
    <t>DEK</t>
  </si>
  <si>
    <t>DENND1A</t>
  </si>
  <si>
    <t>DEPDC1</t>
  </si>
  <si>
    <t>DERL1</t>
  </si>
  <si>
    <t>DES</t>
  </si>
  <si>
    <t>DESI1</t>
  </si>
  <si>
    <t>DGKE</t>
  </si>
  <si>
    <t>DGKZ</t>
  </si>
  <si>
    <t>DGUOK</t>
  </si>
  <si>
    <t>DHCR7</t>
  </si>
  <si>
    <t>DHDH</t>
  </si>
  <si>
    <t>DHH</t>
  </si>
  <si>
    <t>DHODH</t>
  </si>
  <si>
    <t>DHRS1</t>
  </si>
  <si>
    <t>DHRS13</t>
  </si>
  <si>
    <t>DHRS4</t>
  </si>
  <si>
    <t>DHRS7</t>
  </si>
  <si>
    <t>DHRS7B</t>
  </si>
  <si>
    <t>DHX15</t>
  </si>
  <si>
    <t>DHX16</t>
  </si>
  <si>
    <t>DHX29</t>
  </si>
  <si>
    <t>DHX30</t>
  </si>
  <si>
    <t>DHX35</t>
  </si>
  <si>
    <t>DHX36</t>
  </si>
  <si>
    <t>DHX8</t>
  </si>
  <si>
    <t>DHX9</t>
  </si>
  <si>
    <t>DIABLO</t>
  </si>
  <si>
    <t>DIDO1</t>
  </si>
  <si>
    <t>DIP2A</t>
  </si>
  <si>
    <t>DIP2B</t>
  </si>
  <si>
    <t>DIP2C</t>
  </si>
  <si>
    <t>DIRAS1</t>
  </si>
  <si>
    <t>DIRAS2</t>
  </si>
  <si>
    <t>DIS3</t>
  </si>
  <si>
    <t>DIS3L</t>
  </si>
  <si>
    <t>DIS3L2</t>
  </si>
  <si>
    <t>DKC1</t>
  </si>
  <si>
    <t>DKK3</t>
  </si>
  <si>
    <t>DLAT</t>
  </si>
  <si>
    <t>DLD</t>
  </si>
  <si>
    <t>DLG1</t>
  </si>
  <si>
    <t>DLG2</t>
  </si>
  <si>
    <t>DLG3</t>
  </si>
  <si>
    <t>DLG4</t>
  </si>
  <si>
    <t>DLG5</t>
  </si>
  <si>
    <t>DLST</t>
  </si>
  <si>
    <t>DMAP1</t>
  </si>
  <si>
    <t>DMD</t>
  </si>
  <si>
    <t>DMWD</t>
  </si>
  <si>
    <t>DMXL1</t>
  </si>
  <si>
    <t>DMXL2</t>
  </si>
  <si>
    <t>DNAH14</t>
  </si>
  <si>
    <t>DNAH3</t>
  </si>
  <si>
    <t>DNAH7</t>
  </si>
  <si>
    <t>DNAH8</t>
  </si>
  <si>
    <t>DNAH9</t>
  </si>
  <si>
    <t>DNAJA1</t>
  </si>
  <si>
    <t>DNAJA2</t>
  </si>
  <si>
    <t>DNAJA3</t>
  </si>
  <si>
    <t>DNAJA4</t>
  </si>
  <si>
    <t>DNAJB1</t>
  </si>
  <si>
    <t>DNAJB11</t>
  </si>
  <si>
    <t>DNAJB12</t>
  </si>
  <si>
    <t>DNAJB2</t>
  </si>
  <si>
    <t>DNAJB6</t>
  </si>
  <si>
    <t>DNAJC10</t>
  </si>
  <si>
    <t>DNAJC11</t>
  </si>
  <si>
    <t>DNAJC13</t>
  </si>
  <si>
    <t>DNAJC16</t>
  </si>
  <si>
    <t>DNAJC19</t>
  </si>
  <si>
    <t>DNAJC24</t>
  </si>
  <si>
    <t>DNAJC3</t>
  </si>
  <si>
    <t>DNAJC5</t>
  </si>
  <si>
    <t>DNAJC6</t>
  </si>
  <si>
    <t>DNAJC7</t>
  </si>
  <si>
    <t>DNAJC8</t>
  </si>
  <si>
    <t>DNAJC9</t>
  </si>
  <si>
    <t>DNM1</t>
  </si>
  <si>
    <t>DNM1L</t>
  </si>
  <si>
    <t>DNM2</t>
  </si>
  <si>
    <t>DNM3</t>
  </si>
  <si>
    <t>DNMT1</t>
  </si>
  <si>
    <t>DNMT3A</t>
  </si>
  <si>
    <t>DNMT3B</t>
  </si>
  <si>
    <t>DNPEP</t>
  </si>
  <si>
    <t>DNTT</t>
  </si>
  <si>
    <t>DNTTIP2</t>
  </si>
  <si>
    <t>DOCK1</t>
  </si>
  <si>
    <t>DOCK3</t>
  </si>
  <si>
    <t>DOCK7</t>
  </si>
  <si>
    <t>DOCK8</t>
  </si>
  <si>
    <t>DOCK9</t>
  </si>
  <si>
    <t>DPF1</t>
  </si>
  <si>
    <t>DPF3</t>
  </si>
  <si>
    <t>DPM1</t>
  </si>
  <si>
    <t>DPM3</t>
  </si>
  <si>
    <t>DPP10</t>
  </si>
  <si>
    <t>DPP3</t>
  </si>
  <si>
    <t>DPP4</t>
  </si>
  <si>
    <t>DPP6</t>
  </si>
  <si>
    <t>DPP7</t>
  </si>
  <si>
    <t>DPY19L1</t>
  </si>
  <si>
    <t>DPY19L2</t>
  </si>
  <si>
    <t>DPY30</t>
  </si>
  <si>
    <t>DPYSL2</t>
  </si>
  <si>
    <t>DPYSL3</t>
  </si>
  <si>
    <t>DPYSL4</t>
  </si>
  <si>
    <t>DPYSL5</t>
  </si>
  <si>
    <t>DRAP1</t>
  </si>
  <si>
    <t>DRG1</t>
  </si>
  <si>
    <t>DRG2</t>
  </si>
  <si>
    <t>DSG1</t>
  </si>
  <si>
    <t>DSG2</t>
  </si>
  <si>
    <t>DSP</t>
  </si>
  <si>
    <t>DST</t>
  </si>
  <si>
    <t>DSTN</t>
  </si>
  <si>
    <t>DTD1</t>
  </si>
  <si>
    <t>DTNA</t>
  </si>
  <si>
    <t>DTNB</t>
  </si>
  <si>
    <t>DTYMK</t>
  </si>
  <si>
    <t>DUS3L</t>
  </si>
  <si>
    <t>DUSP3</t>
  </si>
  <si>
    <t>DUT</t>
  </si>
  <si>
    <t>DYM</t>
  </si>
  <si>
    <t>DYNC1H1</t>
  </si>
  <si>
    <t>DYNC1I1</t>
  </si>
  <si>
    <t>DYNC1I2</t>
  </si>
  <si>
    <t>DYNC1LI1</t>
  </si>
  <si>
    <t>DYNC1LI2</t>
  </si>
  <si>
    <t>DYNC2H1</t>
  </si>
  <si>
    <t>DYNLL1</t>
  </si>
  <si>
    <t>DYNLL2</t>
  </si>
  <si>
    <t>DYNLRB1</t>
  </si>
  <si>
    <t>DYRK1A</t>
  </si>
  <si>
    <t>DYRK1B</t>
  </si>
  <si>
    <t>DYRK2</t>
  </si>
  <si>
    <t>DYSF</t>
  </si>
  <si>
    <t>DYX1C1</t>
  </si>
  <si>
    <t>C9orf174</t>
  </si>
  <si>
    <t>EBF1</t>
  </si>
  <si>
    <t>EBF2</t>
  </si>
  <si>
    <t>EBF3</t>
  </si>
  <si>
    <t>EBNA1BP2</t>
  </si>
  <si>
    <t>EBP</t>
  </si>
  <si>
    <t>EBPL</t>
  </si>
  <si>
    <t>ECH1</t>
  </si>
  <si>
    <t>ECHDC1</t>
  </si>
  <si>
    <t>ECHS1</t>
  </si>
  <si>
    <t>ECI1</t>
  </si>
  <si>
    <t>ECI2</t>
  </si>
  <si>
    <t>ECSIT</t>
  </si>
  <si>
    <t>EDC4</t>
  </si>
  <si>
    <t>EDEM1</t>
  </si>
  <si>
    <t>EDEM3</t>
  </si>
  <si>
    <t>EDF1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</si>
  <si>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</si>
  <si>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</si>
  <si>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</si>
  <si>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</si>
  <si>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</si>
  <si>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</si>
  <si>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</si>
  <si>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</si>
  <si>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</t>
  </si>
  <si>
    <t>EEFSEC</t>
  </si>
  <si>
    <t>EFHD2</t>
  </si>
  <si>
    <t>EFNB1</t>
  </si>
  <si>
    <t>EFNB2</t>
  </si>
  <si>
    <t>EFR3A</t>
  </si>
  <si>
    <t>EFTUD1</t>
  </si>
  <si>
    <t>EFTUD2</t>
  </si>
  <si>
    <t>EGF</t>
  </si>
  <si>
    <t>EGFLAM</t>
  </si>
  <si>
    <t>EGFR</t>
  </si>
  <si>
    <t>EHBP1</t>
  </si>
  <si>
    <t>EHD1</t>
  </si>
  <si>
    <t>EHD3</t>
  </si>
  <si>
    <t>EHD4</t>
  </si>
  <si>
    <t>EHMT2</t>
  </si>
  <si>
    <t>EIF1</t>
  </si>
  <si>
    <t>EIF2A</t>
  </si>
  <si>
    <t>EIF2B1</t>
  </si>
  <si>
    <t>EIF2B3</t>
  </si>
  <si>
    <t>EIF2B4</t>
  </si>
  <si>
    <t>EIF2B5</t>
  </si>
  <si>
    <t>EIF2C1</t>
  </si>
  <si>
    <t>EIF2C2</t>
  </si>
  <si>
    <t>EIF2C3</t>
  </si>
  <si>
    <t>EIF2S1</t>
  </si>
  <si>
    <t>EIF2S2</t>
  </si>
  <si>
    <t>EIF2S3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</si>
  <si>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</si>
  <si>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</si>
  <si>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</si>
  <si>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</si>
  <si>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</si>
  <si>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</si>
  <si>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</si>
  <si>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</si>
  <si>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</si>
  <si>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</si>
  <si>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</si>
  <si>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</si>
  <si>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</si>
  <si>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</si>
  <si>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</si>
  <si>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</si>
  <si>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</si>
  <si>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</si>
  <si>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EIF4G1</t>
  </si>
  <si>
    <t>EIF4G2</t>
  </si>
  <si>
    <t>EIF4G3</t>
  </si>
  <si>
    <t>EIF4H</t>
  </si>
  <si>
    <t>EIF5A</t>
  </si>
  <si>
    <t>EIF5A2</t>
  </si>
  <si>
    <t>EIF5B</t>
  </si>
  <si>
    <t>EIF6</t>
  </si>
  <si>
    <t>ELAVL1</t>
  </si>
  <si>
    <t>ELAVL2</t>
  </si>
  <si>
    <t>ELAVL3</t>
  </si>
  <si>
    <t>ELAVL4</t>
  </si>
  <si>
    <t>ELF2</t>
  </si>
  <si>
    <t>ELFN2</t>
  </si>
  <si>
    <t>ELMO2</t>
  </si>
  <si>
    <t>ELMOD2</t>
  </si>
  <si>
    <t>ELN</t>
  </si>
  <si>
    <t>ELOVL4</t>
  </si>
  <si>
    <t>ELP2</t>
  </si>
  <si>
    <t>ELP3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</si>
  <si>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</si>
  <si>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</si>
  <si>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</si>
  <si>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</si>
  <si>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</si>
  <si>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</si>
  <si>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</si>
  <si>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</si>
  <si>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</si>
  <si>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EMD</t>
  </si>
  <si>
    <t>EML1</t>
  </si>
  <si>
    <t>EML3</t>
  </si>
  <si>
    <t>EML4</t>
  </si>
  <si>
    <t>EML5</t>
  </si>
  <si>
    <t>ENAH</t>
  </si>
  <si>
    <t>ENDOD1</t>
  </si>
  <si>
    <t>ENDOG</t>
  </si>
  <si>
    <t>ENGASE</t>
  </si>
  <si>
    <t>ENO1</t>
  </si>
  <si>
    <t>ENO2</t>
  </si>
  <si>
    <t>ENO3</t>
  </si>
  <si>
    <t>ENOPH1</t>
  </si>
  <si>
    <t>ENSA</t>
  </si>
  <si>
    <t>ENTPD2</t>
  </si>
  <si>
    <t>ENTPD5</t>
  </si>
  <si>
    <t>ENTPD6</t>
  </si>
  <si>
    <t>EP400</t>
  </si>
  <si>
    <t>EPB41</t>
  </si>
  <si>
    <t>EPB41L1</t>
  </si>
  <si>
    <t>EPB41L2</t>
  </si>
  <si>
    <t>EPB41L3</t>
  </si>
  <si>
    <t>EPB41L5</t>
  </si>
  <si>
    <t>EPDR1</t>
  </si>
  <si>
    <t>EPHA4</t>
  </si>
  <si>
    <t>EPHA5</t>
  </si>
  <si>
    <t>EPHA6</t>
  </si>
  <si>
    <t>EPHB1</t>
  </si>
  <si>
    <t>EPHB2</t>
  </si>
  <si>
    <t>EPHB3</t>
  </si>
  <si>
    <t>EPHX1</t>
  </si>
  <si>
    <t>EPHX2</t>
  </si>
  <si>
    <t>EPM2AIP1</t>
  </si>
  <si>
    <t>EPN1</t>
  </si>
  <si>
    <t>EPN2</t>
  </si>
  <si>
    <t>EPPK1</t>
  </si>
  <si>
    <t>EPRS</t>
  </si>
  <si>
    <t>EPS15</t>
  </si>
  <si>
    <t>EPS15L1</t>
  </si>
  <si>
    <t>ERAP1</t>
  </si>
  <si>
    <t>ERBB2IP</t>
  </si>
  <si>
    <t>ERBB3</t>
  </si>
  <si>
    <t>ERC1</t>
  </si>
  <si>
    <t>ERC2</t>
  </si>
  <si>
    <t>ERCC3</t>
  </si>
  <si>
    <t>ERCC4</t>
  </si>
  <si>
    <t>ERGIC1</t>
  </si>
  <si>
    <t>ERGIC3</t>
  </si>
  <si>
    <t>ERH</t>
  </si>
  <si>
    <t>ERLEC1</t>
  </si>
  <si>
    <t>ERLIN1</t>
  </si>
  <si>
    <t>ERLIN2</t>
  </si>
  <si>
    <t>ERMN</t>
  </si>
  <si>
    <t>ERMP1</t>
  </si>
  <si>
    <t>ERO1L</t>
  </si>
  <si>
    <t>ERP29</t>
  </si>
  <si>
    <t>ERP44</t>
  </si>
  <si>
    <t>ESAM</t>
  </si>
  <si>
    <t>ESCO1</t>
  </si>
  <si>
    <t>ESD</t>
  </si>
  <si>
    <t>ESPN</t>
  </si>
  <si>
    <t>ESRRB</t>
  </si>
  <si>
    <t>ESYT1</t>
  </si>
  <si>
    <t>ESYT2</t>
  </si>
  <si>
    <t>ETF1</t>
  </si>
  <si>
    <t>ETFA</t>
  </si>
  <si>
    <t>ETFB</t>
  </si>
  <si>
    <t>ETFDH</t>
  </si>
  <si>
    <t>ETHE1</t>
  </si>
  <si>
    <t>KIAA1217</t>
  </si>
  <si>
    <t>EVL</t>
  </si>
  <si>
    <t>EWSR1</t>
  </si>
  <si>
    <t>EXOC1</t>
  </si>
  <si>
    <t>EXOC2</t>
  </si>
  <si>
    <t>EXOC3</t>
  </si>
  <si>
    <t>EXOC4</t>
  </si>
  <si>
    <t>EXOC5</t>
  </si>
  <si>
    <t>EXOC7</t>
  </si>
  <si>
    <t>EXOG</t>
  </si>
  <si>
    <t>EXOSC1</t>
  </si>
  <si>
    <t>EXOSC10</t>
  </si>
  <si>
    <t>EXOSC2</t>
  </si>
  <si>
    <t>EXOSC4</t>
  </si>
  <si>
    <t>EXOSC5</t>
  </si>
  <si>
    <t>EXOSC6</t>
  </si>
  <si>
    <t>EXOSC8</t>
  </si>
  <si>
    <t>EXOSC9</t>
  </si>
  <si>
    <t>EXTL2</t>
  </si>
  <si>
    <t>EZH1</t>
  </si>
  <si>
    <t>EZR</t>
  </si>
  <si>
    <t>F8A1</t>
  </si>
  <si>
    <t>FABP12</t>
  </si>
  <si>
    <t>FABP3</t>
  </si>
  <si>
    <t>FABP5</t>
  </si>
  <si>
    <t>FABP7</t>
  </si>
  <si>
    <t>FADS2</t>
  </si>
  <si>
    <t>FAF1</t>
  </si>
  <si>
    <t>FAF2</t>
  </si>
  <si>
    <t>FAH</t>
  </si>
  <si>
    <t>FAHD1</t>
  </si>
  <si>
    <t>FAHD2A</t>
  </si>
  <si>
    <t>FAIM</t>
  </si>
  <si>
    <t>FAM107B</t>
  </si>
  <si>
    <t>FAM114A2</t>
  </si>
  <si>
    <t>FAM120A</t>
  </si>
  <si>
    <t>FAM120C</t>
  </si>
  <si>
    <t>AMER2</t>
  </si>
  <si>
    <t>MVB12B</t>
  </si>
  <si>
    <t>FAM129A</t>
  </si>
  <si>
    <t>FAM129B</t>
  </si>
  <si>
    <t>FAM134A</t>
  </si>
  <si>
    <t>FAM136A</t>
  </si>
  <si>
    <t>FAM161A</t>
  </si>
  <si>
    <t>FAM162A</t>
  </si>
  <si>
    <t>ZC2HC1A</t>
  </si>
  <si>
    <t>FAM168A</t>
  </si>
  <si>
    <t>FAM169A</t>
  </si>
  <si>
    <t>FAM192A</t>
  </si>
  <si>
    <t>FAM193A</t>
  </si>
  <si>
    <t>FAM20B</t>
  </si>
  <si>
    <t>COX20</t>
  </si>
  <si>
    <t>FAM3A</t>
  </si>
  <si>
    <t>FAM3C</t>
  </si>
  <si>
    <t>STRIP1</t>
  </si>
  <si>
    <t>STRIP2</t>
  </si>
  <si>
    <t>FAM49B</t>
  </si>
  <si>
    <t>FAM57B</t>
  </si>
  <si>
    <t>FAM63A</t>
  </si>
  <si>
    <t>FAM63B</t>
  </si>
  <si>
    <t>FAM71B</t>
  </si>
  <si>
    <t>RMDN3</t>
  </si>
  <si>
    <t>RMDN1</t>
  </si>
  <si>
    <t>FAM96A</t>
  </si>
  <si>
    <t>FAM98A</t>
  </si>
  <si>
    <t>FAM98B</t>
  </si>
  <si>
    <t>FAP</t>
  </si>
  <si>
    <t>FAR1</t>
  </si>
  <si>
    <t>FARP1</t>
  </si>
  <si>
    <t>FARP2</t>
  </si>
  <si>
    <t>FARSA</t>
  </si>
  <si>
    <t>FARSB</t>
  </si>
  <si>
    <t>FASN</t>
  </si>
  <si>
    <t>FAT1</t>
  </si>
  <si>
    <t>FAT3</t>
  </si>
  <si>
    <t>FAT4</t>
  </si>
  <si>
    <t>FAU</t>
  </si>
  <si>
    <t>FBLL1</t>
  </si>
  <si>
    <t>FBN1</t>
  </si>
  <si>
    <t>FBXL17</t>
  </si>
  <si>
    <t>FBXL20</t>
  </si>
  <si>
    <t>FBXO2</t>
  </si>
  <si>
    <t>FBXO22</t>
  </si>
  <si>
    <t>FBXO41</t>
  </si>
  <si>
    <t>FBXO6</t>
  </si>
  <si>
    <t>FBXW11</t>
  </si>
  <si>
    <t>FDPS</t>
  </si>
  <si>
    <t>FDX1</t>
  </si>
  <si>
    <t>FDX1L</t>
  </si>
  <si>
    <t>FDXR</t>
  </si>
  <si>
    <t>FECH</t>
  </si>
  <si>
    <t>FEN1</t>
  </si>
  <si>
    <t>FERMT2</t>
  </si>
  <si>
    <t>FGA</t>
  </si>
  <si>
    <t>FGB</t>
  </si>
  <si>
    <t>FGFR1</t>
  </si>
  <si>
    <t>FGFR1OP</t>
  </si>
  <si>
    <t>FGFR1OP2</t>
  </si>
  <si>
    <t>FGFR2</t>
  </si>
  <si>
    <t>FGG</t>
  </si>
  <si>
    <t>FH</t>
  </si>
  <si>
    <t>FHAD1</t>
  </si>
  <si>
    <t>FHL1</t>
  </si>
  <si>
    <t>FHOD1</t>
  </si>
  <si>
    <t>FIGNL1</t>
  </si>
  <si>
    <t>FILIP1</t>
  </si>
  <si>
    <t>FIP1L1</t>
  </si>
  <si>
    <t>FIS1</t>
  </si>
  <si>
    <t>FKBP10</t>
  </si>
  <si>
    <t>FKBP1A</t>
  </si>
  <si>
    <t>FKBP2</t>
  </si>
  <si>
    <t>FKBP3</t>
  </si>
  <si>
    <t>FKBP4</t>
  </si>
  <si>
    <t>FKBP5</t>
  </si>
  <si>
    <t>FKBP8</t>
  </si>
  <si>
    <t>FKRP</t>
  </si>
  <si>
    <t>FLAD1</t>
  </si>
  <si>
    <t>FLII</t>
  </si>
  <si>
    <t>FLNA</t>
  </si>
  <si>
    <t>FLNB</t>
  </si>
  <si>
    <t>FLNC</t>
  </si>
  <si>
    <t>FLOT1</t>
  </si>
  <si>
    <t>FLOT2</t>
  </si>
  <si>
    <t>FLRT3</t>
  </si>
  <si>
    <t>FLYWCH1</t>
  </si>
  <si>
    <t>FMN2</t>
  </si>
  <si>
    <t>FMNL2</t>
  </si>
  <si>
    <t>FMR1</t>
  </si>
  <si>
    <t>FN1</t>
  </si>
  <si>
    <t>FNBP4</t>
  </si>
  <si>
    <t>FNTB</t>
  </si>
  <si>
    <t>FOLH1</t>
  </si>
  <si>
    <t>FOLR1</t>
  </si>
  <si>
    <t>FOPNL</t>
  </si>
  <si>
    <t>FOXK1</t>
  </si>
  <si>
    <t>FOXK2</t>
  </si>
  <si>
    <t>FPGT</t>
  </si>
  <si>
    <t>FREM2</t>
  </si>
  <si>
    <t>FRG1</t>
  </si>
  <si>
    <t>FRMD4A</t>
  </si>
  <si>
    <t>FRMD8</t>
  </si>
  <si>
    <t>FRY</t>
  </si>
  <si>
    <t>FRYL</t>
  </si>
  <si>
    <t>FSBP</t>
  </si>
  <si>
    <t>FSCN1</t>
  </si>
  <si>
    <t>FSD1L</t>
  </si>
  <si>
    <t>FSIP2</t>
  </si>
  <si>
    <t>FTH1</t>
  </si>
  <si>
    <t>FTL</t>
  </si>
  <si>
    <t>FTSJ3</t>
  </si>
  <si>
    <t>FUBP1</t>
  </si>
  <si>
    <t>FUBP3</t>
  </si>
  <si>
    <t>FUNDC1</t>
  </si>
  <si>
    <t>FUNDC2</t>
  </si>
  <si>
    <t>FUS</t>
  </si>
  <si>
    <t>FUT8</t>
  </si>
  <si>
    <t>FXC1</t>
  </si>
  <si>
    <t>FXN</t>
  </si>
  <si>
    <t>FXR1</t>
  </si>
  <si>
    <t>FXR2</t>
  </si>
  <si>
    <t>FXYD1</t>
  </si>
  <si>
    <t>FYCO1</t>
  </si>
  <si>
    <t>FYN</t>
  </si>
  <si>
    <t>FYTTD1</t>
  </si>
  <si>
    <t>FZD2</t>
  </si>
  <si>
    <t>FZD7</t>
  </si>
  <si>
    <t>G3BP1</t>
  </si>
  <si>
    <t>G3BP2</t>
  </si>
  <si>
    <t>G6PD</t>
  </si>
  <si>
    <t>GAA</t>
  </si>
  <si>
    <t>GABARAPL2</t>
  </si>
  <si>
    <t>GABBR1</t>
  </si>
  <si>
    <t>GABBR2</t>
  </si>
  <si>
    <t>GABPA</t>
  </si>
  <si>
    <t>GABRA1</t>
  </si>
  <si>
    <t>GABRA3</t>
  </si>
  <si>
    <t>GABRB3</t>
  </si>
  <si>
    <t>GAD1</t>
  </si>
  <si>
    <t>GAK</t>
  </si>
  <si>
    <t>GALE</t>
  </si>
  <si>
    <t>GALK1</t>
  </si>
  <si>
    <t>GALNS</t>
  </si>
  <si>
    <t>GALNT1</t>
  </si>
  <si>
    <t>GALNT13</t>
  </si>
  <si>
    <t>GALNT2</t>
  </si>
  <si>
    <t>GALNT7</t>
  </si>
  <si>
    <t>GALT</t>
  </si>
  <si>
    <t>GANAB</t>
  </si>
  <si>
    <t>GANC</t>
  </si>
  <si>
    <t>GAP43</t>
  </si>
  <si>
    <t>GAPVD1</t>
  </si>
  <si>
    <t>GAR1</t>
  </si>
  <si>
    <t>GARS</t>
  </si>
  <si>
    <t>GART</t>
  </si>
  <si>
    <t>GATAD2A</t>
  </si>
  <si>
    <t>GATAD2B</t>
  </si>
  <si>
    <t>GBA</t>
  </si>
  <si>
    <t>GBA2</t>
  </si>
  <si>
    <t>GBAS</t>
  </si>
  <si>
    <t>GBE1</t>
  </si>
  <si>
    <t>GBF1</t>
  </si>
  <si>
    <t>GCA</t>
  </si>
  <si>
    <t>GCC2</t>
  </si>
  <si>
    <t>PAXBP1</t>
  </si>
  <si>
    <t>GCLC</t>
  </si>
  <si>
    <t>GCLM</t>
  </si>
  <si>
    <t>GCN1L1</t>
  </si>
  <si>
    <t>GDAP1</t>
  </si>
  <si>
    <t>GDAP1L1</t>
  </si>
  <si>
    <t>GDAP2</t>
  </si>
  <si>
    <t>GDE1</t>
  </si>
  <si>
    <t>GDI1</t>
  </si>
  <si>
    <t>GDI2</t>
  </si>
  <si>
    <t>GDPD1</t>
  </si>
  <si>
    <t>GDPD2</t>
  </si>
  <si>
    <t>GDPD5</t>
  </si>
  <si>
    <t>GEMIN5</t>
  </si>
  <si>
    <t>GET4</t>
  </si>
  <si>
    <t>GFAP</t>
  </si>
  <si>
    <t>GFER</t>
  </si>
  <si>
    <t>GFM1</t>
  </si>
  <si>
    <t>GFPT1</t>
  </si>
  <si>
    <t>GGPS1</t>
  </si>
  <si>
    <t>GGT1</t>
  </si>
  <si>
    <t>GGT7</t>
  </si>
  <si>
    <t>GHITM</t>
  </si>
  <si>
    <t>GIGYF2</t>
  </si>
  <si>
    <t>GIPC1</t>
  </si>
  <si>
    <t>GIT1</t>
  </si>
  <si>
    <t>GJA1</t>
  </si>
  <si>
    <t>GJA8</t>
  </si>
  <si>
    <t>GLB1</t>
  </si>
  <si>
    <t>GLB1L2</t>
  </si>
  <si>
    <t>GLDC</t>
  </si>
  <si>
    <t>GLG1</t>
  </si>
  <si>
    <t>GLIPR2</t>
  </si>
  <si>
    <t>GLMN</t>
  </si>
  <si>
    <t>GLO1</t>
  </si>
  <si>
    <t>GLOD4</t>
  </si>
  <si>
    <t>GLRX3</t>
  </si>
  <si>
    <t>GLRX5</t>
  </si>
  <si>
    <t>GLS</t>
  </si>
  <si>
    <t>GLT25D1</t>
  </si>
  <si>
    <t>GLT8D1</t>
  </si>
  <si>
    <t>GLUD1</t>
  </si>
  <si>
    <t>GLUL</t>
  </si>
  <si>
    <t>GLYR1</t>
  </si>
  <si>
    <t>RPL13</t>
  </si>
  <si>
    <t>SAP18</t>
  </si>
  <si>
    <t>NUTF2</t>
  </si>
  <si>
    <t>RPL17-C18orf32</t>
  </si>
  <si>
    <t>PRCD</t>
  </si>
  <si>
    <t>H3F3C</t>
  </si>
  <si>
    <t>IMPDH2</t>
  </si>
  <si>
    <t>RBM3</t>
  </si>
  <si>
    <t>GNG5</t>
  </si>
  <si>
    <t>HECTD4</t>
  </si>
  <si>
    <t>GAPDH</t>
  </si>
  <si>
    <t>NDUFB4</t>
  </si>
  <si>
    <t>PDCD5</t>
  </si>
  <si>
    <t>TMED10</t>
  </si>
  <si>
    <t>RPL36</t>
  </si>
  <si>
    <t>RPL6</t>
  </si>
  <si>
    <t>NME1-NME2</t>
  </si>
  <si>
    <t>NHP2L1</t>
  </si>
  <si>
    <t>PRSS1</t>
  </si>
  <si>
    <t>HNRNPA1L2</t>
  </si>
  <si>
    <t>NDUFS6</t>
  </si>
  <si>
    <t>MRTO4</t>
  </si>
  <si>
    <t>RBX1</t>
  </si>
  <si>
    <t>RPS27</t>
  </si>
  <si>
    <t>GMEB2</t>
  </si>
  <si>
    <t>GMFB</t>
  </si>
  <si>
    <t>GMPPB</t>
  </si>
  <si>
    <t>GMPS</t>
  </si>
  <si>
    <t>GNA11</t>
  </si>
  <si>
    <t>GNA12</t>
  </si>
  <si>
    <t>GNA13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</si>
  <si>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</si>
  <si>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</si>
  <si>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</si>
  <si>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</si>
  <si>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</si>
  <si>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</si>
  <si>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</si>
  <si>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</si>
  <si>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</si>
  <si>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</si>
  <si>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</si>
  <si>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</si>
  <si>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GNB2</t>
  </si>
  <si>
    <t>GNB2L1</t>
  </si>
  <si>
    <t>GNB3</t>
  </si>
  <si>
    <t>GNB4</t>
  </si>
  <si>
    <t>GNB5</t>
  </si>
  <si>
    <t>GNG10</t>
  </si>
  <si>
    <t>GNG11</t>
  </si>
  <si>
    <t>GNG12</t>
  </si>
  <si>
    <t>GNG13</t>
  </si>
  <si>
    <t>GNG2</t>
  </si>
  <si>
    <t>GNG3</t>
  </si>
  <si>
    <t>GNG4</t>
  </si>
  <si>
    <t>GNG7</t>
  </si>
  <si>
    <t>GNGT1</t>
  </si>
  <si>
    <t>GNGT2</t>
  </si>
  <si>
    <t>GNL1</t>
  </si>
  <si>
    <t>GNL3</t>
  </si>
  <si>
    <t>GNPDA1</t>
  </si>
  <si>
    <t>GNPDA2</t>
  </si>
  <si>
    <t>GNS</t>
  </si>
  <si>
    <t>GOLGA2</t>
  </si>
  <si>
    <t>GOLGA3</t>
  </si>
  <si>
    <t>GOLGA4</t>
  </si>
  <si>
    <t>GOLGA5</t>
  </si>
  <si>
    <t>GOLGA7</t>
  </si>
  <si>
    <t>GOLGB1</t>
  </si>
  <si>
    <t>GOLIM4</t>
  </si>
  <si>
    <t>GOLPH3</t>
  </si>
  <si>
    <t>GORASP1</t>
  </si>
  <si>
    <t>GORASP2</t>
  </si>
  <si>
    <t>GOSR1</t>
  </si>
  <si>
    <t>GOSR2</t>
  </si>
  <si>
    <t>GOT1</t>
  </si>
  <si>
    <t>GOT2</t>
  </si>
  <si>
    <t>GP1BA</t>
  </si>
  <si>
    <t>GPAA1</t>
  </si>
  <si>
    <t>GPAM</t>
  </si>
  <si>
    <t>GPC1</t>
  </si>
  <si>
    <t>GPD1L</t>
  </si>
  <si>
    <t>GPD2</t>
  </si>
  <si>
    <t>GPHN</t>
  </si>
  <si>
    <t>GPI</t>
  </si>
  <si>
    <t>GPKOW</t>
  </si>
  <si>
    <t>GPM6A</t>
  </si>
  <si>
    <t>GPM6B</t>
  </si>
  <si>
    <t>GPNMB</t>
  </si>
  <si>
    <t>GPR107</t>
  </si>
  <si>
    <t>GPR108</t>
  </si>
  <si>
    <t>GPR156</t>
  </si>
  <si>
    <t>GPR179</t>
  </si>
  <si>
    <t>GPR180</t>
  </si>
  <si>
    <t>GPR37</t>
  </si>
  <si>
    <t>GPR98</t>
  </si>
  <si>
    <t>GPRASP1</t>
  </si>
  <si>
    <t>GPRIN1</t>
  </si>
  <si>
    <t>GPS1</t>
  </si>
  <si>
    <t>GPX1</t>
  </si>
  <si>
    <t>GPX4</t>
  </si>
  <si>
    <t>GRB2</t>
  </si>
  <si>
    <t>C12orf57</t>
  </si>
  <si>
    <t>GRHPR</t>
  </si>
  <si>
    <t>GRIA1</t>
  </si>
  <si>
    <t>GRIA2</t>
  </si>
  <si>
    <t>GRIA3</t>
  </si>
  <si>
    <t>GRIA4</t>
  </si>
  <si>
    <t>GRIK2</t>
  </si>
  <si>
    <t>GRIN1</t>
  </si>
  <si>
    <t>GRIP1</t>
  </si>
  <si>
    <t>GRK1</t>
  </si>
  <si>
    <t>ARHGAP35</t>
  </si>
  <si>
    <t>GRN</t>
  </si>
  <si>
    <t>GRPEL1</t>
  </si>
  <si>
    <t>GRSF1</t>
  </si>
  <si>
    <t>GRTP1</t>
  </si>
  <si>
    <t>GSK3A</t>
  </si>
  <si>
    <t>GSK3B</t>
  </si>
  <si>
    <t>GSN</t>
  </si>
  <si>
    <t>GSPT1</t>
  </si>
  <si>
    <t>GSR</t>
  </si>
  <si>
    <t>GSTA1</t>
  </si>
  <si>
    <t>GSTA3</t>
  </si>
  <si>
    <t>GSTM5</t>
  </si>
  <si>
    <t>GSTM1</t>
  </si>
  <si>
    <t>GSTM4</t>
  </si>
  <si>
    <t>GSTM3</t>
  </si>
  <si>
    <t>GSTM2</t>
  </si>
  <si>
    <t>GSTO1</t>
  </si>
  <si>
    <t>GSTP1</t>
  </si>
  <si>
    <t>GSTT1</t>
  </si>
  <si>
    <t>GSTT2</t>
  </si>
  <si>
    <t>GSTZ1</t>
  </si>
  <si>
    <t>GTF2A2</t>
  </si>
  <si>
    <t>GTF2B</t>
  </si>
  <si>
    <t>GTF2F1</t>
  </si>
  <si>
    <t>GTF2F2</t>
  </si>
  <si>
    <t>GTF2I</t>
  </si>
  <si>
    <t>GTF3C1</t>
  </si>
  <si>
    <t>GTF3C2</t>
  </si>
  <si>
    <t>GTF3C3</t>
  </si>
  <si>
    <t>GTF3C4</t>
  </si>
  <si>
    <t>GTF3C5</t>
  </si>
  <si>
    <t>C16orf80</t>
  </si>
  <si>
    <t>GTPBP1</t>
  </si>
  <si>
    <t>GTPBP4</t>
  </si>
  <si>
    <t>GUCA1A</t>
  </si>
  <si>
    <t>GUCA1B</t>
  </si>
  <si>
    <t>GUCY1A2</t>
  </si>
  <si>
    <t>GUCY1A3</t>
  </si>
  <si>
    <t>GUCY1B3</t>
  </si>
  <si>
    <t>GUCY2D</t>
  </si>
  <si>
    <t>GUCY2F</t>
  </si>
  <si>
    <t>GUK1</t>
  </si>
  <si>
    <t>GULP1</t>
  </si>
  <si>
    <t>GYG1</t>
  </si>
  <si>
    <t>GK</t>
  </si>
  <si>
    <t>HM13</t>
  </si>
  <si>
    <t>H1F0</t>
  </si>
  <si>
    <t>H1FX</t>
  </si>
  <si>
    <t>H2AFJ</t>
  </si>
  <si>
    <t>H2AFV</t>
  </si>
  <si>
    <t>H2AFX</t>
  </si>
  <si>
    <t>H2AFY</t>
  </si>
  <si>
    <t>H2AFY2</t>
  </si>
  <si>
    <t>H2AFZ</t>
  </si>
  <si>
    <t>PFDN6</t>
  </si>
  <si>
    <t>HSD17B8</t>
  </si>
  <si>
    <t>H3F3A</t>
  </si>
  <si>
    <t>HIST2H3C</t>
  </si>
  <si>
    <t>HADH</t>
  </si>
  <si>
    <t>HADHA</t>
  </si>
  <si>
    <t>HADHB</t>
  </si>
  <si>
    <t>HAGH</t>
  </si>
  <si>
    <t>HARS</t>
  </si>
  <si>
    <t>HARS2</t>
  </si>
  <si>
    <t>HAX1</t>
  </si>
  <si>
    <t>HBA1</t>
  </si>
  <si>
    <t>HBB</t>
  </si>
  <si>
    <t>LAMTOR5</t>
  </si>
  <si>
    <t>HCCS</t>
  </si>
  <si>
    <t>HCFC1</t>
  </si>
  <si>
    <t>HCN1</t>
  </si>
  <si>
    <t>HDAC1</t>
  </si>
  <si>
    <t>HDAC2</t>
  </si>
  <si>
    <t>HDAC3</t>
  </si>
  <si>
    <t>HDAC6</t>
  </si>
  <si>
    <t>HDDC2</t>
  </si>
  <si>
    <t>HDGF</t>
  </si>
  <si>
    <t>HDGFRP2</t>
  </si>
  <si>
    <t>HDGFRP3</t>
  </si>
  <si>
    <t>HDHD2</t>
  </si>
  <si>
    <t>HDLBP</t>
  </si>
  <si>
    <t>MROH1</t>
  </si>
  <si>
    <t>HEG1</t>
  </si>
  <si>
    <t>HEPH</t>
  </si>
  <si>
    <t>HERC2</t>
  </si>
  <si>
    <t>HEXB</t>
  </si>
  <si>
    <t>HGS</t>
  </si>
  <si>
    <t>HIBADH</t>
  </si>
  <si>
    <t>HIBCH</t>
  </si>
  <si>
    <t>HIGD1A</t>
  </si>
  <si>
    <t>HINT1</t>
  </si>
  <si>
    <t>HINT2</t>
  </si>
  <si>
    <t>HINT3</t>
  </si>
  <si>
    <t>HIP1</t>
  </si>
  <si>
    <t>HIP1R</t>
  </si>
  <si>
    <t>HIRA</t>
  </si>
  <si>
    <t>HIST1H1A</t>
  </si>
  <si>
    <t>HIST1H1B</t>
  </si>
  <si>
    <t>HIST1H1C</t>
  </si>
  <si>
    <t>HIST1H1D</t>
  </si>
  <si>
    <t>HIST1H1E</t>
  </si>
  <si>
    <t>HIST1H2AM</t>
  </si>
  <si>
    <t>HIST1H2AJ</t>
  </si>
  <si>
    <t>HIST1H2AH</t>
  </si>
  <si>
    <t>HIST1H2AA</t>
  </si>
  <si>
    <t>HIST1H2BB</t>
  </si>
  <si>
    <t>HIST1H2BI</t>
  </si>
  <si>
    <t>HIST1H2BG</t>
  </si>
  <si>
    <t>HIST1H2BK</t>
  </si>
  <si>
    <t>HIST1H2BN</t>
  </si>
  <si>
    <t>HIST1H2BO</t>
  </si>
  <si>
    <t>HIST1H2BH</t>
  </si>
  <si>
    <t>HIST1H3D</t>
  </si>
  <si>
    <t>HIST2H3D</t>
  </si>
  <si>
    <t>HIST2H2AA3</t>
  </si>
  <si>
    <t>HIST2H2AB</t>
  </si>
  <si>
    <t>HIST2H2AC</t>
  </si>
  <si>
    <t>HIST2H2BF</t>
  </si>
  <si>
    <t>HIST1H2BJ</t>
  </si>
  <si>
    <t>HIST3H2A</t>
  </si>
  <si>
    <t>HIST1H2BD</t>
  </si>
  <si>
    <t>HIST3H2BB</t>
  </si>
  <si>
    <t>HIVEP1</t>
  </si>
  <si>
    <t>HK1</t>
  </si>
  <si>
    <t>HK2</t>
  </si>
  <si>
    <t>HKDC1</t>
  </si>
  <si>
    <t>HMCN2</t>
  </si>
  <si>
    <t>HMG20A</t>
  </si>
  <si>
    <t>HMGB2</t>
  </si>
  <si>
    <t>HMGCL</t>
  </si>
  <si>
    <t>HMGCS1</t>
  </si>
  <si>
    <t>HMGCS2</t>
  </si>
  <si>
    <t>HMGN5</t>
  </si>
  <si>
    <t>HMOX2</t>
  </si>
  <si>
    <t>HMX3</t>
  </si>
  <si>
    <t>HN1L</t>
  </si>
  <si>
    <t>HNRNPA0</t>
  </si>
  <si>
    <t>HNRNPA1</t>
  </si>
  <si>
    <t>HNRNPA2B1</t>
  </si>
  <si>
    <t>HNRNPAB</t>
  </si>
  <si>
    <t>HNRNPC</t>
  </si>
  <si>
    <t>HNRNPD</t>
  </si>
  <si>
    <t>HNRNPF</t>
  </si>
  <si>
    <t>HNRNPH1</t>
  </si>
  <si>
    <t>HNRNPH2</t>
  </si>
  <si>
    <t>HNRNPH3</t>
  </si>
  <si>
    <t>HNRNPK</t>
  </si>
  <si>
    <t>HNRNPL</t>
  </si>
  <si>
    <t>HNRNPM</t>
  </si>
  <si>
    <t>HNRNPR</t>
  </si>
  <si>
    <t>HNRNPU</t>
  </si>
  <si>
    <t>HNRNPUL1</t>
  </si>
  <si>
    <t>HNRNPUL2</t>
  </si>
  <si>
    <t>HNRPDL</t>
  </si>
  <si>
    <t>HNRPLL</t>
  </si>
  <si>
    <t>HOMER1</t>
  </si>
  <si>
    <t>HOOK1</t>
  </si>
  <si>
    <t>HOOK3</t>
  </si>
  <si>
    <t>HP1BP3</t>
  </si>
  <si>
    <t>HPCA</t>
  </si>
  <si>
    <t>HPCAL1</t>
  </si>
  <si>
    <t>HPCAL4</t>
  </si>
  <si>
    <t>HPRT1</t>
  </si>
  <si>
    <t>HRAS</t>
  </si>
  <si>
    <t>HRSP12</t>
  </si>
  <si>
    <t>HS2ST1</t>
  </si>
  <si>
    <t>HSBP1</t>
  </si>
  <si>
    <t>HSD17B10</t>
  </si>
  <si>
    <t>HSD17B11</t>
  </si>
  <si>
    <t>HSD17B12</t>
  </si>
  <si>
    <t>HSD17B4</t>
  </si>
  <si>
    <t>HSD17B7</t>
  </si>
  <si>
    <t>HSDL1</t>
  </si>
  <si>
    <t>HSDL2</t>
  </si>
  <si>
    <t>HSP90AA1</t>
  </si>
  <si>
    <t>HSP90AB1</t>
  </si>
  <si>
    <t>HSP90B1</t>
  </si>
  <si>
    <t>HSPA12A</t>
  </si>
  <si>
    <t>HSPA12B</t>
  </si>
  <si>
    <t>HSPA13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</si>
  <si>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</si>
  <si>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</si>
  <si>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</si>
  <si>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</si>
  <si>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</si>
  <si>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</si>
  <si>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</si>
  <si>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</si>
  <si>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</si>
  <si>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</si>
  <si>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</si>
  <si>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HSPB6</t>
  </si>
  <si>
    <t>HSPBP1</t>
  </si>
  <si>
    <t>HSPD1</t>
  </si>
  <si>
    <t>HSPE1</t>
  </si>
  <si>
    <t>HSPG2</t>
  </si>
  <si>
    <t>HSPH1</t>
  </si>
  <si>
    <t>HTATSF1</t>
  </si>
  <si>
    <t>HTRA1</t>
  </si>
  <si>
    <t>HTRA2</t>
  </si>
  <si>
    <t>HTRA4</t>
  </si>
  <si>
    <t>HTT</t>
  </si>
  <si>
    <t>HUWE1</t>
  </si>
  <si>
    <t>HYOU1</t>
  </si>
  <si>
    <t>IAH1</t>
  </si>
  <si>
    <t>IARS</t>
  </si>
  <si>
    <t>IARS2</t>
  </si>
  <si>
    <t>IBA57</t>
  </si>
  <si>
    <t>ICMT</t>
  </si>
  <si>
    <t>ICT1</t>
  </si>
  <si>
    <t>IDE</t>
  </si>
  <si>
    <t>IDH1</t>
  </si>
  <si>
    <t>IDH2</t>
  </si>
  <si>
    <t>IDH3A</t>
  </si>
  <si>
    <t>IDH3B</t>
  </si>
  <si>
    <t>IDH3G</t>
  </si>
  <si>
    <t>IDI1</t>
  </si>
  <si>
    <t>IER3IP1</t>
  </si>
  <si>
    <t>IFITM2</t>
  </si>
  <si>
    <t>IFITM3</t>
  </si>
  <si>
    <t>IFT122</t>
  </si>
  <si>
    <t>IFT140</t>
  </si>
  <si>
    <t>IFT172</t>
  </si>
  <si>
    <t>IFT20</t>
  </si>
  <si>
    <t>IFT43</t>
  </si>
  <si>
    <t>IFT46</t>
  </si>
  <si>
    <t>IFT74</t>
  </si>
  <si>
    <t>IFT88</t>
  </si>
  <si>
    <t>IGBP1</t>
  </si>
  <si>
    <t>IGF1R</t>
  </si>
  <si>
    <t>IGF2BP1</t>
  </si>
  <si>
    <t>IGF2BP3</t>
  </si>
  <si>
    <t>IGF2R</t>
  </si>
  <si>
    <t>IGLON5</t>
  </si>
  <si>
    <t>IGSF10</t>
  </si>
  <si>
    <t>IGSF11</t>
  </si>
  <si>
    <t>IGSF21</t>
  </si>
  <si>
    <t>IGSF3</t>
  </si>
  <si>
    <t>IGSF8</t>
  </si>
  <si>
    <t>IK</t>
  </si>
  <si>
    <t>IKBKAP</t>
  </si>
  <si>
    <t>ILF2</t>
  </si>
  <si>
    <t>ILF3</t>
  </si>
  <si>
    <t>ILK</t>
  </si>
  <si>
    <t>ILVBL</t>
  </si>
  <si>
    <t>IMMT</t>
  </si>
  <si>
    <t>IMPA1</t>
  </si>
  <si>
    <t>IMPACT</t>
  </si>
  <si>
    <t>IMPAD1</t>
  </si>
  <si>
    <t>IMPDH1</t>
  </si>
  <si>
    <t>IMPG1</t>
  </si>
  <si>
    <t>IMPG2</t>
  </si>
  <si>
    <t>INA</t>
  </si>
  <si>
    <t>INADL</t>
  </si>
  <si>
    <t>INPP1</t>
  </si>
  <si>
    <t>INPP4A</t>
  </si>
  <si>
    <t>INPP4B</t>
  </si>
  <si>
    <t>INPP5E</t>
  </si>
  <si>
    <t>INSR</t>
  </si>
  <si>
    <t>INTS1</t>
  </si>
  <si>
    <t>INTS10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</si>
  <si>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</si>
  <si>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</si>
  <si>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</si>
  <si>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</si>
  <si>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</si>
  <si>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</si>
  <si>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</si>
  <si>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</si>
  <si>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IPO4</t>
  </si>
  <si>
    <t>IPO5</t>
  </si>
  <si>
    <t>IPO7</t>
  </si>
  <si>
    <t>IPO9</t>
  </si>
  <si>
    <t>IQCB1</t>
  </si>
  <si>
    <t>IQGAP1</t>
  </si>
  <si>
    <t>IQGAP2</t>
  </si>
  <si>
    <t>IQSEC1</t>
  </si>
  <si>
    <t>IQSEC2</t>
  </si>
  <si>
    <t>IQSEC3</t>
  </si>
  <si>
    <t>IRAK1BP1</t>
  </si>
  <si>
    <t>ISCA1</t>
  </si>
  <si>
    <t>ISCA2</t>
  </si>
  <si>
    <t>ISCU</t>
  </si>
  <si>
    <t>ISLR</t>
  </si>
  <si>
    <t>ISOC1</t>
  </si>
  <si>
    <t>ISY1</t>
  </si>
  <si>
    <t>ISYNA1</t>
  </si>
  <si>
    <t>ITCH</t>
  </si>
  <si>
    <t>ITFG1</t>
  </si>
  <si>
    <t>ITFG3</t>
  </si>
  <si>
    <t>ITGA1</t>
  </si>
  <si>
    <t>ITGA3</t>
  </si>
  <si>
    <t>ITGA5</t>
  </si>
  <si>
    <t>ITGA6</t>
  </si>
  <si>
    <t>ITGA7</t>
  </si>
  <si>
    <t>ITGA9</t>
  </si>
  <si>
    <t>ITGAV</t>
  </si>
  <si>
    <t>ITGB1</t>
  </si>
  <si>
    <t>ITGB1BP1</t>
  </si>
  <si>
    <t>ITGB5</t>
  </si>
  <si>
    <t>ITGB6</t>
  </si>
  <si>
    <t>ITGB8</t>
  </si>
  <si>
    <t>ITM2B</t>
  </si>
  <si>
    <t>ITM2C</t>
  </si>
  <si>
    <t>ITPA</t>
  </si>
  <si>
    <t>ITSN1</t>
  </si>
  <si>
    <t>ITSN2</t>
  </si>
  <si>
    <t>IVD</t>
  </si>
  <si>
    <t>JAGN1</t>
  </si>
  <si>
    <t>JAK2</t>
  </si>
  <si>
    <t>JAM3</t>
  </si>
  <si>
    <t>JMY</t>
  </si>
  <si>
    <t>JUP</t>
  </si>
  <si>
    <t>KALRN</t>
  </si>
  <si>
    <t>KARS</t>
  </si>
  <si>
    <t>KBTBD11</t>
  </si>
  <si>
    <t>KCNAB1</t>
  </si>
  <si>
    <t>KCNAB2</t>
  </si>
  <si>
    <t>KCNB1</t>
  </si>
  <si>
    <t>KCNC3</t>
  </si>
  <si>
    <t>KCNJ13</t>
  </si>
  <si>
    <t>KCNJ14</t>
  </si>
  <si>
    <t>KCNQ5</t>
  </si>
  <si>
    <t>KCNV2</t>
  </si>
  <si>
    <t>KCTD1</t>
  </si>
  <si>
    <t>KCTD12</t>
  </si>
  <si>
    <t>KCTD15</t>
  </si>
  <si>
    <t>KCTD16</t>
  </si>
  <si>
    <t>KCTD8</t>
  </si>
  <si>
    <t>KDM1A</t>
  </si>
  <si>
    <t>KDM2A</t>
  </si>
  <si>
    <t>KDM3B</t>
  </si>
  <si>
    <t>KDM5A</t>
  </si>
  <si>
    <t>KDM5B</t>
  </si>
  <si>
    <t>KDSR</t>
  </si>
  <si>
    <t>KEAP1</t>
  </si>
  <si>
    <t>KHDRBS1</t>
  </si>
  <si>
    <t>KHDRBS2</t>
  </si>
  <si>
    <t>KHDRBS3</t>
  </si>
  <si>
    <t>KHSRP</t>
  </si>
  <si>
    <t>KIDINS220</t>
  </si>
  <si>
    <t>KIF13B</t>
  </si>
  <si>
    <t>KIF18A</t>
  </si>
  <si>
    <t>KIF1A</t>
  </si>
  <si>
    <t>KIF1B</t>
  </si>
  <si>
    <t>KIF20B</t>
  </si>
  <si>
    <t>KIF21A</t>
  </si>
  <si>
    <t>KIF21B</t>
  </si>
  <si>
    <t>KIF22</t>
  </si>
  <si>
    <t>KIF2A</t>
  </si>
  <si>
    <t>KIF3A</t>
  </si>
  <si>
    <t>KIF3B</t>
  </si>
  <si>
    <t>KIF3C</t>
  </si>
  <si>
    <t>KIF5B</t>
  </si>
  <si>
    <t>KIF5C</t>
  </si>
  <si>
    <t>KIF7</t>
  </si>
  <si>
    <t>KIFAP3</t>
  </si>
  <si>
    <t>KIRREL</t>
  </si>
  <si>
    <t>KIRREL3</t>
  </si>
  <si>
    <t>KLC1</t>
  </si>
  <si>
    <t>KLC2</t>
  </si>
  <si>
    <t>KLC3</t>
  </si>
  <si>
    <t>KLC4</t>
  </si>
  <si>
    <t>KLHL18</t>
  </si>
  <si>
    <t>PPP1R21</t>
  </si>
  <si>
    <t>KNTC1</t>
  </si>
  <si>
    <t>KPNA2</t>
  </si>
  <si>
    <t>KPNA3</t>
  </si>
  <si>
    <t>KPNA4</t>
  </si>
  <si>
    <t>KPNB1</t>
  </si>
  <si>
    <t>KRAS</t>
  </si>
  <si>
    <t>KRIT1</t>
  </si>
  <si>
    <t>KRT1</t>
  </si>
  <si>
    <t>KRT10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</si>
  <si>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</si>
  <si>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</si>
  <si>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</si>
  <si>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</si>
  <si>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</si>
  <si>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</si>
  <si>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</si>
  <si>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</si>
  <si>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KRT25</t>
  </si>
  <si>
    <t>KRT28</t>
  </si>
  <si>
    <t>KRT31</t>
  </si>
  <si>
    <t>KRT33A</t>
  </si>
  <si>
    <t>KRT34</t>
  </si>
  <si>
    <t>KRT35</t>
  </si>
  <si>
    <t>KRT4</t>
  </si>
  <si>
    <t>KRT5</t>
  </si>
  <si>
    <t>KRT6A</t>
  </si>
  <si>
    <t>KRT6B</t>
  </si>
  <si>
    <t>KRT7</t>
  </si>
  <si>
    <t>KRT71</t>
  </si>
  <si>
    <t>KRT72</t>
  </si>
  <si>
    <t>KRT73</t>
  </si>
  <si>
    <t>KRT75</t>
  </si>
  <si>
    <t>KRT76</t>
  </si>
  <si>
    <t>KRT77</t>
  </si>
  <si>
    <t>KRT78</t>
  </si>
  <si>
    <t>KRT79</t>
  </si>
  <si>
    <t>KRT8</t>
  </si>
  <si>
    <t>KRTCAP2</t>
  </si>
  <si>
    <t>KSR1</t>
  </si>
  <si>
    <t>KTN1</t>
  </si>
  <si>
    <t>L1CAM</t>
  </si>
  <si>
    <t>L2HGDH</t>
  </si>
  <si>
    <t>LACE1</t>
  </si>
  <si>
    <t>LACTB</t>
  </si>
  <si>
    <t>LACTBL1</t>
  </si>
  <si>
    <t>LAMA1</t>
  </si>
  <si>
    <t>LAMA2</t>
  </si>
  <si>
    <t>LAMA4</t>
  </si>
  <si>
    <t>LAMA5</t>
  </si>
  <si>
    <t>LAMB1</t>
  </si>
  <si>
    <t>LAMB2</t>
  </si>
  <si>
    <t>LAMC1</t>
  </si>
  <si>
    <t>LAMP1</t>
  </si>
  <si>
    <t>LAMP2</t>
  </si>
  <si>
    <t>LAMTOR1</t>
  </si>
  <si>
    <t>LAMTOR2</t>
  </si>
  <si>
    <t>LAMTOR3</t>
  </si>
  <si>
    <t>LANCL1</t>
  </si>
  <si>
    <t>LANCL2</t>
  </si>
  <si>
    <t>LAP3</t>
  </si>
  <si>
    <t>LARP1</t>
  </si>
  <si>
    <t>LARP4</t>
  </si>
  <si>
    <t>LARP4B</t>
  </si>
  <si>
    <t>LARP7</t>
  </si>
  <si>
    <t>LARS</t>
  </si>
  <si>
    <t>LARS2</t>
  </si>
  <si>
    <t>LAS1L</t>
  </si>
  <si>
    <t>LASP1</t>
  </si>
  <si>
    <t>LBR</t>
  </si>
  <si>
    <t>LCA5</t>
  </si>
  <si>
    <t>LCLAT1</t>
  </si>
  <si>
    <t>LCMT1</t>
  </si>
  <si>
    <t>LCP1</t>
  </si>
  <si>
    <t>LDHA</t>
  </si>
  <si>
    <t>LDHB</t>
  </si>
  <si>
    <t>LDHC</t>
  </si>
  <si>
    <t>LEMD2</t>
  </si>
  <si>
    <t>LEMD3</t>
  </si>
  <si>
    <t>LENG1</t>
  </si>
  <si>
    <t>LETMD1</t>
  </si>
  <si>
    <t>LGALS1</t>
  </si>
  <si>
    <t>LGALSL</t>
  </si>
  <si>
    <t>LHFPL2</t>
  </si>
  <si>
    <t>LIG3</t>
  </si>
  <si>
    <t>LIMK1</t>
  </si>
  <si>
    <t>LIN7A</t>
  </si>
  <si>
    <t>LIN7C</t>
  </si>
  <si>
    <t>LLGL1</t>
  </si>
  <si>
    <t>LLGL2</t>
  </si>
  <si>
    <t>LMAN1</t>
  </si>
  <si>
    <t>LMAN2</t>
  </si>
  <si>
    <t>LMAN2L</t>
  </si>
  <si>
    <t>LMF2</t>
  </si>
  <si>
    <t>LMLN</t>
  </si>
  <si>
    <t>LMNA</t>
  </si>
  <si>
    <t>LMNB1</t>
  </si>
  <si>
    <t>LMNB2</t>
  </si>
  <si>
    <t>LMTK2</t>
  </si>
  <si>
    <t>LMTK3</t>
  </si>
  <si>
    <t>KIAA1715</t>
  </si>
  <si>
    <t>LNPEP</t>
  </si>
  <si>
    <t>PTP4A1</t>
  </si>
  <si>
    <t>FBL</t>
  </si>
  <si>
    <t>UBE2I</t>
  </si>
  <si>
    <t>UBE2L3</t>
  </si>
  <si>
    <t>RAN</t>
  </si>
  <si>
    <t>C21orf33</t>
  </si>
  <si>
    <t>ATP5O</t>
  </si>
  <si>
    <t>PTGES3</t>
  </si>
  <si>
    <t>COX7C</t>
  </si>
  <si>
    <t>USMG5</t>
  </si>
  <si>
    <t>NDUFS5</t>
  </si>
  <si>
    <t>SRP14</t>
  </si>
  <si>
    <t>RPSA</t>
  </si>
  <si>
    <t>MROH6</t>
  </si>
  <si>
    <t>PIN4</t>
  </si>
  <si>
    <t>NDUFC2</t>
  </si>
  <si>
    <t>LONP1</t>
  </si>
  <si>
    <t>LOXHD1</t>
  </si>
  <si>
    <t>LPCAT1</t>
  </si>
  <si>
    <t>LPCAT2</t>
  </si>
  <si>
    <t>LPGAT1</t>
  </si>
  <si>
    <t>LPHN1</t>
  </si>
  <si>
    <t>LPHN2</t>
  </si>
  <si>
    <t>LPHN3</t>
  </si>
  <si>
    <t>LPP</t>
  </si>
  <si>
    <t>LRBA</t>
  </si>
  <si>
    <t>LRCH3</t>
  </si>
  <si>
    <t>LRIT1</t>
  </si>
  <si>
    <t>LRIT3</t>
  </si>
  <si>
    <t>LRP1</t>
  </si>
  <si>
    <t>LRP11</t>
  </si>
  <si>
    <t>LRP1B</t>
  </si>
  <si>
    <t>LRP2</t>
  </si>
  <si>
    <t>LRPAP1</t>
  </si>
  <si>
    <t>LRPPRC</t>
  </si>
  <si>
    <t>LRRC40</t>
  </si>
  <si>
    <t>LRRC45</t>
  </si>
  <si>
    <t>LRRC47</t>
  </si>
  <si>
    <t>LRRC4B</t>
  </si>
  <si>
    <t>LRRC57</t>
  </si>
  <si>
    <t>LRRC59</t>
  </si>
  <si>
    <t>LRRC73</t>
  </si>
  <si>
    <t>LRRC8A</t>
  </si>
  <si>
    <t>LRWD1</t>
  </si>
  <si>
    <t>LSAMP</t>
  </si>
  <si>
    <t>LSM12</t>
  </si>
  <si>
    <t>LSM14A</t>
  </si>
  <si>
    <t>LSM2</t>
  </si>
  <si>
    <t>LSM3</t>
  </si>
  <si>
    <t>LSM4</t>
  </si>
  <si>
    <t>LSM6</t>
  </si>
  <si>
    <t>LSM7</t>
  </si>
  <si>
    <t>LSS</t>
  </si>
  <si>
    <t>LTA4H</t>
  </si>
  <si>
    <t>LTF</t>
  </si>
  <si>
    <t>LUC7L</t>
  </si>
  <si>
    <t>LUC7L2</t>
  </si>
  <si>
    <t>LUC7L3</t>
  </si>
  <si>
    <t>LXN</t>
  </si>
  <si>
    <t>LYAR</t>
  </si>
  <si>
    <t>LYN</t>
  </si>
  <si>
    <t>LYPLA1</t>
  </si>
  <si>
    <t>LYPLA2</t>
  </si>
  <si>
    <t>LYPLAL1</t>
  </si>
  <si>
    <t>LYRM4</t>
  </si>
  <si>
    <t>LYZ</t>
  </si>
  <si>
    <t>LZTFL1</t>
  </si>
  <si>
    <t>M6PR</t>
  </si>
  <si>
    <t>MAB21L1</t>
  </si>
  <si>
    <t>MAB21L2</t>
  </si>
  <si>
    <t>MACF1</t>
  </si>
  <si>
    <t>MACROD1</t>
  </si>
  <si>
    <t>MAD1L1</t>
  </si>
  <si>
    <t>MADD</t>
  </si>
  <si>
    <t>MAGED1</t>
  </si>
  <si>
    <t>MAGED2</t>
  </si>
  <si>
    <t>MAGI1</t>
  </si>
  <si>
    <t>MAGOH</t>
  </si>
  <si>
    <t>MAGOHB</t>
  </si>
  <si>
    <t>MAGT1</t>
  </si>
  <si>
    <t>MAK</t>
  </si>
  <si>
    <t>MAML2</t>
  </si>
  <si>
    <t>MAN1A2</t>
  </si>
  <si>
    <t>MAN1B1</t>
  </si>
  <si>
    <t>MAN2A2</t>
  </si>
  <si>
    <t>MAN2B1</t>
  </si>
  <si>
    <t>MAN2C1</t>
  </si>
  <si>
    <t>MANEAL</t>
  </si>
  <si>
    <t>MANF</t>
  </si>
  <si>
    <t>MAOA</t>
  </si>
  <si>
    <t>MAOB</t>
  </si>
  <si>
    <t>MAP1LC3A</t>
  </si>
  <si>
    <t>MAP1LC3B</t>
  </si>
  <si>
    <t>MAP2K1</t>
  </si>
  <si>
    <t>MAP2K2</t>
  </si>
  <si>
    <t>MAP4K4</t>
  </si>
  <si>
    <t>MAPK1</t>
  </si>
  <si>
    <t>MAPK10</t>
  </si>
  <si>
    <t>MAPK3</t>
  </si>
  <si>
    <t>MAPK8IP3</t>
  </si>
  <si>
    <t>MAPK9</t>
  </si>
  <si>
    <t>MAPRE1</t>
  </si>
  <si>
    <t>MAPRE2</t>
  </si>
  <si>
    <t>MAPRE3</t>
  </si>
  <si>
    <t>MAPT</t>
  </si>
  <si>
    <t>MARCH5</t>
  </si>
  <si>
    <t>MARCKS</t>
  </si>
  <si>
    <t>MARCKSL1</t>
  </si>
  <si>
    <t>MARK2</t>
  </si>
  <si>
    <t>MARS</t>
  </si>
  <si>
    <t>MAST2</t>
  </si>
  <si>
    <t>MAST4</t>
  </si>
  <si>
    <t>MASTL</t>
  </si>
  <si>
    <t>MAT2A</t>
  </si>
  <si>
    <t>MAT2B</t>
  </si>
  <si>
    <t>MATR3</t>
  </si>
  <si>
    <t>MAU2</t>
  </si>
  <si>
    <t>MAVS</t>
  </si>
  <si>
    <t>MAX</t>
  </si>
  <si>
    <t>MBD2</t>
  </si>
  <si>
    <t>MBD3</t>
  </si>
  <si>
    <t>MBNL2</t>
  </si>
  <si>
    <t>MBOAT7</t>
  </si>
  <si>
    <t>MBTD1</t>
  </si>
  <si>
    <t>MCAM</t>
  </si>
  <si>
    <t>SLC25A51</t>
  </si>
  <si>
    <t>MCCC1</t>
  </si>
  <si>
    <t>MCCC2</t>
  </si>
  <si>
    <t>MCEE</t>
  </si>
  <si>
    <t>MCF2L</t>
  </si>
  <si>
    <t>MCMBP</t>
  </si>
  <si>
    <t>MCPH1</t>
  </si>
  <si>
    <t>MCTP1</t>
  </si>
  <si>
    <t>MCTS1</t>
  </si>
  <si>
    <t>MDC1</t>
  </si>
  <si>
    <t>MDGA2</t>
  </si>
  <si>
    <t>MDH1</t>
  </si>
  <si>
    <t>MDH2</t>
  </si>
  <si>
    <t>MDM1</t>
  </si>
  <si>
    <t>MDN1</t>
  </si>
  <si>
    <t>MDP1</t>
  </si>
  <si>
    <t>ME1</t>
  </si>
  <si>
    <t>ME2</t>
  </si>
  <si>
    <t>MECP2</t>
  </si>
  <si>
    <t>MECR</t>
  </si>
  <si>
    <t>MED16</t>
  </si>
  <si>
    <t>MED23</t>
  </si>
  <si>
    <t>MED24</t>
  </si>
  <si>
    <t>MEF2D</t>
  </si>
  <si>
    <t>MEGF8</t>
  </si>
  <si>
    <t>MEIG1</t>
  </si>
  <si>
    <t>MEIS2</t>
  </si>
  <si>
    <t>MEMO1</t>
  </si>
  <si>
    <t>MEN1</t>
  </si>
  <si>
    <t>MEPCE</t>
  </si>
  <si>
    <t>MERTK</t>
  </si>
  <si>
    <t>MESDC2</t>
  </si>
  <si>
    <t>MEST</t>
  </si>
  <si>
    <t>MET</t>
  </si>
  <si>
    <t>METAP1</t>
  </si>
  <si>
    <t>METAP1D</t>
  </si>
  <si>
    <t>METAP2</t>
  </si>
  <si>
    <t>METTL3</t>
  </si>
  <si>
    <t>MFAP1</t>
  </si>
  <si>
    <t>MFAP3L</t>
  </si>
  <si>
    <t>MFF</t>
  </si>
  <si>
    <t>MFGE8</t>
  </si>
  <si>
    <t>MFN1</t>
  </si>
  <si>
    <t>MFN2</t>
  </si>
  <si>
    <t>MFRP</t>
  </si>
  <si>
    <t>MFSD6</t>
  </si>
  <si>
    <t>FLVCR2</t>
  </si>
  <si>
    <t>MGARP</t>
  </si>
  <si>
    <t>MGAT1</t>
  </si>
  <si>
    <t>MGEA5</t>
  </si>
  <si>
    <t>MGLL</t>
  </si>
  <si>
    <t>MGST1</t>
  </si>
  <si>
    <t>MGST3</t>
  </si>
  <si>
    <t>MIA3</t>
  </si>
  <si>
    <t>MIB2</t>
  </si>
  <si>
    <t>MICAL1</t>
  </si>
  <si>
    <t>MICU1</t>
  </si>
  <si>
    <t>MIF</t>
  </si>
  <si>
    <t>MINK1</t>
  </si>
  <si>
    <t>MIOS</t>
  </si>
  <si>
    <t>MIP</t>
  </si>
  <si>
    <t>MKRN3</t>
  </si>
  <si>
    <t>MKS1</t>
  </si>
  <si>
    <t>MLEC</t>
  </si>
  <si>
    <t>MLF2</t>
  </si>
  <si>
    <t>MLH3</t>
  </si>
  <si>
    <t>MLL2</t>
  </si>
  <si>
    <t>MLL3</t>
  </si>
  <si>
    <t>MLLT1</t>
  </si>
  <si>
    <t>MLLT4</t>
  </si>
  <si>
    <t>MLYCD</t>
  </si>
  <si>
    <t>MMAB</t>
  </si>
  <si>
    <t>MME</t>
  </si>
  <si>
    <t>MMGT1</t>
  </si>
  <si>
    <t>MMS19</t>
  </si>
  <si>
    <t>MOB1A</t>
  </si>
  <si>
    <t>MOB2</t>
  </si>
  <si>
    <t>MOCS3</t>
  </si>
  <si>
    <t>MOGS</t>
  </si>
  <si>
    <t>MON2</t>
  </si>
  <si>
    <t>MORC2</t>
  </si>
  <si>
    <t>MORF4L2</t>
  </si>
  <si>
    <t>MARC2</t>
  </si>
  <si>
    <t>MOV10</t>
  </si>
  <si>
    <t>MPC1</t>
  </si>
  <si>
    <t>MPC2</t>
  </si>
  <si>
    <t>MPDU1</t>
  </si>
  <si>
    <t>MPDZ</t>
  </si>
  <si>
    <t>MPHOSPH8</t>
  </si>
  <si>
    <t>MPI</t>
  </si>
  <si>
    <t>MPP1</t>
  </si>
  <si>
    <t>MPP2</t>
  </si>
  <si>
    <t>MPP4</t>
  </si>
  <si>
    <t>MPP5</t>
  </si>
  <si>
    <t>MPP6</t>
  </si>
  <si>
    <t>MPST</t>
  </si>
  <si>
    <t>MPV17</t>
  </si>
  <si>
    <t>MRAS</t>
  </si>
  <si>
    <t>MRFAP1</t>
  </si>
  <si>
    <t>MRPL1</t>
  </si>
  <si>
    <t>MRPL11</t>
  </si>
  <si>
    <t>MRPL12</t>
  </si>
  <si>
    <t>MRPL13</t>
  </si>
  <si>
    <t>MRPL14</t>
  </si>
  <si>
    <t>MRPL19</t>
  </si>
  <si>
    <t>MRPL2</t>
  </si>
  <si>
    <t>MRPL21</t>
  </si>
  <si>
    <t>MRPL22</t>
  </si>
  <si>
    <t>MRPL23</t>
  </si>
  <si>
    <t>MRPL27</t>
  </si>
  <si>
    <t>MRPL28</t>
  </si>
  <si>
    <t>MRPL37</t>
  </si>
  <si>
    <t>MRPL38</t>
  </si>
  <si>
    <t>MRPL4</t>
  </si>
  <si>
    <t>MRPL40</t>
  </si>
  <si>
    <t>MRPL41</t>
  </si>
  <si>
    <t>MRPL42</t>
  </si>
  <si>
    <t>MRPL43</t>
  </si>
  <si>
    <t>MRPL44</t>
  </si>
  <si>
    <t>MRPL46</t>
  </si>
  <si>
    <t>MRPL49</t>
  </si>
  <si>
    <t>MRPL53</t>
  </si>
  <si>
    <t>MRPL55</t>
  </si>
  <si>
    <t>MRPL9</t>
  </si>
  <si>
    <t>MRPS10</t>
  </si>
  <si>
    <t>MRPS15</t>
  </si>
  <si>
    <t>MRPS21</t>
  </si>
  <si>
    <t>MRPS22</t>
  </si>
  <si>
    <t>MRPS23</t>
  </si>
  <si>
    <t>MRPS24</t>
  </si>
  <si>
    <t>MRPS25</t>
  </si>
  <si>
    <t>MRPS28</t>
  </si>
  <si>
    <t>MRPS30</t>
  </si>
  <si>
    <t>MRPS33</t>
  </si>
  <si>
    <t>MRPS36</t>
  </si>
  <si>
    <t>MRPS5</t>
  </si>
  <si>
    <t>MRPS7</t>
  </si>
  <si>
    <t>MRRF</t>
  </si>
  <si>
    <t>MSH2</t>
  </si>
  <si>
    <t>MSI1</t>
  </si>
  <si>
    <t>MSI2</t>
  </si>
  <si>
    <t>MSL1</t>
  </si>
  <si>
    <t>MSN</t>
  </si>
  <si>
    <t>MSRA</t>
  </si>
  <si>
    <t>MSRB2</t>
  </si>
  <si>
    <t>MTA1</t>
  </si>
  <si>
    <t>MTA2</t>
  </si>
  <si>
    <t>MTAP</t>
  </si>
  <si>
    <t>MAP1A</t>
  </si>
  <si>
    <t>MAP1B</t>
  </si>
  <si>
    <t>MAP1S</t>
  </si>
  <si>
    <t>MAP2</t>
  </si>
  <si>
    <t>MAP4</t>
  </si>
  <si>
    <t>MAP6</t>
  </si>
  <si>
    <t>MAP7</t>
  </si>
  <si>
    <t>MAP7D1</t>
  </si>
  <si>
    <t>MAP7D3</t>
  </si>
  <si>
    <t>MAP9</t>
  </si>
  <si>
    <t>MTCH1</t>
  </si>
  <si>
    <t>MTCH2</t>
  </si>
  <si>
    <t>MTDH</t>
  </si>
  <si>
    <t>MTFP1</t>
  </si>
  <si>
    <t>MTHFD1</t>
  </si>
  <si>
    <t>MTHFD1L</t>
  </si>
  <si>
    <t>MTHFS</t>
  </si>
  <si>
    <t>MTIF2</t>
  </si>
  <si>
    <t>MTMR2</t>
  </si>
  <si>
    <t>MTOR</t>
  </si>
  <si>
    <t>MTPN</t>
  </si>
  <si>
    <t>MTTP</t>
  </si>
  <si>
    <t>MTX1</t>
  </si>
  <si>
    <t>MTX2</t>
  </si>
  <si>
    <t>MUT</t>
  </si>
  <si>
    <t>MVK</t>
  </si>
  <si>
    <t>MVP</t>
  </si>
  <si>
    <t>MXRA7</t>
  </si>
  <si>
    <t>MYADM</t>
  </si>
  <si>
    <t>MYBBP1A</t>
  </si>
  <si>
    <t>MYEF2</t>
  </si>
  <si>
    <t>C12orf10</t>
  </si>
  <si>
    <t>MYH1</t>
  </si>
  <si>
    <t>MYH10</t>
  </si>
  <si>
    <t>MYH11</t>
  </si>
  <si>
    <t>MYH14</t>
  </si>
  <si>
    <t>MYH15</t>
  </si>
  <si>
    <t>MYH2</t>
  </si>
  <si>
    <t>MYH4</t>
  </si>
  <si>
    <t>MYH7B</t>
  </si>
  <si>
    <t>MYH8</t>
  </si>
  <si>
    <t>MYH9</t>
  </si>
  <si>
    <t>MYL1</t>
  </si>
  <si>
    <t>MYL12A</t>
  </si>
  <si>
    <t>MYL12B</t>
  </si>
  <si>
    <t>MYL6</t>
  </si>
  <si>
    <t>MYL6B</t>
  </si>
  <si>
    <t>MYL9</t>
  </si>
  <si>
    <t>MYLK</t>
  </si>
  <si>
    <t>MYO18A</t>
  </si>
  <si>
    <t>MYO1B</t>
  </si>
  <si>
    <t>MYO1C</t>
  </si>
  <si>
    <t>MYO1D</t>
  </si>
  <si>
    <t>MYO5A</t>
  </si>
  <si>
    <t>MYO5B</t>
  </si>
  <si>
    <t>MYO5C</t>
  </si>
  <si>
    <t>MYO6</t>
  </si>
  <si>
    <t>MYO7A</t>
  </si>
  <si>
    <t>MYOF</t>
  </si>
  <si>
    <t>MYRIP</t>
  </si>
  <si>
    <t>KAT7</t>
  </si>
  <si>
    <t>MZT1</t>
  </si>
  <si>
    <t>KIAA1045</t>
  </si>
  <si>
    <t>NAA15</t>
  </si>
  <si>
    <t>NAA25</t>
  </si>
  <si>
    <t>NAA35</t>
  </si>
  <si>
    <t>NAA38</t>
  </si>
  <si>
    <t>NACA</t>
  </si>
  <si>
    <t>NACAD</t>
  </si>
  <si>
    <t>NADK2</t>
  </si>
  <si>
    <t>NAE1</t>
  </si>
  <si>
    <t>NAGA</t>
  </si>
  <si>
    <t>NAGLU</t>
  </si>
  <si>
    <t>NAMPT</t>
  </si>
  <si>
    <t>NANS</t>
  </si>
  <si>
    <t>NAP1L1</t>
  </si>
  <si>
    <t>NAP1L4</t>
  </si>
  <si>
    <t>NAP1L5</t>
  </si>
  <si>
    <t>NAPA</t>
  </si>
  <si>
    <t>NAPB</t>
  </si>
  <si>
    <t>NAPG</t>
  </si>
  <si>
    <t>NARS</t>
  </si>
  <si>
    <t>NASP</t>
  </si>
  <si>
    <t>NAT10</t>
  </si>
  <si>
    <t>NAV1</t>
  </si>
  <si>
    <t>NBAS</t>
  </si>
  <si>
    <t>NBEA</t>
  </si>
  <si>
    <t>NBR1</t>
  </si>
  <si>
    <t>NCALD</t>
  </si>
  <si>
    <t>NCAM1</t>
  </si>
  <si>
    <t>NCAM2</t>
  </si>
  <si>
    <t>NCBP1</t>
  </si>
  <si>
    <t>NCBP2</t>
  </si>
  <si>
    <t>NCDN</t>
  </si>
  <si>
    <t>NCEH1</t>
  </si>
  <si>
    <t>NCKAP1</t>
  </si>
  <si>
    <t>NCL</t>
  </si>
  <si>
    <t>NCLN</t>
  </si>
  <si>
    <t>NCOA5</t>
  </si>
  <si>
    <t>NCS1</t>
  </si>
  <si>
    <t>NCSTN</t>
  </si>
  <si>
    <t>NDEL1</t>
  </si>
  <si>
    <t>NDFIP1</t>
  </si>
  <si>
    <t>NDNF</t>
  </si>
  <si>
    <t>NDRG1</t>
  </si>
  <si>
    <t>NDRG2</t>
  </si>
  <si>
    <t>NDRG3</t>
  </si>
  <si>
    <t>NDRG4</t>
  </si>
  <si>
    <t>NDST1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</si>
  <si>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</si>
  <si>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</si>
  <si>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</si>
  <si>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</si>
  <si>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</si>
  <si>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</si>
  <si>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</si>
  <si>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</si>
  <si>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NDUFA5</t>
  </si>
  <si>
    <t>NDUFA6</t>
  </si>
  <si>
    <t>NDUFA7</t>
  </si>
  <si>
    <t>NDUFA8</t>
  </si>
  <si>
    <t>NDUFA9</t>
  </si>
  <si>
    <t>NDUFAB1</t>
  </si>
  <si>
    <t>NDUFAF2</t>
  </si>
  <si>
    <t>NDUFAF3</t>
  </si>
  <si>
    <t>NDUFB10</t>
  </si>
  <si>
    <t>NDUFB11</t>
  </si>
  <si>
    <t>NDUFB2</t>
  </si>
  <si>
    <t>NDUFB3</t>
  </si>
  <si>
    <t>NDUFB5</t>
  </si>
  <si>
    <t>NDUFB6</t>
  </si>
  <si>
    <t>NDUFB7</t>
  </si>
  <si>
    <t>NDUFB8</t>
  </si>
  <si>
    <t>NDUFB9</t>
  </si>
  <si>
    <t>NDUFS1</t>
  </si>
  <si>
    <t>NDUFS2</t>
  </si>
  <si>
    <t>NDUFS3</t>
  </si>
  <si>
    <t>NDUFS4</t>
  </si>
  <si>
    <t>NDUFS7</t>
  </si>
  <si>
    <t>NDUFS8</t>
  </si>
  <si>
    <t>NDUFV1</t>
  </si>
  <si>
    <t>NDUFV2</t>
  </si>
  <si>
    <t>NDUFV3</t>
  </si>
  <si>
    <t>NECAB2</t>
  </si>
  <si>
    <t>NECAP1</t>
  </si>
  <si>
    <t>NEDD1</t>
  </si>
  <si>
    <t>NEDD4</t>
  </si>
  <si>
    <t>NEDD4L</t>
  </si>
  <si>
    <t>NEDD8</t>
  </si>
  <si>
    <t>NEFH</t>
  </si>
  <si>
    <t>NEFL</t>
  </si>
  <si>
    <t>NEFM</t>
  </si>
  <si>
    <t>NEGR1</t>
  </si>
  <si>
    <t>NEMF</t>
  </si>
  <si>
    <t>NENF</t>
  </si>
  <si>
    <t>NEO1</t>
  </si>
  <si>
    <t>NES</t>
  </si>
  <si>
    <t>NF1</t>
  </si>
  <si>
    <t>NFASC</t>
  </si>
  <si>
    <t>NFATC2IP</t>
  </si>
  <si>
    <t>NFS1</t>
  </si>
  <si>
    <t>NFU1</t>
  </si>
  <si>
    <t>NFYC</t>
  </si>
  <si>
    <t>NGLY1</t>
  </si>
  <si>
    <t>NHLRC2</t>
  </si>
  <si>
    <t>NHP2</t>
  </si>
  <si>
    <t>NID1</t>
  </si>
  <si>
    <t>NID2</t>
  </si>
  <si>
    <t>NIF3L1</t>
  </si>
  <si>
    <t>NINL</t>
  </si>
  <si>
    <t>NIPBL</t>
  </si>
  <si>
    <t>NIPSNAP1</t>
  </si>
  <si>
    <t>NIPSNAP3A</t>
  </si>
  <si>
    <t>NIT1</t>
  </si>
  <si>
    <t>NIT2</t>
  </si>
  <si>
    <t>NKRF</t>
  </si>
  <si>
    <t>NLGN1</t>
  </si>
  <si>
    <t>NLGN2</t>
  </si>
  <si>
    <t>NLGN3</t>
  </si>
  <si>
    <t>NLN</t>
  </si>
  <si>
    <t>NLRP2</t>
  </si>
  <si>
    <t>NME1</t>
  </si>
  <si>
    <t>NME2</t>
  </si>
  <si>
    <t>NME3</t>
  </si>
  <si>
    <t>NME7</t>
  </si>
  <si>
    <t>NMNAT1</t>
  </si>
  <si>
    <t>NMRAL1</t>
  </si>
  <si>
    <t>NMT1</t>
  </si>
  <si>
    <t>NMT2</t>
  </si>
  <si>
    <t>NOL9</t>
  </si>
  <si>
    <t>NOLC1</t>
  </si>
  <si>
    <t>NOMO1</t>
  </si>
  <si>
    <t>NONO</t>
  </si>
  <si>
    <t>NOP10</t>
  </si>
  <si>
    <t>NOP16</t>
  </si>
  <si>
    <t>NOP2</t>
  </si>
  <si>
    <t>NOP56</t>
  </si>
  <si>
    <t>NOP58</t>
  </si>
  <si>
    <t>NOSIP</t>
  </si>
  <si>
    <t>NOVA1</t>
  </si>
  <si>
    <t>NOVA2</t>
  </si>
  <si>
    <t>NPAS1</t>
  </si>
  <si>
    <t>NPC1</t>
  </si>
  <si>
    <t>NPEPPS</t>
  </si>
  <si>
    <t>NPHP1</t>
  </si>
  <si>
    <t>NPHP4</t>
  </si>
  <si>
    <t>NPL</t>
  </si>
  <si>
    <t>NPM1</t>
  </si>
  <si>
    <t>NPR1</t>
  </si>
  <si>
    <t>NPR2</t>
  </si>
  <si>
    <t>NPTN</t>
  </si>
  <si>
    <t>NQO1</t>
  </si>
  <si>
    <t>NQO2</t>
  </si>
  <si>
    <t>NR2C2</t>
  </si>
  <si>
    <t>NR2E3</t>
  </si>
  <si>
    <t>NRAS</t>
  </si>
  <si>
    <t>NRBF2</t>
  </si>
  <si>
    <t>NRCAM</t>
  </si>
  <si>
    <t>NRD1</t>
  </si>
  <si>
    <t>NRF1</t>
  </si>
  <si>
    <t>NRL</t>
  </si>
  <si>
    <t>NRM</t>
  </si>
  <si>
    <t>NRN1L</t>
  </si>
  <si>
    <t>NRXN2</t>
  </si>
  <si>
    <t>NRXN3</t>
  </si>
  <si>
    <t>NSD1</t>
  </si>
  <si>
    <t>NSDHL</t>
  </si>
  <si>
    <t>NSF</t>
  </si>
  <si>
    <t>NSFL1C</t>
  </si>
  <si>
    <t>NSUN2</t>
  </si>
  <si>
    <t>NT5C</t>
  </si>
  <si>
    <t>NT5DC2</t>
  </si>
  <si>
    <t>NT5E</t>
  </si>
  <si>
    <t>NT5M</t>
  </si>
  <si>
    <t>NTM</t>
  </si>
  <si>
    <t>NUBPL</t>
  </si>
  <si>
    <t>NUCB1</t>
  </si>
  <si>
    <t>NUCB2</t>
  </si>
  <si>
    <t>NUDC</t>
  </si>
  <si>
    <t>NUDCD1</t>
  </si>
  <si>
    <t>NUDCD2</t>
  </si>
  <si>
    <t>NUDT10</t>
  </si>
  <si>
    <t>NUDT14</t>
  </si>
  <si>
    <t>NUDT16L1</t>
  </si>
  <si>
    <t>NUDT2</t>
  </si>
  <si>
    <t>NUDT21</t>
  </si>
  <si>
    <t>NUDT3</t>
  </si>
  <si>
    <t>NUDT4</t>
  </si>
  <si>
    <t>NUDT5</t>
  </si>
  <si>
    <t>NUDT8</t>
  </si>
  <si>
    <t>NUDT9</t>
  </si>
  <si>
    <t>NUFIP2</t>
  </si>
  <si>
    <t>NUMA1</t>
  </si>
  <si>
    <t>NUP107</t>
  </si>
  <si>
    <t>NUP133</t>
  </si>
  <si>
    <t>NUP155</t>
  </si>
  <si>
    <t>NUP160</t>
  </si>
  <si>
    <t>NUP188</t>
  </si>
  <si>
    <t>NUP205</t>
  </si>
  <si>
    <t>NUP210</t>
  </si>
  <si>
    <t>NUP214</t>
  </si>
  <si>
    <t>NUP35</t>
  </si>
  <si>
    <t>NUP43</t>
  </si>
  <si>
    <t>NUP50</t>
  </si>
  <si>
    <t>NUP54</t>
  </si>
  <si>
    <t>NUP85</t>
  </si>
  <si>
    <t>NUP88</t>
  </si>
  <si>
    <t>NUP93</t>
  </si>
  <si>
    <t>NUP98</t>
  </si>
  <si>
    <t>NUPL1</t>
  </si>
  <si>
    <t>NVL</t>
  </si>
  <si>
    <t>NXF1</t>
  </si>
  <si>
    <t>NXNL1</t>
  </si>
  <si>
    <t>NXNL2</t>
  </si>
  <si>
    <t>OAT</t>
  </si>
  <si>
    <t>OBSCN</t>
  </si>
  <si>
    <t>OCIAD1</t>
  </si>
  <si>
    <t>ODF2</t>
  </si>
  <si>
    <t>TENM1</t>
  </si>
  <si>
    <t>TENM3</t>
  </si>
  <si>
    <t>OFD1</t>
  </si>
  <si>
    <t>OGDH</t>
  </si>
  <si>
    <t>OGDHL</t>
  </si>
  <si>
    <t>OGFR</t>
  </si>
  <si>
    <t>OGT</t>
  </si>
  <si>
    <t>OLA1</t>
  </si>
  <si>
    <t>OLFM1</t>
  </si>
  <si>
    <t>OMG</t>
  </si>
  <si>
    <t>OPA1</t>
  </si>
  <si>
    <t>OPA3</t>
  </si>
  <si>
    <t>OPCML</t>
  </si>
  <si>
    <t>OPLAH</t>
  </si>
  <si>
    <t>OPN1LW</t>
  </si>
  <si>
    <t>OPN1SW</t>
  </si>
  <si>
    <t>OPN3</t>
  </si>
  <si>
    <t>OPTC</t>
  </si>
  <si>
    <t>OPTN</t>
  </si>
  <si>
    <t>ORMDL1</t>
  </si>
  <si>
    <t>ORMDL2</t>
  </si>
  <si>
    <t>ORMDL3</t>
  </si>
  <si>
    <t>OS9</t>
  </si>
  <si>
    <t>OSBP</t>
  </si>
  <si>
    <t>OSBPL10</t>
  </si>
  <si>
    <t>OSBPL11</t>
  </si>
  <si>
    <t>OSBPL5</t>
  </si>
  <si>
    <t>OSBPL6</t>
  </si>
  <si>
    <t>OSBPL8</t>
  </si>
  <si>
    <t>OSBPL9</t>
  </si>
  <si>
    <t>OSGEP</t>
  </si>
  <si>
    <t>OSMR</t>
  </si>
  <si>
    <t>OSTF1</t>
  </si>
  <si>
    <t>OTUB1</t>
  </si>
  <si>
    <t>OTUD6B</t>
  </si>
  <si>
    <t>OTUD7A</t>
  </si>
  <si>
    <t>OTUD7B</t>
  </si>
  <si>
    <t>OXA1L</t>
  </si>
  <si>
    <t>OXCT1</t>
  </si>
  <si>
    <t>OXCT2</t>
  </si>
  <si>
    <t>OXR1</t>
  </si>
  <si>
    <t>OXSR1</t>
  </si>
  <si>
    <t>P4HA1</t>
  </si>
  <si>
    <t>P4HB</t>
  </si>
  <si>
    <t>PA2G4</t>
  </si>
  <si>
    <t>PABPC1</t>
  </si>
  <si>
    <t>PABPC1L</t>
  </si>
  <si>
    <t>PABPC1L2A</t>
  </si>
  <si>
    <t>PABPC4</t>
  </si>
  <si>
    <t>PABPC5</t>
  </si>
  <si>
    <t>PABPN1</t>
  </si>
  <si>
    <t>PACS1</t>
  </si>
  <si>
    <t>PACS2</t>
  </si>
  <si>
    <t>PACSIN1</t>
  </si>
  <si>
    <t>PACSIN2</t>
  </si>
  <si>
    <t>PACSIN3</t>
  </si>
  <si>
    <t>PADI2</t>
  </si>
  <si>
    <t>PAF1</t>
  </si>
  <si>
    <t>PAFAH1B1</t>
  </si>
  <si>
    <t>PAFAH1B2</t>
  </si>
  <si>
    <t>PAFAH1B3</t>
  </si>
  <si>
    <t>PAICS</t>
  </si>
  <si>
    <t>PAIP1</t>
  </si>
  <si>
    <t>PAK1</t>
  </si>
  <si>
    <t>PAK2</t>
  </si>
  <si>
    <t>PAK3</t>
  </si>
  <si>
    <t>PALM</t>
  </si>
  <si>
    <t>PALMD</t>
  </si>
  <si>
    <t>PAM16</t>
  </si>
  <si>
    <t>PANK4</t>
  </si>
  <si>
    <t>PAPOLA</t>
  </si>
  <si>
    <t>PAPOLB</t>
  </si>
  <si>
    <t>PAPOLG</t>
  </si>
  <si>
    <t>PAPSS2</t>
  </si>
  <si>
    <t>PAQR4</t>
  </si>
  <si>
    <t>PARD6B</t>
  </si>
  <si>
    <t>PARK7</t>
  </si>
  <si>
    <t>PARP1</t>
  </si>
  <si>
    <t>PAWR</t>
  </si>
  <si>
    <t>PAX6</t>
  </si>
  <si>
    <t>PBRM1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</si>
  <si>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</si>
  <si>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</si>
  <si>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</si>
  <si>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</si>
  <si>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</si>
  <si>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</si>
  <si>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</si>
  <si>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</si>
  <si>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PCDH15</t>
  </si>
  <si>
    <t>PCDH7</t>
  </si>
  <si>
    <t>PCDHA4</t>
  </si>
  <si>
    <t>PCDHGA12</t>
  </si>
  <si>
    <t>PCDHGA2</t>
  </si>
  <si>
    <t>PCDHGA3</t>
  </si>
  <si>
    <t>PCDHGA4</t>
  </si>
  <si>
    <t>PCDHGA5</t>
  </si>
  <si>
    <t>PCDHGA7</t>
  </si>
  <si>
    <t>PCDHGB1</t>
  </si>
  <si>
    <t>PCDHGB2</t>
  </si>
  <si>
    <t>PCDHGB6</t>
  </si>
  <si>
    <t>PCDHGB7</t>
  </si>
  <si>
    <t>PCDHGB3</t>
  </si>
  <si>
    <t>PCDHGC4</t>
  </si>
  <si>
    <t>PCF11</t>
  </si>
  <si>
    <t>PCID2</t>
  </si>
  <si>
    <t>PCIF1</t>
  </si>
  <si>
    <t>PCK2</t>
  </si>
  <si>
    <t>PCLO</t>
  </si>
  <si>
    <t>PCM1</t>
  </si>
  <si>
    <t>PCMT1</t>
  </si>
  <si>
    <t>PCMTD2</t>
  </si>
  <si>
    <t>PCNA</t>
  </si>
  <si>
    <t>PCNP</t>
  </si>
  <si>
    <t>PCNT</t>
  </si>
  <si>
    <t>PCNXL3</t>
  </si>
  <si>
    <t>PCP2</t>
  </si>
  <si>
    <t>PCP4</t>
  </si>
  <si>
    <t>PCSK1N</t>
  </si>
  <si>
    <t>PC</t>
  </si>
  <si>
    <t>PCYOX1</t>
  </si>
  <si>
    <t>PCYOX1L</t>
  </si>
  <si>
    <t>PCYT2</t>
  </si>
  <si>
    <t>PDAP1</t>
  </si>
  <si>
    <t>PDC</t>
  </si>
  <si>
    <t>PDCD10</t>
  </si>
  <si>
    <t>PDCD4</t>
  </si>
  <si>
    <t>PDCD6</t>
  </si>
  <si>
    <t>PDCD6IP</t>
  </si>
  <si>
    <t>PDCL</t>
  </si>
  <si>
    <t>PDE12</t>
  </si>
  <si>
    <t>PDE1B</t>
  </si>
  <si>
    <t>PDE3A</t>
  </si>
  <si>
    <t>PDE4DIP</t>
  </si>
  <si>
    <t>PDE6A</t>
  </si>
  <si>
    <t>PDE6B</t>
  </si>
  <si>
    <t>PDE6C</t>
  </si>
  <si>
    <t>PDE6D</t>
  </si>
  <si>
    <t>PDE6G</t>
  </si>
  <si>
    <t>PDE6H</t>
  </si>
  <si>
    <t>PDE8A</t>
  </si>
  <si>
    <t>PDGFRB</t>
  </si>
  <si>
    <t>PDHA1</t>
  </si>
  <si>
    <t>PDHB</t>
  </si>
  <si>
    <t>PDHX</t>
  </si>
  <si>
    <t>PDIA3</t>
  </si>
  <si>
    <t>PDIA4</t>
  </si>
  <si>
    <t>PDIA5</t>
  </si>
  <si>
    <t>PDIA6</t>
  </si>
  <si>
    <t>PDK1</t>
  </si>
  <si>
    <t>PDK2</t>
  </si>
  <si>
    <t>PDK3</t>
  </si>
  <si>
    <t>PDLIM3</t>
  </si>
  <si>
    <t>PDLIM5</t>
  </si>
  <si>
    <t>PDPK1</t>
  </si>
  <si>
    <t>PDPN</t>
  </si>
  <si>
    <t>PDPR</t>
  </si>
  <si>
    <t>PDS5A</t>
  </si>
  <si>
    <t>PDS5B</t>
  </si>
  <si>
    <t>PDXDC1</t>
  </si>
  <si>
    <t>PDXK</t>
  </si>
  <si>
    <t>PDXP</t>
  </si>
  <si>
    <t>PDZD11</t>
  </si>
  <si>
    <t>PDZD8</t>
  </si>
  <si>
    <t>PEA15</t>
  </si>
  <si>
    <t>PEBP1</t>
  </si>
  <si>
    <t>PECAM1</t>
  </si>
  <si>
    <t>PELP1</t>
  </si>
  <si>
    <t>PEPD</t>
  </si>
  <si>
    <t>PER2</t>
  </si>
  <si>
    <t>PES1</t>
  </si>
  <si>
    <t>PEX1</t>
  </si>
  <si>
    <t>PEX11B</t>
  </si>
  <si>
    <t>PEX14</t>
  </si>
  <si>
    <t>PEX19</t>
  </si>
  <si>
    <t>PEX5</t>
  </si>
  <si>
    <t>PEX5L</t>
  </si>
  <si>
    <t>PEX6</t>
  </si>
  <si>
    <t>PFAS</t>
  </si>
  <si>
    <t>PFDN1</t>
  </si>
  <si>
    <t>PFDN2</t>
  </si>
  <si>
    <t>PFDN4</t>
  </si>
  <si>
    <t>PFDN5</t>
  </si>
  <si>
    <t>PFKFB2</t>
  </si>
  <si>
    <t>PFKL</t>
  </si>
  <si>
    <t>PFKM</t>
  </si>
  <si>
    <t>PFKP</t>
  </si>
  <si>
    <t>PFN1</t>
  </si>
  <si>
    <t>PFN2</t>
  </si>
  <si>
    <t>PGAM1</t>
  </si>
  <si>
    <t>PGAM5</t>
  </si>
  <si>
    <t>PGAP1</t>
  </si>
  <si>
    <t>CPQ</t>
  </si>
  <si>
    <t>PGD</t>
  </si>
  <si>
    <t>PGK1</t>
  </si>
  <si>
    <t>PGK2</t>
  </si>
  <si>
    <t>PGLS</t>
  </si>
  <si>
    <t>PGM2</t>
  </si>
  <si>
    <t>PGM1</t>
  </si>
  <si>
    <t>PGM2L1</t>
  </si>
  <si>
    <t>PGM3</t>
  </si>
  <si>
    <t>PGM5</t>
  </si>
  <si>
    <t>PGP</t>
  </si>
  <si>
    <t>PGPEP1</t>
  </si>
  <si>
    <t>PGRMC1</t>
  </si>
  <si>
    <t>PGRMC2</t>
  </si>
  <si>
    <t>PHACTR4</t>
  </si>
  <si>
    <t>PHB</t>
  </si>
  <si>
    <t>PHB2</t>
  </si>
  <si>
    <t>PHC1</t>
  </si>
  <si>
    <t>PHF14</t>
  </si>
  <si>
    <t>PHF2</t>
  </si>
  <si>
    <t>PHF20L1</t>
  </si>
  <si>
    <t>PHF3</t>
  </si>
  <si>
    <t>PHF5A</t>
  </si>
  <si>
    <t>PHF6</t>
  </si>
  <si>
    <t>PHF8</t>
  </si>
  <si>
    <t>PHGDH</t>
  </si>
  <si>
    <t>PHIP</t>
  </si>
  <si>
    <t>PHLDB1</t>
  </si>
  <si>
    <t>PHLPP2</t>
  </si>
  <si>
    <t>PHPT1</t>
  </si>
  <si>
    <t>PHRF1</t>
  </si>
  <si>
    <t>PI4K2A</t>
  </si>
  <si>
    <t>PI4KA</t>
  </si>
  <si>
    <t>PIAS1</t>
  </si>
  <si>
    <t>PIAS2</t>
  </si>
  <si>
    <t>PIBF1</t>
  </si>
  <si>
    <t>PICALM</t>
  </si>
  <si>
    <t>PIGG</t>
  </si>
  <si>
    <t>PIGK</t>
  </si>
  <si>
    <t>PIGS</t>
  </si>
  <si>
    <t>PIGT</t>
  </si>
  <si>
    <t>PIK3C3</t>
  </si>
  <si>
    <t>PIK3R4</t>
  </si>
  <si>
    <t>PIN1</t>
  </si>
  <si>
    <t>PIP4K2A</t>
  </si>
  <si>
    <t>PIP4K2B</t>
  </si>
  <si>
    <t>PIP4K2C</t>
  </si>
  <si>
    <t>PIP5K1A</t>
  </si>
  <si>
    <t>PIP5K1C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</si>
  <si>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</si>
  <si>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</si>
  <si>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</si>
  <si>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</si>
  <si>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</si>
  <si>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</si>
  <si>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</si>
  <si>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</si>
  <si>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PKM</t>
  </si>
  <si>
    <t>PKN2</t>
  </si>
  <si>
    <t>PKP1</t>
  </si>
  <si>
    <t>PKP4</t>
  </si>
  <si>
    <t>PLAA</t>
  </si>
  <si>
    <t>PLBD2</t>
  </si>
  <si>
    <t>PLCB1</t>
  </si>
  <si>
    <t>PLCB3</t>
  </si>
  <si>
    <t>PLCB4</t>
  </si>
  <si>
    <t>PLCD1</t>
  </si>
  <si>
    <t>PLCD3</t>
  </si>
  <si>
    <t>PLCH1</t>
  </si>
  <si>
    <t>PLCH2</t>
  </si>
  <si>
    <t>PLCL2</t>
  </si>
  <si>
    <t>PLCXD2</t>
  </si>
  <si>
    <t>PLD3</t>
  </si>
  <si>
    <t>PLEC</t>
  </si>
  <si>
    <t>PLEKHA7</t>
  </si>
  <si>
    <t>PLEKHB1</t>
  </si>
  <si>
    <t>PLEKHB2</t>
  </si>
  <si>
    <t>PLEKHF1</t>
  </si>
  <si>
    <t>PLEKHF2</t>
  </si>
  <si>
    <t>PLEKHH1</t>
  </si>
  <si>
    <t>PLEKHO2</t>
  </si>
  <si>
    <t>PLIN3</t>
  </si>
  <si>
    <t>PLIN4</t>
  </si>
  <si>
    <t>PLK2</t>
  </si>
  <si>
    <t>PLOD3</t>
  </si>
  <si>
    <t>PLRG1</t>
  </si>
  <si>
    <t>PLS1</t>
  </si>
  <si>
    <t>PLS3</t>
  </si>
  <si>
    <t>PLSCR1</t>
  </si>
  <si>
    <t>PLSCR3</t>
  </si>
  <si>
    <t>PLXNA1</t>
  </si>
  <si>
    <t>PLXNA2</t>
  </si>
  <si>
    <t>PLXNA4</t>
  </si>
  <si>
    <t>PLXNB1</t>
  </si>
  <si>
    <t>PLXNB2</t>
  </si>
  <si>
    <t>PLXNC1</t>
  </si>
  <si>
    <t>PLXND1</t>
  </si>
  <si>
    <t>PMEL</t>
  </si>
  <si>
    <t>PMM1</t>
  </si>
  <si>
    <t>PMM2</t>
  </si>
  <si>
    <t>PMPCA</t>
  </si>
  <si>
    <t>PMPCB</t>
  </si>
  <si>
    <t>PNKP</t>
  </si>
  <si>
    <t>PNMAL2</t>
  </si>
  <si>
    <t>PNN</t>
  </si>
  <si>
    <t>PNP</t>
  </si>
  <si>
    <t>PNPLA6</t>
  </si>
  <si>
    <t>PNPLA8</t>
  </si>
  <si>
    <t>PNPO</t>
  </si>
  <si>
    <t>PNPT1</t>
  </si>
  <si>
    <t>POC1A</t>
  </si>
  <si>
    <t>POC5</t>
  </si>
  <si>
    <t>PODXL</t>
  </si>
  <si>
    <t>POFUT2</t>
  </si>
  <si>
    <t>POGZ</t>
  </si>
  <si>
    <t>POLB</t>
  </si>
  <si>
    <t>POLDIP2</t>
  </si>
  <si>
    <t>POLDIP3</t>
  </si>
  <si>
    <t>POLG2</t>
  </si>
  <si>
    <t>POLR2A</t>
  </si>
  <si>
    <t>POLR2B</t>
  </si>
  <si>
    <t>POLR2E</t>
  </si>
  <si>
    <t>POLR2G</t>
  </si>
  <si>
    <t>POLR2L</t>
  </si>
  <si>
    <t>POLR3D</t>
  </si>
  <si>
    <t>POLRMT</t>
  </si>
  <si>
    <t>POMGNT1</t>
  </si>
  <si>
    <t>PON1</t>
  </si>
  <si>
    <t>PON2</t>
  </si>
  <si>
    <t>PON3</t>
  </si>
  <si>
    <t>POP1</t>
  </si>
  <si>
    <t>POR</t>
  </si>
  <si>
    <t>POSTN</t>
  </si>
  <si>
    <t>PPA1</t>
  </si>
  <si>
    <t>PPA2</t>
  </si>
  <si>
    <t>PPAP2B</t>
  </si>
  <si>
    <t>PPEF2</t>
  </si>
  <si>
    <t>PPFIA1</t>
  </si>
  <si>
    <t>PPFIA2</t>
  </si>
  <si>
    <t>PPFIA3</t>
  </si>
  <si>
    <t>PPIA</t>
  </si>
  <si>
    <t>PPIB</t>
  </si>
  <si>
    <t>PPIC</t>
  </si>
  <si>
    <t>PPID</t>
  </si>
  <si>
    <t>PPIF</t>
  </si>
  <si>
    <t>PPIG</t>
  </si>
  <si>
    <t>PPIH</t>
  </si>
  <si>
    <t>PPIL1</t>
  </si>
  <si>
    <t>PPIL2</t>
  </si>
  <si>
    <t>PPIL3</t>
  </si>
  <si>
    <t>PPIL4</t>
  </si>
  <si>
    <t>PPIP5K1</t>
  </si>
  <si>
    <t>PPL</t>
  </si>
  <si>
    <t>PPM1A</t>
  </si>
  <si>
    <t>PPM1B</t>
  </si>
  <si>
    <t>PPM1D</t>
  </si>
  <si>
    <t>PPM1F</t>
  </si>
  <si>
    <t>PPM1G</t>
  </si>
  <si>
    <t>PPM1H</t>
  </si>
  <si>
    <t>PPM1N</t>
  </si>
  <si>
    <t>PPME1</t>
  </si>
  <si>
    <t>PPP1CA</t>
  </si>
  <si>
    <t>PPP1CB</t>
  </si>
  <si>
    <t>PPP1CC</t>
  </si>
  <si>
    <t>PPP1R10</t>
  </si>
  <si>
    <t>PPP1R12A</t>
  </si>
  <si>
    <t>PPP1R12C</t>
  </si>
  <si>
    <t>PPP1R1A</t>
  </si>
  <si>
    <t>PPP1R2</t>
  </si>
  <si>
    <t>PPP1R7</t>
  </si>
  <si>
    <t>PPP1R8</t>
  </si>
  <si>
    <t>PPP1R9B</t>
  </si>
  <si>
    <t>PPP2CA</t>
  </si>
  <si>
    <t>PPP2CB</t>
  </si>
  <si>
    <t>PPP2R1A</t>
  </si>
  <si>
    <t>PPP2R2A</t>
  </si>
  <si>
    <t>PPP2R2C</t>
  </si>
  <si>
    <t>PPP2R4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</si>
  <si>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</si>
  <si>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</si>
  <si>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</si>
  <si>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</si>
  <si>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</si>
  <si>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</si>
  <si>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</si>
  <si>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</si>
  <si>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PPP4R2</t>
  </si>
  <si>
    <t>PPP5C</t>
  </si>
  <si>
    <t>PPP6C</t>
  </si>
  <si>
    <t>PPP6R3</t>
  </si>
  <si>
    <t>PPT1</t>
  </si>
  <si>
    <t>PPT2</t>
  </si>
  <si>
    <t>PPTC7</t>
  </si>
  <si>
    <t>PPWD1</t>
  </si>
  <si>
    <t>PRAF2</t>
  </si>
  <si>
    <t>PRDM16</t>
  </si>
  <si>
    <t>PRDX1</t>
  </si>
  <si>
    <t>PRDX2</t>
  </si>
  <si>
    <t>PRDX3</t>
  </si>
  <si>
    <t>PRDX4</t>
  </si>
  <si>
    <t>PRDX5</t>
  </si>
  <si>
    <t>PRDX6</t>
  </si>
  <si>
    <t>PREB</t>
  </si>
  <si>
    <t>PREP</t>
  </si>
  <si>
    <t>PREPL</t>
  </si>
  <si>
    <t>PRKAA1</t>
  </si>
  <si>
    <t>PRKAA2</t>
  </si>
  <si>
    <t>PRKACA</t>
  </si>
  <si>
    <t>PRKACB</t>
  </si>
  <si>
    <t>PRKAG1</t>
  </si>
  <si>
    <t>PRKAR1A</t>
  </si>
  <si>
    <t>PRKAR1B</t>
  </si>
  <si>
    <t>PRKAR2A</t>
  </si>
  <si>
    <t>PRKAR2B</t>
  </si>
  <si>
    <t>PRKCA</t>
  </si>
  <si>
    <t>PRKCB</t>
  </si>
  <si>
    <t>PRKCE</t>
  </si>
  <si>
    <t>PRKCG</t>
  </si>
  <si>
    <t>PRKCQ</t>
  </si>
  <si>
    <t>PRKCSH</t>
  </si>
  <si>
    <t>PRKD1</t>
  </si>
  <si>
    <t>PRKD3</t>
  </si>
  <si>
    <t>PRKG1</t>
  </si>
  <si>
    <t>PRKRA</t>
  </si>
  <si>
    <t>PRKRIP1</t>
  </si>
  <si>
    <t>PRKRIR</t>
  </si>
  <si>
    <t>PRMT1</t>
  </si>
  <si>
    <t>PRMT5</t>
  </si>
  <si>
    <t>PRMT8</t>
  </si>
  <si>
    <t>PRNP</t>
  </si>
  <si>
    <t>PROM1</t>
  </si>
  <si>
    <t>PROM2</t>
  </si>
  <si>
    <t>PROSAPIP1</t>
  </si>
  <si>
    <t>PROSC</t>
  </si>
  <si>
    <t>PROX1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</si>
  <si>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</si>
  <si>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</si>
  <si>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</si>
  <si>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</si>
  <si>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</si>
  <si>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</si>
  <si>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</si>
  <si>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</si>
  <si>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PRPF4B</t>
  </si>
  <si>
    <t>PRPF6</t>
  </si>
  <si>
    <t>PRPF8</t>
  </si>
  <si>
    <t>PRPH2</t>
  </si>
  <si>
    <t>PRPS1</t>
  </si>
  <si>
    <t>PRPS2</t>
  </si>
  <si>
    <t>PRPSAP1</t>
  </si>
  <si>
    <t>PRPSAP2</t>
  </si>
  <si>
    <t>PRRC1</t>
  </si>
  <si>
    <t>PRRC2A</t>
  </si>
  <si>
    <t>PRRC2B</t>
  </si>
  <si>
    <t>PRRC2C</t>
  </si>
  <si>
    <t>PRRT1</t>
  </si>
  <si>
    <t>PRRT2</t>
  </si>
  <si>
    <t>PRSS3</t>
  </si>
  <si>
    <t>PRSS8</t>
  </si>
  <si>
    <t>PRUNE</t>
  </si>
  <si>
    <t>PSAP</t>
  </si>
  <si>
    <t>PSAT1</t>
  </si>
  <si>
    <t>PSD</t>
  </si>
  <si>
    <t>PSD3</t>
  </si>
  <si>
    <t>PSEN1</t>
  </si>
  <si>
    <t>PSIP1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</si>
  <si>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</si>
  <si>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</si>
  <si>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</si>
  <si>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</si>
  <si>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</si>
  <si>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</si>
  <si>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</si>
  <si>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</si>
  <si>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</si>
  <si>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</si>
  <si>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</si>
  <si>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</si>
  <si>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</si>
  <si>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</si>
  <si>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</si>
  <si>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</si>
  <si>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PSMC1</t>
  </si>
  <si>
    <t>PSMC2</t>
  </si>
  <si>
    <t>PSMC3</t>
  </si>
  <si>
    <t>PSMC4</t>
  </si>
  <si>
    <t>PSMC5</t>
  </si>
  <si>
    <t>PSMC6</t>
  </si>
  <si>
    <t>PSMD1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</si>
  <si>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</si>
  <si>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</si>
  <si>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</si>
  <si>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</si>
  <si>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</si>
  <si>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</si>
  <si>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</si>
  <si>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</si>
  <si>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</si>
  <si>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</si>
  <si>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</si>
  <si>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</si>
  <si>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</si>
  <si>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PSME3</t>
  </si>
  <si>
    <t>PSME4</t>
  </si>
  <si>
    <t>PSMF1</t>
  </si>
  <si>
    <t>PSPC1</t>
  </si>
  <si>
    <t>PSPH</t>
  </si>
  <si>
    <t>PTBP1</t>
  </si>
  <si>
    <t>PTBP2</t>
  </si>
  <si>
    <t>PTCD3</t>
  </si>
  <si>
    <t>PTDSS1</t>
  </si>
  <si>
    <t>PTDSS2</t>
  </si>
  <si>
    <t>PTEN</t>
  </si>
  <si>
    <t>PTER</t>
  </si>
  <si>
    <t>PTGDS</t>
  </si>
  <si>
    <t>PTGES2</t>
  </si>
  <si>
    <t>PTGFRN</t>
  </si>
  <si>
    <t>PTK7</t>
  </si>
  <si>
    <t>PTMS</t>
  </si>
  <si>
    <t>PTP4A2</t>
  </si>
  <si>
    <t>PTP4A3</t>
  </si>
  <si>
    <t>PTPLAD1</t>
  </si>
  <si>
    <t>PTPLB</t>
  </si>
  <si>
    <t>PTPMT1</t>
  </si>
  <si>
    <t>PTPN1</t>
  </si>
  <si>
    <t>PTPN11</t>
  </si>
  <si>
    <t>PTPN12</t>
  </si>
  <si>
    <t>PTPN13</t>
  </si>
  <si>
    <t>PTPN21</t>
  </si>
  <si>
    <t>PTPN23</t>
  </si>
  <si>
    <t>PTPRA</t>
  </si>
  <si>
    <t>PTPRD</t>
  </si>
  <si>
    <t>PTPRF</t>
  </si>
  <si>
    <t>PTPRG</t>
  </si>
  <si>
    <t>PTPRJ</t>
  </si>
  <si>
    <t>PTPRK</t>
  </si>
  <si>
    <t>PTPRM</t>
  </si>
  <si>
    <t>PTPRR</t>
  </si>
  <si>
    <t>PTPRS</t>
  </si>
  <si>
    <t>PTPRU</t>
  </si>
  <si>
    <t>PTPRZ1</t>
  </si>
  <si>
    <t>PTRH2</t>
  </si>
  <si>
    <t>PUF60</t>
  </si>
  <si>
    <t>PUM1</t>
  </si>
  <si>
    <t>PUM2</t>
  </si>
  <si>
    <t>PURA</t>
  </si>
  <si>
    <t>PURB</t>
  </si>
  <si>
    <t>PURG</t>
  </si>
  <si>
    <t>PVRL1</t>
  </si>
  <si>
    <t>PYCR1</t>
  </si>
  <si>
    <t>PYCR2</t>
  </si>
  <si>
    <t>PYCRL</t>
  </si>
  <si>
    <t>IFI16</t>
  </si>
  <si>
    <t>PYGB</t>
  </si>
  <si>
    <t>PYGL</t>
  </si>
  <si>
    <t>PYGM</t>
  </si>
  <si>
    <t>QARS</t>
  </si>
  <si>
    <t>QDPR</t>
  </si>
  <si>
    <t>QKI</t>
  </si>
  <si>
    <t>QRICH1</t>
  </si>
  <si>
    <t>QSOX2</t>
  </si>
  <si>
    <t>RAB1A</t>
  </si>
  <si>
    <t>RAB10</t>
  </si>
  <si>
    <t>RAB11A</t>
  </si>
  <si>
    <t>RAB11B</t>
  </si>
  <si>
    <t>RAB11FIP5</t>
  </si>
  <si>
    <t>RAB12</t>
  </si>
  <si>
    <t>RAB13</t>
  </si>
  <si>
    <t>RAB14</t>
  </si>
  <si>
    <t>RAB18</t>
  </si>
  <si>
    <t>RAB1B</t>
  </si>
  <si>
    <t>RAB21</t>
  </si>
  <si>
    <t>RAB22A</t>
  </si>
  <si>
    <t>RAB23</t>
  </si>
  <si>
    <t>RAB24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</si>
  <si>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</si>
  <si>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</si>
  <si>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</si>
  <si>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</si>
  <si>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</si>
  <si>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</si>
  <si>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</si>
  <si>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</si>
  <si>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RAB33B</t>
  </si>
  <si>
    <t>RAB35</t>
  </si>
  <si>
    <t>RAB38</t>
  </si>
  <si>
    <t>RAB39A</t>
  </si>
  <si>
    <t>RAB39B</t>
  </si>
  <si>
    <t>RAB3A</t>
  </si>
  <si>
    <t>RAB3C</t>
  </si>
  <si>
    <t>RAB3GAP2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</si>
  <si>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</si>
  <si>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</si>
  <si>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</si>
  <si>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</si>
  <si>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</si>
  <si>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</si>
  <si>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</si>
  <si>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</si>
  <si>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RAB7A</t>
  </si>
  <si>
    <t>RAB8A</t>
  </si>
  <si>
    <t>RAB8B</t>
  </si>
  <si>
    <t>RAB9A</t>
  </si>
  <si>
    <t>RABEP1</t>
  </si>
  <si>
    <t>RABGAP1</t>
  </si>
  <si>
    <t>RABGGTA</t>
  </si>
  <si>
    <t>RABIF</t>
  </si>
  <si>
    <t>RABL3</t>
  </si>
  <si>
    <t>RABL5</t>
  </si>
  <si>
    <t>RAC1</t>
  </si>
  <si>
    <t>RAC3</t>
  </si>
  <si>
    <t>RAD21</t>
  </si>
  <si>
    <t>RAD23B</t>
  </si>
  <si>
    <t>RADIL</t>
  </si>
  <si>
    <t>RAE1</t>
  </si>
  <si>
    <t>RAI1</t>
  </si>
  <si>
    <t>RALA</t>
  </si>
  <si>
    <t>RALB</t>
  </si>
  <si>
    <t>RALGAPA1</t>
  </si>
  <si>
    <t>RALGAPA2</t>
  </si>
  <si>
    <t>RALY</t>
  </si>
  <si>
    <t>RALYL</t>
  </si>
  <si>
    <t>RANBP1</t>
  </si>
  <si>
    <t>RANBP2</t>
  </si>
  <si>
    <t>RANBP3</t>
  </si>
  <si>
    <t>RANBP6</t>
  </si>
  <si>
    <t>RANBP9</t>
  </si>
  <si>
    <t>RANGAP1</t>
  </si>
  <si>
    <t>RAP1A</t>
  </si>
  <si>
    <t>RAP1B</t>
  </si>
  <si>
    <t>RAP1GDS1</t>
  </si>
  <si>
    <t>RAP2A</t>
  </si>
  <si>
    <t>RAP2B</t>
  </si>
  <si>
    <t>RAP2C</t>
  </si>
  <si>
    <t>RAPGEF4</t>
  </si>
  <si>
    <t>RARS</t>
  </si>
  <si>
    <t>RASA1</t>
  </si>
  <si>
    <t>RASA2</t>
  </si>
  <si>
    <t>RASA3</t>
  </si>
  <si>
    <t>RASEF</t>
  </si>
  <si>
    <t>RASGRF2</t>
  </si>
  <si>
    <t>RASIP1</t>
  </si>
  <si>
    <t>RAX</t>
  </si>
  <si>
    <t>RB1</t>
  </si>
  <si>
    <t>RBBP4</t>
  </si>
  <si>
    <t>RBBP7</t>
  </si>
  <si>
    <t>RBBP9</t>
  </si>
  <si>
    <t>RBFOX1</t>
  </si>
  <si>
    <t>RBM10</t>
  </si>
  <si>
    <t>RBM12</t>
  </si>
  <si>
    <t>RBM12B</t>
  </si>
  <si>
    <t>RBM14</t>
  </si>
  <si>
    <t>RBM15</t>
  </si>
  <si>
    <t>RBM15B</t>
  </si>
  <si>
    <t>RBM17</t>
  </si>
  <si>
    <t>RBM22</t>
  </si>
  <si>
    <t>RBM25</t>
  </si>
  <si>
    <t>RBM26</t>
  </si>
  <si>
    <t>RBM27</t>
  </si>
  <si>
    <t>RBM28</t>
  </si>
  <si>
    <t>RBM39</t>
  </si>
  <si>
    <t>RBM4</t>
  </si>
  <si>
    <t>RBM47</t>
  </si>
  <si>
    <t>RBM4B</t>
  </si>
  <si>
    <t>RBM5</t>
  </si>
  <si>
    <t>RBM8A</t>
  </si>
  <si>
    <t>RBMS3</t>
  </si>
  <si>
    <t>RBMX</t>
  </si>
  <si>
    <t>RBP1</t>
  </si>
  <si>
    <t>RBP3</t>
  </si>
  <si>
    <t>RBPMS</t>
  </si>
  <si>
    <t>RBPMS2</t>
  </si>
  <si>
    <t>RCC1</t>
  </si>
  <si>
    <t>RCC2</t>
  </si>
  <si>
    <t>RCN1</t>
  </si>
  <si>
    <t>RCN2</t>
  </si>
  <si>
    <t>RCOR3</t>
  </si>
  <si>
    <t>RCVRN</t>
  </si>
  <si>
    <t>RD3</t>
  </si>
  <si>
    <t>RDH10</t>
  </si>
  <si>
    <t>RDH11</t>
  </si>
  <si>
    <t>RDH12</t>
  </si>
  <si>
    <t>RDH13</t>
  </si>
  <si>
    <t>RDH14</t>
  </si>
  <si>
    <t>RDH5</t>
  </si>
  <si>
    <t>RDH8</t>
  </si>
  <si>
    <t>RDM1</t>
  </si>
  <si>
    <t>RDX</t>
  </si>
  <si>
    <t>REEP5</t>
  </si>
  <si>
    <t>REEP6</t>
  </si>
  <si>
    <t>RELN</t>
  </si>
  <si>
    <t>RENBP</t>
  </si>
  <si>
    <t>REPS1</t>
  </si>
  <si>
    <t>RER1</t>
  </si>
  <si>
    <t>RET</t>
  </si>
  <si>
    <t>REXO2</t>
  </si>
  <si>
    <t>RFC1</t>
  </si>
  <si>
    <t>RFC3</t>
  </si>
  <si>
    <t>RFX1</t>
  </si>
  <si>
    <t>RFX2</t>
  </si>
  <si>
    <t>RGR</t>
  </si>
  <si>
    <t>RGS6</t>
  </si>
  <si>
    <t>RGS7</t>
  </si>
  <si>
    <t>RGS8</t>
  </si>
  <si>
    <t>RGS9</t>
  </si>
  <si>
    <t>RGS9BP</t>
  </si>
  <si>
    <t>RHEB</t>
  </si>
  <si>
    <t>RHEBL1</t>
  </si>
  <si>
    <t>RHO</t>
  </si>
  <si>
    <t>RHOA</t>
  </si>
  <si>
    <t>RHOB</t>
  </si>
  <si>
    <t>RHOC</t>
  </si>
  <si>
    <t>RHOD</t>
  </si>
  <si>
    <t>RHOG</t>
  </si>
  <si>
    <t>RHOT1</t>
  </si>
  <si>
    <t>RHOT2</t>
  </si>
  <si>
    <t>RHPN1</t>
  </si>
  <si>
    <t>RIC8A</t>
  </si>
  <si>
    <t>RIC8B</t>
  </si>
  <si>
    <t>RICTOR</t>
  </si>
  <si>
    <t>RIMS1</t>
  </si>
  <si>
    <t>RING1</t>
  </si>
  <si>
    <t>RLBP1</t>
  </si>
  <si>
    <t>RNASET2</t>
  </si>
  <si>
    <t>RNF11</t>
  </si>
  <si>
    <t>RNF113A</t>
  </si>
  <si>
    <t>RNF114</t>
  </si>
  <si>
    <t>RNF169</t>
  </si>
  <si>
    <t>RNF17</t>
  </si>
  <si>
    <t>RNF2</t>
  </si>
  <si>
    <t>RNF213</t>
  </si>
  <si>
    <t>RNF214</t>
  </si>
  <si>
    <t>RNF40</t>
  </si>
  <si>
    <t>RNF7</t>
  </si>
  <si>
    <t>RNH1</t>
  </si>
  <si>
    <t>RNMT</t>
  </si>
  <si>
    <t>RNPEP</t>
  </si>
  <si>
    <t>RNPS1</t>
  </si>
  <si>
    <t>ROCK1</t>
  </si>
  <si>
    <t>ROCK2</t>
  </si>
  <si>
    <t>ROGDI</t>
  </si>
  <si>
    <t>ROM1</t>
  </si>
  <si>
    <t>RORB</t>
  </si>
  <si>
    <t>RP1</t>
  </si>
  <si>
    <t>RP1L1</t>
  </si>
  <si>
    <t>RP2</t>
  </si>
  <si>
    <t>RPA1</t>
  </si>
  <si>
    <t>RPA2</t>
  </si>
  <si>
    <t>RPAP1</t>
  </si>
  <si>
    <t>RPAP3</t>
  </si>
  <si>
    <t>RPE65</t>
  </si>
  <si>
    <t>RPF2</t>
  </si>
  <si>
    <t>RPGR</t>
  </si>
  <si>
    <t>RPGRIP1</t>
  </si>
  <si>
    <t>RPH3A</t>
  </si>
  <si>
    <t>RPL10</t>
  </si>
  <si>
    <t>RPL10A</t>
  </si>
  <si>
    <t>RPL11</t>
  </si>
  <si>
    <t>RPL12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</si>
  <si>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</si>
  <si>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</si>
  <si>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</si>
  <si>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</si>
  <si>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</si>
  <si>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</si>
  <si>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</si>
  <si>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</si>
  <si>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RPL22L1</t>
  </si>
  <si>
    <t>RPL24</t>
  </si>
  <si>
    <t>RPL26</t>
  </si>
  <si>
    <t>RPL27</t>
  </si>
  <si>
    <t>RPL27A</t>
  </si>
  <si>
    <t>RPL28</t>
  </si>
  <si>
    <t>RPL3</t>
  </si>
  <si>
    <t>RPL30</t>
  </si>
  <si>
    <t>RPL35</t>
  </si>
  <si>
    <t>RPL36AL</t>
  </si>
  <si>
    <t>RPL37A</t>
  </si>
  <si>
    <t>RPL38</t>
  </si>
  <si>
    <t>RPL39</t>
  </si>
  <si>
    <t>RPL4</t>
  </si>
  <si>
    <t>RPL5</t>
  </si>
  <si>
    <t>RPL7</t>
  </si>
  <si>
    <t>RPL7A</t>
  </si>
  <si>
    <t>RPL8</t>
  </si>
  <si>
    <t>RPL9</t>
  </si>
  <si>
    <t>RPLP0</t>
  </si>
  <si>
    <t>RPLP1</t>
  </si>
  <si>
    <t>RPLP2</t>
  </si>
  <si>
    <t>RPN1</t>
  </si>
  <si>
    <t>RPN2</t>
  </si>
  <si>
    <t>RPRD1A</t>
  </si>
  <si>
    <t>RPRD1B</t>
  </si>
  <si>
    <t>RPRD2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</si>
  <si>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</si>
  <si>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</si>
  <si>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</si>
  <si>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</si>
  <si>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</si>
  <si>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</si>
  <si>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</si>
  <si>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</si>
  <si>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</si>
  <si>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</si>
  <si>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</si>
  <si>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RPS2</t>
  </si>
  <si>
    <t>RPS20</t>
  </si>
  <si>
    <t>RPS21</t>
  </si>
  <si>
    <t>RPS23</t>
  </si>
  <si>
    <t>RPS24</t>
  </si>
  <si>
    <t>RPS25</t>
  </si>
  <si>
    <t>RPS26</t>
  </si>
  <si>
    <t>RPS27A</t>
  </si>
  <si>
    <t>RPS27L</t>
  </si>
  <si>
    <t>RPS28</t>
  </si>
  <si>
    <t>RPS29</t>
  </si>
  <si>
    <t>RPS3</t>
  </si>
  <si>
    <t>RPS3A</t>
  </si>
  <si>
    <t>RPS4X</t>
  </si>
  <si>
    <t>RPS5</t>
  </si>
  <si>
    <t>RPS6KA1</t>
  </si>
  <si>
    <t>RPS6KA3</t>
  </si>
  <si>
    <t>RPS6KA5</t>
  </si>
  <si>
    <t>RPS7</t>
  </si>
  <si>
    <t>RPS9</t>
  </si>
  <si>
    <t>RPTOR</t>
  </si>
  <si>
    <t>RQCD1</t>
  </si>
  <si>
    <t>RRAGA</t>
  </si>
  <si>
    <t>RRAGB</t>
  </si>
  <si>
    <t>RRAGC</t>
  </si>
  <si>
    <t>RRAGD</t>
  </si>
  <si>
    <t>RRAS2</t>
  </si>
  <si>
    <t>RRBP1</t>
  </si>
  <si>
    <t>RRP1B</t>
  </si>
  <si>
    <t>RRP8</t>
  </si>
  <si>
    <t>RRS1</t>
  </si>
  <si>
    <t>RS1</t>
  </si>
  <si>
    <t>RSBN1</t>
  </si>
  <si>
    <t>RSBN1L</t>
  </si>
  <si>
    <t>RSF1</t>
  </si>
  <si>
    <t>RSL1D1</t>
  </si>
  <si>
    <t>RSRC2</t>
  </si>
  <si>
    <t>RTBDN</t>
  </si>
  <si>
    <t>RTCA</t>
  </si>
  <si>
    <t>RTF1</t>
  </si>
  <si>
    <t>RTN1</t>
  </si>
  <si>
    <t>RTN3</t>
  </si>
  <si>
    <t>RTN4</t>
  </si>
  <si>
    <t>RTN4RL2</t>
  </si>
  <si>
    <t>RUFY3</t>
  </si>
  <si>
    <t>RUNDC3A</t>
  </si>
  <si>
    <t>RUVBL1</t>
  </si>
  <si>
    <t>RUVBL2</t>
  </si>
  <si>
    <t>RWDD4</t>
  </si>
  <si>
    <t>RYR2</t>
  </si>
  <si>
    <t>S100A11</t>
  </si>
  <si>
    <t>S100A13</t>
  </si>
  <si>
    <t>SACM1L</t>
  </si>
  <si>
    <t>SAE1</t>
  </si>
  <si>
    <t>SAFB</t>
  </si>
  <si>
    <t>SAFB2</t>
  </si>
  <si>
    <t>SAG</t>
  </si>
  <si>
    <t>SAMD11</t>
  </si>
  <si>
    <t>SAMD7</t>
  </si>
  <si>
    <t>SAMD9L</t>
  </si>
  <si>
    <t>SAMHD1</t>
  </si>
  <si>
    <t>SAMM50</t>
  </si>
  <si>
    <t>SAR1A</t>
  </si>
  <si>
    <t>SAR1B</t>
  </si>
  <si>
    <t>SARM1</t>
  </si>
  <si>
    <t>SARNP</t>
  </si>
  <si>
    <t>SARS</t>
  </si>
  <si>
    <t>SARS2</t>
  </si>
  <si>
    <t>SART1</t>
  </si>
  <si>
    <t>SART3</t>
  </si>
  <si>
    <t>SBDS</t>
  </si>
  <si>
    <t>SBF1</t>
  </si>
  <si>
    <t>SBNO1</t>
  </si>
  <si>
    <t>SCAF1</t>
  </si>
  <si>
    <t>SCAF11</t>
  </si>
  <si>
    <t>SCAF8</t>
  </si>
  <si>
    <t>SCAI</t>
  </si>
  <si>
    <t>SCAMP1</t>
  </si>
  <si>
    <t>SCAMP3</t>
  </si>
  <si>
    <t>SCAMP5</t>
  </si>
  <si>
    <t>SCAPER</t>
  </si>
  <si>
    <t>SCARB1</t>
  </si>
  <si>
    <t>SCARB2</t>
  </si>
  <si>
    <t>SCCPDH</t>
  </si>
  <si>
    <t>SCFD1</t>
  </si>
  <si>
    <t>SCFD2</t>
  </si>
  <si>
    <t>SCG2</t>
  </si>
  <si>
    <t>SCGN</t>
  </si>
  <si>
    <t>SCLT1</t>
  </si>
  <si>
    <t>SCO1</t>
  </si>
  <si>
    <t>SCP2</t>
  </si>
  <si>
    <t>SCRIB</t>
  </si>
  <si>
    <t>SCRN1</t>
  </si>
  <si>
    <t>SCRN2</t>
  </si>
  <si>
    <t>SCUBE1</t>
  </si>
  <si>
    <t>SCYL1</t>
  </si>
  <si>
    <t>SCYL2</t>
  </si>
  <si>
    <t>SDCCAG8</t>
  </si>
  <si>
    <t>SDF2</t>
  </si>
  <si>
    <t>SDF4</t>
  </si>
  <si>
    <t>SDHA</t>
  </si>
  <si>
    <t>SDHAF1</t>
  </si>
  <si>
    <t>SDHB</t>
  </si>
  <si>
    <t>SDHC</t>
  </si>
  <si>
    <t>SDK1</t>
  </si>
  <si>
    <t>SDK2</t>
  </si>
  <si>
    <t>SDR39U1</t>
  </si>
  <si>
    <t>SEC11A</t>
  </si>
  <si>
    <t>SEC11C</t>
  </si>
  <si>
    <t>SEC13</t>
  </si>
  <si>
    <t>SEC14L1</t>
  </si>
  <si>
    <t>SEC14L2</t>
  </si>
  <si>
    <t>SEC16A</t>
  </si>
  <si>
    <t>SEC22A</t>
  </si>
  <si>
    <t>SEC22B</t>
  </si>
  <si>
    <t>SEC23A</t>
  </si>
  <si>
    <t>SEC23B</t>
  </si>
  <si>
    <t>SEC23IP</t>
  </si>
  <si>
    <t>SEC24A</t>
  </si>
  <si>
    <t>SEC24B</t>
  </si>
  <si>
    <t>SEC24C</t>
  </si>
  <si>
    <t>SEC31A</t>
  </si>
  <si>
    <t>SEC61A1</t>
  </si>
  <si>
    <t>SEC61A2</t>
  </si>
  <si>
    <t>SEC61B</t>
  </si>
  <si>
    <t>SEC62</t>
  </si>
  <si>
    <t>SEC63</t>
  </si>
  <si>
    <t>SEH1L</t>
  </si>
  <si>
    <t>SEL1L</t>
  </si>
  <si>
    <t>SELENBP1</t>
  </si>
  <si>
    <t>SEMA4A</t>
  </si>
  <si>
    <t>SEMA4B</t>
  </si>
  <si>
    <t>SEMA7A</t>
  </si>
  <si>
    <t>SENP1</t>
  </si>
  <si>
    <t>SENP7</t>
  </si>
  <si>
    <t>SEP15</t>
  </si>
  <si>
    <t>SEPHS1</t>
  </si>
  <si>
    <t>SEPHS2</t>
  </si>
  <si>
    <t>SEPT10</t>
  </si>
  <si>
    <t>SEPT11</t>
  </si>
  <si>
    <t>SEPT2</t>
  </si>
  <si>
    <t>SEPT3</t>
  </si>
  <si>
    <t>SEPT4</t>
  </si>
  <si>
    <t>SEPT5</t>
  </si>
  <si>
    <t>SEPT6</t>
  </si>
  <si>
    <t>SEPT7</t>
  </si>
  <si>
    <t>SEPT8</t>
  </si>
  <si>
    <t>SEPT9</t>
  </si>
  <si>
    <t>SERBP1</t>
  </si>
  <si>
    <t>SERHL2</t>
  </si>
  <si>
    <t>SERPINA1</t>
  </si>
  <si>
    <t>SERPINA3</t>
  </si>
  <si>
    <t>SERPINB6</t>
  </si>
  <si>
    <t>SERPINH1</t>
  </si>
  <si>
    <t>SERPINI1</t>
  </si>
  <si>
    <t>SET</t>
  </si>
  <si>
    <t>SETBP1</t>
  </si>
  <si>
    <t>SETD3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</si>
  <si>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</si>
  <si>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</si>
  <si>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</si>
  <si>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</si>
  <si>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</si>
  <si>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</si>
  <si>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</si>
  <si>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</si>
  <si>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</si>
  <si>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</si>
  <si>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SFN</t>
  </si>
  <si>
    <t>SFPQ</t>
  </si>
  <si>
    <t>SFT2D2</t>
  </si>
  <si>
    <t>SFT2D3</t>
  </si>
  <si>
    <t>SFXN1</t>
  </si>
  <si>
    <t>SFXN3</t>
  </si>
  <si>
    <t>SFXN5</t>
  </si>
  <si>
    <t>SGIP1</t>
  </si>
  <si>
    <t>SGOL2</t>
  </si>
  <si>
    <t>SGPL1</t>
  </si>
  <si>
    <t>SGPP1</t>
  </si>
  <si>
    <t>SGTA</t>
  </si>
  <si>
    <t>SH2B1</t>
  </si>
  <si>
    <t>SH3BGRL</t>
  </si>
  <si>
    <t>SH3BGRL3</t>
  </si>
  <si>
    <t>SH3GL1</t>
  </si>
  <si>
    <t>SH3GL2</t>
  </si>
  <si>
    <t>SH3GLB1</t>
  </si>
  <si>
    <t>SH3GLB2</t>
  </si>
  <si>
    <t>SH3PXD2B</t>
  </si>
  <si>
    <t>SHANK2</t>
  </si>
  <si>
    <t>SHC4</t>
  </si>
  <si>
    <t>SHISA2</t>
  </si>
  <si>
    <t>SHISA9</t>
  </si>
  <si>
    <t>SHMT2</t>
  </si>
  <si>
    <t>SHOC2</t>
  </si>
  <si>
    <t>SHPK</t>
  </si>
  <si>
    <t>SIGMAR1</t>
  </si>
  <si>
    <t>SIK3</t>
  </si>
  <si>
    <t>SIN3A</t>
  </si>
  <si>
    <t>SIN3B</t>
  </si>
  <si>
    <t>SIPA1L3</t>
  </si>
  <si>
    <t>SIRPA</t>
  </si>
  <si>
    <t>SIRT2</t>
  </si>
  <si>
    <t>SIRT5</t>
  </si>
  <si>
    <t>SIX3</t>
  </si>
  <si>
    <t>SKIV2L</t>
  </si>
  <si>
    <t>SKIV2L2</t>
  </si>
  <si>
    <t>SKOR1</t>
  </si>
  <si>
    <t>SKP1</t>
  </si>
  <si>
    <t>SLC11A2</t>
  </si>
  <si>
    <t>SLC12A2</t>
  </si>
  <si>
    <t>SLC12A4</t>
  </si>
  <si>
    <t>SLC12A5</t>
  </si>
  <si>
    <t>SLC12A6</t>
  </si>
  <si>
    <t>SLC12A7</t>
  </si>
  <si>
    <t>SLC12A9</t>
  </si>
  <si>
    <t>SLC13A3</t>
  </si>
  <si>
    <t>SLC16A1</t>
  </si>
  <si>
    <t>SLC16A2</t>
  </si>
  <si>
    <t>SLC16A3</t>
  </si>
  <si>
    <t>SLC16A8</t>
  </si>
  <si>
    <t>SLC17A7</t>
  </si>
  <si>
    <t>SLC18A3</t>
  </si>
  <si>
    <t>SLC19A1</t>
  </si>
  <si>
    <t>SLC1A1</t>
  </si>
  <si>
    <t>SLC1A2</t>
  </si>
  <si>
    <t>SLC1A3</t>
  </si>
  <si>
    <t>SLC1A6</t>
  </si>
  <si>
    <t>SLC20A2</t>
  </si>
  <si>
    <t>SLC22A17</t>
  </si>
  <si>
    <t>SLC22A8</t>
  </si>
  <si>
    <t>SLC23A2</t>
  </si>
  <si>
    <t>SLC24A1</t>
  </si>
  <si>
    <t>SLC25A1</t>
  </si>
  <si>
    <t>SLC25A10</t>
  </si>
  <si>
    <t>SLC25A11</t>
  </si>
  <si>
    <t>SLC25A12</t>
  </si>
  <si>
    <t>SLC25A13</t>
  </si>
  <si>
    <t>SLC25A18</t>
  </si>
  <si>
    <t>SLC25A20</t>
  </si>
  <si>
    <t>SLC25A22</t>
  </si>
  <si>
    <t>SLC25A23</t>
  </si>
  <si>
    <t>SLC25A24</t>
  </si>
  <si>
    <t>SLC25A25</t>
  </si>
  <si>
    <t>SLC25A27</t>
  </si>
  <si>
    <t>SLC25A3</t>
  </si>
  <si>
    <t>SLC25A33</t>
  </si>
  <si>
    <t>SLC25A35</t>
  </si>
  <si>
    <t>SLC25A36</t>
  </si>
  <si>
    <t>SLC25A4</t>
  </si>
  <si>
    <t>SLC25A46</t>
  </si>
  <si>
    <t>SLC25A48</t>
  </si>
  <si>
    <t>SLC25A5</t>
  </si>
  <si>
    <t>SLC27A1</t>
  </si>
  <si>
    <t>SLC27A4</t>
  </si>
  <si>
    <t>SLC29A1</t>
  </si>
  <si>
    <t>SLC2A1</t>
  </si>
  <si>
    <t>SLC2A13</t>
  </si>
  <si>
    <t>SLC2A3</t>
  </si>
  <si>
    <t>SLC30A1</t>
  </si>
  <si>
    <t>SLC30A9</t>
  </si>
  <si>
    <t>SLC32A1</t>
  </si>
  <si>
    <t>SLC35A1</t>
  </si>
  <si>
    <t>SLC35B2</t>
  </si>
  <si>
    <t>SLC35E1</t>
  </si>
  <si>
    <t>SLC38A1</t>
  </si>
  <si>
    <t>SLC38A3</t>
  </si>
  <si>
    <t>SLC39A12</t>
  </si>
  <si>
    <t>SLC39A4</t>
  </si>
  <si>
    <t>SLC3A2</t>
  </si>
  <si>
    <t>SLC41A1</t>
  </si>
  <si>
    <t>SLC41A2</t>
  </si>
  <si>
    <t>SLC41A3</t>
  </si>
  <si>
    <t>SLC44A1</t>
  </si>
  <si>
    <t>SLC44A2</t>
  </si>
  <si>
    <t>SLC4A1</t>
  </si>
  <si>
    <t>SLC4A10</t>
  </si>
  <si>
    <t>SLC4A3</t>
  </si>
  <si>
    <t>SLC4A4</t>
  </si>
  <si>
    <t>SLC4A5</t>
  </si>
  <si>
    <t>SLC4A7</t>
  </si>
  <si>
    <t>SLC4A8</t>
  </si>
  <si>
    <t>SLC5A6</t>
  </si>
  <si>
    <t>SLC6A1</t>
  </si>
  <si>
    <t>SLC6A11</t>
  </si>
  <si>
    <t>SLC6A13</t>
  </si>
  <si>
    <t>SLC6A17</t>
  </si>
  <si>
    <t>SLC6A20</t>
  </si>
  <si>
    <t>SLC6A6</t>
  </si>
  <si>
    <t>SLC6A9</t>
  </si>
  <si>
    <t>SLC7A10</t>
  </si>
  <si>
    <t>SLC7A5</t>
  </si>
  <si>
    <t>SLC7A6</t>
  </si>
  <si>
    <t>SLC8A1</t>
  </si>
  <si>
    <t>SLC9A1</t>
  </si>
  <si>
    <t>SLC9A3R1</t>
  </si>
  <si>
    <t>SLC9A3R2</t>
  </si>
  <si>
    <t>SLC9A6</t>
  </si>
  <si>
    <t>SLCO1A2</t>
  </si>
  <si>
    <t>SLCO4A1</t>
  </si>
  <si>
    <t>SLFN13</t>
  </si>
  <si>
    <t>SLIRP</t>
  </si>
  <si>
    <t>SLIT2</t>
  </si>
  <si>
    <t>SLITRK1</t>
  </si>
  <si>
    <t>SLITRK2</t>
  </si>
  <si>
    <t>SLK</t>
  </si>
  <si>
    <t>SLMAP</t>
  </si>
  <si>
    <t>SLTM</t>
  </si>
  <si>
    <t>SMAD2</t>
  </si>
  <si>
    <t>SMAD3</t>
  </si>
  <si>
    <t>SMAD9</t>
  </si>
  <si>
    <t>SMAP1</t>
  </si>
  <si>
    <t>SMARCA1</t>
  </si>
  <si>
    <t>SMARCA2</t>
  </si>
  <si>
    <t>SMARCA4</t>
  </si>
  <si>
    <t>SMARCA5</t>
  </si>
  <si>
    <t>SMARCAL1</t>
  </si>
  <si>
    <t>SMARCB1</t>
  </si>
  <si>
    <t>SMARCC1</t>
  </si>
  <si>
    <t>SMARCC2</t>
  </si>
  <si>
    <t>SMARCD1</t>
  </si>
  <si>
    <t>SMARCE1</t>
  </si>
  <si>
    <t>SMC1A</t>
  </si>
  <si>
    <t>SMC1B</t>
  </si>
  <si>
    <t>SMC3</t>
  </si>
  <si>
    <t>SMCHD1</t>
  </si>
  <si>
    <t>SMCR7L</t>
  </si>
  <si>
    <t>SMEK1</t>
  </si>
  <si>
    <t>SMG5</t>
  </si>
  <si>
    <t>SMG6</t>
  </si>
  <si>
    <t>SMIM1</t>
  </si>
  <si>
    <t>SMNDC1</t>
  </si>
  <si>
    <t>SMPD2</t>
  </si>
  <si>
    <t>SMPD3</t>
  </si>
  <si>
    <t>SMPD4</t>
  </si>
  <si>
    <t>SMU1</t>
  </si>
  <si>
    <t>SMUG1</t>
  </si>
  <si>
    <t>SMURF1</t>
  </si>
  <si>
    <t>SMYD5</t>
  </si>
  <si>
    <t>SNAP23</t>
  </si>
  <si>
    <t>SNAP25</t>
  </si>
  <si>
    <t>SNAP47</t>
  </si>
  <si>
    <t>SNAP91</t>
  </si>
  <si>
    <t>SNAPC4</t>
  </si>
  <si>
    <t>SNAPIN</t>
  </si>
  <si>
    <t>SNCA</t>
  </si>
  <si>
    <t>SNCB</t>
  </si>
  <si>
    <t>SNCG</t>
  </si>
  <si>
    <t>SND1</t>
  </si>
  <si>
    <t>SNF8</t>
  </si>
  <si>
    <t>SNRK</t>
  </si>
  <si>
    <t>SNRNP200</t>
  </si>
  <si>
    <t>SNRNP40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</si>
  <si>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</si>
  <si>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</si>
  <si>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</si>
  <si>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</si>
  <si>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</si>
  <si>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</si>
  <si>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</si>
  <si>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</si>
  <si>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</si>
  <si>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</si>
  <si>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</si>
  <si>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SNRPN</t>
  </si>
  <si>
    <t>SNTA1</t>
  </si>
  <si>
    <t>SNTB1</t>
  </si>
  <si>
    <t>SNTB2</t>
  </si>
  <si>
    <t>SNW1</t>
  </si>
  <si>
    <t>SNX1</t>
  </si>
  <si>
    <t>SNX12</t>
  </si>
  <si>
    <t>SNX2</t>
  </si>
  <si>
    <t>SNX27</t>
  </si>
  <si>
    <t>SNX3</t>
  </si>
  <si>
    <t>SNX30</t>
  </si>
  <si>
    <t>SNX5</t>
  </si>
  <si>
    <t>SNX6</t>
  </si>
  <si>
    <t>SOD1</t>
  </si>
  <si>
    <t>SOD2</t>
  </si>
  <si>
    <t>SON</t>
  </si>
  <si>
    <t>SORBS1</t>
  </si>
  <si>
    <t>SORBS2</t>
  </si>
  <si>
    <t>SORCS1</t>
  </si>
  <si>
    <t>SORCS2</t>
  </si>
  <si>
    <t>SORD</t>
  </si>
  <si>
    <t>SORL1</t>
  </si>
  <si>
    <t>SORT1</t>
  </si>
  <si>
    <t>SPAG7</t>
  </si>
  <si>
    <t>SPAG9</t>
  </si>
  <si>
    <t>SPARC</t>
  </si>
  <si>
    <t>SPATA5</t>
  </si>
  <si>
    <t>SPATA7</t>
  </si>
  <si>
    <t>SPATS2</t>
  </si>
  <si>
    <t>SPATS2L</t>
  </si>
  <si>
    <t>SPCS1</t>
  </si>
  <si>
    <t>SPCS2</t>
  </si>
  <si>
    <t>SPCS3</t>
  </si>
  <si>
    <t>SPHKAP</t>
  </si>
  <si>
    <t>SPICE1</t>
  </si>
  <si>
    <t>SPTA1</t>
  </si>
  <si>
    <t>SPTAN1</t>
  </si>
  <si>
    <t>SPTB</t>
  </si>
  <si>
    <t>SPTBN1</t>
  </si>
  <si>
    <t>SPTBN2</t>
  </si>
  <si>
    <t>SPTBN4</t>
  </si>
  <si>
    <t>SPTBN5</t>
  </si>
  <si>
    <t>SPON1</t>
  </si>
  <si>
    <t>SPR</t>
  </si>
  <si>
    <t>SPRYD4</t>
  </si>
  <si>
    <t>SPRYD7</t>
  </si>
  <si>
    <t>SRBD1</t>
  </si>
  <si>
    <t>SRC</t>
  </si>
  <si>
    <t>SRCAP</t>
  </si>
  <si>
    <t>SRCIN1</t>
  </si>
  <si>
    <t>SREK1</t>
  </si>
  <si>
    <t>SRGAP2</t>
  </si>
  <si>
    <t>SRGAP3</t>
  </si>
  <si>
    <t>SRI</t>
  </si>
  <si>
    <t>SRM</t>
  </si>
  <si>
    <t>SRP19</t>
  </si>
  <si>
    <t>SRP54</t>
  </si>
  <si>
    <t>SRP68</t>
  </si>
  <si>
    <t>SRP72</t>
  </si>
  <si>
    <t>SRP9</t>
  </si>
  <si>
    <t>SRPK2</t>
  </si>
  <si>
    <t>SRPR</t>
  </si>
  <si>
    <t>SRPRB</t>
  </si>
  <si>
    <t>SRRM1</t>
  </si>
  <si>
    <t>SRRM2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</si>
  <si>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</si>
  <si>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</si>
  <si>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</si>
  <si>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</si>
  <si>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</si>
  <si>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</si>
  <si>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</si>
  <si>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</si>
  <si>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</si>
  <si>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</si>
  <si>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SRSF9</t>
  </si>
  <si>
    <t>SSB</t>
  </si>
  <si>
    <t>SSBP1</t>
  </si>
  <si>
    <t>SSBP2</t>
  </si>
  <si>
    <t>SSBP3</t>
  </si>
  <si>
    <t>SSBP4</t>
  </si>
  <si>
    <t>SSNA1</t>
  </si>
  <si>
    <t>SSR1</t>
  </si>
  <si>
    <t>SSR3</t>
  </si>
  <si>
    <t>SSR4</t>
  </si>
  <si>
    <t>SSRP1</t>
  </si>
  <si>
    <t>SSU72</t>
  </si>
  <si>
    <t>SSX2IP</t>
  </si>
  <si>
    <t>ST13</t>
  </si>
  <si>
    <t>ST6GALNAC2</t>
  </si>
  <si>
    <t>STAG1</t>
  </si>
  <si>
    <t>STAG2</t>
  </si>
  <si>
    <t>STAM</t>
  </si>
  <si>
    <t>STAM2</t>
  </si>
  <si>
    <t>STARD10</t>
  </si>
  <si>
    <t>STARD3NL</t>
  </si>
  <si>
    <t>STARD7</t>
  </si>
  <si>
    <t>STAT1</t>
  </si>
  <si>
    <t>STAT3</t>
  </si>
  <si>
    <t>STAT5A</t>
  </si>
  <si>
    <t>STAT5B</t>
  </si>
  <si>
    <t>STAU1</t>
  </si>
  <si>
    <t>STAU2</t>
  </si>
  <si>
    <t>STIM1</t>
  </si>
  <si>
    <t>STIP1</t>
  </si>
  <si>
    <t>STK11IP</t>
  </si>
  <si>
    <t>STK24</t>
  </si>
  <si>
    <t>STK25</t>
  </si>
  <si>
    <t>STK35</t>
  </si>
  <si>
    <t>STK39</t>
  </si>
  <si>
    <t>STMN1</t>
  </si>
  <si>
    <t>STMN3</t>
  </si>
  <si>
    <t>STOM</t>
  </si>
  <si>
    <t>STOML2</t>
  </si>
  <si>
    <t>STON2</t>
  </si>
  <si>
    <t>STRA6</t>
  </si>
  <si>
    <t>STRAP</t>
  </si>
  <si>
    <t>STRBP</t>
  </si>
  <si>
    <t>STRN</t>
  </si>
  <si>
    <t>STRN3</t>
  </si>
  <si>
    <t>STRN4</t>
  </si>
  <si>
    <t>STT3A</t>
  </si>
  <si>
    <t>STT3B</t>
  </si>
  <si>
    <t>STUB1</t>
  </si>
  <si>
    <t>STX12</t>
  </si>
  <si>
    <t>STX16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</si>
  <si>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</si>
  <si>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</si>
  <si>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</si>
  <si>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</si>
  <si>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</si>
  <si>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</si>
  <si>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</si>
  <si>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</si>
  <si>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</si>
  <si>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</si>
  <si>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</si>
  <si>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</si>
  <si>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STXBP5</t>
  </si>
  <si>
    <t>STXBP5L</t>
  </si>
  <si>
    <t>SUB1</t>
  </si>
  <si>
    <t>SUCLA2</t>
  </si>
  <si>
    <t>SUCLG1</t>
  </si>
  <si>
    <t>SUCLG2</t>
  </si>
  <si>
    <t>SUGP1</t>
  </si>
  <si>
    <t>SUGP2</t>
  </si>
  <si>
    <t>SUGT1</t>
  </si>
  <si>
    <t>SUMF2</t>
  </si>
  <si>
    <t>SUMO1</t>
  </si>
  <si>
    <t>SUMO2</t>
  </si>
  <si>
    <t>SUMO3</t>
  </si>
  <si>
    <t>SUN1</t>
  </si>
  <si>
    <t>SUN2</t>
  </si>
  <si>
    <t>SUOX</t>
  </si>
  <si>
    <t>SUPT16H</t>
  </si>
  <si>
    <t>SUPT4H1</t>
  </si>
  <si>
    <t>SUPT5H</t>
  </si>
  <si>
    <t>SUPT6H</t>
  </si>
  <si>
    <t>SUPV3L1</t>
  </si>
  <si>
    <t>SURF1</t>
  </si>
  <si>
    <t>SURF6</t>
  </si>
  <si>
    <t>SUV420H2</t>
  </si>
  <si>
    <t>SUZ12</t>
  </si>
  <si>
    <t>SV2A</t>
  </si>
  <si>
    <t>SV2B</t>
  </si>
  <si>
    <t>SVIP</t>
  </si>
  <si>
    <t>SVOP</t>
  </si>
  <si>
    <t>SYAP1</t>
  </si>
  <si>
    <t>SYCP1</t>
  </si>
  <si>
    <t>SYMPK</t>
  </si>
  <si>
    <t>SYN1</t>
  </si>
  <si>
    <t>SYN2</t>
  </si>
  <si>
    <t>SYN3</t>
  </si>
  <si>
    <t>SYNCRIP</t>
  </si>
  <si>
    <t>SYNE1</t>
  </si>
  <si>
    <t>SYNE2</t>
  </si>
  <si>
    <t>SYNGR1</t>
  </si>
  <si>
    <t>SYNGR3</t>
  </si>
  <si>
    <t>SYNJ1</t>
  </si>
  <si>
    <t>SYNPR</t>
  </si>
  <si>
    <t>SYP</t>
  </si>
  <si>
    <t>SYS1</t>
  </si>
  <si>
    <t>SYT1</t>
  </si>
  <si>
    <t>SYT2</t>
  </si>
  <si>
    <t>SYT7</t>
  </si>
  <si>
    <t>TACO1</t>
  </si>
  <si>
    <t>TAF10</t>
  </si>
  <si>
    <t>TAF15</t>
  </si>
  <si>
    <t>TAF2</t>
  </si>
  <si>
    <t>TAF4</t>
  </si>
  <si>
    <t>TAF5</t>
  </si>
  <si>
    <t>TAF6</t>
  </si>
  <si>
    <t>TAF9</t>
  </si>
  <si>
    <t>TAGLN</t>
  </si>
  <si>
    <t>TAGLN2</t>
  </si>
  <si>
    <t>TAGLN3</t>
  </si>
  <si>
    <t>TALDO1</t>
  </si>
  <si>
    <t>TAOK1</t>
  </si>
  <si>
    <t>TAOK2</t>
  </si>
  <si>
    <t>TAOK3</t>
  </si>
  <si>
    <t>TAPT1</t>
  </si>
  <si>
    <t>TARDBP</t>
  </si>
  <si>
    <t>TARS</t>
  </si>
  <si>
    <t>TARS2</t>
  </si>
  <si>
    <t>TARSL2</t>
  </si>
  <si>
    <t>TASP1</t>
  </si>
  <si>
    <t>TAX1BP1</t>
  </si>
  <si>
    <t>TAX1BP3</t>
  </si>
  <si>
    <t>TBC1D10A</t>
  </si>
  <si>
    <t>TBC1D10B</t>
  </si>
  <si>
    <t>TBC1D17</t>
  </si>
  <si>
    <t>TBC1D24</t>
  </si>
  <si>
    <t>TBC1D8</t>
  </si>
  <si>
    <t>TBC1D9B</t>
  </si>
  <si>
    <t>TBCA</t>
  </si>
  <si>
    <t>TBCB</t>
  </si>
  <si>
    <t>TBCD</t>
  </si>
  <si>
    <t>TBCEL</t>
  </si>
  <si>
    <t>TBCK</t>
  </si>
  <si>
    <t>TBL1X</t>
  </si>
  <si>
    <t>TBL1XR1</t>
  </si>
  <si>
    <t>TBL2</t>
  </si>
  <si>
    <t>TBP</t>
  </si>
  <si>
    <t>TBPL2</t>
  </si>
  <si>
    <t>TCEA1</t>
  </si>
  <si>
    <t>TCEAL3</t>
  </si>
  <si>
    <t>TCEAL6</t>
  </si>
  <si>
    <t>TCEB1</t>
  </si>
  <si>
    <t>TCEB2</t>
  </si>
  <si>
    <t>TCERG1</t>
  </si>
  <si>
    <t>TCF20</t>
  </si>
  <si>
    <t>TCF25</t>
  </si>
  <si>
    <t>TCHP</t>
  </si>
  <si>
    <t>TCOF1</t>
  </si>
  <si>
    <t>TCP1</t>
  </si>
  <si>
    <t>TCTN1</t>
  </si>
  <si>
    <t>TCTN2</t>
  </si>
  <si>
    <t>TDP1</t>
  </si>
  <si>
    <t>TDRD3</t>
  </si>
  <si>
    <t>TDRD7</t>
  </si>
  <si>
    <t>TDRKH</t>
  </si>
  <si>
    <t>TECPR1</t>
  </si>
  <si>
    <t>TECR</t>
  </si>
  <si>
    <t>TENM4</t>
  </si>
  <si>
    <t>TERF2</t>
  </si>
  <si>
    <t>TERF2IP</t>
  </si>
  <si>
    <t>TES</t>
  </si>
  <si>
    <t>TEX10</t>
  </si>
  <si>
    <t>TFAM</t>
  </si>
  <si>
    <t>TFAP2A</t>
  </si>
  <si>
    <t>TFAP2B</t>
  </si>
  <si>
    <t>TFAP2C</t>
  </si>
  <si>
    <t>TFAP2D</t>
  </si>
  <si>
    <t>TFAP2E</t>
  </si>
  <si>
    <t>TFCP2</t>
  </si>
  <si>
    <t>TFG</t>
  </si>
  <si>
    <t>TFIP11</t>
  </si>
  <si>
    <t>TFRC</t>
  </si>
  <si>
    <t>TGM1</t>
  </si>
  <si>
    <t>TGM2</t>
  </si>
  <si>
    <t>TGOLN2</t>
  </si>
  <si>
    <t>THAP11</t>
  </si>
  <si>
    <t>THEM4</t>
  </si>
  <si>
    <t>THOC1</t>
  </si>
  <si>
    <t>THOC2</t>
  </si>
  <si>
    <t>THOC3</t>
  </si>
  <si>
    <t>THOC5</t>
  </si>
  <si>
    <t>THOC6</t>
  </si>
  <si>
    <t>THOC7</t>
  </si>
  <si>
    <t>THOP1</t>
  </si>
  <si>
    <t>THRAP3</t>
  </si>
  <si>
    <t>THSD7A</t>
  </si>
  <si>
    <t>THUMPD1</t>
  </si>
  <si>
    <t>THY1</t>
  </si>
  <si>
    <t>THYN1</t>
  </si>
  <si>
    <t>TIAL1</t>
  </si>
  <si>
    <t>TICRR</t>
  </si>
  <si>
    <t>TIMM10</t>
  </si>
  <si>
    <t>TIMM13</t>
  </si>
  <si>
    <t>TIMM22</t>
  </si>
  <si>
    <t>TIMM23</t>
  </si>
  <si>
    <t>TIMM44</t>
  </si>
  <si>
    <t>TIMM50</t>
  </si>
  <si>
    <t>TIMM8A</t>
  </si>
  <si>
    <t>TIMM8B</t>
  </si>
  <si>
    <t>TIMM9</t>
  </si>
  <si>
    <t>TIMMDC1</t>
  </si>
  <si>
    <t>TJP1</t>
  </si>
  <si>
    <t>TJP2</t>
  </si>
  <si>
    <t>TK2</t>
  </si>
  <si>
    <t>TKT</t>
  </si>
  <si>
    <t>TLK2</t>
  </si>
  <si>
    <t>TLN1</t>
  </si>
  <si>
    <t>TLN2</t>
  </si>
  <si>
    <t>TM9SF1</t>
  </si>
  <si>
    <t>TM9SF2</t>
  </si>
  <si>
    <t>TM9SF3</t>
  </si>
  <si>
    <t>TM9SF4</t>
  </si>
  <si>
    <t>TMA7</t>
  </si>
  <si>
    <t>TMCC1</t>
  </si>
  <si>
    <t>TMCC2</t>
  </si>
  <si>
    <t>TMCO1</t>
  </si>
  <si>
    <t>TMED1</t>
  </si>
  <si>
    <t>TMED2</t>
  </si>
  <si>
    <t>TMED3</t>
  </si>
  <si>
    <t>TMED4</t>
  </si>
  <si>
    <t>TMED7</t>
  </si>
  <si>
    <t>TMED9</t>
  </si>
  <si>
    <t>TMEM108</t>
  </si>
  <si>
    <t>TMEM109</t>
  </si>
  <si>
    <t>TMEM11</t>
  </si>
  <si>
    <t>TMEM126A</t>
  </si>
  <si>
    <t>TMEM138</t>
  </si>
  <si>
    <t>TMEM14C</t>
  </si>
  <si>
    <t>TMEM165</t>
  </si>
  <si>
    <t>TMEM167A</t>
  </si>
  <si>
    <t>TMEM168</t>
  </si>
  <si>
    <t>TMEM17</t>
  </si>
  <si>
    <t>TMEM186</t>
  </si>
  <si>
    <t>TMEM192</t>
  </si>
  <si>
    <t>TMEM194A</t>
  </si>
  <si>
    <t>TMEM2</t>
  </si>
  <si>
    <t>TMEM201</t>
  </si>
  <si>
    <t>TMEM205</t>
  </si>
  <si>
    <t>TMEM209</t>
  </si>
  <si>
    <t>TMEM214</t>
  </si>
  <si>
    <t>TMEM231</t>
  </si>
  <si>
    <t>TMEM237</t>
  </si>
  <si>
    <t>TMEM254</t>
  </si>
  <si>
    <t>TMEM27</t>
  </si>
  <si>
    <t>TMEM30A</t>
  </si>
  <si>
    <t>TMEM30B</t>
  </si>
  <si>
    <t>TMEM33</t>
  </si>
  <si>
    <t>TMEM35</t>
  </si>
  <si>
    <t>TMEM41A</t>
  </si>
  <si>
    <t>TMEM41B</t>
  </si>
  <si>
    <t>TMEM43</t>
  </si>
  <si>
    <t>TMEM48</t>
  </si>
  <si>
    <t>TMEM51</t>
  </si>
  <si>
    <t>TMEM63B</t>
  </si>
  <si>
    <t>TMEM65</t>
  </si>
  <si>
    <t>TMEM67</t>
  </si>
  <si>
    <t>TMEM87A</t>
  </si>
  <si>
    <t>TMEM87B</t>
  </si>
  <si>
    <t>TMEM9</t>
  </si>
  <si>
    <t>TMF1</t>
  </si>
  <si>
    <t>TMOD2</t>
  </si>
  <si>
    <t>TMOD3</t>
  </si>
  <si>
    <t>TMPO</t>
  </si>
  <si>
    <t>TMSB10</t>
  </si>
  <si>
    <t>TMTC3</t>
  </si>
  <si>
    <t>TMX1</t>
  </si>
  <si>
    <t>TMX2</t>
  </si>
  <si>
    <t>TMX3</t>
  </si>
  <si>
    <t>TMX4</t>
  </si>
  <si>
    <t>TNC</t>
  </si>
  <si>
    <t>TNFAIP3</t>
  </si>
  <si>
    <t>TNIK</t>
  </si>
  <si>
    <t>TNKS1BP1</t>
  </si>
  <si>
    <t>TNPO1</t>
  </si>
  <si>
    <t>TNR</t>
  </si>
  <si>
    <t>TNRC6B</t>
  </si>
  <si>
    <t>TNRC6C</t>
  </si>
  <si>
    <t>TNS1</t>
  </si>
  <si>
    <t>TOE1</t>
  </si>
  <si>
    <t>TOLLIP</t>
  </si>
  <si>
    <t>TOM1</t>
  </si>
  <si>
    <t>TOM1L2</t>
  </si>
  <si>
    <t>TOMM20</t>
  </si>
  <si>
    <t>TOMM22</t>
  </si>
  <si>
    <t>TOMM34</t>
  </si>
  <si>
    <t>TOMM40</t>
  </si>
  <si>
    <t>TOMM70A</t>
  </si>
  <si>
    <t>TOP1</t>
  </si>
  <si>
    <t>TOP2B</t>
  </si>
  <si>
    <t>TOP3B</t>
  </si>
  <si>
    <t>TOX2</t>
  </si>
  <si>
    <t>TOX4</t>
  </si>
  <si>
    <t>TPBG</t>
  </si>
  <si>
    <t>TPD52</t>
  </si>
  <si>
    <t>TPD52L2</t>
  </si>
  <si>
    <t>TPGS1</t>
  </si>
  <si>
    <t>TPI1</t>
  </si>
  <si>
    <t>TPM1</t>
  </si>
  <si>
    <t>TPM2</t>
  </si>
  <si>
    <t>TPM3</t>
  </si>
  <si>
    <t>TPM4</t>
  </si>
  <si>
    <t>TPP1</t>
  </si>
  <si>
    <t>TPP2</t>
  </si>
  <si>
    <t>TPPP</t>
  </si>
  <si>
    <t>TPPP3</t>
  </si>
  <si>
    <t>TPR</t>
  </si>
  <si>
    <t>TPRG1L</t>
  </si>
  <si>
    <t>TPRKB</t>
  </si>
  <si>
    <t>TPT1</t>
  </si>
  <si>
    <t>TRA2A</t>
  </si>
  <si>
    <t>TRA2B</t>
  </si>
  <si>
    <t>TRAF2</t>
  </si>
  <si>
    <t>TRAFD1</t>
  </si>
  <si>
    <t>TRAK1</t>
  </si>
  <si>
    <t>TRAP1</t>
  </si>
  <si>
    <t>TRAPPC1</t>
  </si>
  <si>
    <t>TRAPPC2</t>
  </si>
  <si>
    <t>TRAPPC3</t>
  </si>
  <si>
    <t>TRAPPC4</t>
  </si>
  <si>
    <t>TRAPPC5</t>
  </si>
  <si>
    <t>TRAPPC6B</t>
  </si>
  <si>
    <t>TRAPPC8</t>
  </si>
  <si>
    <t>TRAPPC9</t>
  </si>
  <si>
    <t>TRDN</t>
  </si>
  <si>
    <t>TF</t>
  </si>
  <si>
    <t>TRHDE</t>
  </si>
  <si>
    <t>TRIM2</t>
  </si>
  <si>
    <t>TRIM25</t>
  </si>
  <si>
    <t>TRIM28</t>
  </si>
  <si>
    <t>TRIM3</t>
  </si>
  <si>
    <t>TRIM33</t>
  </si>
  <si>
    <t>TRIM36</t>
  </si>
  <si>
    <t>TRIM9</t>
  </si>
  <si>
    <t>TRIO</t>
  </si>
  <si>
    <t>TRIOBP</t>
  </si>
  <si>
    <t>TRIP10</t>
  </si>
  <si>
    <t>TRIP12</t>
  </si>
  <si>
    <t>TRMT112</t>
  </si>
  <si>
    <t>TRMT5</t>
  </si>
  <si>
    <t>TRMT6</t>
  </si>
  <si>
    <t>TRNP1</t>
  </si>
  <si>
    <t>TRNT1</t>
  </si>
  <si>
    <t>TRO</t>
  </si>
  <si>
    <t>TROVE2</t>
  </si>
  <si>
    <t>TP53BP1</t>
  </si>
  <si>
    <t>TRPC1</t>
  </si>
  <si>
    <t>TRPC4AP</t>
  </si>
  <si>
    <t>TRPM1</t>
  </si>
  <si>
    <t>TRPM3</t>
  </si>
  <si>
    <t>TRPV4</t>
  </si>
  <si>
    <t>TRRAP</t>
  </si>
  <si>
    <t>TSC2</t>
  </si>
  <si>
    <t>TSC22D1</t>
  </si>
  <si>
    <t>TSFM</t>
  </si>
  <si>
    <t>TSG101</t>
  </si>
  <si>
    <t>TSHR</t>
  </si>
  <si>
    <t>TSN</t>
  </si>
  <si>
    <t>TSNAX</t>
  </si>
  <si>
    <t>TSPAN3</t>
  </si>
  <si>
    <t>TSPAN7</t>
  </si>
  <si>
    <t>TSR2</t>
  </si>
  <si>
    <t>TSSC1</t>
  </si>
  <si>
    <t>TST</t>
  </si>
  <si>
    <t>TSTA3</t>
  </si>
  <si>
    <t>TTC1</t>
  </si>
  <si>
    <t>TTC14</t>
  </si>
  <si>
    <t>TRAPPC12</t>
  </si>
  <si>
    <t>TTC21B</t>
  </si>
  <si>
    <t>TTC26</t>
  </si>
  <si>
    <t>TTC3</t>
  </si>
  <si>
    <t>TTC30B</t>
  </si>
  <si>
    <t>TTC38</t>
  </si>
  <si>
    <t>TTC39C</t>
  </si>
  <si>
    <t>TTC7B</t>
  </si>
  <si>
    <t>TTC8</t>
  </si>
  <si>
    <t>TTC9</t>
  </si>
  <si>
    <t>TTLL12</t>
  </si>
  <si>
    <t>TTN</t>
  </si>
  <si>
    <t>TTR</t>
  </si>
  <si>
    <t>TTYH1</t>
  </si>
  <si>
    <t>TUB</t>
  </si>
  <si>
    <t>TUBA1A</t>
  </si>
  <si>
    <t>TUBA1B</t>
  </si>
  <si>
    <t>TUBA1C</t>
  </si>
  <si>
    <t>TUBA3E</t>
  </si>
  <si>
    <t>TUBA4A</t>
  </si>
  <si>
    <t>TUBA8</t>
  </si>
  <si>
    <t>TUBAL3</t>
  </si>
  <si>
    <t>TUBB2A</t>
  </si>
  <si>
    <t>TUBB2B</t>
  </si>
  <si>
    <t>TUBB3</t>
  </si>
  <si>
    <t>TUBB4A</t>
  </si>
  <si>
    <t>TUBB4B</t>
  </si>
  <si>
    <t>TUBB</t>
  </si>
  <si>
    <t>TUBB6</t>
  </si>
  <si>
    <t>TUBG1</t>
  </si>
  <si>
    <t>TUBG2</t>
  </si>
  <si>
    <t>TUBGCP2</t>
  </si>
  <si>
    <t>TUFM</t>
  </si>
  <si>
    <t>TULP1</t>
  </si>
  <si>
    <t>TULP3</t>
  </si>
  <si>
    <t>TUSC3</t>
  </si>
  <si>
    <t>TWF1</t>
  </si>
  <si>
    <t>TXN</t>
  </si>
  <si>
    <t>TXN2</t>
  </si>
  <si>
    <t>TXNDC12</t>
  </si>
  <si>
    <t>TXNDC15</t>
  </si>
  <si>
    <t>TXNDC17</t>
  </si>
  <si>
    <t>TXNDC5</t>
  </si>
  <si>
    <t>TXNL1</t>
  </si>
  <si>
    <t>TXNRD1</t>
  </si>
  <si>
    <t>TXNRD2</t>
  </si>
  <si>
    <t>TYR</t>
  </si>
  <si>
    <t>TYRP1</t>
  </si>
  <si>
    <t>U2AF1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</si>
  <si>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</si>
  <si>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</si>
  <si>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</si>
  <si>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</si>
  <si>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</si>
  <si>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</si>
  <si>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</si>
  <si>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</si>
  <si>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</si>
  <si>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</si>
  <si>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</si>
  <si>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UBAP2</t>
  </si>
  <si>
    <t>UBAP2L</t>
  </si>
  <si>
    <t>UBC</t>
  </si>
  <si>
    <t>UBE2D2</t>
  </si>
  <si>
    <t>UBE2D3</t>
  </si>
  <si>
    <t>UBE2H</t>
  </si>
  <si>
    <t>UBE2K</t>
  </si>
  <si>
    <t>UBE2M</t>
  </si>
  <si>
    <t>UBE2N</t>
  </si>
  <si>
    <t>UBE2O</t>
  </si>
  <si>
    <t>UBE2V1</t>
  </si>
  <si>
    <t>UBE2V2</t>
  </si>
  <si>
    <t>UBE3A</t>
  </si>
  <si>
    <t>UBE3B</t>
  </si>
  <si>
    <t>UBE3C</t>
  </si>
  <si>
    <t>UBE4A</t>
  </si>
  <si>
    <t>UBE4B</t>
  </si>
  <si>
    <t>UBL3</t>
  </si>
  <si>
    <t>UBL4A</t>
  </si>
  <si>
    <t>UBL5</t>
  </si>
  <si>
    <t>UBLCP1</t>
  </si>
  <si>
    <t>UBP1</t>
  </si>
  <si>
    <t>UBQLN1</t>
  </si>
  <si>
    <t>UBQLN2</t>
  </si>
  <si>
    <t>UBQLN4</t>
  </si>
  <si>
    <t>UBR3</t>
  </si>
  <si>
    <t>UBR4</t>
  </si>
  <si>
    <t>UBR5</t>
  </si>
  <si>
    <t>UBTF</t>
  </si>
  <si>
    <t>UBXN1</t>
  </si>
  <si>
    <t>UBXN4</t>
  </si>
  <si>
    <t>UBXN6</t>
  </si>
  <si>
    <t>UBXN7</t>
  </si>
  <si>
    <t>UCHL1</t>
  </si>
  <si>
    <t>UCHL3</t>
  </si>
  <si>
    <t>UCHL5</t>
  </si>
  <si>
    <t>UCK1</t>
  </si>
  <si>
    <t>UCKL1</t>
  </si>
  <si>
    <t>UFC1</t>
  </si>
  <si>
    <t>UFD1L</t>
  </si>
  <si>
    <t>UFL1</t>
  </si>
  <si>
    <t>UGGT1</t>
  </si>
  <si>
    <t>UGP2</t>
  </si>
  <si>
    <t>UHRF2</t>
  </si>
  <si>
    <t>UIMC1</t>
  </si>
  <si>
    <t>UNC119</t>
  </si>
  <si>
    <t>UNC13A</t>
  </si>
  <si>
    <t>UNC13B</t>
  </si>
  <si>
    <t>UNC45A</t>
  </si>
  <si>
    <t>UNC80</t>
  </si>
  <si>
    <t>UPF1</t>
  </si>
  <si>
    <t>UPF2</t>
  </si>
  <si>
    <t>UPK3B</t>
  </si>
  <si>
    <t>UQCC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</si>
  <si>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</si>
  <si>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</si>
  <si>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</si>
  <si>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</si>
  <si>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</si>
  <si>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</si>
  <si>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</si>
  <si>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</si>
  <si>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URGCP</t>
  </si>
  <si>
    <t>UROD</t>
  </si>
  <si>
    <t>USE1</t>
  </si>
  <si>
    <t>USH2A</t>
  </si>
  <si>
    <t>USHBP1</t>
  </si>
  <si>
    <t>USO1</t>
  </si>
  <si>
    <t>USP10</t>
  </si>
  <si>
    <t>USP11</t>
  </si>
  <si>
    <t>USP12</t>
  </si>
  <si>
    <t>USP13</t>
  </si>
  <si>
    <t>USP14</t>
  </si>
  <si>
    <t>USP15</t>
  </si>
  <si>
    <t>USP19</t>
  </si>
  <si>
    <t>USP32</t>
  </si>
  <si>
    <t>USP35</t>
  </si>
  <si>
    <t>USP39</t>
  </si>
  <si>
    <t>USP4</t>
  </si>
  <si>
    <t>USP46</t>
  </si>
  <si>
    <t>USP47</t>
  </si>
  <si>
    <t>USP5</t>
  </si>
  <si>
    <t>USP7</t>
  </si>
  <si>
    <t>USP8</t>
  </si>
  <si>
    <t>USP9X</t>
  </si>
  <si>
    <t>USP9Y</t>
  </si>
  <si>
    <t>UTP20</t>
  </si>
  <si>
    <t>UTRN</t>
  </si>
  <si>
    <t>VAMP2</t>
  </si>
  <si>
    <t>VAMP3</t>
  </si>
  <si>
    <t>VAMP4</t>
  </si>
  <si>
    <t>VAMP5</t>
  </si>
  <si>
    <t>VAMP8</t>
  </si>
  <si>
    <t>VAPA</t>
  </si>
  <si>
    <t>VAPB</t>
  </si>
  <si>
    <t>VARS</t>
  </si>
  <si>
    <t>VASN</t>
  </si>
  <si>
    <t>VAT1</t>
  </si>
  <si>
    <t>VAT1L</t>
  </si>
  <si>
    <t>VAX1</t>
  </si>
  <si>
    <t>VAX2</t>
  </si>
  <si>
    <t>VBP1</t>
  </si>
  <si>
    <t>VCAM1</t>
  </si>
  <si>
    <t>VCAN</t>
  </si>
  <si>
    <t>VCL</t>
  </si>
  <si>
    <t>VCP</t>
  </si>
  <si>
    <t>VDAC1</t>
  </si>
  <si>
    <t>VDAC2</t>
  </si>
  <si>
    <t>VDAC3</t>
  </si>
  <si>
    <t>VEZF1</t>
  </si>
  <si>
    <t>VEZT</t>
  </si>
  <si>
    <t>VIM</t>
  </si>
  <si>
    <t>VIT</t>
  </si>
  <si>
    <t>VMA21</t>
  </si>
  <si>
    <t>VPRBP</t>
  </si>
  <si>
    <t>VPS11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</si>
  <si>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</si>
  <si>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</si>
  <si>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</si>
  <si>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</si>
  <si>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</si>
  <si>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</si>
  <si>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</si>
  <si>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</si>
  <si>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</si>
  <si>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VPS35</t>
  </si>
  <si>
    <t>VPS36</t>
  </si>
  <si>
    <t>VPS37C</t>
  </si>
  <si>
    <t>VPS39</t>
  </si>
  <si>
    <t>VPS45</t>
  </si>
  <si>
    <t>VPS4A</t>
  </si>
  <si>
    <t>VPS4B</t>
  </si>
  <si>
    <t>VPS51</t>
  </si>
  <si>
    <t>VPS52</t>
  </si>
  <si>
    <t>VPS53</t>
  </si>
  <si>
    <t>VPS72</t>
  </si>
  <si>
    <t>VRK1</t>
  </si>
  <si>
    <t>VRK3</t>
  </si>
  <si>
    <t>VSNL1</t>
  </si>
  <si>
    <t>VSX2</t>
  </si>
  <si>
    <t>VTA1</t>
  </si>
  <si>
    <t>VTI1A</t>
  </si>
  <si>
    <t>VTI1B</t>
  </si>
  <si>
    <t>VTN</t>
  </si>
  <si>
    <t>VWA5A</t>
  </si>
  <si>
    <t>VWA8</t>
  </si>
  <si>
    <t>WAPAL</t>
  </si>
  <si>
    <t>WARS</t>
  </si>
  <si>
    <t>WARS2</t>
  </si>
  <si>
    <t>WASF3</t>
  </si>
  <si>
    <t>WASL</t>
  </si>
  <si>
    <t>WBP11</t>
  </si>
  <si>
    <t>WBP2</t>
  </si>
  <si>
    <t>WBP4</t>
  </si>
  <si>
    <t>WBSCR17</t>
  </si>
  <si>
    <t>WDFY3</t>
  </si>
  <si>
    <t>WDFY4</t>
  </si>
  <si>
    <t>WDR1</t>
  </si>
  <si>
    <t>WDR11</t>
  </si>
  <si>
    <t>WDR13</t>
  </si>
  <si>
    <t>WDR17</t>
  </si>
  <si>
    <t>WDR18</t>
  </si>
  <si>
    <t>WDR19</t>
  </si>
  <si>
    <t>WDR33</t>
  </si>
  <si>
    <t>WDR34</t>
  </si>
  <si>
    <t>WDR35</t>
  </si>
  <si>
    <t>WDR36</t>
  </si>
  <si>
    <t>WDR37</t>
  </si>
  <si>
    <t>WDR43</t>
  </si>
  <si>
    <t>WDR44</t>
  </si>
  <si>
    <t>WDR45B</t>
  </si>
  <si>
    <t>WDR47</t>
  </si>
  <si>
    <t>WDR48</t>
  </si>
  <si>
    <t>WDR5</t>
  </si>
  <si>
    <t>WDR54</t>
  </si>
  <si>
    <t>WDR6</t>
  </si>
  <si>
    <t>WDR61</t>
  </si>
  <si>
    <t>WDR7</t>
  </si>
  <si>
    <t>WDR77</t>
  </si>
  <si>
    <t>WDR82</t>
  </si>
  <si>
    <t>WDTC1</t>
  </si>
  <si>
    <t>WFS1</t>
  </si>
  <si>
    <t>DFNB31</t>
  </si>
  <si>
    <t>WIBG</t>
  </si>
  <si>
    <t>WIPF3</t>
  </si>
  <si>
    <t>WIZ</t>
  </si>
  <si>
    <t>WRNIP1</t>
  </si>
  <si>
    <t>WTAP</t>
  </si>
  <si>
    <t>WWC2</t>
  </si>
  <si>
    <t>WWOX</t>
  </si>
  <si>
    <t>XAB2</t>
  </si>
  <si>
    <t>XIAP</t>
  </si>
  <si>
    <t>XPNPEP1</t>
  </si>
  <si>
    <t>XPNPEP3</t>
  </si>
  <si>
    <t>XPO1</t>
  </si>
  <si>
    <t>XPO5</t>
  </si>
  <si>
    <t>XPO7</t>
  </si>
  <si>
    <t>XRCC1</t>
  </si>
  <si>
    <t>XRCC4</t>
  </si>
  <si>
    <t>XRCC5</t>
  </si>
  <si>
    <t>XRN2</t>
  </si>
  <si>
    <t>YARS</t>
  </si>
  <si>
    <t>YBX1</t>
  </si>
  <si>
    <t>YBX2</t>
  </si>
  <si>
    <t>YEATS4</t>
  </si>
  <si>
    <t>YES1</t>
  </si>
  <si>
    <t>YIF1A</t>
  </si>
  <si>
    <t>YIF1B</t>
  </si>
  <si>
    <t>YIPF3</t>
  </si>
  <si>
    <t>YIPF4</t>
  </si>
  <si>
    <t>YKT6</t>
  </si>
  <si>
    <t>YLPM1</t>
  </si>
  <si>
    <t>MAP3K19</t>
  </si>
  <si>
    <t>YTHDC1</t>
  </si>
  <si>
    <t>YTHDC2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</si>
  <si>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</si>
  <si>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</si>
  <si>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</si>
  <si>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</si>
  <si>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</si>
  <si>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</si>
  <si>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</si>
  <si>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</si>
  <si>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ZBED5</t>
  </si>
  <si>
    <t>ZBTB20</t>
  </si>
  <si>
    <t>ZBTB38</t>
  </si>
  <si>
    <t>ZBTB8OS</t>
  </si>
  <si>
    <t>ZC3H11A</t>
  </si>
  <si>
    <t>ZC3H13</t>
  </si>
  <si>
    <t>ZC3H14</t>
  </si>
  <si>
    <t>ZC3H15</t>
  </si>
  <si>
    <t>ZC3H7B</t>
  </si>
  <si>
    <t>ZCCHC8</t>
  </si>
  <si>
    <t>ZDHHC13</t>
  </si>
  <si>
    <t>ZDHHC17</t>
  </si>
  <si>
    <t>ZDHHC2</t>
  </si>
  <si>
    <t>ZDHHC5</t>
  </si>
  <si>
    <t>ZNF638</t>
  </si>
  <si>
    <t>ZNF143</t>
  </si>
  <si>
    <t>ZNF185</t>
  </si>
  <si>
    <t>ZNF24</t>
  </si>
  <si>
    <t>ZNF207</t>
  </si>
  <si>
    <t>ZNF219</t>
  </si>
  <si>
    <t>ZNF280C</t>
  </si>
  <si>
    <t>ZNF326</t>
  </si>
  <si>
    <t>ZNF335</t>
  </si>
  <si>
    <t>ZNF385A</t>
  </si>
  <si>
    <t>ZNF385B</t>
  </si>
  <si>
    <t>ZNF428</t>
  </si>
  <si>
    <t>ZNF444</t>
  </si>
  <si>
    <t>ZFP62</t>
  </si>
  <si>
    <t>ZNF646</t>
  </si>
  <si>
    <t>ZNF652</t>
  </si>
  <si>
    <t>ZNF687</t>
  </si>
  <si>
    <t>CHAMP1</t>
  </si>
  <si>
    <t>ZFP91</t>
  </si>
  <si>
    <t>ZFPL1</t>
  </si>
  <si>
    <t>ZFR</t>
  </si>
  <si>
    <t>ZFR2</t>
  </si>
  <si>
    <t>ZFY</t>
  </si>
  <si>
    <t>ZFYVE1</t>
  </si>
  <si>
    <t>ZHX2</t>
  </si>
  <si>
    <t>ZMAT4</t>
  </si>
  <si>
    <t>ZMPSTE24</t>
  </si>
  <si>
    <t>ZMYM4</t>
  </si>
  <si>
    <t>ZMYND8</t>
  </si>
  <si>
    <t>ZNFX1</t>
  </si>
  <si>
    <t>ZRANB2</t>
  </si>
  <si>
    <t>ZYG11B</t>
  </si>
  <si>
    <t>Table S4: Functional analysis of newly identified OS proteins</t>
  </si>
  <si>
    <t>C: number of reference genes (human genome) in the category</t>
  </si>
  <si>
    <t xml:space="preserve">O: number of genes in the gene set and also in the category </t>
  </si>
  <si>
    <t>E: expected number in the category</t>
  </si>
  <si>
    <t>R: Ratio of enrichment</t>
  </si>
  <si>
    <t>rawP: p value from hypergeometric test</t>
  </si>
  <si>
    <t>adjP:  p value adjusted by the multiple test adjustment</t>
  </si>
  <si>
    <t>biological process</t>
  </si>
  <si>
    <t>cellular respiration</t>
  </si>
  <si>
    <t>C=159;O=81;E=16.41;R=4.94;rawP=2.80e-38;adjP=1.00e-34</t>
  </si>
  <si>
    <t>gene:</t>
  </si>
  <si>
    <t>NDUFA5, NDUFC2, NDUFB6, SUCLG1, UQCRB, UQCR10, SLC25A13, NDUFB5, SOD2, IDH2, NDUFAB1, NDUFA13, NDUFB11, ATP5J, SDHA, BLOC1S1, NDUFB3, UQCRFS1, UQCRC2, ETFA, NDUFB8, SUCLG2, NDUFV3, NDUFB9, NDUFA6, NDUFA10, DLD, FXN, NDUFS2, NDUFA9, COX7C, COQ7, UQCRQ, IDH3A, FH, ACO1, NDUFA7, OGDH, PDHB, MAT2A, ATP5D, ATP5F1, ALDH5A1, NDUFA11, NDUFA1, NDUFS3, COX5A, UQCRH, NDUFB7, NDUFA8, COX6B1, SDHC, MECP2, NDUFS6, NDUFA4, COX6C, ETFB, NDUFS7, NDUFS4, NDUFV1, NDUFA2, NDUFB4, COX6A1, NDUFB2, NDUFS8, UQCR11, NDUFA3, NDUFA12, SUCLA2, ATP5L, PRDM16, IDH3G, OGDHL, ADSL, ATP5J2, NDUFB10, COX7A2L, SURF1, NDUFS5, IDH3B, COX4I2</t>
  </si>
  <si>
    <t>respiratory electron transport chain</t>
  </si>
  <si>
    <t>C=110;O=62;E=11.35;R=5.46;rawP=6.57e-33;adjP=1.18e-29</t>
  </si>
  <si>
    <t>NDUFA5, NDUFC2, NDUFB6, UQCRB, SDHC, UQCR10, MECP2, SLC25A13, NDUFS6, NDUFB5, SOD2, NDUFA4, NDUFAB1, COX6C, NDUFA13, NDUFB11, ATP5J, SDHA, ETFB, NDUFS7, NDUFS4, NDUFB3, UQCRFS1, NDUFV1, NDUFA2, NDUFB4, COX6A1, NDUFB2, UQCRC2, ETFA, NDUFB8, NDUFV3, NDUFB9, NDUFS8, UQCR11, NDUFA6, NDUFA10, DLD, NDUFA12, NDUFA3, NDUFS2, NDUFA9, ATP5L, COX7C, COQ7, UQCRQ, NDUFA7, ATP5J2, NDUFB10, ATP5D, ATP5F1, ALDH5A1, NDUFA11, COX7A2L, NDUFA1, COX5A, NDUFS3, UQCRH, NDUFS5, NDUFB7, NDUFA8, COX6B1</t>
  </si>
  <si>
    <t>electron transport chain</t>
  </si>
  <si>
    <t>C=148;O=70;E=15.28;R=4.58;rawP=1.32e-30;adjP=1.58e-27</t>
  </si>
  <si>
    <t>NDUFA5, NDUFC2, NDUFB6, UQCRB, UQCR10, SLC25A13, TMX4, NDUFB5, SOD2, NDUFAB1, NDUFA13, NDUFB11, ATP5J, SDHA, FDX1, NDUFB3, UQCRFS1, UQCRC2, ETFA, NDUFB8, NDUFV3, NDUFB9, NDUFA6, NDUFA10, DLD, NDUFS2, NDUFA9, COX7C, COQ7, UQCRQ, NDUFA7, ATP5D, ATP5F1, ALDH5A1, FDX1L, NDUFA11, NDUFA1, NDUFS3, COX5A, UQCRH, NDUFB7, NDUFA8, TXN2, COX6B1, SDHC, MECP2, NDUFS6, NDUFA4, COX6C, NDUFS7, ETFB, NDUFS4, NDUFV1, NDUFA2, NDUFB4, COX6A1, NDUFB2, FDXR, NDUFS8, UQCR11, NDUFA3, NDUFA12, TXNRD1, TXNL1, ATP5L, ATP5J2, CYB5B, NDUFB10, COX7A2L, NDUFS5</t>
  </si>
  <si>
    <t>oxidation-reduction process</t>
  </si>
  <si>
    <t>C=558;O=150;E=57.59;R=2.60;rawP=1.30e-29;adjP=1.17e-26</t>
  </si>
  <si>
    <t>GAA, NDUFB6, UQCRB, CPT2, UQCR10, SLC25A13, GYG1, ATP5J, ECI1, BLOC1S1, SUOX, HADHB, UQCRC2, NDUFB8, ETFA, ACAA2, SUCLG2, NDUFV3, NDUFB9, NDUFA6, NDUFA10, DLD, FXN, NDUFS2, DYRK2, ACADS, COQ7, MICAL1, HADHA, FH, PDHB, ATP5F1, SLC25A4, FDX1L, GNG10, NDUFS3, CAB39, COX5A, ADIPOR1, UQCRH, APOA4, NDUFA8, TXN2, COX6B1, GNG12, NDUFS6, NDUFA4, COX6C, ETFB, NDUFS7, NDUFS4, NDUFB2, ADCY6, UQCR11, NDUFA12, AGL, ALDH9A1, SUCLA2, GFPT1, ADH7, PGM5, PRDM16, IDH3G, SCP2, PYGL, HSD17B4, CPT1A, CYB5B, NDUFB10, ADH1C, INSR, COX7A2L, SURF1, ACADVL, COX4I2, HIBADH, ACADL, NDUFC2, NDUFA5, SUCLG1, GNG11, GNG3, TMX4, SOD2, NDUFB5, AKR1C1, NDUFAB1, IDH2, HCCS, NDUFB11, NDUFA13, SDHA, FDX1, NDUFB3, UQCRFS1, ABCC8, DECR1, ADCY2, LDHC, AMACR, GNG5, MCEE, NDUFA9, COX7C, SHPK, UQCRQ, IDH3A, ACO1, OGDH, NDUFA7, MAT2A, ATP5D, GNG2, ALDH5A1, G6PD, NDUFA11, NDUFA1, NDUFB7, PGM2, SDHC, MECP2, SLC25A20, ADH5, NDUFV1, NDUFA2, NDUFB4, COX6A1, FDXR, SLC25A10, NDUFS8, GNG13, NDUFA3, TXNRD1, TXNL1, ATP5L, PCCB, ALDH2, OGDHL, ECHS1, ADSL, GNG4, ATP5J2, ECH1, HADH, WWOX, NDUFS5, SPCS3, ACADM, IDH3B, GPX1</t>
  </si>
  <si>
    <t>energy derivation by oxidation of organic compounds</t>
  </si>
  <si>
    <t>C=329;O=105;E=33.96;R=3.09;rawP=1.92e-27;adjP=1.38e-24</t>
  </si>
  <si>
    <t>GAA, NDUFA5, NDUFC2, NDUFB6, GNG11, SUCLG1, UQCRB, GNG3, UQCR10, SLC25A13, NDUFB5, SOD2, IDH2, NDUFAB1, GYG1, NDUFA13, NDUFB11, ATP5J, SDHA, BLOC1S1, NDUFB3, UQCRFS1, ABCC8, ADCY2, UQCRC2, NDUFB8, ETFA, SUCLG2, NDUFV3, NDUFB9, NDUFA6, NDUFA10, DLD, FXN, NDUFS2, GNG5, DYRK2, NDUFA9, COX7C, COQ7, UQCRQ, IDH3A, FH, ACO1, NDUFA7, OGDH, PDHB, MAT2A, ATP5D, ATP5F1, GNG2, ALDH5A1, SLC25A4, GNG10, NDUFA11, NDUFA1, NDUFS3, COX5A, UQCRH, NDUFB7, NDUFA8, COX6B1, GNG12, PGM2, SDHC, MECP2, NDUFS6, NDUFA4, COX6C, ETFB, NDUFS7, NDUFS4, NDUFV1, NDUFA2, NDUFB4, COX6A1, NDUFB2, ADCY6, NDUFS8, GNG13, UQCR11, NDUFA3, AGL, NDUFA12, GFPT1, SUCLA2, ATP5L, PGM5, PRDM16, IDH3G, OGDHL, GNG4, PYGL, ADSL, ATP5J2, NDUFB10, INSR, COX7A2L, SURF1, ACADM, SPCS3, NDUFS5, IDH3B, ACADVL, COX4I2</t>
  </si>
  <si>
    <t>generation of precursor metabolites and energy</t>
  </si>
  <si>
    <t>C=451;O=126;E=46.55;R=2.71;rawP=1.25e-26;adjP=7.48e-24</t>
  </si>
  <si>
    <t>ATP7A, GAA, NDUFA5, NDUFC2, NDUFB6, GNG11, SUCLG1, GNPDA1, UQCRB, GNG3, UQCR10, SLC25A13, TMX4, NDUFB5, SOD2, SLC25A3, IDH2, NDUFAB1, GYG1, NDUFA13, NDUFB11, ATP5J, SDHA, FDX1, BLOC1S1, NDUFB3, UQCRFS1, ABCC8, ADCY2, LDHC, UQCRC2, NDUFB8, ETFA, SUCLG2, NDUFV3, NDUFB9, NDUFA6, PGK2, NDUFA10, DLD, FXN, NDUFS2, GNG5, DYRK2, NDUFA9, PDHA1, COX7C, COQ7, UQCRQ, IDH3A, FH, ACO1, NDUFA7, OGDH, PDHB, MAT2A, ATP5D, ATP5F1, GNG2, ALDH5A1, SLC25A4, FDX1L, GNG10, NDUFA11, NDUFA1, NDUFS3, COX5A, UQCRH, NDUFB7, NDUFA8, TXN2, DLAT, COX6B1, GNG12, PGM2, SDHC, MECP2, NDUFS6, NDUFA4, CHCHD10, COX6C, ETFB, NDUFS7, NDUFS4, NDUFV1, NDUFA2, NDUFB4, COX6A1, ENO3, FDXR, NDUFB2, MSH2, ADCY6, NDUFS8, GNG13, UQCR11, NDUFA12, AGL, NDUFA3, TXNRD1, SUCLA2, GFPT1, TXNL1, ATP5L, ATPIF1, BPGM, PGM5, PRDM16, IDH3G, OGDHL, GNG4, PYGL, ADSL, ATP5J2, CYB5B, NDUFB10, COX17, INSR, COX7A2L, SURF1, ACADM, SPCS3, NDUFS5, IDH3B, ACADVL, COX4I2</t>
  </si>
  <si>
    <t>oxidative phosphorylation</t>
  </si>
  <si>
    <t>C=69;O=43;E=7.12;R=6.04;rawP=1.08e-25;adjP=5.54e-23</t>
  </si>
  <si>
    <t>ATP7A, NDUFA5, NDUFC2, NDUFB6, UQCRB, UQCR10, MECP2, NDUFS6, NDUFB5, NDUFA4, CHCHD10, NDUFAB1, NDUFS7, NDUFS4, NDUFB3, NDUFV1, NDUFA2, NDUFB4, NDUFB2, NDUFB8, MSH2, UQCRC2, NDUFV3, NDUFB9, NDUFS8, NDUFA6, NDUFA10, DLD, FXN, NDUFA3, NDUFS2, NDUFA9, COQ7, NDUFA7, NDUFB10, ATP5D, NDUFA1, SURF1, NDUFS3, UQCRH, NDUFS5, NDUFB7, NDUFA8</t>
  </si>
  <si>
    <t>small molecule metabolic process</t>
  </si>
  <si>
    <t>C=2515;O=403;E=259.58;R=1.55;rawP=7.45e-23;adjP=3.34e-20</t>
  </si>
  <si>
    <t>SLCO1A2, NDUFB6, SLC25A13, AARS2, HEXB, CSAD, GLUD1, GYG1, RASIP1, SIN3A, OAT, SARS2, ASAP2, NDUFB8, SUCLG2, NDUFA10, DLD, GLDC, SMPD2, ACADS, PDHA1, GSTZ1, COQ7, ALDH1L2, GNL3, FH, RNF213, DCT, NDST1, SLC16A8, GNAI1, PYCR1, PMM1, SLC25A4, CRK, PFAS, GNG10, PSMD8, NDUFS3, COX5A, UQCRH, APOA4, TXN2, PDPR, DLAT, GNG12, ALDH6A1, LARS2, GALT, B3GAT3, B4GALT1, NDUFA4, ATP4A, ISYNA1, COX6C, PSMD9, PDXDC1, NDUFS7, NDUFS4, GNS, SMPD3, BDH1, MGEA5, PTDSS2, SORL1, UQCR11, NDUFA12, COQ3, AGL, MCCC2, EPHB3, GFPT1, ADH7, HSD17B8, ENTPD2, CPQ, PSMC3, RDH10, IDH3G, GTPBP4, NPR1, PYGL, KIF20B, CPT1A, RASA1, NDUFB10, PI4K2A, ATP12A, PSMB10, SLCO4A1, VCAN, SURF1, GSPT1, B3GNT1, ACADVL, ACHE, NUDT3, MOCS3, ATP7A, NQO1, GNG11, GNG3, RHOD, NPR2, UROD, OLA1, NDUFB5, AKR1C1, NDUFAB1, IDH2, SDHA, MLH3, CSPG5, NDUFB3, APLP2, DECR1, GSR, DUT, PYCRL, ALDH1L1, ARF3, PSMD14, TAX1BP3, CLN6, TBC1D10B, NDUFA9, GARS, COX7C, EBPL, IDH3A, VPS4B, NDUFA7, POLG2, NPC1, MAT2A, GNG2, G6PD, PPA2, INPP4B, MDN1, MTTP, BCKDHA, SDHC, B4GALT5, MECP2, ARL2, IBA57, DHODH, SLC5A6, OPA1, GDPD5, PSMF1, PIP5K1C, MAT2B, ERH, HMGCS1, OXCT1, NDUFA2, MGAT1, NDUFB4, FDXR, SLC25A10, RALGAPA2, SLC44A2, AK3, ME2, NT5M, NDUFA3, PSMB6, PNPO, PCCB, ATP5L, OPLAH, ALDH2, PLSCR1, EIF5A2, GNG4, ADSL, AK4, GSTA3, RASA3, PSMD4, ECH1, PTPMT1, PLD3, GNA12, SLC19A1, HADH, ACADSB, PC, COQ9, DKK3, ABCB1, GPAM, NDUFS5, IVD, ARG2, SRM, MVK, UQCRB, CPT2, UQCR10, EPHA4, MCCC1, ABAT, FZD2, CACNB4, ATP5J, ECI1, CHPF, BCAT2, INPP5E, ACY1, SUOX, OXCT2, CDKL5, IMPAD1, ATP5EP2, ETFA, ABCA2, ACAA2, UQCRC2, HADHB, GDPD2, NDUFV3, NDUFB9, NDUFA6, NDUFS2, MTPN, HADHA, COL4A3BP, REXO2, ARFRP1, NPL, PDHB, SEC14L2, ATP5F1, LSS, MSRA, ARHGEF19, PON3, NAGLU, IARS2, CAB39, ADIPOR1, NDUFA8, NUDT9, NFS1, COX6B1, AK2, PEX6, RASA2, NDUFS6, ASL, ABCG2, HSD17B10, ACIN1, EPHX2, ETFB, TK2, NAMPT, ENO3, NDUFB2, SLC9A1, ADCY6, ACAD8, ALDH18A1, ALDH9A1, ABCC1, GSTA1, SUCLA2, ATPIF1, SLC2A3, WARS2, NMNAT1, TSTA3, NUDT4, GBA, SCP2, HSD17B4, ATP2A1, TARS2, PSMC4, ADH1C, PIP4K2B, GFM1, SLC6A6, UAP1, FOLH1, COX7A2L, RAB31, PCBD1, DTD1, GGT7, MME, HIBADH, ACADL, MPI, NDUFC2, NDUFA5, SUCLG1, SOD2, SLC16A3, RRAGC, CKMT2, CHKB, NDUFA13, NDUFB11, FDX1, PLXNB1, UQCRFS1, ABCC8, ADCY2, LDHC, GPD2, CYB5R1, AMACR, GPC1, MMAB, GNG5, AGAP3, CYB5R3, MCEE, COQ5, SHPK, NARS, FIGNL1, PSMA8, UQCRQ, CPOX, PSMB7, ACO1, GSTO1, OGDH, PDHX, FOLR1, ATP5D, ARHGAP35, ACSF3, DNAJC10, ALDH5A1, ALAD, ARHGEF6, NDUFA11, PEPD, NDUFA1, MAOA, SLC25A11, SCARB1, ACOT2, ARPP19, NDUFB7, DGUOK, ABCA1, SMAP1, AUH, ACTC1, PGM2, SORD, GNAL, CHCHD10, PIP4K2A, SLC7A6, COQ6, SLC25A20, ADH5, GART, NDUFV1, CCBL1, COX6A1, PGM3, SHMT2, HMGCL, NDUFS8, GNG13, PCK2, CD44, GSTM1, DBT, SLC25A1, FAH, TXNRD1, TXNL1, B3GALT6, AMPD2, TPM2, RAB13, GCLC, ECHS1, AKR1B10, EPHA5, ATP5J2, TPR, MTHFS, ATL2, SLC7A5, ACAT1, ARRB1, GLB1, ACADM, SPCS3, IDH3B, GPX1</t>
  </si>
  <si>
    <t>mitochondrial electron transport, NADH to ubiquinone</t>
  </si>
  <si>
    <t>C=43;O=31;E=4.44;R=6.98;rawP=8.96e-22;adjP=3.57e-19</t>
  </si>
  <si>
    <t>NDUFA9, NDUFA5, NDUFC2, NDUFB6, NDUFS6, NDUFB5, NDUFA4, NDUFAB1, NDUFA7, NDUFS7, NDUFB10, NDUFS4, NDUFB3, NDUFV1, NDUFA2, NDUFB4, NDUFB2, NDUFA1, NDUFB8, NDUFS3, NDUFV3, NDUFB9, NDUFS8, NDUFS5, NDUFA6, NDUFB7, NDUFA8, NDUFA10, DLD, NDUFA3, NDUFS2</t>
  </si>
  <si>
    <t>mitochondrial ATP synthesis coupled electron transport</t>
  </si>
  <si>
    <t>C=58;O=36;E=5.99;R=6.01;rawP=1.24e-21;adjP=4.05e-19</t>
  </si>
  <si>
    <t>NDUFA5, NDUFC2, NDUFB6, UQCRB, UQCR10, MECP2, NDUFS6, NDUFB5, NDUFA4, NDUFAB1, NDUFS7, NDUFS4, NDUFB3, NDUFV1, NDUFA2, NDUFB4, NDUFB2, NDUFB8, NDUFV3, NDUFB9, NDUFS8, NDUFA6, NDUFA10, DLD, NDUFA3, NDUFS2, NDUFA9, COQ7, NDUFA7, NDUFB10, NDUFA1, NDUFS3, UQCRH, NDUFS5, NDUFB7, NDUFA8</t>
  </si>
  <si>
    <t>molecular function</t>
  </si>
  <si>
    <t>catalytic activity</t>
  </si>
  <si>
    <t>C=5371;O=721;E=530.28;R=1.36;rawP=1.36e-26;adjP=1.20e-23</t>
  </si>
  <si>
    <t>AARS2, HEXB, RET, FBXO2, PPP2CB, XIAP, NAT10, GLUD1, SERHL2, EDEM1, TUBG1, USP14, FXN, CPE, FTSJ3, TRNT1, GNL3, PTPRM, RENBP, DCT, TUBA1B, PYCR1, PMM1, PDE6G, BRCA2, PFAS, MYLK, NDUFS3, COX5A, GNPDA2, ATP6V0C, UAP1L1, PDPR, EP400, ALDH6A1, UBA3, GALT, LNPEP, PRMT1, TOP2B, ATP4A, COX6C, MERTK, MYL6B, MYO1C, PCBD2, RABGGTA, GNS, UBE3A, MAPK9, UQCR11, PRMT5, NDUFA12, COQ3, AGL, MCCC2, ABCA9, DHH, UFD1L, HSD17B8, PSMC3, IDH3G, PPP4C, GTPBP4, KIF20B, CPT1A, RAB27A, LCMT1, PTPRF, STUB1, PLCH2, TASP1, EHMT2, SURF1, ACYP2, B3GNT1, ACHE, RPS6KA3, NUDT10, ABCB6, NQO1, DDX18, GNG3, ABHD13, GLT25D1, AKR1C1, NIT2, TUBB6, MLH3, CPNE3, NDUFB3, MRPL46, DUT, PYCRL, PDE6H, UBA5, ALDH1L1, PSMD14, RAB27B, NAE1, MYH2, FAP, NDUFA9, GARS, AFG3L2, MLL2, EBPL, IDH3A, MAP4K4, TGM1, VPS4B, NDUFA7, AKD1, ASPH, FGFR1, MAT2A, ACAT2, INPP4B, PITRM1, ISOC1, TRIM36, USP13, TAOK2, ATP6V1C2, SDHC, MAN1A2, TRAF2, RAP2B, DHODH, LPPR4, EPHB1, MYH1, ABCA8, POLR3D, HMGCS1, NDUFB4, CTSC, FDXR, FAM20B, AK3, TTLL12, ME2, DIS3L2, PSMB6, OPLAH, NUDT8, DDX24, CLYBL, USP8, GSTA3, AK4, ATP11A, NRD1, DDX39A, PTPMT1, OXSR1, KIF18A, PC, PTGDS, ACAD9, GPAM, CENPE, CBR3, BTRC, SRM, GNPDA1, UQCRB, EPHA4, ADAMTS15, YTHDC2, MCCC1, INPP5E, PCNA, SUOX, MKRN3, ATP6V1G2, ETFA, ABCA2, ACAA2, PGK2, PIN4, PTPRK, USP12, ABCC4, MICAL1, RBX1, HADHA, COL4A3BP, SUMO3, REXO2, NPL, ARFRP1, CECR5, SUPV3L1, PDHB, ATP5F1, DYRK1B, MSRA, LSS, NAGLU, PTPRR, TUBA8, HTRA4, DPP4, ADAM9, PPTC7, NUDT9, PRSS8, TTN, PGPEP1, PRSS3, HSD17B10, CDK13, ACIN1, CCS, TK2, CHMP1A, MYO5C, B4GALNT1, FKRP, GALNT1, IGF1R, C12orf5, ABCA5, KIF13B, ADCY6, ALDH18A1, GSTA1, ABCC1, PAK1, SUCLA2, CLPX, TOP3B, WARS2, NQO2, SCP2, OBSCN, HSD17B4, TRMT112, TARS2, ADH1C, PSMC4, GFM1, GALNT2, ARAF, PHLPP2, COX7A2L, POLR2E, MYH8, DTD1, GGT7, MME, KIF7, HIBADH, NDUFA5, GLT8D1, MPI, ACADL, SUCLG1, NDUFAF2, HTRA1, PPP2R2A, RRAGC, CKMT2, KIF21B, NDUFA13, FDX1, ABCC8, TPP1, HEPH, SIRT5, FBLL1, ADCY2, GPD2, MYH15, DNAH9, MMAB, CPD, PPIF, PARP1, HINT2, NARS, FIGNL1, PSMA8, PPT1, CPOX, ACO1, GSTO1, ATP5D, ACSF3, DNAJC10, PTPRJ, IDE, UBE2V2, PTK7, OTUD7B, PEPD, ADAMTS14, PTPRS, MAOA, OTUD7A, RFC1, ACOT2, DGUOK, NCSTN, ESCO1, AUH, BMPR2, GNAL, MAP1S, TFRC, COQ6, PKN2, ADH5, NDUFV1, COX6A1, ACP6, PGM3, HMGCL, PCK2, CD44, GSTM1, FAH, DDX21, ACP2, RAB13, ECHS1, EPHA5, RNPEP, UBA6, SCRN2, DDX23, SRBD1, PAK3, ATL2, FNTB, ACADM, SPCS3, GPX1, GAA, PLBD2, NDUFB6, ADAM10, ATP8A1, TRMT1L, ICT1, CSAD, NANS, GYG1, CAMK1D, UBE2I, OAT, LTF, STK24, SARS2, NDUFB8, SUCLG2, PPM1A, NDUFA10, DLD, POFUT2, AGA, SMPD2, GLDC, PDHA1, ACADS, GSTZ1, EPHA6, COQ7, GLRX5, ALDH1L2, FH, RNF213, LACTB, DDX20, DESI1, GALNT7, MYH7B, NDST1, GNAI1, DDI2, PLK2, GNG10, PTER, USP9Y, XPNPEP1, UQCRH, TXN2, USP47, DLAT, MRPL44, USP4, LARS2, B3GAT3, APEH, B4GALT1, NEDD4L, NDUFA4, DPM3, MAN2B1, ISYNA1, PLCD3, PSEN1, PDXDC1, NDUFS7, NDUFS4, FKBP1A, SMPD3, PPIC, DAD1, BDH1, ZDHHC2, MSH2, MGEA5, PTDSS2, CTSD, MAST4, AKR7A2, EPHB3, GFPT1, ADH7, PMPCB, ENTPD2, ADCK3, CPQ, PGM5, RDH10, PIP4K2C, NPR1, PYGL, NDUFB10, PI4K2A, DNAH7, ATP12A, PSMB10, PGP, GTF3C4, AGBL5, GSPT1, ACADVL, COX4I2, NUDT3, MOCS3, PPT2, KIF3C, GNG11, RHOD, NPR2, UROD, OLA1, NDUFB5, NDUFAB1, IDH2, FTH1, PTPRG, HCCS, PPM1B, DDR1, SDHA, PLCB3, CHD7, TWF1, DECR1, GSR, CHD8, USP35, UCHL5, ARF3, TTC3, NUDT14, ABCA6, ATP13A1, COX7C, MTIF2, EDF1, POLG2, MST4, ACYP1, ACAD10, G6PD, PPA2, MDN1, BCKDHA, ACE, ATP9A, B4GALT5, LYZ, ARL2, IBA57, LANCL1, FBXO6, OPA1, GDPD5, DNAH3, DIP2A, COX7A2, PIP5K1C, SUMO1, MAT2B, OXCT1, ACOT6, NDUFA2, MGAT1, PMPCA, PTPN11, NT5M, NDUFA3, ACOT13, PNPO, PCCB, ATP5L, LMTK2, ALDH2, MPP1, PTPN13, ADSL, ANAPC2, ECH1, SH3GLB1, PLD3, GNA12, DDX50, HADH, ACADSB, WWOX, FGFR2, ABCB1, ATM, ERAP1, PPIH, RNF17, NDUFS5, DNTT, IVD, DDX19B, MIB2, ARG2, MYH4, FBXW11, MVK, NOP2, TRHDE, ENTPD6, CPT2, UQCR10, PTPN21, ATP6AP1, PPIL1, ABAT, ABHD4, ATP5J, ECI1, CHPF, BCAT2, ACY1, OXCT2, AKAP7, CDKL5, IMPAD1, ATP5EP2, UQCRC2, HADHB, GDPD2, NDUFV3, NDUFB9, NDUFA6, NDUFS2, LONP1, TXNRD2, PDGFRB, DYRK2, TIMM50, LAP3, ITCH, MLL3, ST6GALNAC2, ADRBK2, DHX15, PON3, IARS2, CAB39, ROCK1, NDUFA8, NFS1, CPPED1, POLRMT, COX6B1, UBE2D3, AK2, IAH1, PEX6, MSRB2, KSR1, NDUFS6, UFC1, ASL, ABCG2, GALNT13, C11orf54, EPHX2, RRP8, QSOX2, UBE2O, NAMPT, PRSS1, TXNDC17, ENO3, NDUFB2, CARKD, ACAD8, ALDH9A1, ABCE1, IGF2R, NMNAT1, BPGM, TSTA3, NUDT4, GBA, WBSCR17, TUBA3E, ATP2A1, DNAH14, EGFR, PIP4K2B, INSR, UAP1, FOLH1, RAB31, PCBD1, DHRS1, TBCK, NDUFC2, SOD2, CHKB, UQCRFS1, PRKCG, LYPLAL1, NVL, LDHC, RDH13, PPP6C, CYB5R1, MET, AMACR, GNG5, HTRA2, AGAP3, CYB5R3, MCEE, DPP10, COQ5, SHPK, ABCB5, PLCD1, UQCRQ, PSMB7, NLN, OGDH, DKC1, PDHX, ANPEP, LMLN, ALDH5A1, CDKL3, ALAD, COPS5, SH3BGRL3, NDUFA1, USP11, NDUFB7, SMURF1, ECHDC1, ABCA1, CNTLN, UBL4A, ACTC1, PGM2, SORD, CAMK1, KLC4, ENDOG, POMGNT1, ADPRH, PIP4K2A, HDDC2, NOL9, GART, CCBL1, ZDHHC13, JAK2, SHMT2, NDUFS8, CLPP, RRAS2, DBT, TOP1, ALOXE3, TXNRD1, TXNL1, B3GALT6, AMPD2, ADAM17, GCLC, RNF7, OGDHL, AKR1B10, UBE2H, ATP11C, ATP5J2, MFN2, ENDOD1, TPR, MTHFS, PDE12, UBE2D2, ACAT1, ARRB1, GLB1, FPGT, IDH3B, NIT1</t>
  </si>
  <si>
    <t>NADH dehydrogenase activity</t>
  </si>
  <si>
    <t>C=44;O=33;E=4.34;R=7.60;rawP=1.24e-24;adjP=2.73e-22</t>
  </si>
  <si>
    <t>NDUFA5, NDUFC2, NDUFB6, NDUFAF2, NDUFS6, NDUFB5, NDUFA4, NDUFAB1, NDUFA13, NDUFS7, NDUFS4, NDUFB3, NDUFV1, NDUFA2, NDUFB4, NDUFB2, NDUFB8, NDUFV3, NDUFB9, NDUFS8, NDUFA6, NDUFA10, NDUFA3, NDUFA12, NDUFS2, NDUFA9, NDUFA7, NDUFB10, NDUFA1, NDUFS3, NDUFS5, NDUFB7, NDUFA8</t>
  </si>
  <si>
    <t>NADH dehydrogenase (quinone) activity</t>
  </si>
  <si>
    <t>NADH dehydrogenase (ubiquinone) activity</t>
  </si>
  <si>
    <t>oxidoreductase activity, acting on NADH or NADPH, quinone or similar compound as acceptor</t>
  </si>
  <si>
    <t>C=58;O=36;E=5.73;R=6.29;rawP=2.77e-22;adjP=4.89e-20</t>
  </si>
  <si>
    <t>NDUFA5, NDUFC2, NDUFB6, NQO1, NDUFAF2, NDUFS6, NDUFB5, AKR1C1, NDUFA4, NDUFAB1, NDUFA13, NDUFS7, NDUFS4, NDUFB3, NDUFV1, NDUFA2, NDUFB4, NDUFB2, NDUFB8, NDUFV3, NDUFB9, NDUFS8, NDUFA6, NDUFA10, NDUFA3, NDUFA12, NDUFS2, NDUFA9, NQO2, NDUFA7, NDUFB10, NDUFA1, NDUFS3, NDUFS5, NDUFB7, NDUFA8</t>
  </si>
  <si>
    <t>oxidoreductase activity, acting on NADH or NADPH</t>
  </si>
  <si>
    <t>C=94;O=44;E=9.28;R=4.74;rawP=3.11e-20;adjP=4.57e-18</t>
  </si>
  <si>
    <t>NDUFA5, NDUFC2, NDUFB6, NQO1, NDUFAF2, NDUFS6, NDUFB5, AKR1C1, NDUFA4, NDUFAB1, NDUFA13, NDUFS7, NDUFS4, NDUFB3, DECR1, NDUFV1, GSR, NDUFA2, NDUFB4, TXNDC17, NDUFB2, NDUFB8, NDUFV3, NDUFB9, NDUFS8, CYB5R1, NDUFA6, NDUFA10, DLD, NDUFA12, NDUFA3, NDUFS2, TXNRD2, CYB5R3, TXNRD1, NDUFA9, NQO2, NDUFA7, NDUFB10, NDUFA1, NDUFS3, NDUFS5, NDUFB7, NDUFA8</t>
  </si>
  <si>
    <t>oxidoreductase activity</t>
  </si>
  <si>
    <t>C=711;O=150;E=70.20;R=2.14;rawP=4.44e-20;adjP=5.59e-18</t>
  </si>
  <si>
    <t>NDUFB6, UQCRB, UQCR10, GLUD1, SUOX, HADHB, NDUFB8, ETFA, NDUFV3, NDUFB9, NDUFA6, NDUFA10, DLD, FXN, NDUFS2, TXNRD2, GLDC, ACADS, PDHA1, GSTZ1, ABCC4, GLRX5, COQ7, MICAL1, ALDH1L2, HADHA, DCT, PDHB, PYCR1, MSRA, NDUFS3, COX5A, UQCRH, NDUFA8, TXN2, PDPR, COX6B1, ALDH6A1, MSRB2, NDUFS6, HSD17B10, NDUFA4, COX6C, CCS, QSOX2, NDUFS7, NDUFS4, PCBD2, TXNDC17, BDH1, NDUFB2, UQCR11, ACAD8, ALDH18A1, NDUFA12, AKR7A2, ALDH9A1, ADH7, HSD17B8, TSTA3, NQO2, IDH3G, RDH10, HSD17B4, NDUFB10, ADH1C, COX7A2L, SURF1, PCBD1, DHRS1, ACADVL, COX4I2, HIBADH, ACADL, NDUFC2, NDUFA5, NQO1, NDUFAF2, SOD2, NDUFB5, AKR1C1, NDUFAB1, IDH2, FTH1, NDUFA13, SDHA, FDX1, NDUFB3, UQCRFS1, DECR1, GSR, HEPH, PYCRL, LDHC, ALDH1L1, UBA5, GPD2, RDH13, CYB5R1, CYB5R3, NDUFA9, COX7C, UQCRQ, IDH3A, CPOX, GSTO1, OGDH, NDUFA7, ASPH, DNAJC10, ALDH5A1, ACAD10, G6PD, SH3BGRL3, NDUFA1, MAOA, NDUFB7, SDHC, BCKDHA, SORD, DHODH, COX7A2, COQ6, ADH5, MAT2B, NDUFV1, NDUFA2, NDUFB4, COX6A1, FDXR, NDUFS8, ME2, NDUFA3, ALOXE3, TXNRD1, PNPO, TXNL1, ALDH2, OGDHL, AKR1B10, ACADSB, HADH, WWOX, ACAD9, NDUFS5, CBR3, ACADM, IDH3B, GPX1, IVD</t>
  </si>
  <si>
    <t>nucleotide binding</t>
  </si>
  <si>
    <t>C=2436;O=365;E=240.51;R=1.52;rawP=1.27e-18;adjP=1.33e-16</t>
  </si>
  <si>
    <t>ACTG1, ATP8A1, AARS2, RET, NAT10, GLUD1, CAMK1D, UBE2I, STK24, SARS2, SRSF4, TUBG1, SUCLG2, NDUFA10, DLD, SKOR1, U2AF2, ACADS, EPHA6, TRNT1, RAB12, GNL3, RNF213, RENBP, HNRNPF, DDX20, RBM28, MYH7B, GNAI1, PYCR1, TUBA1B, PDE6G, PFAS, PLK2, MYLK, RALYL, RRAGB, HSPH1, EP400, LARS2, UBA3, TOP2B, ATP4A, ISYNA1, MERTK, MYO1C, BDH1, MAPK9, MSH2, IGF2BP1, MAST4, DRG2, MCCC2, EPHB3, ABCA9, ADH7, HSD17B8, ENTPD2, RALY, ADCK3, PSMC3, RDH10, IDH3G, PIP4K2C, GTPBP4, NPR1, PYGL, RPS24, KIF20B, SRSF5, RAB27A, PUF60, DNAH7, PI4K2A, ATP12A, GSPT1, ACADVL, RPS6KA3, MOCS3, ATP7A, ABCB6, KIF3C, DDX18, RHOD, NPR2, OLA1, IDH2, TUBB6, PABPC1L, DDR1, SDHA, MLH3, CHD7, TWF1, DECR1, GSR, CHD8, GRSF1, PYCRL, PDE6H, UBA5, CLCN6, ARF3, RAB27B, NAE1, MYH2, ARL5A, ABCA6, DOCK8, NDUFA9, ATP13A1, GARS, AFG3L2, MTIF2, IDH3A, NMRAL1, MAP4K4, VPS4B, HNRNPC, AKD1, POLG2, FGFR1, MAT2A, MST4, ACAD10, DNAJA3, G6PD, SMC1B, MDN1, TNRC6B, TAOK2, TNRC6C, ATP9A, SRSF6, MECP2, RAP2B, ARL2, OPA1, EPHB1, DNAH3, MYH1, ELAVL4, PIP5K1C, ABCA8, MAT2B, FDXR, FAM20B, AK3, LARP4B, ME2, NT5M, ITM2C, HNRNPM, PNPO, PCCB, OPLAH, LMTK2, DDX24, AK4, ATP11A, DDX39A, OXSR1, TAF15, GNA12, KIF18A, DDX50, HADH, ACADSB, PC, WWOX, FGFR2, HNRNPH3, SLFN13, ACAD9, ABCB1, ATM, CENPE, CBR3, IVD, SRSF9, DDX19B, MYH4, MVK, YTHDC2, RBM8A, EPHA4, ATP6AP1, MCCC1, CELF4, AKAP7, CDKL5, ETFA, ABCA2, HADHB, HNRNPU, PGK2, NDUFS2, LONP1, TXNRD2, PDGFRB, DYRK2, RBMS3, MICAL1, ABCC4, GRPEL1, HADHA, ARFRP1, ITM2B, ADRBK2, SUPV3L1, DHX15, TIMM44, DYRK1B, IARS2, TUBA8, LARP4, ROCK1, ACTL6A, UBE2D3, TTN, AK2, HNRNPA1L2, PEX6, KSR1, ABCG2, HSD17B10, CDK13, ACIN1, THRAP3, HNRNPH1, TK2, UBE2O, MYO5C, ELAVL3, IGF1R, ABCA5, KIF13B, CARKD, ADCY6, RBM3, ACAD8, ALDH18A1, ALDH9A1, ABCC1, ABCE1, RAB44, SUCLA2, PAK1, WARS2, TOP3B, CLPX, NMNAT1, TSTA3, TRA2A, RAB39A, OBSCN, HSD17B4, TUBA3E, ATP2A1, TARS2, SLTM, DNAH14, EGFR, PSMC4, ADH1C, PIP4K2B, GFM1, INSR, ARAF, RRAGA, MYH8, RAB31, DHRS1, HNRPDL, TBCK, PABPC5, KIF7, HIBADH, ACADL, SUCLG1, RRAGC, CKMT2, CHKB, KIF21B, ACTG2, NDUFA13, HNRNPA2B1, ABCC8, PRKCG, NVL, SIRT5, ADCY2, LDHC, RDH13, HNRNPL, MYH15, MET, MMAB, DNAH9, AGAP3, CYB5R3, CLCN3, SNRPB2, PTBP2, PARP1, SHPK, ABCB5, FIGNL1, NARS, ARL5B, ATP5D, ARHGAP35, SRSF1, ACSF3, IDE, CDKL3, HNRNPR, PTK7, RBPMS2, MAOA, RFC1, DGUOK, ABCA1, CELF2, ACTC1, BMPR2, SORD, CAMK1, ARL15, GNAL, ARFIP2, PIP4K2A, COQ6, ADH5, PKN2, NOL9, GART, NDUFV1, ACTA2, JAK2, CLPP, PCK2, RRAS2, TOP1, TXNRD1, DDX21, RAB13, GCLC, UBE2H, EPHA5, ATP11C, UBA6, SNRPA, MFN2, DDX23, TPR, PAK3, MTHFS, HNRNPH2, ATL2, UBE2D2, NCBP2, FPGT, ACADM, IDH3B</t>
  </si>
  <si>
    <t>nucleoside phosphate binding</t>
  </si>
  <si>
    <t>C=2437;O=365;E=240.61;R=1.52;rawP=1.36e-18;adjP=1.33e-16</t>
  </si>
  <si>
    <t>small molecule binding</t>
  </si>
  <si>
    <t>C=2630;O=386;E=259.66;R=1.49;rawP=3.19e-18;adjP=2.81e-16</t>
  </si>
  <si>
    <t>ACTG1, ATP8A1, AARS2, RET, NAT10, CSAD, GLUD1, CAMK1D, OAT, UBE2I, STK24, SARS2, SRSF4, TUBG1, SUCLG2, NDUFA10, DLD, SKOR1, GLDC, U2AF2, ACADS, EPHA6, TRNT1, RAB12, ALDH1L2, GNL3, RNF213, RENBP, HNRNPF, DDX20, RBM28, MYH7B, GNAI1, PYCR1, TUBA1B, PDE6G, PFAS, PLK2, MYLK, RALYL, RRAGB, APOA4, HSPH1, EP400, LARS2, UBA3, TOP2B, ATP4A, ISYNA1, MERTK, PDXDC1, MYO1C, BDH1, MAPK9, MSH2, IGF2BP1, MAST4, DRG2, MCCC2, EPHB3, ABCA9, ADH7, HSD17B8, ENTPD2, RALY, ADCK3, PSMC3, RDH10, IDH3G, PIP4K2C, GTPBP4, NPR1, PYGL, RPS24, KIF20B, SRSF5, RAB27A, PUF60, DNAH7, PI4K2A, ATP12A, GSPT1, ACADVL, RPS6KA3, MOCS3, ATP7A, ABCB6, KIF3C, DDX18, RHOD, NPR2, OLA1, NDUFAB1, IDH2, TUBB6, PABPC1L, DDR1, SDHA, MLH3, CHD7, TWF1, DECR1, GSR, CHD8, GRSF1, PYCRL, PDE6H, UBA5, CLCN6, ARF3, RAB27B, NAE1, MYH2, ARL5A, ABCA6, DOCK8, NDUFA9, ATP13A1, GARS, AFG3L2, MTIF2, IDH3A, NMRAL1, MAP4K4, HNRNPC, VPS4B, AKD1, POLG2, NPC1, FGFR1, MAT2A, MST4, ACAD10, DNAJA3, G6PD, SMC1B, MDN1, TNRC6B, TAOK2, TNRC6C, ATP9A, MECP2, SRSF6, RAP2B, ARL2, OPA1, EPHB1, DNAH3, MYH1, ELAVL4, PIP5K1C, ABCA8, MAT2B, HMGCS1, FDXR, FAM20B, AK3, LARP4B, ME2, NT5M, ITM2C, HNRNPM, PNPO, PCCB, OPLAH, LMTK2, DDX24, AK4, ATP11A, DDX39A, OXSR1, TAF15, GNA12, SLC19A1, KIF18A, DDX50, HADH, ACADSB, PC, WWOX, FGFR2, HNRNPH3, SLFN13, ACAD9, PTGDS, ABCB1, ATM, CENPE, CBR3, IVD, SRSF9, DDX19B, MYH4, MVK, YTHDC2, RBM8A, EPHA4, ATP6AP1, MCCC1, CELF4, ABAT, AKAP7, CDKL5, ETFA, ABCA2, HADHB, HNRNPU, PGK2, NDUFS2, LONP1, TXNRD2, PDGFRB, DYRK2, RBMS3, MICAL1, ABCC4, GRPEL1, HADHA, ARFRP1, ITM2B, ADRBK2, SUPV3L1, DHX15, SEC14L2, TIMM44, DYRK1B, IARS2, TUBA8, LARP4, ROCK1, ACTL6A, NFS1, UBE2D3, TTN, AK2, HNRNPA1L2, PEX6, KSR1, ABCG2, HSD17B10, CDK13, ACIN1, THRAP3, HNRNPH1, TK2, UBE2O, MYO5C, ELAVL3, IGF1R, ABCA5, KIF13B, CARKD, ADCY6, RBM3, ACAD8, ALDH18A1, ALDH9A1, ABCC1, ABCE1, RAB44, SUCLA2, PAK1, WARS2, TOP3B, CLPX, NMNAT1, TSTA3, TRA2A, RAB39A, OBSCN, SCP2, HSD17B4, TUBA3E, ATP2A1, TARS2, SLTM, DNAH14, EGFR, PSMC4, ADH1C, PIP4K2B, GFM1, INSR, ARAF, RRAGA, MYH8, RAB31, DHRS1, HNRPDL, TBCK, PABPC5, KIF7, HIBADH, ACADL, SUCLG1, RRAGC, CKMT2, CHKB, ACTG2, KIF21B, NDUFA13, ABCC8, HNRNPA2B1, PRKCG, SIRT5, NVL, ADCY2, LDHC, RDH13, HNRNPL, MYH15, MET, DNAH9, MMAB, AGAP3, CYB5R3, CLCN3, SNRPB2, PTBP2, PARP1, SHPK, ABCB5, NARS, FIGNL1, OGDH, ARL5B, FOLR1, ATP5D, SRSF1, ARHGAP35, ACSF3, IDE, CDKL3, HNRNPR, PTK7, RBPMS2, MAOA, RFC1, DGUOK, ABCA1, CELF2, ACTC1, BMPR2, SORD, CAMK1, ARL15, GNAL, ARFIP2, PIP4K2A, COQ6, ADH5, PKN2, NOL9, GART, NDUFV1, CCBL1, ACTA2, JAK2, SHMT2, CLPP, PCK2, RRAS2, TOP1, TXNRD1, DDX21, RAB13, GCLC, OGDHL, UBE2H, EPHA5, ATP11C, PROSC, UBA6, SNRPA, MFN2, DDX23, TPR, PAK3, MTHFS, HNRNPH2, ATL2, UBE2D2, NCBP2, FPGT, ACADM, IDH3B</t>
  </si>
  <si>
    <t>cellular component</t>
  </si>
  <si>
    <t>mitochondrion</t>
  </si>
  <si>
    <t>C=1525;O=391;E=146.39;R=2.67;rawP=5.82e-83;adjP=3.07e-80</t>
  </si>
  <si>
    <t>HAX1, NDUFB6, MRPS15, SLC25A13, AARS2, ICT1, GLUD1, OAT, SARS2, SERHL2, MRPL53, TIMM22, NDUFB8, MAD1L1, EMC8, SUCLG2, NDUFA10, DLD, FXN, GLDC, ACADS, PDHA1, GSTZ1, TRNT1, COQ7, GLRX5, ALDH1L2, FH, MRPL43, LACTB, KIAA1967, PYCR1, SFXN1, SLC25A4, FDX1L, RPS14, MRPL27, NDUFS3, COX5A, UQCRH, MRPS28, MRPL1, TXN2, PDPR, ELN, SLC25A33, DLAT, MTCH2, TFAM, MRPL44, MRPL9, ALDH6A1, LARS2, MRPL22, NDUFA4, FAM136A, COX6C, PSEN1, NDUFS7, NDUFS4, PCBD2, C12orf10, BDH1, MAPK9, MRPL40, UQCR11, MRPL21, NDUFA12, COQ3, TOMM34, DRG2, C14orf2, MCCC2, ABCA9, PMPCB, TIMM8B, HSD17B8, ADCK3, SLC25A25, IDH3G, POLDIP2, TOMM40, CPT1A, SFXN5, NDUFB10, PI4K2A, TIMM8A, SURF1, ACYP2, ACADVL, COX4I2, ABCB6, CCDC58, NDUFB5, STARD7, NIT2, NDUFAB1, IDH2, FTH1, HCCS, SDHA, NDUFB3, DECR1, GSR, MRPL49, MRPL46, GRSF1, DUT, ALDH1L1, TTC3, MRPL41, SSBP1, MAVS, NDUFA9, GARS, AFG3L2, COX7C, MTIF2, IDH3A, NDUFA7, CMC1, POLG2, MRPL14, CHCHD3, MRPL28, ACAT2, MRPL55, ACAD10, DNAJA3, SLC9A6, PAM16, PPA2, PITRM1, AURKAIP1, BCKDHA, SDHC, TRAK1, ARL2, IBA57, DHODH, OPA1, COX7A2, ABCA8, MAT2B, CLIC4, OXCT1, NDUFA2, NDUFB4, FDXR, PMPCA, SLC25A10, PTPN11, BAX, AK3, ME2, NT5M, NDUFA3, MRPS24, PACS2, ACOT13, ATP5L, PCCB, NUDT8, ALDH2, CLYBL, MRPS10, ADSL, AK4, ECH1, SH3GLB1, PTPMT1, HADH, ACADSB, PC, PFDN4, WWOX, COQ9, ACAD9, DBI, LRPPRC, GPAM, NDUFS5, MTFP1, IVD, ARG2, LYRM4, UQCRB, CPT2, UQCR10, TSFM, MCCC1, SLC25A3, ABAT, ATP5J, MRPL19, ECI1, ATPAF1, BLOC1S1, BCAT2, TCHP, SUOX, OXCT2, ATP5EP2, ETFA, ACAA2, UQCRC2, HADHB, NDUFV3, NDUFB9, ISCU, NDUFA6, SLC25A23, PIN4, NDUFS2, COX18, LONP1, TXNRD2, TIMM50, GRPEL1, LAP3, HADHA, COL4A3BP, MRPL12, REXO2, CECR5, MRPS36, SUPV3L1, PDHB, MPC1, ATP5F1, TIMM44, MRPS21, MSRA, TIMM13, CAPRIN2, MRPL38, MRPS25, IARS2, OPA3, NDUFA8, NUDT9, MRPL13, PPTC7, NFS1, MTCH1, POLRMT, COX6B1, GRN, AK2, MSRB2, NDUFS6, HSD17B10, CCS, TIMM10, C1QBP, ETFB, TK2, NDUFB2, CARKD, TOMM22, ACAD8, ALDH18A1, ALDH9A1, ABCE1, SUCLA2, ATPIF1, WARS2, CLPX, MRPS33, PCBP3, DIABLO, SCP2, BCL2L13, CYB5B, TARS2, PSMC4, COX17, GFM1, ARAF, COX7A2L, SDHAF1, DHRS1, PFDN2, HIBADH, ACADL, GLT8D1, NDUFC2, NDUFA5, SLC25A24, TOMM20, SUCLG1, KIAA1279, NDUFAF2, SOD2, USMG5, CKMT2, NDUFA13, NDUFB11, FDX1, TIMM9, UQCRFS1, TPP1, SLC25A48, SIRT5, GPD2, CYB5R1, AMACR, TMEM14C, MMAB, HTRA2, CYB5R3, MCEE, PPIF, KRT5, COQ5, HINT2, NARS, UQCRQ, CPOX, ACO1, NLN, MRRF, BOLA1, OGDH, GOLPH3, CHMP2B, DNAJC19, PDHX, TMEM186, ATP5D, ACSF3, MRPL2, IDE, ALDH5A1, MRPS23, C8orf82, NDUFA11, NDUFA1, MAOA, SLC25A11, ACOT2, SPRYD4, NDUFB7, DGUOK, CNTLN, AUH, MRPL42, FXC1, SORD, ENDOG, CHCHD10, SFXN3, TF, HDDC2, TFRC, COQ6, SLC25A20, ADH5, SLC25A18, MRPS22, NDUFV1, COX6A1, ACP6, SHMT2, HMGCL, NDUFS8, CLPP, MRPL11, PCK2, DBT, SLC25A1, TXNRD1, TOMM70A, TIMMDC1, OGDHL, ECHS1, ATP5J2, PROSC, MFN2, DDX23, MRPS7, MRPL4, MPC2, PDE12, MRPS5, UACA, ACAT1, ACADM, IDH3B, GPX1, NIT1</t>
  </si>
  <si>
    <t>mitochondrial part</t>
  </si>
  <si>
    <t>C=744;O=257;E=71.42;R=3.60;rawP=3.06e-82;adjP=8.06e-80</t>
  </si>
  <si>
    <t>ARG2, NDUFB6, UQCRB, MRPS15, CPT2, UQCR10, SLC25A13, ICT1, MCCC1, SLC25A3, GLUD1, ABAT, OAT, ATP5J, ECI1, BLOC1S1, BCAT2, SARS2, SUOX, ATP5EP2, TIMM22, HADHB, UQCRC2, NDUFB8, ACAA2, ETFA, SUCLG2, NDUFV3, NDUFB9, NDUFA6, NDUFA10, DLD, PIN4, FXN, SLC25A23, NDUFS2, COX18, LONP1, TIMM50, ACADS, PDHA1, COQ7, GRPEL1, HADHA, FH, MRPL12, MRPL43, KIAA1967, MRPS36, PDHB, SUPV3L1, MPC1, TIMM44, ATP5F1, PYCR1, SFXN1, MRPS21, TIMM13, SLC25A4, MRPS25, FDX1L, MRPL27, IARS2, NDUFS3, COX5A, UQCRH, MRPS28, NDUFA8, MRPL13, PDPR, NFS1, MTCH1, SLC25A33, DLAT, COX6B1, POLRMT, MTCH2, TFAM, AK2, MRPL9, ALDH6A1, LARS2, NDUFS6, HSD17B10, NDUFA4, COX6C, TIMM10, PSEN1, CCS, C1QBP, ETFB, NDUFS7, TK2, NDUFS4, BDH1, NDUFB2, TOMM22, MRPL40, UQCR11, ACAD8, ALDH18A1, NDUFA12, COQ3, TOMM34, C14orf2, MCCC2, SUCLA2, PMPCB, TIMM8B, ATPIF1, MRPS33, CLPX, HSD17B8, WARS2, SLC25A25, IDH3G, DIABLO, POLDIP2, TOMM40, BCL2L13, CPT1A, CYB5B, SFXN5, TARS2, NDUFB10, COX17, TIMM8A, COX7A2L, SURF1, SDHAF1, DHRS1, ACADVL, COX4I2, HIBADH, NDUFA5, ABCB6, ACADL, NDUFC2, SLC25A24, TOMM20, SUCLG1, NDUFB5, SOD2, USMG5, CKMT2, NDUFAB1, IDH2, HCCS, NDUFA13, NDUFB11, SDHA, FDX1, NDUFB3, TIMM9, UQCRFS1, SLC25A48, DECR1, SIRT5, MRPL49, GPD2, MRPL41, SSBP1, MAVS, TMEM14C, HTRA2, CYB5R3, MCEE, NDUFA9, PPIF, GARS, AFG3L2, COX7C, UQCRQ, IDH3A, CPOX, NLN, NDUFA7, OGDH, GOLPH3, DNAJC19, POLG2, PDHX, ATP5D, CHCHD3, MRPL28, ALDH5A1, MRPL55, DNAJA3, PAM16, NDUFA11, NDUFA1, PPA2, MAOA, SLC25A11, NDUFB7, DGUOK, PITRM1, AUH, MRPL42, FXC1, BCKDHA, SDHC, SORD, ARL2, DHODH, SFXN3, OPA1, COX7A2, ABCA8, SLC25A20, SLC25A18, MRPS22, NDUFV1, OXCT1, NDUFA2, NDUFB4, COX6A1, FDXR, PMPCA, SLC25A10, BAX, SHMT2, HMGCL, NDUFS8, CLPP, AK3, MRPL11, PCK2, ME2, NT5M, NDUFA3, DBT, MRPS24, SLC25A1, ATP5L, PCCB, TOMM70A, ALDH2, OGDHL, ECHS1, AK4, ATP5J2, SH3GLB1, MFN2, PTPMT1, MPC2, HADH, PC, ACADSB, LRPPRC, ACAT1, ACADM, GPAM, NDUFS5, IDH3B, MTFP1, IVD</t>
  </si>
  <si>
    <t>cytoplasm</t>
  </si>
  <si>
    <t>C=9130;O=1210;E=876.43;R=1.38;rawP=7.19e-71;adjP=1.26e-68</t>
  </si>
  <si>
    <t>HAX1, THOC5, ACTG1, TMEM35, GET4, SLC25A13, AARS2, HEXB, RET, FGG, TGOLN2, RASIP1, SERHL2, EDEM1, TIMM22, RAD23B, EMC8, MAD1L1, GTF2I, MOB1A, CPE, TRNT1, HNRNPF, NUTF2, DCT, CD2BP2, ABR, TUBA1B, PYCR1, KRIT1, PMM1, NUMA1, PDE6G, PFAS, FDX1L, RPS27A, WIPF3, COX5A, MRPL1, APOA4, ANXA11, PDCD4, SLC25A33, MTCH2, EPM2AIP1, GALT, LNPEP, SLC6A17, COX6C, PSMD9, MYL6B, UBE3A, RANBP1, TBCA, LMAN2, UQCR11, MVP, MRPL21, C14orf2, ZNF385A, MCCC2, ABCA9, IER3IP1, HSD17B8, PPP4C, IDH3G, GTPBP4, HIP1, POLDIP2, BCLAF1, KIF20B, SHISA2, SFXN5, RAB27A, KRT25, SRP9, STUB1, STAM2, SELM, ACYP2, PDLIM5, ACHE, KIAA1598, STX2, ABCB6, NQO1, STARD7, SLC35B2, STMN1, CPNE3, CSPG5, NDUFB3, UBA5, ALDH1L1, PSMD14, CLCN6, TAX1BP3, DENND1A, CCDC15, NDUFA9, SEC61B, EBPL, IDH3A, CABP4, VPS4B, ASPH, MAT2A, ACAT2, LSM6, PAM16, CACNB3, PITRM1, ISOC1, AURKAIP1, MTTP, MZT1, TRAF2, RAP2B, FLOT1, DHODH, EPHB1, PSMF1, MYH1, CCDC115, HMGCS1, CLIC4, PCBP4, CST3, FAM20B, BAX, ME2, PSMB6, OPLAH, PDE4DIP, DDX24, PLSCR1, AK4, GSTA3, RASA3, ATP11A, OXSR1, TAF15, UTP20, RPL12, PC, SYT7, ACAD9, PTGDS, DBI, SSNA1, CBR3, TRO, TPBG, CUL7, RBM8A, ENSA, CELF4, TMEM167A, SLC9A3R2, INPP5E, SUOX, ATP6V1G2, ETFA, ABCA2, ACAA2, C6orf170, ISCU, SLC25A23, MTPN, RBMS3, MICAL1, RBX1, STAU2, SNRPB, HADHA, ATOX1, SUMO3, REXO2, MARCKSL1, ARFRP1, NUDCD2, KRTCAP2, KRT10, ITM2B, SUPV3L1, PDHB, CXADR, ATP5F1, SYNPR, LSS, MRPS25, DPP4, ADAM9, CYTH2, NUDT9, RASA2, KRT28, ACIN1, CCS, C1QBP, TK2, CHMP1A, B4GALNT1, GALNT1, KIF13B, SLC9A1, ADCY6, RBM3, PITPNC1, WARS2, IFT43, OBSCN, VPS37C, BCL2L13, MAP1LC3A, CYB5B, TARS2, COX17, GALNT2, TMEM168, ORMDL2, PHLPP2, LAMTOR4, COX7A2L, MYH8, DTD1, PABPC5, HIBADH, SART1, MPI, GLT8D1, ACADL, SUCLG1, NDUFAF2, HTRA1, RPS29, RRAGC, KIF21B, FDX1, TIMM9, WDR44, ORMDL3, ADCY2, GPD2, MYH15, ESPN, MMAB, GPC1, RPS13, PPIF, CLCN3, ARHGAP17, ERLEC1, HINT2, CHMP1B, TDRD3, PPT1, YBX2, ACO1, NEDD1, CHMP2B, DNAJC19, LXN, IDE, MRPS23, OTUD7B, MAOA, ACOT2, SPRYD4, NCSTN, ANKFY1, TTR, CELF2, AUH, BMPR2, TBCB, UNC45A, TF, COQ6, M6PR, SLC25A20, TPPP3, ADH5, PKN2, SPARC, PGM3, HMGCL, COL5A3, GSTM1, ACP2, CRIP2, FCGBP, FERMT2, ARHGEF12, MAML2, YIPF3, RNPEP, ZFR, DDX23, MRPS7, MRPL4, PAK3, SCG2, GPX1, LAMP1, PLBD2, ADAM10, EGF, NANS, GYG1, CAMK1D, UBE2I, OAT, FHOD1, SARS2, CD2AP, NDUFB8, SUCLG2, PPM1A, POFUT2, AGA, GLDC, CDC5L, PDHA1, ACADS, ERGIC1, GLRX5, COQ7, LACTB, KIAA1967, VPS36, CSTB, CLNS1A, GNAI1, RPS14, ARL6IP5, SH2B1, MRPL27, XPNPEP1, ELN, USP47, USP4, LARS2, SNF8, MRPL22, B4GALT1, DPM3, PLCD3, FAM136A, TMEM165, PSEN1, PDCD5, PSIP1, FAM193A, NDUFS7, C12orf10, ARPC5, MGEA5, OSTF1, MRPL40, MAST4, DRG2, AKR7A2, GFPT1, TM9SF1, ADCK3, CEP89, CPQ, RDH10, RPS24, PYGL, EHBP1, NDUFB10, GRIA4, PI4K2A, DNAH7, DERL1, PSMB10, PFDN5, VCAN, AGBL5, PLIN3, COX4I2, NUDT3, EMC6, VMA21, PPT2, KIF3C, CDV3, TRDN, RHOD, BZW1, UROD, NDUFAB1, IDH2, FTH1, HCCS, PLCB3, TWF1, STRN, DECR1, GSR, ARF3, TTC3, PLIN4, ARHGEF17, FLOT2, COX7C, ZNF185, SHANK2, MAGOH, CLSTN1, EDF1, JAGN1, FZD7, INADL, ACAD10, G6PD, TRIOBP, STON2, SEC13, HSPB6, ACE, MECP2, B4GALT5, NES, IBA57, LANCL1, FBXO6, OPA1, DNAH3, COX7A2, FBXL20, NDUFA2, PTPN11, CD9, NDUFA3, ACOT13, PNPO, ALDH2, PTPN13, RPL21, ADSL, SH3GLB1, ACADSB, FGFR2, COQ9, ABCB1, ATM, ERAP1, NDUFS5, GPS1, DNTT, IVD, DDX19B, MYH4, LYRM4, UQCR10, PTPN21, ATP6AP1, SNRPF, FZD2, MAP1LC3B, ATP5J, MRPL19, ECI1, F3, TCHP, RPL18, YIPF4, CDKL5, ATP5EP2, COL2A1, UQCRC2, HADHB, KRT19, HNRNPU, MYRIP, PDGFRB, CEP128, LAP3, ITCH, OGFR, MPC1, LAS1L, TIMM44, TMCO1, BRWD1, SH3GLB2, CAB39, MRPL13, NFS1, MTCH1, POLRMT, COX6B1, UBE2D3, LASP1, GORASP1, KSR1, UBXN1, RPL15, HNRNPH1, TIMM10, RRP8, NAMPT, VAMP5, NDUFB2, CARKD, COL6A1, MCPH1, CCDC88A, STX5, ATPIF1, EPS15, KRT14, NUDT4, GBA, TRPV4, TUBA3E, C3orf58, PHACTR4, PIP4K2B, BICD1, INSR, FOLH1, UAP1, FAT1, PCBD1, RAB31, PFDN2, AFAP1, NDUFC2, KIAA1279, SEC22A, SOD2, SPATS2, GPRASP1, NDUFB11, HNRNPA2B1, SGTA, PRKCG, NVL, LRIT1, PPP6C, MAP7D3, CYB5R1, CLTB, AMACR, CYB5R3, ABCB5, SHPK, PLCD1, SYNGR1, SMU1, MRRF, OGDH, DKC1, PDHX, SEP15, ARHGAP35, ANPEP, ALDH5A1, ALAD, KPNA3, ARHGEF6, HNRNPR, SH3BGRL3, OLFM1, SPTBN5, ABCA1, HIVEP1, UBL4A, PGM2, CAMK1, SORD, KLC4, ENDOG, TAX1BP1, COL4A5, CHCHD10, PIP4K2A, MRPS22, SLC25A18, EMC4, STK11IP, CCBL1, ZDHHC13, ACTA2, NDUFS8, SLC35A1, TOP1, AMPD2, B3GALT6, TXNL1, TOMM70A, TPM2, TIMMDC1, RNF7, AKR1B10, ATP11C, ITGB1BP1, CHMP3, SUGT1, MTHFS, ARRB1, ACAT1, UACA, RPS12, SNRPD2, NIT1, MRPS15, XIAP, PPP2CB, FBXO2, GLUD1, TUBG1, USP14, FXN, SKOR1, RAB12, PTPRM, RNF11, MRPL43, RBM28, BRCA2, CRK, MYLK, NDUFS3, SERPINB6, ATP6V0C, GNPDA2, MRPS28, PDPR, TFAM, MRPL9, ALDH6A1, PRMT1, PRAF2, TOP2B, GLIPR2, ITGB5, MERTK, COL6A3, LMNA, MYO1C, PCBD2, MCTS1, RPL13, GNS, GRIA1, MAPK9, ANP32B, PRMT5, AGL, COQ3, NDUFA12, TOMM34, FMNL2, UFD1L, TIMM8B, TMF1, SLC25A25, PSMC3, SRSF5, CPT1A, MBNL2, PTPRF, SCARB2, PLCH2, TIMM8A, SURF1, B3GNT1, RPS6KA3, NUDT10, AKR1C1, GLT25D1, APC, NIT2, TUBB6, APC2, EEA1, TMED1, SMG5, ARPC1B, DUT, GRSF1, MRPL46, CDH13, MAVS, SYNGR3, RAB27B, CLN6, TMEM9, MYH2, NAE1, DOCK8, KRT17, AFG3L2, GARS, KRT7, NRBF2, MAP4K4, LGALS1, RPS27, CMC1, NDUFA7, MRPL14, FGFR1, CHCHD3, SLC9A6, CPLX2, INPP4B, TRIM36, TPGS1, TNRC6B, TNRC6C, TAOK2, FARP1, SDHC, ATP6V1C2, MAN1A2, TRAK1, B2M, NUCB2, COL27A1, ABCA8, CEP57, TMSB10, CTSC, NDUFB4, FDXR, AK3, SVOP, ITM2C, EPPK1, DIS3L2, NUDT8, CLYBL, EIF5A2, USP8, MRPS10, PSMD4, DDX39A, DFNB31, NRD1, CFL2, PTPMT1, KIF18A, LRPPRC, CENPE, FHL1, GPAM, BTRC, FAF1, TPT1, SNAPIN, SRM, UQCRB, GNPDA1, TSFM, EPHA4, MCCC1, CDC42SE2, ATPAF1, DLG5, PCNA, LMAN2L, PGK2, PIN4, ABCC4, HN1L, COL4A3BP, MRPL12, NPL, CECR5, MRPS21, MSRA, TIMM13, MRPL38, PTPRR, NAGLU, TUBA8, CSDC2, OPA3, PPTC7, TTN, TMEM192, PGPEP1, HNRNPA1L2, HSD17B10, PCP4, CRLF3, CORO1B, FKRP, ABCA5, TOMM22, ALDH18A1, ABCC1, GSTA1, SUCLA2, KIAA0319L, PAK1, CYTH1, CLPX, MRPS33, PCBP3, NQO2, SCP2, CRYGC, HSD17B4, TRAPPC6B, PSMC4, ADH1C, SCLT1, GFM1, SPAG9, ARAF, H1F0, ITGA7, IRAK1BP1, SFN, MME, KIAA0753, NDUFA5, CEP68, CHMP5, USMG5, PPP2R2A, CKMT2, ACTG2, NDUFA13, PELP1, SDF4, RPL11, PER2, TPP1, ABCC8, CSDE1, SLC39A4, STRBP, SLC22A17, SIRT5, DNAH9, SEC24A, KRT5, PSMA8, FIGNL1, NARS, CPOX, WDR77, GSTO1, TMEM186, RPSA, SRSF1, ATP5D, ACSF3, MOB2, DNAJC10, MRPL2, UBE2V2, C8orf82, NDUFA11, OTUD7A, FAU, DGUOK, SMAP1, GOLIM4, FXC1, ARFIP2, MAP1S, SFXN3, AP3S1, TFRC, OS9, TECPR1, NDUFV1, SGOL2, COX6A1, ACP6, PEX14, PCK2, FAH, CNTN5, MLEC, GOSR2, RAB13, IFITM3, ECHS1, EPHA5, UBA6, RPS3A, KPNA4, MPC2, SERPINA1, ATL2, DAB1, SPCS3, ACADM, NDFIP1, GAA, NDUFB6, ATP8A1, TMEM109, ICT1, LTF, STK24, NCS1, ASAP2, MRPL53, RER1, DLD, NDUFA10, LAMP2, GSTZ1, ALDH1L2, RNF213, FH, CUX1, RRP1B, DESI1, DDX20, TNS1, GALNT7, NDST1, SH3GL1, SFXN1, SLC25A4, PSMD8, PLK2, USP9Y, RRAGB, ITGB1, SSR3, UQCRH, RRS1, IPO9, TXN2, SVIP, DLAT, HSPH1, MRPL44, FRMD4A, B3GAT3, APEH, NDUFA4, NEDD4L, ISYNA1, MAN2B1, JMY, NDUFS4, FKBP1A, SMPD3, PPIC, DAD1, COPS3, BDH1, PTDSS2, ATP6V0A2, IGF2BP1, CTSD, ANKHD1, EPB41L5, PMPCB, ADH7, PGM5, PIP4K2C, TOMM40, RASA1, TCOF1, IQSEC2, ACADVL, KRT18, MOCS3, ATP7A, PCSK1N, SYS1, CCDC58, TRIP10, S100A11, MAGED1, NDUFB5, OLA1, SPATS2L, PPM1B, SDHA, UCHL5, MRPL49, CDKN1B, SYT2, SSBP1, MRPL41, NUDT14, TBC1D10B, LRPAP1, MAPRE2, PUM1, MTIF2, NMRAL1, SLC11A2, PNN, POLG2, NPC1, MRPL28, MRPL55, MST4, DNAJA3, SEL1L, PPA2, TROVE2, SCAMP3, BCKDHA, ATP9A, ARL2, NACAD, GDPD5, SUMO1, PIP5K1C, SNTA1, MAT2B, ACOT6, OXCT1, MGAT1, CENPJ, PMPCA, SLC25A10, RALGAPA2, CCNY, NT5M, MRPS24, PACS2, ATP5L, PCCB, LMTK2, MPP1, ANAPC2, ECH1, YIF1A, PLD3, HGS, HADH, PFDN4, WWOX, KHSRP, PPIH, RNF17, MTFP1, RABEP1, BLZF1, MIB2, ARG2, FBXW11, PTMS, MVK, ENTPD6, CPT2, PRCD, SLC25A3, VTI1B, ABAT, SNRPD3, UBQLN2, CACNB4, CHPF, BLOC1S1, BCAT2, RIC8A, ACY1, OXCT2, AKAP7, IMPAD1, AP3S2, SLC17A7, PPP1R12C, SRI, TBC1D24, GDPD2, NDUFV3, NDUFB9, NDUFA6, NDUFS2, COX18, LONP1, TXNRD2, DYRK2, TIMM50, GRPEL1, LSM7, MRPS36, PTGFRN, ST6GALNAC2, SEC14L2, EPN2, NBR1, CAPRIN2, IST1, TMEM138, IARS2, BBIP1, ROCK1, COPS6, NDUFA8, STARD3NL, GRN, AK2, MSRB2, PEX6, NDUFS6, ASL, GALNT13, FAM71B, EPHX2, ETFB, TXNDC17, ENO3, KNTC1, ACAD8, ALDH9A1, ABCE1, IGF2R, ABI2, TSTA3, DIABLO, WBSCR17, ATP2A1, DNAH14, EGFR, SDCCAG8, RRAGA, SDHAF1, DHRS1, HNRPDL, SLC25A24, TOMM20, RPS5, CHKB, SNRPE, PARD6B, UQCRFS1, COL22A1, SLC25A48, LYPLAL1, LDHC, HNRNPL, GULP1, MET, TMEM14C, HTRA2, AGAP3, CLIP3, MCEE, COQ5, TES, UQCRQ, PSMB7, NLN, BOLA1, RPL18A, GOLPH3, LMLN, CDKL3, COPS5, TULP3, NDUFA1, DSG1, SLC25A11, SCARB1, ARPP19, USP11, NDUFB7, SMURF1, ECHDC1, CNTLN, SORT1, MRPL42, ACTC1, KRT8, RIC8B, CLSTN2, ACTN2, POMGNT1, HDDC2, GART, JAK2, SHMT2, CLPP, MRPL11, RRAS2, DBT, SLC25A1, TXNRD1, ADAM17, GCLC, CYTH3, OGDHL, ARHGAP32, ATP5J2, PROSC, MFN2, PFDN1, GPR37, TPR, PDE12, HNRNPH2, SLC7A5, UBE2D2, MRPS5, NCBP2, GLB1, FPGT, IDH3B</t>
  </si>
  <si>
    <t>cytoplasmic part</t>
  </si>
  <si>
    <t>C=6772;O=970;E=650.08;R=1.49;rawP=2.53e-63;adjP=3.33e-61</t>
  </si>
  <si>
    <t>HAX1, ACTG1, MRPS15, TMEM35, GET4, SLC25A13, AARS2, HEXB, RET, FBXO2, PPP2CB, XIAP, GLUD1, FGG, TGOLN2, RASIP1, SERHL2, EDEM1, TIMM22, MAD1L1, EMC8, TUBG1, USP14, MOB1A, FXN, CPE, TRNT1, RAB12, PTPRM, RNF11, MRPL43, NUTF2, DCT, RBM28, ABR, TUBA1B, PYCR1, PMM1, NUMA1, PDE6G, BRCA2, CRK, PFAS, RPS27A, FDX1L, MYLK, NDUFS3, COX5A, MRPS28, ATP6V0C, SERPINB6, MRPL1, APOA4, PDPR, ANXA11, PDCD4, SLC25A33, MTCH2, TFAM, EPM2AIP1, MRPL9, ALDH6A1, GALT, LNPEP, PRAF2, PRMT1, SLC6A17, TOP2B, COX6C, ITGB5, GLIPR2, PSMD9, MYL6B, LMNA, COL6A3, PCBD2, GNS, RPL13, GRIA1, UBE3A, MAPK9, RANBP1, LMAN2, UQCR11, PRMT5, MRPL21, NDUFA12, COQ3, AGL, TOMM34, C14orf2, MCCC2, ABCA9, TIMM8B, UFD1L, IER3IP1, HSD17B8, TMF1, SLC25A25, PSMC3, PPP4C, IDH3G, GTPBP4, POLDIP2, HIP1, SHISA2, KIF20B, CPT1A, SFXN5, RAB27A, PTPRF, SRP9, STUB1, SCARB2, TIMM8A, STAM2, SURF1, SELM, ACYP2, B3GNT1, PDLIM5, ACHE, RPS6KA3, KIAA1598, STX2, ABCB6, NQO1, STARD7, GLT25D1, AKR1C1, NIT2, APC, SLC35B2, APC2, STMN1, EEA1, CPNE3, CSPG5, NDUFB3, TMED1, SMG5, MRPL46, GRSF1, DUT, ALDH1L1, PSMD14, CLCN6, MAVS, RAB27B, SYNGR3, CLN6, MYH2, TMEM9, DENND1A, DOCK8, CCDC15, NDUFA9, GARS, AFG3L2, SEC61B, KRT7, EBPL, IDH3A, CABP4, VPS4B, RPS27, NDUFA7, CMC1, MRPL14, ASPH, FGFR1, MAT2A, CHCHD3, ACAT2, LSM6, SLC9A6, PAM16, INPP4B, CPLX2, CACNB3, PITRM1, ISOC1, AURKAIP1, TRIM36, TNRC6B, TPGS1, MTTP, TAOK2, TNRC6C, MZT1, ATP6V1C2, SDHC, MAN1A2, TRAF2, TRAK1, RAP2B, FLOT1, DHODH, B2M, NUCB2, EPHB1, PSMF1, MYH1, COL27A1, ABCA8, CCDC115, CEP57, HMGCS1, CLIC4, NDUFB4, CTSC, FDXR, FAM20B, CST3, BAX, AK3, SVOP, ME2, ITM2C, PSMB6, PDE4DIP, OPLAH, NUDT8, PLSCR1, CLYBL, EIF5A2, USP8, MRPS10, GSTA3, AK4, ATP11A, PSMD4, NRD1, PTPMT1, KIF18A, RPL12, PC, SYT7, PTGDS, ACAD9, DBI, LRPPRC, SSNA1, GPAM, FHL1, CENPE, CBR3, TPBG, FAF1, BTRC, SNAPIN, TPT1, SRM, CUL7, UQCRB, EPHA4, TSFM, RBM8A, MCCC1, TMEM167A, ATPAF1, INPP5E, SUOX, LMAN2L, ATP6V1G2, ETFA, ABCA2, ACAA2, ISCU, PGK2, PIN4, SLC25A23, MTPN, ABCC4, RBX1, STAU2, SNRPB, HADHA, ATOX1, MRPL12, COL4A3BP, REXO2, ARFRP1, CECR5, NUDCD2, KRTCAP2, ITM2B, SUPV3L1, PDHB, CXADR, ATP5F1, MRPS21, MSRA, SYNPR, LSS, TIMM13, MRPL38, MRPS25, NAGLU, PTPRR, DPP4, OPA3, PPTC7, NUDT9, TMEM192, TTN, PGPEP1, RASA2, HSD17B10, PCP4, ACIN1, CCS, C1QBP, TK2, CHMP1A, B4GALNT1, FKRP, GALNT1, ABCA5, TOMM22, SLC9A1, ADCY6, RBM3, ALDH18A1, GSTA1, ABCC1, PAK1, KIAA0319L, SUCLA2, MRPS33, CLPX, WARS2, PCBP3, SCP2, OBSCN, HSD17B4, TRAPPC6B, VPS37C, BCL2L13, MAP1LC3A, CYB5B, TARS2, ADH1C, PSMC4, COX17, GFM1, SCLT1, SPAG9, GALNT2, ARAF, TMEM168, ORMDL2, H1F0, LAMTOR4, COX7A2L, MYH8, MME, HIBADH, NDUFA5, KIAA0753, SART1, MPI, GLT8D1, ACADL, CEP68, SUCLG1, NDUFAF2, HTRA1, CHMP5, RPS29, PPP2R2A, USMG5, RRAGC, CKMT2, ACTG2, NDUFA13, SDF4, FDX1, RPL11, TIMM9, ABCC8, TPP1, SLC39A4, SLC22A17, SIRT5, WDR44, ORMDL3, GPD2, MYH15, MMAB, GPC1, RPS13, SEC24A, PPIF, CLCN3, ARHGAP17, KRT5, ERLEC1, HINT2, CHMP1B, NARS, PSMA8, PPT1, CPOX, ACO1, GSTO1, WDR77, NEDD1, DNAJC19, CHMP2B, RPSA, TMEM186, ATP5D, MOB2, ACSF3, MRPL2, DNAJC10, IDE, MRPS23, C8orf82, NDUFA11, MAOA, SPRYD4, ACOT2, FAU, DGUOK, NCSTN, ANKFY1, GOLIM4, AUH, FXC1, MAP1S, ARFIP2, SFXN3, AP3S1, UNC45A, TF, TFRC, COQ6, OS9, SLC25A20, M6PR, ADH5, NDUFV1, TECPR1, SGOL2, COX6A1, SPARC, ACP6, PGM3, HMGCL, COL5A3, PCK2, PEX14, GSTM1, FAH, MLEC, ACP2, GOSR2, IFITM3, RAB13, CRIP2, ECHS1, FERMT2, EPHA5, MAML2, ARHGEF12, YIPF3, RNPEP, RPS3A, MRPS7, DDX23, MRPL4, MPC2, KPNA4, SERPINA1, SCG2, ATL2, DAB1, ACADM, SPCS3, NDFIP1, GPX1, LAMP1, GAA, PLBD2, NDUFB6, ADAM10, ATP8A1, EGF, ICT1, TMEM109, NANS, GYG1, OAT, LTF, NCS1, STK24, SARS2, ASAP2, MRPL53, NDUFB8, SUCLG2, PPM1A, RER1, NDUFA10, DLD, POFUT2, AGA, GLDC, LAMP2, PDHA1, ACADS, GSTZ1, ERGIC1, GLRX5, COQ7, ALDH1L2, CUX1, FH, LACTB, DDX20, RRP1B, KIAA1967, GALNT7, VPS36, NDST1, CLNS1A, SH3GL1, GNAI1, SFXN1, SLC25A4, PLK2, PSMD8, RPS14, ARL6IP5, SH2B1, MRPL27, ITGB1, RRAGB, SSR3, UQCRH, RRS1, TXN2, ELN, DLAT, SVIP, MRPL44, USP4, LARS2, B3GAT3, SNF8, MRPL22, B4GALT1, NEDD4L, NDUFA4, DPM3, MAN2B1, FAM136A, TMEM165, PSEN1, PSIP1, NDUFS7, NDUFS4, FKBP1A, C12orf10, SMPD3, DAD1, BDH1, ATP6V0A2, PTDSS2, IGF2BP1, MRPL40, CTSD, DRG2, AKR7A2, GFPT1, ADH7, PMPCB, TM9SF1, ADCK3, CEP89, CPQ, PGM5, RDH10, RPS24, PYGL, TOMM40, RASA1, NDUFB10, GRIA4, PI4K2A, DERL1, PSMB10, PFDN5, VCAN, AGBL5, PLIN3, KRT18, ACADVL, COX4I2, EMC6, MOCS3, VMA21, ATP7A, PPT2, KIF3C, PCSK1N, CCDC58, SYS1, TRIP10, TRDN, RHOD, UROD, NDUFB5, NDUFAB1, IDH2, FTH1, HCCS, PPM1B, SDHA, PLCB3, TWF1, DECR1, GSR, MRPL49, UCHL5, ARF3, CDKN1B, TTC3, PLIN4, MRPL41, SSBP1, SYT2, ARHGEF17, FLOT2, LRPAP1, COX7C, PUM1, MTIF2, NMRAL1, MAGOH, CLSTN1, SLC11A2, POLG2, JAGN1, NPC1, INADL, MRPL28, MRPL55, MST4, ACAD10, DNAJA3, G6PD, PPA2, SEL1L, STON2, SEC13, SCAMP3, BCKDHA, ACE, ATP9A, MECP2, B4GALT5, ARL2, IBA57, OPA1, GDPD5, COX7A2, PIP5K1C, MAT2B, OXCT1, ACOT6, NDUFA2, MGAT1, CENPJ, PMPCA, SLC25A10, PTPN11, CD9, RALGAPA2, CCNY, NT5M, NDUFA3, MRPS24, PACS2, ACOT13, PNPO, ATP5L, PCCB, LMTK2, ALDH2, MPP1, RPL21, ADSL, ANAPC2, ECH1, SH3GLB1, YIF1A, PLD3, HGS, HADH, ACADSB, PFDN4, WWOX, FGFR2, COQ9, ABCB1, KHSRP, ATM, ERAP1, NDUFS5, MTFP1, RABEP1, IVD, BLZF1, MIB2, ARG2, MYH4, FBXW11, PTMS, MVK, LYRM4, ENTPD6, CPT2, UQCR10, ATP6AP1, SLC25A3, SNRPF, VTI1B, ABAT, SNRPD3, CACNB4, MAP1LC3B, ATP5J, MRPL19, ECI1, CHPF, BLOC1S1, BCAT2, TCHP, RPL18, ACY1, YIPF4, OXCT2, AKAP7, CDKL5, IMPAD1, AP3S2, SLC17A7, ATP5EP2, COL2A1, SRI, UQCRC2, HADHB, NDUFV3, NDUFB9, KRT19, NDUFA6, HNRNPU, MYRIP, NDUFS2, COX18, LONP1, TXNRD2, PDGFRB, TIMM50, CEP128, GRPEL1, LAP3, ITCH, LSM7, MRPS36, PTGFRN, ST6GALNAC2, MPC1, TIMM44, EPN2, TMCO1, NBR1, CAPRIN2, IST1, TMEM138, IARS2, CAB39, ROCK1, NDUFA8, MRPL13, NFS1, MTCH1, STARD3NL, POLRMT, COX6B1, GRN, UBE2D3, LASP1, AK2, MSRB2, PEX6, GORASP1, KSR1, NDUFS6, UBXN1, ASL, RPL15, GALNT13, EPHX2, TIMM10, ETFB, NAMPT, TXNDC17, VAMP5, ENO3, NDUFB2, CARKD, COL6A1, KNTC1, ACAD8, MCPH1, CCDC88A, ALDH9A1, STX5, ABCE1, IGF2R, ABI2, ATPIF1, KRT14, EPS15, TRPV4, GBA, DIABLO, WBSCR17, ATP2A1, C3orf58, EGFR, PIP4K2B, INSR, BICD1, UAP1, FAT1, SDCCAG8, RRAGA, RAB31, PCBD1, SDHAF1, DHRS1, PFDN2, NDUFC2, SLC25A24, TOMM20, KIAA1279, SOD2, SEC22A, RPS5, CHKB, SNRPE, NDUFB11, PARD6B, UQCRFS1, COL22A1, SLC25A48, PRKCG, LRIT1, PPP6C, MAP7D3, CYB5R1, AMACR, CLTB, TMEM14C, HTRA2, CLIP3, CYB5R3, MCEE, COQ5, ABCB5, PLCD1, UQCRQ, SYNGR1, PSMB7, NLN, MRRF, BOLA1, RPL18A, OGDH, GOLPH3, SEP15, PDHX, ANPEP, ARHGAP35, ALDH5A1, KPNA3, ALAD, ARHGEF6, COPS5, NDUFA1, DSG1, SLC25A11, SPTBN5, OLFM1, NDUFB7, SMURF1, ECHDC1, ABCA1, CNTLN, UBL4A, SORT1, MRPL42, ACTC1, PGM2, SORD, RIC8B, TAX1BP1, ENDOG, CLSTN2, CHCHD10, COL4A5, ACTN2, POMGNT1, PIP4K2A, HDDC2, SLC25A18, MRPS22, EMC4, GART, CCBL1, ZDHHC13, ACTA2, JAK2, SHMT2, NDUFS8, CLPP, MRPL11, RRAS2, DBT, SLC35A1, SLC25A1, TOP1, TXNRD1, B3GALT6, AMPD2, TOMM70A, TPM2, TIMMDC1, GCLC, OGDHL, AKR1B10, ATP11C, ARHGAP32, ITGB1BP1, ATP5J2, CHMP3, PROSC, MFN2, PFDN1, GPR37, SUGT1, MTHFS, PDE12, SLC7A5, UBE2D2, MRPS5, UACA, ACAT1, ARRB1, NCBP2, GLB1, RPS12, IDH3B, SNRPD2, NIT1</t>
  </si>
  <si>
    <t>mitochondrial matrix</t>
  </si>
  <si>
    <t>C=278;O=127;E=26.69;R=4.76;rawP=3.84e-56;adjP=4.05e-54</t>
  </si>
  <si>
    <t>ARG2, ACADL, SUCLG1, MRPS15, ICT1, MCCC1, SOD2, GLUD1, IDH2, NDUFAB1, ABAT, OAT, ECI1, FDX1, BLOC1S1, BCAT2, SARS2, DECR1, SUOX, SIRT5, MRPL49, HADHB, ETFA, SUCLG2, MRPL41, SSBP1, NDUFA10, DLD, PIN4, FXN, LONP1, MCEE, ACADS, PDHA1, NDUFA9, PPIF, GARS, GRPEL1, IDH3A, HADHA, FH, MRPL12, MRPL43, KIAA1967, OGDH, MRPS36, POLG2, PDHX, SUPV3L1, PDHB, ATP5D, TIMM44, PYCR1, ATP5F1, MRPS21, MRPL28, ALDH5A1, MRPL55, FDX1L, MRPS25, DNAJA3, MRPL27, IARS2, PPA2, MRPS28, DGUOK, MRPL13, PITRM1, PDPR, NFS1, DLAT, POLRMT, TFAM, MRPL9, AUH, MRPL42, ALDH6A1, BCKDHA, LARS2, HSD17B10, C1QBP, ETFB, TK2, MRPS22, OXCT1, BDH1, FDXR, PMPCA, SHMT2, HMGCL, CLPP, AK3, MRPL40, MRPL11, ACAD8, PCK2, ME2, NT5M, COQ3, DBT, MRPS24, MCCC2, SUCLA2, PCCB, PMPCB, MRPS33, CLPX, WARS2, HSD17B8, ALDH2, IDH3G, OGDHL, ECHS1, AK4, POLDIP2, TARS2, HADH, PC, ACADSB, LRPPRC, ACAT1, SDHAF1, ACADM, IDH3B, ACADVL, IVD, HIBADH</t>
  </si>
  <si>
    <t>mitochondrial inner membrane</t>
  </si>
  <si>
    <t>C=354;O=138;E=33.98;R=4.06;rawP=9.10e-51;adjP=7.99e-49</t>
  </si>
  <si>
    <t>NDUFB6, UQCRB, CPT2, UQCR10, SLC25A13, MCCC1, SLC25A3, ATP5J, ECI1, ATP5EP2, TIMM22, HADHB, UQCRC2, NDUFB8, ACAA2, NDUFV3, NDUFB9, NDUFA6, NDUFA10, SLC25A23, NDUFS2, COX18, TIMM50, COQ7, HADHA, MPC1, TIMM44, ATP5F1, SFXN1, TIMM13, SLC25A4, NDUFS3, COX5A, UQCRH, NDUFA8, MTCH1, SLC25A33, COX6B1, MTCH2, AK2, NDUFS6, HSD17B10, NDUFA4, COX6C, CCS, PSEN1, TIMM10, TK2, NDUFS7, NDUFS4, BDH1, NDUFB2, TOMM22, UQCR11, ALDH18A1, NDUFA12, C14orf2, MCCC2, PMPCB, TIMM8B, ATPIF1, CLPX, SLC25A25, CPT1A, CYB5B, SFXN5, NDUFB10, TIMM8A, COX7A2L, SURF1, DHRS1, ACADVL, COX4I2, NDUFC2, NDUFA5, SLC25A24, SUCLG1, SOD2, NDUFB5, USMG5, NDUFAB1, IDH2, CKMT2, HCCS, NDUFB11, NDUFA13, SDHA, FDX1, NDUFB3, TIMM9, UQCRFS1, SLC25A48, GPD2, CYB5R3, PPIF, NDUFA9, COX7C, AFG3L2, UQCRQ, CPOX, NDUFA7, DNAJC19, ATP5D, CHCHD3, PAM16, NDUFA11, NDUFA1, SLC25A11, NDUFB7, FXC1, SDHC, DHODH, OPA1, COX7A2, SLC25A20, ABCA8, SLC25A18, NDUFV1, NDUFA2, NDUFB4, COX6A1, SLC25A10, PMPCA, SHMT2, NDUFS8, HMGCL, NDUFA3, SLC25A1, ATP5L, ATP5J2, PTPMT1, MPC2, PC, HADH, ACAT1, NDUFS5, GPAM, MTFP1</t>
  </si>
  <si>
    <t>intracellular organelle part</t>
  </si>
  <si>
    <t>C=6725;O=919;E=645.57;R=1.42;rawP=6.83e-47;adjP=5.14e-45</t>
  </si>
  <si>
    <t>HAX1, THOC5, ACTG1, MRPS15, TMEM35, SLC25A13, HEXB, KRT77, RET, PPP2CB, NAT10, GLUD1, FGG, TGOLN2, RASIP1, NHP2, SNRPN, EDEM1, SRSF4, TIMM22, RAD23B, EMC8, MAD1L1, TUBG1, GTF2I, FXN, CPE, SRRM2, SKOR1, FTSJ3, TRNT1, RAB12, GNL3, MRPL43, HNRNPF, NUTF2, DCT, RBM28, CD2BP2, TUBA1B, PYCR1, NUMA1, BRCA2, WIPF3, RPS27A, FDX1L, MYLK, NDUFS3, COX5A, MRPS28, ATP6V0C, SERPINB6, MRPL1, HIST3H2BB, FIP1L1, APOA4, PDPR, ANXA11, PDCD4, SLC25A33, MTCH2, GNG12, EP400, TFAM, MRPL9, ALDH6A1, LNPEP, PRAF2, SLC6A17, TOP2B, COX6C, GLIPR2, PSMD9, MYL6B, MYO1C, LMNA, COL6A3, HIST1H1A, GNS, RPL13, GRIA1, MAPK9, RANBP1, TBCA, LMAN2, UQCR11, MVP, NDUFA12, COQ3, AGL, TOMM34, C14orf2, ZNF385A, MCCC2, TIMM8B, IER3IP1, HSD17B8, TMF1, PRDM16, SLC25A25, PSMC3, PPP4C, IDH3G, GTPBP4, POLDIP2, HIP1, SHISA2, KIF20B, BCLAF1, SRSF5, CPT1A, SFXN5, RAB27A, PUF60, KRT25, SRP9, STUB1, SCARB2, TIMM8A, STAM2, SURF1, SELM, B3GNT1, PDLIM5, ACHE, RPS6KA3, ABCB6, DDX18, GLT25D1, NIT2, APC, TUBB6, SLC35B2, APC2, STMN1, MLH3, EEA1, CSPG5, NDUFB3, TMED1, ARPC1B, DUT, PSMD14, CLCN6, MAVS, RAB27B, CLN6, MYH2, TMEM9, DENND1A, CCDC15, KRT17, NDUFA9, GARS, AFG3L2, SEC61B, MLL2, KRT7, EBPL, NRBF2, IDH3A, VPS4B, RPS27, NDUFA7, ASPH, CHCHD3, ACAT2, KRT35, LSM6, SLC9A6, PAM16, PITRM1, AURKAIP1, TPGS1, MTTP, TAOK2, MZT1, SDHC, MAN1A2, SRSF6, RAP2B, FLOT1, DHODH, B2M, NUCB2, EPHB1, PSMF1, MYH1, COL27A1, ABCA8, CEP57, SNW1, POLR3D, HMGCS1, CLIC4, NDUFB4, FDXR, FAM20B, CST3, BAX, AK3, SVOP, ME2, ITM2C, HNRNPM, PSMB6, PDE4DIP, PLSCR1, DDX24, EIF5A2, USP8, AK4, PSMD4, DFNB31, CFL2, PTPMT1, UTP20, TAF15, KRT13, KIF18A, RPL12, PC, SYT7, PTGDS, LRPPRC, SSNA1, GPAM, CENPE, CBR3, FAF1, SRSF9, NOP10, SNAPIN, TPT1, CUL7, UQCRB, KRT4, EPHA4, CUL4B, RBM8A, MCCC1, SURF6, CELF4, EBNA1BP2, CDC42SE2, TMEM167A, KRT15, INPP5E, PCNA, SUOX, PHF5A, LMAN2L, ATP6V1G2, ETFA, ABCA2, ACAA2, KRT71, PIN4, SLC25A23, MTPN, ABCC4, MICAL1, RBX1, STAU2, SNRPB, HADHA, MRPL12, COL4A3BP, HIST1H2BK, SUMO3, REXO2, NUDCD2, KRTCAP2, KRT10, ITM2B, SUPV3L1, PDHB, CXADR, ATP5F1, MRPS21, DYRK1B, SYNPR, LSS, TIMM13, MRPS25, NAGLU, PTPRR, TUBA8, TMEM192, TTN, HNRNPA1L2, KRT28, HSD17B10, CDK13, ACIN1, CCS, C1QBP, TK2, CHMP1A, MYO5C, B4GALNT1, FKRP, GALNT1, ZBTB38, ABCA5, KIF13B, TOMM22, SLC9A1, RBM3, ALDH18A1, ABCC1, PAK1, KIAA0319L, SUCLA2, MRPS33, CLPX, WARS2, NQO2, PCBP3, SCP2, HSD17B4, VPS37C, BCL2L13, MAP1LC3A, CYB5B, TARS2, PSMC4, COX17, SCLT1, GALNT2, ORMDL2, H1F0, THOC2, LAMTOR4, COX7A2L, POLR2E, MYH8, DTD1, HIBADH, NDUFA5, KIAA0753, SART1, ACADL, CEP68, SUCLG1, CHMP5, RPS29, SLC16A3, USMG5, CKMT2, KIF21B, NDUFA13, PELP1, SDF4, FDX1, RPL11, TIMM9, ABCC8, TPP1, SLC39A4, SLC22A17, SIRT5, WDR44, FBLL1, ORMDL3, GPD2, LPHN1, MYH15, ESPN, DNAH9, GPC1, RPS13, SEC24A, PPIF, WDR36, CLCN3, KRT5, SNRPB2, ERLEC1, PARP1, CHMP1B, CPOX, WDR77, NEDD1, DNAJC19, CHMP2B, MYL12A, RPSA, ATP5D, SRSF1, MOB2, DNAJC10, IDE, MRPS23, NDUFA11, MAOA, RFC1, FAU, HIST2H2AC, DGUOK, NCSTN, ANKFY1, GOLIM4, ESCO1, AUH, FXC1, PRPF38A, MAP1S, NKRF, SFXN3, AP3S1, TBCB, TF, HIST2H2AB, TFRC, H1FX, OS9, TPPP3, SLC25A20, M6PR, KRT76, NDUFV1, TECPR1, SGOL2, COX6A1, SPARC, HIST1H2AA, HMGCL, COL5A3, PCK2, PEX14, HIST3H2A, HIST1H2BB, DDX21, MLEC, ACP2, GOSR2, IFITM3, HIST1H2BN, RAB13, ECHS1, FERMT2, C11orf49, MAML2, KRT78, ZFR, RPS3A, MRPS7, DDX23, MPC2, KPNA4, SERPINA1, ATL2, KRT72, FNTB, ACADM, SPCS3, NDFIP1, LAMP1, GAA, PLBD2, H2AFZ, NDUFB6, ADAM10, ATP8A1, EGF, ICT1, TMEM109, SIN3A, UBE2I, OAT, LTF, KRT73, FHOD1, NCS1, STK24, KRT16, SARS2, TMEM17, ASAP2, CD2AP, NDUFB8, SUCLG2, PPM1A, RER1, VWA5A, NDUFA10, DLD, CDC5L, LAMP2, U2AF2, PDHA1, ACADS, NHP2L1, ERGIC1, COQ7, SYCP1, CUX1, FH, DDX20, RRP1B, KIAA1967, KRT75, GALNT7, CSTB, MYH7B, NDST1, SH3GL1, GNAI1, SFXN1, HIST1H1D, SLC25A4, PLK2, PSMD8, RPS14, KRT1, ARL6IP5, MRPL27, SSR3, UQCRH, RRS1, TXN2, DLAT, SVIP, SNRPA1, HSPH1, LARS2, B3GAT3, APEH, SNF8, MRPL22, B4GALT1, NEDD4L, NDUFA4, DPM3, HIST1H2BJ, PSEN1, PSIP1, NDUFS7, NDUFS4, FKBP1A, SMPD3, ARPC5, COPS3, DAD1, BDH1, MSH2, ATP6V0A2, PTDSS2, IGF2BP1, GTF3C3, MRPL40, CTSD, ANKHD1, HIST1H2BO, ADH7, PMPCB, TM9SF1, RALY, CEP89, PGM5, RDH10, PIP4K2C, RPS24, TOMM40, NDUFB10, GRIA4, PI4K2A, DNAH7, DERL1, PSMB10, VCAN, GTF3C4, PKP1, TCOF1, PLIN3, KRT18, ACADVL, COX4I2, EMC6, VMA21, ATP7A, KIF3C, CDV3, SYS1, S100A11, TRDN, SF3B1, UROD, OLA1, NDUFB5, NDUFAB1, IDH2, HIST1H2AH, SPATS2L, HCCS, SDHA, STRN, DECR1, CHD8, MRPL49, UCHL5, ARF3, CDKN1B, TTC3, MRPL41, SSBP1, SYT2, FLOT2, MAPRE2, LRPAP1, COX7C, NMRAL1, SHANK2, MAGOH, HNRNPC, CLSTN1, SLC11A2, PNN, EDF1, H2AFV, POLG2, JAGN1, NPC1, MRPL28, MRPL55, MST4, DNAJA3, G6PD, H2AFX, PPA2, SEL1L, UIMC1, SMC1B, MDN1, TROVE2, STON2, SEC13, SCAMP3, BCKDHA, ATP9A, MECP2, B4GALT5, ARL2, NES, OPA1, DNAH3, COX7A2, SUMO1, OXCT1, NDUFA2, MGAT1, CENPJ, PMPCA, SLC25A10, CD9, TAGLN2, CNN2, NT5M, NDUFA3, MRPS24, PACS2, ATP5L, PCCB, ALDH2, GTF3C5, RPL21, ANAPC2, SH3GLB1, YIF1A, H3F3C, PLD3, HGS, DDX50, HADH, ACADSB, HNRNPH3, ABCB1, KHSRP, ATM, ERAP1, PPIH, NDUFS5, GPS1, MTFP1, DNTT, IVD, BLZF1, DDX19B, ARG2, MYH4, FBXW11, NOP2, ENTPD6, CPT2, UQCR10, ATP6AP1, SLC25A3, SNRPF, PPIL1, ABAT, SNRPD3, MAP1LC3B, ATP5J, SNAPC4, MRPL19, ECI1, HIST2H2BF, CHPF, BLOC1S1, BCAT2, TCHP, RPL18, CDKL5, AP3S2, SLC17A7, ATP5EP2, COL2A1, SRI, UQCRC2, HADHB, RPF2, NDUFV3, NDUFB9, TCEA1, KRT19, NDUFA6, HNRNPU, NDUFS2, COX18, LONP1, PDGFRB, DYRK2, TIMM50, CEP128, FYTTD1, GRPEL1, LAP3, MLL3, MRPS36, PTGFRN, ST6GALNAC2, DHX15, MPC1, LAS1L, TIMM44, EPN2, TMCO1, BRWD1, TMEM138, IARS2, HIST1H1B, VCAM1, ROCK1, COPS6, NDUFA8, MRPL13, ACTL6A, NFS1, MTCH1, STARD3NL, POLRMT, COX6B1, UBE2D3, LASP1, AK2, PEX6, GORASP1, KSR1, NDUFS6, UBXN1, RPL15, GALNT13, THRAP3, HNRNPH1, FAM71B, EPHX2, TIMM10, RRP8, QSOX2, ETFB, LYAR, NDUFB2, COL6A1, KNTC1, ACAD8, PRPF6, MCPH1, HP1BP3, STX5, IGF2R, ATPIF1, NMNAT1, KRT14, EPS15, TRPV4, GBA, DIABLO, WBSCR17, TUBA3E, ATP2A1, SLTM, C3orf58, DNAH14, EGFR, PIP4K2B, INSR, BICD1, UAP1, SDCCAG8, PCBD1, SDHAF1, DHRS1, PROM2, NDUFC2, SLC25A24, TOMM20, SOD2, SEC22A, RPS5, SNRPE, NDUFB11, UQCRFS1, HNRNPA2B1, COL22A1, SLC25A48, NVL, LRIT1, MAP7D3, HNRNPL, MET, CHTOP, AMACR, CLTB, HIST1H2BD, TMEM14C, HTRA2, CLIP3, CYB5R3, MCEE, PTBP2, ABCB5, UQCRQ, SYNGR1, PSMB7, NLN, RPL18A, HNRNPUL1, OGDH, GOLPH3, DKC1, SEP15, PDHX, ALDH5A1, KPNA3, HNRNPR, COPS5, NDUFA1, SLC25A11, SPTBN5, OLFM1, NDUFB7, SMURF1, HIST1H1C, CNTLN, SORT1, MRPL42, ACTC1, KRT8, SORD, KLC4, H2AFJ, RIC8B, CLSTN2, COL4A5, ACTN2, POMGNT1, SLC25A18, MRPS22, NOL9, EMC4, CCBL1, ZDHHC13, JAK2, SHMT2, NDUFS8, CLPP, HIST1H2BH, MRPL11, DBT, SLC35A1, SLC25A1, TOP1, TXNRD1, B3GALT6, TOMM70A, TPM2, RNF7, OGDHL, ATP11C, ARHGAP32, ATP5J2, CHMP3, KRT6A, SNRPA, MFN2, GPR37, TPR, SUGT1, HNRNPH2, UBE2D2, UACA, ACAT1, ARRB1, NCBP2, GLB1, RPS12, IDH3B, SNRPD2</t>
  </si>
  <si>
    <t>organelle part</t>
  </si>
  <si>
    <t>C=6812;O=927;E=653.92;R=1.42;rawP=1.13e-46;adjP=7.09e-45</t>
  </si>
  <si>
    <t>HAX1, THOC5, ACTG1, MRPS15, TMEM35, SLC25A13, HEXB, KRT77, RET, FBXO2, PPP2CB, NAT10, GLUD1, FGG, TGOLN2, RASIP1, NHP2, SNRPN, EDEM1, LOXHD1, SRSF4, TIMM22, RAD23B, EMC8, MAD1L1, TUBG1, GTF2I, FXN, CPE, SRRM2, SKOR1, FTSJ3, TRNT1, RAB12, GNL3, MRPL43, HNRNPF, NUTF2, DCT, RBM28, CD2BP2, TUBA1B, PYCR1, NUMA1, BRCA2, FDX1L, WIPF3, RPS27A, MYLK, NDUFS3, COX5A, MRPS28, ATP6V0C, SERPINB6, MRPL1, HIST3H2BB, FIP1L1, APOA4, PDPR, ANXA11, PDCD4, SLC25A33, MTCH2, GNG12, EP400, TFAM, MRPL9, ALDH6A1, LNPEP, PRAF2, SLC6A17, TOP2B, COX6C, GLIPR2, PSMD9, MYL6B, MYO1C, LMNA, COL6A3, HIST1H1A, GNS, RPL13, GRIA1, MAPK9, RANBP1, TBCA, LMAN2, UQCR11, MVP, NDUFA12, COQ3, AGL, TOMM34, C14orf2, ZNF385A, MCCC2, TIMM8B, IER3IP1, HSD17B8, TMF1, PRDM16, SLC25A25, PSMC3, PPP4C, IDH3G, GTPBP4, POLDIP2, HIP1, SHISA2, KIF20B, BCLAF1, SRSF5, CPT1A, SFXN5, RAB27A, PUF60, KRT25, SRP9, STUB1, SCARB2, TIMM8A, STAM2, SURF1, SELM, B3GNT1, PDLIM5, ACHE, RPS6KA3, ABCB6, DDX18, GLT25D1, NIT2, APC, TUBB6, SLC35B2, APC2, STMN1, MLH3, EEA1, CSPG5, NDUFB3, TMED1, ARPC1B, DUT, PSMD14, CLCN6, MAVS, RAB27B, CLN6, MYH2, TMEM9, DENND1A, CCDC15, KRT17, NDUFA9, GARS, AFG3L2, SEC61B, MLL2, KRT7, EBPL, NRBF2, IDH3A, VPS4B, RPS27, NDUFA7, ASPH, CHCHD3, ACAT2, KRT35, LSM6, SLC9A6, PAM16, PITRM1, AURKAIP1, TPGS1, MTTP, TAOK2, MZT1, SDHC, MAN1A2, SRSF6, RAP2B, FLOT1, DHODH, B2M, NUCB2, EPHB1, PSMF1, MYH1, COL27A1, ABCA8, CEP57, SNW1, POLR3D, HMGCS1, CLIC4, NDUFB4, FDXR, FAM20B, CST3, BAX, AK3, SVOP, ME2, ITM2C, HNRNPM, PSMB6, PDE4DIP, PLSCR1, DDX24, EIF5A2, USP8, AK4, PSMD4, DFNB31, CFL2, PTPMT1, UTP20, TAF15, KRT13, KIF18A, RPL12, PC, SYT7, PTGDS, LRPPRC, SSNA1, GPAM, CENPE, CBR3, FAF1, SRSF9, NOP10, SNAPIN, TPT1, CUL7, UQCRB, KRT4, EPHA4, CUL4B, RBM8A, MCCC1, SURF6, CELF4, EBNA1BP2, CDC42SE2, TMEM167A, KRT15, INPP5E, PCNA, SUOX, PHF5A, LMAN2L, ATP6V1G2, ETFA, ABCA2, ACAA2, KRT71, PIN4, SLC25A23, MTPN, ABCC4, MICAL1, RBX1, STAU2, SNRPB, HADHA, MRPL12, COL4A3BP, HIST1H2BK, SUMO3, REXO2, NUDCD2, KRTCAP2, KRT10, ITM2B, SUPV3L1, PDHB, CXADR, ATP5F1, MRPS21, DYRK1B, SYNPR, LSS, TIMM13, MRPS25, NAGLU, PTPRR, TUBA8, TMEM192, TTN, HNRNPA1L2, KRT28, HSD17B10, CDK13, ACIN1, CCS, C1QBP, TK2, CHMP1A, MYO5C, B4GALNT1, FKRP, GALNT1, ZBTB38, ABCA5, KIF13B, TOMM22, SLC9A1, RBM3, ALDH18A1, ABCC1, PAK1, KIAA0319L, SUCLA2, MRPS33, CLPX, WARS2, NQO2, PCBP3, SCP2, OBSCN, HSD17B4, VPS37C, BCL2L13, MAP1LC3A, CYB5B, TARS2, PSMC4, COX17, SCLT1, GALNT2, ORMDL2, H1F0, THOC2, LAMTOR4, COX7A2L, POLR2E, MYH8, DTD1, HIBADH, NDUFA5, KIAA0753, SART1, ACADL, CEP68, SUCLG1, CHMP5, RPS29, SLC16A3, USMG5, CKMT2, KIF21B, NDUFA13, PELP1, SDF4, FDX1, RPL11, TIMM9, ABCC8, TPP1, SLC39A4, SLC22A17, SIRT5, WDR44, FBLL1, ORMDL3, GPD2, LPHN1, MYH15, ESPN, DNAH9, GPC1, RPS13, SEC24A, PPIF, WDR36, CLCN3, KRT5, SNRPB2, ERLEC1, PARP1, CHMP1B, CPOX, WDR77, NEDD1, DNAJC19, CHMP2B, MYL12A, RPSA, ATP5D, SRSF1, MOB2, DNAJC10, IDE, MRPS23, NDUFA11, MAOA, RFC1, FAU, HIST2H2AC, DGUOK, NCSTN, ANKFY1, GOLIM4, ESCO1, AUH, FXC1, PRPF38A, MAP1S, NKRF, SFXN3, AP3S1, TBCB, TF, HIST2H2AB, TFRC, H1FX, OS9, TPPP3, SLC25A20, M6PR, KRT76, NDUFV1, TECPR1, SGOL2, COX6A1, SPARC, HIST1H2AA, HMGCL, COL5A3, PCK2, PEX14, HIST3H2A, HIST1H2BB, DDX21, MLEC, ACP2, GOSR2, IFITM3, HIST1H2BN, RAB13, ECHS1, FERMT2, C11orf49, MAML2, KRT78, ZFR, RPS3A, MRPS7, DDX23, MPC2, KPNA4, SERPINA1, ATL2, KRT72, FNTB, ACADM, SPCS3, NDFIP1, LAMP1, GAA, PLBD2, H2AFZ, NDUFB6, ADAM10, ATP8A1, EGF, ICT1, TMEM109, SIN3A, UBE2I, OAT, LTF, KRT73, FHOD1, NCS1, STK24, KRT16, SARS2, TMEM17, ASAP2, CD2AP, NDUFB8, SUCLG2, PPM1A, RER1, VWA5A, NDUFA10, DLD, CDC5L, LAMP2, U2AF2, PDHA1, ACADS, NHP2L1, ERGIC1, COQ7, SYCP1, CUX1, FH, DDX20, RRP1B, KIAA1967, KRT75, GALNT7, CSTB, MYH7B, NDST1, SH3GL1, GNAI1, SFXN1, HIST1H1D, SLC25A4, PLK2, PSMD8, RPS14, KRT1, ARL6IP5, MRPL27, SSR3, UQCRH, RRS1, TXN2, DLAT, SVIP, SNRPA1, HSPH1, LARS2, B3GAT3, APEH, SNF8, MRPL22, B4GALT1, NEDD4L, NDUFA4, DPM3, HIST1H2BJ, PSEN1, PSIP1, NDUFS7, NDUFS4, FKBP1A, SMPD3, ARPC5, COPS3, DAD1, BDH1, MSH2, ATP6V0A2, PTDSS2, IGF2BP1, GTF3C3, MRPL40, CTSD, ANKHD1, HIST1H2BO, ADH7, PMPCB, TM9SF1, RALY, CEP89, PGM5, RDH10, PIP4K2C, RPS24, TOMM40, NDUFB10, GRIA4, PI4K2A, DNAH7, DERL1, PSMB10, VCAN, GTF3C4, PKP1, TCOF1, PLIN3, KRT18, ACADVL, COX4I2, EMC6, VMA21, ATP7A, KIF3C, CDV3, SYS1, S100A11, TRDN, SF3B1, UROD, OLA1, NDUFB5, NDUFAB1, IDH2, HIST1H2AH, SPATS2L, HCCS, SDHA, STRN, DECR1, CHD8, MRPL49, UCHL5, ARF3, CDKN1B, TTC3, MRPL41, SSBP1, SYT2, FLOT2, MAPRE2, LRPAP1, COX7C, NMRAL1, SHANK2, MAGOH, HNRNPC, CLSTN1, SLC11A2, PNN, EDF1, H2AFV, POLG2, JAGN1, NPC1, MRPL28, MRPL55, MST4, DNAJA3, G6PD, H2AFX, PPA2, SEL1L, UIMC1, SMC1B, MDN1, TROVE2, STON2, SEC13, SCAMP3, BCKDHA, ATP9A, MECP2, B4GALT5, ARL2, NES, SLC5A6, OPA1, DNAH3, COX7A2, SUMO1, OXCT1, NDUFA2, MGAT1, CENPJ, PMPCA, SLC25A10, CD9, TAGLN2, CNN2, NT5M, NDUFA3, MRPS24, PACS2, ATP5L, PCCB, ALDH2, GTF3C5, MPP1, RPL21, ANAPC2, SH3GLB1, YIF1A, H3F3C, PLD3, HGS, DDX50, HADH, ACADSB, HNRNPH3, ABCB1, KHSRP, ATM, ERAP1, PPIH, NDUFS5, GPS1, MTFP1, DNTT, IVD, BLZF1, DDX19B, ARG2, MYH4, FBXW11, NOP2, ENTPD6, CPT2, UQCR10, ATP6AP1, SLC25A3, SNRPF, PPIL1, ABAT, SNRPD3, MAP1LC3B, ATP5J, SNAPC4, MRPL19, ECI1, HIST2H2BF, CHPF, BLOC1S1, BCAT2, TCHP, RPL18, CDKL5, AP3S2, SLC17A7, ATP5EP2, COL2A1, SRI, UQCRC2, HADHB, RPF2, NDUFV3, NDUFB9, TCEA1, KRT19, NDUFA6, HNRNPU, NDUFS2, COX18, LONP1, PDGFRB, DYRK2, TIMM50, CEP128, FYTTD1, GRPEL1, LAP3, MLL3, MRPS36, PTGFRN, ST6GALNAC2, DHX15, MPC1, LAS1L, TIMM44, EPN2, TMCO1, NBR1, BRWD1, TMEM138, IARS2, HIST1H1B, VCAM1, ROCK1, COPS6, NDUFA8, MRPL13, ACTL6A, NFS1, MTCH1, STARD3NL, POLRMT, COX6B1, UBE2D3, LASP1, AK2, PEX6, GORASP1, KSR1, NDUFS6, UBXN1, RPL15, GALNT13, THRAP3, HNRNPH1, FAM71B, EPHX2, TIMM10, RRP8, QSOX2, ETFB, LYAR, NDUFB2, COL6A1, KNTC1, ACAD8, PRPF6, MCPH1, HP1BP3, STX5, IGF2R, ATPIF1, NMNAT1, KRT14, EPS15, TRPV4, GBA, DIABLO, WBSCR17, TUBA3E, ATP2A1, SLTM, C3orf58, DNAH14, EGFR, PIP4K2B, INSR, BICD1, UAP1, SDCCAG8, PCBD1, SDHAF1, DHRS1, PROM2, NDUFC2, SLC25A24, TOMM20, SOD2, SEC22A, RPS5, SNRPE, NDUFB11, UQCRFS1, HNRNPA2B1, COL22A1, SLC25A48, NVL, LRIT1, MAP7D3, HNRNPL, MET, CHTOP, AMACR, CLTB, HIST1H2BD, TMEM14C, HTRA2, CLIP3, CYB5R3, MCEE, PTBP2, ABCB5, UQCRQ, SYNGR1, PSMB7, NLN, RPL18A, HNRNPUL1, OGDH, GOLPH3, DKC1, SEP15, PDHX, ANPEP, ALDH5A1, KPNA3, HNRNPR, COPS5, NDUFA1, SLC25A11, SPTBN5, OLFM1, NDUFB7, SMURF1, HIST1H1C, CNTLN, SORT1, MRPL42, ACTC1, KRT8, SORD, KLC4, H2AFJ, RIC8B, CLSTN2, COL4A5, ACTN2, POMGNT1, SLC25A18, MRPS22, NOL9, EMC4, CCBL1, ZDHHC13, ACTA2, JAK2, SHMT2, NDUFS8, CLPP, HIST1H2BH, MRPL11, DBT, SLC35A1, SLC25A1, TOP1, TXNRD1, B3GALT6, TOMM70A, TPM2, RNF7, OGDHL, ATP11C, ARHGAP32, ATP5J2, CHMP3, KRT6A, SNRPA, MFN2, GPR37, TPR, SUGT1, HNRNPH2, UBE2D2, UACA, ACAT1, ARRB1, NCBP2, GLB1, RPS12, IDH3B, SNRPD2</t>
  </si>
  <si>
    <t>organelle inner membrane</t>
  </si>
  <si>
    <t>C=384;O=139;E=36.86;R=3.77;rawP=1.21e-46;adjP=7.09e-45</t>
  </si>
  <si>
    <t>NDUFB6, UQCRB, CPT2, UQCR10, SLC25A13, MCCC1, SLC25A3, ATP5J, ECI1, ATP5EP2, TIMM22, HADHB, UQCRC2, NDUFB8, ACAA2, NDUFV3, NDUFB9, NDUFA6, NDUFA10, SLC25A23, NDUFS2, COX18, TIMM50, COQ7, HADHA, MPC1, TIMM44, ATP5F1, SFXN1, TIMM13, SLC25A4, NDUFS3, COX5A, UQCRH, NDUFA8, MTCH1, SLC25A33, COX6B1, MTCH2, AK2, NDUFS6, HSD17B10, NDUFA4, COX6C, CCS, PSEN1, TIMM10, TK2, NDUFS7, NDUFS4, BDH1, NDUFB2, TOMM22, UQCR11, ALDH18A1, NDUFA12, C14orf2, MCCC2, PMPCB, TIMM8B, ATPIF1, CLPX, SLC25A25, CPT1A, CYB5B, SFXN5, NDUFB10, TIMM8A, COX7A2L, SURF1, DHRS1, ACADVL, COX4I2, NDUFC2, NDUFA5, SLC25A24, SUCLG1, SOD2, NDUFB5, USMG5, NDUFAB1, IDH2, CKMT2, HCCS, NDUFB11, NDUFA13, SDHA, FDX1, NDUFB3, TIMM9, UQCRFS1, SLC25A48, GPD2, CYB5R3, PPIF, NDUFA9, COX7C, AFG3L2, UQCRQ, CPOX, NDUFA7, DNAJC19, ATP5D, CHCHD3, PAM16, NDUFA11, NDUFA1, SLC25A11, NDUFB7, FXC1, SDHC, DHODH, OPA1, COX7A2, SLC25A20, ABCA8, SLC25A18, NDUFV1, NDUFA2, NDUFB4, COX6A1, SLC25A10, PMPCA, SHMT2, NDUFS8, HMGCL, NDUFA3, SLC25A1, ATP5L, ATP5J2, PTPMT1, MPC2, PC, HADH, LRPPRC, ACAT1, NDUFS5, GPAM, MTFP1</t>
  </si>
  <si>
    <t>mitochondrial envelope</t>
  </si>
  <si>
    <t>C=530;O=166;E=50.88;R=3.26;rawP=6.79e-46;adjP=3.58e-44</t>
  </si>
  <si>
    <t>NDUFB6, UQCRB, CPT2, UQCR10, SLC25A13, MCCC1, SLC25A3, ATP5J, ECI1, BLOC1S1, SUOX, ATP5EP2, TIMM22, HADHB, UQCRC2, NDUFB8, ACAA2, NDUFV3, NDUFB9, NDUFA6, NDUFA10, SLC25A23, NDUFS2, COX18, TIMM50, COQ7, HADHA, MPC1, TIMM44, ATP5F1, SFXN1, TIMM13, SLC25A4, NDUFS3, COX5A, UQCRH, NDUFA8, MTCH1, SLC25A33, COX6B1, MTCH2, AK2, NDUFS6, HSD17B10, NDUFA4, COX6C, TIMM10, CCS, PSEN1, TK2, NDUFS7, NDUFS4, BDH1, NDUFB2, TOMM22, UQCR11, ALDH18A1, NDUFA12, TOMM34, C14orf2, MCCC2, PMPCB, TIMM8B, ATPIF1, CLPX, HSD17B8, SLC25A25, DIABLO, TOMM40, BCL2L13, CPT1A, CYB5B, SFXN5, NDUFB10, COX17, TIMM8A, COX7A2L, SURF1, DHRS1, ACADVL, COX4I2, ABCB6, ACADL, NDUFC2, NDUFA5, SLC25A24, TOMM20, SUCLG1, SOD2, NDUFB5, USMG5, NDUFAB1, IDH2, CKMT2, HCCS, NDUFB11, NDUFA13, SDHA, FDX1, NDUFB3, TIMM9, UQCRFS1, SLC25A48, SIRT5, GPD2, MAVS, TMEM14C, HTRA2, CYB5R3, NDUFA9, PPIF, COX7C, AFG3L2, UQCRQ, CPOX, NLN, OGDH, NDUFA7, GOLPH3, DNAJC19, ATP5D, CHCHD3, PAM16, NDUFA11, NDUFA1, MAOA, SLC25A11, NDUFB7, FXC1, SDHC, SORD, ARL2, DHODH, OPA1, SFXN3, COX7A2, SLC25A20, ABCA8, SLC25A18, NDUFV1, NDUFA2, NDUFB4, COX6A1, PMPCA, SLC25A10, BAX, SHMT2, HMGCL, NDUFS8, NDUFA3, SLC25A1, ATP5L, TOMM70A, ATP5J2, SH3GLB1, MFN2, PTPMT1, MPC2, HADH, PC, ACAT1, NDUFS5, GPAM, ACADM, MTFP1, IVD</t>
  </si>
  <si>
    <t>C=2515;O=827;E=521.57;R=1.59;rawP=2.60e-56;adjP=1.30e-52</t>
  </si>
  <si>
    <t>GGT1, GBE1, GNB3, RAB14, SLCO1A2, PSMA3, PYGM, SLC25A13, AARS2, HEXB, AQP1, CACNA2D2, RAB2A, GLUD1, RASIP1, SYNJ1, TXNDC5, PSMD1, MECR, DNM2, PPP1CA, ACACA, GNL3, LRP1, AKAP12, GABARAPL2, PRKAR2B, ICMT, DCT, PON1, ARF4, SLC16A8, PYCR1, PMM1, DDX3X, CRK, PFAS, PSMD13, RPE65, ALDOA, PRDX5, DARS, BDH2, MLYCD, NDUFS3, COX5A, APOA4, TPM1, ARF6, PDPR, PFKP, RBP1, CARS, PSMB1, GNG12, NDUFV2, ALDH6A1, GALT, PIK3R4, ATP4A, COX6C, PSMD9, GNS, ATP5H, EFTUD2, APOE, CKB, UQCR11, STXBP1, COQ3, AGL, NDUFA12, PPA1, MCCC2, DNM1, HSD17B8, PNP, MGST3, PSMC3, IDH3G, FASN, GTPBP4, KIF20B, IMPDH2, VAMP2, SNAP25, CPT1A, DPYSL4, PFKM, GNA11, PSMA4, RHOB, CYB5A, RDH11, HDLBP, NME7, ATP5C1, SURF1, MDH1, GNAQ, B3GNT1, BPNT1, ACHE, ACSF2, RHOG, KARS, DNM3, NQO1, GNG3, PAFAH1B1, MYH9, AKR1C1, BCAT1, PRKACA, MLH3, CSPG5, NDUFB3, RAB21, PDE6D, ATP2A2, DUT, PYCRL, ALDH1L1, PSMD14, TAX1BP3, NT5C, ABHD10, CNP, CLN6, MGLL, CNN3, NDUFA9, GARS, GAPDH, EBPL, PFKFB2, IDH3A, ATP1A4, VPS4B, NDUFA7, RAB1A, MAT2A, GNG2, GRHPR, NME1, INPP4B, P4HA1, PTPLAD1, PDXK, GNA13, TPI1, RAB30, MTTP, SDHC, LRP2, PDIA3, DHODH, ATP5B, GSTP1, PSMF1, PDIA4, ERH, PSMD2, HMGCS1, NDUFB4, PAICS, ARF5, FDXR, THEM4, AIPL1, ACOT11, ECI2, AK3, ME2, LYPLA2, PSMB6, LDHB, ENOPH1, OPLAH, GUK1, PLSCR1, RAB8B, RAB6B, EIF5A2, LDHA, GSTA3, AK4, RASA3, GNB2L1, PSMD4, ANXA1, PTPMT1, RARS, ETFDH, SLC19A1, PC, PGK1, STX1A, EIF2S3, ALB, DKK3, GNAO1, RDH12, GPAM, HK1, PSAP, ATP2B4, ACOT7, SRM, DCAKD, UQCRB, ARL8A, EPHA4, MCCC1, ARFGEF1, ASS1, CDIPT, GLUL, RDH8, INPP5E, CTNNB1, SUOX, P4HB, ARL1, PDE6A, PSMC2, SLC44A1, ACAA2, ETFA, ABCA2, ENO1, MTPN, MPST, SEPT9, HARS, HADHA, HSPA5, GDPD1, COL4A3BP, REXO2, NPL, ARFRP1, IDH1, RAB5B, DLST, PDHB, ATP5F1, DPYSL3, AKR1A1, GLS, MSRA, LSS, HPRT1, GNB4, NAGLU, CRMP1, NUDT9, PRKD1, SARS, PSMB5, RASA2, HSD17B10, ASAH1, COX4I1, ACIN1, RAB6A, ARFGAP2, TK2, ALDH4A1, SLC9A1, SLC27A4, ADCY6, VAPB, AHCY, ALDH18A1, ATP6V1H, ALDH3A2, PSMA5, GSTA1, ABCC1, NT5E, SUCLA2, IMPA1, DPYSL5, GNAT2, WARS2, ACSL3, ARL8B, RAB28, SCP2, SCRIB, HSD17B4, PDK3, TARS2, ADH1C, PSMC4, PGD, SDHB, GFM1, PRPS2, COX7A2L, DTD1, ATP5A1, RUVBL2, AIMP1, GGT7, PRKAR2A, MME, RAB9A, HIBADH, MPI, ACADL, NDUFA5, SUCLG1, DOCK1, LPCAT2, SLC2A1, MAP2K1, SLC16A3, RRAGC, CKMT2, MARC2, CA14, NDUFA13, PLXNB1, FDX1, CAD, ABCC8, SEC11A, IDI1, PSMA6, GNAZ, PANK4, DNAJB6, PIN1, ADCY2, GPD2, HIBCH, FARSB, AHCYL1, MMAB, GPC1, ATP1A2, PGLS, NARS, FIGNL1, PSMA8, RAB7A, ARHGAP5, CPOX, ACO1, GSTO1, FOLR1, ATP5D, ACSF3, ACO2, DNAJC10, ATP1A1, PSMD3, PEPD, NDUFA11, SACM1L, MAOA, ACOT2, SEPT5, DGUOK, EEF1E1, BIN1, AUH, SMAP1, GNAL, RLBP1, BSG, SPCS2, PI4KA, VARS, APRT, ARF1, PMM2, PPP1CC, SLC7A6, COQ6, SLC25A20, ADH5, NDUFV1, COX6A1, SLC4A1, PGM3, HMGCL, ALDH7A1, HSP90AA1, PCK2, CD44, GSTM1, ESD, HSD17B12, ATP2B1, FAH, PSMB4, RAB13, ECHS1, RAP1GDS1, EPHA5, HAGH, DDAH1, THY1, RAB18, DOCK7, ATL2, IMPDH1, ACADM, SPCS3, PGAM1, ATP5O, GPX1, EXTL2, TXN, NDUFB6, GNB1, CSAD, GYG1, OAT, PRKCA, SIN3A, AARS, ELMOD2, RAC3, SARS2, ASAP2, CKMT1A, PSMA7, NDUFB8, SUCLG2, GSTM3, ME1, APOBEC2, NDUFA10, DLD, GLDC, SMPD2, PDHA1, ACADS, GSTZ1, DTYMK, ATP2B3, COQ7, ALDH1L2, GNG7, FH, RNF213, GNAI3, SLC25A5, POR, NDST1, GNAI1, DDAH2, SLC25A4, GNG10, PSMD8, AARSD1, UQCRH, TXN2, DLAT, MUT, LARS2, PRKAA1, GNGT1, B3GAT3, B4GALT1, NDUFA4, CYCS, ISYNA1, SLC1A3, PDXDC1, NDUFS7, NDUFS4, SMPD3, AMPH, ATIC, BDH1, MGEA5, PTDSS2, SORL1, CYC1, GNAI2, LPCAT1, PRPS1, TMED2, EPHB3, PSMD12, GFPT1, EIF5A, ADH7, ENTPD2, CPQ, PCCA, LPGAT1, RDH10, SEC11C, RAP1B, NPR1, PYGL, PKM, DHRS4, PSMB3, NDUFB10, RASA1, PI4K2A, ATP12A, CAT, SLCO4A1, PSMB10, EPRS, VCAN, QARS, ACLY, GSPT1, GPI, CNDP2, APOA1, ACADVL, RAB5C, NUDT3, HS2ST1, MOCS3, ATP7A, GNG11, RAB11B, RHOD, NPR2, IQGAP1, UROD, NDUFB5, OLA1, ATP5I, NDUFAB1, IDH2, GIT1, SDHA, GNB2, FLAD1, DECR1, APLP2, C14orf1, GSR, ALDOC, ARF3, DAB2IP, MARCKS, CMPK1, TALDO1, TBC1D10B, COX7C, RAB3GAP2, PADI2, GNL1, ATP1B1, POLG2, NPC1, SNCA, G6PD, PPA2, PPP1CB, MDN1, AS3MT, PSMD5, PRKAR1A, NDUFS1, BCKDHA, B4GALT5, MECP2, TKT, IBA57, SLC25A12, ARL2, AGPAT3, SLC5A6, OPA1, RGS7, SPR, GDPD5, RAB11A, PIP5K1C, MAT2B, NDUFA2, GNB5, OXCT1, MGAT1, SLC25A10, LYPLA1, RALGAPA2, SLC44A2, HARS2, NDUFA3, NT5M, CSPG4, PNPO, PCCB, ATP5L, GSTM2, ALDH2, PSAT1, ADSL, GNG4, UQCRC1, MACF1, ECH1, PYGB, SAR1B, PLD3, GNA12, KCNB1, HADH, ACADSB, COQ9, ABCB1, NDUFS5, IVD, ATP1A3, ARG2, ACSL1, MVK, CRYM, CPT2, UQCR10, ABAT, FZD2, ATP5J, CACNB4, ECI1, AHCYL2, CHPF, BCAT2, RAP1A, CDC42, ACY1, CDKL5, GOT2, OXCT2, DPYSL2, RAB35, IMPAD1, ATP5EP2, HADHB, NME2, UQCRC2, AKR1B1, GDPD2, NDUFB9, NDUFV3, RP2, NDUFA6, TECR, YARS, NDUFS2, PRKACB, LARS, SOD1, DPM1, ITPA, FABP5, PITPNB, MTHFD1L, SEC14L2, AK1, ARHGEF19, PON3, ACSL6, RDH5, IARS2, CAB39, PSMB2, ADIPOR1, PSMC5, NDUFA8, PSMC1, NFS1, COX6B1, FABP3, AK2, PEX6, NDUFS6, ABCG2, ASL, PHGDH, EPHX2, ETFB, NAMPT, CA2, PFKL, ENO3, NDUFB2, RAB3A, SRP54, PYCR2, ACAD8, GAD1, TARSL2, ALDH9A1, MTHFD1, ATPIF1, SLC2A3, NMNAT1, TSTA3, ASRGL1, NUDT4, GSTM4, GBA, PSMA1, AGAP1, ATP2A1, GNAS, FECH, GSTM5, PIP4K2B, SLC6A6, CBR1, FOLH1, PALM, UAP1, FDPS, PCBD1, RAB31, HK2, SLC16A1, ALDH1A1, GBAS, NDUFC2, MTOR, PSMA2, MDH2, SOD2, CHKB, NDUFB11, UQCRFS1, FARSA, CAP1, IARS, SAR1A, CBR4, LDHC, CS, GOT1, CYB5R1, AMACR, PDIA6, GNG5, CYB5R3, AGAP3, MCEE, GTPBP1, SHPK, COQ5, UQCRQ, UCKL1, SNCB, PSMB7, BPHL, GLO1, OGDH, NME3, PDHX, ARHGAP35, WARS, ALDH5A1, ALAD, ARHGEF6, PSMC6, NDUFA1, SLC25A11, SCARB1, ARPP19, PSMD6, PDE6B, MAPK1, NDUFB7, ABCA1, PSPH, MIF, CDS2, ACTC1, ENO2, PGM2, SORD, ARHGEF7, CHCHD10, UGGT1, ACAA1, PIP4K2A, HBB, CCBL1, GART, GNGT2, QDPR, SHMT2, NDUFS8, GNG13, PSMD11, HSPD1, DBT, MYO5A, SLC25A1, TXNRD1, B3GALT6, AMPD2, TXNL1, PGM1, GPHN, TPM2, GCLC, ATP2C1, ATP2B2, AKR1B10, MARS, ATP5J2, PLXNB2, TARS, ARFGAP1, TPR, MTHFS, SLC7A5, ACAT1, VAPA, ARRB1, GLB1, RAB4B, IDH3B</t>
  </si>
  <si>
    <t>establishment of localization</t>
  </si>
  <si>
    <t>C=3392;O=1028;E=703.44;R=1.46;rawP=2.60e-52;adjP=6.50e-49</t>
  </si>
  <si>
    <t>SPTBN2, THOC5, GET4, SLC25A13, NPM1, FGG, MYH10, TXNDC5, NAPG, RAP2A, TIMM22, AP1M1, DNM2, TMED9, SNX1, SMG6, TRNT1, GABARAPL2, PRKAR2B, NUTF2, RAB22A, FMN2, ARF4, PTGES2, ABR, TUBA1B, NUMA1, VPS28, SLC32A1, RPS27A, APOA4, RPS3, G3BP1, ANXA11, SLC25A33, MTCH2, RAB23, SLC6A17, ATP4A, PSMD9, PITPNM1, COPB2, UBE3A, ATP5H, RANBP1, LMAN2, CNGA1, MVP, ABCA9, SFT2D3, HIP1, MTX1, SNAP25, PFKM, RAB27A, DYNC1H1, SRP9, SLC4A4, STAM2, AP2A1, G3BP2, GNAQ, STK39, ACHE, SRP14, STX2, RHOG, EXOC3, ABCB6, SCAMP1, PAFAH1B1, APOO, ANK3, VTI1A, ADD2, SLC35B2, CPNE3, CSPG5, CLCN6, TRAPPC4, VDAC3, BAG6, DENND1A, COPB1, CPNE1, NDUFA9, SEC61B, CP, PFKFB2, ATP1A4, VPS4B, ACTN1, SYP, RAB1A, ASPH, SNX12, RPS4X, XPO1, NME1, VPS26B, WFS1, PAM16, CORO1C, CACNB3, HCN1, RAB30, TUBB, MAPT, MTTP, HSP90B1, TRAF2, SRSF6, LRP2, ATP5B, SLC12A6, CLIC4, RAB39B, ARF5, BAX, RAB8B, RAB6B, ATP11A, PICALM, UBC, ANXA1, CNTNAP1, SLC19A1, RPL12, SYT7, PTGDS, DBI, ITGAV, SLC38A3, YWHAH, ATP2B4, SRSF9, RBM8A, STX7, ENSA, ARFGEF1, GLUL, RAB8A, SRSF2, CTNNB1, TM9SF2, ATP6V1G2, ARL1, SLC44A1, ABCA2, EIF4E, SLC25A23, ANK2, STAU2, HSPA5, ATOX1, HOOK3, MARCKSL1, ARFRP1, FLNA, CXADR, ATP5F1, RALA, DPP4, ADAM9, KPNA2, TRAPPC5, CYTH2, PRSS8, MAPK8IP3, RAB6A, PFN2, CCS, CHMP1A, GLMN, CEP290, KIF13B, SLC9A1, ADCY6, RAB44, IFT43, ACSL3, SCRIB, VPS37C, APPL1, COX17, THOC2, CD47, CPLX3, DOCK1, RPS29, SLC2A1, CA14, STXBP2, ATP6V1B2, ITSN2, BCAP31, TIMM9, ADCY2, LMAN1, AHCYL1, TOM1, SLC12A5, ATP1A2, CAMK2A, RPS13, PPIF, ARHGAP17, CLCN3, CHMP1B, PPT1, RAB7A, CHRNA6, DNAJC19, CHMP2B, VDAC1, KCNJ13, SLC20A2, MAOA, CHMP4B, BIN1, TTR, MINK1, SLC6A9, APRT, ARF1, PPP1CC, AIP, TF, VPS26A, M6PR, SLC25A20, HOMER1, CUL5, SLC9A3R1, SPARC, SNX3, SLC4A1, CPNE7, SLC35E1, ATP2B1, RHOA, ABCF2, BBS2, RAB18, HSPA9, SEC23IP, ATP6V1D, PDCD6, SCG2, HNRNPK, KIF1B, ATP5O, CACNA2D1, ZDHHC17, PDCD6IP, TXN, VAMP8, EGF, AP3M2, CAMK1D, PRKCA, PARK7, STIM1, AP2B1, POFUT2, SRSF10, SRP72, GDAP1, RPL9, ERGIC1, VPS36, RAB2B, CLNS1A, SLC24A1, RPS14, ARL6IP5, MAP4, CADPS, HNRNPA1, DNAJC5, JUP, PRKAA1, SNF8, B4GALT1, SLC1A6, SSR4, PSEN1, SEC23B, VPS25, CALR, RPN1, GDI2, MGEA5, EIF5A, GCC2, SLC13A3, WDR1, RAP1B, PACSIN3, RPS24, PEX5L, CDC42BPA, GOSR1, GRIA4, PI4K2A, DERL1, ATP12A, SEC31A, SLCO4A1, SRP68, PLIN3, HOOK1, APOA1, EHD1, RAB11B, TRDN, FTH1, DDR1, PLCB3, VPS16, RALB, TRAPPC1, ARF3, SPICE1, CFL1, TTYH1, RAB3GAP2, VDAC2, MAGOH, ATP1B1, ERC1, YWHAG, FZD7, LAMTOR1, SNCA, CAMK2D, DDOST, RAB24, SLC4A7, CYGB, STON2, DYNC1LI2, PRKAR1A, SEC13, ACE, MECP2, SLC6A11, SLC5A6, OPA1, PPIA, CKAP5, PTPN11, CD9, CNN2, MTX2, SLC1A2, RPL21, RABIF, PACS1, MACF1, SH3GLB1, CLIP1, KCNB1, FGFR2, ABCB1, DDX19B, ACSL1, COPA, CRYM, ATP6AP1, SLC2A13, ERP29, ATP5J, RPL18, CDC42, GOT2, SAMM50, RAB35, ATP5EP2, FYCO1, NME2, CNNM2, ATP6V1E1, CNNM3, MYRIP, PDGFRB, RAB3C, PITPNB, MPC1, TIMM44, GSN, DCLK1, NCALD, CLU, VPS4A, MTCH1, LASP1, SV2B, PPP1R12A, GORASP1, TLN1, VTA1, NACA, A2M, ABCG2, STXBP5, RPL15, TIMM10, GUCA1B, PFKL, VAMP5, SRSF7, RAB3A, SRP54, SLC12A2, GAD1, ATP6V0D1, STX5, NUDT4, EPS15, TRPV4, SYT1, AGAP1, INSR, TRAPPC3, BICD1, PALM, TMEM30A, RAB31, KIF3A, SLC16A1, YWHAZ, EHD4, CHMP2A, SNX27, DYNLRB1, KIAA1279, MTOR, SEC22A, CANX, HNRNPA2B1, CAP1, SPTBN1, CLTB, VCL, RCVRN, CHP1, ABCB5, GPM6B, SYNGR1, CADM1, ANPEP, ALDH5A1, KPNA3, SLC39A12, MAPK1, ABCA1, UBL4A, CAMK1, VPS45, AP3D1, MCU, KIF5B, SNAP91, UNC119, LLGL2, SEC24C, RRBP1, ANP32A, ARHGEF2, FMR1, RPGR, SLC35A1, MYO5A, TOMM70A, SV2A, ATP2C1, SCFD2, ATP2B2, ATP11C, CHMP3, UPF1, ARRB1, UACA, RPS12, HRAS, TMED7, SLCO1A2, RAB14, FLVCR2, CACNA2D2, AQP1, RAB2A, GLUD1, SYNJ1, SYN2, GOLGA5, PVRL1, SRSF4, FXN, TUBA4A, UBA52, RAB12, BBS5, HSPA8, LRP1, AKAP12, PPFIA3, ICMT, MFSD6, PON1, SLC16A8, BRCA2, DNM1L, MYLK, ALDOA, SLC6A1, STXBP3, FIS1, ATP6V0C, ARF6, HERC2, TUB, PRAF2, TMED3, CLINT1, MERTK, MIP, SLC1A1, LMNA, MYO1C, RPH3A, ABCA7, SELENBP1, RPL13, GRIA1, CACNB2, APOE, NCAM1, PDPN, STXBP1, TOMM34, PEA15, DNM1, TIMM8B, PNP, SLC25A25, EPS15L1, RYR2, SRSF5, VAMP2, CPT1A, RHOB, HDLBP, SCARB2, LRP1B, OSBPL11, SH3GL2, TIMM8A, ATP5C1, DNM3, ATP6V1A, AKR1C1, MYH9, NECAP1, MFF, CPNE6, PRKACA, APC2, STAM, EEA1, TMED1, RAB21, SMG5, ATP2A2, CDH13, SLC7A10, MAVS, RAB27B, SYNGR3, TMEM9, ATP6V1G1, DCTN1, SCFD1, SYNE2, ATP6V0A1, RPS27, SLC6A13, NRXN3, SLC9A6, CPLX2, OSBP, TRIM36, TAOK2, AP2M1, ANXA6, ATP6V1C2, IPO5, TRAK1, PDIA3, ABCA8, CNGB1, PDIA4, CEP57, ANK1, NEFL, IQSEC1, MYO6, TMX1, NUDC, PPP3CA, LCA5, EIF5A2, CALU, SIX3, TUBA1C, GNB2L1, STX4, DDX39A, KIF18A, ALB, STX1A, GNAO1, CAMK2B, SGIP1, LRPPRC, DYNLL2, PSAP, HK1, GPAM, FHL1, CENPE, FAF1, TPT1, SNAPIN, IPO7, AAK1, MFGE8, CDC42SE2, CNGA3, SEC16A, AP3B2, SSR1, AP2A2, NEFM, BBS1, PFN1, LMAN2L, LIN7A, RAN, CDC37, SEC61A2, SLC3A2, ABCC4, COL4A3BP, RAB5B, CLCN2, STX16, VCP, OPTN, PEX1, GLS, TIMM13, TOM1L2, TSG101, PRKD1, TTN, STX8, HNRNPA1L2, PPP3CB, SEPT2, ARFGAP2, STX6, TSNAX, ABCA5, SYN1, TOMM22, SLC27A4, ATP6V1H, ABCC1, CYTH1, CHMP6, SCP2, TRAPPC6B, SPAG9, GOLGA4, SNAP23, ATP1B3, ATP5A1, NAPA, PRKAR2A, ARCN1, SFN, RAB9A, AKAP9, CHMP5, DYNLL1, COPE, SLC16A3, MAP2K1, ACTR1A, NDUFA13, PCLO, SDF4, VPS35, RPL11, SEC11A, ABCC8, SLC39A4, SLC22A17, HEPH, SLC22A8, SEC24A, TUBA1A, DPP6, YWHAQ, FOLR1, RPSA, SRSF1, ATP5D, ATP1A1, FXYD1, CRYAA, SEPT5, FAU, AP2S1, DYNC1I2, SMAP1, PACSIN2, GOLIM4, FXC1, MAP1S, SPCS2, EXOC7, AP3S1, TFRC, SLC7A6, SLC4A10, RPS28, HSP90AA1, PEX14, CAMK2G, KPNB1, GOSR2, SNX2, RAB13, DYNC1LI1, EPHA5, RHOT2, RPS3A, THY1, KPNA4, MPC2, SERPINA1, ATP6V1F, ATL2, SPCS3, SLC30A1, NDFIP1, TRAPPC11, TMED4, CRYAB, ATP8A1, DDX19A, ENAH, GIPC1, RAB33B, YWHAE, LTF, ELMOD2, NCS1, ELMO2, SLC16A2, EXOC2, RER1, PACSIN1, FKBP4, CLASP1, LAMP2, U2AF2, USO1, ATP2B3, DNAJC6, CUX1, SLC25A5, GNAI3, SH3GL1, ATP8A2, SFXN1, COPZ1, SLC25A4, TMED10, ITGB1, SSR3, RRS1, IPO9, RTN3, IQSEC3, HIP1R, BBS4, NEDD4L, SLC1A3, DYNC1I1, COPG2, FKBP1A, SMPD3, AMPH, RAB1B, ATP6V0A2, SORL1, ABCA4, TMED2, EPB41L5, FTL, PMPCB, SLC4A8, SEC11C, NPR1, TOMM40, MMGT1, EXOC5, STX3, TUSC3, NSF, SLC4A3, PLCB4, IQSEC2, KRT18, RAB5C, ATP7A, SYS1, TRIP10, IQGAP1, RAC1, ATP5I, BBS7, AP1B1, SLC25A35, TULP1, CHD7, CDKN1B, SCRN1, CNNM4, DAB2IP, SYT2, MARCKS, ABCA6, MYO5B, SEC23A, ATP13A1, LRPAP1, PUM1, CUL3, DLG4, PRKCQ, RAB5A, SLC11A2, NPC1, ARL6, HSPA4, FYN, PRKCB, ANXA2, TNPO1, SCAMP3, ATP9A, ARL2, SLC25A12, RTN4, DBNL, NACAD, RAB11A, NEDD4, GDI1, PIP5K1C, PITPNM2, PMPCA, SLC25A10, SLC44A2, MGARP, NLGN3, IFT46, PACS2, ATP5L, CASK, LMTK2, MIA3, VAMP3, OSBPL10, RHOT1, NOP58, PRDX1, SAR1B, YIF1A, MPDU1, HGS, HADH, KHSRP, ASNA1, CLTA, RABEP1, VPS29, ARFGEF2, ATP1A3, BLZF1, ARG2, FBXW11, CPT2, ARR3, SLC25A3, VTI1B, ABAT, SLC29A1, CACNB4, BCAT2, BLOC1S1, MAGOHB, SRPRB, SLC4A5, RAP1A, AKAP7, VTN, EIF4A3, DPYSL2, ATG3, AP3S2, SLC17A7, SRI, DLG1, GOLGA3, RP2, COX18, ITSN1, PRKACB, TIMM50, FYTTD1, CPLX4, SOD1, GRPEL1, STX12, FABP5, SLC25A22, ADRBK2, EPN2, CLTC, ACTN4, SLC6A20, SLC12A7, PEX6, SRCIN1, YKT6, SLC12A4, CA2, ATXN2, KIFAP3, IGF2R, SLC2A3, RAB39A, ATP2A1, LIN7C, EGFR, GNAS, MYBBP1A, SLC6A6, HK2, EXOC4, SEC22B, TOMM20, SLC25A24, DDX39B, MYO7A, RPS5, RBP3, STX1B, GBF1, VPS18, SLC25A48, AHI1, SAR1A, RPN2, CLIC1, GULP1, MET, CLIP3, AGAP3, RPL18A, TPD52, ERBB2IP, TRPM1, GFER, RAB10, GABRA1, KIF1A, ATP1B2, SLC25A11, SCARB1, ARPP19, SMURF1, MIF, KIF3B, SORT1, ACTN2, SRP19, HBB, ARL3, ALYREF, EHD3, TRIM3, JAK2, SLC25A1, VAMP4, CYTH3, ATP5J2, MFN2, MAP1B, MAPK3, TPR, ARFGAP1, NAPB, SLC7A5, NCBP2, SCAMP5, SFT2D2, SRSF3, RAB4B, ATP6V1C1, AP1G1, YWHAB</t>
  </si>
  <si>
    <t>transport</t>
  </si>
  <si>
    <t>C=3338;O=1013;E=692.24;R=1.46;rawP=1.19e-51;adjP=1.98e-48</t>
  </si>
  <si>
    <t>SPTBN2, RAB14, SLCO1A2, TMED7, THOC5, FLVCR2, GET4, SLC25A13, AQP1, CACNA2D2, RAB2A, NPM1, GLUD1, FGG, SYNJ1, MYH10, TXNDC5, NAPG, GOLGA5, SYN2, SRSF4, TIMM22, PVRL1, AP1M1, DNM2, TMED9, FXN, SNX1, TUBA4A, SMG6, TRNT1, RAB12, UBA52, BBS5, HSPA8, LRP1, AKAP12, GABARAPL2, PRKAR2B, PPFIA3, NUTF2, MFSD6, ICMT, PON1, RAB22A, ARF4, PTGES2, ABR, SLC16A8, TUBA1B, VPS28, SLC32A1, DNM1L, RPS27A, ALDOA, MYLK, STXBP3, SLC6A1, ATP6V0C, FIS1, APOA4, RPS3, ARF6, G3BP1, ANXA11, SLC25A33, HERC2, MTCH2, TUB, PRAF2, RAB23, SLC6A17, ATP4A, TMED3, MERTK, PSMD9, CLINT1, SLC1A1, MIP, PITPNM1, MYO1C, COPB2, LMNA, ABCA7, RPH3A, RPL13, SELENBP1, GRIA1, UBE3A, CACNB2, ATP5H, RANBP1, APOE, LMAN2, CNGA1, PDPN, NCAM1, MVP, STXBP1, TOMM34, ABCA9, PEA15, TIMM8B, DNM1, PNP, SFT2D3, SLC25A25, EPS15L1, RYR2, HIP1, VAMP2, MTX1, SRSF5, SNAP25, CPT1A, PFKM, RHOB, RAB27A, HDLBP, DYNC1H1, SRP9, SCARB2, OSBPL11, LRP1B, SH3GL2, SLC4A4, TIMM8A, STAM2, AP2A1, ATP5C1, G3BP2, GNAQ, STK39, ACHE, SRP14, STX2, EXOC3, ABCB6, DNM3, SCAMP1, ATP6V1A, PAFAH1B1, APOO, ANK3, VTI1A, MYH9, AKR1C1, ADD2, NECAP1, MFF, SLC35B2, CPNE6, APC2, PRKACA, EEA1, STAM, CPNE3, CSPG5, RAB21, TMED1, ATP2A2, SMG5, CDH13, CLCN6, TRAPPC4, VDAC3, SLC7A10, MAVS, SYNGR3, RAB27B, BAG6, TMEM9, DENND1A, COPB1, DCTN1, ATP6V1G1, CPNE1, NDUFA9, SEC61B, SCFD1, CP, PFKFB2, ATP1A4, VPS4B, ATP6V0A1, ACTN1, RPS27, SYP, RAB1A, ASPH, SLC6A13, SNX12, NRXN3, RPS4X, XPO1, NME1, VPS26B, SLC9A6, WFS1, PAM16, CORO1C, CPLX2, OSBP, CACNB3, HCN1, RAB30, TUBB, MAPT, TRIM36, MTTP, AP2M1, TAOK2, HSP90B1, ANXA6, ATP6V1C2, TRAF2, SRSF6, IPO5, TRAK1, LRP2, PDIA3, ATP5B, SLC12A6, PDIA4, CNGB1, ABCA8, CEP57, ANK1, CLIC4, RAB39B, ARF5, NEFL, IQSEC1, BAX, MYO6, TMX1, PPP3CA, LCA5, RAB8B, RAB6B, EIF5A2, CALU, SIX3, TUBA1C, GNB2L1, ATP11A, STX4, DDX39A, PICALM, UBC, ANXA1, CNTNAP1, SLC19A1, RPL12, KIF18A, STX1A, ALB, SYT7, CAMK2B, PTGDS, GNAO1, DBI, SGIP1, LRPPRC, DYNLL2, ITGAV, FHL1, GPAM, HK1, PSAP, SLC38A3, YWHAH, ATP2B4, FAF1, SRSF9, SNAPIN, TPT1, IPO7, AAK1, MFGE8, RBM8A, STX7, ENSA, ARFGEF1, CDC42SE2, CNGA3, SEC16A, GLUL, SSR1, AP3B2, NEFM, AP2A2, RAB8A, SRSF2, BBS1, CTNNB1, TM9SF2, LMAN2L, ATP6V1G2, ARL1, PFN1, SLC44A1, ABCA2, LIN7A, RAN, EIF4E, SLC25A23, SEC61A2, CDC37, SLC3A2, ABCC4, ANK2, STAU2, HSPA5, ATOX1, HOOK3, COL4A3BP, MARCKSL1, ARFRP1, FLNA, STX16, CLCN2, RAB5B, VCP, PEX1, OPTN, CXADR, ATP5F1, GLS, RALA, TIMM13, TOM1L2, TSG101, ADAM9, KPNA2, TRAPPC5, CYTH2, PRKD1, PRSS8, TTN, HNRNPA1L2, STX8, MAPK8IP3, PPP3CB, RAB6A, SEPT2, PFN2, CCS, CHMP1A, ARFGAP2, STX6, GLMN, TSNAX, CEP290, ABCA5, KIF13B, SYN1, SLC9A1, SLC27A4, TOMM22, ADCY6, ATP6V1H, ABCC1, RAB44, CYTH1, IFT43, ACSL3, CHMP6, SCP2, SCRIB, VPS37C, TRAPPC6B, APPL1, COX17, GOLGA4, SPAG9, THOC2, SNAP23, CD47, ATP5A1, ATP1B3, NAPA, CPLX3, ARCN1, PRKAR2A, SFN, RAB9A, AKAP9, DOCK1, DYNLL1, CHMP5, RPS29, COPE, SLC2A1, MAP2K1, SLC16A3, CA14, STXBP2, ATP6V1B2, NDUFA13, ACTR1A, ITSN2, PCLO, BCAP31, SDF4, RPL11, VPS35, TIMM9, ABCC8, SEC11A, SLC39A4, SLC22A17, HEPH, ADCY2, LMAN1, AHCYL1, TOM1, SLC22A8, SLC12A5, ATP1A2, CAMK2A, RPS13, SEC24A, PPIF, ARHGAP17, CLCN3, DPP6, TUBA1A, CHMP1B, PPT1, RAB7A, YWHAQ, CHRNA6, DNAJC19, CHMP2B, VDAC1, RPSA, FOLR1, ATP5D, SRSF1, ATP1A1, FXYD1, KCNJ13, SLC20A2, CRYAA, MAOA, CHMP4B, FAU, SEPT5, AP2S1, BIN1, TTR, DYNC1I2, GOLIM4, PACSIN2, SMAP1, MINK1, SLC6A9, FXC1, MAP1S, SPCS2, APRT, EXOC7, ARF1, AP3S1, PPP1CC, AIP, TF, SLC7A6, TFRC, VPS26A, M6PR, SLC25A20, SLC4A10, HOMER1, RPS28, CUL5, SLC9A3R1, SPARC, SNX3, SLC4A1, HSP90AA1, CPNE7, PEX14, SLC35E1, KPNB1, CAMK2G, ATP2B1, RHOA, GOSR2, RAB13, SNX2, DYNC1LI1, ABCF2, EPHA5, BBS2, RHOT2, RPS3A, THY1, RAB18, MPC2, KPNA4, HSPA9, SEC23IP, ATP6V1D, PDCD6, SERPINA1, ATP6V1F, SCG2, ATL2, HNRNPK, SPCS3, SLC30A1, NDFIP1, KIF1B, ATP5O, CACNA2D1, ZDHHC17, PDCD6IP, TXN, TRAPPC11, CRYAB, TMED4, ATP8A1, DDX19A, VAMP8, EGF, AP3M2, GIPC1, ENAH, CAMK1D, RAB33B, YWHAE, PRKCA, ELMOD2, PARK7, LTF, NCS1, ELMO2, STIM1, SLC16A2, AP2B1, EXOC2, RER1, PACSIN1, FKBP4, POFUT2, SRSF10, SRP72, U2AF2, LAMP2, GDAP1, USO1, RPL9, ERGIC1, ATP2B3, DNAJC6, CUX1, VPS36, GNAI3, SLC25A5, RAB2B, CLNS1A, ATP8A2, SH3GL1, SFXN1, COPZ1, SLC24A1, SLC25A4, TMED10, RPS14, ARL6IP5, ITGB1, SSR3, IPO9, CADPS, RTN3, HNRNPA1, DNAJC5, JUP, IQSEC3, HIP1R, BBS4, PRKAA1, SNF8, B4GALT1, NEDD4L, SLC1A3, SLC1A6, SSR4, PSEN1, SEC23B, DYNC1I1, VPS25, COPG2, CALR, FKBP1A, SMPD3, RPN1, GDI2, AMPH, RAB1B, MGEA5, SORL1, ATP6V0A2, ABCA4, TMED2, EIF5A, GCC2, PMPCB, FTL, SLC4A8, SLC13A3, WDR1, SEC11C, RAP1B, PACSIN3, NPR1, RPS24, PEX5L, TOMM40, MMGT1, GOSR1, EXOC5, STX3, GRIA4, PI4K2A, DERL1, ATP12A, SEC31A, SLCO4A1, TUSC3, NSF, SRP68, SLC4A3, PLCB4, PLIN3, IQSEC2, HOOK1, APOA1, KRT18, RAB5C, EHD1, ATP7A, SYS1, RAB11B, TRDN, TRIP10, IQGAP1, RAC1, ATP5I, FTH1, BBS7, AP1B1, DDR1, TULP1, SLC25A35, PLCB3, CHD7, VPS16, RALB, TRAPPC1, ARF3, CNNM4, SCRN1, CDKN1B, DAB2IP, MARCKS, SYT2, ABCA6, CFL1, MYO5B, SEC23A, LRPAP1, ATP13A1, TTYH1, RAB3GAP2, PUM1, VDAC2, MAGOH, CUL3, DLG4, SLC11A2, RAB5A, PRKCQ, ATP1B1, NPC1, ERC1, YWHAG, FZD7, LAMTOR1, SNCA, ARL6, CAMK2D, FYN, HSPA4, DDOST, RAB24, PRKCB, SLC4A7, CYGB, ANXA2, STON2, DYNC1LI2, PRKAR1A, TNPO1, SEC13, SCAMP3, ACE, ATP9A, MECP2, SLC25A12, ARL2, DBNL, RTN4, SLC6A11, SLC5A6, OPA1, NACAD, RAB11A, PPIA, NEDD4, PIP5K1C, CKAP5, GDI1, PITPNM2, PTPN11, CD9, SLC25A10, PMPCA, SLC44A2, NLGN3, MGARP, CNN2, MTX2, IFT46, PACS2, SLC1A2, ATP5L, LMTK2, CASK, MIA3, RPL21, VAMP3, RABIF, PACS1, OSBPL10, RHOT1, MACF1, NOP58, SH3GLB1, PRDX1, YIF1A, SAR1B, CLIP1, HGS, KCNB1, MPDU1, HADH, FGFR2, ABCB1, KHSRP, CLTA, ASNA1, RABEP1, VPS29, BLZF1, ATP1A3, ARFGEF2, DDX19B, ARG2, FBXW11, ACSL1, COPA, CRYM, CPT2, ATP6AP1, ARR3, SLC25A3, VTI1B, SLC29A1, SLC2A13, ABAT, ERP29, ATP5J, CACNB4, BLOC1S1, BCAT2, SRPRB, MAGOHB, SLC4A5, RAP1A, RPL18, CDC42, EIF4A3, VTN, GOT2, SAMM50, AKAP7, AP3S2, ATG3, DPYSL2, RAB35, ATP5EP2, FYCO1, SLC17A7, GOLGA3, DLG1, NME2, SRI, CNNM2, RP2, ATP6V1E1, CNNM3, MYRIP, COX18, PDGFRB, PRKACB, ITSN1, TIMM50, RAB3C, FYTTD1, CPLX4, SOD1, GRPEL1, STX12, SLC25A22, FABP5, PITPNB, ADRBK2, MPC1, TIMM44, GSN, EPN2, DCLK1, NCALD, CLTC, SLC6A20, ACTN4, CLU, VPS4A, MTCH1, SLC12A7, LASP1, SV2B, PPP1R12A, GORASP1, TLN1, PEX6, VTA1, NACA, A2M, ABCG2, STXBP5, RPL15, YKT6, SRCIN1, SLC12A4, TIMM10, GUCA1B, CA2, PFKL, VAMP5, ATXN2, SRSF7, RAB3A, SRP54, KIFAP3, SLC12A2, GAD1, ATP6V0D1, STX5, IGF2R, SLC2A3, NUDT4, EPS15, RAB39A, TRPV4, SYT1, AGAP1, LIN7C, ATP2A1, EGFR, GNAS, SLC6A6, INSR, TRAPPC3, BICD1, MYBBP1A, PALM, TMEM30A, EXOC4, RAB31, HK2, KIF3A, SLC16A1, SEC22B, YWHAZ, EHD4, CHMP2A, SNX27, DYNLRB1, SLC25A24, TOMM20, KIAA1279, MTOR, SEC22A, MYO7A, DDX39B, RPS5, STX1B, CANX, RBP3, GBF1, HNRNPA2B1, VPS18, SLC25A48, AHI1, CAP1, SAR1A, SPTBN1, CLIC1, RPN2, GULP1, CLTB, MET, VCL, RCVRN, CHP1, AGAP3, CLIP3, ABCB5, GPM6B, SYNGR1, TPD52, RPL18A, CADM1, TRPM1, ERBB2IP, GFER, RAB10, ANPEP, GABRA1, ALDH5A1, KPNA3, KIF1A, SLC39A12, SLC25A11, ATP1B2, SCARB1, ARPP19, MAPK1, SMURF1, ABCA1, MIF, UBL4A, KIF3B, SORT1, CAMK1, VPS45, AP3D1, ACTN2, SRP19, MCU, ARL3, KIF5B, SNAP91, HBB, UNC119, ALYREF, LLGL2, SEC24C, EHD3, RRBP1, TRIM3, ANP32A, ARHGEF2, JAK2, FMR1, RPGR, SLC35A1, MYO5A, SLC25A1, VAMP4, TOMM70A, SV2A, CYTH3, ATP2C1, SCFD2, ATP2B2, ATP11C, ATP5J2, CHMP3, MAPK3, MAP1B, MFN2, ARFGAP1, TPR, UPF1, NAPB, SLC7A5, ARRB1, UACA, SCAMP5, NCBP2, SFT2D2, RPS12, SRSF3, RAB4B, ATP6V1C1, AP1G1, HRAS, YWHAB</t>
  </si>
  <si>
    <t>intracellular transport</t>
  </si>
  <si>
    <t>C=1131;O=445;E=234.55;R=1.90;rawP=1.39e-50;adjP=1.74e-47</t>
  </si>
  <si>
    <t>RAB14, THOC5, TXN, CRYAB, SLC25A13, VAMP8, EGF, AP3M2, RAB2A, NPM1, GIPC1, ENAH, RAB33B, YWHAE, TXNDC5, NAPG, GOLGA5, SRSF4, TIMM22, AP1M1, DNM2, AP2B1, TMED9, RER1, SNX1, SRSF10, SRP72, U2AF2, GDAP1, SMG6, TRNT1, USO1, RAB12, UBA52, ERGIC1, RPL9, DNAJC6, HSPA8, CUX1, AKAP12, GABARAPL2, NUTF2, ICMT, VPS36, TUBA1B, VPS28, COPZ1, TMED10, RPS27A, RPS14, ITGB1, SSR3, FIS1, IPO9, RPS3, HERC2, HNRNPA1, JUP, BBS4, SNF8, SLC1A3, SSR4, PSEN1, SEC23B, DYNC1I1, CLINT1, VPS25, COPG2, COPB2, LMNA, RPH3A, CALR, RPL13, RPN1, ATP5H, RANBP1, MGEA5, APOE, TOMM34, TMED2, EIF5A, TIMM8B, FTL, PMPCB, GCC2, SEC11C, RYR2, RPS24, PEX5L, VAMP2, MTX1, SRSF5, SNAP25, TOMM40, GOSR1, CPT1A, EXOC5, STX3, RHOB, RAB27A, DERL1, SEC31A, SRP9, SCARB2, SH3GL2, TIMM8A, STAM2, AP2A1, ATP5C1, G3BP2, SRP68, GNAQ, HOOK1, KRT18, SRP14, EHD1, STX2, SCAMP1, PAFAH1B1, ANK3, VTI1A, ATP5I, FTH1, MFF, AP1B1, APC2, PRKACA, EEA1, STAM, CSPG5, PLCB3, VPS16, SMG5, ATP2A2, TRAPPC1, TRAPPC4, DAB2IP, MAVS, COPB1, SEC23A, SEC61B, SCFD1, RAB3GAP2, PUM1, CUL3, VPS4B, MAGOH, PRKCQ, RPS27, ASPH, NPC1, ERC1, YWHAG, FZD7, RPS4X, ARL6, CAMK2D, HSPA4, XPO1, DDOST, VPS26B, PAM16, WFS1, STON2, MAPT, TUBB, TNPO1, SEC13, TAOK2, AP2M1, SCAMP3, SRSF6, IPO5, TRAK1, LRP2, PDIA3, SLC25A12, ATP5B, OPA1, RAB11A, NEDD4, CEP57, ANK1, NEFL, PTPN11, PMPCA, SLC25A10, BAX, MGARP, MYO6, MTX2, IFT46, PACS2, TMX1, ATP5L, PPP3CA, LMTK2, RAB8B, RAB6B, RPL21, VAMP3, SIX3, PACS1, TUBA1C, RHOT1, STX4, DDX39A, MACF1, NOP58, PICALM, UBC, PRDX1, SH3GLB1, SAR1B, CNTNAP1, HGS, RPL12, STX1A, LRPPRC, CLTA, YWHAH, SRSF9, FAF1, BLZF1, ARFGEF2, DDX19B, SNAPIN, FBXW11, IPO7, COPA, CPT2, RBM8A, STX7, VTI1B, SEC16A, ERP29, ATP5J, BLOC1S1, SSR1, AP3B2, SRPRB, NEFM, RAB8A, AP2A2, RPL18, SRSF2, BBS1, CDC42, SAMM50, AP3S2, ATG3, LMAN2L, RAB35, ARL1, FYCO1, GOLGA3, ABCA2, RAN, MYRIP, EIF4E, TIMM50, CDC37, FYTTD1, SOD1, GRPEL1, ANK2, HOOK3, STX12, COL4A3BP, ARFRP1, FLNA, STX16, VCP, PEX1, OPTN, TIMM44, ATP5F1, TIMM13, TOM1L2, DCLK1, CLTC, TSG101, KPNA2, VPS4A, PRKD1, PPP1R12A, PEX6, VTA1, RPL15, YKT6, RAB6A, TIMM10, CCS, STX6, KIF13B, SRSF7, SRP54, TOMM22, KIFAP3, STX5, IFT43, NUDT4, EPS15, CHMP6, ACSL3, SCP2, VPS37C, EGFR, GNAS, GOLGA4, TRAPPC3, BICD1, SPAG9, MYBBP1A, PALM, TMEM30A, THOC2, SNAP23, EXOC4, RAB31, KIF3A, SEC22B, YWHAZ, ATP5A1, EHD4, NAPA, ARCN1, SFN, CHMP2A, TOMM20, KIAA1279, MTOR, CHMP5, RPS29, COPE, SEC22A, MAP2K1, MYO7A, DDX39B, RPS5, STX1B, NDUFA13, BCAP31, GBF1, RPL11, TIMM9, VPS35, SEC11A, VPS18, SAR1A, SPTBN1, RPN2, LMAN1, AHCYL1, TOM1, CLTB, CHP1, RPS13, AGAP3, SEC24A, PPIF, TUBA1A, RAB7A, SYNGR1, YWHAQ, RPL18A, ERBB2IP, DNAJC19, CHMP2B, GFER, RPSA, RAB10, ATP5D, SRSF1, KPNA3, KIF1A, CRYAA, CHMP4B, FAU, MAPK1, SMURF1, AP2S1, ABCA1, KIF3B, SORT1, FXC1, CAMK1, VPS45, MAP1S, AP3D1, SPCS2, ARF1, AP3S1, SRP19, PPP1CC, AIP, VPS26A, MCU, M6PR, SLC25A20, KIF5B, RPS28, ALYREF, SEC24C, EHD3, ANP32A, ARHGEF2, JAK2, HSP90AA1, PEX14, RPGR, KPNB1, SLC25A1, TOMM70A, RHOA, GOSR2, SNX2, ATP2C1, ATP5J2, CHMP3, BBS2, RHOT2, MAPK3, MAP1B, RPS3A, MFN2, ARFGAP1, TPR, KPNA4, HSPA9, SEC23IP, UPF1, PDCD6, NAPB, ATL2, ARRB1, UACA, NCBP2, RPS12, SPCS3, SRSF3, AP1G1, KIF1B, ATP5O, YWHAB</t>
  </si>
  <si>
    <t>localization</t>
  </si>
  <si>
    <t>C=4167;O=1198;E=864.16;R=1.39;rawP=2.25e-49;adjP=2.25e-46</t>
  </si>
  <si>
    <t>PTP4A1, SPTBN2, THOC5, GET4, SLC25A13, RET, HEXB, NPM1, FGG, MYH10, TXNDC5, NAPG, RAP2A, TIMM22, CADM3, AP1M1, DNM2, TMED9, CPE, SNX1, SMG6, TRNT1, NRAS, GABARAPL2, PRKAR2B, NUTF2, RAB22A, FMN2, ARF4, PTGES2, ABR, KRIT1, TUBA1B, NUMA1, VPS28, SLC32A1, RPS27A, MYO18A, APOA4, RPS3, TPM1, HSPB1, G3BP1, SLC25A33, ANXA11, MTCH2, RHOC, RAB23, SLC6A17, ATP4A, PSMD9, PITPNM1, COPB2, UBE3A, ATP5H, RANBP1, LMAN2, CNGA1, MVP, KIRREL3, ABCA9, SFT2D3, GTPBP4, HIP1, MTX1, SNAP25, PFKM, RAB27A, DYNC1H1, SRP9, SLC4A4, STAM2, AP2A1, G3BP2, GNAQ, STK39, CDH2, ACHE, SRP14, STX2, RHOG, EXOC3, ABCB6, SCAMP1, PAFAH1B1, APOO, ANK3, VTI1A, ADD2, SLC35B2, STMN1, CPNE3, CSPG5, LAMTOR2, CLCN6, TRAPPC4, VDAC3, TAX1BP3, BAG6, DENND1A, COPB1, CPNE1, NDUFA9, SEC61B, CP, PFKFB2, ATP1A4, VPS4B, ACTN1, SYP, RAB1A, DSP, ASPH, SNX12, RPS4X, XPO1, NME1, VPS26B, WFS1, PAM16, CORO1C, CACNB3, HCN1, RAB30, TUBB, MAPT, MTTP, MZT1, HSP90B1, TRAF2, SRSF6, RAP2B, LRP2, FLOT1, SLC12A6, ATP5B, EPHB1, LAMTOR5, CLIC4, RAB39B, ARF5, BAX, STAU1, RAB8B, RAB6B, ATP11A, PICALM, UBC, ANXA1, CNTNAP1, SLC19A1, RPL12, SYT7, PTGDS, DBI, KRT2, ITGAV, SLC38A3, CD81, YWHAH, ATP2B4, SRSF9, RBM8A, STX7, ENSA, ARFGEF1, GLUL, RAB8A, SRSF2, CTNNB1, TM9SF2, ATP6V1G2, ARL1, SLC44A1, ABCA2, EIF4E, SLC25A23, ANK2, STAU2, HSPA5, ATOX1, HOOK3, MARCKSL1, ARFRP1, LAMA2, FLNA, CXADR, ATP5F1, RALA, DPP4, ADAM9, KPNA2, TRAPPC5, CYTH2, PRSS8, PRSS3, MAPK8IP3, LAMTOR3, RAB6A, NCKAP1, PFN2, CCS, CHMP1A, GLMN, B4GALNT1, CEP290, KIF13B, SLC9A1, ADCY6, RAB44, IFT43, ACSL3, OBSCN, SCRIB, VPS37C, APPL1, COX17, PCM1, SEMA4A, THOC2, LAMTOR4, CD47, AIMP1, CPLX3, DOCK1, RPS29, SLC2A1, RRAGC, CA14, STXBP2, ATP6V1B2, ITSN2, BCAP31, PLXNB1, TIMM9, WDR44, PIN1, ADCY2, LMAN1, AHCYL1, TOM1, SLC12A5, ATP1A2, CAMK2A, RPS13, PPIF, ARHGAP17, CLCN3, CHMP1B, PPT1, RAB7A, MARCH5, CHRNA6, DNAJC19, CHMP2B, VDAC1, PTPRJ, KCNJ13, SLC20A2, MAOA, CHMP4B, BIN1, TTR, MINK1, SLC6A9, BMPR2, BSG, APRT, ARF1, PPP1CC, AIP, TF, VPS26A, M6PR, SLC25A20, PKN2, PLXNA4, HOMER1, CUL5, SLC9A3R1, SPARC, SNX3, SLC4A1, CPNE7, SLC35E1, ATP2B1, RHOA, ABCF2, ITGA5, BBS2, RAB18, HSPA9, SEC23IP, PDCD6, ATP6V1D, SCG2, HNRNPK, KIF1B, GPX1, ATP5O, CACNA2D1, ZDHHC17, PDCD6IP, TXN, ADAM10, VAMP8, EGF, AP3M2, VAX1, CAMK1D, PRKCA, PARK7, CD2AP, STIM1, AP2B1, POFUT2, SRSF10, SRP72, GDAP1, RPL9, ERGIC1, VPS36, RAB2B, CLNS1A, SLC24A1, RPS14, ARL6IP5, MAP4, CADPS, HNRNPA1, DNAJC5, USP4, JUP, PRKAA1, GNGT1, SNF8, B4GALT1, SLC1A6, SSR4, PSEN1, SEC23B, VPS25, MESDC2, CALR, RPN1, GDI2, MGEA5, ITGA9, MPP4, EIF5A, GCC2, SLC13A3, WDR1, RAP1B, PACSIN3, RPS24, PEX5L, CDC42BPA, GOSR1, GRIA4, PI4K2A, DNAH7, DERL1, ATP12A, SEC31A, SLCO4A1, VCAN, SRP68, PLIN3, HOOK1, MSN, APOA1, EHD1, RAB11B, TRDN, PLXNA2, FTH1, DDR1, PLCB3, TWF1, VPS16, RALB, TRAPPC1, ARF3, SPICE1, CFL1, TTYH1, RAB3GAP2, VDAC2, MAGOH, ATP1B1, ERC1, YWHAG, FZD7, LAMTOR1, SNCA, CAMK2D, DDOST, RAB24, SLC4A7, CYGB, STON2, DYNC1LI2, PRKAR1A, SEC13, ACE, MECP2, SLC6A11, SLC5A6, OPA1, DNAH3, PPIA, CKAP5, PTPN11, CD9, DYNC2H1, CNN2, MTX2, SLC1A2, TNR, RPL21, RABIF, PACS1, YES1, MACF1, SH3GLB1, CLIP1, KCNB1, FGFR2, ABCB1, DDX19B, ACSL1, COPA, CRYM, ATP6AP1, MPP5, SLC2A13, ERP29, ATP5J, F3, DST, RPL18, CDC42, CDKL5, GOT2, SAMM50, RAB35, ATP5EP2, FYCO1, NME2, CNNM2, ATP6V1E1, CNNM3, MYRIP, PDGFRB, RAB3C, PITPNB, MPC1, TIMM44, GSN, DCLK1, NCALD, VCAM1, CLU, VPS4A, MTCH1, LASP1, SV2B, PPP1R12A, GORASP1, TLN1, VTA1, NACA, A2M, ABCG2, STXBP5, RPL15, TIMM10, GUCA1B, PFKL, VAMP5, SRSF7, RAB3A, SRP54, SLC12A2, GAD1, ATP6V0D1, CCDC88A, STX5, NUDT4, EPS15, ELP3, TRPV4, SYT1, AGAP1, PHACTR4, INSR, TRAPPC3, BICD1, PALM, FSCN1, FAT1, TMEM30A, RAB31, KIF3A, SLC16A1, TUBB2B, YWHAZ, EHD4, CHMP2A, SNX27, DYNLRB1, KIAA1279, MTOR, SEC22A, COL18A1, CANX, SBDS, HNRNPA2B1, CAP1, SPTBN1, CEP120, CLTB, VCL, RCVRN, CHP1, ABCB5, GPM6B, SYNGR1, CADM1, OGDH, ANPEP, ALDH5A1, KPNA3, SLC39A12, MAPK1, ABCA1, UBL4A, CAMK1, SORD, VPS45, AP3D1, MCU, SNAP91, KIF5B, UNC119, STK11IP, LLGL2, SEC24C, RRBP1, ARHGEF2, ANP32A, FMR1, RPGR, SLC35A1, MYO5A, PPP1R9B, TOMM70A, SV2A, ATP2C1, SCFD2, ATP2B2, ATP11C, ITGB1BP1, CHMP3, UPF1, RAP2C, VAPA, UACA, ARRB1, RPS12, NPHP1, HRAS, TMED7, SLCO1A2, FGFR1OP, RAB14, FLVCR2, CACNA2D2, AQP1, RAB2A, GLUD1, SYNJ1, SYN2, GOLGA5, PVRL1, SRSF4, FXN, TUBA4A, UBA52, RAB12, BBS5, PTPRM, HSPA8, LRP1, AKAP12, PPFIA3, ICMT, MFSD6, PON1, SLC16A8, NEDD8, BRCA2, DNM1L, MYLK, ALDOA, SLC6A1, STXBP3, FIS1, ATP6V0C, ARF6, HERC2, TUB, PRAF2, TOP2B, TMED3, CLINT1, MERTK, MIP, SLC1A1, LMNA, MYO1C, RPH3A, ABCA7, SELENBP1, RPL13, GRIA1, CACNB2, IFT20, APOE, NCAM1, PDPN, STXBP1, TOMM34, PEA15, DNM1, TIMM8B, PNP, SLC25A25, EPS15L1, RYR2, SRSF5, VAMP2, MEST, CPT1A, RHOB, HDLBP, SCARB2, LRP1B, OSBPL11, SH3GL2, TIMM8A, ATP5C1, STK25, PHPT1, DNM3, ATP6V1A, ACTR3, AKR1C1, MYH9, CSNK2B, APC, NECAP1, MFF, CPNE6, PRKACA, APC2, STAM, EEA1, MLH3, TMED1, RAB21, SMG5, ATP2A2, CDH13, SLC7A10, MAVS, RAB27B, SYNGR3, TMEM9, ATP6V1G1, DCTN1, FAP, SCFD1, SYNE2, ATP6V0A1, RPS27, DNAJA1, SLC6A13, FGFR1, NRXN3, SLC9A6, CPLX2, OSBP, GNA13, TRIM36, TAOK2, AP2M1, ANXA6, ATP6V1C2, IPO5, TRAK1, PDIA3, GSTP1, NRCAM, ABCA8, CNGB1, PDIA4, CEP57, ANK1, TMSB10, NEFL, IQSEC1, MYO6, TMX1, NUDC, PPP3CA, LCA5, EIF5A2, CALU, SIX3, TUBA1C, GNB2L1, STX4, DDX39A, NRD1, KIF18A, ALB, STX1A, GNAO1, CAMK2B, SGIP1, LRPPRC, DYNLL2, HMGB2, PSAP, HK1, GPAM, FHL1, CENPE, IGBP1, FAF1, TPT1, SNAPIN, IPO7, AAK1, MFGE8, CDC42SE2, CNGA3, SEC16A, AP3B2, SSR1, AP2A2, NEFM, BBS1, PFN1, LMAN2L, LIN7A, RAN, TLN2, PTPRK, CDC37, SEC61A2, SLC3A2, ABCC4, COL4A3BP, EZR, RAB5B, CLCN2, STX16, VCP, DPYSL3, OPTN, PEX1, GLS, TIMM13, TOM1L2, TSG101, PRKD1, TTN, STX8, HNRNPA1L2, APOC4, PPP3CB, SEPT2, ARFGAP2, STX6, TSNAX, IGF1R, ABCA5, SYN1, TOMM22, SLC27A4, ATP6V1H, ABCC1, PAK1, CYTH1, CHMP6, SCP2, KRAS, TRAPPC6B, SPAG9, GOLGA4, SNAP23, ITGA7, ATP1B3, ATP5A1, NAPA, PRKAR2A, ARCN1, SFN, RAB9A, AKAP9, CHMP5, DYNLL1, COPE, SLC16A3, MAP2K1, RSL1D1, ACTR1A, NDUFA13, PCLO, SDF4, CTNNA2, VPS35, RPL11, SEC11A, ABCC8, SLC39A4, SLC22A17, HEPH, SLC22A8, SEC24A, TUBA1A, DPP6, ARHGAP5, YWHAQ, CROCC, JAM3, FOLR1, RPSA, SRSF1, ATP5D, ATP1A1, FXYD1, PTK7, CRYAA, NFASC, FAU, SEPT5, AP2S1, DYNC1I2, SMAP1, PACSIN2, GOLIM4, FXC1, MAP1S, SPCS2, EXOC7, AP3S1, SLC7A6, TFRC, SIRPA, OS9, SLC4A10, RPS28, HSP90AA1, PEX14, KPNB1, CAMK2G, GOSR2, RAB13, SNX2, DYNC1LI1, EPHA5, RHOT2, RPS3A, THY1, MPC2, KPNA4, SERPINA1, ATP6V1F, ATL2, DAB1, DLG2, SPCS3, SLC30A1, NDFIP1, GAA, TRAPPC11, CRYAB, TMED4, ATP8A1, DDX19A, GIPC1, ENAH, RAB33B, YWHAE, SIN3A, ELMOD2, LTF, NCS1, STK24, ELMO2, SLC16A2, EXOC2, RER1, PACSIN1, FKBP4, CLASP1, LAMP2, U2AF2, USO1, ATP2B3, SYCP1, DNAJC6, CUX1, TNS1, GNAI3, SLC25A5, ATP8A2, SH3GL1, SFXN1, COPZ1, SLC25A4, CEP250, TMED10, ITGB1, RRAGB, CDC42BPB, SSR3, IPO9, RRS1, RTN3, EFNB2, MAPRE1, IQSEC3, HIP1R, BBS4, NEDD4L, SLC1A3, DYNC1I1, COPG2, JMY, FKBP1A, SMPD3, AMPH, RAB1B, SORL1, ATP6V0A2, IGF2BP1, ABCA4, ROCK2, TMED2, EPHB3, EPB41L5, FTL, PMPCB, SLC4A8, SEC11C, NPR1, TOMM40, MMGT1, EXOC5, STX3, TUSC3, NSF, SLC4A3, PLCB4, IQSEC2, KRT18, RAB5C, ATP7A, SYS1, TRIP10, IQGAP1, RAC1, ATP5I, BBS7, AP1B1, TULP1, SLC25A35, CHD7, NBEA, CNNM4, SCRN1, CDKN1B, DAB2IP, MARCKS, SYT2, ABCA6, MYO5B, SEC23A, ATP13A1, LRPAP1, PUM1, CUL3, DLG4, SLC11A2, PRKCQ, RAB5A, NPC1, ARL6, FYN, HSPA4, PRKCB, DNAJA3, ANXA2, TNPO1, SCAMP3, ATP9A, ARL2, SLC25A12, DBNL, RTN4, IKBKAP, NACAD, RAB11A, SRC, NEDD4, PIP5K1C, SUMO1, GDI1, PITPNM2, PMPCA, SLC25A10, SLC44A2, RDX, NLGN3, MGARP, IFT46, PACS2, CSPG4, ATP5L, CASK, LMTK2, MPP1, MIA3, VAMP3, OSBPL10, RHOT1, NOP58, PRDX1, YIF1A, SAR1B, HGS, MPDU1, HADH, KHSRP, CLTA, ASNA1, RABEP1, VPS29, BLZF1, ATP1A3, ARFGEF2, ARG2, FBXW11, CPT2, ARR3, SLC25A3, VTI1B, SLC29A1, ABAT, CACNB4, BLOC1S1, BCAT2, RIC8A, SRPRB, MAGOHB, SLC4A5, RAP1A, EIF4A3, VTN, AKAP7, AP3S2, ATG3, DPYSL2, SLC17A7, GOLGA3, DLG1, SRI, RP2, COX18, PRKACB, ITSN1, TIMM50, FYTTD1, CPLX4, GPM6A, SOD1, GRPEL1, FOPNL, STX12, SLC25A22, FABP5, ADRBK2, EPN2, CLTC, SLC6A20, ACTN4, ROCK1, SLC12A7, PEX6, YKT6, SRCIN1, SLC12A4, CA2, ATXN2, KIFAP3, PRPF6, IGF2R, ABI2, SLC2A3, PODXL, RAB39A, LIN7C, ATP2A1, EGFR, GNAS, SLC6A6, MYBBP1A, EXOC4, RRAGA, HK2, SEC22B, SLC25A24, TOMM20, PCNT, MYO7A, DDX39B, RPS5, STX1B, RBP3, GBF1, PARD6B, VPS18, SLC25A48, AHI1, SAR1A, LDHC, MAP7, CLIC1, RPN2, GULP1, MET, AGAP3, CLIP3, TPD52, RPL18A, TRPM1, ERBB2IP, GFER, RAB10, GABRA1, KIF1A, ARHGDIA, SLC25A11, ATP1B2, PLXND1, SCARB1, CLASP2, ARPP19, SMURF1, MIF, KIF3B, SORT1, ACTN2, SRP19, ARL3, HBB, ALYREF, EHD3, TRIM3, JAK2, RRAS2, SLC25A1, VAMP4, ADAM17, CYTH3, ATP5J2, PLXNB2, MAPK3, MAP1B, MFN2, ARFGAP1, TPR, NAPB, SLC7A5, SCAMP5, NCBP2, SFT2D2, SRSF3, RAB4B, ATP6V1C1, AP1G1, L1CAM, YWHAB</t>
  </si>
  <si>
    <t>cellular localization</t>
  </si>
  <si>
    <t>C=1977;O=665;E=409.99;R=1.62;rawP=1.42e-47;adjP=1.18e-44</t>
  </si>
  <si>
    <t>SPTBN2, RAB14, FGFR1OP, THOC5, GET4, SLC25A13, CACNA2D2, RAB2A, NPM1, GLUD1, FGG, SYNJ1, MYH10, TXNDC5, NAPG, GOLGA5, SYN2, SRSF4, RAP2A, TIMM22, AP1M1, DNM2, TMED9, CPE, SNX1, TUBA4A, SMG6, TRNT1, RAB12, UBA52, BBS5, HSPA8, AKAP12, GABARAPL2, PRKAR2B, PPFIA3, NUTF2, ICMT, FMN2, ABR, TUBA1B, NUMA1, VPS28, BRCA2, SLC32A1, DNM1L, RPS27A, ALDOA, STXBP3, SLC6A1, FIS1, RPS3, ARF6, HERC2, MERTK, PSMD9, CLINT1, COPB2, LMNA, RPH3A, RPL13, ATP5H, IFT20, RANBP1, APOE, NCAM1, STXBP1, TOMM34, TIMM8B, PNP, RYR2, VAMP2, MTX1, SRSF5, SNAP25, CPT1A, PFKM, RHOB, RAB27A, SRP9, SCARB2, SH3GL2, TIMM8A, STAM2, AP2A1, ATP5C1, G3BP2, GNAQ, STK25, ACHE, SRP14, STX2, RHOG, EXOC3, SCAMP1, PAFAH1B1, ACTR3, ANK3, VTI1A, MYH9, APC, MFF, APC2, PRKACA, EEA1, STAM, CSPG5, ATP2A2, SMG5, LAMTOR2, CDH13, TRAPPC4, TAX1BP3, MAVS, RAB27B, BAG6, COPB1, SEC61B, SCFD1, PFKFB2, SYNE2, VPS4B, ACTN1, RPS27, ASPH, SLC6A13, NRXN3, RPS4X, XPO1, VPS26B, PAM16, WFS1, CPLX2, MAPT, TUBB, TRIM36, MZT1, AP2M1, TAOK2, TRAF2, SRSF6, IPO5, TRAK1, FLOT1, LRP2, PDIA3, ATP5B, PDIA4, LAMTOR5, CEP57, ANK1, NEFL, BAX, MYO6, TMX1, NUDC, PPP3CA, STAU1, RAB8B, RAB6B, CALU, SIX3, TUBA1C, STX4, DDX39A, PICALM, UBC, ANXA1, CNTNAP1, RPL12, KIF18A, STX1A, ALB, SYT7, LRPPRC, CENPE, GPAM, PSAP, YWHAH, FAF1, SRSF9, SNAPIN, IPO7, RBM8A, STX7, ARFGEF1, SEC16A, SSR1, AP3B2, NEFM, RAB8A, AP2A2, SRSF2, BBS1, CTNNB1, LMAN2L, ARL1, PFN1, ABCA2, LIN7A, RAN, TLN2, EIF4E, PTPRK, CDC37, ABCC4, ANK2, HSPA5, HOOK3, COL4A3BP, EZR, ARFRP1, FLNA, STX16, VCP, PEX1, OPTN, ATP5F1, RALA, GLS, TIMM13, TOM1L2, TSG101, ADAM9, KPNA2, PRKD1, TTN, LAMTOR3, PPP3CB, RAB6A, CCS, PFN2, STX6, GLMN, KIF13B, SYN1, TOMM22, PAK1, IFT43, ACSL3, CHMP6, SCP2, OBSCN, SCRIB, VPS37C, APPL1, GOLGA4, PCM1, SPAG9, THOC2, SNAP23, LAMTOR4, ATP5A1, NAPA, CPLX3, PRKAR2A, ARCN1, SFN, RAB9A, CHMP5, RPS29, SLC2A1, COPE, MAP2K1, RRAGC, STXBP2, NDUFA13, PCLO, BCAP31, SDF4, RPL11, TIMM9, VPS35, SEC11A, ABCC8, LMAN1, AHCYL1, TOM1, CAMK2A, RPS13, SEC24A, PPIF, ARHGAP17, TUBA1A, PPT1, RAB7A, MARCH5, CHRNA6, YWHAQ, DNAJC19, CHMP2B, RPSA, ATP5D, SRSF1, CRYAA, MAOA, CHMP4B, NFASC, FAU, SEPT5, AP2S1, FXC1, MAP1S, SPCS2, EXOC7, ARF1, AP3S1, PPP1CC, AIP, TF, VPS26A, M6PR, SLC25A20, OS9, RPS28, SLC9A3R1, SPARC, HSP90AA1, PEX14, KPNB1, CAMK2G, RHOA, GOSR2, SNX2, EPHA5, BBS2, RHOT2, RPS3A, KPNA4, HSPA9, SEC23IP, PDCD6, SERPINA1, SCG2, ATL2, DAB1, DLG2, SPCS3, SLC30A1, KIF1B, ATP5O, GAA, TXN, CRYAB, EGF, VAMP8, AP3M2, GIPC1, ENAH, RAB33B, YWHAE, PRKCA, SIN3A, NCS1, AP2B1, EXOC2, RER1, PACSIN1, CLASP1, SRSF10, U2AF2, LAMP2, SRP72, GDAP1, USO1, RPL9, ERGIC1, DNAJC6, CUX1, VPS36, SLC25A5, RAB2B, COPZ1, SLC25A4, TMED10, RPS14, MAP4, ITGB1, RRAGB, SSR3, IPO9, RRS1, CADPS, HNRNPA1, MAPRE1, USP4, DNAJC5, JUP, BBS4, B4GALT1, SNF8, SLC1A3, SSR4, DYNC1I1, SEC23B, PSEN1, COPG2, VPS25, MESDC2, CALR, SMPD3, RPN1, MGEA5, TMED2, EIF5A, GCC2, PMPCB, FTL, WDR1, SEC11C, RAP1B, RPS24, PEX5L, CDC42BPA, TOMM40, GOSR1, EXOC5, STX3, PI4K2A, SEC31A, DERL1, NSF, SRP68, APOA1, KRT18, HOOK1, EHD1, IQGAP1, RAC1, PLXNA2, ATP5I, FTH1, BBS7, AP1B1, PLCB3, CHD7, VPS16, RALB, TRAPPC1, SCRN1, DAB2IP, MARCKS, SYT2, SPICE1, CFL1, SEC23A, RAB3GAP2, PUM1, MAGOH, CUL3, DLG4, RAB5A, PRKCQ, NPC1, ERC1, FZD7, YWHAG, SNCA, LAMTOR1, ARL6, CAMK2D, HSPA4, DDOST, DNAJA3, STON2, DYNC1LI2, TNPO1, PRKAR1A, SEC13, SCAMP3, MECP2, SLC25A12, ARL2, RTN4, SLC6A11, OPA1, RAB11A, NEDD4, PPIA, PIP5K1C, CD9, SLC25A10, PMPCA, PTPN11, MGARP, IFT46, MTX2, PACS2, ATP5L, LMTK2, MIA3, RPL21, VAMP3, PACS1, RHOT1, MACF1, NOP58, SH3GLB1, PRDX1, SAR1B, HGS, KCNB1, HADH, CLTA, BLZF1, ARFGEF2, DDX19B, FBXW11, COPA, CPT2, VTI1B, MPP5, ABAT, ATP5J, ERP29, BLOC1S1, SRPRB, RAP1A, RPL18, CDC42, SAMM50, AP3S2, ATG3, DPYSL2, RAB35, FYCO1, SLC17A7, GOLGA3, DLG1, SRI, MYRIP, COX18, PRKACB, TIMM50, RAB3C, FYTTD1, CPLX4, SOD1, GRPEL1, FOPNL, STX12, TIMM44, DCLK1, CLTC, ACTN4, VPS4A, CLU, PPP1R12A, TLN1, PEX6, VTA1, A2M, STXBP5, RPL15, YKT6, SRCIN1, TIMM10, PFKL, RAB3A, SRSF7, SRP54, KIFAP3, GAD1, STX5, EPS15, NUDT4, TRPV4, LIN7C, ATP2A1, SYT1, EGFR, GNAS, BICD1, MYBBP1A, TRAPPC3, PALM, TMEM30A, EXOC4, RAB31, RRAGA, SEC22B, KIF3A, YWHAZ, EHD4, CHMP2A, TOMM20, KIAA1279, MTOR, SEC22A, MYO7A, DDX39B, RPS5, STX1B, CANX, GBF1, VPS18, AHI1, CAP1, SAR1A, SPTBN1, CEP120, MAP7, RPN2, CLTB, VCL, CHP1, AGAP3, CLIP3, GPM6B, SYNGR1, RPL18A, CADM1, ERBB2IP, GFER, RAB10, ALDH5A1, KPNA3, KIF1A, CLASP2, SMURF1, MAPK1, ABCA1, MIF, UBL4A, KIF3B, SORT1, CAMK1, VPS45, AP3D1, ACTN2, SRP19, MCU, KIF5B, ALYREF, LLGL2, SEC24C, EHD3, ANP32A, ARHGEF2, JAK2, RPGR, MYO5A, SLC25A1, TOMM70A, ATP2C1, SCFD2, ATP5J2, CHMP3, MAPK3, MAP1B, MFN2, ARFGAP1, TPR, UPF1, NAPB, ARRB1, UACA, VAPA, SCAMP5, NCBP2, RPS12, SRSF3, AP1G1, NPHP1, YWHAB</t>
  </si>
  <si>
    <t>establishment of localization in cell</t>
  </si>
  <si>
    <t>C=1756;O=601;E=364.16;R=1.65;rawP=3.25e-45;adjP=2.32e-42</t>
  </si>
  <si>
    <t>SPTBN2, RAB14, THOC5, SLC25A13, CACNA2D2, RAB2A, NPM1, GLUD1, FGG, SYNJ1, MYH10, TXNDC5, NAPG, GOLGA5, SYN2, SRSF4, TIMM22, AP1M1, DNM2, TMED9, SNX1, TUBA4A, SMG6, TRNT1, RAB12, UBA52, BBS5, HSPA8, AKAP12, GABARAPL2, PRKAR2B, PPFIA3, NUTF2, ICMT, FMN2, ABR, TUBA1B, NUMA1, VPS28, BRCA2, SLC32A1, DNM1L, RPS27A, ALDOA, STXBP3, SLC6A1, FIS1, RPS3, HERC2, MERTK, PSMD9, CLINT1, COPB2, LMNA, RPH3A, RPL13, ATP5H, RANBP1, APOE, NCAM1, STXBP1, TOMM34, TIMM8B, PNP, RYR2, VAMP2, MTX1, SRSF5, SNAP25, CPT1A, PFKM, RHOB, RAB27A, SRP9, SCARB2, SH3GL2, TIMM8A, STAM2, AP2A1, ATP5C1, G3BP2, GNAQ, ACHE, SRP14, STX2, EXOC3, SCAMP1, PAFAH1B1, ANK3, VTI1A, MYH9, MFF, APC2, PRKACA, EEA1, STAM, CSPG5, ATP2A2, SMG5, TRAPPC4, MAVS, RAB27B, COPB1, SEC61B, SCFD1, PFKFB2, SYNE2, VPS4B, ACTN1, RPS27, ASPH, SLC6A13, NRXN3, RPS4X, XPO1, VPS26B, PAM16, WFS1, CPLX2, MAPT, TUBB, TRIM36, AP2M1, TAOK2, TRAF2, SRSF6, IPO5, TRAK1, LRP2, PDIA3, ATP5B, PDIA4, CEP57, ANK1, NEFL, BAX, MYO6, TMX1, NUDC, PPP3CA, RAB8B, RAB6B, CALU, SIX3, TUBA1C, STX4, DDX39A, PICALM, UBC, ANXA1, CNTNAP1, RPL12, KIF18A, STX1A, ALB, SYT7, LRPPRC, CENPE, GPAM, PSAP, YWHAH, FAF1, SRSF9, SNAPIN, IPO7, RBM8A, STX7, ARFGEF1, SEC16A, SSR1, AP3B2, NEFM, RAB8A, AP2A2, SRSF2, BBS1, LMAN2L, ARL1, PFN1, ABCA2, LIN7A, RAN, EIF4E, CDC37, ABCC4, ANK2, HSPA5, HOOK3, COL4A3BP, ARFRP1, FLNA, STX16, VCP, PEX1, OPTN, ATP5F1, RALA, GLS, TIMM13, TOM1L2, TSG101, ADAM9, KPNA2, PRKD1, TTN, PPP3CB, RAB6A, CCS, PFN2, STX6, GLMN, KIF13B, SYN1, TOMM22, IFT43, ACSL3, CHMP6, SCP2, SCRIB, VPS37C, GOLGA4, SPAG9, THOC2, SNAP23, ATP5A1, NAPA, CPLX3, PRKAR2A, ARCN1, SFN, RAB9A, CHMP5, RPS29, SLC2A1, COPE, MAP2K1, STXBP2, NDUFA13, PCLO, BCAP31, SDF4, RPL11, TIMM9, VPS35, SEC11A, ABCC8, LMAN1, AHCYL1, TOM1, CAMK2A, RPS13, SEC24A, PPIF, ARHGAP17, TUBA1A, PPT1, RAB7A, CHRNA6, YWHAQ, DNAJC19, CHMP2B, RPSA, ATP5D, SRSF1, CRYAA, MAOA, CHMP4B, FAU, SEPT5, AP2S1, FXC1, MAP1S, SPCS2, EXOC7, ARF1, AP3S1, PPP1CC, AIP, TF, VPS26A, M6PR, SLC25A20, RPS28, SPARC, HSP90AA1, PEX14, KPNB1, CAMK2G, RHOA, GOSR2, SNX2, EPHA5, BBS2, RHOT2, RPS3A, KPNA4, HSPA9, SEC23IP, PDCD6, SERPINA1, SCG2, ATL2, SPCS3, SLC30A1, KIF1B, ATP5O, TXN, CRYAB, EGF, VAMP8, AP3M2, GIPC1, ENAH, RAB33B, YWHAE, PRKCA, NCS1, AP2B1, EXOC2, RER1, CLASP1, SRSF10, U2AF2, LAMP2, SRP72, GDAP1, USO1, RPL9, ERGIC1, DNAJC6, CUX1, VPS36, SLC25A5, RAB2B, COPZ1, SLC25A4, TMED10, RPS14, MAP4, ITGB1, SSR3, IPO9, RRS1, CADPS, HNRNPA1, DNAJC5, JUP, BBS4, B4GALT1, SNF8, SLC1A3, SSR4, DYNC1I1, SEC23B, PSEN1, COPG2, VPS25, CALR, SMPD3, RPN1, MGEA5, TMED2, EIF5A, GCC2, PMPCB, FTL, WDR1, SEC11C, RAP1B, RPS24, PEX5L, CDC42BPA, TOMM40, GOSR1, EXOC5, STX3, PI4K2A, SEC31A, DERL1, NSF, SRP68, APOA1, KRT18, HOOK1, EHD1, IQGAP1, ATP5I, FTH1, BBS7, AP1B1, PLCB3, CHD7, VPS16, RALB, TRAPPC1, SCRN1, DAB2IP, MARCKS, SYT2, SPICE1, CFL1, SEC23A, RAB3GAP2, PUM1, MAGOH, CUL3, RAB5A, PRKCQ, NPC1, ERC1, FZD7, YWHAG, SNCA, ARL6, CAMK2D, HSPA4, DDOST, STON2, TNPO1, PRKAR1A, SEC13, SCAMP3, MECP2, SLC25A12, RTN4, SLC6A11, OPA1, RAB11A, NEDD4, PPIA, PIP5K1C, CD9, SLC25A10, PMPCA, PTPN11, MGARP, IFT46, MTX2, PACS2, ATP5L, LMTK2, MIA3, RPL21, VAMP3, PACS1, RHOT1, MACF1, NOP58, SH3GLB1, PRDX1, SAR1B, HGS, KCNB1, HADH, CLTA, BLZF1, ARFGEF2, DDX19B, FBXW11, COPA, CPT2, VTI1B, ABAT, ATP5J, ERP29, BLOC1S1, SRPRB, RAP1A, RPL18, CDC42, SAMM50, AP3S2, ATG3, DPYSL2, RAB35, FYCO1, SLC17A7, GOLGA3, MYRIP, COX18, PRKACB, TIMM50, RAB3C, FYTTD1, CPLX4, SOD1, GRPEL1, STX12, TIMM44, DCLK1, CLTC, ACTN4, VPS4A, CLU, PPP1R12A, TLN1, PEX6, VTA1, A2M, STXBP5, RPL15, YKT6, SRCIN1, TIMM10, PFKL, RAB3A, SRSF7, SRP54, KIFAP3, GAD1, STX5, EPS15, NUDT4, TRPV4, LIN7C, SYT1, EGFR, GNAS, BICD1, MYBBP1A, TRAPPC3, PALM, TMEM30A, EXOC4, RAB31, SEC22B, KIF3A, YWHAZ, EHD4, CHMP2A, TOMM20, KIAA1279, MTOR, SEC22A, MYO7A, DDX39B, RPS5, STX1B, CANX, GBF1, VPS18, CAP1, SAR1A, SPTBN1, RPN2, CLTB, VCL, CHP1, AGAP3, SYNGR1, RPL18A, CADM1, ERBB2IP, GFER, RAB10, ALDH5A1, KPNA3, KIF1A, SMURF1, MAPK1, ABCA1, MIF, KIF3B, SORT1, CAMK1, VPS45, AP3D1, ACTN2, SRP19, MCU, KIF5B, ALYREF, LLGL2, SEC24C, EHD3, ANP32A, ARHGEF2, JAK2, RPGR, MYO5A, SLC25A1, TOMM70A, ATP2C1, SCFD2, ATP5J2, CHMP3, MAPK3, MAP1B, MFN2, ARFGAP1, TPR, UPF1, NAPB, ARRB1, UACA, SCAMP5, NCBP2, RPS12, SRSF3, AP1G1, YWHAB</t>
  </si>
  <si>
    <t>macromolecule localization</t>
  </si>
  <si>
    <t>C=1828;O=617;E=379.09;R=1.63;rawP=2.76e-44;adjP=1.72e-41</t>
  </si>
  <si>
    <t>RAB14, FGFR1OP, TMED7, THOC5, GET4, HEXB, RAB2A, NPM1, NAPG, SRSF4, RAP2A, TIMM22, CADM3, AP1M1, DNM2, TMED9, CPE, SNX1, SMG6, TRNT1, RAB12, UBA52, LRP1, AKAP12, GABARAPL2, NUTF2, ICMT, PON1, RAB22A, ARF4, NEDD8, VPS28, BRCA2, DNM1L, RPS27A, STXBP3, SLC6A1, ATP6V0C, FIS1, APOA4, RPS3, ARF6, HERC2, PRAF2, RAB23, TMED3, PITPNM1, MYO1C, COPB2, LMNA, ABCA7, RPH3A, RPL13, SELENBP1, APOE, LMAN2, MVP, STXBP1, TOMM34, TIMM8B, PNP, SFT2D3, MTX1, SRSF5, MEST, CPT1A, RHOB, RAB27A, HDLBP, SRP9, SCARB2, OSBPL11, LRP1B, TIMM8A, STAM2, AP2A1, G3BP2, GNAQ, CDH2, ACHE, SRP14, STX2, RHOG, EXOC3, SCAMP1, ATP6V1A, APOO, ANK3, VTI1A, MYH9, AKR1C1, NECAP1, APC, MFF, APC2, PRKACA, MLH3, STAM, RAB21, TMED1, SMG5, LAMTOR2, TAX1BP3, MAVS, RAB27B, BAG6, COPB1, ATP6V1G1, SEC61B, SCFD1, SYNE2, VPS4B, ATP6V0A1, RPS27, RAB1A, DSP, ASPH, SNX12, RPS4X, XPO1, VPS26B, PAM16, WFS1, OSBP, HCN1, RAB30, MTTP, MZT1, AP2M1, TAOK2, HSP90B1, ATP6V1C2, TRAF2, SRSF6, IPO5, TRAK1, FLOT1, LRP2, PDIA3, NRCAM, PDIA4, LAMTOR5, CEP57, ANK1, RAB39B, TMSB10, ARF5, BAX, MYO6, PPP3CA, STAU1, LCA5, RAB8B, RAB6B, EIF5A2, SIX3, GNB2L1, ATP11A, STX4, DDX39A, PICALM, ANXA1, CNTNAP1, RPL12, KIF18A, STX1A, LRPPRC, ITGAV, GPAM, PSAP, CD81, YWHAH, FAF1, SRSF9, SNAPIN, IPO7, AAK1, RBM8A, STX7, ARFGEF1, SEC16A, SSR1, AP3B2, RAB8A, AP2A2, SRSF2, BBS1, CTNNB1, LMAN2L, ATP6V1G2, ARL1, ABCA2, LIN7A, RAN, TLN2, EIF4E, SEC61A2, PTPRK, CDC37, ANK2, HOOK3, COL4A3BP, EZR, ARFRP1, FLNA, STX16, RAB5B, VCP, PEX1, OPTN, TIMM13, TOM1L2, TSG101, ADAM9, KPNA2, HNRNPA1L2, APOC4, MAPK8IP3, LAMTOR3, RAB6A, NCKAP1, SEPT2, CHMP1A, ARFGAP2, STX6, B4GALNT1, GLMN, TSNAX, CEP290, ABCA5, KIF13B, TOMM22, SLC27A4, ATP6V1H, ABCC1, RAB44, PAK1, ACSL3, CHMP6, SCP2, OBSCN, SCRIB, VPS37C, APPL1, GOLGA4, PCM1, THOC2, SNAP23, LAMTOR4, NAPA, ARCN1, SFN, RAB9A, CHMP5, RPS29, COPE, RRAGC, RSL1D1, STXBP2, ATP6V1B2, NDUFA13, BCAP31, RPL11, TIMM9, VPS35, SEC11A, LMAN1, AHCYL1, TOM1, RPS13, SEC24A, CHMP1B, PPT1, RAB7A, MARCH5, YWHAQ, CROCC, DNAJC19, CHMP2B, RPSA, SRSF1, CHMP4B, NFASC, FAU, AP2S1, FXC1, SPCS2, EXOC7, ARF1, AP3S1, AIP, TF, TFRC, SLC25A20, OS9, RPS28, SLC9A3R1, SNX3, HSP90AA1, PEX14, KPNB1, RHOA, GOSR2, RAB13, SNX2, BBS2, RPS3A, RAB18, KPNA4, HSPA9, SEC23IP, ATP6V1D, PDCD6, SCG2, ATP6V1F, HNRNPK, DLG2, SPCS3, NDFIP1, ZDHHC17, TXN, PDCD6IP, TMED4, ATP8A1, DDX19A, EGF, AP3M2, GIPC1, RAB33B, YWHAE, SIN3A, AP2B1, EXOC2, PACSIN1, FKBP4, CLASP1, SRSF10, U2AF2, SRP72, GDAP1, USO1, RPL9, SYCP1, VPS36, RAB2B, COPZ1, CEP250, TMED10, RPS14, ITGB1, RRAGB, SSR3, IPO9, CADPS, HNRNPA1, MAPRE1, USP4, JUP, BBS4, GNGT1, SNF8, SSR4, SEC23B, PSEN1, COPG2, VPS25, MESDC2, CALR, RPN1, GDI2, RAB1B, MGEA5, SORL1, ATP6V0A2, IGF2BP1, ABCA4, MPP4, TMED2, EIF5A, EPB41L5, GCC2, PMPCB, SEC11C, RPS24, PEX5L, TOMM40, GOSR1, EXOC5, STX3, SEC31A, DERL1, NSF, SRP68, APOA1, KRT18, HOOK1, RAB5C, EHD1, SYS1, RAB11B, AP1B1, TWF1, VPS16, RALB, ARF3, NBEA, DAB2IP, MYO5B, SEC23A, RAB3GAP2, MAGOH, DLG4, RAB5A, PRKCQ, NPC1, ERC1, FZD7, YWHAG, LAMTOR1, ARL6, HSPA4, DDOST, PRKCB, RAB24, DNAJA3, STON2, TNPO1, SEC13, SCAMP3, ACE, ATP9A, MECP2, ARL2, NACAD, RAB11A, NEDD4, SUMO1, GDI1, CKAP5, PMPCA, PTPN11, RDX, MGARP, DYNC2H1, MTX2, PACS2, LMTK2, MIA3, RPL21, VAMP3, RABIF, PACS1, OSBPL10, MACF1, NOP58, SH3GLB1, PRDX1, YIF1A, SAR1B, HGS, KHSRP, CLTA, RABEP1, VPS29, BLZF1, ARFGEF2, DDX19B, FBXW11, ACSL1, COPA, CPT2, VTI1B, MPP5, CACNB4, ERP29, SRPRB, MAGOHB, RPL18, CDC42, EIF4A3, GOT2, SAMM50, AKAP7, AP3S2, ATG3, RAB35, DLG1, RP2, ATP6V1E1, MYRIP, COX18, TIMM50, RAB3C, FYTTD1, GRPEL1, FOPNL, STX12, PITPNB, TIMM44, CLTC, ACTN4, VPS4A, CLU, TLN1, PEX6, GORASP1, VTA1, NACA, STXBP5, RPL15, YKT6, TIMM10, ATXN2, RAB3A, SRSF7, SRP54, KIFAP3, PRPF6, ATP6V0D1, STX5, EPS15, NUDT4, RAB39A, AGAP1, LIN7C, EGFR, GNAS, BICD1, PALM, TMEM30A, EXOC4, RAB31, RRAGA, SEC22B, YWHAZ, SNX27, CHMP2A, TOMM20, MTOR, SEC22A, MYO7A, DDX39B, RPS5, STX1B, CANX, VPS18, HNRNPA2B1, AHI1, SAR1A, SPTBN1, CEP120, MAP7, RPN2, GULP1, CLTB, VCL, CHP1, AGAP3, CLIP3, GPM6B, SYNGR1, RPL18A, CADM1, ERBB2IP, GFER, RAB10, KPNA3, ARHGDIA, SCARB1, CLASP2, SMURF1, MAPK1, ABCA1, MIF, UBL4A, CAMK1, VPS45, AP3D1, ACTN2, SRP19, ARL3, SNAP91, KIF5B, STK11IP, UNC119, ALYREF, SEC24C, EHD3, RRBP1, TRIM3, ARHGEF2, JAK2, FMR1, RPGR, MYO5A, TOMM70A, SCFD2, ATP11C, CHMP3, MFN2, ARFGAP1, TPR, UPF1, NAPB, ARRB1, UACA, VAPA, SCAMP5, NCBP2, SFT2D2, RPS12, SRSF3, RAB4B, ATP6V1C1, AP1G1, NPHP1, YWHAB</t>
  </si>
  <si>
    <t>vesicle-mediated transport</t>
  </si>
  <si>
    <t>C=909;O=362;E=188.51;R=1.92;rawP=3.73e-42;adjP=2.07e-39</t>
  </si>
  <si>
    <t>SPTBN2, RAB14, TRAPPC11, VAMP8, EGF, AP3M2, RAB2A, FGG, RAB33B, CAMK1D, PRKCA, SYNJ1, MYH10, ELMOD2, NCS1, TXNDC5, NAPG, ELMO2, GOLGA5, AP1M1, DNM2, AP2B1, TMED9, EXOC2, RER1, PACSIN1, SNX1, TUBA4A, LAMP2, USO1, ERGIC1, DNAJC6, HSPA8, CUX1, LRP1, GABARAPL2, GNAI3, RAB22A, RAB2B, ARF4, ABR, SH3GL1, COPZ1, TMED10, ALDOA, ITGB1, STXBP3, CADPS, ARF6, RTN3, ANXA11, TUB, IQSEC3, HIP1R, PRKAA1, B4GALT1, NEDD4L, MERTK, PSEN1, SEC23B, CLINT1, COPG2, COPB2, ABCA7, CALR, GRIA1, UBE3A, AMPH, SORL1, APOE, NCAM1, STXBP1, TMED2, FTL, DNM1, GCC2, SFT2D3, WDR1, EPS15L1, PACSIN3, HIP1, PEX5L, VAMP2, SNAP25, GOSR1, EXOC5, STX3, RAB27A, PI4K2A, SEC31A, LRP1B, SH3GL2, NSF, AP2A1, PLIN3, IQSEC2, HOOK1, KRT18, APOA1, ACHE, RAB5C, EHD1, STX2, EXOC3, DNM3, SCAMP1, TRIP10, ANK3, RAC1, VTI1A, NECAP1, FTH1, AP1B1, CPNE6, EEA1, CPNE3, TULP1, PLCB3, RALB, TRAPPC1, CDH13, ARF3, TRAPPC4, SCRN1, RAB27B, DENND1A, CFL1, COPB1, MYO5B, CPNE1, SEC23A, LRPAP1, SCFD1, PUM1, CUL3, VPS4B, DLG4, ACTN1, RAB5A, SYP, RAB1A, NPC1, ERC1, SNCA, NME1, CORO1C, CPLX2, ANXA2, STON2, TRIM36, SEC13, AP2M1, SCAMP3, LRP2, DBNL, RAB11A, PPIA, NEDD4, PIP5K1C, ANK1, RAB39B, ARF5, IQSEC1, CD9, NLGN3, CNN2, MYO6, TMX1, LMTK2, RAB6B, MIA3, VAMP3, CALU, PACS1, GNB2L1, STX4, MACF1, PICALM, ANXA1, YIF1A, SAR1B, STX1A, FGFR2, SYT7, ALB, SGIP1, CLTA, ITGAV, PSAP, RABEP1, BLZF1, ARFGEF2, SNAPIN, AAK1, COPA, MFGE8, ARFGEF1, ARR3, STX7, VTI1B, CDC42SE2, SEC16A, BLOC1S1, AP3B2, RAB8A, AP2A2, BBS1, CTNNB1, VTN, AP3S2, DPYSL2, LMAN2L, PFN1, ARL1, GOLGA3, LIN7A, ITSN1, RAB3C, CPLX4, SOD1, ABCC4, HOOK3, STX12, HSPA5, MARCKSL1, ARFRP1, FLNA, STX16, RAB5B, ADRBK2, VCP, OPTN, RALA, EPN2, GSN, NCALD, CLTC, ACTN4, TRAPPC5, VPS4A, CLU, CYTH2, PRKD1, TTN, TLN1, A2M, STXBP5, MAPK8IP3, YKT6, SRCIN1, PPP3CB, RAB6A, PFN2, ARFGAP2, CHMP1A, STX6, VAMP5, ATXN2, RAB3A, ATP6V1H, STX5, IGF2R, CYTH1, EPS15, ACSL3, SCRIB, TRAPPC6B, LIN7C, SYT1, GOLGA4, BICD1, SPAG9, TRAPPC3, SNAP23, CD47, EXOC4, RAB31, SEC22B, YWHAZ, EHD4, NAPA, ARCN1, CPLX3, RAB9A, DOCK1, COPE, MAP2K1, SEC22A, MYO7A, STXBP2, STX1B, CANX, ACTR1A, ITSN2, PCLO, BCAP31, GBF1, SDF4, VPS35, VPS18, AHI1, CAP1, SAR1A, SPTBN1, GULP1, CLTB, TOM1, LMAN1, VCL, CHP1, CLIP3, SEC24A, ARHGAP17, PPT1, RAB7A, FOLR1, RAB10, SCARB1, SEPT5, MAPK1, AP2S1, ABCA1, BIN1, PACSIN2, SMAP1, SORT1, VPS45, AP3D1, ACTN2, EXOC7, ARF1, AP3S1, TF, VPS26A, M6PR, SNAP91, LLGL2, SEC24C, SPARC, EHD3, SNX3, MYO5A, VAMP4, GOSR2, RAB13, SNX2, CYTH3, SCFD2, BBS2, MAPK3, ARFGAP1, RAB18, SERPINA1, NAPB, ATL2, ARRB1, HNRNPK, SCAMP5, SFT2D2, RAB4B, AP1G1, HRAS</t>
  </si>
  <si>
    <t>protein localization</t>
  </si>
  <si>
    <t>C=1562;O=539;E=323.93;R=1.66;rawP=2.71e-41;adjP=1.35e-38</t>
  </si>
  <si>
    <t>RAB14, FGFR1OP, TMED7, GET4, RAB2A, NPM1, NAPG, RAP2A, TIMM22, CADM3, AP1M1, DNM2, TMED9, CPE, SNX1, TRNT1, RAB12, UBA52, LRP1, AKAP12, GABARAPL2, NUTF2, ICMT, RAB22A, ARF4, NEDD8, VPS28, BRCA2, DNM1L, RPS27A, STXBP3, ATP6V0C, FIS1, RPS3, ARF6, HERC2, PRAF2, RAB23, TMED3, PITPNM1, MYO1C, COPB2, LMNA, RPH3A, RPL13, SELENBP1, LMAN2, MVP, STXBP1, TOMM34, TIMM8B, PNP, SFT2D3, MTX1, RHOB, RAB27A, SRP9, SCARB2, LRP1B, TIMM8A, STAM2, AP2A1, G3BP2, GNAQ, CDH2, ACHE, SRP14, STX2, RHOG, EXOC3, SCAMP1, ATP6V1A, ANK3, VTI1A, MYH9, NECAP1, APC, MFF, APC2, PRKACA, MLH3, STAM, RAB21, TMED1, LAMTOR2, TAX1BP3, MAVS, RAB27B, BAG6, COPB1, ATP6V1G1, SEC61B, SCFD1, SYNE2, VPS4B, ATP6V0A1, RPS27, RAB1A, DSP, ASPH, SNX12, RPS4X, XPO1, VPS26B, PAM16, WFS1, HCN1, RAB30, MTTP, MZT1, AP2M1, TAOK2, HSP90B1, ATP6V1C2, TRAF2, IPO5, TRAK1, FLOT1, LRP2, PDIA3, NRCAM, PDIA4, LAMTOR5, CEP57, ANK1, RAB39B, TMSB10, ARF5, BAX, MYO6, PPP3CA, LCA5, RAB8B, RAB6B, EIF5A2, SIX3, GNB2L1, STX4, PICALM, ANXA1, CNTNAP1, RPL12, KIF18A, STX1A, GPAM, CD81, YWHAH, FAF1, SNAPIN, IPO7, AAK1, STX7, ARFGEF1, SEC16A, SSR1, AP3B2, RAB8A, AP2A2, BBS1, CTNNB1, LMAN2L, ATP6V1G2, ARL1, LIN7A, RAN, TLN2, SEC61A2, PTPRK, CDC37, ANK2, HOOK3, EZR, ARFRP1, FLNA, STX16, RAB5B, VCP, PEX1, OPTN, TIMM13, TOM1L2, TSG101, ADAM9, KPNA2, MAPK8IP3, LAMTOR3, RAB6A, NCKAP1, SEPT2, CHMP1A, ARFGAP2, STX6, GLMN, TSNAX, CEP290, KIF13B, TOMM22, ATP6V1H, RAB44, PAK1, ACSL3, CHMP6, SCP2, OBSCN, SCRIB, VPS37C, APPL1, GOLGA4, PCM1, SNAP23, LAMTOR4, NAPA, ARCN1, SFN, RAB9A, CHMP5, RPS29, COPE, RRAGC, RSL1D1, STXBP2, ATP6V1B2, NDUFA13, BCAP31, RPL11, TIMM9, VPS35, SEC11A, LMAN1, AHCYL1, TOM1, RPS13, SEC24A, CHMP1B, PPT1, RAB7A, MARCH5, YWHAQ, CROCC, DNAJC19, CHMP2B, RPSA, CHMP4B, NFASC, FAU, AP2S1, FXC1, SPCS2, EXOC7, ARF1, AP3S1, AIP, TF, TFRC, OS9, RPS28, SLC9A3R1, SNX3, HSP90AA1, PEX14, KPNB1, RHOA, GOSR2, RAB13, SNX2, BBS2, RPS3A, RAB18, KPNA4, HSPA9, SEC23IP, ATP6V1D, PDCD6, SCG2, ATP6V1F, DLG2, SPCS3, NDFIP1, ZDHHC17, TXN, PDCD6IP, TMED4, EGF, DDX19A, AP3M2, GIPC1, RAB33B, SIN3A, YWHAE, AP2B1, EXOC2, PACSIN1, FKBP4, CLASP1, SRP72, GDAP1, RPL9, USO1, SYCP1, VPS36, RAB2B, COPZ1, CEP250, TMED10, RPS14, RRAGB, ITGB1, SSR3, CADPS, IPO9, MAPRE1, USP4, JUP, GNGT1, BBS4, SNF8, SSR4, SEC23B, PSEN1, COPG2, VPS25, MESDC2, CALR, RPN1, GDI2, RAB1B, MGEA5, ATP6V0A2, MPP4, TMED2, EIF5A, EPB41L5, GCC2, PMPCB, SEC11C, RPS24, PEX5L, TOMM40, GOSR1, EXOC5, STX3, SEC31A, DERL1, NSF, SRP68, APOA1, KRT18, HOOK1, RAB5C, EHD1, SYS1, RAB11B, AP1B1, TWF1, VPS16, RALB, ARF3, NBEA, DAB2IP, MYO5B, SEC23A, RAB3GAP2, DLG4, RAB5A, PRKCQ, ERC1, FZD7, YWHAG, LAMTOR1, ARL6, HSPA4, DDOST, PRKCB, RAB24, DNAJA3, STON2, TNPO1, SEC13, SCAMP3, MECP2, ARL2, NACAD, RAB11A, NEDD4, GDI1, SUMO1, PMPCA, PTPN11, RDX, DYNC2H1, MGARP, MTX2, PACS2, LMTK2, RPL21, MIA3, VAMP3, RABIF, PACS1, MACF1, NOP58, SH3GLB1, PRDX1, SAR1B, YIF1A, HGS, CLTA, RABEP1, VPS29, DDX19B, ARFGEF2, BLZF1, FBXW11, COPA, MPP5, VTI1B, ERP29, SRPRB, RPL18, CDC42, AKAP7, SAMM50, AP3S2, RAB35, ATG3, DLG1, RP2, ATP6V1E1, MYRIP, COX18, TIMM50, RAB3C, GRPEL1, FOPNL, STX12, TIMM44, CLTC, ACTN4, VPS4A, PEX6, TLN1, GORASP1, VTA1, NACA, STXBP5, RPL15, YKT6, TIMM10, RAB3A, SRP54, KIFAP3, ATP6V0D1, STX5, EPS15, RAB39A, LIN7C, AGAP1, EGFR, GNAS, BICD1, PALM, TMEM30A, EXOC4, RRAGA, RAB31, SEC22B, YWHAZ, SNX27, CHMP2A, TOMM20, MTOR, MYO7A, SEC22A, RPS5, STX1B, CANX, VPS18, AHI1, SAR1A, SPTBN1, CEP120, MAP7, RPN2, CLTB, VCL, CLIP3, AGAP3, CHP1, GPM6B, SYNGR1, RPL18A, ERBB2IP, CADM1, GFER, RAB10, KPNA3, ARHGDIA, CLASP2, SMURF1, MAPK1, ABCA1, MIF, UBL4A, CAMK1, VPS45, AP3D1, ACTN2, SRP19, ARL3, SNAP91, KIF5B, STK11IP, UNC119, SEC24C, EHD3, RRBP1, TRIM3, ARHGEF2, JAK2, RPGR, MYO5A, TOMM70A, SCFD2, CHMP3, MFN2, ARFGAP1, TPR, NAPB, UACA, ARRB1, VAPA, SCAMP5, SFT2D2, RPS12, RAB4B, ATP6V1C1, AP1G1, NPHP1, YWHAB</t>
  </si>
  <si>
    <t>C=2437;O=825;E=482.33;R=1.71;rawP=1.52e-72;adjP=1.92e-69</t>
  </si>
  <si>
    <t>RAB14, ACTG1, PYGM, RET, AARS2, NAT10, RAB2A, GLUD1, CTBP2, DOCK3, SYNJ1, MYH10, PABPC4, SYN2, SRSF4, RAP2A, RDH14, MECR, DNM2, TUBG1, ACTR2, SKOR1, ACACA, TUBA4A, SDR39U1, TRNT1, RAB12, NRAS, GNL3, HSPA8, HSDL1, RENBP, HNRNPF, PRKAR2B, RBM28, RAB22A, ARF4, HSPE1, MYH11, TUBA1B, PYCR1, DDX3X, PDE6G, PFAS, DNM1L, DARS, MYLK, ACTA1, MYO18A, RALYL, BDH2, ARF6, G3BP1, PFKP, CARS, EP400, NDUFV2, RHOC, SLK, UBA3, DHX9, AIFM1, RAB23, PIK3R4, TOP2B, ATP4A, MERTK, MYO1C, ABCA7, PDE6C, TMEM63B, SMC3, MAPK9, EFTUD2, C22orf28, CKB, CNGA1, TUBG2, PABPC1, MCCC2, ABCA9, DNM1, HSD17B8, CRYZ, DHX29, EIF4A2, PSMC3, IDH3G, FASN, GTPBP4, KIF20B, IMPDH2, SRSF5, EIF4H, ABCF1, PFKM, GNA11, MATR3, RHOB, RAB27A, PUF60, RDH11, DYNC1H1, AGK, NME7, TRAP1, G3BP2, MDH1, GNAQ, STK39, STK25, ACSF2, RPS6KA3, DOCK9, RHOG, KARS, ABCB6, DNM3, DDX18, TUBB4B, ATP6V1A, MYO1B, ACTR3, MYH9, TUBB6, PRKACA, MLH3, RAB21, ATP2A2, GRSF1, PYCRL, PDE6H, UBA5, CLCN6, VDAC3, SEPT11, NT5C, RAB27B, DHX30, NAE1, MYH2, DDX1, ARL5A, EMC7, DOCK8, SFPQ, NDUFA9, GARS, GAPDH, AFG3L2, PFKFB2, SEPT6, IDH3A, HSP90AB1, MAP4K4, ATP1A4, CIRBP, VPS4B, CLPB, DNAJA1, AKD1, RAB1A, LANCL2, FGFR1, MAT2A, DDX17, KIF2A, GRHPR, NME1, ARL13B, SMC1A, FUS, PDXK, GRK1, GNA13, HCN1, RAB30, TUBB, TNRC6B, TAOK2, TNRC6C, HSP90B1, SRSF6, RAP2B, ATP5B, EPHB1, MYH1, CNGB1, ABCA8, RAB39B, PAICS, ARF5, FDXR, FAM20B, AK3, MYO6, ME2, ITM2C, HNRNPM, LDHB, TAOK3, OPLAH, GUK1, DDX24, EIF4B, RAB8B, RAB6B, LDHA, HYOU1, AK4, TUBA1C, EIF4A1, ATP11A, DDX39A, UBE2K, OXSR1, TAF15, RARS, ETFDH, KIF18A, PC, PGK1, EIF2S3, CAMK2B, SLFN13, ACAD9, GNAO1, CENPE, RDH12, CBR3, HK1, ATP2B4, SRSF9, AAK1, DCAKD, ARL8A, EPHA4, YTHDC2, RBM8A, MCCC1, ASS1, CELF4, CSNK2A1, CNGA3, GLUL, RDH8, ELAVL2, RAB8A, RBM14, SRSF2, ARL1, PSMC2, ETFA, ABCA2, RAN, PGK2, RBMS3, ABCC4, MICAL1, SEPT9, HARS, HADHA, HSPA5, ARFRP1, IDH1, RAB5B, ITM2B, SUPV3L1, RHEB, VCP, PEX1, RALA, DYRK1B, HPRT1, TUBA8, ACTB, PRKD1, SARS, TTN, HNRNPA1L2, HSD17B10, CDK13, ACIN1, RAB6A, SEPT2, TK2, MYO5C, ELAVL3, IGF1R, ABCA5, KIF13B, PAK2, SYN1, SLC27A4, ADCY6, RBM3, ALDH18A1, ABCC1, NT5E, ILF2, PAK1, SUCLA2, RAB44, GNAT2, TOP3B, CLPX, WARS2, ACSL3, ARL8B, RAB28, OBSCN, KRAS, HSD17B4, PDK3, TARS2, ADH1C, PSMC4, PGD, DHDH, GFM1, ARAF, SYNCRIP, PRPS2, MYH8, ATP5A1, RUVBL2, CTBP1, PRKAR2A, PABPC5, KIF7, RAB9A, HIBADH, ACADL, SUCLG1, DOCK1, MAP2K1, RRAGC, CKMT2, ACTG2, KIF21B, ATP6V1B2, NDUFA13, ACTR1A, CAD, ABCC8, PSMA6, GNAZ, SIRT5, PANK4, ADCY2, VAT1, MYH15, TARDBP, FARSB, MMAB, DNAH9, ATP1A2, CAMK2A, SKIV2L, CLCN3, SNRPB2, TUBA1A, PARP1, NARS, FIGNL1, RAB7A, ARHGAP5, ARL5B, ATP5D, SRSF1, ACSF3, ATP1A1, IDE, RUVBL1, ELAVL1, PTK7, MAOA, RFC1, EIF3B, SEPT5, DGUOK, CELF2, MINK1, BMPR2, GNAL, ARFIP2, PI4KA, VARS, APRT, ARF1, CSNK1A1, COQ6, PKN2, ADH5, NDUFV1, HSP90AA1, PCK2, CAMK2G, HSD17B12, ATP2B1, TUBB3, DDX21, RHOA, RAB13, DYNC1LI1, ABCF2, TUFM, CCT3, EPHA5, RHOT2, UBA6, DGKE, DDX23, RAB18, HSPA9, DOCK7, PAK3, ATL2, ACADM, KIF1B, RBM39, ATP8A1, DDX19A, CAMK1D, RAB33B, UBE2I, PRKCA, AARS, RAC3, MYEF2, STK24, SARS2, CETN2, DIRAS2, CKMT1A, SUCLG2, ME1, CCT7, NDUFA10, DLD, FKBP4, GUCY2F, SRSF10, ACADS, U2AF2, EPHA6, DTYMK, NONO, ATP2B3, MAK, HSPA12A, RNF213, DDX20, GNAI3, POR, MYH7B, RAB2B, ATP8A2, GNAI1, AARSD1, PLK2, RRAGB, CDC42BPB, DHRS7B, HNRNPA1, HSPH1, LARS2, PRKAA1, ISYNA1, BDH1, RAB1B, MSH2, IGF2BP1, GNAI2, ABCA4, MAST4, DRG2, ROCK2, PRPS1, CSNK2A2, EPHB3, ADH7, ENTPD2, RALY, ADCK3, PCCA, RDH10, RAP1B, PIP4K2C, NPR1, SEPT8, RPS24, PYGL, SPATA5, CDC42BPA, PKM, CCT8, DHRS4, PI4K2A, DNAH7, ATP12A, CAT, EPRS, NSF, RBMX, QARS, CSNK1G1, SCCPDH, ACLY, GSPT1, ACADVL, RAB5C, EHD1, MOCS3, ATP7A, KIF3C, RAB11B, RHOD, NPR2, PEBP1, RAC1, OLA1, IDH2, PABPC1L, DDR1, SDHA, TWF1, CHD7, FLAD1, DECR1, GSR, RALB, CHD8, ARF3, CMPK1, ABCA6, MYO5B, CCT2, ATP13A1, MTIF2, PTBP1, NMRAL1, TAOK1, VDAC2, HNRNPC, GNL1, RAB5A, PRKCQ, POLG2, MSI1, ARL6, CAMK2D, FYN, TCP1, HSPA4, RAB24, ACAD10, PRKCB, MST4, GUCY1B3, G6PD, DNAJA3, GNAT1, SMC1B, MDN1, UBE2N, DYNC1LI2, VWA8, CSNK1D, PRKAR1A, MYO1D, ATP9A, MECP2, DDX3Y, KIF5C, ARL2, OPA1, IKBKAP, SPR, DNAH3, EEF1A1, RAB11A, SRC, ELAVL4, PIP5K1C, MAT2B, HNRNPD, HARS2, TUBAL3, DYNC2H1, SLIRP, LARP4B, SEPT3, NT5M, UBE2M, PNPO, PCCB, LMTK2, CASK, YES1, RHOT1, DCLK2, SAR1B, GNA12, DDX50, HADH, ACADSB, FGFR2, WWOX, HNRNPH3, ABCB1, ATM, APOA1BP, DDX5, ASNA1, ACTBL2, DHX36, IVD, ATP1A3, DDX19B, MYH4, ACSL1, MVK, HNRNPAB, ST13, ABCF3, CRYM, ATP6AP1, SIRT2, CCT4, TUBB4A, SRPRB, RAP1A, CDC42, EIF4A3, CDKL5, AKAP7, RAB35, HADHB, NME2, RP2, MYH14, HNRNPU, YARS, NDUFS2, LONP1, TXNRD2, PDGFRB, PRKACB, DYRK2, RAB3C, RABL5, LARS, SNRNP200, GRPEL1, ITPA, MTHFD1L, RABL3, ADRBK2, DHX15, TIMM44, HSPA1L, AK1, DCLK1, FAM114A2, ACSL6, RDH5, IARS2, LARP4, CCT6A, SSB, VPS4A, ROCK1, PSMC5, PSMC1, ACTL6A, UBE2D3, ACTR1B, AK2, PEX6, KSR1, ABCG2, HNRNPH1, THRAP3, PHGDH, UBE2O, EEF2, GUCY2D, PFKL, CARKD, SRSF7, RAB3A, SRP54, PYCR2, ACAD8, CSNK1G3, TARSL2, ALDH9A1, MTHFD1, MSI2, ABCE1, NMNAT1, TSTA3, TRA2A, RAB39A, SEPT7, TUBA3E, AGAP1, ATP2A1, SLTM, DNAH14, EGFR, VAT1L, GNAS, PIP4K2B, INSR, CBR1, RAB31, RRAGA, HK2, KIF3A, TUBB2B, DHRS1, EHD4, TBCK, HNRPDL, DNAJA2, UBA1, MTOR, MDH2, MYO7A, DDX39B, MRAS, CHKB, CCT5, HNRNPA2B1, FARSA, PRKCG, IARS, SAR1A, NVL, CBR4, LDHC, RDH13, HNRNPL, MET, HSPA2, CYB5R3, AGAP3, GTPBP1, PTBP2, ABCB5, SHPK, UCKL1, NCL, HKDC1, NME3, EIF3G, RAB10, ARHGAP35, WARS, CDKL3, KIF1A, HNRNPR, PSMC6, RBPMS2, ATAD3A, GNAT3, HSPA4L, MAPK1, ABCA1, KIF3B, TNIK, CAMKV, TUBB2A, DNAJA4, ACTC1, CAMK1, SORD, ARL15, PIP4K2A, ARL3, KIF5B, NOL9, GART, EPHB2, ALYREF, EHD3, QDPR, EEF1A2, ACTA2, JAK2, CLPP, HSPD1, RRAS2, MYO5A, TOP1, TXNRD1, GPHN, GCLC, UBE2L3, ATP2C1, ATP2B2, UBE2H, ATP11C, MARS, NUDT2, SNRPA, TARS, MAPK3, HSPA1B, MFN2, TPR, UPF1, MTHFS, HNRNPH2, RAP2C, UBE2D2, NCBP2, KIF21A, FPGT, SRSF3, RAB4B, IDH3B, HRAS</t>
  </si>
  <si>
    <t>C=2436;O=824;E=482.13;R=1.71;rawP=3.00e-72;adjP=1.92e-69</t>
  </si>
  <si>
    <t>RAB14, ACTG1, PYGM, RET, AARS2, NAT10, RAB2A, GLUD1, CTBP2, DOCK3, SYNJ1, MYH10, PABPC4, SYN2, SRSF4, RAP2A, RDH14, MECR, DNM2, TUBG1, ACTR2, SKOR1, ACACA, TUBA4A, SDR39U1, TRNT1, RAB12, NRAS, GNL3, HSPA8, HSDL1, RENBP, HNRNPF, PRKAR2B, RBM28, RAB22A, ARF4, HSPE1, MYH11, TUBA1B, PYCR1, DDX3X, PDE6G, PFAS, DNM1L, DARS, MYLK, ACTA1, MYO18A, RALYL, BDH2, ARF6, G3BP1, PFKP, CARS, EP400, NDUFV2, RHOC, SLK, UBA3, DHX9, AIFM1, RAB23, PIK3R4, TOP2B, ATP4A, MERTK, MYO1C, ABCA7, PDE6C, TMEM63B, SMC3, MAPK9, EFTUD2, C22orf28, CKB, CNGA1, TUBG2, PABPC1, MCCC2, ABCA9, DNM1, HSD17B8, CRYZ, DHX29, EIF4A2, PSMC3, IDH3G, FASN, GTPBP4, KIF20B, IMPDH2, SRSF5, EIF4H, ABCF1, PFKM, GNA11, MATR3, RHOB, RAB27A, PUF60, RDH11, DYNC1H1, AGK, NME7, TRAP1, G3BP2, MDH1, GNAQ, STK39, STK25, ACSF2, RPS6KA3, DOCK9, RHOG, KARS, ABCB6, DNM3, DDX18, TUBB4B, ATP6V1A, MYO1B, ACTR3, MYH9, TUBB6, PRKACA, MLH3, RAB21, ATP2A2, GRSF1, PYCRL, PDE6H, UBA5, CLCN6, VDAC3, SEPT11, NT5C, RAB27B, DHX30, NAE1, MYH2, DDX1, ARL5A, EMC7, DOCK8, SFPQ, NDUFA9, GARS, GAPDH, AFG3L2, PFKFB2, SEPT6, IDH3A, HSP90AB1, MAP4K4, ATP1A4, CIRBP, VPS4B, CLPB, DNAJA1, AKD1, RAB1A, LANCL2, FGFR1, MAT2A, DDX17, KIF2A, GRHPR, NME1, ARL13B, SMC1A, FUS, PDXK, GRK1, GNA13, HCN1, RAB30, TUBB, TNRC6B, TAOK2, TNRC6C, HSP90B1, SRSF6, RAP2B, ATP5B, EPHB1, MYH1, CNGB1, ABCA8, RAB39B, PAICS, ARF5, FDXR, FAM20B, AK3, MYO6, ME2, ITM2C, HNRNPM, LDHB, TAOK3, OPLAH, GUK1, DDX24, EIF4B, RAB8B, RAB6B, LDHA, HYOU1, AK4, TUBA1C, EIF4A1, ATP11A, DDX39A, UBE2K, OXSR1, TAF15, RARS, ETFDH, KIF18A, PC, PGK1, EIF2S3, CAMK2B, SLFN13, ACAD9, GNAO1, CENPE, RDH12, CBR3, HK1, ATP2B4, SRSF9, AAK1, DCAKD, ARL8A, EPHA4, YTHDC2, RBM8A, MCCC1, ASS1, CELF4, CSNK2A1, CNGA3, GLUL, RDH8, ELAVL2, RAB8A, RBM14, SRSF2, ARL1, PSMC2, ETFA, ABCA2, RAN, PGK2, RBMS3, ABCC4, MICAL1, SEPT9, HARS, HADHA, HSPA5, ARFRP1, IDH1, RAB5B, ITM2B, SUPV3L1, RHEB, VCP, PEX1, RALA, DYRK1B, HPRT1, TUBA8, ACTB, PRKD1, SARS, TTN, HNRNPA1L2, HSD17B10, CDK13, ACIN1, RAB6A, SEPT2, TK2, MYO5C, ELAVL3, IGF1R, ABCA5, KIF13B, PAK2, SYN1, SLC27A4, ADCY6, RBM3, ALDH18A1, ABCC1, NT5E, ILF2, PAK1, SUCLA2, RAB44, GNAT2, TOP3B, CLPX, WARS2, ACSL3, ARL8B, RAB28, OBSCN, KRAS, HSD17B4, PDK3, TARS2, ADH1C, PSMC4, PGD, DHDH, GFM1, ARAF, SYNCRIP, PRPS2, MYH8, ATP5A1, RUVBL2, CTBP1, PRKAR2A, PABPC5, KIF7, RAB9A, HIBADH, ACADL, SUCLG1, DOCK1, MAP2K1, RRAGC, CKMT2, ACTG2, KIF21B, ATP6V1B2, NDUFA13, ACTR1A, CAD, ABCC8, GNAZ, SIRT5, PANK4, ADCY2, VAT1, MYH15, TARDBP, FARSB, MMAB, DNAH9, ATP1A2, CAMK2A, SKIV2L, CLCN3, SNRPB2, TUBA1A, PARP1, NARS, FIGNL1, RAB7A, ARHGAP5, ARL5B, ATP5D, SRSF1, ACSF3, ATP1A1, IDE, RUVBL1, ELAVL1, PTK7, MAOA, RFC1, EIF3B, SEPT5, DGUOK, CELF2, MINK1, BMPR2, GNAL, ARFIP2, PI4KA, VARS, APRT, ARF1, CSNK1A1, COQ6, PKN2, ADH5, NDUFV1, HSP90AA1, PCK2, CAMK2G, HSD17B12, ATP2B1, TUBB3, DDX21, RHOA, RAB13, DYNC1LI1, ABCF2, TUFM, CCT3, EPHA5, RHOT2, UBA6, DGKE, DDX23, RAB18, HSPA9, DOCK7, PAK3, ATL2, ACADM, KIF1B, RBM39, ATP8A1, DDX19A, CAMK1D, RAB33B, UBE2I, PRKCA, AARS, RAC3, MYEF2, STK24, SARS2, CETN2, DIRAS2, CKMT1A, SUCLG2, ME1, CCT7, NDUFA10, DLD, FKBP4, GUCY2F, SRSF10, ACADS, U2AF2, EPHA6, DTYMK, NONO, ATP2B3, MAK, HSPA12A, RNF213, DDX20, GNAI3, POR, MYH7B, RAB2B, ATP8A2, GNAI1, AARSD1, PLK2, RRAGB, CDC42BPB, DHRS7B, HNRNPA1, HSPH1, LARS2, PRKAA1, ISYNA1, BDH1, RAB1B, MSH2, IGF2BP1, GNAI2, ABCA4, MAST4, DRG2, ROCK2, PRPS1, CSNK2A2, EPHB3, ADH7, ENTPD2, RALY, ADCK3, PCCA, RDH10, RAP1B, PIP4K2C, NPR1, SEPT8, RPS24, PYGL, SPATA5, CDC42BPA, PKM, CCT8, DHRS4, PI4K2A, DNAH7, ATP12A, CAT, EPRS, NSF, RBMX, QARS, CSNK1G1, SCCPDH, ACLY, GSPT1, ACADVL, RAB5C, EHD1, MOCS3, ATP7A, KIF3C, RAB11B, RHOD, NPR2, PEBP1, RAC1, OLA1, IDH2, PABPC1L, DDR1, SDHA, TWF1, CHD7, FLAD1, DECR1, GSR, RALB, CHD8, ARF3, CMPK1, ABCA6, MYO5B, CCT2, ATP13A1, MTIF2, PTBP1, NMRAL1, TAOK1, VDAC2, HNRNPC, GNL1, RAB5A, PRKCQ, POLG2, MSI1, ARL6, CAMK2D, FYN, TCP1, HSPA4, RAB24, ACAD10, PRKCB, MST4, GUCY1B3, G6PD, DNAJA3, GNAT1, SMC1B, MDN1, UBE2N, DYNC1LI2, VWA8, CSNK1D, PRKAR1A, MYO1D, ATP9A, MECP2, DDX3Y, KIF5C, ARL2, OPA1, IKBKAP, SPR, DNAH3, EEF1A1, RAB11A, SRC, ELAVL4, PIP5K1C, MAT2B, HNRNPD, HARS2, TUBAL3, DYNC2H1, SLIRP, LARP4B, SEPT3, NT5M, UBE2M, PNPO, PCCB, LMTK2, CASK, YES1, RHOT1, DCLK2, SAR1B, GNA12, DDX50, HADH, ACADSB, FGFR2, WWOX, HNRNPH3, ABCB1, ATM, APOA1BP, DDX5, ASNA1, ACTBL2, DHX36, IVD, ATP1A3, DDX19B, MYH4, ACSL1, MVK, HNRNPAB, ST13, ABCF3, CRYM, ATP6AP1, SIRT2, CCT4, TUBB4A, SRPRB, RAP1A, CDC42, EIF4A3, CDKL5, AKAP7, RAB35, HADHB, NME2, RP2, MYH14, HNRNPU, YARS, NDUFS2, LONP1, TXNRD2, PDGFRB, PRKACB, DYRK2, RAB3C, RABL5, LARS, SNRNP200, GRPEL1, ITPA, MTHFD1L, RABL3, ADRBK2, DHX15, TIMM44, HSPA1L, AK1, DCLK1, FAM114A2, ACSL6, RDH5, IARS2, LARP4, CCT6A, SSB, VPS4A, ROCK1, PSMC5, PSMC1, ACTL6A, UBE2D3, ACTR1B, AK2, PEX6, KSR1, ABCG2, HNRNPH1, THRAP3, PHGDH, UBE2O, EEF2, GUCY2D, PFKL, CARKD, SRSF7, RAB3A, SRP54, PYCR2, ACAD8, CSNK1G3, TARSL2, ALDH9A1, MTHFD1, MSI2, ABCE1, NMNAT1, TSTA3, TRA2A, RAB39A, SEPT7, TUBA3E, AGAP1, ATP2A1, SLTM, DNAH14, EGFR, VAT1L, GNAS, PIP4K2B, INSR, CBR1, RAB31, RRAGA, HK2, KIF3A, TUBB2B, DHRS1, EHD4, TBCK, HNRPDL, DNAJA2, UBA1, MTOR, MDH2, MYO7A, DDX39B, MRAS, CHKB, CCT5, HNRNPA2B1, FARSA, PRKCG, IARS, SAR1A, NVL, CBR4, LDHC, RDH13, HNRNPL, MET, HSPA2, CYB5R3, AGAP3, GTPBP1, PTBP2, ABCB5, SHPK, UCKL1, NCL, HKDC1, NME3, EIF3G, RAB10, ARHGAP35, WARS, CDKL3, KIF1A, HNRNPR, PSMC6, RBPMS2, ATAD3A, GNAT3, HSPA4L, MAPK1, ABCA1, KIF3B, TNIK, CAMKV, TUBB2A, DNAJA4, ACTC1, CAMK1, SORD, ARL15, PIP4K2A, ARL3, KIF5B, NOL9, GART, EPHB2, ALYREF, EHD3, QDPR, EEF1A2, ACTA2, JAK2, CLPP, HSPD1, RRAS2, MYO5A, TOP1, TXNRD1, GPHN, GCLC, UBE2L3, ATP2C1, ATP2B2, UBE2H, ATP11C, MARS, NUDT2, SNRPA, TARS, MAPK3, HSPA1B, MFN2, TPR, UPF1, MTHFS, HNRNPH2, RAP2C, UBE2D2, NCBP2, KIF21A, FPGT, SRSF3, RAB4B, IDH3B, HRAS</t>
  </si>
  <si>
    <t>C=2630;O=868;E=520.53;R=1.67;rawP=8.81e-71;adjP=3.75e-68</t>
  </si>
  <si>
    <t>RAB14, ACTG1, PYGM, RET, AARS2, NAT10, RAB2A, GLUD1, CTBP2, DOCK3, SYNJ1, MYH10, PABPC4, SYN2, SRSF4, RAP2A, RDH14, MECR, DNM2, TUBG1, ACTR2, SKOR1, ACACA, TUBA4A, SDR39U1, TRNT1, RAB12, NRAS, GNL3, HSPA8, HSDL1, RENBP, HNRNPF, PRKAR2B, RBM28, RAB22A, ARF4, HSPE1, MYH11, TUBA1B, PYCR1, DDX3X, PDE6G, PFAS, DNM1L, DARS, MYLK, ACTA1, MYO18A, RALYL, BDH2, APOA4, ARF6, G3BP1, PFKP, RBP1, CARS, EP400, NDUFV2, RHOC, SLK, UBA3, DHX9, AIFM1, RAB23, PIK3R4, TOP2B, ATP4A, MERTK, MYO1C, ABCA7, RPH3A, PDE6C, TMEM63B, SMC3, MAPK9, EFTUD2, C22orf28, CKB, CNGA1, TUBG2, PABPC1, MCCC2, ABCA9, DNM1, HSD17B8, PNP, CRYZ, DHX29, EIF4A2, PSMC3, IDH3G, FASN, GTPBP4, KIF20B, IMPDH2, SRSF5, EIF4H, ABCF1, PFKM, GNA11, MATR3, RHOB, RAB27A, PUF60, RDH11, DYNC1H1, AGK, NME7, TRAP1, G3BP2, MDH1, GNAQ, STK39, CRABP1, STK25, ACSF2, RPS6KA3, DOCK9, RHOG, KARS, ABCB6, DNM3, DDX18, TUBB4B, ATP6V1A, MYO1B, ACTR3, MYH9, TUBB6, PRKACA, MLH3, RAB21, ATP2A2, GRSF1, PYCRL, PDE6H, UBA5, CLCN6, VDAC3, SEPT11, NT5C, RAB27B, DHX30, NAE1, MYH2, DDX1, ARL5A, EMC7, DOCK8, SFPQ, NDUFA9, GARS, GAPDH, AFG3L2, PFKFB2, SEPT6, IDH3A, HSP90AB1, MAP4K4, ATP1A4, CIRBP, VPS4B, CLPB, SYP, DNAJA1, AKD1, RAB1A, LANCL2, FGFR1, MAT2A, DDX17, KIF2A, GRHPR, NME1, ARL13B, SMC1A, P4HA1, OSBP, FUS, PDXK, GRK1, GNA13, HCN1, RAB30, TUBB, TNRC6B, TAOK2, TNRC6C, HSP90B1, SRSF6, RAP2B, ATP5B, EPHB1, MYH1, CNGB1, ABCA8, HMGCS1, RAB39B, PAICS, ARF5, FDXR, FAM20B, AK3, MYO6, ME2, ITM2C, HNRNPM, LDHB, TAOK3, OPLAH, GUK1, DDX24, EIF4B, RAB8B, RAB6B, LDHA, HYOU1, AK4, TUBA1C, EIF4A1, ATP11A, DDX39A, UBE2K, OXSR1, TAF15, RARS, ETFDH, SLC19A1, KIF18A, PC, PGK1, EIF2S3, ALB, CAMK2B, SLFN13, ACAD9, PTGDS, GNAO1, CENPE, RDH12, CBR3, HK1, ATP2B4, SRSF9, AAK1, DCAKD, ARL8A, EPHA4, YTHDC2, RBM8A, MCCC1, ASS1, CELF4, CSNK2A1, CDIPT, CNGA3, GLUL, RDH8, ELAVL2, RAB8A, RBM14, SRSF2, ARL1, PSMC2, ETFA, ABCA2, RAN, PGK2, RBMS3, ABCC4, MICAL1, SEPT9, HARS, HADHA, HSPA5, ARFRP1, IDH1, RAB5B, ITM2B, SUPV3L1, RHEB, VCP, PEX1, RALA, DYRK1B, HPRT1, TUBA8, ACTB, PRKD1, SARS, TTN, HNRNPA1L2, HSD17B10, CDK13, ACIN1, RAB6A, SEPT2, TK2, MYO5C, ELAVL3, IGF1R, ABCA5, KIF13B, PAK2, SYN1, SLC27A4, ADCY6, RBM3, ALDH18A1, ABCC1, NT5E, ILF2, PAK1, SUCLA2, RAB44, GNAT2, TOP3B, CLPX, WARS2, ACSL3, ARL8B, RAB28, SCP2, OBSCN, KRAS, HSD17B4, PDK3, TARS2, ADH1C, PSMC4, PGD, DHDH, GFM1, ARAF, SYNCRIP, PRPS2, MYH8, ATP5A1, RUVBL2, CTBP1, PRKAR2A, PABPC5, KIF7, RAB9A, HIBADH, ACADL, SUCLG1, DOCK1, MAP2K1, RRAGC, CKMT2, MARC2, ACTG2, KIF21B, ATP6V1B2, NDUFA13, ACTR1A, CAD, ABCC8, GNAZ, SIRT5, PANK4, ADCY2, VAT1, MYH15, TARDBP, FARSB, MMAB, DNAH9, ATP1A2, CAMK2A, SKIV2L, CLCN3, SNRPB2, TUBA1A, PARP1, NARS, FIGNL1, RAB7A, ARHGAP5, ARL5B, FOLR1, ATP5D, SRSF1, ACSF3, ATP1A1, IDE, RUVBL1, ELAVL1, PTK7, MAOA, RFC1, EIF3B, SEPT5, DGUOK, CELF2, MINK1, BMPR2, GNAL, RLBP1, ARFIP2, PI4KA, VARS, APRT, ARF1, CSNK1A1, COQ6, PKN2, ADH5, NDUFV1, HSP90AA1, PCK2, CAMK2G, HSD17B12, ATP2B1, TUBB3, DDX21, RHOA, RAB13, DYNC1LI1, ABCF2, TUFM, CCT3, EPHA5, RHOT2, UBA6, DGKE, DDX23, RAB18, HSPA9, DOCK7, PAK3, ATL2, ACADM, KIF1B, RBM39, ATP8A1, DDX19A, CSAD, CAMK1D, RAB33B, OAT, UBE2I, PRKCA, AARS, RAC3, MYEF2, STK24, SARS2, CETN2, DIRAS2, CKMT1A, SUCLG2, ME1, CCT7, NDUFA10, DLD, FKBP4, GUCY2F, GLDC, SRSF10, ACADS, U2AF2, EPHA6, DTYMK, NONO, ATP2B3, MAK, ALDH1L2, HSPA12A, RNF213, DDX20, GNAI3, POR, MYH7B, RAB2B, ATP8A2, GNAI1, AARSD1, PLK2, RRAGB, CDC42BPB, DHRS7B, HNRNPA1, HSPH1, MUT, LARS2, PRKAA1, ISYNA1, PDXDC1, BDH1, RAB1B, MSH2, IGF2BP1, GNAI2, ABCA4, MAST4, DRG2, ROCK2, PRPS1, CSNK2A2, EPHB3, ADH7, ENTPD2, RALY, ADCK3, PCCA, RDH10, RAP1B, PIP4K2C, NPR1, SEPT8, RPS24, PYGL, SPATA5, CDC42BPA, PKM, CCT8, DHRS4, PI4K2A, DNAH7, ATP12A, CAT, EPRS, NSF, RBMX, QARS, CSNK1G1, SCCPDH, ACLY, GSPT1, APOA1, ACADVL, RAB5C, EHD1, MOCS3, ATP7A, KIF3C, RAB11B, RHOD, NPR2, PEBP1, RAC1, OLA1, NDUFAB1, IDH2, PABPC1L, DDR1, SDHA, TWF1, CHD7, FLAD1, DECR1, GSR, RALB, CHD8, ARF3, CMPK1, ABCA6, MYO5B, CCT2, ATP13A1, MTIF2, PTBP1, NMRAL1, TAOK1, VDAC2, HNRNPC, GNL1, RAB5A, PRKCQ, POLG2, NPC1, MSI1, ARL6, CAMK2D, FYN, TCP1, HSPA4, RAB24, ACAD10, PRKCB, MST4, GUCY1B3, G6PD, DNAJA3, GNAT1, SMC1B, MDN1, UBE2N, DYNC1LI2, VWA8, CSNK1D, PRKAR1A, MYO1D, ATP9A, MECP2, TKT, DDX3Y, KIF5C, ARL2, OPA1, IKBKAP, SPR, DNAH3, EEF1A1, RAB11A, SRC, ELAVL4, PIP5K1C, MAT2B, HNRNPD, HARS2, TUBAL3, DYNC2H1, SLIRP, LARP4B, SEPT3, NT5M, UBE2M, PNPO, PCCB, LMTK2, CASK, PSAT1, YES1, RHOT1, PYGB, DCLK2, SAR1B, GNA12, DDX50, HADH, ACADSB, FGFR2, WWOX, HNRNPH3, ABCB1, ATM, APOA1BP, DDX5, ASNA1, ACTBL2, DHX36, IVD, ATP1A3, DDX19B, MYH4, ACSL1, MVK, HNRNPAB, ST13, ABCF3, CRYM, ATP6AP1, SIRT2, ABAT, CCT4, TUBB4A, SRPRB, RAP1A, CDC42, EIF4A3, CDKL5, GOT2, AKAP7, RAB35, HADHB, NME2, RP2, MYH14, HNRNPU, YARS, NDUFS2, LONP1, TXNRD2, PDGFRB, PRKACB, DYRK2, RAB3C, RABL5, LARS, SNRNP200, GRPEL1, DPM1, ITPA, MTHFD1L, RABL3, ADRBK2, DHX15, SEC14L2, TIMM44, HSPA1L, AK1, DCLK1, FAM114A2, ACSL6, RDH5, IARS2, LARP4, CCT6A, ACTN4, SSB, VPS4A, ROCK1, PSMC5, PSMC1, NFS1, ACTL6A, UBE2D3, ACTR1B, AK2, PEX6, KSR1, ABCG2, HNRNPH1, THRAP3, PHGDH, UBE2O, EEF2, GUCY2D, PFKL, CARKD, SRSF7, RAB3A, SRP54, PYCR2, ACAD8, GAD1, CSNK1G3, TARSL2, ALDH9A1, MTHFD1, MSI2, ABCE1, NMNAT1, TSTA3, TRA2A, RAB39A, SEPT7, TUBA3E, AGAP1, ATP2A1, SLTM, DNAH14, EGFR, VAT1L, GNAS, PIP4K2B, INSR, CBR1, RAB31, RRAGA, HK2, KIF3A, TUBB2B, DHRS1, EHD4, TBCK, HNRPDL, DNAJA2, UBA1, MTOR, MDH2, MYO7A, DDX39B, MRAS, CHKB, RBP3, CCT5, HNRNPA2B1, FARSA, PRKCG, IARS, SAR1A, NVL, CBR4, LDHC, RDH13, HNRNPL, GOT1, MET, HSPA2, CYB5R3, AGAP3, GTPBP1, PTBP2, ABCB5, SHPK, UCKL1, NCL, HKDC1, OGDH, NME3, EIF3G, RAB10, ARHGAP35, WARS, CDKL3, KIF1A, HNRNPR, PSMC6, RBPMS2, ATAD3A, GNAT3, HSPA4L, MAPK1, ABCA1, KIF3B, TNIK, CAMKV, TUBB2A, DNAJA4, ACTC1, CAMK1, SORD, ARL15, CALB1, PIP4K2A, ARL3, KIF5B, NOL9, CCBL1, GART, EPHB2, ALYREF, EHD3, QDPR, EEF1A2, ACTA2, JAK2, SHMT2, CLPP, HSPD1, RRAS2, MYO5A, TOP1, TXNRD1, GPHN, GCLC, UBE2L3, ATP2C1, ATP2B2, OGDHL, UBE2H, ATP11C, MARS, PROSC, NUDT2, SNRPA, TARS, MAPK3, HSPA1B, MFN2, TPR, UPF1, MTHFS, HNRNPH2, RAP2C, UBE2D2, NCBP2, KIF21A, FPGT, SRSF3, RAB4B, IDH3B, HRAS</t>
  </si>
  <si>
    <t>hydrolase activity, acting on acid anhydrides</t>
  </si>
  <si>
    <t>C=802;O=345;E=158.73;R=2.17;rawP=6.81e-54;adjP=2.18e-51</t>
  </si>
  <si>
    <t>GNB3, RAB14, ATP8A1, DDX19A, RAB2A, GNB1, MYH10, RAC3, CETN2, DIRAS2, RAP2A, DNM2, TUBG1, TUBA4A, NRAS, ATP2B3, GNL3, HSPA8, RNF213, DDX20, GNAI3, MYH7B, RAB22A, ARF4, ATP8A2, GNAI1, MYH11, TUBA1B, DDX3X, DNM1L, GNG10, MYO18A, ATP6V0C, ARF6, G3BP1, EP400, BBS4, GNGT1, DHX9, TOP2B, ATP4A, DYNC1I1, MYL6B, MYO1C, ABCA7, SMC3, ATP5H, ALPL, EFTUD2, MSH2, TUBG2, GNAI2, ABCA4, PPA1, ABCA9, DNM1, ENTPD2, DHX29, EIF4A2, PSMC3, GTPBP4, RAP1B, KIF20B, SPATA5, ABCF1, GNA11, PRUNE, CCT8, RHOB, RAB27A, DNAH7, ATP12A, DYNC1H1, NSF, ATP5C1, GNAQ, ACYP2, GSPT1, RAB5C, NUDT3, EHD1, RHOG, KIF3C, ABCB6, NUDT10, DNM3, GNG11, DDX18, TUBB4B, RAB11B, GNG3, RHOD, ATP6V1A, MYO1B, RAC1, MYH9, ATP5I, TUBB6, MLH3, GNB2, CHD7, RAB21, ATP2A2, RALB, CHD8, DUT, ARF3, MYL6, RAB27B, DHX30, NUDT14, DDX1, MYH2, ABCA6, DCTN1, ATP6V1G1, MYO5B, ATP13A1, AFG3L2, MTIF2, ATP1A4, VPS4B, CLPB, GNL1, RAB5A, AKD1, ATP1B1, RAB1A, DDX17, KIF2A, ACYP1, PPA2, SMC1A, GNAT1, MDN1, GNA13, DYNC1LI2, RAB30, TUBB, VWA8, MYO1D, ATP6V1C2, ATP9A, RAP2B, DDX3Y, KIF5C, ARL2, ATP5B, OPA1, DNAH3, EEF1A1, RAB11A, MYH1, ABCA8, GNB5, ARF5, TUBAL3, DYNC2H1, MYO6, ATP5L, DDX24, RAB8B, RAB6B, EIF4A1, TUBA1C, ATP11A, RHOT1, DDX39A, MACF1, SAR1B, GNA12, DDX50, KIF18A, EIF2S3, GNAO1, ABCB1, DYNLL2, ASNA1, DDX5, CENPE, DHX36, ATP2B4, ATP1A3, DDX19B, MYH4, ENTPD6, ARL8A, ABCF3, YTHDC2, ATP6AP1, ATP5J, TUBB4A, RAP1A, CDC42, EIF4A3, ARL1, ATP6V1G2, RAB35, PSMC2, ATP5EP2, ABCA2, RAN, MYH14, ATP6V1E1, LONP1, SNRNP200, ABCC4, SEPT9, ITPA, HSPA5, ARFRP1, RAB5B, SUPV3L1, DHX15, VCP, RHEB, PEX1, ATP5F1, RALA, TUBA8, VPS4A, CLU, PSMC5, NUDT9, PSMC1, PEX6, ABCG2, KLC1, RAB6A, ACIN1, MYO5C, EEF2, ABCA5, KIF13B, RAB3A, SRP54, ATP6V1H, ATP6V0D1, ABCC1, ABCE1, GNAT2, CLPX, NUDT4, RAB28, ARL8B, KRAS, TUBA3E, ATP2A1, DNAH14, PSMC4, GNAS, GFM1, RAB31, MYH8, TUBB2B, KIF3A, RUVBL2, ATP1B3, ATP5A1, EHD4, KIF7, RAB9A, DYNLRB1, DYNLL1, MYO7A, DDX39B, RRAGC, MRAS, ATP6V1B2, KIF21B, ABCC8, SAR1A, GNAZ, NVL, MYH15, DNAH9, GNG5, ATP1A2, AGAP3, GTPBP1, SKIV2L, TUBA1A, ABCB5, FIGNL1, RAB7A, ARHGAP5, ATP5D, IDE, ATP1A1, RUVBL1, KIF1A, PSMC6, ATAD3A, GNAT3, ATP1B2, RFC1, PSMD6, SEPT5, ABCA1, KIF3B, DYNC1I2, TUBB2A, ACTC1, DCTN2, KLC4, GNAL, ARF1, ARL3, KIF5B, GNGT2, EHD3, EEF1A2, HSP90AA1, HSPD1, RRAS2, MYO5A, ATP2B1, TUBB3, TOP1, DDX21, RHOA, RAB13, DYNC1LI1, ATP2C1, ABCF2, ATP2B2, TUFM, ATP11C, ATP5J2, RHOT2, NUDT2, DDX23, MFN2, RAB18, UPF1, ATP6V1D, ATP6V1F, RAP2C, ATL2, KIF21A, RAB4B, ATP6V1C1, HRAS, ATP5O, KIF1B</t>
  </si>
  <si>
    <t>hydrolase activity, acting on acid anhydrides, in phosphorus-containing anhydrides</t>
  </si>
  <si>
    <t>C=797;O=343;E=157.74;R=2.17;rawP=1.26e-53;adjP=3.22e-51</t>
  </si>
  <si>
    <t>GNB3, RAB14, ATP8A1, DDX19A, RAB2A, GNB1, MYH10, RAC3, CETN2, DIRAS2, RAP2A, DNM2, TUBG1, TUBA4A, NRAS, ATP2B3, GNL3, HSPA8, RNF213, DDX20, GNAI3, MYH7B, RAB22A, ARF4, ATP8A2, GNAI1, MYH11, TUBA1B, DDX3X, DNM1L, GNG10, MYO18A, ATP6V0C, ARF6, G3BP1, EP400, BBS4, GNGT1, DHX9, TOP2B, ATP4A, DYNC1I1, MYL6B, MYO1C, ABCA7, SMC3, ATP5H, ALPL, EFTUD2, MSH2, TUBG2, GNAI2, ABCA4, PPA1, ABCA9, DNM1, ENTPD2, DHX29, EIF4A2, PSMC3, GTPBP4, RAP1B, KIF20B, SPATA5, ABCF1, GNA11, PRUNE, CCT8, RHOB, RAB27A, DNAH7, ATP12A, DYNC1H1, NSF, ATP5C1, GNAQ, ACYP2, GSPT1, RAB5C, NUDT3, EHD1, RHOG, KIF3C, ABCB6, NUDT10, DNM3, GNG11, DDX18, TUBB4B, RAB11B, GNG3, RHOD, ATP6V1A, MYO1B, RAC1, MYH9, ATP5I, TUBB6, MLH3, GNB2, CHD7, RAB21, ATP2A2, RALB, CHD8, DUT, ARF3, MYL6, RAB27B, DHX30, NUDT14, DDX1, MYH2, ABCA6, DCTN1, MYO5B, ATP13A1, AFG3L2, MTIF2, ATP1A4, VPS4B, CLPB, GNL1, RAB5A, AKD1, ATP1B1, RAB1A, DDX17, KIF2A, ACYP1, PPA2, SMC1A, GNAT1, MDN1, GNA13, DYNC1LI2, RAB30, TUBB, VWA8, MYO1D, ATP6V1C2, ATP9A, RAP2B, DDX3Y, KIF5C, ARL2, ATP5B, OPA1, DNAH3, EEF1A1, RAB11A, MYH1, ABCA8, GNB5, ARF5, TUBAL3, DYNC2H1, MYO6, ATP5L, DDX24, RAB8B, RAB6B, EIF4A1, TUBA1C, ATP11A, RHOT1, DDX39A, MACF1, SAR1B, GNA12, DDX50, KIF18A, EIF2S3, GNAO1, ABCB1, DYNLL2, ASNA1, DDX5, CENPE, DHX36, ATP2B4, ATP1A3, DDX19B, MYH4, ENTPD6, ARL8A, ABCF3, YTHDC2, ATP6AP1, ATP5J, TUBB4A, RAP1A, CDC42, EIF4A3, ARL1, RAB35, PSMC2, ATP5EP2, ABCA2, RAN, MYH14, ATP6V1E1, LONP1, SNRNP200, ABCC4, SEPT9, ITPA, HSPA5, ARFRP1, RAB5B, SUPV3L1, DHX15, VCP, RHEB, PEX1, ATP5F1, RALA, TUBA8, VPS4A, CLU, PSMC5, NUDT9, PSMC1, PEX6, ABCG2, KLC1, RAB6A, ACIN1, MYO5C, EEF2, ABCA5, KIF13B, RAB3A, SRP54, ATP6V1H, ATP6V0D1, ABCC1, ABCE1, GNAT2, CLPX, NUDT4, RAB28, ARL8B, KRAS, TUBA3E, ATP2A1, DNAH14, PSMC4, GNAS, GFM1, RAB31, MYH8, TUBB2B, KIF3A, RUVBL2, ATP1B3, ATP5A1, EHD4, KIF7, RAB9A, DYNLRB1, DYNLL1, MYO7A, DDX39B, RRAGC, MRAS, ATP6V1B2, KIF21B, ABCC8, SAR1A, GNAZ, NVL, MYH15, DNAH9, GNG5, ATP1A2, AGAP3, GTPBP1, SKIV2L, TUBA1A, ABCB5, FIGNL1, RAB7A, ARHGAP5, ATP5D, IDE, ATP1A1, RUVBL1, KIF1A, PSMC6, ATAD3A, GNAT3, ATP1B2, RFC1, PSMD6, SEPT5, ABCA1, KIF3B, DYNC1I2, TUBB2A, ACTC1, DCTN2, KLC4, GNAL, ARF1, ARL3, KIF5B, GNGT2, EHD3, EEF1A2, HSP90AA1, HSPD1, RRAS2, MYO5A, ATP2B1, TUBB3, TOP1, DDX21, RHOA, RAB13, DYNC1LI1, ATP2C1, ABCF2, ATP2B2, TUFM, ATP11C, ATP5J2, RHOT2, NUDT2, DDX23, MFN2, RAB18, UPF1, ATP6V1D, ATP6V1F, RAP2C, ATL2, KIF21A, RAB4B, ATP6V1C1, HRAS, ATP5O, KIF1B</t>
  </si>
  <si>
    <t>pyrophosphatase activity</t>
  </si>
  <si>
    <t>C=794;O=341;E=157.15;R=2.17;rawP=4.77e-53;adjP=1.02e-50</t>
  </si>
  <si>
    <t>GNB3, RAB14, ATP8A1, DDX19A, RAB2A, GNB1, MYH10, RAC3, CETN2, DIRAS2, RAP2A, DNM2, TUBG1, TUBA4A, NRAS, ATP2B3, GNL3, HSPA8, RNF213, DDX20, GNAI3, MYH7B, RAB22A, ARF4, ATP8A2, GNAI1, MYH11, TUBA1B, DDX3X, DNM1L, GNG10, MYO18A, ATP6V0C, ARF6, G3BP1, EP400, BBS4, GNGT1, DHX9, TOP2B, ATP4A, DYNC1I1, MYL6B, MYO1C, ABCA7, SMC3, ATP5H, ALPL, EFTUD2, MSH2, TUBG2, GNAI2, ABCA4, PPA1, ABCA9, DNM1, ENTPD2, DHX29, EIF4A2, PSMC3, GTPBP4, RAP1B, KIF20B, SPATA5, ABCF1, GNA11, PRUNE, CCT8, RHOB, RAB27A, DNAH7, ATP12A, DYNC1H1, NSF, ATP5C1, GNAQ, GSPT1, RAB5C, NUDT3, EHD1, RHOG, KIF3C, ABCB6, NUDT10, DNM3, GNG11, DDX18, TUBB4B, RAB11B, GNG3, RHOD, ATP6V1A, MYO1B, RAC1, MYH9, ATP5I, TUBB6, MLH3, GNB2, CHD7, RAB21, ATP2A2, RALB, CHD8, DUT, ARF3, MYL6, RAB27B, DHX30, NUDT14, DDX1, MYH2, ABCA6, DCTN1, MYO5B, ATP13A1, AFG3L2, MTIF2, ATP1A4, VPS4B, CLPB, GNL1, RAB5A, AKD1, ATP1B1, RAB1A, DDX17, KIF2A, PPA2, SMC1A, GNAT1, MDN1, GNA13, DYNC1LI2, RAB30, TUBB, VWA8, MYO1D, ATP6V1C2, ATP9A, RAP2B, DDX3Y, KIF5C, ARL2, ATP5B, OPA1, DNAH3, EEF1A1, RAB11A, MYH1, ABCA8, GNB5, ARF5, TUBAL3, DYNC2H1, MYO6, ATP5L, DDX24, RAB8B, RAB6B, EIF4A1, TUBA1C, ATP11A, RHOT1, DDX39A, MACF1, SAR1B, GNA12, DDX50, KIF18A, EIF2S3, GNAO1, ABCB1, DYNLL2, ASNA1, DDX5, CENPE, DHX36, ATP2B4, ATP1A3, DDX19B, MYH4, ENTPD6, ARL8A, ABCF3, YTHDC2, ATP6AP1, ATP5J, TUBB4A, RAP1A, CDC42, EIF4A3, ARL1, RAB35, PSMC2, ATP5EP2, ABCA2, RAN, MYH14, ATP6V1E1, LONP1, SNRNP200, ABCC4, SEPT9, ITPA, HSPA5, ARFRP1, RAB5B, SUPV3L1, DHX15, VCP, RHEB, PEX1, ATP5F1, RALA, TUBA8, VPS4A, CLU, PSMC5, NUDT9, PSMC1, PEX6, ABCG2, KLC1, RAB6A, ACIN1, MYO5C, EEF2, ABCA5, KIF13B, RAB3A, SRP54, ATP6V1H, ATP6V0D1, ABCC1, ABCE1, GNAT2, CLPX, NUDT4, RAB28, ARL8B, KRAS, TUBA3E, ATP2A1, DNAH14, PSMC4, GNAS, GFM1, RAB31, MYH8, TUBB2B, KIF3A, RUVBL2, ATP1B3, ATP5A1, EHD4, KIF7, RAB9A, DYNLRB1, DYNLL1, MYO7A, DDX39B, RRAGC, MRAS, ATP6V1B2, KIF21B, ABCC8, SAR1A, GNAZ, NVL, MYH15, DNAH9, GNG5, ATP1A2, AGAP3, GTPBP1, SKIV2L, TUBA1A, ABCB5, FIGNL1, RAB7A, ARHGAP5, ATP5D, IDE, ATP1A1, RUVBL1, KIF1A, PSMC6, ATAD3A, GNAT3, ATP1B2, RFC1, PSMD6, SEPT5, ABCA1, KIF3B, DYNC1I2, TUBB2A, ACTC1, DCTN2, KLC4, GNAL, ARF1, ARL3, KIF5B, GNGT2, EHD3, EEF1A2, HSP90AA1, HSPD1, RRAS2, MYO5A, ATP2B1, TUBB3, TOP1, DDX21, RHOA, RAB13, DYNC1LI1, ATP2C1, ABCF2, ATP2B2, TUFM, ATP11C, ATP5J2, RHOT2, NUDT2, DDX23, MFN2, RAB18, UPF1, ATP6V1D, ATP6V1F, RAP2C, ATL2, KIF21A, RAB4B, ATP6V1C1, HRAS, ATP5O, KIF1B</t>
  </si>
  <si>
    <t>purine nucleotide binding</t>
  </si>
  <si>
    <t>C=1871;O=630;E=370.31;R=1.70;rawP=3.45e-52;adjP=6.30e-50</t>
  </si>
  <si>
    <t>RAB14, ACTG1, PYGM, RET, AARS2, NAT10, RAB2A, GLUD1, DOCK3, MYH10, SYN2, RAP2A, DNM2, TUBG1, ACTR2, ACACA, TUBA4A, TRNT1, RAB12, NRAS, GNL3, HSPA8, RENBP, PRKAR2B, RAB22A, ARF4, HSPE1, MYH11, TUBA1B, DDX3X, PDE6G, PFAS, DNM1L, DARS, MYLK, ACTA1, MYO18A, ARF6, G3BP1, PFKP, CARS, EP400, RHOC, SLK, UBA3, DHX9, RAB23, PIK3R4, TOP2B, ATP4A, MERTK, MYO1C, ABCA7, PDE6C, SMC3, MAPK9, EFTUD2, C22orf28, CKB, CNGA1, TUBG2, MCCC2, ABCA9, DNM1, DHX29, EIF4A2, PSMC3, IDH3G, GTPBP4, KIF20B, ABCF1, PFKM, GNA11, RHOB, RAB27A, DYNC1H1, AGK, NME7, TRAP1, GNAQ, STK39, STK25, ACSF2, RPS6KA3, DOCK9, RHOG, KARS, ABCB6, DNM3, DDX18, TUBB4B, ATP6V1A, MYO1B, ACTR3, MYH9, TUBB6, PRKACA, MLH3, RAB21, ATP2A2, PDE6H, UBA5, CLCN6, SEPT11, RAB27B, DHX30, MYH2, DDX1, ARL5A, EMC7, DOCK8, GARS, AFG3L2, PFKFB2, HSP90AB1, SEPT6, MAP4K4, ATP1A4, VPS4B, CLPB, DNAJA1, AKD1, RAB1A, LANCL2, FGFR1, MAT2A, DDX17, KIF2A, NME1, ARL13B, SMC1A, PDXK, GRK1, GNA13, HCN1, RAB30, TUBB, TAOK2, HSP90B1, RAP2B, ATP5B, EPHB1, MYH1, CNGB1, ABCA8, RAB39B, PAICS, ARF5, FAM20B, AK3, MYO6, ITM2C, TAOK3, OPLAH, GUK1, DDX24, RAB8B, RAB6B, HYOU1, AK4, TUBA1C, EIF4A1, ATP11A, DDX39A, UBE2K, OXSR1, RARS, KIF18A, PC, PGK1, EIF2S3, CAMK2B, SLFN13, GNAO1, CENPE, HK1, ATP2B4, AAK1, DCAKD, ARL8A, YTHDC2, EPHA4, MCCC1, ASS1, CSNK2A1, CNGA3, GLUL, RAB8A, ARL1, PSMC2, ABCA2, RAN, PGK2, ABCC4, SEPT9, HARS, HSPA5, ARFRP1, ITM2B, RAB5B, SUPV3L1, VCP, RHEB, PEX1, RALA, DYRK1B, TUBA8, ACTB, PRKD1, TTN, SARS, CDK13, RAB6A, SEPT2, TK2, MYO5C, IGF1R, ABCA5, KIF13B, PAK2, SYN1, ADCY6, ALDH18A1, ABCC1, RAB44, SUCLA2, PAK1, ILF2, GNAT2, TOP3B, WARS2, CLPX, ACSL3, ARL8B, RAB28, OBSCN, KRAS, PDK3, TARS2, PSMC4, GFM1, ARAF, PRPS2, MYH8, RUVBL2, ATP5A1, PRKAR2A, KIF7, RAB9A, SUCLG1, DOCK1, MAP2K1, RRAGC, CKMT2, ACTG2, KIF21B, ATP6V1B2, NDUFA13, ACTR1A, ABCC8, CAD, GNAZ, PANK4, ADCY2, MYH15, FARSB, MMAB, ATP1A2, DNAH9, CAMK2A, SKIV2L, CLCN3, TUBA1A, NARS, FIGNL1, RAB7A, ARHGAP5, ARL5B, ATP5D, ACSF3, IDE, ATP1A1, RUVBL1, PTK7, RFC1, SEPT5, DGUOK, MINK1, BMPR2, GNAL, ARFIP2, PI4KA, VARS, APRT, ARF1, CSNK1A1, PKN2, HSP90AA1, PCK2, ATP2B1, CAMK2G, TUBB3, DDX21, RHOA, RAB13, DYNC1LI1, ABCF2, TUFM, CCT3, EPHA5, RHOT2, UBA6, DGKE, DDX23, RAB18, HSPA9, DOCK7, PAK3, ATL2, KIF1B, ATP8A1, DDX19A, CAMK1D, RAB33B, UBE2I, PRKCA, AARS, RAC3, STK24, SARS2, CETN2, DIRAS2, CKMT1A, SUCLG2, ME1, CCT7, NDUFA10, FKBP4, GUCY2F, EPHA6, DTYMK, ATP2B3, MAK, HSPA12A, DDX20, GNAI3, MYH7B, RAB2B, ATP8A2, GNAI1, PLK2, AARSD1, RRAGB, CDC42BPB, HSPH1, LARS2, PRKAA1, RAB1B, MSH2, GNAI2, ABCA4, MAST4, DRG2, ROCK2, PRPS1, CSNK2A2, EPHB3, ENTPD2, ADCK3, PCCA, RAP1B, PIP4K2C, NPR1, SEPT8, PYGL, SPATA5, CDC42BPA, PKM, CCT8, DNAH7, PI4K2A, ATP12A, EPRS, NSF, QARS, CSNK1G1, ACLY, GSPT1, RAB5C, EHD1, MOCS3, ATP7A, KIF3C, RHOD, RAB11B, NPR2, PEBP1, RAC1, OLA1, DDR1, TWF1, CHD7, FLAD1, CHD8, RALB, ARF3, CMPK1, ABCA6, MYO5B, CCT2, ATP13A1, MTIF2, TAOK1, RAB5A, PRKCQ, GNL1, POLG2, ARL6, CAMK2D, FYN, TCP1, HSPA4, PRKCB, MST4, RAB24, GUCY1B3, DNAJA3, SMC1B, GNAT1, MDN1, UBE2N, VWA8, CSNK1D, DYNC1LI2, PRKAR1A, MYO1D, ATP9A, DDX3Y, ARL2, KIF5C, IKBKAP, OPA1, DNAH3, EEF1A1, RAB11A, SRC, PIP5K1C, HARS2, TUBAL3, DYNC2H1, SEPT3, UBE2M, PCCB, LMTK2, CASK, YES1, RHOT1, SAR1B, DCLK2, GNA12, DDX50, FGFR2, ABCB1, ATM, DDX5, ASNA1, ACTBL2, DHX36, ATP1A3, DDX19B, MYH4, ACSL1, MVK, ST13, ABCF3, ATP6AP1, CCT4, TUBB4A, SRPRB, RAP1A, CDC42, EIF4A3, CDKL5, AKAP7, RAB35, NME2, RP2, MYH14, HNRNPU, YARS, LONP1, PDGFRB, PRKACB, DYRK2, RAB3C, RABL5, LARS, SNRNP200, GRPEL1, MTHFD1L, RABL3, ADRBK2, DHX15, TIMM44, HSPA1L, AK1, DCLK1, FAM114A2, ACSL6, IARS2, CCT6A, VPS4A, ROCK1, PSMC5, PSMC1, ACTL6A, UBE2D3, ACTR1B, AK2, PEX6, KSR1, ABCG2, THRAP3, UBE2O, EEF2, PFKL, GUCY2D, CARKD, RAB3A, SRP54, TARSL2, CSNK1G3, MTHFD1, ABCE1, NMNAT1, RAB39A, SEPT7, TUBA3E, AGAP1, ATP2A1, DNAH14, EGFR, GNAS, PIP4K2B, INSR, RAB31, RRAGA, HK2, TUBB2B, KIF3A, EHD4, TBCK, DNAJA2, UBA1, MTOR, MYO7A, DDX39B, MRAS, CHKB, CCT5, FARSA, PRKCG, IARS, SAR1A, NVL, MET, HSPA2, AGAP3, GTPBP1, SHPK, ABCB5, UCKL1, HKDC1, NME3, RAB10, ARHGAP35, WARS, CDKL3, KIF1A, PSMC6, ATAD3A, GNAT3, HSPA4L, MAPK1, ABCA1, KIF3B, TNIK, CAMKV, DNAJA4, TUBB2A, ACTC1, ARL15, CAMK1, PIP4K2A, ARL3, KIF5B, NOL9, GART, EPHB2, EHD3, EEF1A2, ACTA2, JAK2, CLPP, HSPD1, RRAS2, MYO5A, TOP1, GPHN, GCLC, UBE2L3, ATP2C1, ATP2B2, UBE2H, MARS, ATP11C, NUDT2, TARS, MAPK3, HSPA1B, MFN2, TPR, UPF1, MTHFS, RAP2C, UBE2D2, KIF21A, FPGT, RAB4B, HRAS</t>
  </si>
  <si>
    <t>nucleoside-triphosphatase activity</t>
  </si>
  <si>
    <t>C=760;O=329;E=150.42;R=2.19;rawP=4.49e-52;adjP=7.17e-50</t>
  </si>
  <si>
    <t>GNB3, RAB14, ATP8A1, DDX19A, RAB2A, GNB1, MYH10, RAC3, CETN2, DIRAS2, RAP2A, DNM2, TUBG1, TUBA4A, NRAS, ATP2B3, GNL3, HSPA8, RNF213, DDX20, GNAI3, MYH7B, RAB22A, ARF4, ATP8A2, GNAI1, MYH11, TUBA1B, DDX3X, DNM1L, GNG10, MYO18A, ATP6V0C, ARF6, G3BP1, EP400, BBS4, GNGT1, DHX9, TOP2B, ATP4A, DYNC1I1, MYL6B, MYO1C, ABCA7, SMC3, ATP5H, EFTUD2, MSH2, TUBG2, GNAI2, ABCA4, ABCA9, DNM1, ENTPD2, DHX29, EIF4A2, PSMC3, GTPBP4, RAP1B, KIF20B, SPATA5, ABCF1, GNA11, CCT8, RHOB, RAB27A, DNAH7, ATP12A, DYNC1H1, NSF, ATP5C1, GNAQ, GSPT1, RAB5C, EHD1, RHOG, KIF3C, ABCB6, DNM3, GNG11, DDX18, TUBB4B, RAB11B, GNG3, RHOD, ATP6V1A, MYO1B, RAC1, MYH9, ATP5I, TUBB6, MLH3, GNB2, CHD7, RAB21, ATP2A2, RALB, CHD8, ARF3, MYL6, RAB27B, DHX30, DDX1, MYH2, ABCA6, DCTN1, MYO5B, ATP13A1, AFG3L2, MTIF2, ATP1A4, VPS4B, CLPB, GNL1, RAB5A, AKD1, ATP1B1, RAB1A, DDX17, KIF2A, SMC1A, GNAT1, MDN1, GNA13, DYNC1LI2, RAB30, TUBB, VWA8, MYO1D, ATP6V1C2, ATP9A, RAP2B, DDX3Y, KIF5C, ARL2, ATP5B, OPA1, DNAH3, EEF1A1, RAB11A, MYH1, ABCA8, GNB5, ARF5, TUBAL3, DYNC2H1, MYO6, ATP5L, DDX24, RAB8B, RAB6B, EIF4A1, TUBA1C, ATP11A, RHOT1, DDX39A, MACF1, SAR1B, GNA12, DDX50, KIF18A, EIF2S3, GNAO1, ABCB1, DYNLL2, ASNA1, DDX5, CENPE, DHX36, ATP2B4, ATP1A3, DDX19B, MYH4, ENTPD6, ARL8A, ABCF3, YTHDC2, ATP6AP1, ATP5J, TUBB4A, RAP1A, CDC42, EIF4A3, ARL1, RAB35, PSMC2, ATP5EP2, ABCA2, RAN, MYH14, ATP6V1E1, LONP1, SNRNP200, ABCC4, SEPT9, HSPA5, ARFRP1, RAB5B, SUPV3L1, DHX15, VCP, RHEB, PEX1, ATP5F1, RALA, TUBA8, VPS4A, CLU, PSMC5, PSMC1, PEX6, ABCG2, KLC1, RAB6A, ACIN1, MYO5C, EEF2, ABCA5, KIF13B, RAB3A, SRP54, ATP6V1H, ATP6V0D1, ABCC1, ABCE1, GNAT2, CLPX, RAB28, ARL8B, KRAS, TUBA3E, ATP2A1, DNAH14, PSMC4, GNAS, GFM1, RAB31, MYH8, TUBB2B, KIF3A, RUVBL2, ATP1B3, ATP5A1, EHD4, KIF7, RAB9A, DYNLRB1, DYNLL1, MYO7A, DDX39B, RRAGC, MRAS, ATP6V1B2, KIF21B, ABCC8, SAR1A, GNAZ, NVL, MYH15, DNAH9, GNG5, ATP1A2, AGAP3, GTPBP1, SKIV2L, TUBA1A, ABCB5, FIGNL1, RAB7A, ARHGAP5, ATP5D, ATP1A1, IDE, RUVBL1, KIF1A, PSMC6, ATAD3A, GNAT3, ATP1B2, RFC1, SEPT5, PSMD6, ABCA1, KIF3B, DYNC1I2, TUBB2A, ACTC1, DCTN2, KLC4, GNAL, ARF1, ARL3, KIF5B, GNGT2, EHD3, EEF1A2, HSP90AA1, HSPD1, RRAS2, MYO5A, ATP2B1, TUBB3, TOP1, DDX21, RHOA, RAB13, DYNC1LI1, ATP2C1, ABCF2, ATP2B2, TUFM, ATP11C, ATP5J2, RHOT2, DDX23, MFN2, RAB18, UPF1, ATP6V1D, ATP6V1F, RAP2C, ATL2, KIF21A, RAB4B, ATP6V1C1, HRAS, ATP5O, KIF1B</t>
  </si>
  <si>
    <t>purine ribonucleotide binding</t>
  </si>
  <si>
    <t>C=1864;O=626;E=368.92;R=1.70;rawP=2.30e-51;adjP=3.27e-49</t>
  </si>
  <si>
    <t>RAB14, ACTG1, PYGM, RET, AARS2, NAT10, RAB2A, GLUD1, DOCK3, MYH10, SYN2, RAP2A, DNM2, TUBG1, ACTR2, ACACA, TUBA4A, TRNT1, RAB12, NRAS, GNL3, HSPA8, RENBP, PRKAR2B, RAB22A, ARF4, HSPE1, MYH11, TUBA1B, DDX3X, PDE6G, PFAS, DNM1L, DARS, MYLK, ACTA1, MYO18A, ARF6, G3BP1, PFKP, CARS, EP400, RHOC, SLK, UBA3, DHX9, RAB23, PIK3R4, TOP2B, ATP4A, MERTK, MYO1C, ABCA7, PDE6C, SMC3, MAPK9, EFTUD2, C22orf28, CKB, CNGA1, TUBG2, MCCC2, ABCA9, DNM1, DHX29, EIF4A2, PSMC3, IDH3G, GTPBP4, KIF20B, ABCF1, PFKM, GNA11, RHOB, RAB27A, DYNC1H1, AGK, NME7, TRAP1, GNAQ, STK39, STK25, ACSF2, RPS6KA3, DOCK9, RHOG, KARS, ABCB6, DNM3, DDX18, TUBB4B, ATP6V1A, MYO1B, ACTR3, MYH9, TUBB6, PRKACA, MLH3, RAB21, ATP2A2, PDE6H, UBA5, CLCN6, SEPT11, RAB27B, DHX30, MYH2, DDX1, ARL5A, DOCK8, GARS, AFG3L2, PFKFB2, HSP90AB1, SEPT6, MAP4K4, ATP1A4, VPS4B, CLPB, DNAJA1, AKD1, RAB1A, LANCL2, FGFR1, MAT2A, DDX17, KIF2A, NME1, ARL13B, SMC1A, PDXK, GRK1, GNA13, HCN1, RAB30, TUBB, TAOK2, HSP90B1, RAP2B, ATP5B, EPHB1, MYH1, CNGB1, ABCA8, RAB39B, PAICS, ARF5, FAM20B, AK3, MYO6, ITM2C, TAOK3, OPLAH, GUK1, DDX24, RAB8B, RAB6B, HYOU1, AK4, TUBA1C, EIF4A1, ATP11A, DDX39A, UBE2K, OXSR1, RARS, KIF18A, PC, PGK1, EIF2S3, CAMK2B, SLFN13, GNAO1, CENPE, HK1, ATP2B4, AAK1, DCAKD, ARL8A, YTHDC2, EPHA4, MCCC1, ASS1, CSNK2A1, CNGA3, GLUL, RAB8A, ARL1, PSMC2, ABCA2, RAN, PGK2, ABCC4, SEPT9, HARS, HSPA5, ARFRP1, ITM2B, RAB5B, SUPV3L1, VCP, RHEB, PEX1, RALA, DYRK1B, TUBA8, ACTB, PRKD1, TTN, SARS, CDK13, RAB6A, SEPT2, TK2, MYO5C, IGF1R, ABCA5, KIF13B, PAK2, SYN1, ADCY6, ALDH18A1, ABCC1, RAB44, SUCLA2, PAK1, ILF2, GNAT2, TOP3B, WARS2, CLPX, ACSL3, ARL8B, RAB28, OBSCN, KRAS, PDK3, TARS2, PSMC4, GFM1, ARAF, PRPS2, MYH8, RUVBL2, ATP5A1, PRKAR2A, KIF7, RAB9A, SUCLG1, DOCK1, MAP2K1, RRAGC, CKMT2, ACTG2, KIF21B, ATP6V1B2, NDUFA13, ACTR1A, ABCC8, CAD, GNAZ, PANK4, ADCY2, MYH15, FARSB, MMAB, ATP1A2, DNAH9, CAMK2A, SKIV2L, CLCN3, TUBA1A, NARS, FIGNL1, RAB7A, ARHGAP5, ARL5B, ATP5D, ACSF3, IDE, ATP1A1, RUVBL1, PTK7, RFC1, SEPT5, DGUOK, MINK1, BMPR2, GNAL, ARFIP2, PI4KA, VARS, APRT, ARF1, CSNK1A1, PKN2, HSP90AA1, PCK2, ATP2B1, CAMK2G, TUBB3, DDX21, RHOA, RAB13, DYNC1LI1, ABCF2, TUFM, CCT3, EPHA5, RHOT2, UBA6, DGKE, DDX23, RAB18, HSPA9, DOCK7, PAK3, ATL2, KIF1B, ATP8A1, DDX19A, CAMK1D, RAB33B, UBE2I, PRKCA, AARS, RAC3, STK24, SARS2, CETN2, DIRAS2, CKMT1A, SUCLG2, ME1, CCT7, NDUFA10, FKBP4, GUCY2F, EPHA6, DTYMK, ATP2B3, MAK, HSPA12A, DDX20, GNAI3, MYH7B, RAB2B, ATP8A2, GNAI1, PLK2, AARSD1, RRAGB, CDC42BPB, HSPH1, LARS2, PRKAA1, RAB1B, MSH2, GNAI2, ABCA4, MAST4, DRG2, ROCK2, PRPS1, CSNK2A2, EPHB3, ENTPD2, ADCK3, PCCA, RAP1B, PIP4K2C, NPR1, SEPT8, PYGL, SPATA5, CDC42BPA, PKM, CCT8, DNAH7, PI4K2A, ATP12A, EPRS, NSF, QARS, CSNK1G1, ACLY, GSPT1, RAB5C, EHD1, MOCS3, ATP7A, KIF3C, RHOD, RAB11B, NPR2, PEBP1, RAC1, OLA1, DDR1, TWF1, CHD7, FLAD1, CHD8, RALB, ARF3, CMPK1, ABCA6, MYO5B, CCT2, ATP13A1, MTIF2, TAOK1, RAB5A, PRKCQ, GNL1, POLG2, ARL6, CAMK2D, FYN, TCP1, HSPA4, PRKCB, MST4, RAB24, GUCY1B3, DNAJA3, SMC1B, GNAT1, MDN1, UBE2N, VWA8, CSNK1D, DYNC1LI2, PRKAR1A, MYO1D, ATP9A, DDX3Y, ARL2, KIF5C, IKBKAP, OPA1, DNAH3, EEF1A1, RAB11A, SRC, PIP5K1C, HARS2, TUBAL3, DYNC2H1, SEPT3, UBE2M, PCCB, LMTK2, CASK, YES1, RHOT1, SAR1B, DCLK2, GNA12, DDX50, FGFR2, ABCB1, ATM, DDX5, ASNA1, ACTBL2, DHX36, ATP1A3, DDX19B, MYH4, ACSL1, MVK, ABCF3, ATP6AP1, CCT4, TUBB4A, SRPRB, RAP1A, CDC42, EIF4A3, CDKL5, AKAP7, RAB35, NME2, RP2, MYH14, HNRNPU, YARS, LONP1, PDGFRB, PRKACB, DYRK2, RAB3C, RABL5, LARS, SNRNP200, MTHFD1L, RABL3, ADRBK2, DHX15, TIMM44, HSPA1L, AK1, DCLK1, ACSL6, IARS2, CCT6A, VPS4A, ROCK1, PSMC5, PSMC1, ACTL6A, UBE2D3, ACTR1B, AK2, PEX6, KSR1, ABCG2, THRAP3, UBE2O, EEF2, PFKL, GUCY2D, CARKD, RAB3A, SRP54, TARSL2, CSNK1G3, MTHFD1, ABCE1, NMNAT1, RAB39A, SEPT7, TUBA3E, AGAP1, ATP2A1, DNAH14, EGFR, GNAS, PIP4K2B, INSR, RAB31, RRAGA, HK2, TUBB2B, KIF3A, EHD4, TBCK, DNAJA2, UBA1, MTOR, MYO7A, DDX39B, MRAS, CHKB, CCT5, FARSA, PRKCG, IARS, SAR1A, NVL, MET, HSPA2, AGAP3, GTPBP1, SHPK, ABCB5, UCKL1, HKDC1, NME3, RAB10, ARHGAP35, WARS, CDKL3, KIF1A, PSMC6, ATAD3A, GNAT3, HSPA4L, MAPK1, ABCA1, KIF3B, TNIK, CAMKV, DNAJA4, TUBB2A, ACTC1, ARL15, CAMK1, PIP4K2A, ARL3, KIF5B, NOL9, GART, EPHB2, EHD3, EEF1A2, ACTA2, JAK2, CLPP, HSPD1, RRAS2, MYO5A, TOP1, GPHN, GCLC, UBE2L3, ATP2C1, ATP2B2, UBE2H, MARS, ATP11C, NUDT2, TARS, MAPK3, HSPA1B, MFN2, TPR, UPF1, MTHFS, RAP2C, UBE2D2, KIF21A, FPGT, RAB4B, HRAS</t>
  </si>
  <si>
    <t>ribonucleotide binding</t>
  </si>
  <si>
    <t>C=1879;O=629;E=371.89;R=1.69;rawP=4.41e-51;adjP=5.64e-49</t>
  </si>
  <si>
    <t>RAB14, ACTG1, PYGM, RET, AARS2, NAT10, RAB2A, GLUD1, DOCK3, MYH10, SYN2, RAP2A, DNM2, TUBG1, ACTR2, ACACA, TUBA4A, TRNT1, RAB12, NRAS, GNL3, HSPA8, RENBP, PRKAR2B, RAB22A, ARF4, HSPE1, MYH11, TUBA1B, DDX3X, PDE6G, PFAS, DNM1L, DARS, MYLK, ACTA1, MYO18A, ARF6, G3BP1, PFKP, CARS, EP400, RHOC, SLK, UBA3, DHX9, RAB23, PIK3R4, TOP2B, ATP4A, MERTK, MYO1C, ABCA7, PDE6C, SMC3, MAPK9, EFTUD2, C22orf28, CKB, CNGA1, TUBG2, MCCC2, ABCA9, DNM1, DHX29, EIF4A2, PSMC3, IDH3G, GTPBP4, KIF20B, ABCF1, PFKM, GNA11, RHOB, RAB27A, DYNC1H1, AGK, NME7, TRAP1, GNAQ, STK39, STK25, ACSF2, RPS6KA3, DOCK9, RHOG, KARS, ABCB6, DNM3, DDX18, TUBB4B, ATP6V1A, MYO1B, ACTR3, MYH9, TUBB6, PRKACA, MLH3, RAB21, ATP2A2, PDE6H, UBA5, CLCN6, SEPT11, RAB27B, DHX30, MYH2, DDX1, ARL5A, DOCK8, GARS, AFG3L2, PFKFB2, HSP90AB1, SEPT6, MAP4K4, ATP1A4, VPS4B, CLPB, DNAJA1, AKD1, RAB1A, LANCL2, FGFR1, MAT2A, DDX17, KIF2A, NME1, ARL13B, SMC1A, PDXK, GRK1, GNA13, HCN1, RAB30, TUBB, TAOK2, HSP90B1, RAP2B, ATP5B, EPHB1, MYH1, CNGB1, ABCA8, RAB39B, PAICS, ARF5, FAM20B, AK3, MYO6, ITM2C, TAOK3, OPLAH, GUK1, DDX24, RAB8B, RAB6B, HYOU1, AK4, TUBA1C, EIF4A1, ATP11A, DDX39A, UBE2K, OXSR1, RARS, KIF18A, PC, PGK1, EIF2S3, CAMK2B, SLFN13, GNAO1, CENPE, HK1, ATP2B4, AAK1, DCAKD, ARL8A, YTHDC2, EPHA4, MCCC1, ASS1, CSNK2A1, CNGA3, GLUL, RAB8A, ARL1, PSMC2, ABCA2, RAN, PGK2, ABCC4, SEPT9, HARS, HSPA5, ARFRP1, ITM2B, RAB5B, SUPV3L1, VCP, RHEB, PEX1, RALA, DYRK1B, TUBA8, ACTB, PRKD1, TTN, SARS, CDK13, RAB6A, SEPT2, TK2, MYO5C, IGF1R, ABCA5, KIF13B, PAK2, SYN1, ADCY6, ALDH18A1, ABCC1, RAB44, SUCLA2, PAK1, ILF2, GNAT2, TOP3B, WARS2, CLPX, ACSL3, ARL8B, RAB28, OBSCN, KRAS, PDK3, TARS2, PSMC4, GFM1, ARAF, PRPS2, MYH8, RUVBL2, ATP5A1, PRKAR2A, KIF7, RAB9A, SUCLG1, DOCK1, MAP2K1, RRAGC, CKMT2, ACTG2, KIF21B, ATP6V1B2, NDUFA13, ACTR1A, ABCC8, CAD, GNAZ, PANK4, ADCY2, MYH15, FARSB, MMAB, ATP1A2, DNAH9, CAMK2A, SKIV2L, CLCN3, TUBA1A, NARS, FIGNL1, RAB7A, ARHGAP5, ARL5B, ATP5D, ACSF3, IDE, ATP1A1, RUVBL1, PTK7, RFC1, SEPT5, DGUOK, MINK1, BMPR2, GNAL, ARFIP2, PI4KA, VARS, APRT, ARF1, CSNK1A1, PKN2, NDUFV1, HSP90AA1, PCK2, ATP2B1, CAMK2G, TUBB3, DDX21, RHOA, RAB13, DYNC1LI1, ABCF2, TUFM, CCT3, EPHA5, RHOT2, UBA6, DGKE, DDX23, RAB18, HSPA9, DOCK7, PAK3, ATL2, KIF1B, ATP8A1, DDX19A, CAMK1D, RAB33B, UBE2I, PRKCA, AARS, RAC3, STK24, SARS2, CETN2, DIRAS2, CKMT1A, SUCLG2, ME1, CCT7, NDUFA10, FKBP4, GUCY2F, EPHA6, DTYMK, ATP2B3, MAK, HSPA12A, DDX20, GNAI3, MYH7B, POR, RAB2B, ATP8A2, GNAI1, PLK2, AARSD1, RRAGB, CDC42BPB, HSPH1, LARS2, PRKAA1, RAB1B, MSH2, GNAI2, ABCA4, MAST4, DRG2, ROCK2, PRPS1, CSNK2A2, EPHB3, ENTPD2, ADCK3, PCCA, RAP1B, PIP4K2C, NPR1, SEPT8, PYGL, SPATA5, CDC42BPA, PKM, CCT8, DNAH7, PI4K2A, ATP12A, EPRS, NSF, QARS, CSNK1G1, ACLY, GSPT1, RAB5C, EHD1, MOCS3, ATP7A, KIF3C, RHOD, RAB11B, NPR2, PEBP1, RAC1, OLA1, DDR1, TWF1, CHD7, FLAD1, CHD8, RALB, ARF3, CMPK1, ABCA6, MYO5B, CCT2, ATP13A1, MTIF2, TAOK1, RAB5A, PRKCQ, GNL1, POLG2, ARL6, CAMK2D, FYN, TCP1, HSPA4, PRKCB, MST4, RAB24, GUCY1B3, DNAJA3, SMC1B, GNAT1, MDN1, UBE2N, VWA8, CSNK1D, DYNC1LI2, PRKAR1A, MYO1D, ATP9A, DDX3Y, ARL2, KIF5C, IKBKAP, OPA1, DNAH3, EEF1A1, RAB11A, SRC, PIP5K1C, HARS2, TUBAL3, DYNC2H1, SEPT3, UBE2M, PNPO, PCCB, LMTK2, CASK, YES1, RHOT1, SAR1B, DCLK2, GNA12, DDX50, FGFR2, ABCB1, ATM, DDX5, ASNA1, ACTBL2, DHX36, ATP1A3, DDX19B, MYH4, ACSL1, MVK, ABCF3, ATP6AP1, CCT4, TUBB4A, SRPRB, RAP1A, CDC42, EIF4A3, CDKL5, AKAP7, RAB35, NME2, RP2, MYH14, HNRNPU, YARS, LONP1, PDGFRB, PRKACB, DYRK2, RAB3C, RABL5, LARS, SNRNP200, MTHFD1L, RABL3, ADRBK2, DHX15, TIMM44, HSPA1L, AK1, DCLK1, ACSL6, IARS2, CCT6A, VPS4A, ROCK1, PSMC5, PSMC1, ACTL6A, UBE2D3, ACTR1B, AK2, PEX6, KSR1, ABCG2, THRAP3, UBE2O, EEF2, PFKL, GUCY2D, CARKD, RAB3A, SRP54, TARSL2, CSNK1G3, MTHFD1, ABCE1, NMNAT1, RAB39A, SEPT7, TUBA3E, AGAP1, ATP2A1, DNAH14, EGFR, GNAS, PIP4K2B, INSR, RAB31, RRAGA, HK2, TUBB2B, KIF3A, EHD4, TBCK, DNAJA2, UBA1, MTOR, MYO7A, DDX39B, MRAS, CHKB, CCT5, FARSA, PRKCG, IARS, SAR1A, NVL, MET, HSPA2, AGAP3, GTPBP1, SHPK, ABCB5, UCKL1, HKDC1, NME3, RAB10, ARHGAP35, WARS, CDKL3, KIF1A, PSMC6, ATAD3A, GNAT3, HSPA4L, MAPK1, ABCA1, KIF3B, TNIK, CAMKV, DNAJA4, TUBB2A, ACTC1, ARL15, CAMK1, PIP4K2A, ARL3, KIF5B, NOL9, GART, EPHB2, EHD3, EEF1A2, ACTA2, JAK2, CLPP, HSPD1, RRAS2, MYO5A, TOP1, GPHN, GCLC, UBE2L3, ATP2C1, ATP2B2, UBE2H, MARS, ATP11C, NUDT2, TARS, MAPK3, HSPA1B, MFN2, TPR, UPF1, MTHFS, RAP2C, UBE2D2, KIF21A, FPGT, RAB4B, HRAS</t>
  </si>
  <si>
    <t>C=9130;O=2579;E=1732.52;R=1.49;rawP=8.12e-257;adjP=6.15e-254</t>
  </si>
  <si>
    <t>SPTBN2, THOC5, ACTG1, CNOT1, TMEM35, AARS2, HEXB, FGG, TGOLN2, MYH10, WDR6, RAD23B, MAD1L1, DNM2, BFSP2, PPP1CA, ACTR2, CPE, SNX1, TRNT1, NRAS, HNRNPF, GABARAPL2, DCT, RAB22A, ABR, TUBA1B, PYCR1, WIPF3, RPS27A, FDX1L, ACTA1, MAP9, MYO18A, OGT, COX5A, MRPL1, ANXA11, SLC25A33, NMT1, MTCH2, LNPEP, PIK3R4, SLC6A17, BBS9, PITPNM1, MYL6B, PDXP, UBE3A, SMC3, CALCOCO1, UQCR11, MVP, PPA1, PABPC1, UCHL1, MCCC2, SPHKAP, PPP4C, IDH3G, GTPBP4, FASN, HIP1, MAP7D1, SNAP25, EIF4H, DPYSL4, RAB27A, RDH11, SRP9, NME7, TRAP1, G3BP2, SNAP47, BPNT1, PDLIM5, ACSF2, SRP14, KIAA1598, RHOG, EXOC3, STIP1, ABCB6, PAFAH1B1, VTI1A, STARD7, SLC35B2, CPNE3, CSPG5, NDUFB3, NSFL1C, VDAC3, TAX1BP3, SEPT11, BAG6, MGLL, DENND1A, DDX1, SFPQ, NDUFA9, SEPT6, IDH3A, HSP90AB1, VPS4B, SYP, ASPH, MAT2A, XPO1, ACAT2, VPS26B, WFS1, PAM16, PITRM1, TUBB, MAPT, HSP90B1, RP1, FUNDC2, LRP2, FLOT1, ABHD14B, ATP5B, IFT88, HMGCS1, PCBP4, BAX, ACOT11, AIPL1, ANXA5, GCN1L1, NAP1L4, UBE3B, ME2, SPTAN1, STAU1, DDX24, EIF4B, RAB6B, LDHA, EIF4A1, ATP11A, PICALM, ANXA1, TAF15, SYT7, FAM3C, KRT2, TRO, YWHAH, ACOT7, ARL8A, FAM129A, RBM8A, ENSA, ARFGEF1, NDRG2, TMEM167A, SND1, SLC9A3R2, PRNP, PLS3, RAB8A, INPP5E, SUOX, COPS4, P4HB, ETFA, C6orf170, ABCA2, RHO, ISCU, SLC25A23, DBN1, RBMS3, STAU2, SNRPB, HADHA, TSN, HOOK3, SUMO3, REXO2, ARFRP1, FLNA, ITM2B, DLST, SUPV3L1, PDHB, AKR1A1, RALA, HPRT1, EIF4G1, MRPS25, ADAM9, TRAPPC5, NUDT9, CASKIN1, ERC2, RASA2, KRT28, LAMTOR3, NPEPPS, CHCHD2, PFN2, CCS, C1QBP, TK2, B4GALNT1, ALDH4A1, GALNT1, KIF13B, VAPB, ADCY6, RBM3, AHCY, PIGS, IMPA1, DPYSL5, WARS2, CISD1, EMC2, PDK3, CYB5B, APPL1, SDHB, PCM1, GALNT2, TMEM168, PHLPP2, RUVBL2, AIMP1, PTP4A2, PABPC5, HIBADH, USP7, GLT8D1, SUCLG1, SLC2A1, MARC2, STXBP2, ATP6V1B2, PCBP1, BCAP31, TIMM9, PSMA6, ORMDL3, ADCY2, GPD2, MYH15, GANAB, ATP1A2, RPS13, PRPF19, PPIF, CLCN3, TMEM65, TDRD3, RAB7A, ACO1, MARCH5, NEDD1, CHMP2B, VDAC1, LXN, EIF3H, GLOD4, IDE, MRPS23, RUVBL1, MAOA, CHMP4B, NCSTN, CELF2, MINK1, BMPR2, RLBP1, BSG, APRT, ARF1, TBCB, UNC45A, TUBGCP2, SLC25A20, ADH5, EIF6, HOMER1, CUL5, SNX3, PGM3, ALDH7A1, COL5A3, SCAPER, GSTM1, RHOA, FCGBP, ARHGEF12, YIPF3, EXOG, DDX23, MRPS7, PCMTD2, ATP6V1D, PDCD6, SCG2, NIPSNAP3A, IMPDH1, CACYBP, PGAM1, ATP5O, GPX1, CACNA2D1, STRN3, TXN, PRKCSH, EGF, EPB41L2, CAMK1D, UBE2I, PRKCA, PARK7, DAAM1, SARS2, CD2AP, NDUFB8, SUCLG2, PPM1A, CISD2, CCT7, ACTN3, AGA, CDC5L, ACADS, RPL9, ERGIC1, COQ7, CSTB, EIF3A, CLNS1A, DDAH2, NDUFAF3, LSM14A, TPP2, ARL6IP5, BLMH, ELN, HNRNPA1, MRPL22, B4GALT1, DPM3, CYCS, PLCD3, FAM136A, SSR4, TMEM165, PSIP1, FAM193A, WDR48, CNOT3, EIF3I, GDI2, PIGG, OSTF1, MRPL40, MAST4, DRG2, CSNK2A2, GFPT1, EML3, EIF5A, GCC2, TM9SF1, ADCK3, CEP89, ANXA4, RDH10, RAP1B, PACSIN3, RPS24, PYGL, PEX5L, GORASP2, CAPZA2, CDC42BPA, PRUNE, CCT8, GRIA4, PSMB10, PFDN5, GOLGA2, VCAN, SRP68, AGBL5, APPL2, MSN, APOA1, COX4I2, NUDT3, EMC6, EHD1, PPT2, CDV3, TRDN, RHOD, ISCA2, TWF1, GSR, C14orf1, VPS16, TRAPPC1, CMPK1, ARHGEF17, COX7C, RAB3GAP2, ZNF185, UTRN, MAGOH, JAGN1, FZD7, EIF3K, CAMK2D, ACAD10, TRIOBP, WDR47, GSTT2, UBE2N, AS3MT, VWA8, NDUFS1, HSPB6, MECP2, FBXO6, FBXL20, COX7A2, CD9, TUBAL3, SLIRP, PNPO, ALDH2, TNR, TMEM126A, CAPRIN1, ADSL, PACS1, IFT74, MACF1, SH3GLB1, ACADSB, FGFR2, ERAP1, ATM, PURA, DNTT, IVD, DDB1, DDX19B, MYH4, LYRM4, FAF2, ACSL1, CRYM, PTPN21, MTDH, ATP6AP1, SNRPF, PTP4A3, MPP5, MANEAL, MRPL19, CCT4, RPL18, YIPF4, CDC42, SAMM50, GOT2, CDKL5, FYCO1, UQCRC2, NME2, HADHB, KRT19, HNRNPU, MYRIP, ATP6V1E1, PDGFRB, LARS, ITPA, ITCH, LRBA, MTHFD1L, OGFR, MPC1, TIMM44, ARPC3, MAN2A2, TMCO1, RDH5, PSMB2, CCT6A, VPS4A, POLRMT, COX6B1, DCTN3, SV2B, LASP1, TLN1, KSR1, A2M, STXBP5, XPNPEP3, NAMPT, PFKL, VAMP5, NDUFB2, COL6A1, RAB3A, GAD1, MTHFD1, MSI2, ASRGL1, IQCB1, GSTM4, ELP3, GBA, TRPV4, TCEB1, EIF2A, AGAP1, C3orf58, GSTM5, PHACTR4, PIP4K2B, BICD1, PALM, UAP1, FSCN1, FDPS, PCBD1, RAB31, YWHAZ, AFAP1, DMXL2, DYNLRB1, NDUFC2, PSMA2, MDH2, SEC22A, COL18A1, CANX, NDUFB11, PIBF1, SBDS, SGTA, CAP1, IARS, LRIT1, SPTBN1, CS, MAP7D3, CLTB, CHP1, CYB5R3, PLCD1, SNCB, SYNGR1, SMU1, BPHL, GLO1, CADM1, OGDH, TOLLIP, PDHX, ANPEP, ARHGAP35, ALAD, KPNA3, ARHGEF6, PSMC6, ANP32E, SPTBN5, PSMD6, ABCA1, HIVEP1, CNPY2, ARPC5L, PGM2, ARHGEF7, DCTN2, KLC4, ENDOG, AP3D1, CHCHD10, PAWR, UGGT1, PIP4K2A, KIF5B, MRPS22, SNAP91, STK11IP, CCBL1, SEC24C, DCTN4, RRBP1, ANP32A, ARHGEF2, ARVCF, PSMD11, FMR1, MYO5A, AMPD2, TXNL1, COA3, PGM1, CETN3, GPHN, TPM2, SV2A, ATP2C1, ATP2B2, AKR1B10, CHMP3, UPF1, RAP2C, ARRB1, CRYBA1, UACA, RPS12, TMEM11, HRAS, NPHP1, TMED7, FGFR1OP, DNAJC3, CNTROB, DOCK3, SYNJ1, SYN2, GOLGA5, RDH14, USP14, SKOR1, ACACA, TUBA4A, UBA52, BBS5, RNF11, HSPA8, HINT3, RBM28, HSPE1, MYH11, DDX3X, BRCA2, WDR11, PSMD13, DNM1L, MYLK, NDUFS3, ARF6, PDPR, TFAM, NDUFV2, ALDH6A1, SLK, ITGB5, CLINT1, LMNA, COL6A3, PCBD2, MCTS1, SELENBP1, RPL13, GRIA1, DNPEP, STT3B, TUBG2, PRMT5, NDUFA12, AGL, COQ3, FMNL2, SERBP1, DNM1, PRRC2A, CRYZ, MGST3, PSMC3, EIF4A2, SRSF5, AZI1, MBNL2, CPT1A, NCDN, CYB5A, PLCH2, SH3GL2, ATP5C1, SURF1, ALG2, B3GNT1, STK25, PHPT1, NUDT10, ATP6V1A, GLT25D1, NIT2, CSNK2B, MFF, KTN1, TMED1, SMG5, ATP2A2, MRPL46, GRSF1, DUT, CDH13, GPR98, NT5C, ABHD10, RAB27B, CNP, CLN6, TMEM9, MYH2, DOCK8, ATP6V1G1, AFG3L2, KRT7, NRBF2, CRYGB, RPS27, CMC1, LANCL2, CHCHD3, SLC9A6, PTPLAD1, PDXK, TRIM36, TPGS1, TNRC6C, TAOK2, AP2M1, ANXA6, ATP6V1C2, MAN1A2, IPO5, EIF4G3, UBE4A, COL27A1, ABCA8, CAPN2, TMSB10, NEFL, ARHGAP1, AK3, ITM2C, TMX1, LYPLA2, EPPK1, TAOK3, LDHB, PPP3CA, NUDT8, LCA5, EIF5A2, CALU, TUBA1C, STX4, SNTB1, DFNB31, PTPMT1, ETFDH, KIF18A, ALB, EIF2S3, SGIP1, PSAP, HK1, GPAM, FHL1, IGBP1, BTRC, FAF1, TPT1, SNAPIN, IPO7, DCAKD, GNPDA1, CC2D2A, EPHA4, CSNK2A1, EIF3E, ATPAF1, AP3B2, DLG5, AP2A2, PFN1, PDE6A, RAN, PGK2, MPST, CDC37, FLNC, HARS, GDPD1, COL4A3BP, ERP44, RAB5B, VCP, RHEB, PLEKHB1, DPYSL3, GLS, TIMM13, MAP2, PTPRR, NAGLU, PAFAH1B2, OPA3, ACTB, CSDC2, PPTC7, ALMS1, CRMP1, PRKD1, SCGN, TTN, SARS, PHB, ASAH1, PCP4, SEPT2, CRLF3, ARFGAP2, RNF40, ABCA5, TOMM22, SLC27A4, ALDH3A2, NT5E, SUCLA2, PAK1, KIAA0319L, ILF2, CYTH1, CLPX, PCBP3, NQO2, CHMP6, RNH1, TRAPPC6B, EIF4G2, PGD, GFM1, SPAG9, H1F0, SNAP23, IRAK1BP1, ATP1B3, ATP5A1, PRKAR2A, ARCN1, CTBP1, MME, RAB9A, NDUFA5, KIAA0753, AKAP9, GHITM, CHMP5, DYNLL1, COPE, MAP2K1, USMG5, RSL1D1, CKMT2, PELP1, VPS35, EEF1B2, SEC11A, ABCC8, CAD, HRSP12, STRBP, HIBCH, DNAH9, KRT5, TCEB2, YWHAQ, WDR77, GSTO1, TMEM186, MRPL2, ATP1A1, PSMD3, NDUFA11, PLGRKT, CRYAA, SACM1L, OTUD7A, SEPT5, EIF3B, DGUOK, EEF1E1, DYNC1I2, SMAP1, PACSIN2, GOLIM4, ARFIP2, PMM2, OS9, TECPR1, ANXA7, SGOL2, ACP6, EIF1, PTGES3, PEX14, FAIM, HSD17B12, CAMK2G, TUBB3, RBBP9, MLEC, GOSR2, IFITM3, DYNC1LI1, ECHS1, C9orf89, EPHA5, FXR2, RHOT2, UBA6, RPS3A, TPD52L2, THY1, GOLGA7, ATP6V1F, ATL2, PGRMC1, GLG1, DAB1, DLG2, SPCS3, NDFIP1, RBM39, PRDX6, NDUFB6, TMED4, ATP8A1, PTPN23, ICT1, RAB33B, PLXNA1, LTF, OTUB1, ASAP2, PSMA7, GSTM3, ME1, EXOC2, RER1, TFG, FKBP4, DLD, CLASP1, LAMP2, GSTZ1, MAK, SNTB2, ALDH1L2, DNAJC6, RRP1B, DDX20, TNS1, GALNT7, NDST1, SFXN1, COPZ1, CEP250, PLK2, RRAGB, SSR3, DLAT, HSPH1, MRPL44, MAPRE1, IQSEC3, ANKRD17, CALB2, B3GAT3, NEDD4L, SLC1A3, DYNC1I1, COPG2, JMY, FKBP1A, AMPH, ATIC, COPS3, ATP6V0A2, MPDZ, IGF2BP1, CTSD, LPCAT1, ROCK2, PRPS1, TMED2, EEF1D, EPB41L5, PMPCB, FTL, ADH7, PIP4K2C, NEFH, CC2D1A, PLEC, CYFIP2, FAM162A, RASA1, TUSC3, EPRS, SPTA1, QARS, CSNK1G1, PPP3R1, TCOF1, IQSEC2, ACADVL, KRT18, RAB5C, CCDC58, S100A11, TRIP10, IQGAP1, RAC1, OLA1, BBS7, GIT1, SPATS2L, CNOT7, PPM1B, GNB2, SLC25A35, FLAD1, CDKN1B, DAB2IP, TALDO1, GPX4, TBC1D10B, LRPAP1, MAPRE2, PUM1, EPB41L1, TAOK1, CUL3, PRKCQ, RAB5A, POLG2, ARL6, MRPL28, HSPA4, MRPL55, MST4, PRKCB, DNAJA3, SEL1L, ACP1, ANXA2, CSNK1D, TNPO1, SCAMP3, BCKDHA, ARL2, SLC25A12, IKBKAP, NACAD, RGS7, GDPD5, NEDD4, GDI1, SNTA1, OXCT1, MGAT1, PMPCA, SLC25A10, HNRNPD, CCNY, CSDA, CNPY3, NT5M, IFT46, CSPG4, ATP5L, PCCB, CASK, LMTK2, WDFY3, MPP1, ILF3, VAMP3, RHOT1, ECH1, PRDX1, SAR1B, NUCB1, PLD3, RGS9, MPDU1, PFDN4, PRDX3, WWOX, APOA1BP, KHSRP, PGM2L1, ASNA1, RNF17, DHX36, ACTBL2, MTFP1, VPS29, MIB2, PTMS, MVK, ARR3, MOGS, PREP, ABAT, CACNB4, BCAT2, RTN1, SRPRB, TUBB4A, ACY1, AKAP7, OXCT2, IMPAD1, SLC17A7, SRI, TBC1D24, GDPD2, NDUFV3, MYH14, NFU1, COX18, ITSN1, PRKACB, COPS8, STX12, LSM7, FABP5, TCTN1, EML1, EPN2, AK1, IST1, CLTC, IARS2, ACTN4, BBIP1, ROCK1, PSMC5, NDUFA8, PPP2R5D, STARD3NL, FABP3, AK2, ACTR1B, MSRB2, PEX6, NDUFS6, ASL, SRCIN1, YKT6, FAM71B, ETFB, CEP164, ATXN2, TXNDC17, CAPZA1, KIFAP3, ABCE1, PODXL, WBSCR17, ATP2A1, EGFR, DNAH14, FECH, GNAS, CBR1, MYBBP1A, HK2, RRAGA, PTRH2, SEC22B, SDHAF1, GBAS, HNRPDL, TOMM20, DDX39B, MYO7A, TDRKH, GBF1, PARD6B, UQCRFS1, VPS18, COL22A1, SLC25A48, LYPLAL1, PPP2R1A, LDHC, GOT1, RPN2, MET, ABI1, ORMDL1, TMEM14C, HTRA2, CLIP3, AGAP3, COQ5, TPM3, VBP1, TES, PSMB7, NLN, BOLA1, RPL18A, TPD52, ERBB2IP, EIF3G, RAB10, WARS, LMLN, BFSP1, KIF1A, COPS5, TULP3, ARHGDIA, NDUFA1, ATP1B2, CLASP2, SCARB1, PDE6B, USP11, NDUFB7, SMURF1, PSPH, CAMKV, TNIK, CDS2, SORT1, MRPL42, KRT8, USH2A, EIF2C1, RIC8B, ARPC4, HDDC2, HBB, GART, EEF1A2, MRPL11, OGDHL, MARS, ARHGAP32, NUDT2, MFN2, NAPB, PDE12, GLB1, NCBP2, ATP6V1C1, IDH3B, ERMN, AP1G1, STOM, PTP4A1, GBE1, HAX1, PSMA3, MAPRE3, SLC25A13, GET4, RET, MKS1, NPM1, RASIP1, TXNDC5, NAPG, SERHL2, EDEM1, TIMM22, RAP2A, AP1M1, EMC8, MECR, TMED9, GTF2I, MOB1A, LRRC59, SMG6, DSTN, PRKAR2B, NUTF2, ISCA1, CD2BP2, PTGES2, ARF4, KRIT1, PMM1, NUMA1, VPS28, PDE6G, SLC32A1, PFAS, RPE65, DARS, BDH2, TPM1, RPS3, APOA4, G3BP1, HSPB1, PDCD4, PSMB1, EPM2AIP1, RHOC, GALT, PPP1R7, AIFM1, DHX9, TJP1, ARMC10, COX6C, PSMD9, COPB2, ATP5H, RANBP1, EFTUD2, TBCA, LMAN2, C19orf10, MRPL21, C14orf2, ZNF385A, ABCA9, EIF3L, IER3IP1, HSD17B8, USP10, POLDIP2, SHISA2, BCLAF1, KIF20B, MTX1, SFXN5, PSMA4, PFKM, GNA11, KRT25, STUB1, DYNC1H1, AGK, STAM2, AP2A1, SELM, STK39, ACYP2, GNAQ, CRABP1, ACHE, DOCK9, STX2, KARS, SCAMP1, NQO1, POC1A, ANK3, FKBP8, ADD2, BCAT1, STMN1, GLRX3, TRIM25, UBA5, ALDH1L1, LAMTOR2, TRAPPC4, PSMD14, CLCN6, MYL6, DLG3, DHX30, COPB1, CCDC15, SEC61B, GAPDH, EBPL, PFKFB2, EIF3J, CABP4, CIRBP, ACTN1, RAB1A, DSP, COX20, RPS4X, PPP2CA, KIF2A, GRHPR, ELP2, NME1, LSM6, SKP1, CACNB3, ISOC1, RAB30, AURKAIP1, MTTP, MZT1, TRAF2, RAP2B, DHODH, EPHB1, PSMF1, MYH1, CCDC115, LAMTOR5, PSMD2, CLIC4, PDCD10, RAB39B, ARF5, THEM4, CST3, FAM20B, PSMB6, B9D1, ENOPH1, OPLAH, PDE4DIP, PLSCR1, RAB8B, RASA3, AK4, FAM57B, GSTA3, UBC, UTP20, OXSR1, RPL12, PC, PTGDS, ACAD9, DBI, SSNA1, CBR3, ITGAV, UQCC, TPBG, CUL7, STX7, CELF4, DNAJB11, SPTB, GLUL, TM9SF2, CTNNB1, ARL1, ATP6V1G2, SLC44A1, PSMC2, ACAA2, EIF4E, ENO1, MTPN, SEPT9, MICAL1, RBX1, ANK2, ATOX1, HSPA5, MARCKSL1, UBE2V1, KRT10, KRTCAP2, NUDCD2, ATP5F1, BSN, CXADR, SYNPR, LSS, DPP4, PPP3CC, KPNA2, CYTH2, MNF1, MYL12B, PHB2, MAPK8IP3, CLIC6, KLC1, COX4I1, RAB6A, ACIN1, DNAJB1, CHMP1A, CEP290, SLC9A1, CKAP4, PITPNC1, NIPSNAP1, IFT43, ARL8B, ACSL3, OBSCN, SCRIB, VPS37C, BCL2L13, MAP1LC3A, TARS2, COX17, ORMDL2, COX7A2L, LAMTOR4, MYH8, DTD1, FAM213A, CPLX3, FAM161A, SART1, ACADL, MPI, DOCK1, HTRA1, NDUFAF2, RPS29, RRAGC, KIF21B, EEF1G, ITSN2, FDX1, TTC21B, IDI1, WDR44, PIN1, VAT1, ESPN, FARSB, TOM1, AHCYL1, LMAN1, STRAP, GPC1, MMAB, CAMK2A, NIF3L1, ARHGAP17, ERLEC1, PGLS, CHMP1B, HINT2, PPT1, YBX2, VIM, DNAJC19, MLLT4, PAFAH1B3, OTUD7B, SPRYD4, ACOT2, CHID1, CTNND2, ANKFY1, BIN1, TTR, AUH, CTSB, EIF2C2, VARS, PI4KA, TF, PPP1CC, AIP, VPS26A, COQ6, TPPP3, M6PR, PKN2, SLC9A3R1, SPARC, SLC4A1, HMGCL, ACP2, ABCF2, CRIP2, TUFM, FERMT2, MAML2, RNPEP, BBS2, HAGH, ZFR, CNOT2, MRPL4, DDAH1, SEC23IP, HSPA9, PAK3, MAP6, HNRNPK, CAPZB, KIF1B, EXTL2, GOLGB1, LAMP1, ZDHHC17, PLBD2, PDCD6IP, ADAM10, VAMP8, AP3M2, CUL1, GYG1, NANS, OAT, FHOD1, MYEF2, PA2G4, STIM1, AP2B1, POFUT2, SRSF10, GLDC, SRP72, PDHA1, GDAP1, DTYMK, GLRX5, LACTB, KIAA1967, VPS36, POR, RAB2B, GNAI1, CEP350, RPS14, AARSD1, SH2B1, MAP4, MRPL27, XPNPEP1, CADPS, USP47, DHRS7B, USP4, DNAJC5, JUP, LARS2, PRKAA1, SNF8, SEC23B, PSEN1, PDCD5, VPS25, NDUFS7, MESDC2, CALR, C12orf10, RPN1, ARPC5, MGEA5, CYC1, MPP4, AKR7A2, CPQ, WDR1, LPGAT1, PCCA, FXR1, EHBP1, GOSR1, NDUFB10, PI4K2A, DNAH7, SEC31A, CAT, DERL1, WDR19, GPI, PLIN3, CNDP2, HOOK1, HS2ST1, VMA21, KIF3C, TCTN2, RAB11B, BZW1, NDRG1, UROD, FTH1, IDH2, NDUFAB1, HCCS, PLCB3, NOP56, STRN, DECR1, PPID, ALDOC, ARF3, TTC3, PLIN4, SPICE1, FLOT2, CFL1, TTYH1, SHANK2, PADI2, VDAC2, CLSTN1, GNL1, EDF1, EML4, ERC1, YWHAG, SNCA, INADL, LAMTOR1, DDOST, HINT1, RAB24, G6PD, GNAT1, IFT140, CYGB, STON2, DYNC1LI2, PRKAR1A, SEC13, MYO1D, DMD, ACE, B4GALT5, TKT, IBA57, KIF5C, NES, SLC6A11, LANCL1, OPA1, DNAH3, PPIA, CKAP5, NDUFA2, PTPN11, DYNC2H1, NDUFA3, MTX2, ACOT13, TPRG1L, GSTM2, PSAT1, MYOF, PTPN13, RPL21, YES1, UCHL3, PYGB, DCLK2, CLIP1, COQ9, ABCB1, NDUFS5, GPS1, RP1L1, COPA, EIF3C, UQCR10, FZD2, ATP5J, ERP29, MAP1LC3B, ECI1, F3, DST, TCHP, RAB35, ATP5EP2, COL2A1, CTTN, YARS, RAB3C, CEP128, LAP3, PITPNB, COTL1, LAS1L, GSN, BRWD1, COPS7A, NCALD, MADD, TDRD7, SH3GLB2, CAB39, CLU, MRPL13, NFS1, MTCH1, UBE2D3, PPP1R12A, GORASP1, VTA1, CTNNA1, UBXN1, NACA, RPL15, HNRNPH1, TIMM10, RRP8, EEF2, CARKD, SRP54, MCPH1, ATP6V0D1, TARSL2, CCDC88A, CSNK1G3, STX5, ATPIF1, EPS15, ERLIN1, KRT14, NUDT4, TUBA3E, SYT1, PRDX2, TRAPPC3, INSR, FOLH1, TMEM30A, FAT1, TUBB2B, SLC16A1, KIF3A, PFDN2, EHD4, SNX27, CHMP2A, COMTD1, KIAA1279, MTOR, SOD2, SPATS2, GPRASP1, USP5, HNRNPA2B1, PRKCG, NVL, CBR4, CEP120, PPP6C, CYB5R1, AMACR, VCL, SHPK, ABCB5, UCKL1, MRRF, HKDC1, DKC1, UBR4, SEP15, ALDH5A1, HNRNPR, SH3BGRL3, GNAT3, OLFM1, HSPA4L, MAPK1, TMEM33, UBL4A, TUBB2A, ENO2, SORD, CAMK1, VPS45, TAX1BP1, CALB1, COL4A5, MCU, SLC25A18, UNC119, EMC4, LLGL2, QDPR, ZDHHC13, ACTA2, NDUFS8, HSPD1, CLIP2, SLC35A1, RPGR, C2orf47, TOP1, B3GALT6, TOMM70A, PPP1R9B, TIMMDC1, RNF7, ATP11C, ITGB1BP1, NDRG3, SUGT1, MTHFS, WDR35, VAPA, ACAT1, SNRPD2, NIT1, SLMAP, RAB14, ADD1, PYGM, MRPS15, XIAP, PPP2CB, FBXO2, AQP1, RAB2A, GLUD1, PABPC4, FABP7, PSMD1, PPFIA2, TUBG1, EIF3F, MANF, FXN, TPPP, PCBP2, RAB12, SH3BGRL, PTPRM, HSDL1, LRP1, MRPL43, AKAP12, PPFIA3, ICMT, USP9X, STOML2, CRK, PRDX5, ALDOA, STXBP3, MLYCD, SERPINB6, ATP6V0C, FIS1, GNPDA2, MRPS28, RBP1, PFKP, C21orf33, CARS, HERC2, MRPL9, TUB, STRN4, PRMT1, PRAF2, TOP2B, TMED3, GLIPR2, MERTK, MYO1C, RPH3A, ABCA7, TJP2, GNS, IFT20, MAPK9, C22orf28, APOE, CKB, ANP32B, NCAM1, STXBP1, TOMM34, PEA15, UFD1L, TIMM8B, CYFIP1, PNP, TMF1, SLC25A25, DHX29, MAN1B1, RYR2, VAMP2, IMPDH2, MEST, ABCF1, RHOB, PTPRF, HDLBP, SCARB2, TIMM8A, DUSP3, OFD1, MDH1, ARPC2, RPS6KA3, MLF2, DNM3, TUBB4B, ACTR3, MYO1B, AKR1C1, MYH9, APC, NECAP1, TUBB6, PRKACA, APC2, STAM, EEA1, RAB21, EPB41L3, ARPC1B, BASP1, MAVS, SYNGR3, NAE1, EMC7, DCTN1, KRT17, SHOC2, GARS, SCFD1, PDC, SYNE2, MAP4K4, LGALS1, CLPB, ATP6V0A1, NDUFA7, MRPL14, FGFR1, PPP2R5E, INPP4B, CPLX2, SMC1A, P4HA1, OSBP, FUS, GNA13, TPI1, TTC8, TNRC6B, FARP1, SDHC, TRAK1, PDIA3, B2M, NUCB2, GSTP1, PDIA4, CEP57, ANK1, NDUFB4, CTSC, PAICS, CALD1, FDXR, IQSEC1, ECI2, MYO6, EMC3, SVOP, NUDC, DIS3L2, GUK1, TNFAIP3, CLYBL, USP8, MRPS10, HYOU1, GNB2L1, PSMD4, NRD1, DDX39A, UBE2K, CFL2, RARS, PGK1, STX1A, CAMK2B, LRPPRC, DYNLL2, HMGB2, CENPE, THOP1, SRM, AAK1, UQCRB, TSFM, MCCC1, ASS1, CDC42SE2, NUFIP2, CDIPT, SEC16A, SSR1, RDH8, NEFM, PCNA, BBS1, LMAN2L, TLN2, PIN4, SEC61A2, SLC3A2, HN1L, ABCC4, MRPL12, EZR, NPL, CECR5, PRKRA, IDH1, STX16, OPTN, EPB41, PEX1, MRPS21, MSRA, MRPL38, TUBA8, TSG101, CTNND1, TMEM192, PGPEP1, PSMB5, HNRNPA1L2, STX8, HSD17B10, PPP3CB, PPFIA1, CORO1B, STX6, FKRP, TSNAX, PAK2, SYN1, ALDH18A1, ATP6V1H, PSMA5, GSTA1, ABCC1, MRPS33, TRAPPC9, DPP3, SCP2, KRAS, CRYGC, HSD17B4, ARPC1A, ADH1C, PSMC4, SCLT1, GOLGA4, ARAF, SYNCRIP, ITGA7, SARM1, TXNDC12, NAPA, SFN, CEP68, LPCAT2, PPP2R2A, ACTG2, NDUFA13, ACTR1A, PCLO, CTNNA2, SDF4, PER2, RPL11, CSDE1, TPP1, SLC39A4, SLC22A17, GNAZ, SIRT5, PANK4, DNAJB6, ETF1, POC5, SEC24A, SKIV2L, TMEM67, TUBA1A, NARS, FIGNL1, PSMA8, ARHGAP5, CPOX, CROCC, RPSA, ATP5D, SRSF1, MOB2, ACSF3, ACO2, DNAJC10, C8orf82, ELAVL1, UBE2V2, FAU, LTA4H, AP2S1, FXC1, MAP1S, SPCS2, EXOC7, SFXN3, AP3S1, CSNK1A1, CDR2, TFRC, NDUFV1, RPS28, MAP1A, COX6A1, HSP90AA1, PCK2, ESD, KPNB1, FAH, CNTN5, PSMB4, RAB13, SNX2, TPM4, CCT3, CAPNS1, CHCHD6, PRDX4, MPC2, KPNA4, SERPINA1, EIF2S1, ACADM, GAA, TRAPPC11, CRYAB, DDX19A, CSE1L, TMEM109, GIPC1, ENAH, YWHAE, AARS, RAC3, NCS1, STK24, CETN2, MRPL53, ELMO2, CKMT1A, PACSIN1, CEP135, NDUFA10, USO1, FH, CUX1, RNF213, DESI1, GNAI3, SLC25A5, SH3GL1, SLC25A4, TMED10, PSMD8, USP9Y, ITGB1, CDC42BPB, UQCRH, IPO9, RRS1, TXN2, RTN3, SVIP, PPIB, MUT, FRMD4A, HIP1R, BBS4, APEH, NDUFA4, MAN2B1, ISYNA1, NDUFS4, SMPD3, PPIC, DAD1, BDH1, RAB1B, PTDSS2, GNAI2, ANKHD1, PSMD12, B9D2, PGM5, SEC11C, SEPT8, SPATA5, PKM, TOMM40, MMGT1, EXOC5, DHRS4, PSMB3, STX3, NSF, SCCPDH, ACLY, PLCB4, PPP6R3, MOCS3, ATP7A, PCSK1N, SYS1, MAGED1, EIF3D, PEBP1, NDUFB5, ATP5I, AP1B1, SDHA, TULP1, MRPL49, UCHL5, NBEA, SCRN1, MRPL41, MARCKS, SSBP1, SYT2, SERPINH1, NUDT14, MYO5B, CCT2, SEC23A, CAPN6, MTIF2, NMRAL1, DLG4, SLC11A2, PNN, AKR1E2, NPC1, MSI1, FYN, TCP1, GUCY1B3, PPA2, PPP1CB, TROVE2, FAM120A, PSMD5, WASF3, ATP9A, DDX3Y, AGPAT3, DBNL, RTN4, SPR, EEF1A1, RAB11A, SRC, PIP5K1C, SUMO1, MAT2B, ACOT6, CENPJ, LYPLA1, RALGAPA2, HARS2, RDX, NLGN3, MGARP, NTM, SEPT3, MRPS24, PACS2, MIA3, ANAPC2, UQCRC1, NOP58, YIF1A, HGS, HADH, CLTA, PPIH, PGAM5, RABEP1, BLZF1, ATP1A3, ARFGEF2, ARG2, FBXW11, NPHP4, TACO1, HNRNPAB, ST13, ENTPD6, CPT2, PRCD, SLC25A3, VTI1B, SIRT2, FKBP2, SNRPD3, UBQLN2, BLOC1S1, CHPF, RIC8A, RAP1A, EIF4A3, ATG3, AP3S2, DPYSL2, GOLGA3, DLG1, PPP1R12C, AKR1B1, NDUFB9, RP2, NDUFA6, TECR, NDUFS2, LONP1, TXNRD2, DYRK2, TIMM50, SOD1, GRPEL1, DPM1, FOPNL, SLC25A22, MRPS36, PTGFRN, ST6GALNAC2, SEC14L2, GEMIN5, NBR1, CAPRIN2, ACSL6, TMEM138, EMC1, COPS6, PSMC1, GRN, FAM213B, GALNT13, DDT, EPHX2, PHGDH, CA2, BANF1, ENO3, YBX1, KNTC1, PYCR2, ACAD8, ALDH9A1, IGF2R, ABI2, TSTA3, OXR1, ERLIN2, ECSIT, DIABLO, PSMA1, SEPT7, PPEF2, NAP1L1, ODF2, SDCCAG8, EXOC4, PITPNA, DHRS1, ALDH1A1, EML5, IMMT, SLC25A24, PCNT, RPS5, CHKB, SNRPE, CCT5, LRRC45, FARSA, PLEKHB2, AHI1, SAR1A, MAP7, HNRNPL, CLIC1, GULP1, APOOL, PDIA6, MCEE, GTPBP1, UQCRQ, EDC4, NCL, GOLPH3, NME3, GFER, CDKL3, CNOT10, ATAD3A, DSG1, SLC25A11, ARPP19, ECHDC1, CNTLN, MIF, KIF3B, ACTC1, CLSTN2, ACTN2, POMGNT1, ACAA1, SRP19, ARL3, ALYREF, EHD3, TRIM3, JAK2, SHMT2, CLPP, RRAS2, DBT, SLC25A1, TXNRD1, VAMP4, ADAM17, GCLC, CYTH3, UBE2L3, ATP5J2, PROSC, TARS, NXNL1, MAPK3, MAP1B, HSPA1B, PFDN1, GPR37, RQCD1, ARFGAP1, TPR, HNRNPH2, SLC7A5, UBE2D2, MRPS5, KIAA0513, SCAMP5, KIF21A, FPGT, RAB4B, YWHAB</t>
  </si>
  <si>
    <t>C=6772;O=2110;E=1285.06;R=1.64;rawP=1.47e-233;adjP=5.56e-231</t>
  </si>
  <si>
    <t>SPTBN2, ACTG1, CNOT1, TMEM35, AARS2, HEXB, TGOLN2, FGG, MYH10, MAD1L1, DNM2, PPP1CA, CPE, SNX1, TRNT1, NRAS, GABARAPL2, DCT, RAB22A, ABR, TUBA1B, PYCR1, RPS27A, FDX1L, MYO18A, MAP9, ACTA1, OGT, COX5A, MRPL1, SLC25A33, ANXA11, NMT1, MTCH2, LNPEP, PIK3R4, SLC6A17, BBS9, PITPNM1, MYL6B, PDXP, UBE3A, UQCR11, PPA1, PABPC1, UCHL1, MCCC2, PPP4C, IDH3G, GTPBP4, FASN, HIP1, SNAP25, EIF4H, DPYSL4, RAB27A, RDH11, SRP9, NME7, TRAP1, G3BP2, SNAP47, BPNT1, PDLIM5, SRP14, ACSF2, KIAA1598, RHOG, EXOC3, STIP1, ABCB6, PAFAH1B1, VTI1A, STARD7, SLC35B2, CPNE3, CSPG5, NDUFB3, NSFL1C, VDAC3, SEPT11, BAG6, MGLL, DENND1A, DDX1, NDUFA9, SEPT6, IDH3A, HSP90AB1, VPS4B, SYP, ASPH, MAT2A, XPO1, ACAT2, VPS26B, WFS1, PAM16, PITRM1, TUBB, MAPT, HSP90B1, FUNDC2, LRP2, FLOT1, ATP5B, IFT88, HMGCS1, BAX, GCN1L1, ME2, SPTAN1, STAU1, EIF4B, RAB6B, LDHA, EIF4A1, ATP11A, PICALM, ANXA1, SYT7, FAM3C, KRT2, ACOT7, ARL8A, RBM8A, ARFGEF1, NDRG2, TMEM167A, SND1, PRNP, RAB8A, INPP5E, SUOX, P4HB, ETFA, ABCA2, RHO, ISCU, SLC25A23, STAU2, SNRPB, HADHA, HOOK3, REXO2, ARFRP1, FLNA, ITM2B, DLST, SUPV3L1, PDHB, AKR1A1, RALA, HPRT1, EIF4G1, MRPS25, TRAPPC5, NUDT9, RASA2, LAMTOR3, NPEPPS, CHCHD2, CCS, C1QBP, TK2, B4GALNT1, ALDH4A1, GALNT1, VAPB, ADCY6, RBM3, AHCY, PIGS, IMPA1, DPYSL5, WARS2, CISD1, EMC2, PDK3, CYB5B, APPL1, SDHB, PCM1, GALNT2, TMEM168, AIMP1, PTP4A2, HIBADH, USP7, GLT8D1, SUCLG1, SLC2A1, MARC2, STXBP2, ATP6V1B2, BCAP31, TIMM9, PSMA6, ORMDL3, GPD2, MYH15, GANAB, ATP1A2, RPS13, PPIF, CLCN3, TMEM65, RAB7A, MARCH5, ACO1, NEDD1, VDAC1, CHMP2B, EIF3H, GLOD4, IDE, RUVBL1, MRPS23, MAOA, CHMP4B, NCSTN, MINK1, BSG, APRT, ARF1, UNC45A, TUBGCP2, SLC25A20, ADH5, HOMER1, CUL5, SNX3, PGM3, ALDH7A1, SCAPER, COL5A3, GSTM1, RHOA, ARHGEF12, YIPF3, EXOG, MRPS7, DDX23, PDCD6, ATP6V1D, SCG2, NIPSNAP3A, IMPDH1, CACYBP, PGAM1, GPX1, ATP5O, STRN3, CACNA2D1, TXN, PRKCSH, EGF, EPB41L2, PRKCA, PARK7, SARS2, NDUFB8, SUCLG2, PPM1A, CISD2, CCT7, ACTN3, AGA, ACADS, RPL9, ERGIC1, COQ7, EIF3A, CLNS1A, DDAH2, NDUFAF3, LSM14A, TPP2, ARL6IP5, BLMH, ELN, MRPL22, B4GALT1, DPM3, CYCS, FAM136A, SSR4, TMEM165, PSIP1, WDR48, CNOT3, EIF3I, GDI2, PIGG, MRPL40, DRG2, CSNK2A2, GFPT1, EIF5A, GCC2, TM9SF1, ADCK3, CEP89, RDH10, RAP1B, RPS24, PYGL, PEX5L, GORASP2, CAPZA2, CCT8, GRIA4, PSMB10, PFDN5, GOLGA2, VCAN, SRP68, AGBL5, APPL2, MSN, APOA1, COX4I2, EMC6, EHD1, PPT2, TRDN, RHOD, ISCA2, TWF1, GSR, C14orf1, VPS16, TRAPPC1, CMPK1, ARHGEF17, COX7C, MAGOH, JAGN1, EIF3K, CAMK2D, ACAD10, UBE2N, AS3MT, VWA8, NDUFS1, MECP2, COX7A2, CD9, SLIRP, PNPO, ALDH2, TMEM126A, CAPRIN1, ADSL, PACS1, IFT74, MACF1, SH3GLB1, ACADSB, FGFR2, ERAP1, ATM, IVD, MYH4, LYRM4, FAF2, ACSL1, CRYM, MTDH, ATP6AP1, SNRPF, PTP4A3, MANEAL, MRPL19, CCT4, RPL18, YIPF4, CDC42, SAMM50, GOT2, CDKL5, FYCO1, UQCRC2, NME2, HADHB, KRT19, HNRNPU, MYRIP, ATP6V1E1, PDGFRB, LARS, ITCH, LRBA, MTHFD1L, MPC1, TIMM44, MAN2A2, TMCO1, RDH5, PSMB2, CCT6A, VPS4A, POLRMT, COX6B1, DCTN3, SV2B, LASP1, TLN1, KSR1, A2M, STXBP5, XPNPEP3, NAMPT, PFKL, VAMP5, NDUFB2, COL6A1, RAB3A, GAD1, MTHFD1, IQCB1, GSTM4, TRPV4, GBA, TCEB1, EIF2A, C3orf58, PIP4K2B, GSTM5, BICD1, UAP1, PALM, FSCN1, FDPS, RAB31, PCBD1, YWHAZ, DMXL2, NDUFC2, DYNLRB1, PSMA2, MDH2, SEC22A, COL18A1, CANX, PIBF1, NDUFB11, IARS, CAP1, SPTBN1, LRIT1, CS, MAP7D3, CLTB, CYB5R3, CHP1, PLCD1, SYNGR1, SNCB, BPHL, OGDH, CADM1, TOLLIP, PDHX, ARHGAP35, ANPEP, KPNA3, ALAD, PSMC6, ARHGEF6, SPTBN5, ANP32E, PSMD6, ABCA1, CNPY2, PGM2, ARHGEF7, DCTN2, ENDOG, AP3D1, CHCHD10, UGGT1, PIP4K2A, SNAP91, MRPS22, KIF5B, CCBL1, SEC24C, RRBP1, DCTN4, ARHGEF2, ANP32A, PSMD11, FMR1, MYO5A, AMPD2, PGM1, COA3, TPM2, CETN3, SV2A, ATP2C1, AKR1B10, ATP2B2, CHMP3, UPF1, RAP2C, UACA, ARRB1, RPS12, TMEM11, HRAS, TMED7, FGFR1OP, DNAJC3, CNTROB, SYNJ1, SYN2, GOLGA5, RDH14, USP14, ACACA, TUBA4A, UBA52, BBS5, RNF11, HSPA8, HINT3, RBM28, HSPE1, MYH11, DDX3X, BRCA2, PSMD13, DNM1L, MYLK, NDUFS3, ARF6, PDPR, TFAM, NDUFV2, ALDH6A1, ITGB5, CLINT1, LMNA, COL6A3, PCBD2, SELENBP1, RPL13, GRIA1, STT3B, TUBG2, PRMT5, NDUFA12, AGL, COQ3, SERBP1, DNM1, CRYZ, MGST3, PSMC3, EIF4A2, AZI1, CPT1A, NCDN, CYB5A, SH3GL2, ATP5C1, SURF1, ALG2, B3GNT1, STK25, PHPT1, ATP6V1A, GLT25D1, NIT2, CSNK2B, MFF, KTN1, TMED1, SMG5, ATP2A2, MRPL46, GRSF1, DUT, NT5C, ABHD10, RAB27B, CNP, CLN6, TMEM9, MYH2, DOCK8, ATP6V1G1, AFG3L2, KRT7, RPS27, CMC1, LANCL2, CHCHD3, SLC9A6, PTPLAD1, PDXK, TRIM36, TPGS1, TNRC6C, TAOK2, AP2M1, ANXA6, ATP6V1C2, MAN1A2, EIF4G3, COL27A1, ABCA8, NEFL, ARHGAP1, AK3, ITM2C, TMX1, TAOK3, LDHB, PPP3CA, NUDT8, LCA5, EIF5A2, CALU, TUBA1C, STX4, PTPMT1, ETFDH, KIF18A, ALB, EIF2S3, SGIP1, PSAP, HK1, GPAM, FHL1, BTRC, FAF1, TPT1, SNAPIN, IPO7, DCAKD, CC2D2A, EPHA4, CSNK2A1, EIF3E, ATPAF1, AP3B2, AP2A2, PDE6A, RAN, PGK2, MPST, CDC37, FLNC, HARS, COL4A3BP, ERP44, RAB5B, VCP, RHEB, DPYSL3, GLS, TIMM13, PTPRR, NAGLU, PAFAH1B2, OPA3, ACTB, PPTC7, ALMS1, CRMP1, PRKD1, SCGN, TTN, SARS, PHB, ASAH1, PCP4, SEPT2, ARFGAP2, ABCA5, TOMM22, SLC27A4, ALDH3A2, SUCLA2, PAK1, KIAA0319L, CLPX, PCBP3, CHMP6, TRAPPC6B, EIF4G2, PGD, GFM1, SPAG9, H1F0, SNAP23, ATP1B3, ATP5A1, PRKAR2A, ARCN1, MME, RAB9A, NDUFA5, KIAA0753, AKAP9, GHITM, CHMP5, DYNLL1, COPE, MAP2K1, USMG5, RSL1D1, CKMT2, VPS35, EEF1B2, SEC11A, ABCC8, CAD, HRSP12, HIBCH, KRT5, TCEB2, WDR77, GSTO1, TMEM186, MRPL2, ATP1A1, PSMD3, NDUFA11, PLGRKT, SACM1L, SEPT5, EIF3B, DGUOK, EEF1E1, DYNC1I2, PACSIN2, GOLIM4, ARFIP2, PMM2, OS9, TECPR1, ANXA7, SGOL2, ACP6, PTGES3, PEX14, HSD17B12, CAMK2G, MLEC, GOSR2, IFITM3, DYNC1LI1, ECHS1, C9orf89, EPHA5, FXR2, RHOT2, RPS3A, TPD52L2, THY1, GOLGA7, ATP6V1F, ATL2, PGRMC1, GLG1, DAB1, SPCS3, NDFIP1, RBM39, PRDX6, NDUFB6, TMED4, ATP8A1, PTPN23, ICT1, RAB33B, LTF, ASAP2, PSMA7, ME1, EXOC2, RER1, FKBP4, DLD, CLASP1, LAMP2, GSTZ1, MAK, SNTB2, ALDH1L2, DNAJC6, RRP1B, DDX20, GALNT7, NDST1, SFXN1, COPZ1, CEP250, PLK2, RRAGB, SSR3, DLAT, MRPL44, MAPRE1, B3GAT3, NEDD4L, SLC1A3, DYNC1I1, COPG2, FKBP1A, AMPH, ATIC, ATP6V0A2, MPDZ, IGF2BP1, CTSD, LPCAT1, ROCK2, PRPS1, TMED2, EEF1D, PMPCB, FTL, ADH7, NEFH, CC2D1A, PLEC, CYFIP2, FAM162A, RASA1, TUSC3, EPRS, SPTA1, QARS, PPP3R1, KRT18, ACADVL, RAB5C, CCDC58, TRIP10, RAC1, BBS7, CNOT7, PPM1B, GNB2, SLC25A35, FLAD1, CDKN1B, TALDO1, GPX4, LRPAP1, PUM1, EPB41L1, TAOK1, CUL3, RAB5A, PRKCQ, POLG2, ARL6, MRPL28, HSPA4, MRPL55, PRKCB, MST4, DNAJA3, SEL1L, ANXA2, CSNK1D, TNPO1, SCAMP3, BCKDHA, SLC25A12, ARL2, GDPD5, NEDD4, GDI1, OXCT1, MGAT1, SLC25A10, PMPCA, HNRNPD, CCNY, NT5M, CNPY3, IFT46, CSPG4, PCCB, ATP5L, LMTK2, CASK, WDFY3, MPP1, VAMP3, ILF3, RHOT1, PRDX1, ECH1, SAR1B, PLD3, NUCB1, MPDU1, WWOX, PRDX3, PFDN4, PGM2L1, KHSRP, APOA1BP, ASNA1, MTFP1, VPS29, MIB2, PTMS, MVK, PREP, MOGS, ABAT, CACNB4, BCAT2, TUBB4A, SRPRB, RTN1, ACY1, OXCT2, AKAP7, IMPAD1, SLC17A7, SRI, NDUFV3, NFU1, COX18, PRKACB, ITSN1, STX12, LSM7, TCTN1, AK1, EPN2, IST1, CLTC, IARS2, ACTN4, ROCK1, PSMC5, NDUFA8, STARD3NL, FABP3, ACTR1B, AK2, PEX6, MSRB2, NDUFS6, ASL, YKT6, ETFB, CEP164, TXNDC17, ATXN2, CAPZA1, KIFAP3, ABCE1, WBSCR17, ATP2A1, EGFR, GNAS, FECH, RRAGA, HK2, SEC22B, PTRH2, SDHAF1, GBAS, TOMM20, MYO7A, TDRKH, GBF1, PARD6B, VPS18, UQCRFS1, SLC25A48, COL22A1, PPP2R1A, RPN2, GOT1, TMEM14C, ORMDL1, ABI1, HTRA2, CLIP3, TPM3, COQ5, VBP1, PSMB7, NLN, TPD52, RPL18A, BOLA1, EIF3G, RAB10, WARS, BFSP1, COPS5, NDUFA1, ARHGDIA, CLASP2, PDE6B, SMURF1, NDUFB7, PSPH, TNIK, CAMKV, SORT1, CDS2, MRPL42, EIF2C1, RIC8B, HDDC2, HBB, GART, EEF1A2, MRPL11, OGDHL, MARS, ARHGAP32, NUDT2, MFN2, NAPB, PDE12, GLB1, NCBP2, ATP6V1C1, IDH3B, AP1G1, STOM, PTP4A1, GBE1, HAX1, PSMA3, MAPRE3, SLC25A13, GET4, RET, MKS1, NPM1, RASIP1, TXNDC5, NAPG, SERHL2, EDEM1, TIMM22, RAP2A, AP1M1, EMC8, MECR, TMED9, MOB1A, LRRC59, SMG6, DSTN, PRKAR2B, NUTF2, ISCA1, PTGES2, ARF4, PMM1, NUMA1, VPS28, PDE6G, SLC32A1, PFAS, RPE65, DARS, BDH2, TPM1, RPS3, APOA4, G3BP1, HSPB1, PDCD4, PSMB1, EPM2AIP1, RHOC, GALT, AIFM1, DHX9, TJP1, ARMC10, COX6C, PSMD9, COPB2, ATP5H, RANBP1, LMAN2, C19orf10, MRPL21, C14orf2, ABCA9, EIF3L, IER3IP1, HSD17B8, USP10, POLDIP2, SHISA2, KIF20B, MTX1, SFXN5, PSMA4, PFKM, STUB1, DYNC1H1, AGK, STAM2, AP2A1, SELM, ACYP2, ACHE, DOCK9, STX2, KARS, SCAMP1, NQO1, POC1A, ANK3, FKBP8, BCAT1, STMN1, GLRX3, TRIM25, ALDH1L1, LAMTOR2, TRAPPC4, PSMD14, CLCN6, MYL6, DHX30, COPB1, CCDC15, SEC61B, GAPDH, EBPL, PFKFB2, EIF3J, CABP4, CIRBP, ACTN1, RAB1A, DSP, COX20, RPS4X, PPP2CA, KIF2A, GRHPR, NME1, LSM6, SKP1, CACNB3, ISOC1, RAB30, AURKAIP1, MTTP, MZT1, TRAF2, RAP2B, DHODH, EPHB1, PSMF1, MYH1, CCDC115, LAMTOR5, PSMD2, CLIC4, PDCD10, RAB39B, ARF5, THEM4, CST3, FAM20B, PSMB6, B9D1, ENOPH1, OPLAH, PDE4DIP, PLSCR1, RAB8B, AK4, FAM57B, GSTA3, UBC, RPL12, PC, PTGDS, ACAD9, DBI, SSNA1, CBR3, ITGAV, UQCC, TPBG, CUL7, STX7, DNAJB11, SPTB, GLUL, TM9SF2, CTNNB1, ARL1, ATP6V1G2, SLC44A1, PSMC2, ACAA2, EIF4E, ENO1, MTPN, SEPT9, RBX1, ANK2, ATOX1, HSPA5, UBE2V1, KRTCAP2, NUDCD2, ATP5F1, CXADR, SYNPR, LSS, DPP4, PPP3CC, KPNA2, MNF1, MYL12B, PHB2, MAPK8IP3, KLC1, COX4I1, RAB6A, ACIN1, CHMP1A, CEP290, SLC9A1, CKAP4, NIPSNAP1, ARL8B, ACSL3, OBSCN, SCRIB, VPS37C, BCL2L13, MAP1LC3A, TARS2, COX17, ORMDL2, COX7A2L, LAMTOR4, MYH8, FAM213A, CPLX3, FAM161A, SART1, ACADL, MPI, DOCK1, HTRA1, NDUFAF2, RPS29, RRAGC, EEF1G, FDX1, IDI1, WDR44, VAT1, FARSB, TOM1, AHCYL1, LMAN1, STRAP, GPC1, MMAB, CAMK2A, NIF3L1, ARHGAP17, ERLEC1, PGLS, CHMP1B, HINT2, PPT1, VIM, DNAJC19, MLLT4, PAFAH1B3, SPRYD4, ACOT2, CHID1, ANKFY1, BIN1, AUH, CTSB, EIF2C2, VARS, PI4KA, TF, PPP1CC, AIP, VPS26A, COQ6, M6PR, SLC9A3R1, SPARC, SLC4A1, HMGCL, ACP2, ABCF2, CRIP2, TUFM, FERMT2, MAML2, RNPEP, BBS2, HAGH, CNOT2, MRPL4, DDAH1, SEC23IP, HSPA9, MAP6, CAPZB, KIF1B, EXTL2, GOLGB1, LAMP1, ZDHHC17, PLBD2, PDCD6IP, ADAM10, VAMP8, AP3M2, CUL1, GYG1, NANS, OAT, MYEF2, STIM1, AP2B1, POFUT2, GLDC, SRP72, PDHA1, GDAP1, DTYMK, GLRX5, LACTB, KIAA1967, VPS36, POR, RAB2B, GNAI1, CEP350, RPS14, SH2B1, MRPL27, CADPS, DHRS7B, USP4, DNAJC5, JUP, LARS2, PRKAA1, SNF8, SEC23B, PSEN1, VPS25, NDUFS7, MESDC2, CALR, C12orf10, RPN1, CYC1, AKR7A2, CPQ, WDR1, LPGAT1, PCCA, FXR1, GOSR1, NDUFB10, PI4K2A, SEC31A, CAT, DERL1, WDR19, GPI, PLIN3, CNDP2, HOOK1, HS2ST1, VMA21, KIF3C, TCTN2, RAB11B, NDRG1, UROD, FTH1, IDH2, NDUFAB1, HCCS, PLCB3, DECR1, ALDOC, ARF3, TTC3, PLIN4, SPICE1, FLOT2, CFL1, TTYH1, VDAC2, CLSTN1, GNL1, ERC1, YWHAG, SNCA, INADL, LAMTOR1, DDOST, RAB24, G6PD, IFT140, STON2, DYNC1LI2, PRKAR1A, SEC13, MYO1D, DMD, ACE, B4GALT5, TKT, IBA57, OPA1, PPIA, CKAP5, NDUFA2, PTPN11, DYNC2H1, NDUFA3, MTX2, ACOT13, TPRG1L, PSAT1, MYOF, RPL21, YES1, UCHL3, CLIP1, COQ9, ABCB1, NDUFS5, COPA, EIF3C, UQCR10, ATP5J, ERP29, MAP1LC3B, ECI1, DST, TCHP, RAB35, ATP5EP2, COL2A1, CTTN, YARS, RAB3C, CEP128, LAP3, PITPNB, GSN, NCALD, TDRD7, CAB39, CLU, MRPL13, NFS1, MTCH1, UBE2D3, PPP1R12A, GORASP1, VTA1, CTNNA1, UBXN1, NACA, RPL15, TIMM10, EEF2, CARKD, SRP54, MCPH1, ATP6V0D1, CCDC88A, STX5, ATPIF1, EPS15, ERLIN1, KRT14, SYT1, TRAPPC3, INSR, TMEM30A, FAT1, SLC16A1, KIF3A, PFDN2, EHD4, SNX27, CHMP2A, COMTD1, KIAA1279, MTOR, SOD2, USP5, PRKCG, CBR4, CEP120, PPP6C, CYB5R1, AMACR, VCL, ABCB5, UCKL1, MRRF, HKDC1, SEP15, ALDH5A1, OLFM1, MAPK1, TMEM33, UBL4A, ENO2, SORD, VPS45, TAX1BP1, CALB1, COL4A5, MCU, SLC25A18, UNC119, EMC4, QDPR, ZDHHC13, ACTA2, NDUFS8, HSPD1, CLIP2, SLC35A1, RPGR, C2orf47, TOP1, B3GALT6, TOMM70A, PPP1R9B, TIMMDC1, ATP11C, ITGB1BP1, SUGT1, MTHFS, WDR35, VAPA, ACAT1, SNRPD2, NIT1, SLMAP, RAB14, ADD1, PYGM, MRPS15, XIAP, PPP2CB, FBXO2, RAB2A, GLUD1, PABPC4, PSMD1, TUBG1, EIF3F, MANF, FXN, TPPP, PCBP2, RAB12, PTPRM, HSDL1, LRP1, MRPL43, AKAP12, ICMT, USP9X, STOML2, CRK, PRDX5, ALDOA, STXBP3, MLYCD, SERPINB6, ATP6V0C, FIS1, MRPS28, PFKP, C21orf33, CARS, HERC2, MRPL9, TUB, PRMT1, PRAF2, TOP2B, TMED3, GLIPR2, RPH3A, ABCA7, TJP2, GNS, IFT20, MAPK9, APOE, CKB, NCAM1, STXBP1, TOMM34, UFD1L, TIMM8B, CYFIP1, PNP, TMF1, SLC25A25, DHX29, MAN1B1, RYR2, VAMP2, IMPDH2, MEST, ABCF1, RHOB, PTPRF, SCARB2, TIMM8A, DUSP3, OFD1, MDH1, ARPC2, RPS6KA3, DNM3, TUBB4B, ACTR3, AKR1C1, MYH9, APC, NECAP1, PRKACA, APC2, STAM, EEA1, RAB21, MAVS, SYNGR3, EMC7, DCTN1, SHOC2, GARS, SCFD1, PDC, SYNE2, CLPB, ATP6V0A1, NDUFA7, MRPL14, FGFR1, CPLX2, INPP4B, P4HA1, OSBP, GNA13, TPI1, TTC8, TNRC6B, SDHC, TRAK1, PDIA3, B2M, NUCB2, GSTP1, PDIA4, CEP57, ANK1, CTSC, NDUFB4, CALD1, PAICS, FDXR, ECI2, SVOP, EMC3, MYO6, NUDC, TNFAIP3, GUK1, CLYBL, USP8, HYOU1, MRPS10, GNB2L1, PSMD4, NRD1, RARS, STX1A, PGK1, CAMK2B, LRPPRC, DYNLL2, HMGB2, CENPE, SRM, AAK1, UQCRB, TSFM, MCCC1, ASS1, CDIPT, NUFIP2, SEC16A, SSR1, LMAN2L, PIN4, SEC61A2, SLC3A2, ABCC4, MRPL12, EZR, CECR5, PRKRA, STX16, IDH1, PEX1, EPB41, OPTN, MRPS21, MSRA, MRPL38, TSG101, CTNND1, TMEM192, PSMB5, PGPEP1, STX8, HSD17B10, PPP3CB, STX6, FKRP, TSNAX, SYN1, PAK2, ATP6V1H, ALDH18A1, PSMA5, ABCC1, GSTA1, TRAPPC9, MRPS33, SCP2, KRAS, HSD17B4, PSMC4, ADH1C, SCLT1, GOLGA4, SYNCRIP, ARAF, TXNDC12, NAPA, CEP68, LPCAT2, PPP2R2A, ACTG2, ACTR1A, NDUFA13, PCLO, SDF4, CTNNA2, RPL11, TPP1, SLC39A4, SLC22A17, SIRT5, GNAZ, DNAJB6, ETF1, POC5, SKIV2L, SEC24A, TMEM67, TUBA1A, PSMA8, NARS, CPOX, ARHGAP5, CROCC, RPSA, ATP5D, ACSF3, MOB2, DNAJC10, ACO2, ELAVL1, C8orf82, FAU, LTA4H, AP2S1, FXC1, MAP1S, SPCS2, EXOC7, SFXN3, CSNK1A1, AP3S1, TFRC, RPS28, NDUFV1, MAP1A, COX6A1, HSP90AA1, PCK2, ESD, KPNB1, FAH, PSMB4, SNX2, RAB13, TPM4, CCT3, CHCHD6, PRDX4, KPNA4, MPC2, SERPINA1, EIF2S1, ACADM, GAA, TRAPPC11, CRYAB, TMEM109, ENAH, GIPC1, YWHAE, RAC3, AARS, STK24, NCS1, CETN2, MRPL53, ELMO2, CKMT1A, CEP135, PACSIN1, NDUFA10, USO1, CUX1, FH, SLC25A5, GNAI3, SH3GL1, SLC25A4, TMED10, PSMD8, ITGB1, UQCRH, RRS1, TXN2, RTN3, SVIP, PPIB, MUT, HIP1R, BBS4, NDUFA4, MAN2B1, NDUFS4, SMPD3, DAD1, RAB1B, BDH1, PTDSS2, GNAI2, PSMD12, B9D2, PGM5, SEC11C, SEPT8, SPATA5, TOMM40, PKM, MMGT1, EXOC5, STX3, PSMB3, DHRS4, NSF, SCCPDH, ACLY, PLCB4, MOCS3, ATP7A, PCSK1N, SYS1, PEBP1, EIF3D, NDUFB5, ATP5I, AP1B1, SDHA, UCHL5, MRPL49, NBEA, SYT2, SSBP1, MARCKS, MRPL41, SERPINH1, MYO5B, SEC23A, CCT2, CAPN6, MTIF2, NMRAL1, DLG4, SLC11A2, NPC1, TCP1, FYN, GUCY1B3, PPA2, PPP1CB, PSMD5, ATP9A, RTN4, DBNL, AGPAT3, SPR, SRC, RAB11A, EEF1A1, PIP5K1C, MAT2B, ACOT6, CENPJ, RALGAPA2, LYPLA1, HARS2, MGARP, NLGN3, SEPT3, NTM, MRPS24, PACS2, MIA3, UQCRC1, ANAPC2, YIF1A, HGS, HADH, CLTA, PGAM5, RABEP1, ARFGEF2, ATP1A3, BLZF1, ARG2, FBXW11, TACO1, NPHP4, ST13, ENTPD6, CPT2, SLC25A3, VTI1B, SNRPD3, FKBP2, CHPF, BLOC1S1, RAP1A, EIF4A3, DPYSL2, AP3S2, ATG3, DLG1, GOLGA3, AKR1B1, NDUFB9, TECR, NDUFA6, NDUFS2, TXNRD2, LONP1, TIMM50, SOD1, DPM1, GRPEL1, FOPNL, SLC25A22, ST6GALNAC2, PTGFRN, MRPS36, GEMIN5, NBR1, CAPRIN2, TMEM138, ACSL6, EMC1, PSMC1, GRN, FAM213B, GALNT13, PHGDH, EPHX2, CA2, ENO3, BANF1, YBX1, KNTC1, ACAD8, ALDH9A1, ABI2, IGF2R, ERLIN2, OXR1, ECSIT, PSMA1, DIABLO, SEPT7, NAP1L1, SDCCAG8, ODF2, EXOC4, DHRS1, ALDH1A1, SLC25A24, IMMT, PCNT, RPS5, SNRPE, CHKB, CCT5, LRRC45, FARSA, PLEKHB2, AHI1, SAR1A, MAP7, APOOL, PDIA6, MCEE, GTPBP1, UQCRQ, EDC4, NCL, GOLPH3, NME3, GFER, CNOT10, ATAD3A, DSG1, SLC25A11, ECHDC1, CNTLN, KIF3B, ACTC1, CLSTN2, ACTN2, POMGNT1, ACAA1, SRP19, ARL3, ALYREF, EHD3, TRIM3, JAK2, SHMT2, CLPP, RRAS2, DBT, SLC25A1, TXNRD1, VAMP4, GCLC, ATP5J2, PROSC, TARS, NXNL1, MAPK3, MAP1B, HSPA1B, PFDN1, GPR37, RQCD1, ARFGAP1, SLC7A5, UBE2D2, MRPS5, SCAMP5, RAB4B, YWHAB</t>
  </si>
  <si>
    <t>intracellular part</t>
  </si>
  <si>
    <t>C=12237;O=2845;E=2322.11;R=1.23;rawP=1.20e-129;adjP=3.03e-127</t>
  </si>
  <si>
    <t>SPTBN2, THOC5, ACTG1, CNOT1, TMEM35, AARS2, HEXB, NAT10, FGG, TGOLN2, MYH10, WDR6, RAD23B, MAD1L1, DNM2, BFSP2, PPP1CA, ACTR2, CPE, FTSJ3, SNX1, TRNT1, NRAS, HNRNPF, GABARAPL2, DCT, RAB22A, ABR, TUBA1B, PYCR1, FDX1L, WIPF3, RPS27A, ACTA1, MAP9, MYO18A, OGT, COX5A, MRPL1, ANXA11, SLC25A33, NMT1, MTCH2, UBA3, LNPEP, PIK3R4, SLC6A17, BBS9, PITPNM1, MYL6B, PDXP, UBE3A, SMC3, CALCOCO1, UQCR11, CNGA1, MVP, PPA1, PABPC1, UCHL1, MCCC2, SPHKAP, PPP4C, IDH3G, FASN, GTPBP4, HIP1, MAP7D1, SNAP25, DPYSL4, EIF4H, RAB27A, RDH11, SRP9, EHMT2, NME7, TRAP1, G3BP2, SNAP47, BPNT1, PDLIM5, ACSF2, SRP14, KIAA1598, RHOG, EXOC3, STIP1, ABCB6, PAFAH1B1, VTI1A, STARD7, SLC35B2, CPNE3, CSPG5, NDUFB3, LMNB1, NSFL1C, VDAC3, TAX1BP3, SEPT11, BAG6, MGLL, DENND1A, DDX1, SFPQ, NDUFA9, CNN3, MLL2, SEPT6, IDH3A, HSP90AB1, VPS4B, SYP, ASPH, MAT2A, XPO1, ACAT2, VPS26B, WFS1, PAM16, CORO1C, SERPINA3, PITRM1, TUBB, MAPT, HSP90B1, RP1, FUNDC2, SRSF6, FLOT1, LRP2, ABHD14B, ATP5B, IFT88, POLR3D, HMGCS1, NOP16, PCBP4, AIPL1, ACOT11, BAX, ANXA5, GCN1L1, NAP1L4, UBE3B, ME2, SPTAN1, STAU1, DDX24, EIF4B, RAB6B, LDHA, EIF4A1, ATP11A, PICALM, ANXA1, TAF15, SYT7, FAM3C, KRT2, TRO, YWHAH, ACOT7, SRSF9, ARL8A, KRT4, FAM129A, RBM8A, ENSA, ARFGEF1, NDRG2, TMEM167A, SND1, SLC9A3R2, PRNP, PLS3, RAB8A, INPP5E, SUOX, COPS4, P4HB, ETFA, C6orf170, ABCA2, RHO, KRT71, ISCU, SLC25A23, DBN1, RBMS3, STAU2, SNRPB, HADHA, TSN, HOOK3, SUMO3, REXO2, ARFRP1, FLNA, ITM2B, DLST, SUPV3L1, PDHB, AKR1A1, RALA, DYRK1B, HPRT1, EIF4G1, MRPS25, ADAM9, TRAPPC5, PPP2R2C, NUDT9, CASKIN1, ERC2, RASA2, KRT28, LAMTOR3, NPEPPS, CHCHD2, PFN2, CCS, C1QBP, TK2, B4GALNT1, ALDH4A1, GALNT1, ZBTB38, KIF13B, VAPB, ADCY6, RBM3, AHCY, PIGS, IMPA1, DPYSL5, WARS2, CISD1, EMC2, PDK3, CYB5B, APPL1, SDHB, PCM1, GALNT2, TMEM168, PHLPP2, RUVBL2, AIMP1, PTP4A2, PABPC5, HIBADH, USP7, GLT8D1, SUCLG1, SLC2A1, MARC2, STXBP2, ATP6V1B2, PCBP1, BCAP31, TIMM9, PSMA6, ADCY2, ORMDL3, GPD2, MYH15, TARDBP, GANAB, ATP1A2, PRPF19, RPS13, PPIF, CLCN3, PARP1, TDRD3, TMEM65, RAB7A, ACO1, MARCH5, NEDD1, CHMP2B, VDAC1, LXN, EIF3H, GLOD4, IDE, MRPS23, RUVBL1, MAOA, CHMP4B, RFC1, NCSTN, CELF2, MINK1, BMPR2, GNAL, RLBP1, BSG, APRT, ARF1, TBCB, UNC45A, HIST2H2AB, TUBGCP2, H1FX, SLC25A20, ADH5, EIF6, HOMER1, CUL5, SNX3, PGM3, ALDH7A1, COL5A3, SCAPER, GSTM1, DDX21, RHOA, FCGBP, ARHGEF12, YIPF3, EXOG, DDX23, MRPS7, PCMTD2, ATP6V1D, DOCK7, PDCD6, SCG2, NIPSNAP3A, KRT72, IMPDH1, CACYBP, PGAM1, ATP5O, GPX1, CACNA2D1, STRN3, TXN, H2AFZ, CUL4A, PRKCSH, EGF, VAX1, GNB1, EPB41L2, CAMK1D, UBE2I, PRKCA, PARK7, KRT73, DAAM1, SARS2, TMEM17, CD2AP, NDUFB8, SUCLG2, PPM1A, CISD2, CCT7, ACTN3, AGA, CDC5L, ACADS, RPL9, ERGIC1, COQ7, TMEM231, CSTB, EIF3A, CLNS1A, DDAH2, HIST1H1D, NDUFAF3, LSM14A, TPP2, KRT1, ARL6IP5, BLMH, ELN, SNRPA1, HNRNPA1, GNGT1, MRPL22, B4GALT1, DPM3, CYCS, PLCD3, FAM136A, SSR4, TMEM165, PSIP1, FAM193A, WDR48, CNOT3, EIF3I, GDI2, PIGG, MSH2, OSTF1, MRPL40, MAST4, DRG2, CSNK2A2, GFPT1, EML3, EIF5A, GCC2, TM9SF1, ADCK3, CEP89, ANXA4, RDH10, RAP1B, PACSIN3, RPS24, PYGL, PEX5L, GORASP2, CAPZA2, CDC42BPA, PRUNE, CCT8, GRIA4, PSMB10, PFDN5, GOLGA2, VCAN, SRP68, RBMX, GTF3C4, AGBL5, APPL2, MSN, APOA1, COX4I2, NUDT3, EMC6, EHD1, PPT2, CDV3, GNG11, TRDN, RHOD, HIST1H2AH, ISCA2, TAGLN3, TWF1, GSR, C14orf1, VPS16, TRAPPC1, CMPK1, ARHGEF17, COX7C, RAB3GAP2, ZNF185, UTRN, MAGOH, HNRNPC, JAGN1, TRIM28, FZD7, RSBN1L, EIF3K, CAMK2D, ACAD10, TRIOBP, WDR47, SLC4A7, GSTT2, UBE2N, AS3MT, VWA8, NDUFS1, HSPB6, MECP2, FBXO6, FBXL20, COX7A2, GNB5, CD9, TUBAL3, SLIRP, PNPO, ALDH2, TNR, TMEM126A, CAPRIN1, ADSL, PACS1, IFT74, MACF1, SH3GLB1, DDX50, ACADSB, FGFR2, ERAP1, ATM, DDX5, PURA, DNTT, IVD, DDB1, DDX19B, MYH4, LYRM4, FAF2, ACSL1, CRYM, MTDH, PTPN21, ATP6AP1, PTP4A3, SNRPF, MPP5, PPIL1, MANEAL, MRPL19, HIST2H2BF, CCT4, SF3B2, RPL18, CDC42, YIPF4, CDKL5, GOT2, SAMM50, FYCO1, HADHB, NME2, UQCRC2, RPF2, KRT19, HNRNPU, ATP6V1E1, MYRIP, PDGFRB, LARS, ITPA, ITCH, LRBA, MTHFD1L, MLL3, OGFR, MPC1, ARPC3, TIMM44, MAN2A2, TMCO1, RDH5, CCT6A, PSMB2, VCAM1, SSB, VPS4A, COX6B1, POLRMT, DCTN3, LASP1, SV2B, TLN1, KSR1, A2M, STXBP5, XPNPEP3, NAMPT, LYAR, PFKL, VAMP5, COL6A1, NDUFB2, RAB3A, GAD1, CAND2, MTHFD1, MSI2, ASRGL1, IQCB1, GSTM4, TRA2A, ELP3, SUGP2, GBA, TRPV4, KIAA1109, TCEB1, EIF2A, AGAP1, C3orf58, GSTM5, PHACTR4, PIP4K2B, BICD1, PALM, UAP1, FSCN1, FDPS, PCBD1, RAB31, YWHAZ, AFAP1, DMXL2, DYNLRB1, NDUFC2, PSMA2, MDH2, SEC22A, COL18A1, CANX, NDUFB11, PIBF1, SBDS, SGTA, CAP1, IARS, LRIT1, SPTBN1, CS, MAP7D3, CLTB, GNG5, CHP1, CYB5R3, PLCD1, SNCB, SYNGR1, ROM1, SMU1, BPHL, GLO1, CADM1, OGDH, TOLLIP, PDHX, ANPEP, ARHGAP35, ALAD, KPNA3, ARHGEF6, PSMC6, ANP32E, SPTBN5, PSMD6, ABCA1, HIVEP1, CNPY2, ARPC5L, PGM2, ARHGEF7, DCTN2, KLC4, ENDOG, AP3D1, CHCHD10, PAWR, UGGT1, SBF1, PIP4K2A, KIF5B, MRPS22, SNAP91, STK11IP, CCBL1, SEC24C, DCTN4, RRBP1, ANP32A, ARHGEF2, ARVCF, GNG13, PSMD11, FMR1, MYO5A, AMPD2, TXNL1, COA3, PGM1, CETN3, GPHN, TPM2, SV2A, ATP2C1, ATP2B2, AKR1B10, CHMP3, UPF1, RAP2C, ARRB1, CRYBA1, UACA, RPS12, TMEM11, HRAS, NPHP1, TMED7, FGFR1OP, DNAJC3, CNTROB, DOCK3, SYNJ1, SYN2, GOLGA5, RDH14, USP14, SKOR1, ACACA, TUBA4A, UBA52, BBS5, RNF11, HSPA8, HINT3, RBM28, HSPE1, MYH11, NEDD8, DDX3X, BRCA2, WDR11, PSMD13, DNM1L, MYLK, NDUFS3, HIST3H2BB, FIP1L1, ARF6, PDPR, TFAM, NDUFV2, GNG12, ALDH6A1, SLK, HIST1H1E, ITGB5, CLINT1, LMNA, COL6A3, PCBD2, MCTS1, SELENBP1, RPL13, HIST1H1A, GRIA1, DNPEP, STT3B, TUBG2, PRMT5, NDUFA12, AGL, COQ3, FMNL2, SERBP1, DNM1, PRRC2A, CRYZ, MGST3, PSMC3, EIF4A2, SRSF5, AZI1, MBNL2, CPT1A, MATR3, NCDN, CYB5A, PUF60, PLCH2, SH3GL2, ATP5C1, SURF1, ALG2, B3GNT1, STK25, PHPT1, NUDT10, ATP6V1A, GLT25D1, NIT2, CSNK2B, MFF, KTN1, TMED1, SMG5, ATP2A2, MRPL46, GRSF1, DUT, CDH13, GPR98, NT5C, ABHD10, RAB27B, CNP, CLN6, TMEM9, MYH2, DOCK8, ATP6V1G1, AFG3L2, KRT7, NRBF2, CRYGB, RPS27, CMC1, LANCL2, FKBP3, DDX17, CHCHD3, SLC9A6, PTPLAD1, PDXK, TRIM36, TPGS1, TNRC6C, TAOK2, AP2M1, ANXA6, ATP6V1C2, MAN1A2, IPO5, EIF4G3, UBE4A, COL27A1, ABCA8, CAPN2, TMSB10, NEFL, ARHGAP1, AK3, ITM2C, TMX1, LYPLA2, HNRNPM, EPPK1, TAOK3, LDHB, PPP3CA, NUDT8, LCA5, EIF5A2, CALU, SIX3, TUBA1C, STX4, SNTB1, DFNB31, MEIG1, PTPMT1, ETFDH, KIF18A, ALB, EIF2S3, GNAO1, SGIP1, PSAP, HK1, GPAM, FHL1, IGBP1, BTRC, FAF1, TPT1, SNAPIN, IPO7, DCAKD, GNPDA1, CC2D2A, EPHA4, CSNK2A1, EIF3E, EBNA1BP2, ATPAF1, AP3B2, DLG5, AP2A2, PFN1, PDE6A, MKRN3, LIN7A, RAN, PGK2, MPST, TMPO, SF3A1, CDC37, HMX3, FLNC, HARS, GDPD1, COL4A3BP, ERP44, RAB5B, VCP, RHEB, PLEKHB1, DPYSL3, GLS, TIMM13, MAP2, PTPRR, NAGLU, PAFAH1B2, OPA3, ACTB, CSDC2, PPTC7, ALMS1, CRMP1, PRKD1, SCGN, TTN, SARS, PHB, ASAH1, PCP4, SEPT2, CRLF3, ARFGAP2, RNF40, ABCA5, TOMM22, SLC27A4, ALDH3A2, NT5E, SUCLA2, PAK1, KIAA0319L, ILF2, CYTH1, CLPX, PCBP3, NQO2, CHMP6, RNH1, TRAPPC6B, EIF4G2, PGD, GFM1, SPAG9, H1F0, SNAP23, IRAK1BP1, ATP1B3, ATP5A1, PRKAR2A, ARCN1, CTBP1, MME, RAB9A, NDUFA5, KIAA0753, AKAP9, GHITM, CHMP5, DYNLL1, COPE, SLC16A3, MAP2K1, USMG5, RSL1D1, CKMT2, PLEKHH1, PELP1, VPS35, EEF1B2, SEC11A, ABCC8, CAD, HRSP12, STRBP, HIBCH, DNAH9, SNRPB2, KRT5, TCEB2, YWHAQ, WDR77, GSTO1, TMEM186, MRPL2, ATP1A1, PSMD3, NDUFA11, PLGRKT, CRYAA, SACM1L, OTUD7A, SEPT5, EIF3B, DGUOK, EEF1E1, DYNC1I2, SMAP1, PACSIN2, GOLIM4, PRPF38A, ARFIP2, NKRF, PMM2, OS9, IQGAP2, TECPR1, ANXA7, SGOL2, ACP6, EIF1, PTGES3, PEX14, FAIM, HSD17B12, HIST3H2A, CAMK2G, TUBB3, RBBP9, MLEC, GOSR2, IFITM3, DYNC1LI1, ECHS1, C9orf89, EPHA5, FXR2, RHOT2, UBA6, RPS3A, THY1, TPD52L2, GOLGA7, ATP6V1F, ATL2, GLG1, PGRMC1, DLG2, DAB1, SPCS3, NDFIP1, RBM39, NDUFB6, PRDX6, TMED4, ATP8A1, ICT1, PTPN23, PLXNA1, RAB33B, SIN3A, LTF, OTUB1, ASAP2, PSMA7, GSTM3, EXOC2, ME1, RER1, TFG, VWA5A, DLD, FKBP4, CLASP1, LAMP2, U2AF2, GSTZ1, NHP2L1, NONO, MAK, ALDH1L2, SNTB2, DNAJC6, DDX20, RRP1B, TNS1, GALNT7, KRT75, NDST1, SFXN1, COPZ1, CEP250, PLK2, RRAGB, SSR3, DLAT, HSPH1, MAPRE1, MRPL44, ANKRD17, IQSEC3, CALB2, B3GAT3, NEDD4L, SLC1A3, DYNC1I1, COPG2, JMY, FKBP1A, AMPH, COPS3, ATIC, ATP6V0A2, MPDZ, IGF2BP1, CTSD, LPCAT1, PRPS1, ROCK2, EEF1D, TMED2, EPB41L5, ADH7, FTL, PMPCB, CC2D1A, NEFH, PIP4K2C, PLEC, CYFIP2, FAM162A, RASA1, EPRS, TUSC3, SPTA1, CSNK1G1, QARS, PPP3R1, PURB, PKP1, TCOF1, IQSEC2, ACADVL, KRT18, RAB5C, CCDC58, S100A11, TRIP10, IQGAP1, SF3B1, RAC1, OLA1, BBS7, GIT1, SPATS2L, CNOT7, PPM1B, GNB2, SLC25A35, CHD7, FLAD1, APLP2, CHD8, CDKN1B, DAB2IP, TALDO1, GPX4, TBC1D10B, LRPAP1, MAPRE2, PUM1, EPB41L1, TAOK1, CUL3, PRKCQ, RAB5A, GAR1, H2AFV, POLG2, ARL6, MRPL28, HSPA4, MRPL55, MST4, PRKCB, DNAJA3, H2AFX, SEL1L, ACP1, ANXA2, MDN1, CSNK1D, TNPO1, PRPF8, SCAMP3, BCKDHA, ARL2, SLC25A12, IKBKAP, NACAD, RGS7, GDPD5, DIP2A, NEDD4, GDI1, SNTA1, OXCT1, MGAT1, PMPCA, SLC25A10, HNRNPD, CCNY, CSDA, CNPY3, NT5M, IFT46, CSPG4, ATP5L, PCCB, CASK, LMTK2, GTF3C5, WDFY3, MPP1, ILF3, VAMP3, GNG4, RHOT1, ECH1, PRDX1, SAR1B, GNA12, H3F3C, NUCB1, PLD3, RGS9, MPDU1, PFDN4, PRDX3, WWOX, HNRNPH3, APOA1BP, KHSRP, PGM2L1, ASNA1, RNF17, DHX36, ACTBL2, MTFP1, VPS29, MIB2, PTMS, MVK, NOP2, ARR3, MOGS, PREP, ABAT, CACNB4, SNAPC4, BCAT2, MAGOHB, RTN1, SRPRB, TUBB4A, ACY1, AKAP7, OXCT2, IMPAD1, SLC17A7, SRI, TBC1D24, GDPD2, NDUFV3, MYH14, NFU1, COX18, ITSN1, PRKACB, COPS8, FYTTD1, STX12, LSM7, FABP5, TCTN1, EML1, EPN2, AK1, IST1, CLTC, IARS2, ACTN4, BBIP1, ROCK1, PSMC5, NDUFA8, ACTL6A, PPP2R5D, C11orf30, STARD3NL, FABP3, AK2, ACTR1B, MSRB2, PEX6, NDUFS6, ASL, SRCIN1, YKT6, FAM71B, ETFB, CEP164, ATXN2, TXNDC17, CAPZA1, KIFAP3, HP1BP3, ABCE1, PODXL, WBSCR17, ATP2A1, LIN7C, EGFR, DNAH14, CAND1, FECH, GNAS, CBR1, MYBBP1A, HK2, RRAGA, PTRH2, SEC22B, SDHAF1, GBAS, HNRPDL, PROM2, TOMM20, HNRNPUL2, DDX39B, MYO7A, TDRKH, GBF1, PARD6B, UQCRFS1, VPS18, COL22A1, SLC25A48, LYPLAL1, PPP2R1A, LDHC, GOT1, RPN2, CHTOP, MET, ABI1, ORMDL1, TMEM14C, HTRA2, CLIP3, AGAP3, COQ5, TPM3, TFCP2, VBP1, TES, PSMB7, NLN, BOLA1, RPL18A, TPD52, ERBB2IP, HNRNPUL1, EIF3G, RAB10, WARS, LMLN, BFSP1, KIF1A, COPS5, TULP3, ARHGDIA, NDUFA1, ATP1B2, CLASP2, SCARB1, PDE6B, USP11, NDUFB7, SMURF1, PSPH, CAMKV, TNIK, CDS2, SORT1, MRPL42, KRT8, USH2A, EIF2C1, H2AFJ, RIC8B, ARPC4, HDDC2, HBB, GART, MDM1, GNGT2, EEF1A2, MRPL11, OGDHL, MARS, ARHGAP32, NUDT2, MFN2, NAPB, PDE12, GLB1, NCBP2, SRSF3, ATP6V1C1, IDH3B, ERMN, AP1G1, STOM, PTP4A1, GBE1, HAX1, PSMA3, MAPRE3, SLC25A13, GET4, RET, KRT77, MKS1, NPM1, CTBP2, RASIP1, TXNDC5, NAPG, SERHL2, EDEM1, LOXHD1, TIMM22, RAP2A, AP1M1, EMC8, MECR, TMED9, GTF2I, MOB1A, SRRM2, LRRC59, SMG6, DSTN, PRKAR2B, NUTF2, ISCA1, CD2BP2, PTGES2, ARF4, KRIT1, PMM1, NUMA1, VPS28, PDE6G, SLC32A1, PFAS, RPE65, DARS, BDH2, TPM1, RPS3, APOA4, G3BP1, HSPB1, PDCD4, PSMB1, EPM2AIP1, RHOC, GALT, PPP1R7, AIFM1, DHX9, TJP1, ARMC10, COX6C, PSMD9, COPB2, ATP5H, RANBP1, EFTUD2, TBCA, LMAN2, C19orf10, MRPL21, C14orf2, ZNF385A, LUC7L2, ABCA9, EIF3L, IER3IP1, HSD17B8, USP10, POLDIP2, SHISA2, BCLAF1, KIF20B, MTX1, SFXN5, PSMA4, PFKM, GNA11, KRT25, STUB1, DYNC1H1, AGK, STAM2, AP2A1, SELM, STK39, ACYP2, GNAQ, CRABP1, ACHE, DOCK9, STX2, KARS, SCAMP1, NQO1, GNG3, POC1A, ANK3, FKBP8, ADD2, BCAT1, STMN1, GLRX3, TRIM25, UBA5, ALDH1L1, LAMTOR2, TRAPPC4, PSMD14, CLCN6, MYL6, DLG3, DHX30, COPB1, CCDC15, CPNE1, SEC61B, GAPDH, EBPL, PFKFB2, EIF3J, CABP4, CIRBP, ACTN1, RAB1A, DSP, COX20, RPS4X, PPP2CA, KIF2A, GRHPR, ELP2, NME1, LSM6, SKP1, CACNB3, ISOC1, RAB30, AURKAIP1, MTTP, MZT1, TRAF2, RAP2B, DHODH, EPHB1, PSMF1, MYH1, CCDC115, LAMTOR5, SNW1, PSMD2, CLIC4, PDCD10, RAB39B, ARF5, THEM4, CST3, FAM20B, PSMB6, B9D1, ENOPH1, OPLAH, PDE4DIP, PLSCR1, RAB8B, RASA3, AK4, FAM57B, GSTA3, RSBN1, UBC, UTP20, OXSR1, RPL12, PROM1, PC, PTGDS, ACAD9, DBI, SSNA1, CBR3, ITGAV, UQCC, TPBG, CUL7, STX7, CELF4, DNAJB11, SPTB, GLUL, SRSF2, RBM14, TM9SF2, PHF5A, CTNNB1, ARL1, ATP6V1G2, SLC44A1, PSMC2, ACAA2, EIF4E, ENO1, MTPN, SEPT9, MICAL1, RBX1, ANK2, ATOX1, HSPA5, HIST1H2BK, MARCKSL1, UBE2V1, KRT10, KRTCAP2, NUDCD2, LUC7L, ATP5F1, BSN, CXADR, SYNPR, LSS, DPP4, PPP3CC, KPNA2, CYTH2, MNF1, MYL12B, PHB2, DNAJB2, MAPK8IP3, CLIC6, KLC1, CDK13, COX4I1, RAB6A, ACIN1, DNAJB1, CHMP1A, MYO5C, NPAS1, CEP290, SLC9A1, CKAP4, PITPNC1, NIPSNAP1, GNAT2, IFT43, DCAF8, ARL8B, ACSL3, OBSCN, SCRIB, VPS37C, BCL2L13, MAP1LC3A, TARS2, COX17, ORMDL2, THOC2, COX7A2L, LAMTOR4, MYH8, DTD1, FAM213A, CPLX3, FAM161A, SART1, ACADL, MPI, DOCK1, HTRA1, NDUFAF2, RPS29, RRAGC, KIF21B, EEF1G, ITSN2, FDX1, TTC21B, IDI1, WDR44, PIN1, VAT1, ESPN, FARSB, TOM1, AHCYL1, LMAN1, STRAP, GPC1, MMAB, CAMK2A, NIF3L1, ARHGAP17, ERLEC1, PGLS, CHMP1B, HINT2, PPT1, YBX2, VIM, DNAJC19, INA, MLLT4, PAFAH1B3, OTUD7B, SPRYD4, ACOT2, HIST2H2AC, CHID1, CTNND2, ANKFY1, BIN1, TTR, IK, AUH, ESCO1, CTSB, EIF2C2, VARS, PI4KA, TF, PPP1CC, AIP, VPS26A, COQ6, TPPP3, M6PR, PKN2, SLC9A3R1, SPARC, SLC4A1, HMGCL, TRNP1, ACP2, CSRP1, ABCF2, CRIP2, TUFM, FERMT2, MAML2, KRT78, RNPEP, BBS2, HAGH, ZFR, CNOT2, MRPL4, DDAH1, SEC23IP, HSPA9, LMNB2, PAK3, MAP6, FNTB, HNRNPK, CAPZB, KIF1B, EXTL2, GOLGB1, LAMP1, ZDHHC17, PLBD2, PDCD6IP, ADAM10, VAMP8, AP3M2, CUL1, GYG1, NANS, OAT, FHOD1, MYEF2, KRT16, PA2G4, STIM1, AP2B1, POFUT2, GUCY2F, ZNF646, SRSF10, GLDC, SRP72, PDHA1, GDAP1, DTYMK, GLRX5, LACTB, KIAA1967, VPS36, POR, MYH7B, RAB2B, GNAI1, CEP350, RPS14, AARSD1, SH2B1, MAP4, MRPL27, XPNPEP1, CADPS, USP47, DHRS7B, USP4, DNAJC5, JUP, LARS2, PRKAA1, PCDH15, SNF8, SEC23B, PSEN1, PDCD5, VPS25, NDUFS7, MESDC2, CALR, C12orf10, RPN1, SCAF1, ARPC5, NOVA2, MGEA5, CYC1, MPP4, AKR7A2, RALY, CPQ, WDR1, LPGAT1, PCCA, FXR1, EHBP1, GOSR1, NDUFB10, PI4K2A, DNAH7, SEC31A, CAT, DERL1, WDR19, GPI, PLIN3, CNDP2, HOOK1, HS2ST1, VMA21, KIF3C, TCTN2, RAB11B, BZW1, NDRG1, UROD, FTH1, IDH2, NDUFAB1, HCCS, PLCB3, NOP56, STRN, DECR1, PPID, ALDOC, ARF3, TTC3, PLIN4, SPICE1, FLOT2, CFL1, TTYH1, SHANK2, PADI2, VDAC2, CLSTN1, GNL1, EDF1, EML4, ERC1, YWHAG, SNCA, INADL, LAMTOR1, DDOST, HINT1, RAB24, G6PD, UIMC1, SMC1B, GNAT1, IFT140, CYGB, STON2, PURG, DYNC1LI2, PRKAR1A, SEC13, MYO1D, DMD, ACE, B4GALT5, TKT, IBA57, KIF5C, NES, SLC6A11, ARGLU1, LANCL1, OPA1, DNAH3, PPIA, CKAP5, NDUFA2, PTPN11, CNN2, DYNC2H1, NDUFA3, MTX2, ACOT13, TPRG1L, GSTM2, PSAT1, MYOF, PTPN13, RPL21, YES1, UCHL3, PYGB, ZFP62, DCLK2, CLIP1, COQ9, ABCB1, NDUFS5, GPS1, RP1L1, COPA, EIF3C, UQCR10, FZD2, ATP5J, ERP29, MAP1LC3B, ECI1, F3, DST, TCHP, RAB35, ATP5EP2, COL2A1, TCEA1, CTTN, YARS, RAB3C, CEP128, SNRNP200, LAP3, PITPNB, COTL1, LAS1L, HSPA1L, GSN, HSPB11, BRWD1, COPS7A, NCALD, MADD, TDRD7, SH3GLB2, HIST1H1B, CAB39, CLU, MRPL13, NFS1, MTCH1, UBE2D3, PPP1R12A, GORASP1, VTA1, CTNNA1, UBXN1, NACA, RPL15, THRAP3, HNRNPH1, TIMM10, RRP8, QSOX2, EEF2, GUCY2D, CARKD, SRSF7, SRP54, MCPH1, ATP6V0D1, TARSL2, CCDC88A, CSNK1G3, STX5, ATPIF1, EPS15, ERLIN1, KRT14, NUDT4, TUBA3E, SYT1, SLTM, PRDX2, KRT79, TRAPPC3, INSR, FOLH1, TMEM30A, FAT1, TUBB2B, SLC16A1, KIF3A, PFDN2, EHD4, SNX27, CHMP2A, COMTD1, KIAA1279, MTOR, SOD2, SPATS2, GPRASP1, USP5, HNRNPA2B1, PRKCG, NVL, CBR4, CEP120, PPP6C, CYB5R1, AMACR, VCL, ABCB5, SHPK, UCKL1, MRRF, HKDC1, DKC1, SEP15, UBR4, CDHR1, ALDH5A1, HNRNPR, SH3BGRL3, GNAT3, OLFM1, HSPA4L, MAPK1, TMEM33, UBL4A, TUBB2A, ENO2, CAMK1, SORD, TAX1BP1, VPS45, CALB1, COL4A5, MCU, SLC25A18, NOL9, EMC4, UNC119, LLGL2, QDPR, ZDHHC13, ACTA2, NDUFS8, HIST1H2BH, HSPD1, FBL, CLIP2, FRMD8, RPGR, SLC35A1, C2orf47, TOP1, B3GALT6, PPP1R9B, TOMM70A, TIMMDC1, RNF7, RPGRIP1, ATP11C, ITGB1BP1, NDRG3, SUGT1, MTHFS, WDR35, ACAT1, VAPA, SNRPD2, NIT1, SLMAP, RAB14, ADD1, MRPS15, PYGM, AQP1, FBXO2, PPP2CB, XIAP, RAB2A, GLUD1, NHP2, ROGDI, SNRPN, PABPC4, FABP7, PSMD1, PPFIA2, SRSF4, TUBG1, EIF3F, MANF, FXN, PCBP2, TPPP, RAB12, GNL3, PTPRM, SH3BGRL, MRPL43, LRP1, HSDL1, AKAP12, PPFIA3, ICMT, USP9X, STOML2, CRK, ALDOA, PRDX5, MLYCD, STXBP3, MRPS28, GNPDA2, FIS1, ATP6V0C, SERPINB6, PFKP, RBP1, C21orf33, HERC2, CARS, EP400, MRPL9, TUB, PRAF2, PRMT1, STRN4, TOP2B, TMED3, MERTK, GLIPR2, MYO1C, ABCA7, RPH3A, GNS, TJP2, MAPK9, IFT20, C22orf28, APOE, ANP32B, CKB, NCAM1, STXBP1, TOMM34, PEA15, CYFIP1, TIMM8B, UFD1L, PNP, TMF1, DHX29, PRDM16, SLC25A25, MAN1B1, EPS15L1, RYR2, IMPDH2, VAMP2, MEST, ABCF1, RHOB, HDLBP, PTPRF, SCARB2, DUSP3, TIMM8A, OFD1, MDH1, ARPC2, RPS6KA3, MLF2, DIP2B, DNM3, DDX18, TUBB4B, MYO1B, ACTR3, MYH9, AKR1C1, NECAP1, APC, TUBB6, APC2, PRKACA, MLH3, EEA1, STAM, EPB41L3, RAB21, ARPC1B, BCAS2, KRT6B, BASP1, MAVS, SYNGR3, NAE1, EMC7, DCTN1, KRT17, SHOC2, GARS, PDC, SCFD1, MAP4K4, SYNE2, TGM1, LGALS1, ATP6V0A1, CLPB, NDUFA7, MRPL14, FGFR1, GNG2, PPP2R5E, KRT35, INPP4B, CPLX2, SMC1A, P4HA1, OSBP, FUS, GNA13, TPI1, TTC8, TNRC6B, FARP1, SDHC, TRAK1, PDIA3, B2M, NUCB2, GSTP1, PDIA4, CEP57, ANK1, NDUFB4, CTSC, PAICS, CALD1, FDXR, IQSEC1, PCNP, ECI2, MYO6, EMC3, SVOP, NUDC, DIS3L2, GUK1, TNFAIP3, CLYBL, USP8, MRPS10, HYOU1, GNB2L1, PSMD4, NRD1, DDX39A, UBE2K, CFL2, SF3B3, RARS, KRT13, PGK1, STX1A, CAMK2B, LRPPRC, DYNLL2, HMGB2, CENPE, THOP1, NOP10, SRM, AAK1, UQCRB, CUL4B, TSFM, MCCC1, ASS1, SURF6, CDC42SE2, NUFIP2, CDIPT, SEC16A, SSR1, KRT15, RDH8, NEFM, PCNA, BBS1, LMAN2L, UBAP2L, TLN2, PIN4, SEC61A2, SLC3A2, HN1L, ABCC4, MRPL12, EZR, NPL, CECR5, PRKRA, IDH1, STX16, OPTN, EPB41, PEX1, MRPS21, MSRA, MRPL38, TUBA8, TSG101, CTNND1, TMEM192, PGPEP1, PSMB5, HNRNPA1L2, STX8, HSD17B10, SETBP1, HSBP1, PPP3CB, PPFIA1, SSX2IP, CORO1B, STX6, FKRP, TSNAX, IGF1R, PAK2, SAMD11, SYN1, ALDH18A1, ATP6V1H, PSMA5, GSTA1, ABCC1, MRPS33, TOP3B, TRAPPC9, DPP3, SCP2, KRAS, CRYGC, HSD17B4, ARPC1A, ADH1C, PSMC4, NAP1L5, SCLT1, GOLGA4, ARAF, SYNCRIP, ITGA7, POLR2E, SARM1, TXNDC12, NAPA, SFN, CEP68, LPCAT2, SUMO2, PPP2R2A, ACTG2, NDUFA13, ACTR1A, PCLO, CTNNA2, SDF4, PER2, RPL11, CSDE1, TPP1, SLC39A4, SLC22A17, GNAZ, SIRT5, PANK4, DNAJB6, FBLL1, LPHN1, ETF1, POC5, CPD, SEC24A, SKIV2L, WDR36, TMEM67, TUBA1A, NARS, FIGNL1, PSMA8, ARHGAP5, CPOX, CROCC, MYL12A, RPSA, ATP5D, SRSF1, MOB2, ACSF3, ACO2, DNAJC10, C8orf82, ELAVL1, UBE2V2, FAU, LTA4H, AP2S1, FXC1, MAP1S, SPCS2, EXOC7, SFXN3, AP3S1, CSNK1A1, CDR2, TFRC, KRT76, NDUFV1, RPS28, MAP1A, COX6A1, HIST1H2AA, HSP90AA1, PCK2, ESD, KPNB1, FAH, HIST1H2BB, CNTN5, PSMB4, HIST1H2BN, RAB13, SNX2, TPM4, CCT3, C11orf49, CAPNS1, CHCHD6, PRDX4, MPC2, KPNA4, SERPINA1, TMEM237, EIF2S1, ACADM, GAA, TRAPPC11, CRYAB, DDX19A, CSE1L, TMEM109, GIPC1, ENAH, YWHAE, AARS, ELMOD2, RAC3, NCS1, STK24, CETN2, MRPL53, ELMO2, CKMT1A, PACSIN1, CEP135, NDUFA10, USO1, SYCP1, GNG7, FH, CUX1, RNF213, DESI1, GNAI3, SLC25A5, SH3GL1, SLC25A4, TMED10, GNG10, PSMD8, USP9Y, ITGB1, CDC42BPB, UQCRH, IPO9, RRS1, TXN2, RTN3, SVIP, ZMAT4, PPIB, MUT, FRMD4A, HIP1R, BBS4, APEH, NDUFA4, MAN2B1, ISYNA1, HIST1H2BJ, NDUFS4, SMPD3, PPIC, DAD1, BDH1, RAB1B, PTDSS2, GTF3C3, GNAI2, ANKHD1, HIST1H2BO, PSMD12, B9D2, PGM5, SEC11C, SEPT8, SPATA5, PKM, TOMM40, MMGT1, CNN1, EXOC5, DHRS4, PSMB3, STX3, NSF, SCCPDH, ACLY, PLCB4, PPP6R3, MOCS3, ATP7A, PCSK1N, SYS1, MAGED1, EIF3D, PEBP1, NDUFB5, ATP5I, AP1B1, SDHA, TULP1, MRPL49, UCHL5, NBEA, SCRN1, MRPL41, MARCKS, SSBP1, SYT2, SERPINH1, NUDT14, MYO5B, CCT2, SEC23A, CAPN6, MTIF2, PTBP1, NMRAL1, DLG4, SLC11A2, PNN, AKR1E2, NPC1, MSI1, FYN, TCP1, GUCY1B3, PPA2, PPP1CB, TROVE2, FAM120A, PSMD5, WASF3, ATP9A, DDX3Y, AGPAT3, DBNL, RTN4, SPR, EEF1A1, RAB11A, SRC, PIP5K1C, SUMO1, MAT2B, PITPNM2, ACOT6, CENPJ, LYPLA1, RALGAPA2, HARS2, RDX, NLGN3, MGARP, TAGLN2, NTM, SEPT3, MRPS24, PACS2, MIA3, ANAPC2, UQCRC1, NOP58, YIF1A, HGS, HADH, CLTA, PPIH, PGAM5, RABEP1, BLZF1, ATP1A3, ARFGEF2, ARG2, FBXW11, NPHP4, TACO1, HNRNPAB, ST13, ENTPD6, CPT2, PRCD, SLC25A3, VTI1B, SIRT2, FKBP2, DIP2C, SNRPD3, UBQLN2, BLOC1S1, CHPF, RIC8A, RAP1A, EIF4A3, ATG3, AP3S2, DPYSL2, GOLGA3, DLG1, PPP1R12C, AKR1B1, NDUFB9, RP2, NDUFA6, TECR, NDUFS2, LONP1, TXNRD2, DYRK2, TIMM50, SOD1, GRPEL1, DPM1, FOPNL, SLC25A22, MRPS36, PTGFRN, ST6GALNAC2, DHX15, SEC14L2, GEMIN5, NBR1, CAPRIN2, ACSL6, TMEM138, EMC1, COPS6, PSMC1, GRN, FAM213B, GALNT13, DDT, C11orf54, EPHX2, PHGDH, CA2, BANF1, ENO3, ZNF335, YBX1, KNTC1, PYCR2, ACAD8, PRPF6, ALDH9A1, IGF2R, ABI2, NMNAT1, TSTA3, OXR1, ERLIN2, ECSIT, DIABLO, PSMA1, SEPT7, PPEF2, NAP1L1, ODF2, SDCCAG8, EXOC4, PITPNA, DHRS1, ALDH1A1, EML5, IMMT, SLC25A24, PCNT, RPS5, CHKB, SNRPE, CCT5, LRRC45, FARSA, PLEKHB2, AHI1, SAR1A, MAP7, HNRNPL, CLIC1, GULP1, APOOL, PDIA6, HIST1H2BD, MCEE, GTPBP1, PTBP2, UQCRQ, EDC4, NCL, GOLPH3, NME3, GFER, CDKL3, CNOT10, ATAD3A, DSG1, SLC25A11, AKNA, ARPP19, ECHDC1, HIST1H1C, CNTLN, MIF, KIF3B, ACTC1, CLSTN2, ACTN2, POMGNT1, ACAA1, SRP19, ARL3, ALYREF, EHD3, TRIM3, JAK2, SHMT2, CLPP, RRAS2, DBT, SLC25A1, TXNRD1, VAMP4, ADAM17, GCLC, CYTH3, UBE2L3, ATP5J2, PROSC, KRT6A, SNRPA, TARS, NXNL1, MAPK3, MAP1B, HSPA1B, PFDN1, GPR37, RQCD1, ARFGAP1, TPR, HNRNPH2, SLC7A5, UBE2D2, MRPS5, KIAA0513, SCAMP5, KIF21A, FPGT, RAB4B, YWHAB</t>
  </si>
  <si>
    <t>intracellular</t>
  </si>
  <si>
    <t>C=12564;O=2886;E=2384.16;R=1.21;rawP=2.84e-126;adjP=5.37e-124</t>
  </si>
  <si>
    <t>SPTBN2, THOC5, ACTG1, CNOT1, TMEM35, AARS2, HEXB, NAT10, FGG, TGOLN2, MYH10, WDR6, RAD23B, MAD1L1, DNM2, BFSP2, PPP1CA, ACTR2, CPE, FTSJ3, SNX1, TRNT1, NRAS, HNRNPF, GABARAPL2, DCT, RAB22A, ABR, TUBA1B, PYCR1, FDX1L, WIPF3, RPS27A, ACTA1, MAP9, MYO18A, OGT, COX5A, MRPL1, ANXA11, SLC25A33, NMT1, MTCH2, UBA3, LNPEP, PIK3R4, SLC6A17, BBS9, PITPNM1, MYL6B, PDXP, UBE3A, SMC3, CALCOCO1, UQCR11, CNGA1, MVP, PPA1, PABPC1, UCHL1, MCCC2, SPHKAP, PPP4C, IDH3G, FASN, GTPBP4, HIP1, MAP7D1, SNAP25, DPYSL4, EIF4H, RAB27A, RDH11, SRP9, EHMT2, NME7, TRAP1, G3BP2, SNAP47, BPNT1, PDLIM5, ACSF2, SRP14, KIAA1598, RHOG, EXOC3, STIP1, ABCB6, PAFAH1B1, VTI1A, STARD7, SLC35B2, CPNE3, CSPG5, NDUFB3, LMNB1, NSFL1C, VDAC3, TAX1BP3, SEPT11, BAG6, MGLL, DENND1A, DDX1, ARL5A, SFPQ, NDUFA9, CNN3, MLL2, SEPT6, IDH3A, HSP90AB1, VPS4B, SYP, ASPH, MAT2A, XPO1, ACAT2, VPS26B, WFS1, PAM16, CORO1C, SERPINA3, ARL13B, PITRM1, TUBB, MAPT, HSP90B1, RP1, FUNDC2, SRSF6, FLOT1, LRP2, ABHD14B, ATP5B, IFT88, POLR3D, HMGCS1, NOP16, PCBP4, AIPL1, ACOT11, BAX, ANXA5, GCN1L1, NAP1L4, UBE3B, ME2, SPTAN1, STAU1, DDX24, EIF4B, RAB6B, LDHA, EIF4A1, ATP11A, PICALM, ANXA1, TAF15, SYT7, FAM3C, KRT2, TRO, YWHAH, ACOT7, SRSF9, ARL8A, KRT4, FAM129A, RBM8A, ENSA, ARFGEF1, NDRG2, TMEM167A, SND1, SLC9A3R2, PRNP, PLS3, RAB8A, INPP5E, SUOX, COPS4, P4HB, ETFA, C6orf170, ABCA2, RHO, KRT71, ISCU, SLC25A23, DBN1, RBMS3, STAU2, SNRPB, HADHA, TSN, HOOK3, SUMO3, REXO2, ARFRP1, FLNA, ITM2B, DLST, SUPV3L1, PDHB, AKR1A1, RALA, DYRK1B, HPRT1, EIF4G1, MRPS25, ADAM9, TRAPPC5, PPP2R2C, NUDT9, CASKIN1, ERC2, RASA2, KRT28, LAMTOR3, NPEPPS, CHCHD2, PFN2, CCS, C1QBP, TK2, GLMN, B4GALNT1, ALDH4A1, GALNT1, ZBTB38, KIF13B, VAPB, ADCY6, RBM3, AHCY, PIGS, IMPA1, DPYSL5, WARS2, CISD1, EMC2, PDK3, CYB5B, APPL1, SDHB, PCM1, GALNT2, TMEM168, PHLPP2, RUVBL2, AIMP1, PTP4A2, PABPC5, HIBADH, USP7, GLT8D1, SUCLG1, SLC2A1, MARC2, STXBP2, ATP6V1B2, PCBP1, BCAP31, TIMM9, PSMA6, ADCY2, ORMDL3, GPD2, MYH15, TARDBP, GANAB, SLC12A5, ATP1A2, PRPF19, RPS13, PPIF, CLCN3, PARP1, TDRD3, TMEM65, RAB7A, ACO1, MARCH5, NEDD1, CHMP2B, VDAC1, LXN, EIF3H, GLOD4, IDE, MRPS23, RUVBL1, MAOA, CHMP4B, RFC1, NCSTN, CELF2, MINK1, BMPR2, GNAL, RLBP1, BSG, APRT, ARF1, TBCB, UNC45A, HIST2H2AB, TUBGCP2, H1FX, SLC25A20, ADH5, EIF6, HOMER1, PLXNA4, CUL5, SNX3, PGM3, ALDH7A1, COL5A3, SCAPER, GSTM1, DDX21, RHOA, FCGBP, ARHGEF12, YIPF3, EXOG, DDX23, MRPS7, PCMTD2, RAB18, ATP6V1D, DOCK7, PDCD6, SCG2, NIPSNAP3A, KRT72, IMPDH1, CACYBP, PGAM1, ATP5O, GPX1, CACNA2D1, STRN3, TXN, H2AFZ, CUL4A, PRKCSH, TRMT1L, EGF, VAX1, GNB1, EPB41L2, CAMK1D, UBE2I, PRKCA, PARK7, KRT73, DAAM1, SARS2, TMEM17, CD2AP, NDUFB8, SUCLG2, PPM1A, CISD2, CCT7, ACTN3, AGA, CDC5L, ACADS, RPL9, ERGIC1, COQ7, TMEM231, CSTB, EIF3A, CLNS1A, DDAH2, HIST1H1D, NDUFAF3, LSM14A, TPP2, KRT1, ARL6IP5, BLMH, ELN, SNRPA1, HNRNPA1, GNGT1, MRPL22, B4GALT1, DPM3, CYCS, PLCD3, FAM136A, SSR4, TMEM165, PSIP1, FAM193A, WDR48, CNOT3, EIF3I, GDI2, PIGG, MSH2, OSTF1, MRPL40, MAST4, DRG2, CSNK2A2, GFPT1, EML3, EIF5A, GCC2, TM9SF1, ADCK3, CEP89, ANXA4, RDH10, RAP1B, PACSIN3, RPS24, PYGL, PEX5L, GORASP2, CAPZA2, CDC42BPA, PRUNE, CCT8, GRIA4, PSMB10, PFDN5, GOLGA2, VCAN, SRP68, RBMX, GTF3C4, AGBL5, APPL2, MSN, APOA1, COX4I2, NUDT3, EMC6, EHD1, PPT2, CDV3, GNG11, TRDN, RHOD, PLXNA2, HIST1H2AH, ISCA2, TAGLN3, TWF1, GSR, C14orf1, VPS16, TRAPPC1, CMPK1, ARHGEF17, COX7C, RAB3GAP2, ZNF185, UTRN, MAGOH, HNRNPC, JAGN1, TRIM28, FZD7, RSBN1L, EIF3K, CAMK2D, ACAD10, TRIOBP, WDR47, SLC4A7, GSTT2, UBE2N, AS3MT, VWA8, NDUFS1, HSPB6, MECP2, FBXO6, FBXL20, COX7A2, GNB5, CD9, TUBAL3, SLIRP, PNPO, ALDH2, TNR, TMEM126A, CAPRIN1, ADSL, PACS1, IFT74, MACF1, SH3GLB1, DDX50, ACADSB, FGFR2, ERAP1, ATM, DDX5, PURA, DNTT, DDB1, IVD, DDX19B, MYH4, UBL3, ACSL1, FAF2, LYRM4, CRYM, MTDH, PTPN21, ATP6AP1, PTP4A3, SNRPF, MPP5, PPIL1, MANEAL, MRPL19, HIST2H2BF, CCT4, SF3B2, RPL18, CDC42, YIPF4, CDKL5, GOT2, SAMM50, TBC1D10A, FYCO1, HADHB, NME2, UQCRC2, RPF2, KRT19, HNRNPU, ATP6V1E1, MYRIP, PDGFRB, LARS, ITPA, ITCH, LRBA, MTHFD1L, MLL3, OGFR, MPC1, ARPC3, TIMM44, MAN2A2, TMCO1, RDH5, CCT6A, PSMB2, VCAM1, SSB, VPS4A, COX6B1, POLRMT, DCTN3, LASP1, SV2B, TLN1, KSR1, A2M, STXBP5, XPNPEP3, NAMPT, LYAR, PFKL, VAMP5, COL6A1, NDUFB2, RAB3A, GAD1, CAND2, MTHFD1, MSI2, TRAFD1, ASRGL1, IQCB1, GSTM4, TRA2A, ELP3, SUGP2, GBA, TRPV4, KIAA1109, TCEB1, EIF2A, AGAP1, C3orf58, GSTM5, PHACTR4, PIP4K2B, BICD1, PALM, UAP1, FSCN1, FDPS, PCBD1, RAB31, YWHAZ, AFAP1, DMXL2, DYNLRB1, NDUFC2, PSMA2, MDH2, SEC22A, COL18A1, CANX, NDUFB11, PIBF1, SBDS, SGTA, CAP1, IARS, LRIT1, SPTBN1, CS, MAP7D3, CLTB, GNG5, CHP1, CYB5R3, PLCD1, SNCB, SYNGR1, ROM1, SMU1, BPHL, GLO1, CADM1, OGDH, TOLLIP, PDHX, ANPEP, ARHGAP35, ALAD, KPNA3, ARHGEF6, PSMC6, ANP32E, SPTBN5, PSMD6, ABCA1, HIVEP1, CNPY2, ARPC5L, PGM2, ARHGEF7, ARL15, DCTN2, KLC4, ENDOG, AP3D1, CHCHD10, PAWR, UGGT1, SBF1, PIP4K2A, KIF5B, MRPS22, SNAP91, STK11IP, CCBL1, SEC24C, DCTN4, RRBP1, ANP32A, ARHGEF2, ARVCF, GNG13, PSMD11, FMR1, MYO5A, AMPD2, TXNL1, COA3, PGM1, CETN3, GPHN, TPM2, SV2A, ATP2C1, ATP2B2, AKR1B10, CHMP3, UPF1, RAP2C, ARRB1, CRYBA1, UACA, RPS12, TMEM11, HRAS, NPHP1, TMED7, FGFR1OP, DNAJC3, CNTROB, DOCK3, SYNJ1, SYN2, GOLGA5, RDH14, USP14, SKOR1, ACACA, TUBA4A, UBA52, BBS5, RNF11, HSPA8, HINT3, RBM28, HSPE1, MYH11, NEDD8, DDX3X, BRCA2, WDR11, PSMD13, DNM1L, MYLK, NDUFS3, HIST3H2BB, FIP1L1, ARF6, PDPR, TFAM, NDUFV2, GNG12, ALDH6A1, SLK, HIST1H1E, ITGB5, CLINT1, LMNA, COL6A3, PCBD2, MCTS1, SELENBP1, RPL13, HIST1H1A, GRIA1, DNPEP, STT3B, TUBG2, PRMT5, NDUFA12, AGL, COQ3, FMNL2, SERBP1, DNM1, PRRC2A, CRYZ, MGST3, PSMC3, EIF4A2, SRSF5, AZI1, MBNL2, CPT1A, MATR3, NCDN, CYB5A, PUF60, PLCH2, SH3GL2, ATP5C1, SURF1, ALG2, B3GNT1, STK25, PHPT1, NUDT10, ATP6V1A, GLT25D1, NIT2, CSNK2B, MFF, KTN1, TMED1, SMG5, ATP2A2, MRPL46, GRSF1, DUT, CDH13, GPR98, NT5C, ABHD10, RAB27B, CNP, CLN6, TMEM9, MYH2, DOCK8, ATP6V1G1, AFG3L2, KRT7, NRBF2, CRYGB, RPS27, CMC1, LANCL2, FKBP3, DDX17, CHCHD3, SLC9A6, PTPLAD1, PDXK, TRIM36, TPGS1, TNRC6C, TAOK2, AP2M1, ANXA6, ATP6V1C2, MAN1A2, IPO5, EIF4G3, UBE4A, COL27A1, ABCA8, CAPN2, TMSB10, NEFL, ARHGAP1, AK3, ITM2C, TMX1, LYPLA2, HNRNPM, EPPK1, TAOK3, LDHB, PPP3CA, NUDT8, LCA5, EIF5A2, CALU, SIX3, TUBA1C, STX4, SNTB1, DFNB31, MEIG1, PTPMT1, ETFDH, KIF18A, ALB, EIF2S3, GNAO1, SGIP1, PSAP, HK1, GPAM, FHL1, IGBP1, BTRC, FAF1, TPT1, SNAPIN, IPO7, DCAKD, GNPDA1, CC2D2A, EPHA4, CSNK2A1, EIF3E, EBNA1BP2, ATPAF1, AP3B2, DLG5, AP2A2, PFN1, PDE6A, MKRN3, LIN7A, RAN, PGK2, MPST, TMPO, SF3A1, CDC37, HMX3, FLNC, HARS, GDPD1, GMFB, COL4A3BP, ERP44, RAB5B, VCP, RHEB, PLEKHB1, DPYSL3, GLS, TIMM13, TOM1L2, MAP2, PTPRR, NAGLU, PAFAH1B2, OPA3, ACTB, CSDC2, PPTC7, ALMS1, CRMP1, PRKD1, SCGN, TTN, SARS, PHB, ASAH1, PCP4, SEPT2, CRLF3, ARFGAP2, RNF40, ABCA5, TOMM22, SLC27A4, ALDH3A2, NT5E, SUCLA2, PAK1, KIAA0319L, ILF2, CYTH1, CLPX, PCBP3, NQO2, CHMP6, RNH1, TRAPPC6B, EIF4G2, PGD, GFM1, SPAG9, H1F0, SNAP23, IRAK1BP1, ATP1B3, ATP5A1, PRKAR2A, ARCN1, CTBP1, MME, RAB9A, NDUFA5, KIAA0753, AKAP9, GHITM, CHMP5, DYNLL1, COPE, SLC16A3, MAP2K1, USMG5, RSL1D1, CKMT2, PLEKHH1, PELP1, VPS35, EEF1B2, SEC11A, ABCC8, CAD, HRSP12, STRBP, HIBCH, DNAH9, SNRPB2, KRT5, TCEB2, YWHAQ, WDR77, GSTO1, ARL5B, TMEM186, MRPL2, ATP1A1, PSMD3, NDUFA11, PLGRKT, CRYAA, SACM1L, OTUD7A, NFASC, SEPT5, EIF3B, DGUOK, EEF1E1, DYNC1I2, SMAP1, PACSIN2, GOLIM4, PRPF38A, ARFIP2, NKRF, PMM2, OS9, IQGAP2, TECPR1, ANXA7, SGOL2, ACP6, EIF1, PTGES3, FAIM, PEX14, CAMK2G, HIST3H2A, HSD17B12, TUBB3, RBBP9, MLEC, GOSR2, IFITM3, DYNC1LI1, ECHS1, EPHA5, C9orf89, FXR2, RHOT2, UBA6, RPS3A, THY1, TPD52L2, GOLGA7, ATP6V1F, ATL2, GLG1, PGRMC1, DLG2, DAB1, SPCS3, NDFIP1, RBM39, NDUFB6, PRDX6, TMED4, ATP8A1, ICT1, PTPN23, PLXNA1, RAB33B, SIN3A, LTF, OTUB1, ASAP2, PSMA7, GSTM3, EXOC2, ME1, RER1, TFG, VWA5A, DLD, FKBP4, CLASP1, LAMP2, U2AF2, GSTZ1, NHP2L1, NONO, MAK, ALDH1L2, SNTB2, DNAJC6, DDX20, RRP1B, TNS1, GALNT7, KRT75, NDST1, SFXN1, COPZ1, CEP250, PLK2, RRAGB, SSR3, DLAT, HSPH1, MAPRE1, MRPL44, ANKRD17, IQSEC3, CALB2, B3GAT3, NEDD4L, SLC1A3, DYNC1I1, COPG2, JMY, FKBP1A, AMPH, COPS3, ATIC, ATP6V0A2, MPDZ, IGF2BP1, CTSD, LPCAT1, PRPS1, ROCK2, EEF1D, TMED2, EPB41L5, ADH7, FTL, PMPCB, CC2D1A, NEFH, PIP4K2C, PLEC, CYFIP2, FAM162A, RASA1, EPRS, TUSC3, SPTA1, CSNK1G1, QARS, PPP3R1, PURB, GSPT1, PKP1, TCOF1, IQSEC2, ACADVL, KRT18, RAB5C, CCDC58, S100A11, TRIP10, IQGAP1, SF3B1, RAC1, OLA1, BBS7, GIT1, SPATS2L, CNOT7, PPM1B, GNB2, SLC25A35, CHD7, FLAD1, APLP2, CHD8, CDKN1B, DAB2IP, TALDO1, GPX4, TBC1D10B, LRPAP1, MAPRE2, PUM1, EPB41L1, TAOK1, CUL3, PRKCQ, RAB5A, GAR1, H2AFV, POLG2, ARL6, MRPL28, HSPA4, MRPL55, MST4, PRKCB, DNAJA3, H2AFX, SEL1L, ACP1, ANXA2, MDN1, CSNK1D, TNPO1, PRPF8, SCAMP3, BCKDHA, ARL2, SLC25A12, IKBKAP, NACAD, RGS7, GDPD5, DIP2A, NEDD4, GDI1, SNTA1, OXCT1, MGAT1, PMPCA, SLC25A10, HNRNPD, CCNY, CSDA, CNPY3, NT5M, IFT46, CSPG4, ATP5L, PCCB, CASK, LMTK2, GTF3C5, WDFY3, MPP1, ILF3, VAMP3, GNG4, RHOT1, ECH1, PRDX1, SAR1B, GNA12, H3F3C, NUCB1, PLD3, RGS9, MPDU1, PFDN4, PRDX3, WWOX, HNRNPH3, APOA1BP, KHSRP, PGM2L1, ASNA1, RNF17, DHX36, ACTBL2, MTFP1, VPS29, MIB2, PTMS, MVK, NOP2, ARR3, MOGS, PREP, ABAT, CACNB4, SNAPC4, BCAT2, MAGOHB, RTN1, SRPRB, TUBB4A, ACY1, AKAP7, OXCT2, IMPAD1, SLC17A7, SRI, TBC1D24, GDPD2, NDUFV3, MYH14, NFU1, COX18, ITSN1, PRKACB, COPS8, FYTTD1, STX12, LSM7, FABP5, TCTN1, EML1, EPN2, AK1, IST1, CLTC, IARS2, ACTN4, BBIP1, ROCK1, PSMC5, NDUFA8, ACTL6A, PPP2R5D, C11orf30, STARD3NL, FABP3, AK2, ACTR1B, MSRB2, PEX6, NDUFS6, ASL, SRCIN1, YKT6, FAM71B, ETFB, CEP164, ATXN2, TXNDC17, CAPZA1, KIFAP3, HP1BP3, ABCE1, PODXL, WBSCR17, ATP2A1, LIN7C, EGFR, DNAH14, CAND1, FECH, GNAS, CBR1, MYBBP1A, HK2, RRAGA, PTRH2, SEC22B, SDHAF1, GBAS, HNRPDL, PROM2, TOMM20, HNRNPUL2, DDX39B, MYO7A, TDRKH, GBF1, PARD6B, UQCRFS1, VPS18, COL22A1, SLC25A48, LYPLAL1, PPP2R1A, LDHC, GOT1, RPN2, CHTOP, MET, ABI1, ORMDL1, TMEM14C, HTRA2, CLIP3, AGAP3, COQ5, TPM3, TFCP2, VBP1, TES, PSMB7, NLN, BOLA1, RPL18A, TPD52, ERBB2IP, HNRNPUL1, EIF3G, RAB10, WARS, LMLN, BFSP1, KIF1A, COPS5, TULP3, ARHGDIA, NDUFA1, ATP1B2, CLASP2, SCARB1, PDE6B, USP11, NDUFB7, SMURF1, PSPH, CAMKV, TNIK, CDS2, SORT1, MRPL42, KRT8, USH2A, EIF2C1, H2AFJ, RIC8B, ARPC4, HDDC2, HBB, GART, MDM1, GNGT2, EEF1A2, MRPL11, OGDHL, MARS, ARHGAP32, NUDT2, PLXNB2, MFN2, NAPB, PDE12, GLB1, NCBP2, SRSF3, ATP6V1C1, IDH3B, ERMN, AP1G1, STOM, PTP4A1, GBE1, HAX1, PSMA3, MAPRE3, SLC25A13, GET4, RET, KRT77, MKS1, NPM1, CTBP2, RASIP1, TXNDC5, NAPG, SERHL2, EDEM1, LOXHD1, TIMM22, RAP2A, AP1M1, EMC8, MECR, TMED9, GTF2I, MOB1A, SRRM2, LRRC59, SMG6, DSTN, PRKAR2B, NUTF2, ISCA1, CD2BP2, PTGES2, ARF4, FMN2, KRIT1, PMM1, NUMA1, VPS28, PDE6G, SLC32A1, PFAS, RPE65, DARS, BDH2, TPM1, RPS3, APOA4, G3BP1, HSPB1, PDCD4, PSMB1, EPM2AIP1, RHOC, GALT, PPP1R7, AIFM1, DHX9, TJP1, ARMC10, COX6C, PSMD9, COPB2, ATP5H, RANBP1, EFTUD2, TBCA, LMAN2, C19orf10, MRPL21, C14orf2, ZNF385A, LUC7L2, ABCA9, EIF3L, IER3IP1, HSD17B8, USP10, POLDIP2, SHISA2, BCLAF1, KIF20B, MTX1, SFXN5, PSMA4, PFKM, GNA11, KRT25, STUB1, DYNC1H1, AGK, STAM2, AP2A1, SELM, STK39, ACYP2, GNAQ, CRABP1, ACHE, DOCK9, STX2, KARS, SCAMP1, NQO1, GNG3, POC1A, ANK3, FKBP8, ADD2, BCAT1, STMN1, GLRX3, TRIM25, UBA5, ALDH1L1, LAMTOR2, TRAPPC4, PSMD14, CLCN6, MYL6, DLG3, DHX30, COPB1, CCDC15, CPNE1, SEC61B, GAPDH, EBPL, PFKFB2, EIF3J, CABP4, CIRBP, ACTN1, RAB1A, DSP, COX20, RPS4X, PPP2CA, KIF2A, GRHPR, ELP2, NME1, LSM6, SKP1, CACNB3, ISOC1, RAB30, AURKAIP1, MTTP, MZT1, TRAF2, RAP2B, DHODH, EPHB1, PSMF1, MYH1, CCDC115, LAMTOR5, SNW1, PSMD2, CLIC4, PDCD10, RAB39B, ARF5, THEM4, CST3, FAM20B, PSMB6, B9D1, ENOPH1, OPLAH, PDE4DIP, PLSCR1, RAB8B, RASA3, AK4, FAM57B, GSTA3, RSBN1, UBC, UTP20, OXSR1, RPL12, PROM1, PC, PTGDS, ACAD9, DBI, SSNA1, CBR3, ITGAV, UQCC, TPBG, CUL7, STX7, CELF4, DNAJB11, SPTB, GLUL, SRSF2, RBM14, TM9SF2, PHF5A, CTNNB1, ARL1, ATP6V1G2, SLC44A1, PSMC2, ACAA2, EIF4E, ENO1, MTPN, SEPT9, MICAL1, RBX1, ANK2, ATOX1, HSPA5, HIST1H2BK, MARCKSL1, UBE2V1, KRT10, KRTCAP2, NUDCD2, LUC7L, ATP5F1, BSN, CXADR, SYNPR, LSS, DPP4, PPP3CC, KPNA2, CYTH2, MNF1, MYL12B, PHB2, DNAJB2, MAPK8IP3, CLIC6, KLC1, CDK13, COX4I1, RAB6A, ACIN1, DNAJB1, CHMP1A, MYO5C, NPAS1, CEP290, SLC9A1, CKAP4, PITPNC1, NIPSNAP1, GNAT2, IFT43, DCAF8, ARL8B, ACSL3, OBSCN, SCRIB, VPS37C, BCL2L13, MAP1LC3A, TARS2, COX17, ORMDL2, THOC2, COX7A2L, LAMTOR4, MYH8, DTD1, FAM213A, CPLX3, FAM161A, SART1, PITPNM3, ACADL, MPI, DOCK1, HTRA1, NDUFAF2, RPS29, RRAGC, KIF21B, EEF1G, ITSN2, PLXNB1, FDX1, TTC21B, IDI1, WDR44, PIN1, VAT1, ESPN, FARSB, TOM1, AHCYL1, LMAN1, STRAP, GPC1, MMAB, CAMK2A, NIF3L1, ARHGAP17, ERLEC1, PGLS, CHMP1B, HINT2, PPT1, YBX2, VIM, DNAJC19, INA, MLLT4, PAFAH1B3, OTUD7B, SPRYD4, ACOT2, HIST2H2AC, CHID1, CTNND2, ANKFY1, BIN1, TTR, IK, AUH, ESCO1, CTSB, EIF2C2, VARS, PI4KA, TF, PPP1CC, AIP, VPS26A, COQ6, TPPP3, M6PR, PKN2, SLC9A3R1, SPARC, SLC4A1, HMGCL, TRNP1, ACP2, CSRP1, ABCF2, CRIP2, TUFM, FERMT2, MAML2, KRT78, RNPEP, BBS2, HAGH, ZFR, DGKE, CNOT2, MRPL4, DDAH1, SEC23IP, HSPA9, LMNB2, PAK3, MAP6, FNTB, HNRNPK, CAPZB, KIF1B, EXTL2, GOLGB1, LAMP1, ZDHHC17, PLBD2, PDCD6IP, ADAM10, VAMP8, AP3M2, CUL1, GYG1, NANS, OAT, FHOD1, MYEF2, KRT16, PA2G4, STIM1, AP2B1, POFUT2, GUCY2F, ZNF646, SRSF10, GLDC, SRP72, PDHA1, GDAP1, DTYMK, GLRX5, LACTB, KIAA1967, VPS36, POR, MYH7B, RAB2B, PLCXD2, GNAI1, CEP350, RPS14, AARSD1, SH2B1, MAP4, MRPL27, XPNPEP1, CADPS, USP47, DHRS7B, USP4, DNAJC5, JUP, LARS2, PRKAA1, PCDH15, SNF8, SEC23B, PSEN1, PDCD5, VPS25, NDUFS7, MESDC2, CALR, C12orf10, RPN1, SCAF1, ARPC5, NOVA2, MGEA5, CYC1, MPP4, AKR7A2, RALY, CPQ, WDR1, LPGAT1, PCCA, FXR1, EHBP1, GOSR1, NDUFB10, PI4K2A, DNAH7, SEC31A, CAT, DERL1, WDR19, GPI, PLIN3, CNDP2, HOOK1, HS2ST1, VMA21, KIF3C, TCTN2, RAB11B, BZW1, NDRG1, NPR2, UROD, FTH1, IDH2, NDUFAB1, HCCS, PLCB3, NOP56, STRN, DECR1, PPID, ALDOC, ARF3, TTC3, PLIN4, SPICE1, FLOT2, CFL1, TTYH1, SHANK2, PADI2, VDAC2, CLSTN1, GNL1, EDF1, EML4, ERC1, YWHAG, SNCA, INADL, LAMTOR1, DDOST, HINT1, RAB24, G6PD, UIMC1, SMC1B, GNAT1, IFT140, CYGB, STON2, PURG, DYNC1LI2, PRKAR1A, SEC13, MYO1D, DMD, ACE, B4GALT5, TKT, IBA57, KIF5C, NES, SLC6A11, ARGLU1, LANCL1, OPA1, DNAH3, PPIA, CKAP5, NDUFA2, PTPN11, CNN2, DYNC2H1, NDUFA3, MTX2, ACOT13, TPRG1L, GSTM2, PSAT1, MYOF, PTPN13, RPL21, YES1, UCHL3, GRTP1, PYGB, ZFP62, DCLK2, CLIP1, COQ9, ABCB1, NDUFS5, GPS1, RP1L1, COPA, EIF3C, UQCR10, FZD2, ATP5J, ERP29, MAP1LC3B, ECI1, F3, DST, TCHP, RAB35, ATP5EP2, COL2A1, TCEA1, CTTN, YARS, RAB3C, CEP128, SNRNP200, LAP3, PITPNB, COTL1, LAS1L, HSPA1L, GSN, HSPB11, BRWD1, COPS7A, DCLK1, NCALD, MADD, TDRD7, SH3GLB2, HIST1H1B, CAB39, CLU, MRPL13, NFS1, MTCH1, UBE2D3, PPP1R12A, GORASP1, VTA1, CTNNA1, UBXN1, NACA, RPL15, THRAP3, HNRNPH1, TIMM10, RRP8, QSOX2, EEF2, GUCY2D, CARKD, SRSF7, SRP54, MCPH1, ATP6V0D1, TARSL2, CCDC88A, CSNK1G3, STX5, ATPIF1, NUDT4, KRT14, ERLIN1, EPS15, TUBA3E, SYT1, PRDX2, SLTM, RHPN1, KRT79, INSR, TRAPPC3, FOLH1, FAT1, TMEM30A, KIF3A, SLC16A1, TUBB2B, PFDN2, EHD4, TBCK, CHMP2A, SNX27, KIAA1279, COMTD1, MTOR, SOD2, SPATS2, GPRASP1, USP5, HNRNPA2B1, PRKCG, NVL, CBR4, CEP120, PPP6C, CYB5R1, AMACR, VCL, ABCB5, SHPK, UCKL1, MRRF, HKDC1, DKC1, SEP15, UBR4, CDHR1, ALDH5A1, HNRNPR, SH3BGRL3, GNAT3, OLFM1, HSPA4L, MAPK1, TMEM33, UBL4A, TUBB2A, ENO2, CAMK1, SORD, TAX1BP1, VPS45, CALB1, COL4A5, MCU, SLC25A18, NOL9, EMC4, UNC119, LLGL2, QDPR, ZDHHC13, ACTA2, NDUFS8, HIST1H2BH, HSPD1, FBL, CLIP2, FRMD8, RPGR, SLC35A1, C2orf47, TOP1, B3GALT6, PPP1R9B, TOMM70A, TIMMDC1, RNF7, RPGRIP1, ATP11C, ITGB1BP1, NDRG3, SUGT1, MTHFS, WDR35, ACAT1, VAPA, SNRPD2, NIT1, SLMAP, RAB14, ADD1, MRPS15, PYGM, AQP1, FBXO2, PPP2CB, XIAP, RAB2A, GLUD1, NHP2, ROGDI, SNRPN, PABPC4, FABP7, PSMD1, PPFIA2, SRSF4, TUBG1, EIF3F, MANF, FXN, PCBP2, TPPP, RAB12, GNL3, PTPRM, SH3BGRL, MRPL43, LRP1, HSDL1, AKAP12, PPFIA3, ICMT, USP9X, STOML2, CRK, ALDOA, PRDX5, MLYCD, STXBP3, MRPS28, GNPDA2, FIS1, ATP6V0C, SERPINB6, PFKP, RBP1, C21orf33, HERC2, CARS, EP400, MRPL9, TUB, PRAF2, PRMT1, STRN4, TOP2B, TMED3, MERTK, GLIPR2, MYO1C, ABCA7, RPH3A, GNS, TJP2, MAPK9, IFT20, C22orf28, APOE, ANP32B, CKB, NCAM1, STXBP1, TOMM34, PEA15, CYFIP1, TIMM8B, UFD1L, PNP, TMF1, DHX29, PRDM16, SLC25A25, MAN1B1, EPS15L1, RYR2, IMPDH2, VAMP2, MEST, ABCF1, RHOB, HDLBP, PTPRF, SCARB2, DUSP3, TIMM8A, OFD1, MDH1, ARPC2, RPS6KA3, MLF2, DIP2B, DNM3, DDX18, TUBB4B, MYO1B, ACTR3, MYH9, AKR1C1, NECAP1, APC, TUBB6, APC2, PRKACA, MLH3, EEA1, STAM, EPB41L3, RAB21, ARPC1B, BCAS2, KRT6B, BASP1, MAVS, SYNGR3, NAE1, EMC7, DCTN1, KRT17, SHOC2, GARS, PDC, SCFD1, MAP4K4, SYNE2, TGM1, LGALS1, ATP6V0A1, CLPB, NDUFA7, MRPL14, FGFR1, GNG2, PPP2R5E, KRT35, INPP4B, CPLX2, SMC1A, P4HA1, OSBP, FUS, GNA13, TPI1, TTC8, TNRC6B, FARP1, SDHC, TRAK1, PDIA3, B2M, NUCB2, GSTP1, PDIA4, CEP57, ANK1, NDUFB4, CTSC, PAICS, CALD1, FDXR, IQSEC1, PCNP, ECI2, MYO6, EMC3, SVOP, NUDC, DIS3L2, GUK1, TNFAIP3, CLYBL, USP8, MRPS10, HYOU1, GNB2L1, PSMD4, NRD1, DDX39A, UBE2K, CFL2, SF3B3, RARS, KRT13, PGK1, STX1A, CAMK2B, SLFN13, LRPPRC, DYNLL2, HMGB2, CENPE, RDH12, THOP1, NOP10, SRM, AAK1, UQCRB, CUL4B, TSFM, MCCC1, ASS1, SURF6, CDC42SE2, NUFIP2, CDIPT, SEC16A, SSR1, KRT15, RDH8, NEFM, PCNA, BBS1, LMAN2L, UBAP2L, LGALSL, TLN2, PIN4, SEC61A2, SLC3A2, HN1L, ABCC4, MRPL12, EZR, NPL, CECR5, PRKRA, IDH1, STX16, OPTN, EPB41, PEX1, MRPS21, MSRA, MRPL38, TUBA8, TSG101, CTNND1, TMEM192, PGPEP1, PSMB5, HNRNPA1L2, STX8, HSD17B10, SETBP1, HSBP1, PPP3CB, PPFIA1, SSX2IP, CORO1B, STX6, FKRP, TSNAX, IGF1R, C12orf5, PAK2, SAMD11, SYN1, ALDH18A1, ATP6V1H, PSMA5, GSTA1, ABCC1, MRPS33, TOP3B, TRAPPC9, DPP3, SCP2, KRAS, CRYGC, HSD17B4, ARPC1A, ADH1C, PSMC4, NAP1L5, SCLT1, GOLGA4, ARAF, SYNCRIP, ITGA7, POLR2E, SARM1, TXNDC12, NAPA, SFN, CEP68, LPCAT2, SUMO2, PPP2R2A, ACTG2, NDUFA13, ACTR1A, PCLO, CTNNA2, SDF4, PER2, RPL11, CSDE1, TPP1, SLC39A4, SLC22A17, GNAZ, EFR3A, SIRT5, PANK4, DNAJB6, FBLL1, LPHN1, ETF1, POC5, CPD, SEC24A, SKIV2L, WDR36, TMEM67, TUBA1A, NARS, FIGNL1, PSMA8, ARHGAP5, CPOX, CROCC, MYL12A, RPSA, ATP5D, SRSF1, MOB2, ACSF3, ACO2, DNAJC10, C8orf82, ELAVL1, UBE2V2, FAU, LTA4H, AP2S1, FXC1, MAP1S, SPCS2, EXOC7, SFXN3, AP3S1, CSNK1A1, CDR2, TFRC, KRT76, NDUFV1, RPS28, MAP1A, COX6A1, HIST1H2AA, HSP90AA1, PCK2, ESD, KPNB1, FAH, HIST1H2BB, CNTN5, PSMB4, HIST1H2BN, RAB13, SNX2, TPM4, CCT3, C11orf49, CAPNS1, CHCHD6, PRDX4, MPC2, KPNA4, FBXO41, SERPINA1, TMEM237, EIF2S1, ACADM, GAA, TRAPPC11, CRYAB, DDX19A, CSE1L, TMEM109, GIPC1, ENAH, YWHAE, AARS, ELMOD2, RAC3, NCS1, STK24, CETN2, MRPL53, ELMO2, CKMT1A, PACSIN1, CEP135, NDUFA10, USO1, SYCP1, GNG7, FH, CUX1, RNF213, DESI1, GNAI3, SLC25A5, SH3GL1, SLC25A4, TMED10, GNG10, PSMD8, USP9Y, ITGB1, CDC42BPB, UQCRH, IPO9, RRS1, TXN2, RTN3, SVIP, ZMAT4, PPIB, MUT, FRMD4A, HIP1R, BBS4, APEH, NDUFA4, MAN2B1, ISYNA1, HIST1H2BJ, NDUFS4, SMPD3, PPIC, DAD1, BDH1, RAB1B, PTDSS2, GTF3C3, GNAI2, ANKHD1, HIST1H2BO, PSMD12, B9D2, PGM5, SEC11C, NPR1, SEPT8, SPATA5, PKM, TOMM40, MMGT1, CNN1, EXOC5, DHRS4, PSMB3, STX3, NSF, SCCPDH, ACLY, PLCB4, PPP6R3, MOCS3, ATP7A, PCSK1N, SYS1, MAGED1, EIF3D, PEBP1, NDUFB5, ATP5I, AP1B1, SDHA, TULP1, MRPL49, UCHL5, NBEA, SCRN1, MRPL41, MARCKS, SSBP1, SYT2, SERPINH1, NUDT14, MYO5B, CCT2, SEC23A, CAPN6, MTIF2, PTBP1, NMRAL1, DLG4, SLC11A2, PNN, AKR1E2, NPC1, MSI1, FYN, TCP1, GUCY1B3, PPA2, PPP1CB, TROVE2, FAM120A, PSMD5, WASF3, ATP9A, DDX3Y, AGPAT3, DBNL, RTN4, SPR, EEF1A1, RAB11A, SRC, PIP5K1C, SUMO1, MAT2B, PITPNM2, ACOT6, CENPJ, LYPLA1, RALGAPA2, HARS2, RDX, NLGN3, MGARP, TAGLN2, NTM, SEPT3, MRPS24, PACS2, MIA3, ANAPC2, UQCRC1, NOP58, YIF1A, HGS, HADH, CLTA, PPIH, PGAM5, RABEP1, BLZF1, ATP1A3, ARFGEF2, ARG2, FBXW11, NPHP4, TACO1, HNRNPAB, PLXNC1, ST13, ENTPD6, CPT2, PRCD, SLC25A3, VTI1B, SIRT2, FKBP2, DIP2C, SNRPD3, UBQLN2, BLOC1S1, CHPF, RIC8A, RAP1A, EIF4A3, ATG3, AP3S2, DPYSL2, GOLGA3, DLG1, PPP1R12C, AKR1B1, NDUFB9, RP2, NDUFA6, TECR, NDUFS2, LONP1, TXNRD2, DYRK2, TIMM50, SOD1, GRPEL1, DPM1, FOPNL, SLC25A22, MRPS36, PTGFRN, ST6GALNAC2, DHX15, SEC14L2, GEMIN5, NBR1, ARHGEF19, CAPRIN2, ACSL6, TMEM138, EMC1, COPS6, PSMC1, GRN, FAM213B, GALNT13, DDT, C11orf54, EPHX2, PHGDH, SIPA1L3, CA2, BANF1, ENO3, ZNF335, YBX1, KNTC1, PYCR2, ACAD8, PRPF6, ALDH9A1, IGF2R, ABI2, NMNAT1, TSTA3, OXR1, ERLIN2, ECSIT, DIABLO, PSMA1, SEPT7, PPEF2, NAP1L1, ODF2, SDCCAG8, EXOC4, PITPNA, DHRS1, ALDH1A1, EML5, IMMT, SLC25A24, PCNT, RPS5, CHKB, SNRPE, STX1B, CCT5, LRRC45, FARSA, PLEKHB2, AHI1, SAR1A, MAP7, HNRNPL, CLIC1, GULP1, APOOL, PDIA6, HIST1H2BD, MCEE, GTPBP1, PTBP2, UQCRQ, EDC4, NCL, GOLPH3, NME3, GFER, CDKL3, CNOT10, ATAD3A, DSG1, SLC25A11, PLXND1, AKNA, ARPP19, ECHDC1, HIST1H1C, ZFR2, CNTLN, MIF, KIF3B, ACTC1, CLSTN2, ACTN2, POMGNT1, ACAA1, SRP19, ARL3, ALYREF, EHD3, TRIM3, JAK2, SHMT2, CLPP, RRAS2, DBT, SLC25A1, TXNRD1, VAMP4, ADAM17, GCLC, CYTH3, UBE2L3, ATP5J2, PROSC, KRT6A, SNRPA, TARS, NXNL1, MAPK3, MAP1B, HSPA1B, PFDN1, GPR37, RQCD1, ARFGAP1, TPR, HNRNPH2, SLC7A5, UBE2D2, MRPS5, KIAA0513, SCAMP5, KIF21A, FPGT, RAB4B, YWHAB</t>
  </si>
  <si>
    <t>C=6812;O=1865;E=1292.65;R=1.44;rawP=3.29e-113;adjP=4.98e-111</t>
  </si>
  <si>
    <t>PTP4A1, SPTBN2, HAX1, THOC5, MAPRE3, PSMA3, ACTG1, CNOT1, TMEM35, SLC25A13, KRT77, RET, HEXB, MKS1, NAT10, NPM1, CTBP2, FGG, TGOLN2, RASIP1, MYH10, WDR6, TXNDC5, EDEM1, LOXHD1, RAP2A, TIMM22, RAD23B, EMC8, AP1M1, MAD1L1, DNM2, BFSP2, TMED9, PPP1CA, ACTR2, GTF2I, LRRC59, SRRM2, CPE, FTSJ3, SNX1, SMG6, TRNT1, NRAS, DSTN, HNRNPF, GABARAPL2, PRKAR2B, NUTF2, DCT, CD2BP2, RAB22A, PTGES2, TUBA1B, PYCR1, NUMA1, VPS28, SLC32A1, RPE65, WIPF3, RPS27A, FDX1L, ACTA1, MAP9, MYO18A, OGT, COX5A, MRPL1, APOA4, RPS3, TPM1, HSPB1, PDCD4, ANXA11, SLC25A33, MTCH2, PSMB1, LNPEP, DHX9, AIFM1, SLC6A17, ARMC10, COX6C, PSMD9, BBS9, PITPNM1, MYL6B, COPB2, SMC3, CALCOCO1, ATP5H, EFTUD2, RANBP1, LMAN2, TBCA, C19orf10, UQCR11, CNGA1, MVP, C14orf2, PABPC1, LUC7L2, ZNF385A, UCHL1, MCCC2, IER3IP1, EIF3L, HSD17B8, PPP4C, IDH3G, GTPBP4, POLDIP2, HIP1, KIF20B, BCLAF1, SHISA2, MAP7D1, MTX1, PSMA4, SFXN5, RAB27A, KRT25, RDH11, DYNC1H1, STUB1, SRP9, AGK, NME7, STAM2, AP2A1, SELM, GNAQ, PDLIM5, ACHE, EXOC3, KARS, ABCB6, SCAMP1, PAFAH1B1, POC1A, ANK3, FKBP8, VTI1A, ADD2, SLC35B2, GLRX3, STMN1, CSPG5, NDUFB3, LMNB1, TRIM25, LAMTOR2, CLCN6, PSMD14, TRAPPC4, NSFL1C, MYL6, VDAC3, SEPT11, DLG3, DHX30, MGLL, DENND1A, DDX1, COPB1, CCDC15, SFPQ, CPNE1, NDUFA9, CNN3, SEC61B, MLL2, EBPL, SEPT6, IDH3A, HSP90AB1, CIRBP, VPS4B, ACTN1, SYP, DSP, ASPH, COX20, KIF2A, PPP2CA, RPS4X, GRHPR, XPO1, ACAT2, ELP2, LSM6, WFS1, PAM16, SKP1, PITRM1, AURKAIP1, RAB30, TUBB, MAPT, MTTP, MZT1, HSP90B1, RP1, SRSF6, RAP2B, FLOT1, DHODH, ABHD14B, ATP5B, EPHB1, MYH1, PSMF1, LAMTOR5, IFT88, PSMD2, SNW1, POLR3D, PDCD10, CLIC4, HMGCS1, NOP16, FAM20B, CST3, BAX, NAP1L4, ME2, PSMB6, SPTAN1, B9D1, PDE4DIP, STAU1, PLSCR1, DDX24, RAB8B, RAB6B, AK4, PICALM, UBC, ANXA1, UTP20, TAF15, PROM1, RPL12, PC, SYT7, PTGDS, KRT2, SSNA1, CBR3, SRSF9, CUL7, ARL8A, KRT4, FAM129A, RBM8A, STX7, ARFGEF1, DNAJB11, CELF4, NDRG2, TMEM167A, SPTB, PRNP, RAB8A, INPP5E, RBM14, SRSF2, CTNNB1, PHF5A, TM9SF2, SUOX, COPS4, P4HB, ATP6V1G2, ARL1, PSMC2, SLC44A1, ACAA2, ETFA, ABCA2, RHO, KRT71, ENO1, SLC25A23, MTPN, DBN1, MICAL1, SEPT9, RBX1, ANK2, STAU2, SNRPB, HADHA, HSPA5, HOOK3, HIST1H2BK, SUMO3, REXO2, FLNA, NUDCD2, KRTCAP2, KRT10, ITM2B, DLST, SUPV3L1, PDHB, CXADR, BSN, ATP5F1, DYRK1B, LSS, SYNPR, MRPS25, KPNA2, TRAPPC5, MNF1, MYL12B, PHB2, KRT28, MAPK8IP3, LAMTOR3, KLC1, COX4I1, CDK13, DNAJB1, ACIN1, RAB6A, CCS, C1QBP, CHMP1A, TK2, MYO5C, B4GALNT1, ALDH4A1, GALNT1, ZBTB38, CEP290, KIF13B, SLC9A1, VAPB, RBM3, PIGS, CKAP4, NIPSNAP1, IMPA1, GNAT2, WARS2, CISD1, ACSL3, ARL8B, OBSCN, EMC2, PDK3, BCL2L13, VPS37C, MAP1LC3A, CYB5B, TARS2, APPL1, COX17, SDHB, PCM1, GALNT2, ORMDL2, THOC2, LAMTOR4, COX7A2L, MYH8, DTD1, RUVBL2, FAM161A, HIBADH, USP7, ACADL, SART1, SUCLG1, RPS29, MARC2, KIF21B, PCBP1, BCAP31, FDX1, TIMM9, TTC21B, PSMA6, WDR44, PIN1, ORMDL3, GPD2, VAT1, ESPN, TARDBP, MYH15, LMAN1, GANAB, GPC1, STRAP, CAMK2A, RPS13, PRPF19, PPIF, CLCN3, ERLEC1, CHMP1B, PARP1, RAB7A, MARCH5, VIM, NEDD1, DNAJC19, VDAC1, CHMP2B, INA, MLLT4, IDE, RUVBL1, MRPS23, MAOA, CHMP4B, RFC1, HIST2H2AC, NCSTN, CTNND2, ANKFY1, ESCO1, AUH, MINK1, CTSB, BSG, PI4KA, APRT, ARF1, TBCB, AIP, PPP1CC, TF, TUBGCP2, HIST2H2AB, VPS26A, H1FX, M6PR, TPPP3, SLC25A20, HOMER1, EIF6, SLC9A3R1, SPARC, SNX3, SLC4A1, HMGCL, ALDH7A1, COL5A3, DDX21, ACP2, ABCF2, TUFM, FERMT2, MAML2, KRT78, EXOG, HAGH, BBS2, ZFR, MRPS7, DDX23, LMNB2, HSPA9, SEC23IP, PDCD6, DOCK7, ATP6V1D, MAP6, KRT72, HNRNPK, FNTB, CACYBP, CAPZB, KIF1B, ATP5O, STRN3, GOLGB1, EXTL2, LAMP1, ZDHHC17, PDCD6IP, PLBD2, TXN, H2AFZ, ADAM10, PRKCSH, VAMP8, EGF, CUL1, EPB41L2, OAT, UBE2I, PRKCA, MYEF2, FHOD1, KRT73, DAAM1, KRT16, SARS2, TMEM17, PA2G4, CD2AP, STIM1, NDUFB8, AP2B1, SUCLG2, PPM1A, CISD2, CCT7, ACTN3, GUCY2F, SRSF10, CDC5L, PDHA1, SRP72, ACADS, GDAP1, RPL9, ERGIC1, COQ7, TMEM231, KIAA1967, CSTB, MYH7B, POR, RAB2B, EIF3A, GNAI1, HIST1H1D, CEP350, NDUFAF3, RPS14, KRT1, ARL6IP5, MRPL27, MAP4, CADPS, DHRS7B, SNRPA1, HNRNPA1, DNAJC5, JUP, LARS2, PCDH15, SNF8, MRPL22, B4GALT1, DPM3, CYCS, SSR4, PSEN1, SEC23B, VPS25, PSIP1, NDUFS7, CALR, RPN1, ARPC5, PIGG, MSH2, CYC1, MRPL40, CSNK2A2, EML3, EIF5A, RALY, TM9SF1, CEP89, PCCA, LPGAT1, RDH10, RPS24, PEX5L, GORASP2, CAPZA2, CDC42BPA, FXR1, GOSR1, CCT8, NDUFB10, GRIA4, DNAH7, PI4K2A, DERL1, CAT, SEC31A, PSMB10, GOLGA2, VCAN, SRP68, RBMX, WDR19, GTF3C4, APPL2, GPI, PLIN3, HOOK1, MSN, APOA1, COX4I2, EMC6, HS2ST1, EHD1, VMA21, KIF3C, CDV3, TCTN2, TRDN, NDRG1, UROD, NDUFAB1, IDH2, HIST1H2AH, HCCS, NOP56, DECR1, STRN, C14orf1, VPS16, TRAPPC1, ARF3, TTC3, FLOT2, SPICE1, CFL1, COX7C, TTYH1, SHANK2, CLSTN1, VDAC2, UTRN, MAGOH, HNRNPC, EDF1, JAGN1, ERC1, EML4, TRIM28, LAMTOR1, SNCA, EIF3K, CAMK2D, DDOST, G6PD, IFT140, GNAT1, SMC1B, UIMC1, WDR47, SLC4A7, GSTT2, STON2, DYNC1LI2, MYO1D, SEC13, NDUFS1, DMD, B4GALT5, MECP2, TKT, NES, KIF5C, SLC5A6, OPA1, DNAH3, COX7A2, CKAP5, NDUFA2, CD9, TUBAL3, DYNC2H1, CNN2, NDUFA3, MTX2, ALDH2, MYOF, TNR, RPL21, PACS1, YES1, IFT74, MACF1, SH3GLB1, CLIP1, DDX50, ACADSB, ABCB1, ERAP1, ATM, DDX5, NDUFS5, GPS1, PURA, DNTT, IVD, DDB1, DDX19B, MYH4, RP1L1, FAF2, ACSL1, COPA, CRYM, UQCR10, MTDH, ATP6AP1, SNRPF, PPIL1, MAP1LC3B, ERP29, ATP5J, MANEAL, ECI1, MRPL19, HIST2H2BF, SF3B2, CCT4, DST, TCHP, RPL18, CDC42, SAMM50, GOT2, CDKL5, COL2A1, ATP5EP2, UQCRC2, NME2, HADHB, RPF2, TCEA1, KRT19, HNRNPU, PDGFRB, CEP128, SNRNP200, LAP3, PITPNB, MLL3, LAS1L, MPC1, TIMM44, ARPC3, HSPA1L, MAN2A2, TMCO1, HSPB11, COPS7A, BRWD1, NCALD, RDH5, HIST1H1B, TDRD7, PSMB2, CCT6A, VCAM1, CLU, VPS4A, MRPL13, NFS1, MTCH1, POLRMT, COX6B1, UBE2D3, DCTN3, SV2B, LASP1, PPP1R12A, GORASP1, TLN1, VTA1, KSR1, UBXN1, A2M, STXBP5, RPL15, HNRNPH1, THRAP3, TIMM10, QSOX2, RRP8, LYAR, GUCY2D, NDUFB2, COL6A1, SRSF7, RAB3A, SRP54, MCPH1, GAD1, ATP6V0D1, STX5, ATPIF1, IQCB1, ASRGL1, KRT14, ERLIN1, EPS15, GSTM4, ELP3, TRPV4, GBA, TCEB1, TUBA3E, SYT1, SLTM, C3orf58, KRT79, PIP4K2B, GSTM5, INSR, TRAPPC3, BICD1, UAP1, FSCN1, FDPS, PCBD1, KIF3A, TUBB2B, YWHAZ, EHD4, DMXL2, CHMP2A, SNX27, NDUFC2, DYNLRB1, MTOR, PSMA2, MDH2, SOD2, SEC22A, COL18A1, CANX, PIBF1, NDUFB11, SBDS, HNRNPA2B1, IARS, CAP1, NVL, CBR4, SPTBN1, LRIT1, CEP120, CS, MAP7D3, AMACR, CLTB, VCL, CYB5R3, CHP1, ABCB5, SYNGR1, SNCB, ROM1, HKDC1, OGDH, DKC1, SEP15, PDHX, CDHR1, ANPEP, ALDH5A1, KPNA3, HNRNPR, PSMC6, OLFM1, SPTBN5, PSMD6, MAPK1, TUBB2A, SORD, KLC4, DCTN2, VPS45, AP3D1, COL4A5, PAWR, UGGT1, MCU, SLC25A18, SNAP91, MRPS22, KIF5B, NOL9, EMC4, UNC119, CCBL1, SEC24C, RRBP1, DCTN4, ZDHHC13, ACTA2, ARHGEF2, ANP32A, NDUFS8, PSMD11, HIST1H2BH, HSPD1, FBL, CLIP2, FMR1, RPGR, SLC35A1, MYO5A, TOP1, B3GALT6, PPP1R9B, TOMM70A, COA3, TPM2, CETN3, SV2A, RNF7, RPGRIP1, ATP2C1, ATP11C, CHMP3, SUGT1, UPF1, WDR35, RAP2C, ACAT1, VAPA, UACA, ARRB1, RPS12, TMEM11, SNRPD2, NPHP1, HRAS, SLMAP, RAB14, TMED7, FGFR1OP, ADD1, MRPS15, DNAJC3, AQP1, FBXO2, PPP2CB, RAB2A, GLUD1, CNTROB, NHP2, ROGDI, SNRPN, PSMD1, GOLGA5, SRSF4, TUBG1, FXN, SKOR1, PCBP2, TPPP, TUBA4A, RAB12, UBA52, GNL3, BBS5, HSPA8, MRPL43, HINT3, ICMT, RBM28, HSPE1, STOML2, MYH11, DDX3X, BRCA2, PSMD13, DNM1L, ALDOA, PRDX5, MYLK, STXBP3, NDUFS3, MRPS28, FIS1, ATP6V0C, SERPINB6, HIST3H2BB, FIP1L1, ARF6, PDPR, HERC2, EP400, TFAM, NDUFV2, GNG12, MRPL9, ALDH6A1, PRAF2, TOP2B, HIST1H1E, TMED3, GLIPR2, MYO1C, LMNA, COL6A3, ABCA7, RPH3A, GNS, TJP2, SELENBP1, RPL13, HIST1H1A, GRIA1, MAPK9, IFT20, APOE, STT3B, NCAM1, TUBG2, NDUFA12, AGL, COQ3, TOMM34, PEA15, TIMM8B, DNM1, TMF1, PRDM16, SLC25A25, MGST3, MAN1B1, PSMC3, RYR2, IMPDH2, VAMP2, SRSF5, MEST, AZI1, CPT1A, ABCF1, MATR3, RHOB, CYB5A, PUF60, SCARB2, SH3GL2, DUSP3, TIMM8A, ATP5C1, OFD1, SURF1, MDH1, ALG2, B3GNT1, ARPC2, RPS6KA3, DNM3, DDX18, TUBB4B, MYO1B, ACTR3, MYH9, GLT25D1, NECAP1, APC, NIT2, CSNK2B, TUBB6, MFF, APC2, PRKACA, MLH3, EEA1, STAM, KTN1, RAB21, TMED1, ARPC1B, BCAS2, ATP2A2, KRT6B, BASP1, DUT, MAVS, RAB27B, CNP, CLN6, TMEM9, MYH2, EMC7, DCTN1, ATP6V1G1, KRT17, GARS, AFG3L2, SCFD1, KRT7, NRBF2, SYNE2, ATP6V0A1, RPS27, NDUFA7, LANCL2, DDX17, CHCHD3, KRT35, SLC9A6, SMC1A, P4HA1, PTPLAD1, OSBP, FUS, PDXK, TTC8, TPGS1, TAOK2, AP2M1, SDHC, MAN1A2, IPO5, PDIA3, B2M, NUCB2, COL27A1, PDIA4, ABCA8, CEP57, CAPN2, ANK1, NDUFB4, CALD1, FDXR, NEFL, IQSEC1, ECI2, AK3, MYO6, EMC3, SVOP, ITM2C, TMX1, HNRNPM, NUDC, PPP3CA, LCA5, TNFAIP3, EIF5A2, USP8, CALU, HYOU1, TUBA1C, GNB2L1, PSMD4, DFNB31, CFL2, SF3B3, PTPMT1, RARS, ETFDH, KRT13, KIF18A, STX1A, ALB, CAMK2B, SGIP1, LRPPRC, DYNLL2, HMGB2, CENPE, PSAP, HK1, GPAM, FAF1, NOP10, TPT1, SNAPIN, IPO7, UQCRB, CC2D2A, CUL4B, EPHA4, MCCC1, ASS1, SURF6, CSNK2A1, EIF3E, EBNA1BP2, CDC42SE2, CDIPT, SEC16A, SSR1, AP3B2, KRT15, NEFM, AP2A2, PCNA, BBS1, LMAN2L, UBAP2L, LIN7A, RAN, PIN4, MPST, SEC61A2, TMPO, SF3A1, FLNC, ABCC4, MRPL12, COL4A3BP, EZR, ERP44, IDH1, STX16, RAB5B, VCP, RHEB, EPB41, PEX1, DPYSL3, MRPS21, GLS, TIMM13, MAP2, PTPRR, NAGLU, TUBA8, TSG101, PAFAH1B2, ACTB, ALMS1, CRMP1, SCGN, TMEM192, TTN, PSMB5, HNRNPA1L2, PHB, HSD17B10, ASAH1, SEPT2, ARFGAP2, STX6, FKRP, RNF40, ABCA5, SYN1, TOMM22, SLC27A4, ALDH18A1, ATP6V1H, ALDH3A2, PSMA5, ABCC1, SUCLA2, PAK1, KIAA0319L, ILF2, MRPS33, CLPX, PCBP3, NQO2, DPP3, CHMP6, SCP2, HSD17B4, PSMC4, SCLT1, GOLGA4, SYNCRIP, H1F0, SNAP23, POLR2E, TXNDC12, ATP5A1, PRKAR2A, ARCN1, CTBP1, RAB9A, NDUFA5, KIAA0753, AKAP9, CEP68, LPCAT2, GHITM, CHMP5, DYNLL1, COPE, SLC16A3, MAP2K1, USMG5, RSL1D1, CKMT2, NDUFA13, ACTR1A, PELP1, SDF4, RPL11, TPP1, SEC11A, ABCC8, CAD, SLC39A4, HRSP12, SLC22A17, GNAZ, SIRT5, DNAJB6, FBLL1, LPHN1, HIBCH, DNAH9, POC5, SEC24A, WDR36, TMEM67, SNRPB2, KRT5, TUBA1A, TCEB2, CPOX, CROCC, WDR77, MYL12A, RPSA, ATP5D, SRSF1, MOB2, ACO2, DNAJC10, ELAVL1, PSMD3, NDUFA11, SACM1L, FAU, SEPT5, LTA4H, DGUOK, AP2S1, EEF1E1, DYNC1I2, GOLIM4, FXC1, PRPF38A, MAP1S, SPCS2, NKRF, EXOC7, SFXN3, AP3S1, CSNK1A1, TFRC, OS9, IQGAP2, KRT76, NDUFV1, RPS28, TECPR1, MAP1A, ANXA7, SGOL2, COX6A1, HIST1H2AA, PTGES3, PCK2, PEX14, KPNB1, HSD17B12, HIST3H2A, CAMK2G, TUBB3, HIST1H2BB, MLEC, PSMB4, GOSR2, HIST1H2BN, RAB13, SNX2, IFITM3, DYNC1LI1, TPM4, ECHS1, CCT3, C11orf49, FXR2, RHOT2, CHCHD6, RPS3A, MPC2, KPNA4, SERPINA1, TMEM237, GOLGA7, ATP6V1F, ATL2, PGRMC1, GLG1, DLG2, ACADM, SPCS3, NDFIP1, RBM39, GAA, NDUFB6, CRYAB, TMED4, ATP8A1, DDX19A, TMEM109, PTPN23, ICT1, GIPC1, ENAH, RAB33B, YWHAE, SIN3A, RAC3, LTF, NCS1, STK24, CETN2, ASAP2, CKMT1A, PSMA7, RER1, PACSIN1, CEP135, VWA5A, NDUFA10, FKBP4, DLD, CLASP1, U2AF2, LAMP2, NHP2L1, USO1, NONO, SYCP1, MAK, SNTB2, FH, CUX1, RRP1B, DDX20, KRT75, GALNT7, GNAI3, SLC25A5, NDST1, SH3GL1, SFXN1, COPZ1, SLC25A4, CEP250, TMED10, PSMD8, PLK2, CDC42BPB, SSR3, UQCRH, RRS1, TXN2, RTN3, SVIP, DLAT, PPIB, HSPH1, MAPRE1, MUT, IQSEC3, HIP1R, BBS4, B3GAT3, APEH, NDUFA4, NEDD4L, HIST1H2BJ, SLC1A3, DYNC1I1, COPG2, NDUFS4, FKBP1A, SMPD3, AMPH, DAD1, COPS3, BDH1, PTDSS2, ATP6V0A2, MPDZ, GTF3C3, IGF2BP1, CTSD, GNAI2, LPCAT1, ANKHD1, ROCK2, TMED2, HIST1H2BO, PSMD12, PMPCB, ADH7, B9D2, PGM5, SEC11C, PIP4K2C, NEFH, CC2D1A, SEPT8, PLEC, TOMM40, MMGT1, DHRS4, PSMB3, TUSC3, SPTA1, NSF, QARS, ACLY, PLCB4, PURB, TCOF1, PKP1, KRT18, ACADVL, RAB5C, ATP7A, SYS1, S100A11, SF3B1, IQGAP1, PEBP1, NDUFB5, OLA1, ATP5I, SPATS2L, BBS7, AP1B1, SDHA, SLC25A35, CHD8, MRPL49, UCHL5, SCRN1, CDKN1B, MRPL41, MARCKS, SSBP1, SYT2, SERPINH1, MYO5B, CCT2, SEC23A, MAPRE2, LRPAP1, CAPN6, PTBP1, NMRAL1, CUL3, DLG4, SLC11A2, RAB5A, PNN, POLG2, H2AFV, GAR1, NPC1, ARL6, MRPL28, TCP1, HSPA4, MRPL55, MST4, DNAJA3, PPA2, SEL1L, H2AFX, PPP1CB, MDN1, TROVE2, PSMD5, CSNK1D, PRPF8, SCAMP3, BCKDHA, ATP9A, SLC25A12, ARL2, AGPAT3, DBNL, RTN4, IKBKAP, SPR, RAB11A, SRC, NEDD4, SUMO1, OXCT1, MGAT1, CENPJ, SLC25A10, PMPCA, HNRNPD, HARS2, RDX, MGARP, TAGLN2, SEPT3, NT5M, CNPY3, MRPS24, IFT46, PACS2, CSPG4, PCCB, ATP5L, CASK, WDFY3, GTF3C5, MPP1, MIA3, VAMP3, ILF3, ANAPC2, UQCRC1, RHOT1, NOP58, YIF1A, SAR1B, PLD3, H3F3C, HGS, MPDU1, HADH, HNRNPH3, KHSRP, CLTA, ASNA1, PPIH, PGAM5, MTFP1, VPS29, BLZF1, ARFGEF2, ARG2, FBXW11, NPHP4, HNRNPAB, NOP2, ENTPD6, CPT2, MOGS, SLC25A3, SIRT2, ABAT, FKBP2, SNRPD3, SNAPC4, BLOC1S1, CHPF, BCAT2, TUBB4A, SRPRB, RTN1, EIF4A3, AP3S2, SLC17A7, GOLGA3, DLG1, SRI, AKR1B1, NDUFB9, NDUFV3, NFU1, MYH14, NDUFA6, TECR, NDUFS2, COX18, LONP1, PRKACB, DYRK2, TIMM50, FYTTD1, COPS8, SOD1, GRPEL1, DPM1, FOPNL, STX12, SLC25A22, MRPS36, PTGFRN, ST6GALNAC2, TCTN1, DHX15, EML1, GEMIN5, EPN2, NBR1, ACSL6, TMEM138, CLTC, IARS2, ACTN4, EMC1, ROCK1, COPS6, PSMC5, NDUFA8, PSMC1, ACTL6A, STARD3NL, ACTR1B, AK2, PEX6, NDUFS6, GALNT13, YKT6, SRCIN1, FAM71B, EPHX2, ETFB, CEP164, ATXN2, BANF1, CAPZA1, YBX1, KIFAP3, KNTC1, ACAD8, PRPF6, HP1BP3, IGF2R, NMNAT1, OXR1, ERLIN2, ECSIT, DIABLO, PSMA1, WBSCR17, SEPT7, LIN7C, ATP2A1, DNAH14, EGFR, GNAS, FECH, NAP1L1, MYBBP1A, ODF2, SDCCAG8, EXOC4, HK2, SEC22B, SDHAF1, DHRS1, PROM2, EML5, IMMT, SLC25A24, TOMM20, PCNT, MYO7A, DDX39B, RPS5, SNRPE, GBF1, CCT5, VPS18, UQCRFS1, LRRC45, SLC25A48, COL22A1, PLEKHB2, AHI1, PPP2R1A, MAP7, HNRNPL, CLIC1, RPN2, APOOL, MET, CHTOP, PDIA6, HIST1H2BD, TMEM14C, ORMDL1, HTRA2, CLIP3, MCEE, PTBP2, TPM3, UQCRQ, PSMB7, EDC4, NLN, NCL, RPL18A, HNRNPUL1, ERBB2IP, GOLPH3, GFER, KIF1A, BFSP1, COPS5, ATAD3A, NDUFA1, SLC25A11, CLASP2, SMURF1, NDUFB7, HIST1H1C, CNTLN, KIF3B, TNIK, CAMKV, SORT1, CDS2, ACTC1, MRPL42, USH2A, KRT8, RIC8B, H2AFJ, CLSTN2, ACTN2, ARPC4, POMGNT1, ACAA1, SRP19, ARL3, ALYREF, EHD3, JAK2, SHMT2, CLPP, MRPL11, DBT, SLC25A1, TXNRD1, VAMP4, OGDHL, ARHGAP32, ATP5J2, KRT6A, SNRPA, NXNL1, MAPK3, MAP1B, HSPA1B, MFN2, GPR37, ARFGAP1, TPR, HNRNPH2, UBE2D2, SCAMP5, NCBP2, GLB1, KIF21A, SRSF3, IDH3B, AP1G1, YWHAB</t>
  </si>
  <si>
    <t>C=1525;O=647;E=289.39;R=2.24;rawP=4.82e-110;adjP=6.08e-108</t>
  </si>
  <si>
    <t>HAX1, MRPS15, SLC25A13, AARS2, GLUD1, NAPG, SERHL2, TIMM22, RDH14, MECR, EMC8, MAD1L1, FXN, LRRC59, ACACA, TRNT1, MRPL43, HSDL1, HINT3, PRKAR2B, ISCA1, PTGES2, HSPE1, STOML2, PYCR1, DDX3X, DNM1L, FDX1L, PRDX5, BDH2, OGT, MLYCD, NDUFS3, COX5A, MRPS28, FIS1, MRPL1, PDPR, SLC25A33, C21orf33, HERC2, MTCH2, NDUFV2, TFAM, MRPL9, ALDH6A1, AIFM1, ARMC10, COX6C, PCBD2, ATP5H, MAPK9, CKB, UQCR11, MRPL21, STXBP1, COQ3, NDUFA12, TOMM34, C14orf2, MCCC2, ABCA9, TIMM8B, HSD17B8, DHX29, SLC25A25, IDH3G, FASN, POLDIP2, MTX1, CPT1A, SFXN5, CYB5A, AGK, TIMM8A, TRAP1, ATP5C1, SURF1, ACYP2, ACSF2, KARS, ABCB6, DNM3, ATP6V1A, FKBP8, STARD7, NIT2, MFF, PRKACA, NDUFB3, DUT, GRSF1, MRPL46, ALDH1L1, VDAC3, NT5C, MAVS, ABHD10, DHX30, NDUFA9, GARS, AFG3L2, HSP90AB1, IDH3A, SYNE2, CLPB, NDUFA7, CMC1, MRPL14, DSP, COX20, PPP2CA, CHCHD3, ACAT2, SLC9A6, PAM16, P4HA1, PITRM1, AURKAIP1, AP2M1, SDHC, FUNDC2, TRAK1, DHODH, ATP5B, GSTP1, ABCA8, CLIC4, NDUFB4, FDXR, THEM4, BAX, ECI2, AK3, ME2, LDHB, TAOK3, PPP3CA, NUDT8, CLYBL, RAB8B, LDHA, MRPS10, AK4, ANXA1, PTPMT1, RARS, ETFDH, PC, ACAD9, DBI, LRPPRC, GPAM, HK1, PSAP, UQCC, ACOT7, DCAKD, UQCRB, TSFM, MCCC1, ASS1, SND1, GLUL, ATPAF1, SUOX, PSMC2, SLC44A1, ACAA2, ETFA, ISCU, PIN4, SLC25A23, MPST, HADHA, MRPL12, COL4A3BP, REXO2, CECR5, IDH1, DLST, SUPV3L1, PDHB, ATP5F1, MRPS21, GLS, MSRA, TIMM13, MRPL38, MRPS25, OPA3, MNF1, NUDT9, PPTC7, SARS, PHB2, PHB, HSD17B10, CHCHD2, COX4I1, CCS, C1QBP, TK2, ALDH4A1, TOMM22, ALDH18A1, NIPSNAP1, IMPA1, SUCLA2, MRPS33, WARS2, CLPX, CISD1, PCBP3, ACSL3, SCP2, EMC2, KRAS, PDK3, BCL2L13, CYB5B, TARS2, PSMC4, COX17, SDHB, GFM1, ARAF, COX7A2L, FAM213A, ATP5A1, HIBADH, ACADL, GLT8D1, NDUFA5, SUCLG1, NDUFAF2, GHITM, DYNLL1, MAP2K1, USMG5, MARC2, CKMT2, NDUFA13, FDX1, TIMM9, TPP1, HRSP12, IDI1, PSMA6, SIRT5, GPD2, VAT1, HIBCH, MMAB, STRAP, NIF3L1, PPIF, KRT5, HINT2, NARS, TMEM65, CPOX, ACO1, MARCH5, DNAJC19, CHMP2B, VDAC1, TMEM186, ATP5D, GLOD4, ACSF3, ACO2, MRPL2, IDE, MRPS23, C8orf82, NDUFA11, PLGRKT, MAOA, ACOT2, SPRYD4, DGUOK, AUH, FXC1, CTSB, BSG, VARS, SFXN3, PPP1CC, TF, TFRC, COQ6, SLC25A20, ADH5, NDUFV1, COX6A1, ACP6, HMGCL, ALDH7A1, PCK2, RHOA, ABCF2, TUFM, ECHS1, EXOG, HAGH, RHOT2, CHCHD6, PRDX4, DDX23, MRPS7, MRPL4, DDAH1, MPC2, HSPA9, ACADM, KIF1B, ATP5O, GPX1, TXN, NDUFB6, CRYAB, VAMP8, ICT1, YWHAE, PRKCA, OAT, PARK7, SARS2, MRPL53, CKMT1A, NDUFB8, SUCLG2, CISD2, ME1, CCT7, NDUFA10, DLD, GLDC, ACADS, PDHA1, GSTZ1, GDAP1, COQ7, GLRX5, ALDH1L2, FH, LACTB, KIAA1967, SLC25A5, POR, SFXN1, DDAH2, SLC25A4, NDUFAF3, RPS14, MRPL27, UQCRH, TXN2, ELN, DLAT, MRPL44, MUT, LARS2, MRPL22, NDUFA4, CYCS, FAM136A, SLC1A3, PSEN1, VPS25, NDUFS7, NDUFS4, C12orf10, ATIC, BDH1, RAB1B, MRPL40, CYC1, DRG2, PMPCB, ADCK3, PCCA, NEFH, SPATA5, PKM, TOMM40, FAM162A, DHRS4, NDUFB10, PI4K2A, CAT, TUSC3, QARS, SCCPDH, ACLY, ACADVL, COX4I2, CCDC58, RAB11B, PEBP1, NDUFB5, ATP5I, FTH1, IDH2, NDUFAB1, ISCA2, HCCS, SDHA, SLC25A35, DECR1, GSR, MRPL49, ALDOC, TTC3, MRPL41, SSBP1, GPX4, COX7C, MTIF2, VDAC2, POLG2, SNCA, MRPL28, FYN, MRPL55, ACAD10, RAB24, DNAJA3, PPA2, AS3MT, VWA8, NDUFS1, BCKDHA, SLC25A12, ARL2, IBA57, OPA1, RAB11A, SRC, COX7A2, MAT2B, OXCT1, NDUFA2, SLC25A10, PMPCA, PTPN11, LYPLA1, HARS2, MGARP, SLIRP, NT5M, NDUFA3, MRPS24, MTX2, PACS2, ACOT13, PCCB, ATP5L, ALDH2, TMEM126A, ILF3, ADSL, UQCRC1, RHOT1, UCHL3, SH3GLB1, PRDX1, ECH1, MPDU1, HADH, ACADSB, WWOX, PRDX3, PFDN4, COQ9, APOA1BP, NDUFS5, PGAM5, MTFP1, IVD, ARG2, TACO1, ACSL1, LYRM4, CRYM, CPT2, UQCR10, SLC25A3, ABAT, ATP5J, MRPL19, ECI1, BLOC1S1, BCAT2, TCHP, GOT2, SAMM50, OXCT2, DPYSL2, RAB35, ATP5EP2, HADHB, NME2, UQCRC2, NDUFB9, NDUFV3, NFU1, NDUFA6, ATP6V1E1, NDUFS2, COX18, LONP1, TXNRD2, TIMM50, SOD1, GRPEL1, LAP3, SLC25A22, MTHFD1L, MRPS36, MPC1, TIMM44, CAPRIN2, ACSL6, CLTC, IARS2, TDRD7, CLU, NDUFA8, MRPL13, NFS1, MTCH1, COX6B1, POLRMT, GRN, AK2, MSRB2, NDUFS6, YKT6, XPNPEP3, TIMM10, ETFB, NDUFB2, CARKD, ACAD8, ALDH9A1, MTHFD1, ABCE1, ATPIF1, OXR1, ECSIT, DIABLO, FECH, FDPS, HK2, PTRH2, SLC16A1, YWHAZ, SDHAF1, DHRS1, PFDN2, GBAS, NDUFC2, IMMT, SLC25A24, TOMM20, COMTD1, KIAA1279, MTOR, MDH2, SOD2, TDRKH, NDUFB11, UQCRFS1, SLC25A48, PPP2R1A, CBR4, CS, CYB5R1, APOOL, AMACR, TMEM14C, HTRA2, CYB5R3, MCEE, COQ5, UQCRQ, SNCB, NLN, MRRF, BPHL, BOLA1, HKDC1, OGDH, GOLPH3, NME3, GFER, PDHX, ALDH5A1, BFSP1, ATAD3A, NDUFA1, SLC25A11, NDUFB7, MAPK1, CNTLN, CDS2, MRPL42, SORD, ENDOG, CHCHD10, SRP19, HDDC2, MCU, MRPS22, SLC25A18, QDPR, SHMT2, NDUFS8, CLPP, MRPL11, HSPD1, DBT, C2orf47, SLC25A1, TXNRD1, COA3, TOMM70A, TIMMDC1, OGDHL, MARS, ATP5J2, PROSC, NUDT2, NXNL1, MAPK3, HSPA1B, MFN2, PDE12, MRPS5, UACA, ACAT1, RAB4B, TMEM11, IDH3B, NIT1</t>
  </si>
  <si>
    <t>C=6725;O=1839;E=1276.14;R=1.44;rawP=7.84e-110;adjP=8.48e-108</t>
  </si>
  <si>
    <t>PTP4A1, SPTBN2, HAX1, THOC5, MAPRE3, PSMA3, ACTG1, CNOT1, TMEM35, SLC25A13, KRT77, RET, HEXB, MKS1, NAT10, NPM1, CTBP2, FGG, TGOLN2, RASIP1, MYH10, WDR6, TXNDC5, EDEM1, RAP2A, TIMM22, RAD23B, EMC8, AP1M1, MAD1L1, DNM2, BFSP2, TMED9, PPP1CA, ACTR2, GTF2I, LRRC59, SRRM2, CPE, FTSJ3, SNX1, SMG6, TRNT1, NRAS, DSTN, HNRNPF, GABARAPL2, PRKAR2B, NUTF2, DCT, CD2BP2, RAB22A, PTGES2, TUBA1B, PYCR1, NUMA1, VPS28, SLC32A1, WIPF3, RPS27A, FDX1L, ACTA1, MAP9, MYO18A, OGT, COX5A, MRPL1, APOA4, RPS3, TPM1, HSPB1, PDCD4, ANXA11, SLC25A33, MTCH2, PSMB1, LNPEP, DHX9, AIFM1, SLC6A17, ARMC10, COX6C, PSMD9, BBS9, PITPNM1, MYL6B, COPB2, SMC3, CALCOCO1, ATP5H, EFTUD2, RANBP1, LMAN2, TBCA, C19orf10, UQCR11, CNGA1, MVP, C14orf2, PABPC1, LUC7L2, ZNF385A, UCHL1, MCCC2, IER3IP1, EIF3L, HSD17B8, PPP4C, IDH3G, GTPBP4, POLDIP2, HIP1, KIF20B, BCLAF1, SHISA2, MAP7D1, MTX1, PSMA4, SFXN5, RAB27A, KRT25, RDH11, DYNC1H1, STUB1, SRP9, AGK, NME7, STAM2, AP2A1, SELM, GNAQ, PDLIM5, ACHE, EXOC3, KARS, ABCB6, SCAMP1, PAFAH1B1, POC1A, FKBP8, VTI1A, ADD2, SLC35B2, STMN1, CSPG5, NDUFB3, LMNB1, TRIM25, LAMTOR2, CLCN6, PSMD14, TRAPPC4, NSFL1C, MYL6, VDAC3, SEPT11, DLG3, DHX30, MGLL, DENND1A, DDX1, COPB1, CCDC15, SFPQ, CPNE1, NDUFA9, CNN3, SEC61B, MLL2, EBPL, SEPT6, IDH3A, HSP90AB1, CIRBP, VPS4B, ACTN1, SYP, DSP, ASPH, COX20, KIF2A, PPP2CA, RPS4X, GRHPR, XPO1, ACAT2, ELP2, LSM6, WFS1, PAM16, SKP1, PITRM1, AURKAIP1, RAB30, TUBB, MAPT, MTTP, MZT1, HSP90B1, RP1, SRSF6, RAP2B, FLOT1, DHODH, ABHD14B, ATP5B, EPHB1, MYH1, PSMF1, LAMTOR5, IFT88, PSMD2, SNW1, POLR3D, PDCD10, CLIC4, HMGCS1, NOP16, FAM20B, CST3, BAX, NAP1L4, ME2, PSMB6, SPTAN1, B9D1, PDE4DIP, STAU1, PLSCR1, DDX24, RAB8B, RAB6B, AK4, PICALM, UBC, ANXA1, UTP20, TAF15, PROM1, RPL12, PC, SYT7, PTGDS, KRT2, SSNA1, CBR3, SRSF9, CUL7, ARL8A, KRT4, FAM129A, RBM8A, STX7, ARFGEF1, DNAJB11, CELF4, NDRG2, TMEM167A, SPTB, PRNP, RAB8A, INPP5E, RBM14, SRSF2, CTNNB1, PHF5A, TM9SF2, SUOX, COPS4, P4HB, ATP6V1G2, ARL1, PSMC2, SLC44A1, ACAA2, ETFA, ABCA2, RHO, KRT71, SLC25A23, MTPN, DBN1, MICAL1, SEPT9, RBX1, STAU2, SNRPB, HADHA, HSPA5, HOOK3, HIST1H2BK, SUMO3, REXO2, FLNA, NUDCD2, KRTCAP2, KRT10, ITM2B, DLST, SUPV3L1, PDHB, CXADR, BSN, ATP5F1, DYRK1B, LSS, SYNPR, MRPS25, KPNA2, TRAPPC5, MNF1, MYL12B, PHB2, KRT28, MAPK8IP3, LAMTOR3, KLC1, COX4I1, CDK13, DNAJB1, ACIN1, RAB6A, CCS, C1QBP, CHMP1A, TK2, MYO5C, B4GALNT1, ALDH4A1, GALNT1, ZBTB38, CEP290, KIF13B, SLC9A1, VAPB, RBM3, PIGS, CKAP4, NIPSNAP1, IMPA1, GNAT2, WARS2, CISD1, ACSL3, ARL8B, EMC2, PDK3, BCL2L13, VPS37C, MAP1LC3A, CYB5B, TARS2, APPL1, COX17, SDHB, PCM1, GALNT2, ORMDL2, THOC2, LAMTOR4, COX7A2L, MYH8, DTD1, RUVBL2, FAM161A, HIBADH, USP7, ACADL, SART1, SUCLG1, RPS29, MARC2, KIF21B, PCBP1, BCAP31, FDX1, TIMM9, TTC21B, PSMA6, WDR44, PIN1, ORMDL3, GPD2, VAT1, ESPN, TARDBP, MYH15, LMAN1, GANAB, GPC1, STRAP, CAMK2A, RPS13, PRPF19, PPIF, CLCN3, ERLEC1, CHMP1B, PARP1, RAB7A, MARCH5, VIM, NEDD1, DNAJC19, VDAC1, CHMP2B, INA, MLLT4, IDE, RUVBL1, MRPS23, MAOA, CHMP4B, RFC1, HIST2H2AC, NCSTN, CTNND2, ANKFY1, ESCO1, AUH, MINK1, CTSB, BSG, PI4KA, APRT, ARF1, TBCB, AIP, PPP1CC, TF, TUBGCP2, HIST2H2AB, VPS26A, H1FX, M6PR, TPPP3, SLC25A20, HOMER1, EIF6, SLC9A3R1, SPARC, SNX3, HMGCL, ALDH7A1, COL5A3, DDX21, ACP2, ABCF2, TUFM, FERMT2, MAML2, KRT78, EXOG, HAGH, BBS2, ZFR, MRPS7, DDX23, LMNB2, HSPA9, SEC23IP, PDCD6, DOCK7, ATP6V1D, MAP6, KRT72, HNRNPK, FNTB, CACYBP, CAPZB, KIF1B, ATP5O, STRN3, GOLGB1, EXTL2, LAMP1, ZDHHC17, PDCD6IP, PLBD2, TXN, H2AFZ, ADAM10, PRKCSH, VAMP8, EGF, CUL1, EPB41L2, OAT, UBE2I, PRKCA, MYEF2, FHOD1, KRT73, DAAM1, KRT16, SARS2, TMEM17, PA2G4, CD2AP, STIM1, NDUFB8, AP2B1, SUCLG2, PPM1A, CISD2, CCT7, ACTN3, GUCY2F, SRSF10, CDC5L, PDHA1, SRP72, ACADS, GDAP1, RPL9, ERGIC1, COQ7, TMEM231, KIAA1967, CSTB, MYH7B, POR, RAB2B, EIF3A, GNAI1, HIST1H1D, CEP350, NDUFAF3, RPS14, KRT1, ARL6IP5, MRPL27, MAP4, CADPS, DHRS7B, SNRPA1, HNRNPA1, DNAJC5, JUP, LARS2, SNF8, MRPL22, B4GALT1, DPM3, CYCS, SSR4, PSEN1, SEC23B, VPS25, PSIP1, NDUFS7, CALR, RPN1, ARPC5, PIGG, MSH2, CYC1, MRPL40, CSNK2A2, EML3, EIF5A, RALY, TM9SF1, CEP89, PCCA, LPGAT1, RDH10, RPS24, PEX5L, GORASP2, CAPZA2, CDC42BPA, FXR1, GOSR1, CCT8, NDUFB10, GRIA4, DNAH7, PI4K2A, DERL1, CAT, SEC31A, PSMB10, GOLGA2, VCAN, SRP68, RBMX, WDR19, GTF3C4, APPL2, GPI, PLIN3, HOOK1, MSN, APOA1, COX4I2, EMC6, HS2ST1, EHD1, VMA21, KIF3C, CDV3, TCTN2, TRDN, NDRG1, UROD, NDUFAB1, IDH2, HIST1H2AH, HCCS, NOP56, DECR1, STRN, C14orf1, VPS16, TRAPPC1, ARF3, TTC3, FLOT2, SPICE1, CFL1, COX7C, TTYH1, SHANK2, CLSTN1, VDAC2, UTRN, MAGOH, HNRNPC, EDF1, JAGN1, ERC1, EML4, TRIM28, LAMTOR1, SNCA, EIF3K, CAMK2D, DDOST, G6PD, IFT140, GNAT1, SMC1B, UIMC1, WDR47, GSTT2, STON2, DYNC1LI2, MYO1D, SEC13, NDUFS1, B4GALT5, MECP2, TKT, NES, KIF5C, OPA1, DNAH3, COX7A2, CKAP5, NDUFA2, CD9, TUBAL3, DYNC2H1, CNN2, NDUFA3, MTX2, ALDH2, MYOF, TNR, RPL21, PACS1, YES1, IFT74, MACF1, SH3GLB1, CLIP1, DDX50, ACADSB, ABCB1, ERAP1, ATM, DDX5, NDUFS5, GPS1, PURA, DNTT, IVD, DDB1, DDX19B, MYH4, RP1L1, FAF2, ACSL1, COPA, CRYM, UQCR10, MTDH, ATP6AP1, SNRPF, PPIL1, MAP1LC3B, ERP29, ATP5J, MANEAL, ECI1, MRPL19, HIST2H2BF, SF3B2, CCT4, DST, TCHP, RPL18, CDC42, SAMM50, GOT2, CDKL5, COL2A1, ATP5EP2, UQCRC2, NME2, HADHB, RPF2, TCEA1, KRT19, HNRNPU, PDGFRB, CEP128, SNRNP200, LAP3, PITPNB, MLL3, LAS1L, MPC1, TIMM44, ARPC3, HSPA1L, MAN2A2, TMCO1, COPS7A, BRWD1, NCALD, RDH5, HIST1H1B, TDRD7, PSMB2, CCT6A, VCAM1, CLU, VPS4A, MRPL13, NFS1, MTCH1, POLRMT, COX6B1, UBE2D3, DCTN3, SV2B, LASP1, PPP1R12A, GORASP1, TLN1, VTA1, KSR1, UBXN1, A2M, STXBP5, RPL15, HNRNPH1, THRAP3, TIMM10, QSOX2, RRP8, LYAR, GUCY2D, NDUFB2, COL6A1, SRSF7, RAB3A, SRP54, MCPH1, GAD1, ATP6V0D1, STX5, ATPIF1, IQCB1, ASRGL1, KRT14, ERLIN1, EPS15, GSTM4, ELP3, TRPV4, GBA, TCEB1, TUBA3E, SYT1, SLTM, C3orf58, KRT79, PIP4K2B, GSTM5, INSR, TRAPPC3, BICD1, UAP1, FSCN1, FDPS, PCBD1, KIF3A, TUBB2B, YWHAZ, EHD4, DMXL2, CHMP2A, SNX27, NDUFC2, DYNLRB1, MTOR, PSMA2, MDH2, SOD2, SEC22A, COL18A1, CANX, PIBF1, NDUFB11, SBDS, HNRNPA2B1, IARS, CAP1, NVL, CBR4, SPTBN1, LRIT1, CEP120, CS, MAP7D3, AMACR, CLTB, VCL, CYB5R3, CHP1, ABCB5, SYNGR1, SNCB, ROM1, HKDC1, OGDH, DKC1, SEP15, PDHX, CDHR1, ALDH5A1, KPNA3, HNRNPR, PSMC6, OLFM1, SPTBN5, PSMD6, MAPK1, TUBB2A, SORD, KLC4, DCTN2, VPS45, AP3D1, COL4A5, PAWR, UGGT1, MCU, SLC25A18, SNAP91, MRPS22, KIF5B, NOL9, EMC4, UNC119, CCBL1, SEC24C, RRBP1, DCTN4, ZDHHC13, ARHGEF2, ANP32A, NDUFS8, PSMD11, HIST1H2BH, HSPD1, FBL, CLIP2, FMR1, RPGR, SLC35A1, MYO5A, TOP1, B3GALT6, PPP1R9B, TOMM70A, COA3, TPM2, CETN3, SV2A, RNF7, ATP2C1, ATP11C, CHMP3, SUGT1, UPF1, WDR35, RAP2C, ACAT1, VAPA, UACA, ARRB1, RPS12, TMEM11, SNRPD2, NPHP1, HRAS, SLMAP, RAB14, TMED7, FGFR1OP, ADD1, MRPS15, DNAJC3, AQP1, PPP2CB, RAB2A, GLUD1, CNTROB, NHP2, ROGDI, SNRPN, PSMD1, GOLGA5, SRSF4, TUBG1, FXN, SKOR1, PCBP2, TPPP, TUBA4A, RAB12, UBA52, GNL3, BBS5, HSPA8, MRPL43, HINT3, ICMT, RBM28, HSPE1, STOML2, MYH11, DDX3X, BRCA2, PSMD13, DNM1L, ALDOA, PRDX5, MYLK, STXBP3, NDUFS3, MRPS28, FIS1, ATP6V0C, SERPINB6, HIST3H2BB, FIP1L1, ARF6, PDPR, HERC2, EP400, TFAM, NDUFV2, GNG12, MRPL9, ALDH6A1, PRAF2, TOP2B, HIST1H1E, TMED3, GLIPR2, MYO1C, LMNA, COL6A3, ABCA7, RPH3A, GNS, TJP2, SELENBP1, RPL13, HIST1H1A, GRIA1, MAPK9, IFT20, APOE, STT3B, NCAM1, TUBG2, NDUFA12, AGL, COQ3, TOMM34, PEA15, TIMM8B, DNM1, TMF1, PRDM16, SLC25A25, MGST3, MAN1B1, PSMC3, RYR2, IMPDH2, VAMP2, SRSF5, MEST, AZI1, CPT1A, ABCF1, MATR3, RHOB, CYB5A, PUF60, SCARB2, SH3GL2, DUSP3, TIMM8A, ATP5C1, OFD1, SURF1, MDH1, ALG2, B3GNT1, ARPC2, RPS6KA3, DNM3, DDX18, TUBB4B, MYO1B, ACTR3, MYH9, GLT25D1, NECAP1, APC, NIT2, CSNK2B, TUBB6, MFF, APC2, PRKACA, MLH3, EEA1, STAM, KTN1, RAB21, TMED1, ARPC1B, BCAS2, ATP2A2, KRT6B, BASP1, DUT, MAVS, RAB27B, CNP, CLN6, TMEM9, MYH2, EMC7, DCTN1, ATP6V1G1, KRT17, GARS, AFG3L2, SCFD1, KRT7, NRBF2, SYNE2, ATP6V0A1, RPS27, NDUFA7, LANCL2, DDX17, CHCHD3, KRT35, SLC9A6, SMC1A, P4HA1, PTPLAD1, OSBP, FUS, PDXK, TTC8, TPGS1, TAOK2, AP2M1, SDHC, MAN1A2, IPO5, PDIA3, B2M, NUCB2, COL27A1, PDIA4, ABCA8, CEP57, CAPN2, NDUFB4, CALD1, FDXR, NEFL, IQSEC1, ECI2, AK3, MYO6, EMC3, SVOP, ITM2C, TMX1, HNRNPM, NUDC, PPP3CA, LCA5, TNFAIP3, EIF5A2, USP8, CALU, HYOU1, TUBA1C, GNB2L1, PSMD4, DFNB31, CFL2, SF3B3, PTPMT1, RARS, ETFDH, KRT13, KIF18A, STX1A, ALB, CAMK2B, SGIP1, LRPPRC, DYNLL2, HMGB2, CENPE, PSAP, HK1, GPAM, FAF1, NOP10, TPT1, SNAPIN, IPO7, UQCRB, CC2D2A, CUL4B, EPHA4, MCCC1, ASS1, SURF6, CSNK2A1, EIF3E, EBNA1BP2, CDC42SE2, CDIPT, SEC16A, SSR1, AP3B2, KRT15, NEFM, AP2A2, PCNA, BBS1, LMAN2L, UBAP2L, LIN7A, RAN, PIN4, MPST, SEC61A2, TMPO, SF3A1, ABCC4, MRPL12, COL4A3BP, EZR, ERP44, IDH1, STX16, RAB5B, VCP, RHEB, EPB41, PEX1, DPYSL3, MRPS21, GLS, TIMM13, MAP2, PTPRR, NAGLU, TUBA8, TSG101, PAFAH1B2, ACTB, ALMS1, CRMP1, SCGN, TMEM192, TTN, PSMB5, HNRNPA1L2, PHB, HSD17B10, ASAH1, SEPT2, ARFGAP2, STX6, FKRP, RNF40, ABCA5, SYN1, TOMM22, SLC27A4, ALDH18A1, ATP6V1H, ALDH3A2, PSMA5, ABCC1, SUCLA2, PAK1, KIAA0319L, ILF2, MRPS33, CLPX, PCBP3, NQO2, DPP3, CHMP6, SCP2, HSD17B4, PSMC4, SCLT1, GOLGA4, SYNCRIP, H1F0, SNAP23, POLR2E, TXNDC12, ATP5A1, PRKAR2A, ARCN1, CTBP1, RAB9A, NDUFA5, KIAA0753, AKAP9, CEP68, LPCAT2, GHITM, CHMP5, DYNLL1, COPE, SLC16A3, MAP2K1, USMG5, RSL1D1, CKMT2, NDUFA13, ACTR1A, PELP1, SDF4, RPL11, TPP1, SEC11A, ABCC8, CAD, SLC39A4, HRSP12, SLC22A17, GNAZ, SIRT5, DNAJB6, FBLL1, LPHN1, HIBCH, DNAH9, POC5, SEC24A, WDR36, TMEM67, SNRPB2, KRT5, TUBA1A, TCEB2, CPOX, CROCC, WDR77, MYL12A, RPSA, ATP5D, SRSF1, MOB2, ACO2, DNAJC10, ELAVL1, PSMD3, NDUFA11, SACM1L, FAU, SEPT5, LTA4H, DGUOK, AP2S1, EEF1E1, DYNC1I2, GOLIM4, FXC1, PRPF38A, MAP1S, SPCS2, NKRF, EXOC7, SFXN3, AP3S1, CSNK1A1, TFRC, OS9, IQGAP2, KRT76, NDUFV1, RPS28, TECPR1, MAP1A, ANXA7, SGOL2, COX6A1, HIST1H2AA, PTGES3, PCK2, PEX14, KPNB1, HSD17B12, HIST3H2A, CAMK2G, TUBB3, HIST1H2BB, MLEC, PSMB4, GOSR2, HIST1H2BN, RAB13, SNX2, IFITM3, DYNC1LI1, TPM4, ECHS1, CCT3, C11orf49, FXR2, RHOT2, CHCHD6, RPS3A, MPC2, KPNA4, SERPINA1, TMEM237, GOLGA7, ATP6V1F, ATL2, PGRMC1, GLG1, DLG2, ACADM, SPCS3, NDFIP1, RBM39, GAA, NDUFB6, CRYAB, TMED4, ATP8A1, DDX19A, TMEM109, PTPN23, ICT1, ENAH, RAB33B, YWHAE, SIN3A, RAC3, LTF, NCS1, STK24, CETN2, ASAP2, CKMT1A, PSMA7, RER1, PACSIN1, CEP135, VWA5A, NDUFA10, FKBP4, DLD, CLASP1, U2AF2, LAMP2, NHP2L1, USO1, NONO, SYCP1, MAK, SNTB2, FH, CUX1, RRP1B, DDX20, KRT75, GALNT7, GNAI3, SLC25A5, NDST1, SH3GL1, SFXN1, COPZ1, SLC25A4, CEP250, TMED10, PSMD8, PLK2, CDC42BPB, SSR3, UQCRH, RRS1, TXN2, RTN3, SVIP, DLAT, PPIB, HSPH1, MAPRE1, MUT, IQSEC3, HIP1R, BBS4, B3GAT3, APEH, NDUFA4, NEDD4L, HIST1H2BJ, SLC1A3, DYNC1I1, COPG2, NDUFS4, FKBP1A, SMPD3, AMPH, DAD1, COPS3, BDH1, PTDSS2, ATP6V0A2, MPDZ, GTF3C3, IGF2BP1, CTSD, GNAI2, LPCAT1, ANKHD1, ROCK2, TMED2, HIST1H2BO, PSMD12, PMPCB, ADH7, B9D2, PGM5, SEC11C, PIP4K2C, NEFH, CC2D1A, SEPT8, TOMM40, MMGT1, DHRS4, PSMB3, TUSC3, SPTA1, NSF, QARS, ACLY, PLCB4, PURB, TCOF1, PKP1, KRT18, ACADVL, RAB5C, ATP7A, SYS1, S100A11, SF3B1, IQGAP1, PEBP1, NDUFB5, OLA1, ATP5I, SPATS2L, BBS7, AP1B1, SDHA, SLC25A35, CHD8, MRPL49, UCHL5, SCRN1, CDKN1B, MRPL41, MARCKS, SSBP1, SYT2, SERPINH1, MYO5B, CCT2, SEC23A, MAPRE2, LRPAP1, CAPN6, PTBP1, NMRAL1, CUL3, DLG4, SLC11A2, RAB5A, PNN, POLG2, H2AFV, GAR1, NPC1, ARL6, MRPL28, TCP1, HSPA4, MRPL55, MST4, DNAJA3, PPA2, SEL1L, H2AFX, PPP1CB, MDN1, TROVE2, PSMD5, CSNK1D, PRPF8, SCAMP3, BCKDHA, ATP9A, SLC25A12, ARL2, AGPAT3, DBNL, RTN4, IKBKAP, SPR, RAB11A, SRC, NEDD4, SUMO1, OXCT1, MGAT1, CENPJ, SLC25A10, PMPCA, HNRNPD, HARS2, MGARP, TAGLN2, SEPT3, NT5M, CNPY3, MRPS24, IFT46, PACS2, CSPG4, PCCB, ATP5L, CASK, WDFY3, GTF3C5, MIA3, VAMP3, ILF3, ANAPC2, UQCRC1, RHOT1, NOP58, YIF1A, SAR1B, PLD3, H3F3C, HGS, MPDU1, HADH, HNRNPH3, KHSRP, CLTA, ASNA1, PPIH, PGAM5, MTFP1, VPS29, BLZF1, ARFGEF2, ARG2, FBXW11, NPHP4, HNRNPAB, NOP2, ENTPD6, CPT2, MOGS, SLC25A3, SIRT2, ABAT, FKBP2, SNRPD3, SNAPC4, BLOC1S1, CHPF, BCAT2, TUBB4A, SRPRB, RTN1, EIF4A3, AP3S2, SLC17A7, GOLGA3, DLG1, SRI, AKR1B1, NDUFB9, NDUFV3, NFU1, MYH14, NDUFA6, TECR, NDUFS2, COX18, LONP1, PRKACB, DYRK2, TIMM50, FYTTD1, COPS8, SOD1, GRPEL1, DPM1, FOPNL, STX12, SLC25A22, MRPS36, PTGFRN, ST6GALNAC2, TCTN1, DHX15, EML1, GEMIN5, EPN2, ACSL6, TMEM138, CLTC, IARS2, ACTN4, EMC1, ROCK1, COPS6, PSMC5, NDUFA8, PSMC1, ACTL6A, STARD3NL, ACTR1B, AK2, PEX6, NDUFS6, GALNT13, YKT6, SRCIN1, FAM71B, EPHX2, ETFB, CEP164, ATXN2, BANF1, CAPZA1, YBX1, KIFAP3, KNTC1, ACAD8, PRPF6, HP1BP3, IGF2R, NMNAT1, OXR1, ERLIN2, ECSIT, DIABLO, PSMA1, WBSCR17, SEPT7, LIN7C, ATP2A1, DNAH14, EGFR, FECH, NAP1L1, MYBBP1A, ODF2, SDCCAG8, EXOC4, HK2, SEC22B, SDHAF1, DHRS1, PROM2, EML5, IMMT, SLC25A24, TOMM20, PCNT, MYO7A, DDX39B, RPS5, SNRPE, GBF1, CCT5, VPS18, UQCRFS1, LRRC45, SLC25A48, COL22A1, PLEKHB2, AHI1, PPP2R1A, MAP7, HNRNPL, CLIC1, RPN2, APOOL, MET, CHTOP, PDIA6, HIST1H2BD, TMEM14C, ORMDL1, HTRA2, CLIP3, MCEE, PTBP2, TPM3, UQCRQ, PSMB7, EDC4, NLN, NCL, RPL18A, HNRNPUL1, ERBB2IP, GOLPH3, GFER, KIF1A, BFSP1, COPS5, ATAD3A, NDUFA1, SLC25A11, CLASP2, SMURF1, NDUFB7, HIST1H1C, CNTLN, KIF3B, TNIK, CAMKV, SORT1, CDS2, ACTC1, MRPL42, KRT8, RIC8B, H2AFJ, CLSTN2, ACTN2, ARPC4, POMGNT1, ACAA1, SRP19, ARL3, ALYREF, EHD3, JAK2, SHMT2, CLPP, MRPL11, DBT, SLC25A1, TXNRD1, VAMP4, OGDHL, ARHGAP32, ATP5J2, KRT6A, SNRPA, NXNL1, MAPK3, MAP1B, HSPA1B, MFN2, GPR37, ARFGAP1, TPR, HNRNPH2, UBE2D2, SCAMP5, NCBP2, GLB1, KIF21A, SRSF3, IDH3B, AP1G1, YWHAB</t>
  </si>
  <si>
    <t>cytosol</t>
  </si>
  <si>
    <t>C=2372;O=862;E=450.11;R=1.92;rawP=2.57e-104;adjP=2.43e-102</t>
  </si>
  <si>
    <t>SLMAP, GBE1, SPTBN2, RAB14, FGFR1OP, PSMA3, ADD1, ACTG1, CNOT1, PYGM, GET4, FBXO2, PPP2CB, XIAP, SYNJ1, PSMD1, RAP2A, AP1M1, MAD1L1, DNM2, TUBG1, EIF3F, PPP1CA, MOB1A, FXN, PCBP2, ACACA, SNX1, TUBA4A, SMG6, UBA52, HSPA8, GABARAPL2, PRKAR2B, NUTF2, DCT, USP9X, PTGES2, ABR, MYH11, NUMA1, PMM1, DDX3X, PDE6G, VPS28, CRK, PFAS, PSMD13, DNM1L, RPS27A, ALDOA, PRDX5, DARS, MYLK, ACTA1, OGT, MLYCD, STXBP3, SERPINB6, RPS3, TPM1, HSPB1, G3BP1, PFKP, PDCD4, CARS, NMT1, PSMB1, TUB, GALT, RHOC, LNPEP, PRMT1, AIFM1, PIK3R4, TOP2B, TJP1, PSMD9, CLINT1, MYL6B, COPB2, RPH3A, TJP2, RPL13, SELENBP1, PDXP, UBE3A, MAPK9, CKB, PRMT5, TUBG2, STXBP1, AGL, PPA1, PABPC1, UFD1L, PNP, CRYZ, EIF4A2, PSMC3, FASN, IMPDH2, SNAP25, AZI1, DPYSL4, EIF4H, PFKM, PSMA4, RHOB, NCDN, DYNC1H1, STUB1, SRP9, SH3GL2, DUSP3, STAM2, AP2A1, G3BP2, OFD1, SNAP47, MDH1, BPNT1, PDLIM5, PHPT1, SRP14, RPS6KA3, KIAA1598, DOCK9, RHOG, KARS, NQO1, TUBB4B, ATP6V1A, PAFAH1B1, MYH9, AKR1C1, APC, BCAT1, CSNK2B, PRKACA, STMN1, EEA1, STAM, CPNE3, SMG5, TRIM25, PSMD14, MYL6, NT5C, ABHD10, BAG6, COPB1, DOCK8, DCTN1, ATP6V1G1, GARS, GAPDH, PDC, PFKFB2, EIF3J, HSP90AB1, CABP4, VPS4B, ACTN1, RPS27, LANCL2, FGFR1, MAT2A, KIF2A, PPP2CA, RPS4X, XPO1, NME1, LSM6, VPS26B, INPP4B, CPLX2, SKP1, CACNB3, PDXK, TPI1, TUBB, MAPT, TNRC6B, AP2M1, TNRC6C, HSP90B1, ATP6V1C2, TRAF2, RAP2B, EIF4G3, NUCB2, GSTP1, PSMF1, LAMTOR5, CEP57, PSMD2, ANK1, PDCD10, CLIC4, HMGCS1, PAICS, CALD1, THEM4, NEFL, BAX, ARHGAP1, MYO6, NUDC, PSMB6, LDHB, SPTAN1, ENOPH1, OPLAH, PPP3CA, GUK1, TNFAIP3, PLSCR1, EIF4B, EIF5A2, USP8, LDHA, GSTA3, EIF4A1, PSMD4, STX4, NRD1, UBC, RARS, RPL12, KIF18A, PGK1, EIF2S3, CAMK2B, DYNLL2, SSNA1, CENPE, CBR3, FHL1, HK1, FAF1, BTRC, ACOT7, SNAPIN, SRM, CUL7, RBM8A, ARFGEF1, ASS1, NDRG2, CSNK2A1, EIF3E, SEC16A, GLUL, SPTB, INPP5E, AP2A2, CTNNB1, SUOX, ATP6V1G2, PDE6A, PSMC2, ISCU, RAN, PGK2, ENO1, EIF4E, MTPN, CDC37, FLNC, RBX1, HARS, ANK2, SNRPB, HSPA5, ATOX1, COL4A3BP, EZR, UBE2V1, FLNA, IDH1, RHEB, VCP, PEX1, DPYSL3, AKR1A1, GLS, HPRT1, EIF4G1, CTNND1, KPNA2, PPP3CC, ACTB, PAFAH1B2, CRMP1, ALMS1, MYL12B, PRKD1, SARS, TTN, PGPEP1, PSMB5, KLC1, NPEPPS, PCP4, PPP3CB, ACIN1, RAB6A, CCS, CEP290, PAK2, AHCY, ATP6V1H, PSMA5, GSTA1, PAK1, DPYSL5, PCBP3, CHMP6, OBSCN, MAP1LC3A, EIF4G2, APPL1, ADH1C, PSMC4, PGD, SPAG9, PCM1, ARAF, MYH8, AIMP1, NAPA, CPLX3, ARCN1, PRKAR2A, USP7, MPI, SART1, AKAP9, HTRA1, DOCK1, DYNLL1, CHMP5, RPS29, COPE, MAP2K1, PPP2R2A, STXBP2, ACTG2, ATP6V1B2, ACTR1A, EEF1G, BCAP31, CTNNA2, RPL11, EEF1B2, VPS35, CAD, IDI1, PSMA6, WDR44, ETF1, FARSB, TOM1, STRAP, CAMK2A, RPS13, SEC24A, ARHGAP17, KRT5, TUBA1A, CHMP1B, PGLS, TCEB2, NARS, PSMA8, PPT1, ARHGAP5, ACO1, VIM, GSTO1, WDR77, NEDD1, CHMP2B, RPSA, EIF3H, MLLT4, IDE, PAFAH1B3, ELAVL1, PSMD3, CHMP4B, FAU, EIF3B, LTA4H, DGUOK, AP2S1, EEF1E1, DYNC1I2, PACSIN2, EIF2C2, MAP1S, PI4KA, VARS, APRT, EXOC7, ARF1, CSNK1A1, PMM2, AIP, PPP1CC, TUBGCP2, VPS26A, RPS28, CUL5, MAP1A, ANXA7, SGOL2, PGM3, ALDH7A1, HSP90AA1, PTGES3, GSTM1, KPNB1, CAMK2G, FAH, RHOA, PSMB4, TPM4, CCT3, FERMT2, C9orf89, ARHGEF12, FXR2, RHOT2, RPS3A, MRPS7, CNOT2, THY1, KPNA4, ATP6V1D, ATP6V1F, NIPSNAP3A, EIF2S1, IMPDH1, CAPZB, PGAM1, GPX1, PDCD6IP, TXN, PRDX6, CRYAB, CUL1, GIPC1, ENAH, NANS, GYG1, YWHAE, PRKCA, AARS, RAC3, PARK7, NCS1, STK24, CETN2, ELMO2, PSMA7, AP2B1, PPM1A, ME1, CCT7, CEP135, ACTN3, FKBP4, CLASP1, SRP72, GSTZ1, USO1, DTYMK, RPL9, DNAJC6, CUX1, RRP1B, DDX20, VPS36, EIF3A, CLNS1A, COPZ1, CEP250, PSMD8, RPS14, TPP2, SH2B1, CADPS, BLMH, MAPRE1, JUP, PRKAA1, SNF8, CYCS, NEDD4L, DYNC1I1, VPS25, PSIP1, CNOT3, CALR, FKBP1A, EIF3I, GDI2, ATIC, IGF2BP1, GNAI2, ROCK2, PRPS1, CSNK2A2, EEF1D, PSMD12, GFPT1, EIF5A, FTL, ADH7, B9D2, PGM5, WDR1, RAP1B, RPS24, PYGL, PEX5L, CAPZA2, PLEC, PKM, EXOC5, CCT8, PSMB3, RASA1, PI4K2A, CAT, SEC31A, PSMB10, PFDN5, EPRS, SPTA1, NSF, SRP68, QARS, ACLY, AGBL5, PPP3R1, PLCB4, GPI, CNDP2, MOCS3, ATP7A, KIF3C, RHOD, TRIP10, NDRG1, EIF3D, UROD, RAC1, FTH1, AP1B1, CNOT7, PPM1B, PLCB3, FLAD1, GSR, UCHL5, ALDOC, NBEA, CDKN1B, CMPK1, ARHGEF17, TALDO1, CCT2, SEC23A, PUM1, EPB41L1, TAOK1, MAGOH, GNL1, PRKCQ, ERC1, YWHAG, SNCA, EIF3K, CAMK2D, FYN, TCP1, HSPA4, RAB24, PRKCB, MST4, GUCY1B3, G6PD, DNAJA3, UBE2N, AS3MT, PSMD5, DYNC1LI2, CSNK1D, PRKAR1A, TNPO1, SEC13, DMD, MECP2, TKT, ARL2, DBNL, SPR, EEF1A1, SRC, PPIA, NEDD4, PIP5K1C, CKAP5, GDI1, MAT2B, ACOT6, CENPJ, PTPN11, LYPLA1, RALGAPA2, HNRNPD, DYNC2H1, SEPT3, PNPO, CASK, PSAT1, RPL21, CAPRIN1, ADSL, ANAPC2, PACS1, YES1, RHOT1, SAR1B, CLIP1, HGS, WWOX, PRDX3, PFDN4, ERAP1, PGM2L1, KHSRP, CLTA, ARFGEF2, FBXW11, PTMS, NPHP4, MVK, ST13, EIF3C, COPA, PREP, SNRPF, SNRPD3, CACNB4, BLOC1S1, CCT4, TUBB4A, RAP1A, RPL18, CDC42, ACY1, EIF4A3, AKAP7, ATG3, DPYSL2, DLG1, NME2, AKR1B1, NFU1, YARS, ATP6V1E1, PRKACB, ITSN1, RAB3C, LARS, SOD1, ITCH, STX12, LSM7, GEMIN5, GSN, AK1, NBR1, NCALD, CLTC, CAB39, CCT6A, PSMB2, CLU, VPS4A, ROCK1, PSMC5, PSMC1, NFS1, UBE2D3, DCTN3, FABP3, FAM213B, ACTR1B, GORASP1, TLN1, PEX6, CTNNA1, VTA1, A2M, ASL, RPL15, YKT6, EPHX2, PHGDH, NAMPT, CEP164, CA2, EEF2, PFKL, TXNDC17, BANF1, ENO3, CAPZA1, SRP54, KIFAP3, KNTC1, CCDC88A, ALDH9A1, MTHFD1, ABI2, KRT14, EPS15, DIABLO, PSMA1, TCEB1, GNAS, PIP4K2B, INSR, TRAPPC3, BICD1, UAP1, FSCN1, ODF2, SDCCAG8, FDPS, PCBD1, HK2, KIF3A, PTRH2, YWHAZ, PFDN2, ALDH1A1, CHMP2A, SNX27, PCNT, MTOR, PSMA2, MYO7A, RPS5, CHKB, SNRPE, PARD6B, CCT5, FARSA, PRKCG, IARS, PPP2R1A, SPTBN1, PPP6C, GOT1, VCL, ABI1, HTRA2, CHP1, CYB5R3, GTPBP1, TPM3, PLCD1, VBP1, PSMB7, EDC4, RPL18A, GOLPH3, TOLLIP, EIF3G, ANPEP, ARHGAP35, WARS, CNOT10, ALAD, KPNA3, ARHGEF6, PSMC6, ARHGDIA, DSG1, SPTBN5, CLASP2, PSMD6, PDE6B, MAPK1, SMURF1, ECHDC1, PSPH, UBL4A, KIF3B, ACTC1, ENO2, PGM2, ARHGEF7, EIF2C1, DCTN2, TAX1BP1, RIC8B, CALB1, ACTN2, SRP19, PIP4K2A, HBB, UNC119, CCBL1, GART, ALYREF, SEC24C, QDPR, DCTN4, ACTA2, ARHGEF2, JAK2, PSMD11, HSPD1, TXNRD1, AMPD2, PGM1, TPM2, GCLC, MARS, ITGB1BP1, ARHGAP32, CHMP3, TARS, MAPK3, MAP1B, HSPA1B, PFDN1, MFN2, RQCD1, ARFGAP1, SUGT1, UPF1, MTHFS, RAP2C, SLC7A5, UBE2D2, ARRB1, UACA, NCBP2, RPS12, ATP6V1C1, SNRPD2, AP1G1, HRAS, YWHAB</t>
  </si>
  <si>
    <t>macromolecular complex</t>
  </si>
  <si>
    <t>C=3864;O=1179;E=733.24;R=1.61;rawP=1.09e-88;adjP=9.17e-87</t>
  </si>
  <si>
    <t>THOC5, MAPRE3, PSMA3, ACTG1, CNOT1, GET4, KRT77, MKS1, NPM1, CTBP2, FGG, MYH10, WDR6, RAD23B, EMC8, AP1M1, MAD1L1, DNM2, BFSP2, PPP1CA, ACTR2, SRRM2, SMG6, HNRNPF, PRKAR2B, NUTF2, CD2BP2, KRIT1, TUBA1B, NUMA1, RPS27A, MYO18A, MAP9, ACTA1, OGT, MRPL1, APOA4, RPS3, HSPB1, PSMB1, DHX9, PSMD9, BBS9, MYL6B, COPB2, UBE3A, SMC3, ATP5H, EFTUD2, TBCA, MRPL21, MVP, C14orf2, PABPC1, EIF3L, KIF20B, SNAP25, EIF4H, GNA11, PFKM, PSMA4, KRT25, DYNC1H1, STUB1, SRP9, AP2A1, SNAP47, GNAQ, CDH2, SRP14, KARS, STIP1, ABCB6, GNG3, PAFAH1B1, APOO, VTI1A, ADD2, KCNQ5, STMN1, NDUFB3, LMNB1, LAMTOR2, PSMD14, TRAPPC4, MYL6, VDAC3, SEPT11, BAG6, DDX1, COPB1, NDUFA9, SEC61B, MLL2, EIF3J, SEPT6, HSP90AB1, ATP1A4, CIRBP, SYP, DSP, KIF2A, PPP2CA, RPS4X, XPO1, ELP2, LSM6, VPS26B, SKP1, CACNB3, TUBB, MAPT, MZT1, RP1, TRAF2, FLOT1, ATP5B, MYH1, PSMF1, LAMTOR5, IFT88, PSMD2, SNW1, POLR3D, CLIC4, ITGB8, PCBP4, BAX, GCN1L1, NAP1L4, PSMB6, B9D1, STAU1, EIF4B, EIF4A1, PICALM, ANXA1, UTP20, CNTNAP1, RPL12, KRT2, ITGAV, CUL7, KRT4, RBM8A, STX7, ARFGEF1, SND1, SPTB, RBM14, SRSF2, CTNNB1, PHF5A, COPS4, ATP6V1G2, PSMC2, ABCA2, KRT71, ENO1, EIF4E, MTPN, MICAL1, SEPT9, RBX1, STAU2, SNRPB, HADHA, HSPA5, HOOK3, HIST1H2BK, SUMO3, UBE2V1, KCTD8, LAMA2, FLNA, NUDCD2, KRTCAP2, KRT10, DLST, SUPV3L1, PDHB, CXADR, ATP5F1, EIF4G1, MRPS25, TRAPPC5, PPP2R2C, MYL12B, DNAJB2, KRT28, LAMTOR3, KLC1, CLIC6, CDK13, MYO5C, CEP290, KIF13B, RBM3, PIGS, DPYSL5, GNAT2, DCAF8, EMC2, SCRIB, TRMT112, MAP1LC3A, APPL1, SDHB, THOC2, LAMTOR4, MYH8, RUVBL2, AIMP1, SART1, SUCLG1, RPS29, STXBP2, KIF21B, ATP6V1B2, EEF1G, PCBP1, PLXNB1, TIMM9, PSMA6, WDR44, ADCY2, ORMDL3, GPD2, ESPN, MYH15, GANAB, ITGB6, STRAP, ATP1A2, PRPF19, RPS13, PARP1, YBX2, CHRNA6, VIM, VDAC1, INA, EIF3H, IDE, MRPS23, RUVBL1, KCNJ13, RFC1, HIST2H2AC, EIF2C2, GNAL, TBCB, PPP1CC, HIST2H2AB, TUBGCP2, VPS26A, H1FX, TPPP3, PLXNA4, EIF6, CUL5, ABCF2, ITGA5, FERMT2, KRT78, BBS2, MRPS7, DDX23, MRPL4, LMNB2, DOCK7, ATP6V1D, MAP6, KRT72, HNRNPK, FNTB, CACYBP, CAPZB, KIF1B, ATP5O, STRN3, CACNA2D1, H2AFZ, CUL4A, VAMP8, AP3M2, CUL1, GNB1, EPB41L2, CAMK1D, PRKCA, KRT73, KRT16, TMEM17, PA2G4, CD2AP, STIM1, NDUFB8, AP2B1, PPM1A, CISD2, CCT7, ACTN3, CDC5L, SRP72, RPL9, TMEM231, KIAA1967, MYH7B, EIF3A, GNAI1, HIST1H1D, LSM14A, RPS14, KRT1, MRPL27, MAP4, USP47, SNRPA1, HNRNPA1, JUP, PRKAA1, GNGT1, SNF8, MRPL22, DPM3, CYCS, SSR4, PSEN1, SEC23B, NDUFS7, CNOT3, CALR, RPN1, EIF3I, ARPC5, MSH2, MRPL40, ITGA9, CSNK2A2, EML3, EIF5A, RALY, RPS24, PEX5L, CAPZA2, FXR1, GOSR1, CCT8, NDUFB10, GRIA4, DNAH7, PI4K2A, ATP12A, SEC31A, PSMB10, PFDN5, KCNV2, SRP68, RBMX, GTF3C4, APPL2, HOOK1, APOA1, COX4I2, EMC6, VMA21, KIF3C, TCTN2, GNG11, TRDN, NDRG1, PLXNA2, NDUFAB1, FTH1, HIST1H2AH, NOP56, PLCB3, STRN, VPS16, TRAPPC1, FLOT2, TTYH1, SHANK2, VDAC2, UTRN, MAGOH, HNRNPC, EDF1, ATP1B1, ERC1, EML4, LAMTOR1, EIF3K, CAMK2D, DDOST, GNAT1, SMC1B, UIMC1, WDR47, STON2, UBE2N, DYNC1LI2, PRKAR1A, MYO1D, SEC13, NDUFS1, DMD, MECP2, NES, KIF5C, FBXO6, DNAH3, CKAP5, NDUFA2, GNB5, PTPN11, TUBAL3, DYNC2H1, NDUFA3, RPL21, CAPRIN1, IFT74, MACF1, SH3GLB1, CLIP1, KCNB1, DDX5, NDUFS5, GPS1, PURA, DDB1, DDX19B, MYH4, RP1L1, FAF2, EIF3C, COPA, ATP6AP1, SNRPF, PPIL1, MAP1LC3B, ATP5J, MRPL19, HIST2H2BF, CCT4, SF3B2, DST, TCHP, RPL18, SAMM50, ATP5EP2, HADHB, NME2, UQCRC2, KRT19, HNRNPU, ATP6V1E1, MYRIP, SNRNP200, MLL3, LAS1L, ARPC3, TIMM44, HSPA1L, GSN, HSPB11, COPS7A, NCALD, HIST1H1B, TDRD7, CAB39, CCT6A, PSMB2, VCAM1, CLU, SSB, VPS4A, MRPL13, DCTN3, PPP1R12A, CTNNA1, NACA, UBXN1, STXBP5, RPL15, HNRNPH1, THRAP3, TIMM10, RRP8, EEF2, PFKL, COL6A1, NDUFB2, RAB3A, SRP54, ATP6V0D1, STX5, ATPIF1, KRT14, ERLIN1, EPS15, ELP3, TRPV4, CNTFR, EIF2A, TUBA3E, C3orf58, KRT79, INSR, TRAPPC3, BICD1, KIF3A, TUBB2B, YWHAZ, PFDN2, NDUFC2, DYNLRB1, MTOR, PSMA2, CANX, NDUFB11, HNRNPA2B1, CLTB, VCL, GNG5, CYB5R3, DKC1, TOLLIP, KPNA3, HNRNPR, PSMC6, GNAT3, PSMD6, MAPK1, UBL4A, TUBB2A, ENO2, ARHGEF7, KLC4, DCTN2, AP3D1, PAWR, SNAP91, MRPS22, KIF5B, EMC4, SEC24C, RRBP1, ACTA2, ARHGEF2, NDUFS8, PSMD11, GNG13, HIST1H2BH, HSPD1, FBL, CLIP2, FMR1, MYO5A, TOP1, TXNL1, PPP1R9B, TOMM70A, SUGT1, UPF1, UACA, ARRB1, RPS12, SNRPD2, SLMAP, TMED7, ADD1, MRPS15, DNAJC3, CACNA2D2, PPP2CB, FBXO2, NHP2, SYNJ1, SNRPN, PABPC4, PSMD1, PVRL1, TUBG1, EIF3F, USP14, SKOR1, TPPP, PCBP2, TUBA4A, UBA52, BBS5, RNF11, HSPA8, MRPL43, RBM28, PON1, MYH11, STOML2, DDX3X, BRCA2, PSMD13, DNM1L, NDUFS3, SERPINB6, ATP6V0C, FIS1, MRPS28, HIST3H2BB, FIP1L1, PFKP, NDUFV2, GNG12, EP400, MRPL9, STRN4, HIST1H1E, TOP2B, TMED3, ITGB5, KCNJ14, LMNA, MYO1C, RPH3A, ABCA7, RPL13, HIST1H1A, GRIA1, CACNB2, IFT20, C22orf28, APOE, STT3B, TUBG2, PRMT5, NDUFA12, AGL, STXBP1, PEA15, DNM1, TIMM8B, CYFIP1, PRDM16, PSMC3, EIF4A2, RYR2, VAMP2, ABCF1, PUF60, HDLBP, TIMM8A, ATP5C1, OSMR, ARPC2, DNM3, ATP6V1A, TUBB4B, ACTR3, MYO1B, MYH9, CSNK2B, APC, NECAP1, TUBB6, PRKACA, APC2, EEA1, MLH3, ATP2A2, BCAS2, ARPC1B, MRPL46, BASP1, KRT6B, GPR98, CNP, MYH2, EMC7, ATP6V1G1, DCTN1, KRT17, SHOC2, KRT7, SCFD1, SYNE2, ATP6V0A1, RPS27, NDUFA7, MRPL14, GNG2, PPP2R5E, KRT35, SMC1A, CPLX2, GNA13, TTC8, TPGS1, TNRC6B, AP2M1, ANXA6, ATP6V1C2, SDHC, IPO5, EIF4G3, B2M, UBE4A, GSTP1, CNGB1, CEP57, NDUFB4, CALD1, NEFL, EMC3, MYO6, HNRNPM, NUDC, PPP3CA, CLYBL, EIF5A2, MRPS10, TUBA1C, GNB2L1, STX4, SNTB1, PSMD4, DFNB31, SF3B3, RARS, KIF18A, KRT13, ALB, STX1A, GNAO1, SGIP1, LRPPRC, DYNLL2, HMGB2, CENPE, BTRC, FAF1, TPT1, SNAPIN, NOP10, IPO7, AAK1, CC2D2A, CUL4B, CSNK2A1, EIF3E, NUFIP2, AP3B2, KRT15, AP2A2, NEFM, PCNA, BBS1, MKRN3, UBAP2L, RAN, PIN4, SF3A1, MRPL12, EZR, CLCN2, STX16, VCP, RHEB, DPYSL3, EPB41, MRPS21, TIMM13, MRPL38, MAP2, TUBA8, ACTB, PSMB5, HNRNPA1L2, APOC4, PPP3CB, SEPT2, SSX2IP, STX6, RNF40, FKRP, TOMM22, ATP6V1H, PSMA5, PAK1, ILF2, CLPX, MRPS33, PCBP3, RNH1, SCP2, EIF4G2, PSMC4, SYNCRIP, H1F0, ITGA7, PRPS2, POLR2E, ATP1B3, ATP5A1, NAPA, PRKAR2A, ARCN1, CTBP1, NDUFA5, DYNLL1, COPE, MAP2K1, USMG5, RSL1D1, PPP2R2A, ACTR1A, NDUFA13, PELP1, EEF1B2, RPL11, ABCC8, CAD, HIGD1A, GNAZ, FBLL1, DNAH9, SKIV2L, SEC24A, WDR36, SNRPB2, KRT5, TMEM67, TCEB2, TUBA1A, PSMA8, MYL12A, RPSA, SRSF1, ATP5D, MRPL2, DNAJC10, ATP1A1, UBE2V2, PSMD3, FXYD1, NDUFA11, SEPT5, EIF3B, FAU, AP2S1, DYNC1I2, FXC1, PRPF38A, MAP1S, SPCS2, EXOC7, CSNK1A1, AP3S1, OS9, IQGAP2, KRT76, RPS28, NDUFV1, MAP1A, SGOL2, COX6A1, HIST1H2AA, PTGES3, PEX14, HIST3H2A, CAMK2G, KPNB1, TUBB3, HIST1H2BB, PSMB4, HIST1H2BN, DYNC1LI1, TPM4, CCT3, FXR2, RPS3A, ATP6V1F, EIF2S1, SPCS3, NDUFB6, DDX19A, ICT1, PLXNA1, YWHAE, SIN3A, C7, RAC3, CETN2, MRPL53, PSMA7, EXOC2, NDUFA10, DLD, FKBP4, CLASP1, U2AF2, NHP2L1, SNTB2, GNG7, FH, DDX20, RRP1B, KRT75, GNAI3, SLC25A5, COPZ1, CEP250, TMED10, GNG10, PSMD8, ITGB1, SSR3, UQCRH, DLAT, HSPH1, MAPRE1, MRPL44, BBS4, NDUFA4, HIST1H2BJ, DYNC1I1, COPG2, NDUFS4, DAD1, COPS3, SORL1, ATP6V0A2, GTF3C3, IGF2BP1, GNAI2, EEF1D, HIST1H2BO, PSMD12, FTL, B9D2, PGM5, ANO6, NEFH, SEPT8, TOMM40, MMGT1, PSMB3, STX3, TUSC3, ACLY, PPP3R1, PURB, PKP1, KRT18, IQGAP1, SF3B1, MAGED1, EIF3D, NDUFB5, KCTD12, ATP5I, BBS7, AP1B1, CNOT7, SDHA, GNB2, CHD8, MRPL49, UCHL5, MRPL41, MYO5B, CCT2, SEC23A, MAPRE2, CAPN6, CUL3, DLG4, SLC11A2, PNN, GAR1, H2AFV, MSI1, ARL6, MRPL28, TCP1, MRPL55, GUCY1B3, DNAJA3, H2AFX, PPP1CB, STRA6, ANXA2, TROVE2, PSMD5, CSNK1D, PRPF8, BCKDHA, RTN4, IKBKAP, RGS7, EEF1A1, RAB11A, NEDD4, SUMO1, MAT2B, CENPJ, HNRNPD, CCNY, CSDA, SEPT3, MRPS24, IFT46, ATP5L, GTF3C5, ILF3, VAMP3, GNG4, ANAPC2, UQCRC1, NOP58, GNA12, H3F3C, RGS9, PFDN4, PRDX3, HNRNPH3, CLTA, PPIH, ATP1A3, ARFGEF2, FBXW11, HNRNPAB, ST13, VTI1B, SIRT2, ABAT, SNRPD3, CACNB4, SNAPC4, BLOC1S1, TUBB4A, RAP1A, EIF4A3, VTN, AKAP7, ATG3, AP3S2, DPYSL2, GOLGA3, DLG1, NDUFB9, NDUFV3, MYH14, NDUFA6, NDUFS2, PRKACB, DYRK2, TIMM50, COPS8, SOD1, DPM1, STX12, LSM7, MRPS36, TCTN1, DHX15, EML1, GEMIN5, EPN2, CAPRIN2, CLTC, BBIP1, ACTN4, EMC1, COPS6, PSMC5, NDUFA8, PSMC1, PPP2R5D, ACTL6A, ACTR1B, NDUFS6, YKT6, ATXN2, ENO3, CAPZA1, YBX1, KIFAP3, KNTC1, PRPF6, HP1BP3, ERLIN2, DIABLO, PSMA1, SEPT7, ATP2A1, DNAH14, EGFR, CAND1, GNAS, NAP1L1, MYBBP1A, ODF2, EXOC4, EML5, TOMM20, PCNT, MYO7A, DDX39B, RPS5, SNRPE, CCT5, VPS18, UQCRFS1, C1QB, AHI1, PPP2R1A, MAP7, HNRNPL, CLIC1, RPN2, HSPA2, HIST1H2BD, HTRA2, GTPBP1, PTBP2, VBP1, TES, PSMB7, EDC4, NCL, RPL18A, HNRNPUL1, EIF3G, RAB10, GABRA1, KIF1A, BFSP1, COPS5, NDUFA1, CLASP2, NDUFB7, HIST1H1C, KIF3B, ACTC1, MRPL42, USH2A, KRT8, EIF2C1, H2AFJ, ACTN2, ARPC4, SRP19, ARL3, HBB, ALYREF, GNGT2, EEF1A2, MRPL11, DBT, GCLC, UBE2L3, ATP5J2, KRT6A, SNRPA, MAP1B, HSPA1B, PFDN1, RQCD1, TPR, NAPB, HNRNPH2, MRPS5, SCAMP5, NCBP2, KIF21A, ATP6V1C1, AP1G1, YWHAB</t>
  </si>
  <si>
    <t>cell part</t>
  </si>
  <si>
    <t>C=14643;O=3090;E=2778.68;R=1.11;rawP=3.27e-84;adjP=2.48e-82</t>
  </si>
  <si>
    <t>SPTBN2, THOC5, ACTG1, CNOT1, TMEM35, AARS2, HEXB, NAT10, FGG, TGOLN2, MYH10, WDR6, RAD23B, CADM3, MAD1L1, DNM2, BFSP2, ACTR2, PPP1CA, CPE, FTSJ3, SNX1, TRNT1, NRAS, HNRNPF, GABARAPL2, DCT, RAB22A, ABR, TUBA1B, PYCR1, FDX1L, WIPF3, RPS27A, ACTA1, MAP9, MYO18A, OGT, COX5A, MRPL1, ANXA11, SLC25A33, NMT1, MTCH2, UBA3, LNPEP, RAB23, PIK3R4, SLC6A17, ATP4A, BBS9, PITPNM1, MYL6B, PDXP, UBE3A, SMC3, CALCOCO1, UQCR11, CNGA1, MVP, KIRREL3, PPA1, PABPC1, MCCC2, UCHL1, SPHKAP, IDH3G, PPP4C, FASN, GTPBP4, HIP1, MAP7D1, SNAP25, DPYSL4, EIF4H, RAB27A, RDH11, SRP9, EHMT2, NME7, SLC4A4, TRAP1, G3BP2, SNAP47, BPNT1, RUFY3, PDLIM5, ACSF2, SRP14, KIAA1598, RHOG, EXOC3, STIP1, ABCB6, PAFAH1B1, VTI1A, STARD7, SLC35B2, CPNE3, CSPG5, NDUFB3, LMNB1, NSFL1C, VDAC3, TAX1BP3, SEPT11, BAG6, MGLL, DENND1A, DDX1, ARL5A, SFPQ, NDUFA9, CNN3, MLL2, SEPT6, IDH3A, HSP90AB1, VPS4B, SYP, ASPH, MAT2A, XPO1, ACAT2, VPS26B, WFS1, PAM16, CORO1C, ARL13B, SERPINA3, HCN1, PITRM1, MAPT, TUBB, HSP90B1, RP1, FUNDC2, SRSF6, FLOT1, LRP2, ABHD14B, ATP5B, SLC12A6, IFT88, POLR3D, HMGCS1, NOP16, PCBP4, AIPL1, ACOT11, BAX, ANXA5, GCN1L1, NAP1L4, UBE3B, ME2, SPTAN1, STAU1, DDX24, EIF4B, RAB6B, LDHA, EIF4A1, ATP11A, PICALM, ANXA1, CNTNAP1, TAF15, SLC19A1, SYT7, FAM3C, KRT2, TRO, YWHAH, ACOT7, SRSF9, BCAM, ARL8A, KRT4, FAM129A, RBM8A, ENSA, ARFGEF1, NDRG2, TMEM167A, SND1, SLC9A3R2, PRNP, PLS3, RAB8A, INPP5E, SUOX, COPS4, P4HB, ETFA, C6orf170, ABCA2, RHO, KRT71, ISCU, SLC25A23, GPR156, DBN1, RBMS3, STAU2, SNRPB, HADHA, TSN, HOOK3, SUMO3, REXO2, KCTD8, ARFRP1, FLNA, ITM2B, DLST, SUPV3L1, PDHB, AKR1A1, RALA, DYRK1B, HPRT1, EIF4G1, MRPS25, ADAM9, TRAPPC5, PPP2R2C, NUDT9, CASKIN1, ERC2, RASA2, KRT28, LAMTOR3, NPEPPS, CHCHD2, NCKAP1, PFN2, CCS, C1QBP, TK2, GLMN, B4GALNT1, ALDH4A1, GALNT1, ZBTB38, KIF13B, VAPB, ADCY6, RBM3, AHCY, PIGS, RAB44, IMPA1, DPYSL5, WARS2, CISD1, EMC2, PDK3, CYB5B, APPL1, SDHB, GALNT2, PCM1, TMEM168, PHLPP2, TTC26, CD47, AIMP1, RUVBL2, GGT7, PTP4A2, PABPC5, PLSCR3, HIBADH, USP7, GLT8D1, SUCLG1, UPK3B, ZDHHC5, SLC2A1, MARC2, CA14, STXBP2, ATP6V1B2, PCBP1, BCAP31, TIMM9, PSMA6, ADCY2, ORMDL3, GPD2, MYH15, TARDBP, GANAB, ITGB6, SLC12A5, ATP1A2, PRPF19, RPS13, PPIF, CLCN3, PARP1, TDRD3, TMEM65, RAB7A, ACO1, MARCH5, CHRNA6, NEDD1, CHMP2B, VDAC1, LXN, EIF3H, PCDHGB7, GLOD4, IDE, PTPRJ, MRPS23, RUVBL1, MAOA, CHMP4B, RFC1, NCSTN, CELF2, MINK1, SLC6A9, BMPR2, GNAL, RLBP1, BSG, APRT, ARF1, SLC12A9, TBCB, UNC45A, HIST2H2AB, TUBGCP2, H1FX, SLC25A20, ADH5, EIF6, HOMER1, PLXNA4, CUL5, SNX3, PGM3, ALDH7A1, COL5A3, SCAPER, GSTM1, ATP2B1, DDX21, RHOA, FCGBP, ARHGEF12, YIPF3, EXOG, DDX23, MRPS7, PCMTD2, RAB18, ATP6V1D, DOCK7, PDCD6, SCG2, NIPSNAP3A, KRT72, IMPDH1, CACYBP, PGAM1, ATP5O, GPX1, CACNA2D1, STRN3, TXN, H2AFZ, CUL4A, PRKCSH, TRMT1L, EGF, VAX1, GNB1, EPB41L2, CAMK1D, UBE2I, PRKCA, PARK7, KRT73, DAAM1, SARS2, TMEM17, CD2AP, NDUFB8, SUCLG2, PPM1A, CISD2, CCT7, ACTN3, AGA, CDC5L, ACADS, RPL9, ERGIC1, COQ7, TMEM231, CSTB, EIF3A, CLNS1A, DDAH2, SLC24A1, HIST1H1D, NDUFAF3, LSM14A, TPP2, KRT1, ARL6IP5, BLMH, ELN, SNRPA1, HNRNPA1, GNGT1, MRPL22, B4GALT1, DPM3, CYCS, PLCD3, FAM136A, SSR4, TMEM165, PSIP1, FAM193A, WDR48, CNOT3, EIF3I, GDI2, PIGG, MSH2, OSTF1, MRPL40, MAST4, DRG2, CSNK2A2, GFPT1, EML3, EIF5A, GCC2, TM9SF1, ADCK3, CEP89, ANXA4, RDH10, RAP1B, PACSIN3, RPS24, PYGL, PEX5L, GORASP2, CAPZA2, CDC42BPA, PRUNE, CCT8, GRIA4, SLCO4A1, PSMB10, PFDN5, GOLGA2, KCNV2, VCAN, SRP68, RBMX, GTF3C4, AGBL5, APPL2, MSN, APOA1, COX4I2, NUDT3, EMC6, EHD1, PPT2, CDV3, GNG11, TRDN, RHOD, PLXNA2, HIST1H2AH, ISCA2, CPNE5, TAGLN3, TWF1, GSR, C14orf1, VPS16, TRAPPC1, CMPK1, ARHGEF17, COX7C, RAB3GAP2, ZNF185, UTRN, MAGOH, HNRNPC, ATP1B1, JAGN1, TRIM28, FZD7, RSBN1L, EIF3K, CAMK2D, ACAD10, TRIOBP, WDR47, SLC4A7, GSTT2, PCDHGC4, AS3MT, UBE2N, VWA8, HSPB6, NDUFS1, MECP2, SLC5A6, FBXO6, COX7A2, FBXL20, GNB5, CD9, TUBAL3, SLIRP, SLC1A2, PNPO, ALDH2, TNR, CAPRIN1, TMEM126A, ADSL, PACS1, IFT74, MACF1, SH3GLB1, DDX50, ACADSB, FGFR2, ATM, ERAP1, DDX5, DNTT, PURA, DDB1, IVD, DDX19B, MYH4, UBL3, ACSL1, FAF2, LYRM4, CRYM, MTDH, PTPN21, ATP6AP1, PTP4A3, SNRPF, MPP5, PPIL1, SLC2A13, MANEAL, MRPL19, HIST2H2BF, CCT4, SF3B2, RPL18, CDC42, YIPF4, CDKL5, GOT2, SAMM50, TBC1D10A, FYCO1, HADHB, NME2, UQCRC2, RPF2, KRT19, HNRNPU, ATP6V1E1, CNNM3, MYRIP, PDGFRB, LARS, ITPA, ITCH, LRBA, MTHFD1L, MLL3, OGFR, MPC1, ARPC3, TIMM44, MAN2A2, TMCO1, OPCML, RDH5, CCT6A, PSMB2, VCAM1, SSB, VPS4A, COX6B1, POLRMT, DCTN3, LASP1, SV2B, TLN1, KSR1, A2M, ABCG2, STXBP5, XPNPEP3, GUCA1B, NAMPT, LYAR, PFKL, VAMP5, COL6A1, NDUFB2, RAB3A, GAD1, CAND2, MTHFD1, MSI2, TRAFD1, ASRGL1, IQCB1, GSTM4, TRA2A, ELP3, SUGP2, GBA, TRPV4, CNTFR, KIAA1109, TCEB1, EIF2A, AGAP1, C3orf58, GSTM5, PHACTR4, PIP4K2B, BICD1, PALM, UAP1, FSCN1, FDPS, PCBD1, RAB31, YWHAZ, IFITM2, AFAP1, DMXL2, DYNLRB1, NDUFC2, PSMA2, MDH2, SEC22A, COL18A1, MRAS, CANX, NDUFB11, PIBF1, SBDS, SGTA, PCDHGB3, CAP1, IARS, LRIT1, SPTBN1, CS, MAP7D3, CLTB, GNG5, CHP1, CYB5R3, RTN4RL2, GPM6B, PLCD1, SNCB, SYNGR1, ROM1, SMU1, BPHL, GLO1, CADM1, OGDH, TOLLIP, PDHX, ANPEP, ARHGAP35, ALAD, KPNA3, ARHGEF6, PSMC6, ANP32E, SPTBN5, PSMD6, ABCA1, HIVEP1, CNPY2, ARPC5L, PGM2, ARHGEF7, ARL15, DCTN2, KLC4, ENDOG, AP3D1, CHCHD10, PAWR, UGGT1, SBF1, PIP4K2A, KIF5B, MRPS22, SNAP91, STK11IP, CCBL1, EPHB2, SEC24C, DCTN4, RRBP1, ANP32A, ARHGEF2, ARVCF, GNG13, PSMD11, FMR1, MYO5A, AMPD2, TXNL1, COA3, PGM1, CETN3, GPHN, TPM2, SV2A, ATP2C1, ATP2B2, AKR1B10, CHMP3, UPF1, RAP2C, ARRB1, CRYBA1, UACA, RPS12, TMEM11, HRAS, NPHP1, TMED7, SLCO1A2, FGFR1OP, FLVCR2, DNAJC3, CACNA2D2, IFT172, CADM2, CNTROB, DOCK3, SYNJ1, SYN2, GOLGA5, RDH14, PVRL1, USP14, SKOR1, ACACA, TUBA4A, KIRREL, UBA52, BBS5, RNF11, HSPA8, HINT3, RBM28, HSPE1, SLC16A8, MYH11, NEDD8, DDX3X, BRCA2, WDR11, PSMD13, DNM1L, MYLK, SLC6A1, NDUFS3, HIST3H2BB, FIP1L1, ARF6, PDPR, TFAM, NDUFV2, GNG12, ALDH6A1, SLK, HIST1H1E, ITGB5, CLINT1, MIP, LMNA, COL6A3, PCBD2, MCTS1, SELENBP1, RPL13, HIST1H1A, GRIA1, DNPEP, STT3B, TUBG2, PRMT5, NDUFA12, AGL, COQ3, FMNL2, SERBP1, DNM1, PRRC2A, CRYZ, MGST3, PSMC3, EIF4A2, SRSF5, AZI1, MBNL2, CPT1A, MATR3, NCDN, CYB5A, PUF60, PLCH2, SH3GL2, ATP5C1, SURF1, ALG2, B3GNT1, STK25, PHPT1, NUDT10, ATP6V1A, GLT25D1, NIT2, CSNK2B, MFF, KTN1, TMED1, SMG5, ATP2A2, MRPL46, GRSF1, DUT, CDH13, GPR98, NT5C, ABHD10, RAB27B, CNP, CLN6, TMEM9, MYH2, DOCK8, ATP6V1G1, FAP, AFG3L2, KRT7, NRBF2, CRYGB, RPS27, CMC1, LANCL2, SLC6A13, FKBP3, DDX17, CHCHD3, SLC9A6, PTPLAD1, PDXK, TRIM36, TPGS1, TNRC6C, TAOK2, AP2M1, ANXA6, ATP6V1C2, MAN1A2, IPO5, EIF4G3, UBE4A, COL27A1, ABCA8, CAPN2, TMSB10, PCDHGB1, NEFL, ARHGAP1, AK3, ITM2C, TMX1, LYPLA2, HNRNPM, EPPK1, TAOK3, LDHB, PPP3CA, NUDT8, LCA5, EIF5A2, CALU, SIX3, TUBA1C, STX4, SNTB1, DFNB31, MEIG1, PCDHGB2, HEG1, PTPMT1, ETFDH, KIF18A, ALB, EIF2S3, GNAO1, SGIP1, PSAP, HK1, GPAM, FHL1, IGBP1, BTRC, FAF1, TPT1, SNAPIN, IPO7, DCAKD, GNPDA1, CC2D2A, EPHA4, CSNK2A1, EIF3E, EBNA1BP2, CNGA3, ATPAF1, AP3B2, DLG5, AP2A2, PFN1, PDE6A, MKRN3, LIN7A, RAN, PGK2, MPST, TMPO, SF3A1, PTPRK, CDC37, HMX3, FLNC, CRB1, HARS, GDPD1, GMFB, COL4A3BP, ERP44, RAB5B, CLCN2, VCP, RHEB, PLEKHB1, DPYSL3, GLS, MFAP3L, TIMM13, TOM1L2, MAP2, GNB4, PTPRR, NAGLU, PAFAH1B2, OPA3, ACTB, CSDC2, PPTC7, ALMS1, CRMP1, PRKD1, SCGN, TTN, SARS, PHB, ASAH1, PCP4, SEPT2, CRLF3, ARFGAP2, RNF40, ABCA5, TOMM22, SLC27A4, ALDH3A2, NT5E, SUCLA2, PAK1, KIAA0319L, ILF2, CYTH1, CLPX, PCBP3, NQO2, RAB28, CHMP6, RNH1, TRAPPC6B, EIF4G2, PGD, GFM1, SPAG9, H1F0, SNAP23, IRAK1BP1, ATP5A1, ATP1B3, CTBP1, ARCN1, PRKAR2A, KIF7, MME, RAB9A, AKAP9, KIAA0753, NDUFA5, DYNLL1, CHMP5, GHITM, COPE, MAP2K1, SLC16A3, RSL1D1, USMG5, CKMT2, PLEKHH1, PELP1, EEF1B2, VPS35, CAD, ABCC8, SEC11A, HRSP12, STRBP, HIBCH, DNAH9, CLPTM1, KRT5, SNRPB2, TCEB2, YWHAQ, GSTO1, WDR77, ARL5B, JAM3, FOLR1, TMEM186, MRPL2, ATP1A1, PSMD3, NDUFA11, CRYAA, PLGRKT, SACM1L, NFASC, OTUD7A, EIF3B, SEPT5, DGUOK, EEF1E1, CNTN1, DYNC1I2, GOLIM4, PACSIN2, SMAP1, PRPF38A, ARFIP2, NKRF, PMM2, SIRPA, IQGAP2, OS9, TECPR1, ANXA7, SGOL2, EIF1, ACP6, PTGES3, FAIM, CD44, PEX14, CAMK2G, HIST3H2A, HSD17B12, TUBB3, RBBP9, MLEC, GOSR2, IFITM3, DYNC1LI1, ECHS1, EPHA5, C9orf89, FXR2, RHOT2, UBA6, RPS3A, THY1, TPD52L2, GOLGA7, ATP6V1F, ATL2, GLG1, PGRMC1, DLG2, DAB1, SPCS3, NDFIP1, RBM39, NDUFB6, PRDX6, TMED4, ATP8A1, ICT1, PTPN23, PLXNA1, RAB33B, SIN3A, LTF, OTUB1, ASAP2, PSMA7, GSTM3, EXOC2, ME1, RER1, TFG, VWA5A, DLD, FKBP4, CLASP1, LAMP2, U2AF2, GSTZ1, NHP2L1, NONO, MAK, ALDH1L2, SNTB2, DNAJC6, DDX20, RRP1B, TNS1, GALNT7, KRT75, NDST1, SFXN1, COPZ1, CEP250, PLK2, RRAGB, SSR3, DLAT, EFNB2, HSPH1, MAPRE1, MRPL44, ANKRD17, IQSEC3, PTPRD, CALB2, B3GAT3, NEDD4L, SLC1A3, DYNC1I1, COPG2, JMY, FKBP1A, AMPH, COPS3, ATIC, GAP43, OPN3, ATP6V0A2, MPDZ, IGF2BP1, CTSD, LPCAT1, PRPS1, ROCK2, EEF1D, TMED2, EPB41L5, ADH7, FTL, PMPCB, SLC4A8, CC2D1A, NEFH, PIP4K2C, PLEC, CYFIP2, FAM162A, RASA1, EPRS, TUSC3, SPTA1, CSNK1G1, QARS, PPP3R1, SLC4A3, PURB, GSPT1, PKP1, TCOF1, IQSEC2, ACADVL, KRT18, RAB5C, CCDC58, S100A11, TRIP10, IQGAP1, SF3B1, RAC1, OLA1, BBS7, GIT1, SPATS2L, CNOT7, PPM1B, GNB2, SLC25A35, CHD7, FLAD1, APLP2, CHD8, CDKN1B, DAB2IP, TALDO1, GPX4, TBC1D10B, LRPAP1, MAPRE2, RGR, PUM1, EPB41L1, TAOK1, CUL3, PRKCQ, RAB5A, GAR1, H2AFV, POLG2, DCBLD2, ARL6, MRPL28, PCDHGA3, HSPA4, MRPL55, MST4, PRKCB, DNAJA3, H2AFX, SEL1L, ACP1, STRA6, ANXA2, MDN1, CSNK1D, TNPO1, PRPF8, SCAMP3, BCKDHA, ARL2, SLC25A12, IKBKAP, NACAD, RGS7, GDPD5, DIP2A, NEDD4, GDI1, SNTA1, OXCT1, MGAT1, PMPCA, SLC25A10, HNRNPD, CCNY, CSDA, CNPY3, NT5M, IFT46, CSPG4, ATP5L, PCCB, CASK, LMTK2, GTF3C5, WDFY3, MPP1, ILF3, VAMP3, GNG4, RHOT1, ECH1, PRDX1, SAR1B, GNA12, H3F3C, NUCB1, PLD3, RGS9, MPDU1, PFDN4, PRDX3, WWOX, HNRNPH3, APOA1BP, C2orf71, KHSRP, PCDHGA7, PGM2L1, ASNA1, RNF17, DHX36, ACTBL2, MTFP1, VPS29, MIB2, PTMS, MVK, NOP2, TRHDE, PTPRA, ARR3, MOGS, PREP, ABAT, CACNB4, SNAPC4, BCAT2, MAGOHB, RTN1, SRPRB, TUBB4A, ACY1, AKAP7, OXCT2, IMPAD1, SLC17A7, SRI, TBC1D24, GDPD2, NDUFV3, MYH14, NFU1, COX18, ITSN1, PRKACB, COPS8, FYTTD1, STX12, LSM7, FABP5, TCTN1, EML1, EPN2, AK1, IST1, CLTC, IARS2, ACTN4, BBIP1, SLC6A20, ROCK1, PSMC5, NDUFA8, ACTL6A, PPP2R5D, C11orf30, STARD3NL, FABP3, PCDHA4, AK2, ACTR1B, MSRB2, PEX6, NDUFS6, ASL, SRCIN1, YKT6, FAM71B, SLC12A4, ETFB, CEP164, ATXN2, TXNDC17, CAPZA1, KIFAP3, HP1BP3, ABCE1, PODXL, SLC2A3, WBSCR17, ATP2A1, LIN7C, EGFR, DNAH14, CAND1, FECH, GNAS, CBR1, MYBBP1A, HK2, RRAGA, PTRH2, SEC22B, SDHAF1, GBAS, HNRPDL, PROM2, TOMM20, HNRNPUL2, DDX39B, MYO7A, TDRKH, GBF1, PARD6B, UQCRFS1, VPS18, COL22A1, SLC25A48, LYPLAL1, PPP2R1A, LDHC, GOT1, RPN2, CHTOP, MET, ABI1, ORMDL1, TMEM14C, HTRA2, CLIP3, AGAP3, COQ5, TPM3, TFCP2, VBP1, TES, PSMB7, NLN, BOLA1, IGSF8, RPL18A, TPD52, ERBB2IP, HNRNPUL1, TRPM1, EIF3G, RAB10, WARS, GABRA1, LMLN, BFSP1, KIF1A, COPS5, TULP3, ARHGDIA, NDUFA1, ATP1B2, CLASP2, SCARB1, PDE6B, USP11, NDUFB7, SMURF1, PSPH, CAMKV, TNIK, CDS2, SORT1, MRPL42, KRT8, USH2A, EIF2C1, H2AFJ, RIC8B, ARPC4, HDDC2, HBB, GART, MDM1, GNGT2, EEF1A2, MRPL11, OGDHL, MARS, ARHGAP32, NUDT2, PLXNB2, MFN2, NAPB, PDE12, GLB1, NCBP2, SRSF3, ATP6V1C1, IDH3B, ERMN, AP1G1, L1CAM, STOM, PTP4A1, GBE1, GGT1, HAX1, PSMA3, MAPRE3, SLC25A13, GET4, RET, KRT77, MKS1, SEMA7A, NPM1, CTBP2, RASIP1, TXNDC5, NAPG, SERHL2, EDEM1, LOXHD1, TIMM22, RAP2A, AP1M1, EMC8, MECR, TMED9, GTF2I, MOB1A, SRRM2, LRRC59, SMG6, DSTN, PRKAR2B, NUTF2, ISCA1, CD2BP2, PTGES2, ARF4, FMN2, KRIT1, PMM1, NUMA1, VPS28, PDE6G, SLC32A1, PFAS, RPE65, DARS, BDH2, TPM1, RPS3, APOA4, G3BP1, HSPB1, PDCD4, PSMB1, EPM2AIP1, RHOC, GALT, PPP1R7, AIFM1, DHX9, TJP1, ARMC10, COX6C, PSMD9, COPB2, PDE6C, ATP5H, RANBP1, EFTUD2, TBCA, LMAN2, C19orf10, MRPL21, C14orf2, ZNF385A, LUC7L2, ABCA9, DHH, EIF3L, IER3IP1, HSD17B8, USP10, POLDIP2, SHISA2, BCLAF1, KIF20B, MTX1, SFXN5, PSMA4, PFKM, GNA11, KRT25, STUB1, DYNC1H1, AGK, STAM2, AP2A1, APMAP, SELM, STK39, ACYP2, GNAQ, CDH2, CRABP1, ACHE, DOCK9, STX2, KARS, SCAMP1, NQO1, GNG3, POC1A, CD82, ANK3, FKBP8, ADD2, BCAT1, STMN1, GLRX3, KCNQ5, REPS1, TRIM25, UBA5, ALDH1L1, LAMTOR2, TRAPPC4, PSMD14, CLCN6, MYL6, DLG3, DHX30, COPB1, CCDC15, CPNE1, SEC61B, GAPDH, EBPL, PFKFB2, EIF3J, ATP1A4, CABP4, CIRBP, ACTN1, RAB1A, DSP, COX20, RPS4X, PPP2CA, KIF2A, GRHPR, ELP2, NME1, LSM6, SKP1, CACNB3, ISOC1, RAB30, AURKAIP1, MTTP, MZT1, TRAF2, RAP2B, DHODH, EPHB1, LPPR4, PSMF1, MYH1, CCDC115, LAMTOR5, SNW1, PSMD2, CLIC4, PDCD10, ITGB8, RAB39B, ARF5, THEM4, CST3, FAM20B, PSMB6, B9D1, ENOPH1, OPLAH, PDE4DIP, PLSCR1, RAB8B, RASA3, AK4, FAM57B, GSTA3, RSBN1, CD200, UBC, UTP20, OXSR1, RPL12, PROM1, PC, PTGDS, ACAD9, DBI, SSNA1, CBR3, ITGAV, SLC38A3, UQCC, CD81, TPBG, ATP2B4, CUL7, STX7, CELF4, DNAJB11, SPTB, GLUL, SRSF2, RBM14, TM9SF2, PHF5A, CTNNB1, ARL1, ATP6V1G2, SLC44A1, PSMC2, ACAA2, EIF4E, ENO1, MTPN, SEPT9, MICAL1, RBX1, ANK2, ATOX1, HSPA5, HIST1H2BK, MARCKSL1, UBE2V1, LAMA2, KRT10, KRTCAP2, NUDCD2, LUC7L, ATP5F1, BSN, CXADR, SYNPR, LSS, DPP4, PPP3CC, KPNA2, CYTH2, MNF1, LPHN2, MYL12B, PRSS8, PHB2, DNAJB2, MAPK8IP3, CLIC6, KLC1, CDK13, COX4I1, RAB6A, ACIN1, DNAJB1, CHMP1A, MYO5C, NPAS1, CEP290, SLC9A1, CKAP4, PITPNC1, NIPSNAP1, GNAT2, IFT43, DCAF8, ARL8B, ACSL3, OBSCN, SCRIB, VPS37C, BCL2L13, MAP1LC3A, TARS2, NEGR1, COX17, ORMDL2, SEMA4A, THOC2, COX7A2L, LAMTOR4, MYH8, DTD1, FAM213A, CPLX3, FAM161A, SART1, PITPNM3, ACADL, MPI, DOCK1, HTRA1, NDUFAF2, RPS29, RRAGC, KIF21B, EEF1G, ITSN2, PLXNB1, FDX1, TTC21B, IDI1, WDR44, PIN1, VAT1, ESPN, FARSB, TOM1, AHCYL1, LMAN1, STRAP, GPC1, MMAB, CAMK2A, NIF3L1, ARHGAP17, ERLEC1, PGLS, CHMP1B, HINT2, PPT1, YBX2, VIM, DNAJC19, INA, MLLT4, PAFAH1B3, OTUD7B, SLC20A2, KCNJ13, PTPRS, SPRYD4, ACOT2, HIST2H2AC, CHID1, CTNND2, ANKFY1, BIN1, TTR, IK, AUH, ESCO1, CTSB, EIF2C2, VARS, PI4KA, TF, PPP1CC, AIP, VPS26A, COQ6, TPPP3, M6PR, PKN2, SLC9A3R1, SPARC, SLC4A1, HMGCL, MDGA2, TRNP1, ACP2, CSRP1, ABCF2, CRIP2, TUFM, CRB2, FERMT2, ITGA5, MAML2, KRT78, RNPEP, BBS2, HAGH, ZFR, DGKE, CNOT2, MRPL4, DDAH1, SEC23IP, HSPA9, LMNB2, PAK3, MAP6, FNTB, HNRNPK, CAPZB, KIF1B, EXTL2, GOLGB1, LPHN3, LAMP1, ZDHHC17, PLBD2, PDCD6IP, ADAM10, VAMP8, AP3M2, CUL1, RS1, GYG1, NANS, OAT, FHOD1, MYEF2, KRT16, PA2G4, STIM1, DIRAS2, AP2B1, POFUT2, GUCY2F, ZNF646, SRSF10, SMPD2, GLDC, SRP72, PDHA1, GDAP1, DTYMK, GLRX5, LACTB, KIAA1967, VPS36, POR, MYH7B, RAB2B, PLCXD2, GNAI1, CEP350, RPS14, AARSD1, SH2B1, MAP4, MRPL27, XPNPEP1, CADPS, USP47, DHRS7B, USP4, DNAJC5, JUP, LARS2, PRKAA1, ANKH, PCDH15, SNF8, SLC1A6, SEC23B, PSEN1, PDCD5, VPS25, TSPAN7, NDUFS7, MESDC2, CALR, C12orf10, RPN1, SCAF1, ARPC5, NOVA2, ALPL, MGEA5, CYC1, ITGA9, MPP4, AKR7A2, RALY, SLC13A3, CPQ, WDR1, LPGAT1, PCCA, FXR1, EHBP1, GOSR1, NDUFB10, PI4K2A, DNAH7, SEC31A, CAT, ATP12A, DERL1, WDR19, MPP2, GPI, PLIN3, CNDP2, HOOK1, HS2ST1, VMA21, KIF3C, TCTN2, RAB11B, BZW1, NDRG1, NPR2, UROD, FTH1, IDH2, NDUFAB1, PTPRG, HCCS, DDR1, PLCB3, NOP56, STRN, DECR1, PPID, RALB, ALDOC, ARF3, NRN1L, PLIN4, TTC3, FLOT2, SPICE1, CFL1, PCDHGB6, TTYH1, PADI2, SHANK2, CLSTN1, VDAC2, GNL1, EDF1, ERC1, EML4, YWHAG, LAMTOR1, INADL, SNCA, HINT1, DDOST, RAB24, G6PD, IFT140, GNAT1, SMC1B, UIMC1, CYGB, PURG, STON2, DYNC1LI2, PRKAR1A, MYO1D, SEC13, DMD, ACE, B4GALT5, TKT, NES, KIF5C, IBA57, ARGLU1, SLC6A11, LANCL1, OPA1, DNAH3, PPIA, CKAP5, NDUFA2, PTPN11, DYNC2H1, CNN2, NDUFA3, MTX2, ACOT13, TPRG1L, GSTM2, MYOF, PSAT1, PTPN13, RPL21, YES1, GRTP1, UCHL3, PYGB, DCLK2, ZFP62, CLIP1, KCNB1, COQ9, ABCB1, NDUFS5, GPS1, RP1L1, EIF3C, COPA, UQCR10, FZD2, MAP1LC3B, ERP29, ATP5J, ECI1, F3, DST, TCHP, RAB35, COL2A1, ATP5EP2, CNNM2, CTTN, TCEA1, YARS, CEP128, RAB3C, SNRNP200, LAP3, COTL1, PITPNB, LAS1L, HSPA1L, GSN, HSPB11, PCDHGA4, COPS7A, BRWD1, DCLK1, NCALD, MADD, HIST1H1B, SH3GLB2, TDRD7, CAB39, CLU, MRPL13, NFS1, MTCH1, UBE2D3, PPP1R12A, GORASP1, CTNNA1, VTA1, NACA, UBXN1, RPL15, HNRNPH1, THRAP3, TIMM10, QSOX2, RRP8, EEF2, GUCY2D, CARKD, SRSF7, SRP54, NPTN, MCPH1, SLC12A2, ATP6V0D1, CSNK1G3, CCDC88A, TARSL2, STX5, ATPIF1, NUDT4, KRT14, ERLIN1, EPS15, TUBA3E, SYT1, PRDX2, SLTM, RHPN1, KRT79, INSR, TRAPPC3, FOLH1, FAT1, TMEM30A, KIF3A, SLC16A1, TUBB2B, PFDN2, EHD4, TBCK, CHMP2A, SNX27, KIAA1279, COMTD1, MTOR, SOD2, SPATS2, GPRASP1, USP5, HNRNPA2B1, PRKCG, NVL, CBR4, CEP120, PPP6C, CYB5R1, AMACR, VCL, ABCB5, SHPK, UCKL1, MRRF, HKDC1, DKC1, SEP15, UBR4, CDHR1, ALDH5A1, HNRNPR, SH3BGRL3, GNAT3, OLFM1, HSPA4L, MAPK1, TMEM33, UBL4A, TUBB2A, ENO2, CAMK1, SORD, TAX1BP1, VPS45, CALB1, COL4A5, MCU, SLC25A18, NOL9, EMC4, UNC119, LLGL2, QDPR, ZDHHC13, ACTA2, NDUFS8, HIST1H2BH, HSPD1, FBL, CLIP2, FRMD8, RPGR, SLC35A1, C2orf47, TOP1, B3GALT6, PPP1R9B, TOMM70A, TIMMDC1, RNF7, RPGRIP1, ATP11C, ITGB1BP1, NDRG3, SUGT1, MTHFS, WDR35, ACAT1, VAPA, SNRPD2, PCDHGA12, NIT1, SLMAP, GNB3, RAB14, ADD1, MRPS15, PYGM, AQP1, FBXO2, PPP2CB, XIAP, RAB2A, GLUD1, NHP2, ROGDI, SNRPN, PABPC4, FABP7, PSMD1, PPFIA2, SRSF4, TUBG1, EIF3F, MANF, FXN, TSHR, PCBP2, TPPP, RAB12, GNL3, PTPRM, SH3BGRL, MRPL43, LRP1, HSDL1, AKAP12, PPFIA3, ICMT, USP9X, STOML2, CRK, ALDOA, PRDX5, MLYCD, STXBP3, MRPS28, GNPDA2, FIS1, ATP6V0C, SERPINB6, PFKP, RBP1, C21orf33, HERC2, CARS, EP400, MRPL9, TUB, PRAF2, PRMT1, STRN4, TOP2B, TMED3, MERTK, KCNJ14, GLIPR2, SLC1A1, TTC30B, MYO1C, ABCA7, RPH3A, GNS, TJP2, CACNB2, MAPK9, IFT20, C22orf28, APOE, ANP32B, CKB, NCAM1, PDPN, STXBP1, TOMM34, PEA15, CYFIP1, TIMM8B, UFD1L, PNP, TMF1, DHX29, PRDM16, SLC25A25, MAN1B1, EPS15L1, RYR2, IMPDH2, VAMP2, MEST, ABCF1, RHOB, HDLBP, PTPRF, SCARB2, DUSP3, TIMM8A, OFD1, OSMR, MDH1, ARPC2, RPS6KA3, MLF2, DIP2B, DNM3, DDX18, TUBB4B, MYO1B, ACTR3, MYH9, AKR1C1, NECAP1, APC, TUBB6, CPNE6, APC2, PRKACA, MLH3, EEA1, STAM, EPB41L3, RAB21, GPRIN1, ARPC1B, BCAS2, KRT6B, BASP1, SLC7A10, MAVS, SYNGR3, NAE1, EMC7, DCTN1, KRT17, SHOC2, GARS, PDC, SCFD1, MAP4K4, SYNE2, TGM1, LGALS1, ATP6V0A1, CLPB, NDUFA7, MRPL14, FGFR1, NRXN3, GNG2, PPP2R5E, KRT35, INPP4B, CPLX2, SMC1A, P4HA1, OSBP, FUS, GNA13, TPI1, CLDN1, TTC8, TNRC6B, FARP1, SDHC, TRAK1, PDIA3, B2M, NUCB2, GSTP1, NRCAM, PDIA4, CEP57, ERH, ANK1, NDUFB4, CTSC, PAICS, CALD1, SCUBE1, FDXR, IQSEC1, PCNP, ECI2, MYO6, EMC3, SVOP, NUDC, DIS3L2, GUK1, TNFAIP3, CLYBL, USP8, MRPS10, HYOU1, GNB2L1, PSMD4, NRD1, DDX39A, UBE2K, CFL2, SF3B3, RARS, KRT13, PGK1, STX1A, CAMK2B, SLFN13, LRPPRC, DYNLL2, HMGB2, CENPE, RDH12, THOP1, NOP10, SRM, AAK1, UQCRB, MFGE8, CUL4B, TSFM, MCCC1, ASS1, SURF6, CDC42SE2, NUFIP2, CDIPT, SEC16A, SSR1, KRT15, RDH8, NEFM, PCNA, BBS1, LMAN2L, UBAP2L, LGALSL, PCDHGA2, TLN2, PIN4, SEC61A2, SLC3A2, HN1L, ABCC4, MRPL12, EZR, NPL, CECR5, PRKRA, IDH1, STX16, OPTN, EPB41, PEX1, MRPS21, MSRA, MRPL38, TUBA8, TSG101, CTNND1, LRRC4B, TMEM192, PGPEP1, PSMB5, HNRNPA1L2, STX8, HSD17B10, SETBP1, HSBP1, PPP3CB, PPFIA1, SSX2IP, CORO1B, STX6, FKRP, TSNAX, IGF1R, C12orf5, PAK2, SAMD11, SYN1, ALDH18A1, ATP6V1H, PSMA5, GSTA1, ABCC1, MRPS33, TOP3B, TRAPPC9, DPP3, SCP2, KRAS, CRYGC, HSD17B4, ARPC1A, ADH1C, PSMC4, NAP1L5, SCLT1, GOLGA4, ARAF, SYNCRIP, ITGA7, POLR2E, SARM1, TXNDC12, NAPA, SFN, CEP68, LPCAT2, SUMO2, PPP2R2A, ACTG2, NDUFA13, ACTR1A, PCLO, CTNNA2, SDF4, PER2, RPL11, CSDE1, TPP1, SLC39A4, SLC22A17, HEPH, GNAZ, EFR3A, SIRT5, PANK4, DNAJB6, FBLL1, LPHN1, ETF1, SLC22A8, POC5, CPD, SEC24A, SKIV2L, WDR36, TMEM67, TUBA1A, NARS, FIGNL1, PSMA8, ARHGAP5, CPOX, CROCC, MYL12A, RPSA, ATP5D, SRSF1, MOB2, ACSF3, ACO2, DNAJC10, C8orf82, ELAVL1, UBE2V2, FXYD1, PTK7, FAU, LTA4H, AP2S1, FXC1, MAP1S, SPCS2, EXOC7, SFXN3, AP3S1, CSNK1A1, CDR2, SLC7A6, TFRC, KRT76, SLC4A10, NDUFV1, RPS28, MAP1A, COX6A1, HIST1H2AA, HSP90AA1, PCK2, ESD, KPNB1, FAH, HIST1H2BB, CNTN5, PSMB4, HIST1H2BN, RAB13, SNX2, TPM4, CCT3, C11orf49, CAPNS1, CHCHD6, PRDX4, MPC2, KPNA4, FBXO41, SERPINA1, TMEM237, EIF2S1, ACADM, SLC30A1, GAA, TRAPPC11, CRYAB, DDX19A, CSE1L, TMEM109, GIPC1, ENAH, YWHAE, C7, AARS, ELMOD2, RAC3, NCS1, STK24, CETN2, MRPL53, ELMO2, CKMT1A, SLC16A2, PACSIN1, CEP135, NDUFA10, OPN1SW, EPHA6, THSD7A, USO1, ATP2B3, SYCP1, GNG7, FH, CUX1, RNF213, DESI1, GNAI3, SLC25A5, SH3GL1, SLC25A4, TMED10, GNG10, PSMD8, USP9Y, ITGB1, CDC42BPB, UQCRH, IPO9, RRS1, TXN2, RTN3, SVIP, ZMAT4, PPIB, MUT, FRMD4A, HIP1R, BBS4, APEH, NDUFA4, MAN2B1, ISYNA1, HIST1H2BJ, NDUFS4, SMPD3, PPIC, DAD1, BDH1, RAB1B, PTDSS2, SORL1, GTF3C3, GNAI2, ABCA4, ANKHD1, HIST1H2BO, EPHB3, PSMD12, B9D2, PGM5, ANO6, SEC11C, NPR1, SEPT8, SPATA5, PKM, TOMM40, MMGT1, CNN1, EXOC5, DHRS4, PSMB3, STX3, NSF, SCCPDH, ACLY, PLCB4, PPP6R3, MOCS3, ATP7A, PCSK1N, SYS1, MAGED1, EIF3D, PEBP1, NDUFB5, KCTD12, ATP5I, AP1B1, SDHA, TULP1, MRPL49, UCHL5, NBEA, CNNM4, SCRN1, MRPL41, MARCKS, SSBP1, SYT2, SERPINH1, NUDT14, MYO5B, CCT2, SEC23A, MPP6, CAPN6, MTIF2, PTBP1, NMRAL1, DLG4, SLC11A2, PNN, AKR1E2, NPC1, MSI1, FYN, TCP1, GUCY1B3, PPA2, PPP1CB, TROVE2, FAM120A, PSMD5, WASF3, ATP9A, DDX3Y, AGPAT3, DBNL, RTN4, SPR, EEF1A1, RAB11A, SRC, PIP5K1C, SUMO1, MAT2B, PITPNM2, ACOT6, CENPJ, LYPLA1, RALGAPA2, SLC44A2, HARS2, RDX, NLGN3, MGARP, TAGLN2, NTM, SEPT3, MRPS24, PACS2, MIA3, ANAPC2, UQCRC1, NOP58, YIF1A, HGS, HADH, CLTA, PPIH, PGAM5, RABEP1, BLZF1, ATP1A3, ARFGEF2, ESYT2, ARG2, FBXW11, OPN1LW, NPHP4, TACO1, HNRNPAB, PLXNC1, ST13, ENTPD6, CPT2, PRCD, SLC25A3, VTI1B, SIRT2, SLC29A1, FKBP2, DIP2C, SNRPD3, UBQLN2, BLOC1S1, CHPF, RIC8A, SLC4A5, RAP1A, EIF4A3, VTN, ATG3, AP3S2, DPYSL2, GOLGA3, DLG1, PPP1R12C, AKR1B1, NDUFB9, RP2, NDUFA6, TECR, NDUFS2, LONP1, TXNRD2, DYRK2, TIMM50, GPM6A, SOD1, GRPEL1, DPM1, FOPNL, SLC25A22, MRPS36, PTGFRN, ST6GALNAC2, DHX15, SEC14L2, GEMIN5, NBR1, ARHGEF19, CAPRIN2, NCAM2, ACSL6, TMEM138, ADIPOR1, EMC1, COPS6, PSMC1, GRN, SLC12A7, FAM213B, GALNT13, DDT, C11orf54, EPHX2, PHGDH, SIPA1L3, CA2, BANF1, ENO3, ZNF335, YBX1, KNTC1, PYCR2, LSAMP, ACAD8, PRPF6, ALDH9A1, IGF2R, ABI2, NMNAT1, TSTA3, OXR1, ERLIN2, ECSIT, RAB39A, DIABLO, PSMA1, SEPT7, PPEF2, NAP1L1, SLC6A6, ODF2, SDCCAG8, EXOC4, PITPNA, DHRS1, ALDH1A1, EML5, IMMT, SLC25A24, PCNT, RPS5, CHKB, SNRPE, STX1B, CCT5, LRRC45, FARSA, PLEKHB2, AHI1, SAR1A, MAP7, HNRNPL, CLIC1, GULP1, APOOL, PCDHGA5, PDIA6, HSPA2, HIST1H2BD, MCEE, GTPBP1, PTBP2, UQCRQ, EDC4, NCL, GOLPH3, NME3, GFER, CDKL3, CNOT10, ATAD3A, DSG1, SLC25A11, PLXND1, AKNA, ARPP19, ECHDC1, HIST1H1C, ZFR2, CNTLN, MIF, KIF3B, ACTC1, CLSTN2, ACTN2, POMGNT1, ACAA1, SRP19, ARL3, ALYREF, EHD3, TRIM3, JAK2, SHMT2, CLPP, RRAS2, DBT, SLC25A1, TXNRD1, VAMP4, ADAM17, GCLC, CYTH3, UBE2L3, ATP5J2, PROSC, KRT6A, SNRPA, TARS, NXNL1, MAPK3, MAP1B, HSPA1B, PFDN1, GPR37, RQCD1, ARFGAP1, TPR, HNRNPH2, SLC7A5, UBE2D2, MRPS5, KIAA0513, SCAMP5, KIF21A, FPGT, RAB4B, YWHAB</t>
  </si>
  <si>
    <t>mRNA metabolic process</t>
  </si>
  <si>
    <t>C=613;O=392;E=140.78;R=2.78;rawP=3.36e-109;adjP=1.76e-105</t>
  </si>
  <si>
    <t>THOC5, SNRNP40, PSMA3, CNOT1, PLRG1, DHX8, USP39, PSME1, PRKCA, CPSF2, RBM4, PSMD1, CPSF1, RPS16, SNRPD1, RPL10, NSRP1, PSMA7, SRSF4, TRA2B, RPS21, WBP4, SRRM2, PCBP2, SRSF10, CDC5L, ZHX2, U2AF2, NHP2L1, NONO, UBA52, RPL9, RNMT, HSPA8, HNRNPF, KIAA1967, SON, CD2BP2, CLNS1A, NUDT21, SSU72, PSMD13, RPS27A, PSMD8, LUC7L3, RPS14, RPL14, RPS3, FIP1L1, PAPOLB, HSPB1, SMNDC1, SNRPA1, HNRNPA1, PSMB1, PRPF38B, PRPF31, KHDRBS1, DHX9, PRPF39, PSMD9, CDC73, PSIP1, RPL13A, CNOT3, RPL13, SCAF1, RPL39, EFTUD2, ZNF326, CPSF4, PRMT5, PABPC1, RPS23, PSMD12, ADARB1, SCAF11, SRSF11, RPL26, EXOSC2, RALY, SF1, CSTF3, SF3B14, EIF4A2, PSMC3, WIBG, RPS10, RPS24, EXOSC9, SRSF5, FRG1, PSMA4, SF3A2, PSMB3, PUF60, RBM5, RPL28, RBMX, LSM3, RPS19, GSPT1, WDR33, SF3B1, CWC22, APP, SNRPC, BCAS2, SMG5, EXOSC5, PSMD14, PAPOLG, AQR, DCPS, DDX1, CPSF6, SFPQ, POLR2L, PTBP1, CRNKL1, RPL38, MAGOH, HNRNPC, RNPS1, RPS27, PNN, PPP2CA, RPS4X, XPO1, LSM6, RPS7, U2AF1, RPLP1, SMC1A, FUS, PSMD5, THOC3, TNPO1, PRPF4B, RPS20, PRPF8, RPS2, SRSF6, SF3A3, LSM4, PSMF1, ELAVL4, GTF2F1, RBM17, PSMD2, SNW1, DNAJC8, RPL17, PPP1R8, HNRNPD, RPL19, XRN2, UPF2, CELF1, EXOSC4, HNRNPM, PRPF40A, PSMB6, EIF4B, RPL21, WTAP, RPL7, RPL8, DBR1, EIF4A1, RPL27A, DDX39A, EXOSC10, UBC, POLR2A, SF3B3, RPL12, NCBP1, HNRNPH3, CSTF2, KHSRP, DDX5, PPIH, RPL24, PSME3, SRSF9, PPP4R2, DDX47, THOC1, ERCC3, RBM4B, TFIP11, PHRF1, RBM8A, SNRPF, EIF3E, CELF4, DNAJB11, SNRPD3, NOVA1, HNRPLL, SCAF8, SF3B5, SF3B2, PAPOLA, MAGOHB, RPL18, SRSF2, PHF5A, EIF4A3, PSMC2, EXOSC8, RPL37A, HNRNPU, RPS18, RBM10, EIF4E, CCAR1, SRPK2, SF3A1, SNRNP200, EXOSC6, RPS25, SKIV2L2, SNRPB, LSM7, SREK1, RPL10A, DHX15, GEMIN5, PAF1, EIF4G1, DDX46, KHDRBS3, SF3B4, PSMB2, PRPF4, SSB, KIAA1429, PSMC5, PSMC1, RPS26, PABPN1, RPS15, PSMB5, ZCCHC8, ISY1, RBFOX1, PSMD7, CSTF2T, RPL15, HNRNPA0, CDK13, HNRNPH1, RPL5, CELF3, DDX6, RPS11, SRSF7, YBX1, PRPF6, POLR2B, PSMA5, TRA2A, PCBP3, SUGP2, RPL6, PSMA1, RNH1, SUPT5H, PSMC4, RPL36, RPL7A, SYNCRIP, RBM25, THOC2, POLR2E, YWHAZ, SNRNP70, PNPT1, EIF2C3, CPSF7, WBP11, SART1, THOC6, RPLP2, PSMA2, XAB2, RPS29, DDX39B, RPS5, PPP2R2A, RPL30, SNRPE, PCBP1, TNKS1BP1, DHX35, PAIP1, RPL11, RPS17, PSMA6, PPP2R1A, EXOSC1, PSME4, HNRNPL, ETF1, TARDBP, CPSF3, AHCYL1, STRAP, CSTF1, PRPF19, RPS13, GTPBP1, SNRPB2, RPL35, PTBP2, DDX41, AKT1, POLR2G, PSMA8, RBM27, PSMB7, EDC4, NAA38, WDR77, RPL18A, PRPF3, PCF11, HNRNPUL1, BUD13, NUP214, RPS9, RPSA, SRSF1, SUGP1, ELAVL1, HNRNPR, PSMC6, DHX16, PSMD3, PSMD6, MOV10, PPIL3, RPL3, CELF2, AUH, PRPF38A, EIF2C1, SRRM1, THOC7, EIF2C2, CDK11B, RPS28, CTNNBL1, ALYREF, CWC27, RBM22, GTF2F2, QKI, RPL27, ANP32A, PSMD11, DIS3, RBM15B, YTHDC1, PSMB4, PPWD1, SYMPK, RPLP0, SNRPA, HSPA1B, DDX23, RPS3A, RQCD1, CNOT2, UPF1, RPS15A, HNRNPH2, SET, LSM2, HNRNPK, RBM26, ZRANB2, NCBP2, RPS12, RPL4, SRSF3, SNRPD2, RBM39, YWHAB, CWC15</t>
  </si>
  <si>
    <t>C=1131;O=511;E=259.75;R=1.97;rawP=1.46e-66;adjP=3.82e-63</t>
  </si>
  <si>
    <t>RAB14, THOC5, TXN, TSC2, CRYAB, GRIK2, SLC25A13, KLC2, AP3M2, RAB2A, NPM1, GIPC1, ENAH, TRAPPC8, YWHAE, CPSF2, MTMR2, NUP160, UBR5, RBM4, FBXO22, SNX6, TXNDC5, CDK5, NAPG, CPSF1, RPS16, RIMS1, RPL10, ARFIP1, NSRP1, SRSF4, AP1M1, DNM2, AP2B1, RPS21, TMED9, TRAPPC2, RER1, SNX1, SRSF10, SRP72, U2AF2, VPS11, GDAP1, TRNT1, USO1, RAB12, UBA52, ERGIC1, RPL9, DNAJC6, HSPA8, AKAP12, AP3B1, ICMT, VPS36, SLC8A1, LCP1, TST, TUBA1B, VPS28, COPZ1, TMED10, RPS27A, RPS14, ITGB1, RPL14, SSR3, GSK3B, FIS1, IPO9, RPS3, AAAS, HNRNPA1, DPY30, JUP, KHDRBS1, SNF8, NEMF, SLC1A3, APBA1, SSR4, SEC23B, DYNC1I1, CLINT1, VPS25, COPG2, COPB2, RPL13A, LMNA, RPH3A, CALR, RPL13, RPN1, EMD, RPL39, ATP5H, RANBP1, LLGL1, MGEA5, APOE, TOMM34, RPS23, SRSF11, USE1, EIF5A, TIMM8B, RPL26, FTL, PMPCB, DMAP1, SEC11C, RPS10, RYR2, RPS24, PEX5L, VAMP2, SRSF5, SNAP25, TOMM40, PIP5K1A, GOSR1, CPT1A, MAP2K2, STX3, RHOB, RAB27A, DERL1, SEC31A, SRP9, SCARB2, RPL28, SH3GL2, CSK, HTT, AP2A1, ATP5C1, G3BP2, SRP68, RPS19, GNAQ, KRT18, SRP14, ALS2, EHD1, SCAMP1, PAFAH1B1, ANK3, ATP5I, FTH1, BCL2L1, AP1B1, PRKACA, RANBP3, STAM, APP, CSPG5, PLCB3, VPS16, SMG5, ATP2A2, NUP107, TRAPPC4, DAB2IP, MAVS, RBPMS, COPB1, SEC23A, PHIP, SEC61B, SCFD1, RAB3GAP2, COG2, PUM1, RPL38, CUL3, MAGOH, RNPS1, RPS27, ASPH, NPC1, AP3M1, ERC1, YWHAG, RPS4X, TAMM41, ARL6, CAMK2D, HSPA4, XPO1, PEX5, SEC61A1, DDOST, RPS7, VPS26B, U2AF1, WFS1, RPLP1, NOLC1, THOC3, MAPT, TUBB, TNPO1, RPS20, RPS2, AP2M1, SCAMP3, SRSF6, IPO5, PDIA3, SLC25A12, MON2, ATP5B, OPA1, NEDD4, VPS51, ANK1, PPP1R10, RPL17, NEFL, PTPN11, PMPCA, SLC25A10, BAX, RPL19, UPF2, MYO6, PACS2, TMX1, ATP5L, PPP3CA, PIK3C3, LMTK2, RAB8B, RAB6B, RPL21, RPL7, RPL8, VAMP3, SIX3, TUBA1C, PACS1, RHOT1, STX4, RPL27A, DDX39A, MACF1, NOP58, PICALM, NUP98, UBC, PRDX1, SH3GLB1, SAR1B, CNTNAP1, SEC24B, HGS, KEAP1, RPL12, NCBP1, STX1A, OSBPL5, LRPPRC, CLTA, RPL24, ARSB, YWHAH, FAF1, SRSF9, IPO4, ARFGEF2, SNAPIN, IPO7, COPA, THOC1, NF1, CPT2, RBM8A, STX7, VTI1B, HDAC6, SEC16A, ERP29, AP3B2, SRPRB, NEFM, RAB8A, AP2A2, SRSF2, RPL18, BBS1, CDC42, TIMM23, SAMM50, LMAN2L, RAB35, ARL1, FYCO1, RPL37A, RAN, RPS18, EIF4E, TIMM50, CDC37, SOD1, RPS25, ANK2, HOOK3, STX12, FLNA, RPL10A, STX16, VCP, OPTN, ATP5F1, TIMM44, KIAA1033, TIMM13, TOM1L2, DCLK1, NUP50, CLTC, TSG101, KPNA2, VPS4A, RPS26, PABPN1, PRKD1, PRKAA2, RPS15, PPP1R12A, VTA1, COG7, RPL15, YKT6, RAB6A, XPO7, RPL5, PGAP1, NUP205, RPS11, SRSF7, SRP54, TOMM22, KIFAP3, PREB, XPO5, ACSL3, CHMP6, RPL6, SCP2, BET1, RPL36, RPL7A, GNAS, TRAPPC3, MYBBP1A, PALM, TMEM30A, THOC2, SNAP23, EXOC4, SEC22B, YWHAZ, CTSA, ATP5A1, EHD4, NAPA, ARCN1, PNPT1, CHMP2A, THOC6, RPLP2, CHERP, MTOR, AKAP5, RPS29, COPE, MAP2K1, MYO7A, DDX39B, RPS5, RPL30, STX1B, NDUFA13, BCAP31, GBF1, RPL11, RPS17, TIMM9, VPS35, SEC11A, VPS18, SAR1A, NUP133, SPTBN1, RPN2, LMAN1, AHCYL1, TOM1, CLTB, CPSF3, CHP1, RPS13, AGAP3, SEC24A, NDEL1, RPL35, SRPR, TUBA1A, AKT1, RAB7A, SYNGR1, SPCS1, YWHAQ, NUP155, RPL18A, CHMP2B, BUD13, NUP214, RPS9, RPSA, RAB10, ATP5D, SRSF1, SMAD3, RANBP2, KPNA3, KIF1A, CRYAA, CHMP4B, MAPK1, SMURF1, AP2S1, COPG1, RPL3, KIF3B, SORT1, CAMK1, RAE1, SEC62, SRRM1, SCYL1, THOC7, VPS45, NUP54, MAP1S, AP3D1, NXF1, SPCS2, ARF1, TMEM30B, SEC63, AP3S1, AIP, PPP1CC, SCYL2, VPS26A, MCU, M6PR, SLC25A20, KIF5B, RPS28, ALYREF, SEC24C, EHD3, RBM22, RPL27, ANP32A, ARHGEF2, HSP90AA1, STAT3, KPNB1, SLC25A1, RBM15B, PEX19, TOMM70A, RHOA, SNX2, ATP2C1, NLGN1, RANGAP1, ATP5J2, BBS2, RHOT2, RPLP0, MAP1B, MAPK3, RPS3A, MFN2, ARFGAP1, TPR, KPNA4, HSPA9, SEC23IP, UPF1, PDCD6, RPS15A, NAPB, SET, ATL2, ARRB1, NCBP2, RPS12, SPCS3, RPL4, SRSF3, AP1G1, ATP5O, YWHAB</t>
  </si>
  <si>
    <t>RNA splicing</t>
  </si>
  <si>
    <t>C=329;O=218;E=75.56;R=2.89;rawP=2.95e-64;adjP=5.14e-61</t>
  </si>
  <si>
    <t>THOC5, SNRNP40, DDX47, THOC1, RBM4B, TFIP11, PLRG1, RBM8A, DHX8, CELF4, SNRPF, USP39, SNRPD3, CPSF2, NOVA1, SNRPN, SCAF8, RBM4, HNRPLL, SF3B5, PAPOLA, SF3B2, MAGOHB, SRSF2, CPSF1, SNRPD1, PHF5A, EIF4A3, NSRP1, SRSF4, TRA2B, WBP4, RBM10, HNRNPU, SRRM2, CCAR1, PCBP2, SRSF10, SF3A1, SRPK2, CDC5L, ZNF638, U2AF2, NHP2L1, SNRNP200, NONO, SKIV2L2, SNRPB, HSPA8, LSM7, HNRNPF, SREK1, KIAA1967, SON, CD2BP2, DHX15, CLNS1A, GEMIN5, NUDT21, DDX46, SF3B4, KHDRBS3, LUC7L3, PRPF4, KIAA1429, RPS26, SMNDC1, PABPN1, SNRPA1, HNRNPA1, PRPF38B, ZCCHC8, PRPF31, ISY1, RBFOX1, DHX9, HNRNPA0, CDK13, HNRNPH1, PRPF39, PSIP1, CELF3, SCAF1, EFTUD2, C22orf28, ZNF326, SRSF7, YBX1, PRPF6, PRMT5, PABPC1, POLR2B, SCAF11, SRSF11, RALY, SF1, CSTF3, TRA2A, SF3B14, SUGP2, SRSF5, FRG1, SF3A2, PUF60, RBM5, SYNCRIP, RBM25, THOC2, RBMX, LSM3, POLR2E, SNRNP70, CPSF7, WBP11, SART1, THOC6, XAB2, SF3B1, DDX39B, RRAGC, SNRPE, CWC22, PCBP1, DHX35, SNRPC, BCAS2, PPP2R1A, HNRNPL, TARDBP, AQR, CPSF3, DCPS, STRAP, DDX1, SFPQ, RPS13, PRPF19, CSTF1, SNRPB2, PTBP2, DDX41, POLR2G, POLR2L, PTBP1, MAGOH, HNRNPC, RNPS1, CRNKL1, NAA38, WDR77, PNN, PRPF3, PCF11, HNRNPUL1, BUD13, SRSF1, SUGP1, PPP2CA, HNRNPR, DHX16, LSM6, U2AF1, SMC1A, FUS, PPIL3, THOC3, PRPF4B, PRPF8, PRPF38A, SRSF6, SRRM1, THOC7, SF3A3, LSM4, GTF2F1, RBM17, SNW1, DNAJC8, CTNNBL1, ALYREF, CWC27, PPP1R8, PPIG, RBM22, GTF2F2, QKI, HNRNPD, CELF1, HNRNPM, RBM15B, PRPF40A, YTHDC1, PPP1R9B, WTAP, DBR1, PPWD1, DDX39A, SNRPA, POLR2A, SF3B3, DDX23, NCBP1, HNRNPH2, HNRNPH3, LSM2, HNRNPK, KHSRP, CSTF2, DDX5, ZRANB2, NCBP2, PPIH, SRSF3, SNRPD2, RBM39, SRSF9, CWC15, PPP4R2</t>
  </si>
  <si>
    <t>RNA splicing, via transesterification reactions</t>
  </si>
  <si>
    <t>C=212;O=163;E=48.69;R=3.35;rawP=6.61e-63;adjP=8.64e-60</t>
  </si>
  <si>
    <t>SNRNP40, TFIP11, PLRG1, RBM8A, DHX8, CELF4, SNRPF, USP39, SNRPD3, CPSF2, NOVA1, RBM4, SF3B5, PAPOLA, SF3B2, SRSF2, CPSF1, SNRPD1, PHF5A, EIF4A3, NSRP1, SRSF4, TRA2B, WBP4, HNRNPU, SRRM2, CCAR1, PCBP2, SRSF10, SF3A1, SRPK2, CDC5L, U2AF2, NHP2L1, SNRNP200, SKIV2L2, SNRPB, LSM7, HNRNPF, CD2BP2, CLNS1A, GEMIN5, NUDT21, SF3B4, PRPF4, SMNDC1, PABPN1, SNRPA1, HNRNPA1, ZCCHC8, PRPF31, ISY1, DHX9, HNRNPA0, CDK13, HNRNPH1, PSIP1, CELF3, EFTUD2, SRSF7, YBX1, PRPF6, PRMT5, PABPC1, POLR2B, SCAF11, SRSF11, RALY, SF1, CSTF3, TRA2A, SF3B14, SRSF5, FRG1, SF3A2, RBM5, SYNCRIP, RBM25, RBMX, LSM3, POLR2E, SNRNP70, CPSF7, SART1, XAB2, SF3B1, DDX39B, SNRPE, CWC22, PCBP1, DHX35, SNRPC, BCAS2, HNRNPL, AQR, CPSF3, DCPS, DDX1, PRPF19, SFPQ, CSTF1, SNRPB2, PTBP2, DDX41, POLR2L, POLR2G, PTBP1, HNRNPC, MAGOH, RNPS1, CRNKL1, NAA38, WDR77, PNN, PRPF3, HNRNPUL1, PCF11, BUD13, SRSF1, SUGP1, HNRNPR, U2AF1, SMC1A, FUS, PPIL3, PRPF4B, PRPF8, SRSF6, SRRM1, SF3A3, GTF2F1, SNW1, DNAJC8, ALYREF, CWC27, RBM22, GTF2F2, HNRNPD, CELF1, HNRNPM, RBM15B, YTHDC1, DBR1, PPWD1, DDX39A, SNRPA, POLR2A, SF3B3, DDX23, NCBP1, HNRNPH2, HNRNPH3, LSM2, KHSRP, CSTF2, HNRNPK, DDX5, NCBP2, PPIH, SRSF3, SNRPD2, CWC15, SRSF9</t>
  </si>
  <si>
    <t>mRNA splicing, via spliceosome</t>
  </si>
  <si>
    <t>C=207;O=160;E=47.54;R=3.37;rawP=2.44e-62;adjP=2.13e-59</t>
  </si>
  <si>
    <t>SNRNP40, TFIP11, PLRG1, RBM8A, DHX8, CELF4, SNRPF, USP39, SNRPD3, CPSF2, NOVA1, RBM4, SF3B5, PAPOLA, SF3B2, SRSF2, CPSF1, SNRPD1, PHF5A, EIF4A3, NSRP1, SRSF4, TRA2B, WBP4, HNRNPU, SRRM2, CCAR1, PCBP2, SRSF10, SF3A1, SRPK2, CDC5L, U2AF2, NHP2L1, SNRNP200, SKIV2L2, SNRPB, LSM7, HNRNPF, CD2BP2, CLNS1A, GEMIN5, NUDT21, SF3B4, PRPF4, PABPN1, SNRPA1, HNRNPA1, ZCCHC8, PRPF31, ISY1, DHX9, HNRNPA0, CDK13, HNRNPH1, PSIP1, CELF3, EFTUD2, SRSF7, YBX1, PRPF6, PRMT5, PABPC1, POLR2B, SCAF11, SRSF11, RALY, SF1, CSTF3, TRA2A, SF3B14, SRSF5, FRG1, SF3A2, RBM5, SYNCRIP, RBM25, RBMX, LSM3, POLR2E, SNRNP70, CPSF7, SART1, XAB2, SF3B1, DDX39B, SNRPE, CWC22, PCBP1, DHX35, SNRPC, HNRNPL, AQR, CPSF3, DCPS, DDX1, PRPF19, SFPQ, CSTF1, SNRPB2, PTBP2, DDX41, POLR2L, POLR2G, PTBP1, HNRNPC, MAGOH, RNPS1, CRNKL1, NAA38, WDR77, PNN, PRPF3, HNRNPUL1, PCF11, BUD13, SRSF1, SUGP1, HNRNPR, U2AF1, SMC1A, FUS, PPIL3, PRPF4B, PRPF8, SRSF6, SRRM1, SF3A3, GTF2F1, SNW1, DNAJC8, ALYREF, CWC27, RBM22, GTF2F2, HNRNPD, CELF1, HNRNPM, RBM15B, YTHDC1, DBR1, PPWD1, DDX39A, SNRPA, POLR2A, SF3B3, DDX23, NCBP1, HNRNPH2, HNRNPH3, LSM2, CSTF2, HNRNPK, DDX5, NCBP2, PPIH, SRSF3, SNRPD2, CWC15, SRSF9</t>
  </si>
  <si>
    <t>RNA splicing, via transesterification reactions with bulged adenosine as nucleophile</t>
  </si>
  <si>
    <t>mRNA processing</t>
  </si>
  <si>
    <t>C=407;O=247;E=93.47;R=2.64;rawP=1.44e-61;adjP=1.08e-58</t>
  </si>
  <si>
    <t>THOC5, SNRNP40, DDX47, THOC1, CNOT1, RBM4B, ERCC3, TFIP11, PHRF1, PLRG1, RBM8A, DHX8, CELF4, SNRPF, USP39, SNRPD3, CPSF2, NOVA1, SCAF8, RBM4, HNRPLL, SF3B5, PAPOLA, SF3B2, MAGOHB, SRSF2, CPSF1, SNRPD1, PHF5A, EIF4A3, NSRP1, SRSF4, TRA2B, WBP4, RBM10, HNRNPU, EIF4E, SRRM2, CCAR1, PCBP2, SRSF10, SF3A1, SRPK2, CDC5L, U2AF2, NHP2L1, SNRNP200, NONO, RNMT, SKIV2L2, SNRPB, HSPA8, LSM7, HNRNPF, SREK1, KIAA1967, SON, CD2BP2, DHX15, CLNS1A, GEMIN5, PAF1, EIF4G1, NUDT21, DDX46, SSU72, SF3B4, KHDRBS3, LUC7L3, PRPF4, KIAA1429, FIP1L1, PAPOLB, SMNDC1, PABPN1, SNRPA1, HNRNPA1, PRPF38B, ZCCHC8, PRPF31, ISY1, KHDRBS1, RBFOX1, DHX9, CSTF2T, HNRNPA0, CDK13, HNRNPH1, PRPF39, CDC73, PSIP1, CNOT3, CELF3, SCAF1, EFTUD2, ZNF326, SRSF7, YBX1, PRPF6, CPSF4, PRMT5, PABPC1, POLR2B, ADARB1, SCAF11, SRSF11, RALY, SF1, CSTF3, TRA2A, SF3B14, EIF4A2, SUGP2, SRSF5, SUPT5H, FRG1, SF3A2, PUF60, RBM5, SYNCRIP, RBM25, THOC2, RBMX, LSM3, POLR2E, SNRNP70, WDR33, PNPT1, CPSF7, WBP11, SART1, THOC6, XAB2, SF3B1, DDX39B, SNRPE, CWC22, TNKS1BP1, PCBP1, DHX35, APP, PAIP1, SNRPC, BCAS2, HNRNPL, TARDBP, PAPOLG, AQR, AHCYL1, CPSF3, DCPS, STRAP, DDX1, CPSF6, SFPQ, PRPF19, CSTF1, SNRPB2, PTBP2, DDX41, POLR2G, POLR2L, RBM27, PTBP1, CRNKL1, MAGOH, HNRNPC, RNPS1, NAA38, WDR77, PNN, PRPF3, PCF11, HNRNPUL1, BUD13, SRSF1, SUGP1, HNRNPR, LSM6, DHX16, U2AF1, SMC1A, FUS, MOV10, PPIL3, THOC3, PRPF4B, PRPF8, CELF2, PRPF38A, SRSF6, SRRM1, EIF2C2, THOC7, SF3A3, LSM4, CDK11B, ELAVL4, GTF2F1, RBM17, SNW1, DNAJC8, CTNNBL1, ALYREF, CWC27, PPP1R8, RBM22, GTF2F2, QKI, HNRNPD, XRN2, CELF1, HNRNPM, PRPF40A, RBM15B, YTHDC1, EIF4B, WTAP, DBR1, EIF4A1, PPWD1, DDX39A, SYMPK, SNRPA, POLR2A, SF3B3, DDX23, RQCD1, CNOT2, NCBP1, HNRNPH2, HNRNPH3, LSM2, HNRNPK, KHSRP, CSTF2, RBM26, DDX5, ZRANB2, NCBP2, PPIH, SRSF3, SNRPD2, RBM39, SRSF9, CWC15, PPP4R2</t>
  </si>
  <si>
    <t>C=1977;O=756;E=454.05;R=1.67;rawP=1.83e-61;adjP=1.20e-58</t>
  </si>
  <si>
    <t>SPTBN2, RAB14, THOC5, TSC2, GRIK2, GET4, SLC25A13, CACNA2D2, RAB2A, NPM1, GLUD1, TRAPPC8, FGG, NUP160, SYNJ1, MYH10, RBM4, FBXO22, SNX6, TXNDC5, CDK5, NAPG, CPSF1, ARFIP1, NSRP1, SYN2, SRSF4, RAP2A, AP1M1, DNM2, RPS21, TMED9, MAOB, CPE, SNX1, TUBA4A, VPS11, TRNT1, RAB12, UBA52, BBS5, HSPA8, AKAP12, AP3B1, PRKAR2B, PPFIA3, ICMT, LCP1, ABR, TST, TUBA1B, NUMA1, VPS28, SMAD2, SLC32A1, DNM1L, RPS27A, ALDOA, STXBP3, SLC6A1, GSK3B, FIS1, RPS3, ARF6, AAAS, BANP, KHDRBS1, PSMD9, CLINT1, COPB2, LMNA, RPH3A, RPL13, ATP5H, RANBP1, APOE, NCAM1, STXBP1, TOMM34, RPS23, SRSF11, TIMM8B, DMAP1, PNP, RPS10, RYR2, VAMP2, SRSF5, SNAP25, PIP5K1A, CPT1A, PFKM, RHOB, RAB27A, SRP9, SCARB2, RPL28, SH3GL2, CSK, HTT, AP2A1, ATP5C1, G3BP2, WAPAL, GNAQ, ACHE, SRP14, ALS2, EXOC3, SCAMP1, PAFAH1B1, ACTR3, ANK3, MYH9, PRKACA, STAM, APP, CSPG5, ATP2A2, SMG5, LAMTOR2, NUP107, TRAPPC4, TAX1BP3, MAVS, RAB27B, BAG6, COPB1, CAMSAP3, PHIP, SEC61B, SCFD1, PFKFB2, TFAP2B, SYNE2, RPL38, RNPS1, ACTN1, RPS27, ASPH, AP3M1, SPTBN4, NRXN3, PES1, RPS4X, PEX5, XPO1, SEC61A1, RPS7, VPS26B, WFS1, CPLX2, RPLP1, LAMA5, TUBB, MAPT, RPS2, AP2M1, SRSF6, IPO5, FLOT1, PDIA3, ATP5B, PDIA4, LAMTOR5, ANK1, NLGN2, NEFL, UNC13A, BAX, PLEKHF1, MYO6, TMX1, NUDC, PDPK1, PPP3CA, STAU1, PIK3C3, RAB8B, RAB6B, SIX3, TUBA1C, STX4, DDX39A, PICALM, UBC, ANXA1, CNTNAP1, KEAP1, RPL12, NCBP1, STX1A, ALB, CHAT, OSBPL5, LRPPRC, FGB, PSAP, YWHAH, FAF1, SRSF9, SNAPIN, IPO7, THOC1, AGRN, RBM8A, STX7, ARFGEF1, HDAC6, SEC16A, AP3B2, NEFM, RAB8A, AP2A2, SRSF2, BBS1, CTNNB1, TIMM23, LMAN2L, SLC18A3, ARL1, PFN1, LIN7A, RPL37A, RAN, TLN2, EIF4E, S100A13, PTPRK, CDC37, ABCC4, ANK2, HSPA5, HOOK3, EZR, FLNA, RPL10A, STX16, VCP, OPTN, ATP5F1, KIAA1033, RALA, GLS, TIMM13, TOM1L2, TSG101, KPNA2, PRKD1, RRAGD, PRKAA2, TTN, STXBP5L, CNTNAP2, PPP3CB, RAB6A, PFN2, RPL5, PGAP1, ATCAY, GLMN, RB1, SYN1, TOMM22, PREB, PAK1, SYN3, ACSL3, CHMP6, SCP2, BET1, SCRIB, APPL1, RPL36, PCM1, THOC2, SNAP23, FGA, ATP5A1, NAPA, BRSK2, CPLX3, PRKAR2A, ARCN1, RAD21, RAB9A, RPLP2, AKAP5, RPS29, SLC2A1, COPE, MAP2K1, RRAGC, RPL30, NDUFA13, LYN, PCLO, BCAP31, RPL11, RPS17, TIMM9, VPS35, SEC11A, NUP133, LMAN1, AHCYL1, TOM1, CAMK2A, RPS13, SEC24A, NDEL1, RPL35, TUBA1A, AKT1, RAB7A, SPCS1, MARCH5, YWHAQ, NUP155, CHMP2B, NUP214, RPSA, ATP5D, SRSF1, SMAD3, RANBP2, CRYAA, MAOA, CHMP4B, SYNE1, NFASC, SEPT5, AP2S1, COPG1, RPL3, SRRM1, THOC7, MAP1S, SPCS2, EXOC7, ARF1, SEC63, AP3S1, AIP, PPP1CC, SCYL2, TF, VPS26A, M6PR, SLC25A20, RPS28, SLC9A3R1, CDK16, SPARC, HSP90AA1, SH3PXD2B, KPNB1, CAMK2G, RBM15B, PEX19, RHOA, SNX2, CHAMP1, RANGAP1, EPHA5, BBS2, RHOT2, RPLP0, RPS3A, KPNA4, HSPA9, SEC23IP, PDCD6, RPS15A, SCG2, SET, ATL2, DLG2, RPL4, SPCS3, ATP5O, SUN1, GAA, TXN, CRYAB, KLC2, AP3M2, GIPC1, ENAH, YWHAE, PRKCA, SIN3A, MTMR2, CPSF2, UBR5, NCS1, EXOC1, RPS16, RIMS1, RPL10, AP2B1, TRAPPC2, RER1, PACSIN1, CLASP1, SEH1L, SRSF10, U2AF2, LAMP2, SRP72, GDAP1, USO1, RPL9, ERGIC1, CSNK1E, DNAJC6, VPS36, SLC25A5, SLC8A1, RAB2B, COPZ1, SLC25A4, TMED10, RPS14, MAP4, ITGB1, RPL14, RRAGB, SSR3, IPO9, CADPS, HNRNPA1, MAPRE1, DPY30, USP4, JUP, GABBR1, SNF8, NEMF, SLC1A3, SSR4, APBA1, DYNC1I1, SEC23B, COPG2, VPS25, RPL13A, PRKCE, CALR, SMPD3, RPN1, EMD, OXA1L, RPL39, LLGL1, MGEA5, TERF2, EIF5A, USE1, PMPCB, FTL, RPL26, WDR1, RAPGEF4, SEC11C, RAP1B, RPS24, PEX5L, CDC42BPA, TOMM40, PLCB1, GOSR1, MAP2K2, STX3, PI4K2A, SEC31A, DERL1, NSF, SRP68, RPS19, APOA1, KRT18, EHD1, KCNC3, TMEM48, ARMCX3, IQGAP1, RAC1, PLXNA2, ATP5I, FTH1, BBS7, BCL2L1, AP1B1, RANBP3, FLNB, PLCB3, NIPBL, TERF2IP, CHD7, VPS16, RALB, SCRN1, DAB2IP, MARCKS, SYT2, RBPMS, CFL1, SEC23A, RAB3GAP2, PUM1, COG2, COL1A1, MAGOH, CUL3, DLG4, RAB5A, CDC23, NPC1, ERC1, YWHAG, SNCA, LAMTOR1, ARL6, TAMM41, CAMK2D, HSPA4, DDOST, U2AF1, DNAJA3, NOLC1, THOC3, DYNC1LI2, TNPO1, PRKAR1A, RPS20, SCAMP3, MECP2, SLC25A12, ARL2, RTN4, SLC6A11, MON2, OPA1, NEDD4, PPIA, PIP5K1C, VPS51, PPP1R10, RPL17, SLC25A10, PMPCA, PTPN11, RPL19, UPF2, CREB1, PACS2, ATP5L, LMTK2, MIA3, RPL21, VAMP3, RPL8, RPL7, PACS1, RHOT1, RPL27A, MACF1, NOP58, NUP98, EXOSC10, SH3GLB1, PRDX1, SEC24B, SAR1B, HGS, KCNB1, HADH, CLTA, RPL24, ARSB, IPO4, ARFGEF2, COPA, NF1, CPT2, VTI1B, MPP5, ABAT, ERP29, SRPRB, RPL18, CDC42, SAMM50, DPYSL2, RAB35, FYCO1, SLC17A7, DLG1, SRI, GPAA1, RPS18, PRKACB, TIMM50, RAB3C, CPLX4, SOD1, RPS25, STX12, NRXN2, TIMM44, DCLK1, NUP50, NLRP2, CLTC, ACTN4, CLU, VPS4A, LRWD1, RPS26, PABPN1, RPS15, PPP1R12A, FN1, TLN1, VTA1, COG7, STXBP5, RPL15, YKT6, SRCIN1, XPO7, NUP205, PFKL, RPS11, SRSF7, RAB3A, SRP54, VPS33A, KIFAP3, GAD1, BCR, BUB3, XPO5, RPL6, RELN, SYT1, LIN7C, RPL7A, GNAS, TRAPPC3, MYBBP1A, PALM, TMEM30A, EXOC4, RRAGA, SEC22B, CTSA, YWHAZ, EHD4, PNPT1, CHMP2A, PAX6, SORBS1, THOC6, CHERP, MTOR, MYO7A, DDX39B, RPS5, STX1B, CANX, GBF1, VPS18, CAP1, UNC13B, SAR1A, SPTBN1, BRSK1, MAP7, RPN2, CLTB, CPSF3, VCL, CHP1, AGAP3, SRPR, PTPRU, GPM6B, SYNGR1, RPL18A, CADM1, BUD13, RPS9, RAB10, ALDH5A1, KPNA3, KIF1A, WASL, CLASP2, MAPK1, SMURF1, MIF, SNCG, UBL4A, KIF3B, ANXA3, SORT1, CAMK1, RAE1, SEC62, SCYL1, VPS45, NUP54, AP3D1, NXF1, ACTN2, TMEM30B, PECAM1, MCU, KIF5B, ADRBK1, ALYREF, LLGL2, SEC24C, EHD3, RBM22, RPL27, ANP32A, ARHGEF2, CIZ1, STAT3, MYO5A, SLC25A1, SUN2, TOMM70A, ATP2C1, PRKAR1B, SCFD2, NLGN1, ATP5J2, MAP1B, MAPK3, MFN2, ARFGAP1, TPR, UPF1, NAPB, VAPA, ARRB1, SCAMP5, NCBP2, RPS12, SRSF3, AP1G1, YWHAB</t>
  </si>
  <si>
    <t>RNA processing</t>
  </si>
  <si>
    <t>C=655;O=337;E=150.43;R=2.24;rawP=1.78e-59;adjP=1.03e-56</t>
  </si>
  <si>
    <t>THOC5, SNRNP40, CNOT1, PLRG1, DHX8, USP39, NHP2, CPSF2, AARS, SNRPN, RBM4, PABPC4, PA2G4, CPSF1, RPS16, SNRPD1, NSRP1, SRSF4, BOP1, TRA2B, RPS21, WBP4, SRRM2, PCBP2, SRSF10, CDC5L, ZNF638, U2AF2, NHP2L1, TRNT1, NONO, RNMT, SART3, HSPA8, NSUN2, HNRNPF, KIAA1967, RRP1B, OSGEP, INTS6, SON, CD2BP2, CLNS1A, NUDT21, SMAD2, SSU72, LUC7L3, RPS14, RPL14, FIP1L1, PAPOLB, SMNDC1, SNRPA1, HNRNPA1, PRPF38B, PRPF31, KHDRBS1, DHX9, PRPF39, CDC73, PSIP1, CNOT3, INTS7, SCAF1, EFTUD2, C22orf28, ZNF326, CPSF4, PRMT5, PABPC1, ADARB1, SCAF11, SRSF11, RPL26, EXOSC2, RALY, SF1, CSTF3, SF3B14, EIF4A2, RPS24, EXOSC9, SRSF5, FRG1, SF3A2, PUF60, RBM5, RBMX, LSM3, RPS19, WDR33, MOCS3, KARS, SF3B1, CWC22, APP, NOP56, SNRPC, BCAS2, EXOSC5, PAPOLG, AQR, RBPMS, DCPS, DDX1, CPSF6, SFPQ, POLR2L, PTBP1, CRNKL1, MAGOH, HNRNPC, RNPS1, PNN, GAR1, DDX17, PES1, PPP2CA, LSM6, RPS7, U2AF1, SMC1A, FUS, NOLC1, THOC3, PRPF4B, PRPF8, SRSF6, TRMT6, SF3A3, LSM4, ELAVL4, GTF2F1, RBM17, SNW1, DNAJC8, PPP1R8, HNRNPD, XRN2, CELF1, EXOSC4, HNRNPM, PRPF40A, EIF4B, INTS4, WTAP, RPL7, DBR1, EIF4A1, DDX39A, NOP58, TSR2, EXOSC10, POLR2A, SF3B3, NCBP1, HNRNPH3, CSTF2, KHSRP, DDX5, PPIH, SRSF9, NOP10, PPP4R2, DDX47, THOC1, ERCC3, RBM4B, TFIP11, PHRF1, RBM8A, SNRPF, CELF4, SNRPD3, NOVA1, HNRPLL, SCAF8, SF3B5, SF3B2, PAPOLA, MAGOHB, SRSF2, PHF5A, EIF4A3, INTS1, EXOSC8, HNRNPU, RBM10, PIN4, EIF4E, CCAR1, SRPK2, SF3A1, EXOSC6, SNRNP200, SKIV2L2, SNRPB, LSM7, INTS3, SREK1, PRKRA, DHX15, LAS1L, GEMIN5, PAF1, EIF4G1, KHDRBS3, SF3B4, DDX46, U2SURP, PRPF4, SSB, KIAA1429, RPS26, PABPN1, SARS, RPS15, ISY1, ZCCHC8, RBFOX1, HSD17B10, CSTF2T, HNRNPA0, CDK13, HNRNPH1, RPL5, SRRT, CELF3, SRSF7, YBX1, RBM3, PRPF6, POLR2B, TRA2A, SUGP2, SUPT5H, POP1, SYNCRIP, RBM25, INTS5, THOC2, POLR2E, SNRNP70, HNRPDL, PNPT1, CPSF7, SART1, WBP11, THOC6, CHERP, XAB2, DDX39B, RRAGC, SNRPE, CCNL1, PCBP1, TNKS1BP1, DHX35, PAIP1, SBDS, RPL11, RPS17, PPP2R1A, FBLL1, EXOSC1, HNRNPL, TARDBP, CPSF3, AHCYL1, STRAP, CSTF1, PRPF19, RPS13, WDR36, SNRPB2, PTBP2, DDX41, POLR2G, RBM27, NAA38, WDR77, PRPF3, HNRNPUL1, PCF11, BUD13, DKC1, RPSA, SRSF1, SMAD3, SUGP1, DUS3L, DHX16, HNRNPR, INTS9, INTS10, MOV10, PPIL3, INTS2, CELF2, PRPF38A, SRRM1, THOC7, EIF2C2, INTS8, CDK11B, NOL9, RPS28, CTNNBL1, ALYREF, CWC27, PPIG, RBM22, QKI, GTF2F2, DIS3, FBL, RTCA, RBM15B, YTHDC1, PPP1R9B, LARP7, PPWD1, SYMPK, SNRPA, DDX23, RQCD1, CNOT2, HNRNPH2, LSM2, HNRNPK, ZRANB2, NCBP2, RBM26, SRSF3, SNRPD2, RBM39, CWC15</t>
  </si>
  <si>
    <t>C=1828;O=701;E=419.83;R=1.67;rawP=5.58e-57;adjP=2.92e-54</t>
  </si>
  <si>
    <t>RAB14, TMED7, THOC5, TSC2, GRIK2, GET4, RAB2A, NPM1, STAT5B, NUP160, SNX6, CDK5, NAPG, CPSF1, ARFIP1, SRSF4, RAP2A, CADM3, AP1M1, DNM2, RPS21, TMED9, CPE, SNX1, VPS11, TRNT1, RAB12, UBA52, LRP1, AKAP12, AP3B1, ICMT, ARF4, LCP1, TST, NEDD8, VPS28, DNM1L, RPS27A, STXBP3, SLC6A1, GSK3B, FIS1, RPS3, ARF6, DDX42, BANP, KHDRBS1, PRAF2, PITPNM1, MYO1C, COPB2, LMNA, RPH3A, RPL13, SELENBP1, APOE, LMAN2, STXBP1, TOMM34, NUP85, RPS23, SRSF11, TIMM8B, DMAP1, PNP, RPS10, SRSF5, MEST, PIP5K1A, CPT1A, RHOB, RAB27A, HDLBP, SRP9, SCARB2, OSBPL11, LRP1B, RPL28, CSK, HTT, AP2A1, WAPAL, G3BP2, GNAQ, CDH2, NUPL1, ACHE, SRP14, ALS2, EXOC3, SCAMP1, ATP6V1A, APOO, ANK3, MYH9, NECAP1, NUP43, PRKACA, STAM, RAB21, AHCTF1, SMG5, LAMTOR2, NUP107, TAX1BP3, MAVS, ACSL4, RAB27B, BAG6, COPB1, ATP6V1G1, CAMSAP3, PHIP, SEC61B, SCFD1, SYNE2, RPL38, RNPS1, ATP6V0A1, RPS27, RAB38, RAB1A, DSP, ASPH, AP3M1, SPTBN4, SNX12, VPS53, PES1, RPS4X, PEX5, XPO1, SEC61A1, RPS7, VPS26B, WFS1, RPLP1, OSBP, HCN1, LAMA5, RAB30, RPS2, AP2M1, HSP90B1, SRSF6, IPO5, FLOT1, PDIA3, NRCAM, PDIA4, LAMTOR5, ANK1, NLGN2, RAB39B, TMSB10, ARF5, BAX, PLEKHF1, MYO6, PDPK1, PPP3CA, STAU1, PIK3C3, RAB8B, RAB6B, SIX3, GNB2L1, ATP11A, STX4, DDX39A, PICALM, ANXA1, CNTNAP1, KEAP1, RPL12, NCBP1, STX1A, OSBPL5, LRPPRC, STAT5A, ITGAV, PSAP, CD81, YWHAH, FAF1, SRSF9, SNAPIN, IPO7, AAK1, THOC1, AGRN, RBM8A, STX7, ARFGEF1, HDAC6, SEC16A, AP3B2, RAB8A, AP2A2, SRSF2, NUP210, BBS1, CTNNB1, TIMM23, LMAN2L, ATP6V1G2, ARL1, LIN7A, RPL37A, RAN, TLN2, EIF4E, S100A13, SEC61A2, PTPRK, CDC37, ANK2, HOOK3, EZR, FLNA, RPL10A, STX16, RAB5B, VCP, OPTN, TIMM13, TOM1L2, TSG101, KPNA2, RRAGD, PRKAA2, STXBP5L, CNTNAP2, RAB6A, NCKAP1, SEPT2, RPL5, PGAP1, CHMP1A, ATCAY, ARFGAP2, GLMN, RB1, TSNAX, TOMM22, SLC27A4, ATP6V1H, ABCC1, PREB, PAK1, ACSL3, CHMP6, SCP2, BET1, SCRIB, APPL1, RPL36, PCM1, THOC2, SNAP23, NAPA, ATG4B, ARCN1, RAD21, RAB9A, RPLP2, AKAP5, OSBPL9, RPS29, COPE, RRAGC, RPL30, ATP6V1B2, NDUFA13, LYN, BCAP31, RPL11, RPS17, TIMM9, VPS35, SEC11A, NUP133, LMAN1, AHCYL1, TOM1, RPS13, SEC24A, RPL35, CHMP1B, AKT1, RAB7A, SPCS1, MARCH5, YWHAQ, CROCC, NUP155, CHMP2B, NUP214, RPSA, SRSF1, SMAD3, RANBP2, CHMP4B, SYNE1, NFASC, AP2S1, COPG1, RPL3, SRRM1, THOC7, SPCS2, EXOC7, ARF1, SEC63, AP3S1, AIP, TF, TFRC, STARD10, SLC25A20, RPS28, SLC9A3R1, SNX3, QKI, HSP90AA1, SH3PXD2B, KPNB1, PEX19, RHOA, RAB13, SNX2, CHAMP1, RANGAP1, PNPLA8, BBS2, RPLP0, RPS3A, RAB18, KPNA4, HSPA9, SEC23IP, ATP6V1D, PDCD6, RPS15A, FBN1, SCG2, ATP6V1F, HNRNPK, DLG2, SPCS3, RPL4, SUN1, TXN, NUP188, PDCD6IP, HSPG2, TMED4, ATP8A1, DDX19A, AP3M2, GIPC1, YWHAE, SIN3A, CPSF2, UBR5, EXOC1, RPS16, RIMS1, RPL10, VPS52, AP2B1, PACSIN1, FKBP4, CLASP1, SEH1L, GAPVD1, SRSF10, U2AF2, SRP72, GDAP1, USO1, RPL9, RASEF, CSNK1E, VPS36, RAB2B, COPZ1, TMED10, RPS14, ITGB1, RPL14, RRAGB, VPS13D, SSR3, IPO9, CADPS, HNRNPA1, MAPRE1, USP4, JUP, GNGT1, GABBR1, SNF8, CFTR, SSR4, APBA1, SEC23B, COPG2, VPS25, RPL13A, NUP35, CALR, RPN1, EMD, OXA1L, GDI2, RPL39, RAB1B, MGEA5, SORL1, GRIP1, IGF2BP1, ABCA4, MPP4, TERF2, EIF5A, USE1, PMPCB, RPL26, SIGMAR1, SEC11C, RPS24, PEX5L, TOMM40, GOSR1, STX3, SEC31A, DERL1, NSF, SRP68, NUP93, RPS19, YY1, APOA1, KRT18, RAB5C, EHD1, TMEM48, ARMCX3, RAB11B, BCL2L1, AP1B1, RANBP3, FLNB, NIPBL, TERF2IP, TWF1, VPS16, RALB, ARF3, NBEA, DAB2IP, RBPMS, MYO5B, SEC23A, RAB3GAP2, COG2, COL1A1, MAGOH, DLG4, RAB5A, NPC1, ERC1, YWHAG, LAMTOR1, ARL6, TAMM41, HSPA4, DDOST, PRKCB, U2AF1, DNAJA3, SLC27A1, NOLC1, THOC3, TNPO1, RPS20, SCAMP3, ACE, ATP9A, MECP2, ARL2, MON2, NACAD, NEDD4, SUMO1, RAB32, GDI1, CKAP5, VPS51, PPP1R10, RPL17, PMPCA, PTPN11, RDX, UPF2, RPL19, PACS2, VPS39, LMTK2, MIA3, RPL21, VAMP3, RPL8, RPL7, PACS1, OSBPL10, RPL27A, MACF1, NOP58, NUP98, EXOSC10, SH3GLB1, PRDX1, YIF1A, SEC24B, SAR1B, HGS, KHSRP, CLTA, RPL24, IPO4, VPS29, ARFGEF2, ACSL1, COPA, ERCC3, NF1, CPT2, VTI1B, MPP5, ARHGAP33, ERP29, SRPRB, MAGOHB, RPL18, CDC42, EIF4A3, GOT2, SAMM50, RAB35, DLG1, DNMT3B, GPAA1, RP2, RPS18, ATP6V1E1, TIMM50, RAB3C, RPS25, STX12, NRXN2, TIMM44, NUP50, NLRP2, CLTC, ACTN4, VPS4A, CLU, LRWD1, RPS26, PABPN1, RPS15, TLN1, VTA1, RBFOX1, COG7, NACA, STXBP5, RPL15, YKT6, XPO7, NUP205, NUP88, RPS11, ATXN2, RAB3A, SRSF7, VPS33A, SRP54, KIFAP3, PRPF6, ATP6V0D1, RANBP6, BUB3, XPO5, RPL6, RELN, AGAP1, LIN7C, RPL7A, GNAS, PALM, TMEM30A, EXOC4, RRAGA, SEC22B, CTSA, YWHAZ, PNPT1, OSBPL6, SNX30, SNX27, CHMP2A, PAX6, SORBS1, THOC6, CHERP, MTOR, MYO7A, DDX39B, RPS5, STX1B, CANX, VPS18, SAR1A, SPTBN1, MAP7, RPN2, CLTB, CPSF3, VCL, CHP1, AGAP3, SRPR, GPM6B, PTPRU, SYNGR1, RPL18A, CADM1, BUD13, RPS9, RAB10, KPNA3, WASL, ARHGDIA, CLASP2, SMURF1, MAPK1, SNX5, MIF, UBL4A, RAE1, CAMK1, SEC62, NUP54, VPS45, AP3D1, NXF1, ACTN2, TMEM30B, ARL3, KIF5B, SNAP91, RAB11FIP5, STK11IP, UNC119, ALYREF, SEC24C, EHD3, RRBP1, RBM22, RPL27, TRIM3, ARHGEF2, FMR1, STAT3, MYO5A, SUN2, TOMM70A, NASP, SCFD2, NLGN1, MFN2, ARFGAP1, TPR, UPF1, NAPB, OSBPL8, ARRB1, VAPA, SCAMP5, NCBP2, RPS12, SRSF3, RAB4B, ATP6V1C1, PLOD3, AP1G1, YWHAB</t>
  </si>
  <si>
    <t>protein binding</t>
  </si>
  <si>
    <t>C=7337;O=2109;E=1614.39;R=1.31;rawP=7.09e-84;adjP=9.41e-81</t>
  </si>
  <si>
    <t>SPTBN2, THOC5, ACTG1, CNOT1, FGG, HMOX2, MYH10, WDR6, ZC3H15, RAD23B, CADM3, MAD1L1, DNM2, PPP1CA, ACTR2, CPE, SNX1, DCC, HNRNPF, TFAP2C, INTS6, LCP1, TUBA1B, PYCR1, SMAD2, NUDT21, MYO18A, OGT, OCIAD1, GSK3B, TMOD2, ANXA11, BANP, UBA3, ITGA6, TRIO, PIK3R4, ATP4A, CDC73, PDXP, UBE3A, SMC3, CALCOCO1, MED24, PABPC1, NUP85, UCHL1, WDR61, FOXK1, WIBG, PPP4C, FASN, HIP1, SNAP25, EIF4H, USP46, RAB27A, SLC4A4, EHMT2, TRAP1, WAPAL, G3BP2, SNAP47, PDLIM5, EXOC3, STIP1, PAFAH1B1, PPM1D, RCOR3, CSPG5, SNRPC, LMNB1, ABCD3, TAX1BP3, SEPT11, BAG6, MGLL, GPD1L, DDX1, FEN1, SFPQ, NDUFA9, CNN3, SEPT6, HSP90AB1, SYP, MEF2D, CDK10, GTF2A2, ASPH, SNX12, VPS53, XPO1, PDLIM3, WFS1, CORO1C, PPP5C, CEP170, TUBB, MAPT, GK, HSP90B1, DCAF7, CD276, FLOT1, ATP5B, ZNF219, NLGN2, HUWE1, KLC3, BAX, AIPL1, ANXA5, NAP1L4, SPTAN1, STAU1, PROSAPIP1, NID1, EIF4B, EIF4A1, ATP11A, PICALM, ANXA1, TAF15, CNTNAP1, NSD1, NCBP1, ACOX1, TPRKB, FAM3C, ELFN2, YWHAH, BCAM, ARL8A, YTHDC2, RBM8A, ARFGEF1, NDRG2, NENF, SLC9A3R2, HNRPLL, PRNP, PLS3, RAB8A, NUP210, COPS4, P4HB, RHO, TGM2, DBN1, SNRPB, PHF8, HADHA, TSN, HOOK3, CBX6, SUMO3, PRKAG1, PBRM1, FLNA, DLST, TRIM9, RALA, HPRT1, EIF4G1, KHDRBS3, MAGI1, VRK1, CASKIN1, USP15, ERC2, HNRNPA0, NCKAP1, POLDIP3, PFN2, RPL5, C1QBP, GLMN, ALDH4A1, SUB1, CBX8, DDX6, MBD2, TBCD, VAPB, PIGS, IMPA1, CAMSAP1, PDK3, TRMT112, APPL1, SDHB, PCM1, PTPLB, CD47, ZNF652, ZMYND8, RUVBL2, AIMP1, PLSCR3, CPSF7, USP7, SUCLG1, ARID2, SLC2A1, TYR, PCBP1, LYN, BCAP31, TIMM9, PSMA6, SUV420H2, NUP133, ORMDL3, ADCY2, TARDBP, MYH15, RPS13, PRPF19, HCFC1, CLCN3, PARP1, AKAP8L, AKT1, RAB7A, MARCH5, ACO1, VDAC1, CHMP2B, EIF3H, IDE, RUVBL1, UHRF2, SYNE1, CHMP4B, RFC1, EIF2B3, MOV10, NCSTN, NECAB2, MINK1, HM13, GNAL, BSG, HSD17B7, ARF1, SEC63, CDK11B, HIST2H2AB, TTC1, ADH5, EIF6, PTPN1, CUL5, SNX3, ALDH7A1, ATP2B1, RBM15B, RHOA, FCGBP, RPLP0, DDX23, ATP6V1D, DOCK7, PDCD6, FBN1, SCG2, TAF4, PGAM1, FOXK2, GPX1, ATP5O, IFI16, STRN3, TXN, H2AFZ, CUL4A, HSPG2, PRKCSH, PMEL, CROT, GNB1, EPB41L2, CAMK1D, PRKCA, UBE2I, PARK7, DAAM1, RAB4A, TRA2B, PPM1A, CISD2, CCT7, SMARCE1, DNAJC11, AGA, CDC5L, ERGIC1, PIGK, CSNK1E, CRYGD, CSTB, MBOAT7, EIF3A, CLNS1A, GFAP, DDAH2, SLC24A1, KRT1, ARL6IP5, PPP2R5C, BLMH, SNRPA1, EWSR1, GABBR1, DPM3, CYCS, PSIP1, WDR48, CNOT3, ABLIM1, EIF3I, OXA1L, GDI2, PRKG1, MSH2, GRIP1, CSNK2A2, EIF5A, EXOSC2, RAPGEF4, RAP1B, RPS24, PYGL, PEX5L, CAPZA2, CDC42BPA, CCT8, PFDN5, GOLGA2, RBMX, PIAS2, GTF3C4, APPL2, MSN, APOA1, EHD1, TCF25, HIST1H2AH, TWF1, COMMD3, GSR, VPS16, RABGAP1, EXOSC5, RBM12B, NAGA, BRD4, RAB3GAP2, DRAP1, UTRN, MAGOH, HNRNPC, ATP1B1, TRIM28, EIF3K, CAMK2D, XRCC4, UBE2N, PRPF4B, NDUFS1, HSPB6, BRAF, DEPDC1, MECP2, FBXO6, HMG20A, EFNB1, LRRC47, DNAJC8, FARP2, TNR, ZC3H11A, PACS1, MACF1, NUP98, SH3GLB1, CBX3, SEC24B, ERAP1, DDX5, RABL6, UFL1, TAF6, PURA, DDB1, PPP4R2, MYH4, FAF2, ERCC3, CRYM, ATRX, MTDH, MPP5, HIST2H2BF, CCT4, CDC42, SAMM50, FYCO1, UQCRC2, NME2, HADHB, DNMT3B, TRPC1, GPAA1, ASH2L, KRT19, HNRNPU, CNNM3, ATP6V1E1, CARM1, SRPK2, LARS, RPS27L, MTHFD1L, TIMM44, ARPC3, CDK5RAP3, SF3B4, U2SURP, CCT6A, VCAM1, VPS4A, GAK, SPON1, LRWD1, PABPN1, DCTN3, LASP1, PPP1R2, TLN1, STXBP5, ABCG2, NAMPT, PFKL, COL6A1, RAB3A, VPS33A, GAD1, CAND2, MLLT1, ELP3, DEK, CNTFR, TCEB1, EIF2A, RANBP9, MASTL, ESRRB, ATAD2B, PALM, RCC1, FSCN1, CRX, PCBD1, YWHAZ, H2AFY2, DMXL2, LZTFL1, DYNLRB1, SORBS1, PAX6, PSMA2, MDH2, SMARCA4, COL18A1, MRAS, CANX, SBDS, SGTA, ZNF24, IARS, CAP1, SPTBN1, EXOSC1, TLK2, CLTB, CD163, CSTF1, CHP1, UBQLN4, PLCD1, STAG2, NAA38, CADM1, C14orf166, TOLLIP, MBD3, RPS9, HPCA, KPNA3, ALAD, PSMC6, WASL, SPTBN5, FKBP5, GCLM, CNPY2, ARPC5L, RAE1, DCTN2, UGGT1, KIF5B, SNAP91, STK11IP, CCBL1, EPHB2, SEC24C, DCTN4, ARVCF, ANP32A, ARHGEF2, ELF2, FMR1, STAT3, MYO5A, KDM5B, ATP2B2, AKR1B10, TRIM33, UPF1, ADCY5, ZC3H7B, ARRB1, CRYBA1, TMEM11, HRAS, DNAJC3, STAT5B, MORF4L2, DOCK3, SYNJ1, NUP160, SNRPD1, PVRL1, BOP1, PDS5B, USP14, ACACA, UBA52, BBS5, HSPA8, AP3B1, PLEKHF2, HSPE1, PPP1R1A, MYH11, NEDD8, DDX3X, DNM1L, MYLK, NDUFS3, HIST3H2BB, ARF6, LPP, TFAM, HIST1H1E, RSF1, CLINT1, LMNA, SELENBP1, RPL13, GRIA1, TMOD3, BNIP1, EIF2S2, LAMB2, PRMT5, AGL, SERBP1, DNAJC7, DNM1, DMAP1, PRRC2A, PSMC3, EIF4A2, SRSF5, PIP5K1A, ILK, CPT1A, MATR3, CYB5A, PUF60, SH3GL2, HTT, LEMD3, ALG2, PHPT1, CSNK2B, KTN1, APP, PRKD3, SMG5, ATP2A2, PYCRL, RAB27B, CLN6, DCPS, CPSF6, RNF169, ATP6V1G1, CAMSAP3, AFG3L2, KRT7, GSK3A, TFAP2B, RNPS1, RPS27, NID2, DDX17, CHCHD3, PEX5, PDXK, TAF9, ANKS1A, AP2M1, ANXA6, TBP, IPO5, UBE4A, CAPN2, ADD3, TMSB10, NEFL, ARHGAP1, AK3, HNRNPM, TAOK3, LDHB, PPP3CA, RBBP7, PLEKHA7, STX4, SNTB1, ALB, CCDC6, EIF2S3, GNAO1, SGIP1, HK1, FHL1, PSME3, IGBP1, FAF1, TPT1, SNAPIN, MRFAP1, IPO7, TRIM2, THOC1, AGRN, EPHA4, CSNK2A1, EIF3E, HDAC6, AP2A2, PFN1, EXOSC8, LIN7A, RAN, TMPO, SF3A1, PTPRK, CDC37, CHD9, SKIV2L2, GMFB, RAB5B, VCP, RHEB, DPYSL3, GLS, MAP2, PAFAH1B2, ACTB, CRMP1, PRKD1, PRKAA2, TTN, AOC3, PHB, CTCF, PCP4, ERCC4, SEPT2, TOMM22, SUCLA2, PAK1, ILF2, CYTH1, CLPX, HDAC3, CHMP6, RNH1, SUPT5H, EIF4G2, CBX1, SNAP23, ATP5A1, BRSK2, PRKAR2A, CTBP1, MME, RAB9A, UGP2, COL4A2, AKAP5, GHITM, MAP2K1, PELP1, VPS35, EEF1B2, CAD, SAG, PDK2, DNAJC13, RNF2, CLPTM1, SNRPB2, KRT5, EVL, TCEB2, YWHAQ, DNAJC9, WDR77, NUP214, ATP1A1, CRYAA, INTS10, SAP18, SEPT5, EIF3B, PPIL3, EEF1E1, CNTN1, SMAP1, PACSIN2, THOC7, ARFIP2, SIRPA, WRNIP1, IQGAP2, GATAD2A, TECPR1, ANXA7, QKI, HIST2H3D, PTGES3, CD44, HSD17B12, HIST3H2A, CAMK2G, AMFR, ECHS1, C9orf89, FXR2, GPNMB, RHOT2, UBA6, TCERG1, RPS3A, TPD52L2, THY1, ATP6V1F, ATL2, PGRMC1, GLG1, DLG2, RBM39, CWC15, DIS3L, POLB, PRDX6, ATP8A1, KLC2, PTPN23, SIN3A, MTMR2, PIAS1, OTUB1, ASAP2, PSMA7, GSTM3, TFG, FKBP4, CLASP1, U2AF2, GSTZ1, NHP2L1, NONO, SNTB2, SART3, DNAJC6, TNS1, RASGRF2, RRAGB, HDAC2, DLAT, HSPH1, MAPRE1, DPY30, PTPRD, NEDD4L, DYNC1I1, IGF2BP3, PRKCE, FKBP1A, AMPH, ATIC, COPS3, LLGL1, MPDZ, IGF2BP1, ROCK2, PRPS1, ASF1A, EEF1D, USE1, SIK3, FTL, PLEC, CYFIP2, PLCB1, RASA1, EPRS, PPP3R1, PURB, GSPT1, TCOF1, PKP1, MACROD1, KRT18, TRPC4AP, DNMT3A, BPTF, SUZ12, RPS6KA1, IQGAP1, RAC1, OLA1, GIT1, BBS7, PPM1B, GNB2, CHD7, MMS19, APLP2, CHD8, GLYR1, CDKN1B, DAB2IP, PRRC2C, RFC3, MAPRE2, LRPAP1, EPB41L1, CUL3, RAB5A, H2AFV, ARL6, PRKCB, U2AF1, DNAJA3, SEL1L, H2AFX, ANXA2, CSNK1D, TNPO1, PRPF8, PKP4, BCKDHA, ARL2, IKBKAP, DIP2A, NEDD4, GTF2F1, GDI1, OXCT1, SLC25A10, HNRNPD, UPF2, EXOSC4, CCNY, ITGA1, CNPY3, UBE2M, LMTK2, CASK, GTF3C5, MPP1, VAMP3, RPL7, ILF3, RHOT1, TSR2, MARK2, PRDX1, POLR2A, ECH1, RGS9, PLD3, H3F3C, WWOX, PRDX3, APOA1BP, CSTF2, DHX36, BYSL, NF1, ARR3, BCOR, ABAT, SMARCB1, TUBB4A, RTN1, TBC1D24, SRI, MYH14, SLIT2, PRKACB, ITSN1, ATP6AP2, STX12, LSM7, FABP5, PRMT8, EML1, UBTF, PAF1, NUP50, IST1, CLTC, ACTN4, PSMC5, ACTL6A, FABP3, ACTR1B, FN1, COG7, YKT6, SRCIN1, SRRT, CRYBA2, TXNDC17, ATXN2, CAPZA1, KIFAP3, BCR, PRKRIP1, BUB3, UBXN6, LIN7C, CAND1, GNAS, FECH, MYBBP1A, RBM25, PPAP2B, RRAGA, SEC22B, RBBP4, GBAS, PNPT1, DNAJA2, SMARCD1, MPHOSPH8, MYO7A, DDX39B, MDC1, DNAJC16, SMCR7L, VPS18, UQCRFS1, PPP2R1A, BRSK1, AKAP8, CPSF3, ABI1, HTRA2, BAG5, AGAP3, GCA, TPM3, PSMB7, TPD52, IGSF8, HNRNPUL1, EIF3G, RAB10, WARS, ADNP, COPS5, ARHGDIA, ATP1B2, CLASP2, USP11, SMURF1, PSPH, CAMKV, SORT1, DNAJA4, KRT8, EIF2C1, RIC8B, H2AFJ, NXF1, LETMD1, TMEM30B, ARPC4, HDDC2, HBB, MRPL11, OGDHL, UBE2H, ARHGAP32, MEN1, PLXNB2, MFN2, FSBP, NAPB, CUL2, GLB1, NCBP2, ZRANB2, SRSF3, ATP6V1C1, AP1G1, L1CAM, ARHGAP26, GGT1, PSMA3, MAPRE3, TSC2, GRIK2, NAA15, NPM1, CTBP2, HIRA, RBM4, CDC42EP4, NAPG, CPSF1, RAP2A, AP1M1, TMED9, RPS21, WBP4, GTF2I, SRRM2, RNMT, GABPA, DSTN, PRKAR2B, CD2BP2, ARF4, NUMA1, VPS28, AHNAK, DARS, HDAC1, TPM1, RPS3, G3BP1, HSPB1, SMNDC1, PDCD4, PSMB1, AIFM1, DHX9, TJP1, PSMD9, HPCAL4, FLII, FLRT3, RANBP1, EFTUD2, TBCA, LUC7L2, SRSF11, DHH, EIF3L, HSD17B8, STAG1, MTA2, USP10, BCLAF1, PSMA4, PFKM, GNA11, STUB1, RBM5, DYNC1H1, DYRK1A, RPL28, AP2A1, LSM3, EIF3M, GNAQ, COL1A2, CBX5, CDH2, ACHE, ALS2, GALE, GPKOW, SCAMP1, GNG3, ANK3, FKBP8, ADD2, NUP43, STMN1, GLRX3, REPS1, RCN1, UBA5, LAMTOR2, TRAPPC4, PSMD14, MYL6, RICTOR, DLG3, DHX30, RPRD1B, COPB1, TMCC2, TAF10, SEC61B, PHIP, GAPDH, CP, PFKFB2, EIF3J, KAT7, SMARCA1, CIRBP, ACTN1, DSP, EBF2, PPP2CA, KIF2A, GRHPR, NME1, RPS7, LSM6, LAMB1, SKP1, MAU2, RAP2B, WDR5, PSMF1, EED, MYH1, SGPL1, LAMTOR5, RPA2, SNW1, PSMD2, PDCD10, ARF5, CST3, PRPF40A, FUNDC1, RAB8B, SMARCC2, CD200, UBC, PROM1, DBI, STAT5A, ITGAV, CD81, ATP2B4, STX7, DNAJB11, SPTB, SCAF8, GLUL, TFAP2E, CREM, ELAVL2, SRSF2, RBM14, CTNNB1, TIMM23, ARL1, PSMC2, ACAA2, EIF4E, ENO1, SEPT9, ANK2, HSPA5, HIST1H2BK, MARCKSL1, UBE2V1, LUC7L, ATP5F1, CXADR, DPP4, PRPF4, PPP3CC, KPNA2, CYTH2, NGLY1, LPHN2, RRAGD, PHB2, PRSS3, KLC1, CDK13, RAB6A, ACIN1, DNAJB1, ARID1B, ATCAY, CHMP1A, VPS72, CTR9, GNAT2, DCAF8, ACSL3, ARL8B, SCRIB, BET1, KHDRBS2, MAP1LC3A, NEGR1, THOC2, ZC3H14, FGA, CPLX3, RAD21, SART1, PITPNM3, RRAGC, TNKS1BP1, EEF1G, PFDN6, PLXNB1, FDX1, WDR44, UBA2, PPME1, PIN1, PRKRIR, TOM1, AHCYL1, LMAN1, STRAP, GPC1, CAMK2A, NIF3L1, ERLEC1, NDEL1, CHMP1B, VIM, MLLT4, PAFAH1B3, OTUD7B, INTS9, PTPRS, ACOT2, HIST2H2AC, CTNND2, BIN1, IK, RFX1, CTSB, EIF2C2, PI4KA, GRIA2, TF, SCYL2, PPP1CC, POGZ, AIP, LBR, VPS26A, TPPP3, PKN2, SLC9A3R1, CDK16, SPARC, TFAP2A, SLC4A1, GTF2F2, HMGCL, GTF2B, YTHDC1, ACP2, EIF2B5, CHAMP1, STMN3, RANGAP1, PUM2, API5, BBS2, ZFR, EBF1, HSPA9, PAK3, MAP6, HNRNPK, RBM26, CAPZB, ARHGEF4, GOLGB1, MAX, PDCD6IP, ADAM10, CUL1, GYG1, SEPT4, CPSF2, KRT16, PA2G4, STIM1, AP2B1, GAPVD1, SRSF10, PROX1, KIAA1967, VPS36, SON, POR, MYH7B, GNAI1, TRRAP, BRD2, LUC7L3, PPP2R4, MAP4, XPNPEP1, CADPS, USP47, DRG1, USP4, JUP, PRPF31, PRKAA1, SNF8, ZNF143, APBA1, NDUFS7, CALR, EMD, SCAF1, ARPC5, DAPK1, CAMLG, PIGT, CPQ, WDR1, PCCA, ARID1A, GOSR1, MAP2K2, NDUFB10, XRCC5, PI4K2A, SEC31A, CAT, DERL1, HSPBP1, RPS19, GPI, SMARCA5, PLIN3, NCOA5, TP53RK, NDRG1, FTH1, BCL2L1, PTPRG, RANBP3, DDR1, RING1, FLNB, PLCB3, NOP56, STRN, RALB, PPID, ALDOC, RBPMS, CFL1, COG2, COL1A1, SHANK2, VDAC2, AKAP2, EDF1, ALCAM, ERC1, YWHAG, UBQLN1, SNCA, INADL, LAMTOR1, SMARCC1, DDOST, HINT1, SAFB, G6PD, EIF2B1, GNAT1, NCLN, PRKAR1A, MYO1D, DMD, ACE, TKT, KIF5C, LSM4, LANCL1, OPA1, RPS6KA5, PPIA, CKAP5, UBXN7, VPS51, CRYBB2, FUT8, PTPN11, CELF1, ERBB3, CTSH, MED23, BRD3, APEX1, ZFYVE1, INTS4, YES1, UCHL3, PYGB, KCNB1, ABCB1, RP1L1, COPA, EIF3C, PHRF1, ARHGAP33, MAP1LC3B, ECI1, DST, COMMD2, COL2A1, TCEA1, CTTN, YARS, ARIH1, TAGLN, SNRNP200, COTL1, BRD1, NRXN2, GSN, NCALD, PPM1G, MADD, TDRD7, SH3GLB2, BAZ1B, CLU, MTCH1, NR2C2, UBE2D3, PPP1R12A, ZCCHC8, CTNNA1, UBXN1, NACA, RPL15, EPN1, THRAP3, HNRNPH1, NUP205, GUCY2D, SRSF7, NPTN, ATP6V0D1, ATPIF1, PDZD11, KRT14, XPO5, RELN, SYT1, PDS5A, POP1, TMEM30A, RALGAPA1, TUBB2B, TBL1X, PFDN2, SNRNP70, EHD4, GUCY1A3, OSBPL6, EIF2C3, WBP11, SNX27, CHMP2A, CORO7, MTOR, SOD2, ZC3H13, USP5, CBR4, PPP6C, VCL, GJA1, PTPRU, UCKL1, DKC1, UBR4, PON2, ALDH5A1, HNRNPR, MAPK1, UBL4A, TRIP12, ENO2, CAMK1, DYM, CALB1, INTS8, MCU, RAB11FIP5, UNC119, UBXN4, ADRBK1, LLGL2, RBM22, QDPR, H2AFY, CIZ1, DIS3, HIST1H2BH, HSPD1, FBL, CLIP2, TOP1, TOMM70A, PPP1R9B, COPS2, TBL1XR1, PSPC1, EIF2B4, EIF5B, VAPA, ACAT1, PLOD3, SNRPD2, SLMAP, RAB14, GNB3, ADD1, PDE1B, DES, PPP2CB, AQP1, FBXO2, DHX8, GLUD1, SNRPN, PABPC4, SNX6, CDK5, NSRP1, ARFIP1, PPFIA2, EIF3F, FXN, MAOB, TPPP, PCBP2, VPS11, SMARCA2, SH3BGRL, CAP2, LRP1, AKAP12, PPFIA3, USP9X, STOML2, YEATS4, SUPT4H1, CRK, LIMK1, PRDX5, ALDOA, STXBP3, PHF2, FIS1, SSRP1, DDX42, CARS, SHC4, KHDRBS1, STRN4, PRMT1, TOP2B, MYO1C, RPH3A, TJP2, GNS, INTS7, MAPK9, ZNF326, C22orf28, APOE, CKB, STXBP1, TOMM34, RPS23, PEA15, UFD1L, CYFIP1, RPS10, RYR2, PLS1, VAMP2, ABCF1, RHOB, PTPRF, SCARB2, CSK, CDK9, ARPC2, RPS6KA3, DIP2B, DNM3, TUBB4B, DDX18, ACTR3, MYO1B, WDTC1, MYH9, SAFB2, PRKACA, STAM, RAB21, EPB41L3, PDE6D, BCAS2, ARPC1B, GP1BA, GPRIN1, NUP107, MAVS, NRL, SYNGR3, RBM15, NAE1, DCTN1, KRT17, SMUG1, SHOC2, GARS, SCFD1, TGM1, SYNE2, MAP4K4, WBP2, LGALS1, ATP6V0A1, DNAJA1, SPTBN4, AP3M1, TAF2, PES1, PPP2R5E, SMC1A, RPLP1, CPLX2, FUS, BRCC3, GNA13, COIL, LAMA5, RPS2, FARP1, SF3A3, PDIA3, GSTP1, NRCAM, PDIA4, NEO1, ANK1, CTSC, PPP1R8, CALD1, PAICS, FDXR, ECI2, PCNP, MYO6, PDPK1, PIK3C3, TNFAIP3, USP8, GRIN1, GNB2L1, UBE2K, DDX39A, NRD1, CFL2, RPA1, RARS, KEAP1, STX1A, CAMK2B, LRPPRC, DYNLL2, FGB, HMGB2, ANAPC4, NOP10, SRM, DDX47, AAK1, MFGE8, ASS1, HDGFRP3, SAE1, KRT15, NEFM, BBS1, UBAP2L, TLN2, S100A13, CCAR1, USP12, TYRP1, SLC3A2, THAP11, MRPL12, EZR, INTS3, PRKRA, STX16, IDH1, MGST1, EPB41, OPTN, KIAA1609, TP53BP1, TSG101, CTNND1, LRRC4B, PSMB5, STX8, HSD17B10, PPP3CB, CNTNAP2, PPFIA1, NOSIP, RB1, USP19, IGF1R, SYN1, PAK2, ATP6V1H, PSMA5, SIN3B, SCP2, RTF1, CRYGC, KRAS, UBE4B, HSD17B4, SORBS2, ARPC1A, XRCC1, PSMC4, SYNCRIP, POLR2E, SCAI, ATG4B, NAPA, XAB2, SUMO2, PPP2R2A, CCNL1, NDUFA13, TNC, PCLO, CTNNA2, KDM1A, RPL11, TPP1, GNAZ, DNAJB6, LPHN1, ETF1, CHD4, CORO1A, DNAJB12, CTH, TUBA1A, ARHGAP5, CROCC, PRPF3, RPSA, SRSF1, ATP5D, SMAD3, RANBP2, DNAJC10, UBE2V2, ELAVL1, PTK7, CMTM4, INTS2, MAP1S, PPL, EXOC7, CSNK1A1, AP3S1, LAMA1, TFRC, CCDC92, MAP1A, HIST1H2AA, SH3PXD2B, HSP90AA1, PCK2, VPRBP, KPNB1, PEX19, HIST1H2BB, SNX2, HIST1H2BN, PPM1F, TPM4, OMG, CCT3, CAPNS1, PRDX4, FAT4, SET, EIF2S1, ACADM, SUN1, SNRNP40, CRYAB, PLRG1, CSE1L, YTHDF3, ENAH, GIPC1, YWHAE, UBR5, RAC3, NCS1, RPTOR, RIMS1, ELMO2, VPS52, TRAPPC2, MAST2, PACSIN1, DNMT1, ZHX2, ATP2B3, SLC25A5, GNAI3, SLC8A1, SH3GL1, VRK3, SLC25A4, STT3A, TMED10, USP9Y, RPL14, ITGB1, CDC42BPB, UQCRH, IPO9, PPIB, ANAPC5, FRMD4A, HIP1R, CCDC47, HIST1H2BJ, CFTR, SORCS1, PPIC, ITGA3, GNAI2, TERF2, HIST1H2BO, SCAF11, SEPT8, PTPN12, PKM, CNN1, STX3, DHRS4, NSF, MICU1, PLCB4, YY1, PPP6R3, MOCS3, PCSK1N, ELOVL4, PEBP1, EIF3D, MAGED1, AP1B1, SDHA, TULP1, TERF2IP, CRKL, NIPBL, MRPL49, ACOT4, ATXN10, NBEA, SYT2, SSBP1, MARCKS, SERPINH1, NUDT14, MYO5B, SEC23A, CCT2, CDKN2AIP, MPP6, PDK1, PTBP1, DLG4, SLC11A2, MED16, NPC1, GRIA3, TCP1, FYN, GUCY1B3, IFT122, STAT1, PPP1CB, SLC27A1, MAPK10, NOLC1, PSMD5, KCTD1, WASF3, RTN4, DBNL, SRC, REEP5, EEF1A1, SUMO1, RBM17, MAT2B, PTEN, PPP1R10, RDX, TAGLN2, NLGN3, CREB1, NTM, SRGAP2, DTNA, MIA3, UQCRC1, RPL27A, NOP58, EXOSC10, HGS, NFYC, PPIH, ARFGEF2, ST13, PLXNC1, HDGF, SIRT2, UBQLN2, SNRPD3, DIP2C, FKBP2, RIC8A, YLPM1, VTN, EIF4A3, DPYSL2, DLG1, CAPG, RP2, NDUFS2, TXNRD2, FGFR1OP2, LONP1, TIMM50, LAMA4, TDP1, CPLX4, ATL1, SOD1, DPM1, WDR82, PTGFRN, EBF3, GEMIN5, PON3, NLRP2, ACSL6, COPS6, RPS26, PSMC1, UFC1, RBFOX1, LIG3, EPHX2, TOX4, ENO3, BANF1, TICRR, YBX1, UBE3C, PRPF6, LSAMP, POLR2B, ALDH9A1, RANBP6, ABI2, CIC, ERLIN2, PSMA1, SEPT7, RPL7A, PEX11B, NAP1L1, INTS5, EXOC4, IMMT, UBA1, CHERP, SNRPE, STX1B, PAIP1, CCT5, FARSA, MAP7, HNRNPL, CLIC1, PDIA6, HSPA2, HIST1H2BD, GTF3C1, TAF5, EDC4, NCL, ADAM22, CBX4, MIF, KIF3B, ACTC1, DGKZ, ACTN2, DYX1C1, PECAM1, ACAA1, ARL3, ATF1, CTNNBL1, ALYREF, EHD3, SAMHD1, TRIM3, SHMT2, CLPP, RRAS2, SUN2, NASP, GCLC, UBE2L3, PPP1R21, NLGN1, SYMPK, KRT6A, SNRPA, TARS, MAP1B, MAPK3, HSPA1B, PFDN1, GRB2, RQCD1, TPR, PLAA, UBE2D2, LSM2, SCAMP5, KIF21A, YWHAB</t>
  </si>
  <si>
    <t>RNA binding</t>
  </si>
  <si>
    <t>C=854;O=433;E=187.91;R=2.30;rawP=1.32e-80;adjP=8.76e-78</t>
  </si>
  <si>
    <t>THOC5, PRKCSH, DDX19A, AARS2, DHX8, NPM1, NHP2, CPSF2, SYNJ1, AARS, UBR5, SNRPN, MYEF2, RBM4, PARK7, PABPC4, PA2G4, CPSF1, RPS16, SNRPD1, NSRP1, SRSF4, TRA2B, EIF3F, SRRM2, DNMT1, PCBP2, SRSF10, CDC5L, SRP72, ZNF638, U2AF2, NHP2L1, TRNT1, NONO, RPL9, RNMT, SART3, NSUN2, HNRNPF, SON, EIF3A, TST, DDX3X, NUDT21, RBM47, LUC7L3, RPS14, HTATSF1, RPL14, MRPL1, RPS3, FIP1L1, PAPOLB, G3BP1, PDCD4, SMNDC1, DDX42, CARS, HNRNPA1, SNRPA1, EWSR1, PRPF31, KHDRBS1, DHX9, METTL3, IGF2BP3, MCTS1, CALR, RPL13, EIF2S2, EIF3I, NOVA2, SCAF1, RPL39, RBM12, RNASET2, IGF2BP1, CPSF4, PABPC1, EEF1D, SERBP1, ADARB1, SRSF11, EIF5A, RPL26, EIF3L, EXOSC2, RALY, SF1, CSTF3, CRYZ, DHX29, SF3B14, EIF4A2, WIBG, EXOSC9, IMPDH2, SRSF5, FXR1, EIF4H, ABCF1, MATR3, PUF60, HDLBP, RBM5, SRP9, EPRS, RPL28, CDK9, RBMX, SRP68, G3BP2, LSM3, RPS19, EIF3M, PURB, GSPT1, YY1, SRP14, KARS, SARNP, DDX18, EIF3D, EFTUD1, CWC22, SAFB2, NOP56, SNRPC, EXOSC5, PAPOLG, AQR, RBPMS, CNP, RBM12B, RBM15, DHX30, DCPS, CPSF6, DDX1, SFPQ, CDKN2AIP, PUM1, MTIF2, PTBP1, EIF3J, CRNKL1, CIRBP, RPL38, RNPS1, MAGOH, HNRNPC, GAR1, MSI1, DDX17, RPS4X, EIF3K, XPO1, RDM1, LSM6, RPS7, SAFB, U2AF1, EIF2B1, RPLP1, FUS, NOLC1, TROVE2, FAM120A, THOC3, THUMPD1, RPS20, PRPF8, RPS2, HSP90B1, SRSF6, MECP2, TRMT6, EIF4G3, LSM4, EEF1A1, ELAVL4, LRRC47, RBM17, PPP1R10, PPP1R8, PCBP4, HNRNPD, RPL19, UPF2, GCN1L1, CELF1, EXOSC4, CSDA, HNRNPM, STAU1, APEX1, EIF4B, RPL21, CAPRIN1, ILF3, RPL7, RPL8, EIF4A1, RPL27A, NOP58, EXOSC10, ANXA1, TAF15, RARS, RPL12, NCBP1, DDX50, EIF2S3, HNRNPH3, LRPPRC, CSTF2, KHSRP, DDX5, RPL24, DHX36, SRSF9, DDX47, HNRNPAB, EIF3C, THOC1, RBM4B, RBM8A, SNRPF, EIF3E, CELF4, SNRPD3, NOVA1, HNRPLL, SCAF8, PAPOLA, MAGOHB, ELAVL2, RBM14, SRSF2, RPL18, EIF4A3, ATXN1L, EXOSC8, HNRNPU, RPS18, RBM10, YARS, EIF4E, LONP1, TIMM50, SF3A1, EXOSC6, RPS25, SNRPB, TSN, MRPL12, CBX6, LSM7, PRKRA, RPL10A, GEMIN5, EIF4G1, DDX46, KHDRBS3, SF3B4, EEFSEC, U2SURP, TDRD7, SSB, RPS26, PABPN1, FUBP1, SARS, RPS15, RBFOX1, CSTF2T, RPL15, HNRNPA0, HNRNPH1, POLDIP3, RPL5, ELAVL3, DAZAP1, CBX8, EEF2, CELF3, DDX6, MBD2, RPS11, ATXN2, SRSF7, SRP54, YBX1, RBM3, PRPF6, MSI2, ILF2, PRKRIP1, TRA2A, PCBP3, XPO5, SUGP2, RPL6, PSMA1, EIF2A, KHDRBS2, EIF4G2, SLTM, RPL7A, FECH, GFM1, SYNCRIP, RBM25, THOC2, ZC3H14, AIMP1, SNRNP70, HNRPDL, PABPC5, PNPT1, EIF2C3, CPSF7, NOP9, THOC6, RPLP2, CHERP, DDX39B, RPS5, RPL30, SNRPE, EEF1G, PCBP1, PAIP1, SBDS, RPL11, EEF1B2, CSDE1, FARSA, PSMA6, STRBP, FBLL1, EXOSC1, PTCD3, HNRNPL, ETF1, TARDBP, FARSB, CHTOP, CPSF3, CSTF1, RPS13, SNRPB2, RPL35, PTBP2, DDX41, POLR2G, RBM27, ACO1, NAA38, NCL, RPL18A, HNRNPUL1, DKC1, PPIL4, RPS9, EIF3G, EIF3H, SRSF1, SUGP1, TIAL1, ELAVL1, HNRNPR, COPS5, EIF2B3, EIF3B, MOV10, CBX4, RPL3, AUH, CELF2, SUPT6H, RAE1, EIF2C1, SRRM1, EIF2C2, THOC7, NXF1, CPEB3, NOL9, EIF6, ALYREF, RBM22, EEF1A2, SAMHD1, QKI, FUBP3, DIS3, FBL, FMR1, RTCA, RBM15B, DDX21, EIF2B5, LARP7, PSPC1, TUFM, MARS, PUM2, FXR2, EIF2B4, EIF5B, RPLP0, SNRPA, ZFR, RPS3A, UPF1, SRBD1, RPS15A, HNRNPH2, LSM2, EIF2S1, HNRNPK, IMPDH1, RBM26, ZRANB2, NCBP2, RPL4, SRSF3, RBM39, CWC15, MRPL23, DIS3L</t>
  </si>
  <si>
    <t>C=2437;O=884;E=536.22;R=1.65;rawP=3.98e-70;adjP=1.76e-67</t>
  </si>
  <si>
    <t>RAB14, ACTG1, PYGM, AARS2, SMARCAL1, NAT10, DHX8, RAB2A, GLUD1, CTBP2, DOCK3, SYNJ1, MYH10, RBM4, PABPC4, CDK5, SYN2, SRSF4, RAP2A, RDH14, PDS5B, DNM2, ACTR2, MAOB, ACACA, TUBA4A, SDR39U1, ZNF638, SMARCA2, VPS11, TRNT1, RAB12, NRAS, HSPA8, HSDL1, HNRNPF, PRKAR2B, ARF4, HSPE1, MYH11, TUBA1B, PYCR1, HSD17B11, DDX3X, PDE6G, PFAS, DNM1L, LIMK1, DARS, MYLK, MYO18A, BDH2, GSK3B, DIRAS1, ARF6, PAPOLB, G3BP1, PFKP, DDX42, C17orf85, CARS, EP400, NDUFV2, UBA3, TRIO, DHX9, AIFM1, PIK3R4, TOP2B, ATP4A, MYO1C, SMC3, PPIP5K1, MAPK9, EFTUD2, C22orf28, CKB, PABPC1, MCCC2, SRSF11, DNM1, HSD17B8, ACTL6B, CRYZ, DHX29, ERO1L, SF3B14, EIF4A2, PSMC3, IDH3G, FASN, IMPDH2, SRSF5, ILK, PIP5K1A, EIF4H, ABCF1, GNA11, PFKM, MATR3, RHOB, RAB27A, PUF60, RDH11, DYNC1H1, RBM5, DYRK1A, AGK, NME7, CSK, TRAP1, CDK9, LEMD3, G3BP2, MDH1, GNAQ, ACSF2, RPS6KA3, GALE, KARS, ABCB6, DNM3, PAPSS2, DDX18, TUBB4B, ATP6V1A, MYO1B, ACTR3, MYH9, TUBB6, EFTUD1, PRKACA, SAFB2, RAB21, PRKD3, ATP2A2, ABCD3, PYCRL, UBA5, CLCN6, VDAC3, SEPT11, NT5C, ACSL4, RAB27B, RBM15, DHX30, GPD1L, NAE1, CPSF6, DDX1, ARL5A, EMC7, SFPQ, NDUFA9, GARS, GAPDH, AFG3L2, GSK3A, PFKFB2, SEPT6, IDH3A, HSP90AB1, MAP4K4, SMARCA1, CIRBP, RNPS1, DNAJA1, RAB38, CDK10, RAB1A, LANCL2, MAT2A, DDX17, KIF2A, GRHPR, MFN1, RDM1, NME1, SMC1A, FUS, PDXK, TAF9, GRK1, GNA13, HCN1, RAB30, TUBB, MORC2, GALK1, GK, HSP90B1, SRSF6, RAP2B, ATP5B, MYH1, CNGB1, ABCA8, RAB39B, PAICS, ARF5, FDXR, FAM20B, AK3, MYO6, ME2, HNRNPM, LDHB, TAOK3, PDPK1, PIK3C3, GUK1, EIF4B, RAB8B, RAB6B, LDHA, HYOU1, AK4, ABCB7, TUBA1C, EIF4A1, BLVRA, ATP11A, DDX39A, UBE2K, OXSR1, TAF15, RARS, SRCAP, ETFDH, PC, PGK1, EIF2S3, CAMK2B, ACAD9, GNAO1, ACOX1, RDH12, CBR3, HK1, ATP2B4, SRSF9, AAK1, DDX47, DCAKD, ARL8A, EPHA4, YTHDC2, RBM8A, MCCC1, ASS1, CELF4, CSNK2A1, SAE1, GLUL, SCAF8, HNRPLL, PAPOLA, RDH8, ELAVL2, RAB8A, RBM14, SRSF2, ACSS2, ARL1, PSMC2, ETFA, RAN, TGM2, LACE1, CHD9, ABCC4, SEPT9, HARS, SKIV2L2, HADHA, HSPA5, PRKAG1, IDH1, RAB5B, RHEB, VCP, RALA, HPRT1, EEFSEC, ACTB, MAGI1, VRK1, PRKD1, RRAGD, SEPHS2, PRKAA2, SARS, TTN, LMTK3, HSD17B10, CSTF2T, HNRNPA0, CDK13, ACIN1, RAB6A, SEPT2, POLDIP3, HSPA12B, ELAVL3, DAZAP1, IGF1R, DDX6, MBD2, PAK2, SYN1, SLC27A4, RBM3, ALDH18A1, ABCC1, NT5E, ILF2, PAK1, SUCLA2, GNAT2, CHD6, CLPX, SYN3, NSDHL, ARL8B, ACSL3, KRAS, HSD17B4, PDK3, PSMC4, PGD, DHDH, GFM1, SYNCRIP, ARL5C, ABCB8, ATP5A1, RUVBL2, BRSK2, CTBP1, PRKAR2A, PABPC5, CPSF7, RAB9A, HIBADH, ACADL, UGP2, SUCLG1, MAP2K1, RRAGC, KIF21B, ATP6V1B2, NDUFA13, ACTR1A, LYN, KDM1A, CAD, PDK2, PSMA6, GNAZ, UBA2, PANK4, ADCY2, VAT1, CHD4, MYH15, TARDBP, FARSB, FAR1, ATP1A2, CAMK2A, CLCN3, SNRPB2, DDX41, TUBA1A, AKT1, PARP1, NARS, RAB7A, ARHGAP5, ARL5B, ATP5D, SRSF1, ACSF3, ATP1A1, IDE, RUVBL1, ELAVL1, DHX16, PTK7, GMPPB, MAOA, RFC1, EIF3B, SEPT5, DGUOK, MOV10, SLC30A9, CELF2, MINK1, GNAL, ARFIP2, CPEB3, PI4KA, VARS, ARF1, HSD17B7, CDK11B, CSNK1A1, SCYL2, COQ6, WRNIP1, PKN2, ADH5, NDUFV1, CDK16, GTF2F2, HSP90AA1, PCK2, CAMK2G, HSD17B12, ATP2B1, RTCA, TUBB3, RBM15B, DDX21, RHOA, RAB13, LARP7, DYNC1LI1, BTAF1, ABCF2, TUFM, CCT3, EPHA5, PNPLA8, RHOT2, UBA6, DGKE, DDX23, RAB18, HSPA9, DOCK7, PAK3, ATL2, RBM26, ACADM, RBM39, MRPL23, ATP8A1, DDX19A, CAMK1D, SEPT4, PRKCA, UBE2I, AARS, RAC3, MYEF2, DIRAS2, CKMT1A, RAB4A, TRA2B, SUCLG2, CHD2, ME1, MAST2, CCT7, NDUFA10, FKBP4, DLD, DNMT1, SRSF10, ACADS, U2AF2, DTYMK, NONO, ATP2B3, RASEF, CSNK1E, SART3, HSPA12A, KALRN, GNAI3, MYH7B, POR, RAB2B, ATP8A2, GNAI1, VRK3, KDSR, HSDL2, RBM47, ADCY8, AARSD1, PPP2R4, HTATSF1, RRAGB, CDC42BPB, DRG1, HNRNPA1, HSPH1, EWSR1, LARS2, PRKAA1, PNKP, CFTR, IGF2BP3, PRKCE, NAV1, RBM12, BDH1, RAB1B, DAPK1, PRKG1, MSH2, CTPS1, IGF2BP1, GNAI2, ABCA4, MAST4, DRG2, ROCK2, PRPS1, CSNK2A2, DHRS7, SIK3, ENTPD2, RALY, PCCA, RDH10, RAPGEF4, RAP1B, SEPT8, RPS24, PYGL, CDC42BPA, PKM, MAP2K2, CCT8, DHRS4, PI4K2A, XRCC5, ADSS, CAT, EPRS, NSF, RBMX, QARS, SCCPDH, ACLY, GSPT1, SMARCA5, ACADVL, RAB5C, EHD1, MOCS3, TP53RK, RAB11B, RPS6KA1, PEBP1, RAC1, OLA1, IDH2, DDR1, SDHA, PDE3A, TWF1, NUBPL, CHD7, DECR1, GSR, RALB, CHD8, GLYR1, ARF3, PAPOLG, CMPK1, RBPMS, RBM12B, MYO5B, CCT2, RFC3, ATP13A1, PDK1, MTIF2, PTBP1, NMRAL1, VDAC2, HNRNPC, GNL1, RAB5A, MSI1, SUPT16H, ARL6, CAMK2D, FYN, TCP1, HSPA4, PRKCB, GUCY1B3, G6PD, SAFB, U2AF1, DNAJA3, EIF2B1, GNAT1, SLC27A1, NOLC1, MAPK10, UBE2N, DYNC1LI2, VWA8, CSNK1D, RHEBL1, PRKAR1A, PRPF4B, MYO1D, BRAF, ATP9A, MECP2, KIF5C, ARL2, OPA1, IKBKAP, SPR, RPS6KA5, EEF1A1, SRC, ELAVL4, PIP5K1C, RAB32, MAT2B, RBM17, HNRNPD, ERBB3, CELF1, URGCP, SEPT3, SMCHD1, UBE2M, PCCB, LMTK2, CASK, SNRK, YES1, RHOT1, GUCY1A2, MARK2, EXOSC10, DCLK2, SAR1B, DDX50, HADH, ACADSB, WWOX, HNRNPH3, ABCB1, APOA1BP, CSTF2, DDX5, RABL6, ASNA1, ADK, ACTBL2, DHX36, IVD, ATP1A3, MYH4, ACSL1, HNRNPAB, HDGF, ST13, ATRX, CRYM, ERCC3, RBM4B, ATP6AP1, SIRT2, SEPT10, CCT4, TUBB4A, SRPRB, CDC42, EIF4A3, RAB35, HADHB, NME2, KIF22, RP2, MYH14, HNRNPU, RBM10, YARS, NDUFS2, LONP1, TXNRD2, STK35, PRKACB, RAB3C, SRPK2, ATL1, LARS, SNRNP200, ITPA, SREK1, MTHFD1L, RABL3, DHX15, TIMM44, HSPA1L, AK1, DDX46, SF3B4, DHRS13, DCLK1, NLRP2, FAM114A2, ACSL6, U2SURP, COASY, IARS2, BAZ1B, CCT6A, GAK, SSB, VPS4A, PSMC5, LRWD1, PSMC1, ACTL6A, PABPN1, UBE2D3, ACTR1B, AK2, RBFOX1, ABCG2, HNRNPH1, THRAP3, LIG3, PHGDH, UBE2O, EEF2, CELF3, GUCY2D, PFKL, CARKD, CTPS2, SRSF7, RAB3A, SRP54, GMPS, PYCR2, ACAD8, ALDH9A1, MTHFD1, MSI2, BCR, ABCE1, TSTA3, TRA2A, SEPT7, AGAP1, SLTM, MASTL, VAT1L, GNAS, PIP4K2B, ATAD2B, CBR1, RBM25, RRAGA, HK2, TUBB2B, DHRS1, EHD4, SNRNP70, GUCY1A3, HNRPDL, DNAJA2, DNAH8, UBA1, MTOR, MDH2, MYO7A, DDX39B, UCK1, SMARCA4, MRAS, DHX35, CCT5, FARSA, IARS, SAR1A, CBR4, BRSK1, RDH13, TLK2, HNRNPL, HSPA2, SEPHS1, CYB5R3, AGAP3, GTPBP1, CLCN4, PTBP2, SRPR, RBM27, UCKL1, NCL, HKDC1, PPIL4, NME3, EIF3G, RAB10, WARS, TIAL1, DUS3L, KIF1A, HNRNPR, PSMC6, RBPMS2, ATAD3A, HSPA4L, MAPK1, KIF3B, CAMKV, TUBB2A, DNAJA4, ACTC1, DGKZ, CAMK1, SORD, ARL15, SCYL1, DAK, NXF1, PIP4K2A, ARL3, KIF5B, NOL9, ACAD11, GART, ADRBK1, EPHB2, ALYREF, EHD3, QDPR, RBM22, EEF1A2, ACTA2, HSPA13, CLPP, HSPD1, RRAS2, MYO5A, TOP1, TXNRD1, GPHN, GCLC, PSPC1, UBE2L3, ATP2C1, PRKAR1B, ATP2B2, UBE2H, MARS, EIF5B, SNRPA, TARS, MAPK3, HSPA1B, MFN2, TPR, UPF1, HNRNPH2, ADCY5, RAP2C, UBE2D2, NCBP2, KIF21A, SRSF3, RAB4B, IDH3B, HRAS</t>
  </si>
  <si>
    <t>C=2436;O=883;E=536.00;R=1.65;rawP=7.48e-70;adjP=2.48e-67</t>
  </si>
  <si>
    <t>RAB14, ACTG1, PYGM, AARS2, SMARCAL1, NAT10, DHX8, RAB2A, GLUD1, CTBP2, DOCK3, SYNJ1, MYH10, RBM4, PABPC4, CDK5, SYN2, SRSF4, RAP2A, RDH14, PDS5B, DNM2, ACTR2, MAOB, ACACA, TUBA4A, SDR39U1, ZNF638, SMARCA2, VPS11, TRNT1, RAB12, NRAS, HSPA8, HSDL1, HNRNPF, PRKAR2B, ARF4, HSPE1, MYH11, TUBA1B, PYCR1, HSD17B11, DDX3X, PDE6G, PFAS, DNM1L, LIMK1, DARS, MYLK, MYO18A, BDH2, GSK3B, DIRAS1, ARF6, PAPOLB, G3BP1, PFKP, DDX42, C17orf85, CARS, EP400, NDUFV2, UBA3, TRIO, DHX9, AIFM1, PIK3R4, TOP2B, ATP4A, MYO1C, SMC3, PPIP5K1, MAPK9, EFTUD2, C22orf28, CKB, PABPC1, MCCC2, SRSF11, DNM1, HSD17B8, ACTL6B, CRYZ, DHX29, ERO1L, SF3B14, EIF4A2, PSMC3, IDH3G, FASN, IMPDH2, SRSF5, ILK, PIP5K1A, EIF4H, ABCF1, GNA11, PFKM, MATR3, RHOB, RAB27A, PUF60, RDH11, DYNC1H1, RBM5, DYRK1A, AGK, NME7, CSK, TRAP1, CDK9, LEMD3, G3BP2, MDH1, GNAQ, ACSF2, RPS6KA3, GALE, KARS, ABCB6, DNM3, PAPSS2, DDX18, TUBB4B, ATP6V1A, MYO1B, ACTR3, MYH9, TUBB6, EFTUD1, PRKACA, SAFB2, RAB21, PRKD3, ATP2A2, ABCD3, PYCRL, UBA5, CLCN6, VDAC3, SEPT11, NT5C, ACSL4, RAB27B, RBM15, DHX30, GPD1L, NAE1, CPSF6, DDX1, ARL5A, EMC7, SFPQ, NDUFA9, GARS, GAPDH, AFG3L2, GSK3A, PFKFB2, SEPT6, IDH3A, HSP90AB1, MAP4K4, SMARCA1, CIRBP, RNPS1, DNAJA1, RAB38, CDK10, RAB1A, LANCL2, MAT2A, DDX17, KIF2A, GRHPR, MFN1, RDM1, NME1, SMC1A, FUS, PDXK, TAF9, GRK1, GNA13, HCN1, RAB30, TUBB, MORC2, GALK1, GK, HSP90B1, SRSF6, RAP2B, ATP5B, MYH1, CNGB1, ABCA8, RAB39B, PAICS, ARF5, FDXR, FAM20B, AK3, MYO6, ME2, HNRNPM, LDHB, TAOK3, PDPK1, PIK3C3, GUK1, EIF4B, RAB8B, RAB6B, LDHA, HYOU1, AK4, ABCB7, TUBA1C, EIF4A1, BLVRA, ATP11A, DDX39A, UBE2K, OXSR1, TAF15, RARS, SRCAP, ETFDH, PC, PGK1, EIF2S3, CAMK2B, ACAD9, GNAO1, ACOX1, RDH12, CBR3, HK1, ATP2B4, SRSF9, AAK1, DDX47, DCAKD, ARL8A, EPHA4, YTHDC2, RBM8A, MCCC1, ASS1, CELF4, CSNK2A1, SAE1, GLUL, SCAF8, HNRPLL, PAPOLA, RDH8, ELAVL2, RAB8A, RBM14, SRSF2, ACSS2, ARL1, PSMC2, ETFA, RAN, TGM2, LACE1, CHD9, ABCC4, SEPT9, HARS, SKIV2L2, HADHA, HSPA5, PRKAG1, IDH1, RAB5B, RHEB, VCP, RALA, HPRT1, EEFSEC, ACTB, MAGI1, VRK1, PRKD1, RRAGD, SEPHS2, PRKAA2, SARS, TTN, LMTK3, HSD17B10, CSTF2T, HNRNPA0, CDK13, ACIN1, RAB6A, SEPT2, POLDIP3, HSPA12B, ELAVL3, DAZAP1, IGF1R, DDX6, MBD2, PAK2, SYN1, SLC27A4, RBM3, ALDH18A1, ABCC1, NT5E, ILF2, PAK1, SUCLA2, GNAT2, CHD6, CLPX, SYN3, NSDHL, ARL8B, ACSL3, KRAS, HSD17B4, PDK3, PSMC4, PGD, DHDH, GFM1, SYNCRIP, ARL5C, ABCB8, ATP5A1, RUVBL2, BRSK2, CTBP1, PRKAR2A, PABPC5, CPSF7, RAB9A, HIBADH, ACADL, UGP2, SUCLG1, MAP2K1, RRAGC, KIF21B, ATP6V1B2, NDUFA13, ACTR1A, LYN, KDM1A, CAD, PDK2, GNAZ, UBA2, PANK4, ADCY2, VAT1, CHD4, MYH15, TARDBP, FARSB, FAR1, ATP1A2, CAMK2A, CLCN3, SNRPB2, DDX41, TUBA1A, AKT1, PARP1, NARS, RAB7A, ARHGAP5, ARL5B, ATP5D, SRSF1, ACSF3, ATP1A1, IDE, RUVBL1, ELAVL1, DHX16, PTK7, GMPPB, MAOA, RFC1, EIF3B, SEPT5, DGUOK, MOV10, SLC30A9, CELF2, MINK1, GNAL, ARFIP2, CPEB3, PI4KA, VARS, ARF1, HSD17B7, CDK11B, CSNK1A1, SCYL2, COQ6, WRNIP1, PKN2, ADH5, NDUFV1, CDK16, GTF2F2, HSP90AA1, PCK2, CAMK2G, HSD17B12, ATP2B1, RTCA, TUBB3, RBM15B, DDX21, RHOA, RAB13, LARP7, DYNC1LI1, BTAF1, ABCF2, TUFM, CCT3, EPHA5, PNPLA8, RHOT2, UBA6, DGKE, DDX23, RAB18, HSPA9, DOCK7, PAK3, ATL2, RBM26, ACADM, RBM39, MRPL23, ATP8A1, DDX19A, CAMK1D, SEPT4, PRKCA, UBE2I, AARS, RAC3, MYEF2, DIRAS2, CKMT1A, RAB4A, TRA2B, SUCLG2, CHD2, ME1, MAST2, CCT7, NDUFA10, FKBP4, DLD, DNMT1, SRSF10, ACADS, U2AF2, DTYMK, NONO, ATP2B3, RASEF, CSNK1E, SART3, HSPA12A, KALRN, GNAI3, MYH7B, POR, RAB2B, ATP8A2, GNAI1, VRK3, KDSR, HSDL2, RBM47, ADCY8, AARSD1, PPP2R4, HTATSF1, RRAGB, CDC42BPB, DRG1, HNRNPA1, HSPH1, EWSR1, LARS2, PRKAA1, PNKP, CFTR, IGF2BP3, PRKCE, NAV1, RBM12, BDH1, RAB1B, DAPK1, PRKG1, MSH2, CTPS1, IGF2BP1, GNAI2, ABCA4, MAST4, DRG2, ROCK2, PRPS1, CSNK2A2, DHRS7, SIK3, ENTPD2, RALY, PCCA, RDH10, RAPGEF4, RAP1B, SEPT8, RPS24, PYGL, CDC42BPA, PKM, MAP2K2, CCT8, DHRS4, PI4K2A, XRCC5, ADSS, CAT, EPRS, NSF, RBMX, QARS, SCCPDH, ACLY, GSPT1, SMARCA5, ACADVL, RAB5C, EHD1, MOCS3, TP53RK, RAB11B, RPS6KA1, PEBP1, RAC1, OLA1, IDH2, DDR1, SDHA, PDE3A, TWF1, NUBPL, CHD7, DECR1, GSR, RALB, CHD8, GLYR1, ARF3, PAPOLG, CMPK1, RBPMS, RBM12B, MYO5B, CCT2, RFC3, ATP13A1, PDK1, MTIF2, PTBP1, NMRAL1, VDAC2, HNRNPC, GNL1, RAB5A, MSI1, SUPT16H, ARL6, CAMK2D, FYN, TCP1, HSPA4, PRKCB, GUCY1B3, G6PD, SAFB, U2AF1, DNAJA3, EIF2B1, GNAT1, SLC27A1, NOLC1, MAPK10, UBE2N, DYNC1LI2, VWA8, CSNK1D, RHEBL1, PRKAR1A, PRPF4B, MYO1D, BRAF, ATP9A, MECP2, KIF5C, ARL2, OPA1, IKBKAP, SPR, RPS6KA5, EEF1A1, SRC, ELAVL4, PIP5K1C, RAB32, MAT2B, RBM17, HNRNPD, ERBB3, CELF1, URGCP, SEPT3, SMCHD1, UBE2M, PCCB, LMTK2, CASK, SNRK, YES1, RHOT1, GUCY1A2, MARK2, EXOSC10, DCLK2, SAR1B, DDX50, HADH, ACADSB, WWOX, HNRNPH3, ABCB1, APOA1BP, CSTF2, DDX5, RABL6, ASNA1, ADK, ACTBL2, DHX36, IVD, ATP1A3, MYH4, ACSL1, HNRNPAB, HDGF, ST13, ATRX, CRYM, ERCC3, RBM4B, ATP6AP1, SIRT2, SEPT10, CCT4, TUBB4A, SRPRB, CDC42, EIF4A3, RAB35, HADHB, NME2, KIF22, RP2, MYH14, HNRNPU, RBM10, YARS, NDUFS2, LONP1, TXNRD2, STK35, PRKACB, RAB3C, SRPK2, ATL1, LARS, SNRNP200, ITPA, SREK1, MTHFD1L, RABL3, DHX15, TIMM44, HSPA1L, AK1, DDX46, SF3B4, DHRS13, DCLK1, NLRP2, FAM114A2, ACSL6, U2SURP, COASY, IARS2, BAZ1B, CCT6A, GAK, SSB, VPS4A, PSMC5, LRWD1, PSMC1, ACTL6A, PABPN1, UBE2D3, ACTR1B, AK2, RBFOX1, ABCG2, HNRNPH1, THRAP3, LIG3, PHGDH, UBE2O, EEF2, CELF3, GUCY2D, PFKL, CARKD, CTPS2, SRSF7, RAB3A, SRP54, GMPS, PYCR2, ACAD8, ALDH9A1, MTHFD1, MSI2, BCR, ABCE1, TSTA3, TRA2A, SEPT7, AGAP1, SLTM, MASTL, VAT1L, GNAS, PIP4K2B, ATAD2B, CBR1, RBM25, RRAGA, HK2, TUBB2B, DHRS1, EHD4, SNRNP70, GUCY1A3, HNRPDL, DNAJA2, DNAH8, UBA1, MTOR, MDH2, MYO7A, DDX39B, UCK1, SMARCA4, MRAS, DHX35, CCT5, FARSA, IARS, SAR1A, CBR4, BRSK1, RDH13, TLK2, HNRNPL, HSPA2, SEPHS1, CYB5R3, AGAP3, GTPBP1, CLCN4, PTBP2, SRPR, RBM27, UCKL1, NCL, HKDC1, PPIL4, NME3, EIF3G, RAB10, WARS, TIAL1, DUS3L, KIF1A, HNRNPR, PSMC6, RBPMS2, ATAD3A, HSPA4L, MAPK1, KIF3B, CAMKV, TUBB2A, DNAJA4, ACTC1, DGKZ, CAMK1, SORD, ARL15, SCYL1, DAK, NXF1, PIP4K2A, ARL3, KIF5B, NOL9, ACAD11, GART, ADRBK1, EPHB2, ALYREF, EHD3, QDPR, RBM22, EEF1A2, ACTA2, HSPA13, CLPP, HSPD1, RRAS2, MYO5A, TOP1, TXNRD1, GPHN, GCLC, PSPC1, UBE2L3, ATP2C1, PRKAR1B, ATP2B2, UBE2H, MARS, EIF5B, SNRPA, TARS, MAPK3, HSPA1B, MFN2, TPR, UPF1, HNRNPH2, ADCY5, RAP2C, UBE2D2, NCBP2, KIF21A, SRSF3, RAB4B, IDH3B, HRAS</t>
  </si>
  <si>
    <t>C=2630;O=928;E=578.69;R=1.60;rawP=3.78e-67;adjP=1.00e-64</t>
  </si>
  <si>
    <t>RAB14, ACTG1, PYGM, AARS2, SMARCAL1, NAT10, DHX8, RAB2A, GLUD1, CTBP2, DOCK3, SYNJ1, MYH10, RBM4, PABPC4, CDK5, SYN2, SRSF4, RAP2A, RDH14, PDS5B, DNM2, ACTR2, MAOB, ACACA, TUBA4A, SDR39U1, ZNF638, SMARCA2, VPS11, TRNT1, RAB12, NRAS, HSPA8, HSDL1, HNRNPF, PRKAR2B, ARF4, HSPE1, MYH11, TUBA1B, PYCR1, HSD17B11, DDX3X, PDE6G, PFAS, DNM1L, LIMK1, DARS, MYLK, MYO18A, BDH2, GSK3B, ILVBL, DIRAS1, ARF6, PAPOLB, G3BP1, PFKP, RBP1, DDX42, C17orf85, CARS, EP400, NDUFV2, UBA3, TRIO, DHX9, AIFM1, PIK3R4, TOP2B, ATP4A, MYO1C, RPH3A, SMC3, PPIP5K1, MAPK9, EFTUD2, C22orf28, CKB, PABPC1, MCCC2, SRSF11, DNM1, HSD17B8, PNP, ACTL6B, CRYZ, DHX29, ERO1L, SF3B14, EIF4A2, PSMC3, IDH3G, FASN, IMPDH2, SRSF5, ILK, PIP5K1A, EIF4H, ABCF1, GNA11, PFKM, MATR3, RHOB, RAB27A, PUF60, RDH11, DYNC1H1, RBM5, DYRK1A, AGK, NME7, CSK, TRAP1, CDK9, LEMD3, G3BP2, MDH1, GNAQ, CRABP1, ACSF2, RPS6KA3, GALE, KARS, ABCB6, DNM3, PAPSS2, DDX18, TUBB4B, ATP6V1A, MYO1B, ACTR3, MYH9, TUBB6, EFTUD1, PRKACA, SAFB2, RAB21, PRKD3, ATP2A2, ABCD3, PYCRL, UBA5, CLCN6, VDAC3, SEPT11, NT5C, ACSL4, RAB27B, RBM15, DHX30, GPD1L, NAE1, CPSF6, DDX1, ARL5A, EMC7, SFPQ, NDUFA9, GARS, GAPDH, AFG3L2, GSK3A, PFKFB2, SEPT6, IDH3A, HSP90AB1, MAP4K4, SMARCA1, CIRBP, RNPS1, SYP, DNAJA1, RAB38, CDK10, RAB1A, LANCL2, MAT2A, DDX17, KIF2A, GRHPR, MFN1, RDM1, NME1, SMC1A, P4HA1, OSBP, FUS, PDXK, TAF9, GRK1, GNA13, HCN1, RAB30, TUBB, MORC2, GALK1, GK, HSP90B1, SRSF6, RAP2B, ATP5B, MYH1, SGPL1, CNGB1, ABCA8, RAB39B, PAICS, ARF5, FDXR, FAM20B, AK3, MYO6, ME2, HNRNPM, LDHB, TAOK3, PDPK1, PIK3C3, GUK1, EIF4B, RAB8B, RAB6B, LDHA, HYOU1, AK4, ABCB7, TUBA1C, EIF4A1, BLVRA, ATP11A, DDX39A, UBE2K, OXSR1, TAF15, RARS, SRCAP, ETFDH, PC, PGK1, EIF2S3, ALB, CAMK2B, ACAD9, GNAO1, ACOX1, CHAT, OSBPL5, RDH12, CBR3, HK1, ATP2B4, SRSF9, AAK1, DDX47, DCAKD, ARL8A, EPHA4, YTHDC2, RBM8A, MCCC1, ASS1, CELF4, CSNK2A1, SAE1, CDIPT, GLUL, SCAF8, HNRPLL, PAPOLA, RDH8, ELAVL2, RAB8A, RBM14, SRSF2, ACSS2, ARL1, PSMC2, ETFA, RAN, TGM2, LACE1, CHD9, ABCC4, SEPT9, HARS, SKIV2L2, HADHA, HSPA5, PRKAG1, IDH1, RAB5B, RHEB, VCP, RALA, HPRT1, EEFSEC, ACTB, MAGI1, VRK1, PRKD1, RRAGD, SEPHS2, PRKAA2, SARS, TTN, LMTK3, HSD17B10, CSTF2T, HNRNPA0, CDK13, ACIN1, RAB6A, SEPT2, POLDIP3, HSPA12B, ELAVL3, DAZAP1, IGF1R, DDX6, MBD2, PAK2, SYN1, SLC27A4, RBM3, ALDH18A1, ABCC1, NT5E, ILF2, PAK1, SUCLA2, GNAT2, CHD6, CLPX, SYN3, NSDHL, ARL8B, ACSL3, SCP2, KRAS, HSD17B4, PDK3, PSMC4, PGD, DHDH, GFM1, SYNCRIP, ARL5C, ABCB8, ATP5A1, RUVBL2, BRSK2, CTBP1, PRKAR2A, PABPC5, CPSF7, RAB9A, HIBADH, ACADL, UGP2, SUCLG1, MAP2K1, RRAGC, MARC2, KIF21B, ATP6V1B2, NDUFA13, ACTR1A, LYN, KDM1A, CAD, PDK2, GNAZ, UBA2, PANK4, ADCY2, VAT1, CHD4, MYH15, TARDBP, FARSB, FAR1, ATP1A2, CAMK2A, CTH, CLCN3, SNRPB2, DDX41, TUBA1A, AKT1, PARP1, NARS, RAB7A, ARHGAP5, ARL5B, ATP5D, SRSF1, ACSF3, ATP1A1, IDE, RUVBL1, ELAVL1, DHX16, PTK7, GMPPB, MAOA, RFC1, EIF3B, SEPT5, DGUOK, MOV10, SLC30A9, CELF2, MINK1, GNAL, RLBP1, ARFIP2, CPEB3, PI4KA, VARS, ARF1, HSD17B7, CDK11B, CSNK1A1, SCYL2, COQ6, WRNIP1, PKN2, ADH5, NDUFV1, CDK16, GTF2F2, HSP90AA1, PCK2, CAMK2G, HSD17B12, ATP2B1, RTCA, TUBB3, RBM15B, DDX21, RHOA, RAB13, LARP7, DYNC1LI1, BTAF1, ABCF2, TUFM, CCT3, EPHA5, PNPLA8, RHOT2, UBA6, DGKE, DDX23, RAB18, HSPA9, DOCK7, PAK3, ATL2, RBM26, ACADM, RBM39, MRPL23, ATP8A1, DDX19A, CSAD, CAMK1D, OAT, SEPT4, PRKCA, UBE2I, AARS, RAC3, MYEF2, DIRAS2, CKMT1A, RAB4A, TRA2B, SUCLG2, CHD2, ME1, MAST2, CCT7, NDUFA10, FKBP4, DLD, DNMT1, GLDC, SRSF10, ACADS, U2AF2, DTYMK, NONO, ATP2B3, RASEF, CSNK1E, SART3, HSPA12A, KALRN, GNAI3, MYH7B, POR, RAB2B, ATP8A2, GNAI1, VRK3, KDSR, HSDL2, RBM47, ADCY8, AARSD1, PPP2R4, HTATSF1, RRAGB, CDC42BPB, DRG1, HNRNPA1, HSPH1, EWSR1, MUT, LARS2, PRKAA1, PNKP, CFTR, PDXDC1, IGF2BP3, PRKCE, NAV1, RBM12, BDH1, RAB1B, DAPK1, PRKG1, MSH2, CTPS1, IGF2BP1, GNAI2, ABCA4, MAST4, DRG2, ROCK2, PRPS1, CSNK2A2, DHRS7, SIK3, ENTPD2, RALY, PCCA, RDH10, RAPGEF4, RAP1B, SEPT8, RPS24, PYGL, CDC42BPA, PKM, MAP2K2, CCT8, DHRS4, PI4K2A, XRCC5, ADSS, CAT, EPRS, NSF, RBMX, QARS, SCCPDH, ACLY, GSPT1, SMARCA5, APOA1, ACADVL, RAB5C, EHD1, MOCS3, TP53RK, RAB11B, RPS6KA1, PEBP1, RAC1, OLA1, NDUFAB1, IDH2, DDR1, SDHA, PDE3A, TWF1, NUBPL, CHD7, DECR1, GSR, RALB, CHD8, GLYR1, ARF3, PAPOLG, CMPK1, RBPMS, RBM12B, MYO5B, CCT2, RFC3, ATP13A1, PDK1, MTIF2, PTBP1, NMRAL1, VDAC2, HNRNPC, GNL1, RAB5A, NPC1, MSI1, SUPT16H, ARL6, CAMK2D, FYN, TCP1, HSPA4, PRKCB, GUCY1B3, G6PD, SAFB, U2AF1, DNAJA3, EIF2B1, GNAT1, SLC27A1, NOLC1, MAPK10, UBE2N, DYNC1LI2, VWA8, CSNK1D, RHEBL1, PRKAR1A, PRPF4B, MYO1D, BRAF, ATP9A, MECP2, TKT, KIF5C, ARL2, OPA1, IKBKAP, SPR, RPS6KA5, EEF1A1, SRC, ELAVL4, PIP5K1C, RAB32, MAT2B, RBM17, HNRNPD, ERBB3, CELF1, URGCP, SEPT3, SMCHD1, UBE2M, PCCB, LMTK2, CASK, PSAT1, SNRK, YES1, RHOT1, GUCY1A2, MARK2, EXOSC10, PYGB, DCLK2, SAR1B, DDX50, HADH, ACADSB, WWOX, HNRNPH3, ABCB1, APOA1BP, CSTF2, DDX5, RABL6, ASNA1, ADK, ACTBL2, DHX36, IVD, ATP1A3, MYH4, ACSL1, HNRNPAB, HDGF, ST13, ATRX, CRYM, ERCC3, RBM4B, ATP6AP1, SIRT2, ABAT, SEPT10, CCT4, TUBB4A, SRPRB, CDC42, EIF4A3, GOT2, RAB35, HADHB, NME2, TRPC1, KIF22, RP2, MYH14, HNRNPU, RBM10, YARS, NDUFS2, LONP1, TXNRD2, STK35, PRKACB, RAB3C, SRPK2, ATL1, LARS, SNRNP200, DPM1, ITPA, SREK1, MTHFD1L, RABL3, DHX15, SEC14L2, TIMM44, HSPA1L, AK1, DDX46, SF3B4, DHRS13, DCLK1, NLRP2, FAM114A2, ACSL6, U2SURP, COASY, IARS2, BAZ1B, CCT6A, ACTN4, GAK, SSB, VPS4A, PSMC5, LRWD1, PSMC1, ACTL6A, PABPN1, UBE2D3, ACTR1B, AK2, RBFOX1, ABCG2, HNRNPH1, THRAP3, LIG3, PHGDH, UBE2O, EEF2, CELF3, GUCY2D, PFKL, CARKD, CTPS2, SRSF7, RAB3A, SRP54, GMPS, PYCR2, ACAD8, GAD1, POLR2B, ALDH9A1, MTHFD1, MSI2, BCR, ABCE1, TSTA3, TRA2A, SEPT7, AGAP1, SLTM, MASTL, VAT1L, GNAS, PIP4K2B, ATAD2B, CBR1, RBM25, RRAGA, HK2, TUBB2B, DHRS1, EHD4, SNRNP70, GUCY1A3, HNRPDL, DNAJA2, DNAH8, UBA1, MTOR, MDH2, MYO7A, DDX39B, UCK1, SMARCA4, MRAS, RBP3, DHX35, CCT5, FARSA, IARS, SAR1A, CBR4, BRSK1, RDH13, TLK2, HNRNPL, GOT1, HSPA2, SEPHS1, CYB5R3, AGAP3, GTPBP1, CLCN4, PTBP2, SRPR, RBM27, UCKL1, NCL, HKDC1, OGDH, PPIL4, NME3, EIF3G, RAB10, WARS, TIAL1, DUS3L, KIF1A, HNRNPR, PSMC6, RBPMS2, ATAD3A, HSPA4L, MAPK1, KIF3B, CAMKV, TUBB2A, DNAJA4, ACTC1, DGKZ, CAMK1, SORD, ARL15, SCYL1, DAK, CALB1, NXF1, PIP4K2A, ARL3, KIF5B, NOL9, ACAD11, CCBL1, GART, ADRBK1, EPHB2, ALYREF, EHD3, QDPR, RBM22, EEF1A2, ACTA2, SHMT2, HSPA13, CLPP, HSPD1, RRAS2, MYO5A, TOP1, TXNRD1, GPHN, GCLC, PSPC1, UBE2L3, ATP2C1, PRKAR1B, ATP2B2, OGDHL, UBE2H, MARS, PROSC, EIF5B, SNRPA, TARS, MAPK3, HSPA1B, MFN2, TPR, UPF1, HNRNPH2, ADCY5, RAP2C, UBE2D2, NCBP2, KIF21A, SRSF3, RAB4B, PLOD3, IDH3B, HRAS</t>
  </si>
  <si>
    <t>binding</t>
  </si>
  <si>
    <t>C=11955;O=2909;E=2630.51;R=1.11;rawP=5.31e-43;adjP=1.17e-40</t>
  </si>
  <si>
    <t>SPTBN2, TCF20, THOC5, ACTG1, CNOT1, AARS2, NAT10, FGG, HMOX2, MYH10, WDR6, ZC3H15, RAD23B, CADM3, MAD1L1, DNM2, ACTR2, PPP1CA, CPE, SNX1, TRNT1, NRAS, DCC, HNRNPF, TFAP2C, DIDO1, INTS6, DCT, LCP1, ABR, TUBA1B, PYCR1, NUDT21, SMAD2, RPS27A, MYO18A, OGT, COX5A, GSK3B, OCIAD1, DIRAS1, TMOD2, MRPL1, PAPOLB, ANXA11, BANP, UBA3, ITGA6, TRIO, LNPEP, PIK3R4, ATP4A, PITPNM1, CDC73, PDXP, UBE3A, SMC3, CALCOCO1, MED24, PPA1, PABPC1, NUP85, UCHL1, MCCC2, GATAD2B, GTF3C2, FOXK1, WDR61, DPF1, IDH3G, PPP4C, WIBG, FASN, HIP1, SNAP25, EIF4H, USP46, RAB27A, RDH11, SRP9, EHMT2, NME7, SLC4A4, TRAP1, G3BP2, WAPAL, SNAP47, BPNT1, PDLIM5, ACSF2, SRP14, EXOC3, STIP1, ABCB6, PAFAH1B1, PPM1D, ATRN, RCOR3, CPNE3, CSPG5, SNRPC, AHCTF1, LMNB1, HPCAL1, ABCD3, NSFL1C, VDAC3, TAX1BP3, SEPT11, BAG6, MGLL, GPD1L, DDX1, ARL5A, FEN1, SFPQ, NDUFA9, CNN3, ERMP1, SEPT6, IDH3A, HSP90AB1, SYP, MEF2D, CDK10, GTF2A2, ASPH, SNX12, MAT2A, VPS53, MFN1, XPO1, PDLIM3, CORO1C, WFS1, PPP5C, HCN1, CEP170, MAPT, TUBB, MORC2, THUMPD1, GK, HSP90B1, CD276, DCAF7, SRSF6, FLOT1, PSD3, ATP5B, HDGFRP2, ZNF219, NLGN2, HUWE1, PCBP4, UNC13A, AIPL1, BAX, KLC3, ANXA5, GCN1L1, NAP1L4, ME2, GMEB2, SPTAN1, ACBD5, PROSAPIP1, STAU1, NID1, EIF4B, RAB6B, LDHA, EIF4A1, ATP11A, PICALM, ANXA1, CNTNAP1, TAF15, NSD1, NCBP1, ACOX1, TPRKB, FAM3C, ELFN2, YWHAH, ACOT7, SRSF9, BCAM, ARL8A, YTHDC2, RBM8A, ARFGEF1, NDRG2, NENF, SND1, SLC9A3R2, HNRPLL, PRNP, PLS3, RAB8A, NUP210, COPS4, P4HB, ETFA, RHO, TGM2, SLC25A23, DBN1, SNRPB, PHF8, HADHA, TSN, HOOK3, CBX6, SUMO3, PRKAG1, PBRM1, FLNA, DLST, C11orf31, TRIM9, RALA, HPRT1, EIF4G1, KHDRBS3, MAGI1, VRK1, CASKIN1, USP15, FUBP1, ERC2, LMTK3, NPEPPS, HNRNPA0, NCKAP1, POLDIP3, PFN2, RPL5, C1QBP, GLMN, ALDH4A1, SUB1, ZBTB38, CBX8, DDX6, MBD2, TBCD, VAPB, RBM3, PIGS, HDHD2, FKBP10, IMPA1, CISD1, NSDHL, CAMSAP1, PDK3, TRMT112, CYB5B, APPL1, SDHB, PCM1, PTPLB, CD47, ZNF652, AIMP1, RUVBL2, ZMYND8, PABPC5, PLSCR3, CPSF7, HIBADH, USP7, RPLP2, SUCLG1, ARID2, ZDHHC5, SLC2A1, TYR, MARC2, CA14, ATP6V1B2, LYN, PCBP1, BCAP31, NR2E3, TIMM9, PSMA6, SUV420H2, NUP133, ADCY2, ORMDL3, GPD2, PTCD3, MYH15, TARDBP, GANAB, ATP1A2, PRPF19, RPS13, HCFC1, KDM3B, CLCN3, AKT1, AKAP8L, PARP1, RAB7A, ACO1, MARCH5, CHMP2B, VDAC1, EIF3H, IDE, RUVBL1, DHX16, UHRF2, MAOA, CHMP4B, SYNE1, RFC1, EIF2B3, MOV10, NCSTN, CELF2, HM13, MINK1, NECAB2, GNAL, RLBP1, BSG, ARF1, HSD17B7, CDK11B, SEC63, HIST2H2AB, H1FX, ADH5, TTC1, EIF6, CUL5, PTPN1, SNX3, PGM3, ALDH7A1, ATP2B1, RTCA, RBM15B, DDX21, RHOA, LARP7, BTAF1, FCGBP, RPLP0, DDX23, RAB18, ATP6V1D, DOCK7, PDCD6, FBN1, SCG2, TAF4, IMPDH1, PGAM1, FOXK2, GPX1, ATP5O, CACNA2D1, IFI16, STRN3, TXN, H2AFZ, CUL4A, HSPG2, PRKCSH, PMEL, CROT, USP39, GNB1, EPB41L2, CAMK1D, PRKCA, UBE2I, PARK7, DAAM1, ZNF428, RAB4A, TRA2B, SUCLG2, PPM1A, CISD2, CCT7, SMARCE1, DNAJC11, AGA, CDC5L, ACADS, RPL9, ERGIC1, PIGK, RASEF, CSNK1E, CRYGD, NSUN2, NOMO1, KALRN, CSTB, MBOAT7, EIF3A, CLNS1A, GFAP, DDAH2, SLC24A1, HIST1H1D, TPP2, KRT1, ARL6IP5, HTATSF1, PPP2R5C, BLMH, SNRPA1, HNRNPA1, EWSR1, GABBR1, PNKP, DPM3, CYCS, PLCD3, SSR4, PSIP1, WDR48, CNOT3, ABLIM1, EIF3I, OXA1L, GDI2, PRKG1, MSH2, GRIP1, MAST4, DRG2, CSNK2A2, GFPT1, EIF5A, EXOSC2, RDH10, RAPGEF4, DCHS1, RAP1B, RPS24, PYGL, PEX5L, CAPZA2, CDC42BPA, CCT8, PHF6, PFDN5, GOLGA2, SRP68, RBMX, PIAS2, GTF3C4, APPL2, MSN, APOA1, NUDT3, EHD1, TCF25, HIST1H2AH, ISCA2, TWF1, NUBPL, COMMD3, GSR, ACAP2, VPS16, RABGAP1, EXOSC5, CMPK1, AQR, RBM12B, NAGA, BRD4, RAB3GAP2, DRAP1, ZNF185, UTRN, MAGOH, HNRNPC, ATP1B1, TRIM28, SUPT16H, EIF3K, CAMK2D, NDNF, MBTD1, FAHD2A, XRCC4, UBE2N, VWA8, PRPF4B, NDUFS1, HSPB6, BRAF, DEPDC1, MECP2, EFHD2, FBXO6, INPP1, HMG20A, EFNB1, RAB32, LRRC47, DNAJC8, FARP2, TNR, ZC3H11A, CAPRIN1, SNRK, PACS1, MACF1, NUP98, SH3GLB1, CBX3, SEC24B, DDX50, ACADSB, ERAP1, RABL6, DDX5, UFL1, ADK, TAF6, PURA, DDB1, IVD, PPP4R2, MYH4, ACSL1, FAF2, ATRX, CRYM, ERCC3, MTDH, ATP6AP1, SNRPF, MPP5, HIST2H2BF, CCT4, SF3B2, RPL18, CDC42, GOT2, SAMM50, FYCO1, DNMT3B, HADHB, NME2, UQCRC2, TRPC1, ASH2L, GPAA1, KRT19, HNRNPU, ATP6V1E1, CNNM3, CARM1, SRPK2, DTNB, LARS, RPS27L, ITPA, ACBD6, SUMF2, MTHFD1L, ZFY, PRPSAP1, CDK5RAP3, ARPC3, TIMM44, MAN2A2, SF3B4, U2SURP, CCT6A, VCAM1, GAK, SSB, VPS4A, LRWD1, SPON1, PABPN1, DCTN3, LASP1, PPP1R2, TLN1, IMPG2, ABCG2, STXBP5, FAT3, UBE2O, NAMPT, LYAR, PRSS1, PFKL, COL6A1, RAB3A, VPS33A, GAD1, CAND2, MTHFD1, MSI2, TRA2A, ELP3, MLLT1, SUGP2, DEK, CNTFR, TCEB1, EIF2A, AGAP1, RANBP9, MASTL, ESRRB, PIP4K2B, ATAD2B, PALM, CRX, FSCN1, RCC1, FDPS, PCBD1, SPAG7, H2AFY2, YWHAZ, SNX30, DMXL2, DYNLRB1, LZTFL1, PAX6, SORBS1, THOC6, PSMA2, MDH2, COL18A1, SMARCA4, MRAS, CANX, SBDS, SGTA, ZNF687, CAP1, IARS, PDZD8, ZNF24, SPTBN1, EXOSC1, TLK2, CD163, CLTB, CHP1, CSTF1, CYB5R3, ZNF444, UBQLN4, PLCD1, RBM27, SNCB, STAG2, NAA38, GLO1, CADM1, OGDH, C14orf166, MBD3, TOLLIP, RPS9, TIAL1, HPCA, ALAD, DUS3L, KPNA3, PSMC6, RBPMS2, WASL, FKBP5, SPTBN5, CNPY2, GCLM, ARPC5L, PGM2, ARL15, RAE1, DCTN2, MYL1, ENDOG, UGGT1, SBF1, PIP4K2A, KIF5B, SNAP91, STK11IP, CCBL1, EPHB2, SEC24C, DCTN4, TOX2, KIAA1045, ARVCF, ANP32A, ARHGEF2, ELF2, FMR1, STAT3, MYO5A, AMPD2, PGM1, PHF20L1, GPHN, KDM5B, ATP2C1, ATP2B2, AKR1B10, ENDOD1, TRIM33, UPF1, ADCY5, RAP2C, ZC3H7B, ARRB1, CRYBA1, TMEM11, HRAS, DNAJC3, SMARCAL1, CACNA2D2, STAT5B, MORF4L2, DOCK3, SYNJ1, NUP160, SNRPD1, SYN2, CYP2S1, RDH14, PVRL1, BOP1, PDS5B, PSD, USP14, ACACA, TUBA4A, UBA52, BBS5, HSPA8, AP3B1, PLEKHF2, HSPE1, PPP1R1A, MYH11, NEDD8, DDX3X, DNM1L, MYLK, NDUFS3, ILVBL, HIST3H2BB, FIP1L1, ARF6, LPP, TFAM, NDUFV2, ALDH6A1, HIST1H1E, RSF1, EZH1, CLINT1, LMNA, MCTS1, SELENBP1, HIST1H1A, RPL13, PRPSAP2, GRIA1, TMOD3, BNIP1, DNPEP, EIF2S2, PPIP5K1, LAMB2, PRMT5, AGL, SERBP1, DNAJC7, DNM1, DMAP1, SF1, ACTL6B, PRRC2A, CRYZ, PSMC3, EIF4A2, SRSF5, PIP5K1A, ILK, CPT1A, MATR3, CYB5A, PUF60, PLCH2, SH3GL2, HTT, LEMD3, ALG2, PHPT1, ZNF207, NUDT10, SARNP, UBP1, ATP6V1A, CSNK2B, CWC22, EFTUD1, KTN1, APP, PRKD3, SMG5, ATP2A2, PYCRL, NT5C, ACSL4, RAB27B, CNP, CLN6, DCPS, CPSF6, RNF169, ATP6V1G1, CAMSAP3, AFG3L2, KRT7, GSK3A, TFAP2B, RNPS1, RPS27, RAB38, CMC1, LANCL2, FKBP3, METAP1D, EGFLAM, NID2, DDX17, CHCHD3, PEX5, C1orf27, PDXK, TAF9, ANKS1A, AP2M1, ANXA6, TBP, IPO5, EIF4G3, UBE4A, ABCA8, CNGB1, CAPN2, ADD3, TMSB10, MCF2L, NEFL, PLEKHF1, ARHGAP1, AK3, HNRNPM, TAOK3, LDHB, DDHD1, PPP3CA, RBBP7, PLEKHA7, DBR1, SIX3, TUBA1C, BLVRA, STX4, SNTB1, ETFDH, ALB, CCDC6, EIF2S3, GNAO1, SGIP1, OSBPL5, PSAP, HK1, FHL1, PSME3, IGBP1, FAF1, TPT1, SNAPIN, MRFAP1, IPO7, TRIM2, DCAKD, THOC1, AGRN, EPHA4, CSNK2A1, EIF3E, HDAC6, NOVA1, AP2A2, PFN1, PDE6A, EXOSC8, LIN7A, RPL37A, RAN, MCMBP, TMPO, SF3A1, PTPRK, LACE1, CDC37, CHD9, MCTP1, EXOSC6, SKIV2L2, HARS, GDPD1, GMFB, RAB5B, VCP, RHEB, DPYSL3, GLS, TIMM13, MAP2, METAP1, PAFAH1B2, ACTB, CRMP1, RNF214, PRKD1, SCGN, PRKAA2, TTN, SARS, AOC3, PHB, CTCF, PCP4, ERCC4, SEPT2, ARFGAP2, TOMM22, SLC27A4, NT5E, SUCLA2, PAK1, ILF2, CYTH1, CLPX, PCBP3, HDAC3, CHMP6, RNH1, C14orf169, SUPT5H, EIF4G2, PGD, DHDH, GFM1, CBX1, ZC2HC1A, H1F0, SNAP23, ABCB8, ATP5A1, BRSK2, PRKAR2A, CTBP1, MME, RAB9A, UGP2, COL4A2, AKAP5, GHITM, MAP2K1, RPL30, GGPS1, CRELD1, PELP1, VPS35, EEF1B2, CAD, SAG, PDK2, DNAJC13, STRBP, RNF2, FAR1, ZFPL1, CLPTM1, SNRPB2, RPL35, KRT5, EVL, TCEB2, SPCS1, YWHAQ, DNAJC9, WDR77, NUP214, ARL5B, ATP1A1, CRYAA, GMPPB, OTUD7A, INTS10, SAP18, SEPT5, EIF3B, DGUOK, EEF1E1, PPIL3, CNTN1, RPL3, PACSIN2, SMAP1, THOC7, ARFIP2, SIRPA, STARD10, IQGAP2, WRNIP1, GATAD2A, TECPR1, ANXA7, QKI, HIST2H3D, PTGES3, CD44, CAMK2G, HIST3H2A, HSD17B12, TUBB3, MLEC, DYNC1LI1, AMFR, ECHS1, EPHA5, C9orf89, FXR2, GPNMB, RHOT2, TCERG1, UBA6, RPS3A, THY1, TPD52L2, RPS15A, ATP6V1F, ATL2, GLG1, PGRMC1, DLG2, RPL4, RBM39, CWC15, DIS3L, POLB, PRDX6, ATP8A1, KLC2, PTPN23, CSAD, SIN3A, MTMR2, OTUB1, PIAS1, ASAP2, RPS16, PSMA7, GSTM3, ME1, PLCL2, TFG, DLD, FKBP4, CLASP1, TBC1D8, U2AF2, NHP2L1, GSTZ1, NONO, SART3, SNTB2, DNAJC6, CLVS1, HSPA12A, TNS1, AMDHD2, KDSR, RBM47, RASGRF2, RRAGB, SCO1, HDAC2, DLAT, HSPH1, DPY30, MAPRE1, IQSEC3, PTPRD, CALB2, B3GAT3, NEDD4L, SLC1A3, DYNC1I1, IGF2BP3, FKBP1A, PRKCE, NAV1, AMPH, COPS3, ATIC, RBM12, LLGL1, CTPS1, MPDZ, IGF2BP1, LPCAT1, PRPS1, ROCK2, EEF1D, ASF1A, USE1, FTL, PMPCB, SIK3, SIGMAR1, PLEC, CYFIP2, PLCB1, SF3A2, RASA1, EPRS, QARS, PPP3R1, PURB, GSPT1, PKP1, TCOF1, MACROD1, ACADVL, KRT18, RAB5C, TRPC4AP, DNMT3A, BPTF, IQGAP1, RPS6KA1, SF3B1, SUZ12, RAC1, OLA1, BBS7, GIT1, PPM1B, GNB2, CHD7, APLP2, MMS19, KDM2A, CHD8, GLYR1, CDKN1B, DAB2IP, TALDO1, PRRC2C, ATP13A1, LRPAP1, MAPRE2, RFC3, PUM1, EPB41L1, CUL3, RAB5A, GAR1, H2AFV, ARL6, PCDHGA3, HSPA4, PRKCB, DNAJA3, U2AF1, H2AFX, SEL1L, ANXA2, CSNK1D, TNPO1, PRPF8, PKP4, BCKDHA, ZNF280C, ARL2, SLC25A12, IKBKAP, DIP2A, NEDD4, GDI1, GTF2F1, OXCT1, FREM2, PMPCA, SLC25A10, HNRNPD, UPF2, CCNY, EXOSC4, CSDA, ITGA1, URGCP, CNPY3, UBE2M, PCCB, CASK, LMTK2, GTF3C5, MPP1, ILF3, RPL7, RPL8, VAMP3, OSBPL10, GUCY1A2, RHOT1, MARK2, TSR2, ECH1, POLR2A, PRDX1, SAR1B, H3F3C, NUCB1, PLD3, RGS9, PRDX3, WWOX, HNRNPH3, CSTF2, APOA1BP, KHSRP, PCDHGA7, ASNA1, RPL24, DHX36, ACTBL2, BYSL, VPS29, PHF3, NF1, RBM4B, ALKBH5, ARR3, PREP, ABAT, BCOR, SMARCB1, MAGOHB, RTN1, SRPRB, TUBB4A, ACY1, SRI, TBC1D24, KIF22, MYH14, RBM10, RPS18, SLIT2, ITSN1, PRKACB, ATP6AP2, CMIP, STX12, LSM7, FABP5, RABL3, PRMT8, EML1, PAF1, UBTF, EPN2, AK1, NUP50, IST1, CLTC, IARS2, ACTN4, PSMC5, ACTL6A, CPPED1, FABP3, RPS15, AK2, ACTR1B, FN1, COG7, SRCIN1, YKT6, SRRT, CRYBA2, ATXN2, RPS11, TXNDC17, CAPZA1, GMPS, KIFAP3, HP1BP3, ABCE1, BCR, BUB3, PRKRIP1, UBXN6, EDEM3, LIN7C, CAND1, VAT1L, FECH, GNAS, CBR1, MYBBP1A, RBM25, PPAP2B, HK2, RRAGA, SEC22B, RBBP4, GBAS, HNRPDL, PNPT1, DNAJA2, SMARCD1, MPHOSPH8, HNRNPUL2, DDX39B, MYO7A, DNAJC16, MDC1, RBP3, SMCR7L, UQCRFS1, VPS18, UNC13B, PPP2R1A, BRSK1, AKAP8, GOT1, CPSF3, CHTOP, ABI1, HTRA2, AGAP3, BAG5, GCA, TPM3, TFCP2, PSMB7, IGSF8, RPL18A, TPD52, HNRNPUL1, PPIL4, EIF3G, RAB10, WARS, GABRA1, KIF1A, ADNP, COPS5, ARHGDIA, VSX2, ATP1B2, CLASP2, PDE6B, USP11, SMURF1, PSPH, SNX5, CAMKV, DNAJA4, SORT1, KRT8, EIF2C1, H2AFJ, RIC8B, LETMD1, NXF1, ARPC4, TMEM30B, ADPRH, HDDC2, IRF2BPL, HBB, GART, EEF1A2, GALNS, MRPL11, OGDHL, UBE2H, MARS, ARHGAP32, MEN1, VIT, PLXNB2, MFN2, FSBP, NAPB, CUL2, GLB1, NCBP2, ZRANB2, SRSF3, ATP6V1C1, IDH3B, AP1G1, L1CAM, ARHGAP26, GBE1, GGT1, PSMA3, MAPRE3, TSC2, GRIK2, SLC25A13, NAA15, NPM1, CTBP2, HIRA, RBM4, CDC42EP4, NAPG, CPSF1, RAP2A, AP1M1, TMED9, RPS21, WBP4, GTF2I, SRRM2, ZNF638, SDR39U1, RNMT, GABPA, DSTN, PRKAR2B, OSGEP, ISCA1, CD2BP2, PTGES2, ARF4, TST, NUMA1, VPS28, PDE6G, AHNAK, PFAS, DARS, BDH2, HDAC1, TPM1, RPS3, G3BP1, HSPB1, SMNDC1, PDCD4, PSMB1, AIFM1, DHX9, TJP1, RAI1, PSMD9, HPCAL4, RABGGTA, FLII, FLRT3, RANBP1, EFTUD2, TBCA, LMAN2, CPSF4, ZNF385A, LUC7L2, SRSF11, DHH, EIF3L, HSD17B8, STAG1, MTA2, SF3B14, ERO1L, USP10, BCLAF1, PSMA4, PFKM, GNA11, STUB1, RBM5, DYNC1H1, AGK, DYRK1A, RPL28, AP2A1, LSM3, EIF3M, GNAQ, COL1A2, CBX5, CDH2, CRABP1, ACHE, ALS2, GALE, GPKOW, KARS, SCAMP1, GNG3, ANK3, FKBP8, ADD2, NUP43, STMN1, GLRX3, REPS1, RCN1, MTA1, UBA5, LAMTOR2, TRAPPC4, PSMD14, CLCN6, MYL6, RICTOR, DLG3, DHX30, RPRD1B, CGGBP1, COPB1, TMCC2, TAF10, SEC61B, PHIP, GAPDH, POLR2L, CP, PFKFB2, EIF3J, KAT7, SMARCA1, RPL38, CIRBP, CRNKL1, ACTN1, RAB1A, DSP, EBF2, RPS4X, PPP2CA, KIF2A, GRHPR, ELP2, NME1, RPS7, LSM6, LAMB1, SKP1, MAU2, RAB30, ZFP91, TRMT6, RAP2B, WDR5, PSMF1, EED, MYH1, SGPL1, LAMTOR5, RPA2, SNW1, PSMD2, PDCD10, RAB39B, ARF5, CST3, FAM20B, XRN2, PRPF40A, ENOPH1, FUNDC1, RAB8B, RASA3, ABCB7, AK4, SMARCC2, CD200, UBC, OXSR1, SRCAP, RPL12, PROM1, PC, ACAD9, DBI, STAT5A, CBR3, ITGAV, CD81, ATP2B4, PHC1, STX7, CELF4, DNAJB11, SPTB, SCAF8, GLUL, TFAP2E, CREM, PAPOLA, ELAVL2, SRSF2, RBM14, PHF5A, CTNNB1, TIMM23, ACSS2, ARL1, PSMC2, ACAA2, EIF4E, ENO1, SEPT9, ANK2, HSPA5, ZBED5, HIST1H2BK, MARCKSL1, UBE2V1, GANC, LUC7L, ATP5F1, BSN, CXADR, DPP4, PRPF4, PPP3CC, KPNA2, CYTH2, NGLY1, LPHN2, MYL12B, RRAGD, PHB2, PRSS3, KLC1, CDK13, RAB6A, ACIN1, DNAJB1, ARID1B, ATCAY, CHMP1A, ELAVL3, VPS72, CTR9, CASZ1, GNAT2, CHD6, DCAF8, ACSL3, ARL8B, SCRIB, BET1, KHDRBS2, MAP1LC3A, NEGR1, COX17, THOC2, ZC3H14, ARL5C, FGA, CPLX3, RAD21, SART1, PITPNM3, ACADL, MPI, RPS29, OSBPL9, RRAGC, KIF21B, TNKS1BP1, EEF1G, PFDN6, PLXNB1, FDX1, NRF1, IDI1, WDR44, UBA2, PPME1, PIN1, PRKRIR, VAT1, RPAP1, FARSB, TOM1, AHCYL1, LMAN1, STRAP, C17orf49, GPC1, CAMK2A, NIF3L1, ERLEC1, NDEL1, POLR2G, PGLS, CHMP1B, VIM, SUGP1, MLLT4, PAFAH1B3, OTUD7B, PEPD, INTS9, PTPRS, ACOT2, HIST2H2AC, FAHD1, CTNND2, SLC30A9, BIN1, IK, AUH, RFX1, CTSB, EIF2C2, VARS, PI4KA, GRIA2, TF, SCYL2, PPP1CC, POGZ, AIP, LBR, VPS26A, COQ6, TPPP3, M6PR, PKN2, SLC9A3R1, CDK16, SPARC, TFAP2A, SLC4A1, GTF2F2, HMGCL, GTF2B, YTHDC1, ACP2, EIF2B5, CSRP1, HMGN5, ABCF2, TUFM, CHAMP1, STMN3, FERMT2, RANGAP1, PUM2, PNPLA8, RNPEP, API5, BBS2, HAGH, ZFR, DGKE, EBF1, DDAH1, SEC23IP, HSPA9, PAK3, MAP6, HNRNPK, RBM26, CAPZB, ARHGEF4, GOLGB1, LPHN3, MAX, PDCD6IP, ADAM10, CUL1, RS1, GYG1, SEPT4, OAT, CPSF2, MYEF2, KRT16, PA2G4, STIM1, DIRAS2, AP2B1, CHD2, GAPVD1, SRSF10, SMPD2, GLDC, METAP2, SRP72, DTYMK, GLRX5, VSNL1, PROX1, KIAA1967, VPS36, SON, POR, MYH7B, RAB2B, GNAI1, TRRAP, BRD2, GDE1, RPS14, AARSD1, LUC7L3, PPP2R4, MAP4, XPNPEP1, CADPS, USP47, DRG1, USP4, JUP, PRPF31, LARS2, PRKAA1, SNF8, ZNF143, APBA1, SEC23B, PDCD5, PDXDC1, NDUFS7, CALR, EMD, SCAF1, ARPC5, NOVA2, RPL39, DAPK1, CAMLG, CYC1, DHRS7, RPL26, RALY, PIGT, ENTPD2, CPQ, CSTF3, WDR1, PCCA, EXOSC9, ARID1A, FXR1, GOSR1, MAP2K2, NDUFB10, XRCC5, PI4K2A, SEC31A, CAT, DERL1, HSPBP1, USP32, RPS19, SMPD4, GPI, SMARCA5, PLIN3, CNDP2, NCOA5, UBR3, TP53RK, RAB11B, NDRG1, UROD, FTH1, IDH2, NDUFAB1, BCL2L1, PTPRG, RANBP3, DDR1, RING1, FLNB, PLCB3, NOP56, STRN, DECR1, RALB, PPID, ALDOC, ARF3, PAPOLG, RBPMS, CFL1, TTYH1, COG2, COL1A1, SHANK2, PADI2, VDAC2, AKAP2, GNL1, EDF1, ALCAM, ERC1, YWHAG, UBQLN1, ZMPSTE24, SNCA, INADL, LAMTOR1, SMARCC1, DDOST, HINT1, SAFB, G6PD, EIF2B1, MDP1, GNAT1, NCLN, CYGB, PURG, DYNC1LI2, PRKAR1A, MYO1D, DMD, ACE, TKT, KIF5C, SLC6A11, LSM4, LANCL1, OPA1, RPS6KA5, PPIA, ELAVL4, CKAP5, UBXN7, VPS51, CRYBB2, FUT8, PTPN11, RPL19, CELF1, ERBB3, SMCHD1, CTSH, MED23, FLYWCH1, PSAT1, BRD3, APEX1, MYOF, ZFYVE1, INTS4, RPL21, YES1, UCHL3, PYGB, DCLK2, KCNB1, VAX2, ABCB1, RORB, RP1L1, COPA, EIF3C, PHRF1, SEPT10, ARHGAP33, MAP1LC3B, ECI1, DST, COMMD2, RAB35, COL2A1, ATXN1L, TCEA1, CTTN, YARS, STK35, ARIH1, TAGLN, RAB3C, SNRNP200, LAP3, ACBD3, SREK1, COTL1, BRD1, NRXN2, HSPA1L, GSN, DDX46, PCDHGA4, DCLK1, FAM114A2, NCALD, PPM1G, MADD, TDRD7, SH3GLB2, COASY, HIST1H1B, BAZ1B, CLU, TFAP2D, MTCH1, NR2C2, UBE2D3, PPP1R12A, ZCCHC8, CTNNA1, UBXN1, NACA, RPL15, EPN1, THRAP3, HNRNPH1, NUP205, EEF2, CELF3, GUCY2D, CARKD, SRSF7, SRP54, NPTN, ATP6V0D1, ATPIF1, PDZD11, KRT14, XPO5, RPL6, RELN, SYT1, SLTM, PDS5A, POP1, FOLH1, POSTN, TMEM30A, RALGAPA1, TUBB2B, PFDN2, TBL1X, EHD4, CRTAC1, SNRNP70, GUCY1A3, OSBPL6, EIF2C3, DNAH8, CHMP2A, SNX27, WBP11, CORO7, MTOR, SOD2, UCK1, DHX35, USP5, ZC3H13, CBR4, PPP6C, RDH13, ETHE1, VCL, RCVRN, SEPHS1, GJA1, PTPRU, UCKL1, HKDC1, DKC1, SEP15, UBR4, PON2, ALDH5A1, HNRNPR, HSPA4L, MAPK1, UBL4A, PGRMC2, TUBB2A, ENO2, TRIP12, SUPT6H, DYM, CAMK1, SORD, SCYL1, CALB1, INTS8, MCU, RAB11FIP5, NOL9, UNC119, ACAD11, UBXN4, ADRBK1, LLGL2, PPIG, QDPR, RBM22, H2AFY, ACTA2, NDUFS8, CIZ1, HIST1H2BH, DIS3, FBL, HSPD1, CLIP2, TOP1, PPP1R9B, TOMM70A, COPS2, TBL1XR1, KDM5A, PSPC1, EIF2B4, EIF5B, ACAT1, VAPA, PLOD3, SNRPD2, SLMAP, GNB3, RAB14, PDE1B, ADD1, DES, PYGM, FBXO2, AQP1, PPP2CB, DHX8, RAB2A, GLUD1, NHP2, CA8, SNRPN, PABPC4, PCDH7, SNX6, FABP7, CDK5, ARFIP1, NSRP1, PPFIA2, SRSF4, WIZ, COMT, EIF3F, MAOB, FXN, PCBP2, TPPP, SMARCA2, VPS11, MEIS2, RAB12, CAP2, SH3BGRL, LRP1, HSDL1, RFX2, AKAP12, PPFIA3, RCN2, USP9X, STOML2, HSD17B11, YEATS4, SUPT4H1, CRK, LIMK1, ALDOA, PRDX5, STXBP3, FIS1, PHF2, ZBTB20, PFKP, RBP1, DDX42, SSRP1, C17orf85, CARS, EP400, SHC4, KHDRBS1, PRMT1, STRN4, TOP2B, MYO1C, RPH3A, GNS, TJP2, INTS7, MAPK9, PHF14, C22orf28, ZNF326, APOE, CKB, RNASET2, STXBP1, TOMM34, RPS23, PEA15, CYFIP1, TIMM8B, UFD1L, PNP, DHX29, SLC25A25, EPS15L1, RPS10, RYR2, PLS1, IMPDH2, VAMP2, ABCF1, RHOB, HDLBP, PTPRF, SCARB2, OSBPL11, LRP1B, CSK, CDK9, DYSF, MDH1, ARPC2, RPS6KA3, DIP2B, DNM3, PAPSS2, DDX18, TUBB4B, MYO1B, ACTR3, WDTC1, MYH9, TUBB6, CPNE6, PRKACA, SAFB2, STAM, ZNF385B, EPB41L3, RAB21, PDE6D, GPRIN1, GP1BA, ARPC1B, BCAS2, COL25A1, NUP107, NRL, MAVS, SYNGR3, RBM15, NAE1, EMC7, DCTN1, KRT17, SHOC2, SMUG1, GARS, SCFD1, MAP4K4, SYNE2, TGM1, LGALS1, WBP2, ATP6V0A1, DNAJA1, AP3M1, SPTBN4, NRXN3, PES1, TAF2, PPP2R5E, RDM1, SEC61A1, NINL, CPLX2, RPLP1, SMC1A, P4HA1, OSBP, FUS, BRCC3, GRK1, GNA13, LAMA5, COIL, CDH4, GALK1, FARP1, RPS2, SDHC, PDIA3, SF3A3, GSTP1, NRCAM, NEO1, PDIA4, ANK1, CTSC, PAICS, CALD1, PPP1R8, FDXR, IQSEC1, PCNP, ECI2, MYO6, PDPK1, PIK3C3, GUK1, TNFAIP3, CLYBL, GRIN1, USP8, HYOU1, GNB2L1, NRD1, DDX39A, UBE2K, CFL2, RPA1, SF3B3, RARS, TOE1, KEAP1, PGK1, STX1A, CAMK2B, CHAT, LRPPRC, DYNLL2, HMGB2, FGB, RDH12, ANAPC4, THOP1, NOP10, MYL9, SRM, AAK1, DDX47, TFIP11, MFGE8, MCCC1, HDGFRP3, ASS1, SAE1, CDIPT, KRT15, RDH8, NEFM, BBS1, LMAN2L, SLC18A3, UBAP2L, LGALSL, TLN2, PIN4, S100A13, CCAR1, SEC61A2, TYRP1, USP12, SLC3A2, ABCC4, THAP11, MRPL12, INTS3, EZR, PRKRA, RPL10A, IDH1, STX16, NT5DC2, MGST1, OPTN, EPB41, KIAA1609, PLCH1, TP53BP1, EEFSEC, TSG101, CTNND1, LRRC4B, SEPHS2, PSMB5, STX8, HSD17B10, CSTF2T, CNTNAP2, PPP3CB, NOSIP, PPFIA1, HSPA12B, RB1, DAZAP1, TSNAX, IGF1R, USP19, PAK2, SYN1, AHDC1, ALDH18A1, ATP6V1H, PSMA5, ABCC1, PREB, SIN3B, LAMC1, SYN3, DPP3, SCP2, KRAS, CRYGC, PDE8A, RTF1, ZNFX1, HSD17B4, UBE4B, SORBS2, ARPC1A, XRCC1, PSMC4, SYNCRIP, POLR2E, SCAI, NAPA, ATG4B, RNF114, XAB2, SUMO2, PPP2R2A, CCNL1, NDUFA13, ACTR1A, PCLO, TNC, KDM1A, CTNNA2, RPL11, CSDE1, TPP1, HEPH, GNAZ, PANK4, FBLL1, DNAJB6, LPHN1, CHD4, ETF1, CORO1A, CLVS2, DNAJB12, CTH, SEC24A, DDX41, TUBA1A, NARS, ARHGAP5, CYP20A1, CROCC, PRPF3, MYL12A, RPSA, ATP5D, SRSF1, MOB2, ACSF3, SMAD3, ACO2, DNAJC10, RANBP2, ELAVL1, UBE2V2, PTK7, LTA4H, CMTM4, INTS2, SRRM1, MAP1S, CPEB3, PPL, EXOC7, LAMA1, AP3S1, CSNK1A1, TFRC, CCDC92, NDUFV1, MAP1A, FUBP3, HIST1H2AA, SELT, HSP90AA1, SH3PXD2B, PCK2, VPRBP, KPNB1, HIST1H2BB, PEX19, PSMB4, HIST1H2BN, RAB13, SNX2, PPM1F, OMG, TPM4, CCT3, CAPNS1, PRDX4, FAT4, SRBD1, SET, EIF2S1, ACADM, MRPL23, SUN1, GAA, SNRNP40, CRYAB, FAM129B, DDX19A, PLRG1, CSE1L, YTHDF3, GIPC1, ENAH, YWHAE, AARS, RAC3, UBR5, NCS1, RPTOR, RIMS1, ELMO2, CKMT1A, VPS52, MAST2, TRAPPC2, PACSIN1, NDUFA10, DNMT1, ZHX2, DPF3, ATP2B3, GNAI3, CACNA2D4, SLC25A5, SLC8A1, ATP8A2, SH3GL1, VRK3, HSDL2, SLC25A4, TMED10, STT3A, ADCY8, USP9Y, ITGB1, RPL14, CDC42BPB, UQCRH, IPO9, TBC1D9B, ANAPC5, PPIB, MUT, FRMD4A, HIP1R, MAN2B1, HIST1H2BJ, CCDC47, CFTR, METTL3, SMPD3, SORCS1, ITGA3, PPIC, BDH1, RAB1B, SORL1, GTF3C3, GNAI2, ABCA4, HIST1H2BO, TERF2, ADARB1, SCAF11, FADS2, PTPN12, SEPT8, PKM, CNN1, DHRS4, STX3, ADSS, NSF, MICU1, SCCPDH, ACLY, PLCB4, TBPL2, PPP6R3, YY1, MOCS3, PCSK1N, ELOVL4, MAGED1, EIF3D, PEBP1, ADPGK, AP1B1, SDHA, PDE3A, TULP1, NIPBL, CRKL, TERF2IP, MRPL49, ATXN10, ACOT4, NBEA, MARCKS, SSBP1, SYT2, SERPINH1, NUDT14, MYO5B, CDKN2AIP, CCT2, SEC23A, MPP6, PDK1, MTIF2, PTBP1, NMRAL1, DLG4, SLC11A2, MED16, PNN, NPC1, MSI1, GRIA3, VEZF1, FYN, TCP1, GUCY1B3, IFT122, PPA2, STAT1, PPP1CB, SLC27A1, NOLC1, MAPK10, TROVE2, KCTD1, FAM120A, PSMD5, THOC3, RHEBL1, RPS20, WASF3, MAN2C1, ATP9A, DBNL, RTN4, SPR, EEF1A1, REEP5, SRC, PIP5K1C, SUMO1, MAT2B, RBM17, PITPNM2, PPP1R10, PTEN, RDX, NLGN3, TAGLN2, CREB1, NTM, SEPT3, SRGAP2, DTNA, MIA3, UQCRC1, RPL27A, NOP58, EXOSC10, HGS, HADH, NFYC, CLTA, PPIH, ARSB, ATP1A3, ARFGEF2, HNRNPAB, HDGF, PLXNC1, ST13, SIRT2, FKBP2, DIP2C, SNRPD3, UBQLN2, CYP51A1, RIC8A, EIF4A3, VTN, YLPM1, DPYSL2, CAPG, DLG1, RP2, NDUFS2, LONP1, FGFR1OP2, TXNRD2, TIMM50, LAMA4, ATL1, CPLX4, TDP1, SOD1, DPM1, RPS25, WDR82, PTGFRN, EBF3, DHX15, SEC14L2, GEMIN5, DHRS13, PON3, NLRP2, ACSL6, COPS6, PSMC1, RPS26, RBFOX1, UFC1, GALNT13, LIG3, EPHX2, PHGDH, TOX4, CA2, BANF1, ENO3, CTPS2, TICRR, YBX1, PYCR2, LSAMP, ACAD8, PRPF6, UBE3C, POLR2B, ALDH9A1, ABI2, RANBP6, RAX, TSTA3, CIC, ERLIN2, PSMA1, RNF113A, SEPT7, PEX11B, RPL7A, NAP1L1, SLC6A6, INTS5, EXOC4, PITPNA, DHRS1, ALDH1A1, NOP9, IMMT, SLC25A24, UBA1, CHERP, RPS5, SNRPE, STX1B, PAIP1, CCT5, FARSA, SAR1A, MAP7, HNRNPL, CLIC1, PDIA6, HSPA2, HIST1H2BD, GTPBP1, CLCN4, GTF3C1, TAF5, PTBP2, SRPR, EDC4, NCL, ZMYM4, NME3, ATAD3A, ADAM22, HIST1H1C, CBX4, MIF, KIF3B, ANXA3, ACTC1, DGKZ, DAK, ACTN2, DYX1C1, PECAM1, ACAA1, ARL3, ATF1, CTNNBL1, ALYREF, DSG2, EHD3, SAMHD1, TRIM3, SHMT2, NUDT5, HSPA13, CLPP, RRAS2, DBT, TXNRD1, SUN2, NASP, GCLC, UBE2L3, PPP1R21, CYTH3, PRKAR1B, NLGN1, PROSC, SYMPK, KRT6A, SNRPA, TARS, MAP1B, MAPK3, HSPA1B, PFDN1, GRB2, RQCD1, ARFGAP1, TPR, PLAA, OSBPL8, HNRNPH2, SLC7A5, UBE2D2, LSM2, SCAMP5, KIF21A, RAB4B, YWHAB</t>
  </si>
  <si>
    <t>C=1871;O=632;E=411.68;R=1.54;rawP=2.42e-36;adjP=4.59e-34</t>
  </si>
  <si>
    <t>RAB14, ACTG1, PYGM, AARS2, SMARCAL1, NAT10, DHX8, RAB2A, GLUD1, DOCK3, MYH10, CDK5, SYN2, RAP2A, PDS5B, DNM2, ACTR2, ACACA, TUBA4A, SMARCA2, TRNT1, RAB12, NRAS, HSPA8, PRKAR2B, ARF4, HSPE1, MYH11, TUBA1B, DDX3X, PDE6G, PFAS, DNM1L, LIMK1, DARS, MYLK, MYO18A, GSK3B, DIRAS1, ARF6, PAPOLB, G3BP1, PFKP, DDX42, CARS, EP400, UBA3, TRIO, DHX9, PIK3R4, TOP2B, ATP4A, MYO1C, SMC3, PPIP5K1, MAPK9, EFTUD2, C22orf28, CKB, MCCC2, DNM1, ACTL6B, DHX29, EIF4A2, PSMC3, IDH3G, ILK, PIP5K1A, ABCF1, GNA11, PFKM, RHOB, RAB27A, DYNC1H1, DYRK1A, AGK, NME7, CSK, TRAP1, CDK9, GNAQ, ACSF2, RPS6KA3, KARS, ABCB6, DNM3, PAPSS2, DDX18, TUBB4B, ATP6V1A, MYO1B, ACTR3, MYH9, TUBB6, EFTUD1, PRKACA, RAB21, PRKD3, ATP2A2, ABCD3, UBA5, CLCN6, SEPT11, ACSL4, RAB27B, DHX30, DDX1, ARL5A, EMC7, GARS, AFG3L2, GSK3A, PFKFB2, HSP90AB1, SEPT6, MAP4K4, SMARCA1, DNAJA1, RAB38, CDK10, RAB1A, LANCL2, MAT2A, DDX17, KIF2A, MFN1, NME1, SMC1A, PDXK, TAF9, GRK1, GNA13, HCN1, RAB30, TUBB, MORC2, GALK1, GK, HSP90B1, RAP2B, ATP5B, MYH1, CNGB1, ABCA8, RAB39B, PAICS, ARF5, FAM20B, AK3, MYO6, TAOK3, PDPK1, PIK3C3, GUK1, RAB8B, RAB6B, HYOU1, AK4, ABCB7, TUBA1C, EIF4A1, ATP11A, DDX39A, UBE2K, OXSR1, RARS, SRCAP, PC, PGK1, EIF2S3, CAMK2B, GNAO1, HK1, ATP2B4, AAK1, DDX47, DCAKD, ARL8A, YTHDC2, EPHA4, MCCC1, ASS1, CSNK2A1, GLUL, PAPOLA, RAB8A, ACSS2, ARL1, PSMC2, TGM2, RAN, LACE1, CHD9, ABCC4, SEPT9, SKIV2L2, HARS, HSPA5, PRKAG1, RAB5B, VCP, RHEB, RALA, EEFSEC, ACTB, MAGI1, VRK1, PRKD1, RRAGD, SEPHS2, PRKAA2, TTN, SARS, LMTK3, CDK13, RAB6A, SEPT2, HSPA12B, IGF1R, DDX6, PAK2, SYN1, ALDH18A1, ABCC1, SUCLA2, PAK1, ILF2, GNAT2, CHD6, CLPX, SYN3, ARL8B, ACSL3, KRAS, PDK3, PSMC4, GFM1, ARL5C, ABCB8, RUVBL2, ATP5A1, BRSK2, PRKAR2A, RAB9A, SUCLG1, MAP2K1, RRAGC, KIF21B, ATP6V1B2, NDUFA13, ACTR1A, LYN, CAD, PDK2, GNAZ, UBA2, PANK4, ADCY2, CHD4, MYH15, FARSB, ATP1A2, CAMK2A, CLCN3, DDX41, TUBA1A, AKT1, NARS, RAB7A, ARHGAP5, ARL5B, ATP5D, ACSF3, IDE, ATP1A1, RUVBL1, DHX16, PTK7, GMPPB, RFC1, SEPT5, MOV10, DGUOK, MINK1, GNAL, ARFIP2, PI4KA, VARS, ARF1, CDK11B, CSNK1A1, SCYL2, WRNIP1, PKN2, CDK16, GTF2F2, HSP90AA1, PCK2, ATP2B1, RTCA, CAMK2G, TUBB3, DDX21, RHOA, RAB13, BTAF1, DYNC1LI1, ABCF2, TUFM, CCT3, EPHA5, PNPLA8, RHOT2, UBA6, DGKE, DDX23, RAB18, HSPA9, DOCK7, PAK3, ATL2, ATP8A1, DDX19A, CAMK1D, PRKCA, UBE2I, SEPT4, AARS, RAC3, DIRAS2, CKMT1A, RAB4A, SUCLG2, ME1, CHD2, MAST2, CCT7, NDUFA10, FKBP4, DTYMK, ATP2B3, RASEF, CSNK1E, HSPA12A, KALRN, GNAI3, MYH7B, RAB2B, ATP8A2, GNAI1, VRK3, ADCY8, AARSD1, PPP2R4, RRAGB, CDC42BPB, DRG1, HSPH1, LARS2, PRKAA1, PNKP, CFTR, PRKCE, RAB1B, PRKG1, MSH2, CTPS1, DAPK1, GNAI2, ABCA4, MAST4, DRG2, ROCK2, PRPS1, CSNK2A2, SIK3, ENTPD2, PCCA, RAPGEF4, RAP1B, SEPT8, PYGL, CDC42BPA, PKM, CCT8, MAP2K2, XRCC5, PI4K2A, ADSS, EPRS, NSF, QARS, ACLY, GSPT1, SMARCA5, RAB5C, EHD1, MOCS3, TP53RK, RAB11B, RPS6KA1, PEBP1, RAC1, OLA1, DDR1, PDE3A, NUBPL, TWF1, CHD7, CHD8, RALB, ARF3, CMPK1, PAPOLG, MYO5B, CCT2, ATP13A1, PDK1, MTIF2, RAB5A, GNL1, SUPT16H, ARL6, CAMK2D, FYN, TCP1, HSPA4, PRKCB, GUCY1B3, DNAJA3, EIF2B1, GNAT1, NOLC1, MAPK10, UBE2N, VWA8, CSNK1D, DYNC1LI2, RHEBL1, PRPF4B, PRKAR1A, MYO1D, BRAF, ATP9A, ARL2, KIF5C, IKBKAP, OPA1, RPS6KA5, EEF1A1, SRC, PIP5K1C, RAB32, ERBB3, URGCP, SEPT3, SMCHD1, UBE2M, PCCB, LMTK2, CASK, SNRK, YES1, RHOT1, GUCY1A2, MARK2, SAR1B, DCLK2, DDX50, ABCB1, RABL6, DDX5, ASNA1, ADK, ACTBL2, DHX36, ATP1A3, MYH4, ACSL1, ST13, ATRX, ERCC3, ATP6AP1, SEPT10, CCT4, TUBB4A, SRPRB, CDC42, EIF4A3, RAB35, NME2, KIF22, RP2, MYH14, HNRNPU, YARS, LONP1, PRKACB, STK35, SRPK2, RAB3C, ATL1, LARS, SNRNP200, MTHFD1L, RABL3, DHX15, TIMM44, HSPA1L, AK1, DDX46, DCLK1, NLRP2, FAM114A2, ACSL6, IARS2, COASY, CCT6A, BAZ1B, GAK, VPS4A, PSMC5, PSMC1, ACTL6A, UBE2D3, ACTR1B, AK2, ABCG2, THRAP3, LIG3, UBE2O, EEF2, PFKL, GUCY2D, CARKD, CTPS2, RAB3A, GMPS, SRP54, MTHFD1, BCR, ABCE1, SEPT7, AGAP1, MASTL, GNAS, PIP4K2B, ATAD2B, RRAGA, HK2, TUBB2B, EHD4, GUCY1A3, DNAJA2, DNAH8, UBA1, MTOR, MYO7A, DDX39B, SMARCA4, UCK1, MRAS, DHX35, CCT5, FARSA, IARS, SAR1A, BRSK1, TLK2, HSPA2, AGAP3, SEPHS1, GTPBP1, CLCN4, SRPR, UCKL1, HKDC1, NME3, RAB10, WARS, KIF1A, PSMC6, ATAD3A, HSPA4L, MAPK1, KIF3B, CAMKV, DNAJA4, TUBB2A, ACTC1, DGKZ, ARL15, CAMK1, SCYL1, DAK, PIP4K2A, ARL3, KIF5B, NOL9, GART, EPHB2, ADRBK1, EHD3, EEF1A2, ACTA2, HSPA13, CLPP, HSPD1, RRAS2, MYO5A, TOP1, GPHN, GCLC, UBE2L3, ATP2C1, PRKAR1B, ATP2B2, UBE2H, MARS, EIF5B, TARS, MAPK3, HSPA1B, MFN2, TPR, UPF1, ADCY5, RAP2C, UBE2D2, KIF21A, RAB4B, HRAS</t>
  </si>
  <si>
    <t>C=5371;O=1492;E=1181.80;R=1.26;rawP=2.78e-36;adjP=4.61e-34</t>
  </si>
  <si>
    <t>GGT1, GBE1, PSMA3, AARS2, NAA15, NAT10, CTBP2, HMOX2, MYH10, ABHD6, FBXO22, TXNDC5, RAP2A, DNM2, PPP1CA, CPE, TRNT1, NRAS, RNMT, DCT, ARF4, PTGES2, TST, TUBA1B, PYCR1, PDE6G, NUDT21, PFAS, SSU72, DARS, MYO18A, BDH2, OGT, HDAC1, GSK3B, COX5A, DIRAS1, RPS3, PAPOLB, G3BP1, NMT1, PSMB1, UBA3, TRIO, LNPEP, DHX9, AIFM1, PIK3R4, ATP4A, COX6C, RABGGTA, PDXP, UBE3A, SMC3, ATP5H, EFTUD2, PCYOX1, MED24, PPA1, UCHL1, MCCC2, DHH, HSD17B8, MTA2, ERO1L, PPP4C, IDH3G, HMGCS2, FASN, USP10, DPYSL4, GNA11, PFKM, PSMA4, USP46, RAB27A, RDH11, DYNC1H1, STUB1, DYRK1A, AGK, NME7, EHMT2, APMAP, GNAQ, BPNT1, ACHE, ACSF2, GALE, KARS, ABCB6, GNG3, PPM1D, FKBP8, BCAT1, GLRX3, LCLAT1, CPNE3, ABHD16A, NDUFB3, ABCD3, ALDH1L1, UBA5, PSMD14, MYL6, DLG3, DHX30, MGLL, GPD1L, DDX1, FEN1, NDUFA9, TAF10, GAPDH, ERMP1, CP, POLR2L, PFKFB2, KAT7, IDH3A, SMARCA1, CDK10, RAB1A, ASPH, MAT2A, KIF2A, PPP2CA, GRHPR, MFN1, ACAT2, NME1, PNPLA6, SKP1, PPP5C, ISOC1, RAB30, TUBB, GK, ZFP91, RAP2B, GSTT1, DHODH, CTSZ, ABHD14B, ATP5B, LPPR4, WDR5, MYH1, EED, SGPL1, NLGN2, HUWE1, ARF5, FAM20B, THEM4, KLC3, XRN2, ME2, PSMB6, ENOPH1, RAB8B, RAB6B, LDHA, GSTA3, AK4, ABCB7, EIF4A1, ATP11A, OXSR1, SRCAP, NSD1, PC, ACAD9, ACOX1, PPM1H, CBR3, ATP2B4, ACOT7, ARL8A, YTHDC2, SND1, GLUL, PAPOLA, ACSS2, P4HB, ATP6V1G2, ARL1, PSMC2, ACAA2, ETFA, TGM2, ENO1, NUDT16L1, SEPT9, PHF8, HADHA, HSPA5, TSN, SUMO3, PRKAG1, UBE2V1, GANC, DLST, PDHB, ACOT1, ATP5F1, AKR1A1, ALG3, TRIM9, RALA, LSS, HPRT1, DPP4, PPP3CC, NGLY1, VRK1, NUDT9, USP15, LMTK3, PRSS3, KLC1, NPEPPS, COX4I1, CDK13, ACIN1, RAB6A, CHMP1A, ALDH4A1, CBX8, DDX6, AHCY, PIGS, HDHD2, FKBP10, IMPA1, DPYSL5, GNAT2, CHD6, NSDHL, ARL8B, ACSL3, PDK3, TRMT112, NMT2, SDHB, PTPLB, COX7A2L, DTD1, RUVBL2, PTP4A2, GGT7, HIBADH, USP7, MPI, ACADL, SUCLG1, ZDHHC5, RRAGC, TYR, MARC2, CA14, KIF21B, ATP6V1B2, LYN, FDX1, LPPR3, IDI1, PSMA6, SUV420H2, UBA2, PIN1, PPME1, ADCY2, GPD2, RPAP1, VAT1, MYH15, FARSB, AHCYL1, GANAB, ATP1A2, CAMK2A, PRPF19, KDM3B, HCFC1, NDEL1, HINT2, PGLS, POLR2G, PARP1, AKT1, GBA2, RAB7A, MARCH5, ACO1, IDE, PAFAH1B3, RUVBL1, ABHD12, DHX16, OTUD7B, PEPD, UHRF2, PTPRS, MAOA, ACOT2, RFC1, EIF2B3, FAHD1, MOV10, NCSTN, CMAS, AUH, MINK1, HM13, CTSB, EIF2C2, GNAL, TMX3, PI4KA, VARS, HSD17B7, ARF1, CDK11B, LBR, PPP1CC, SCYL2, ENGASE, COQ6, PKN2, ADH5, PTPN1, CDK16, GTF2F2, PGM3, HMGCL, ALDH7A1, GSTM1, RTCA, ATP2B1, DDX21, EIF2B5, ACP2, RHOA, BTAF1, ABCF2, TUFM, PNPLA8, HAGH, RNPEP, DGKE, DDX23, DDAH1, RAB18, PCMTD2, ATP6V1D, PAK3, IMPDH1, PGAM1, ATP5O, GPX1, PLBD2, TXN, ADAM10, CROT, USP39, GNB1, NANS, GYG1, CAMK1D, OAT, SEPT4, PRKCA, UBE2I, CPSF2, PARK7, AGPAT5, DIRAS2, RAB4A, NDUFB8, SUCLG2, CHD2, PPM1A, SMARCE1, AGA, METAP2, GLDC, SMPD2, PDHA1, ACADS, DTYMK, GLRX5, PIGK, CSNK1E, NSUN2, LACTB, NOMO1, KALRN, MYH7B, POR, MBOAT7, GNAI1, DDAH2, TRRAP, GDE1, AARSD1, TPP2, PPP2R4, XPNPEP1, BLMH, USP47, USP4, LARS2, PRKAA1, GNGT1, PNKP, DPM3, CYCS, PLCD3, PDXDC1, NDUFS7, RPN1, MGEA5, DAPK1, PRKG1, PIGG, MSH2, MAST4, AKR7A2, CSNK2A2, DHRS7, GFPT1, EXOSC2, ENTPD2, PIGT, CPQ, PCCA, LPGAT1, RDH10, RAP1B, PYGL, EXOSC9, CDC42BPA, MAP2K2, CCT8, NDUFB10, PI4K2A, XRCC5, CAT, MPP2, USP32, PIAS2, GTF3C4, GPI, SMPD4, CNDP2, SMARCA5, DHCR7, NUDT3, EHD1, UBR3, TP53RK, RAB11B, UROD, NDUFAB1, IDH2, FTH1, PTPRG, DDR1, RING1, PLCB3, TWF1, DECR1, GSR, PPID, RALB, ALDOC, EXOSC5, ARF3, PAPOLG, CMPK1, NAGA, COX7C, ACOT9, PADI2, PCMT1, GNL1, EDF1, ATP1B1, TRIM28, SNCA, ZMPSTE24, EOGT, CAMK2D, HINT1, DDOST, G6PD, MDP1, EIF2B1, GNAT1, NCLN, CYGB, FAHD2A, XRCC4, UBE2N, AS3MT, DYNC1LI2, VWA8, PRPF4B, MYO1D, NDUFS1, BRAF, ACE, LYZ, TKT, KIF5C, LANCL1, FBXO6, OPA1, RPS6KA5, INPP1, PPIA, COX7A2, EBP, LRRC47, NDUFA2, GNB5, FUT8, PTPN11, ERBB3, NDUFA3, CTSH, ACOT13, GSTM2, ALDH2, APEX1, PSAT1, SNRK, ADSL, YES1, UCHL3, MACF1, SH3GLB1, PYGB, DCLK2, DDX50, ACADSB, DEGS1, ABCB1, ERAP1, DDX5, NDUFS5, UFL1, ADK, IVD, L2HGDH, MYH4, ACSL1, ERCC3, CRYM, ATRX, UQCR10, ATP6AP1, PTP4A3, HECTD4, ERP29, MANEAL, ECI1, PCYOX1L, CDC42, GOT2, RAB35, ATP5EP2, UQCRC2, NME2, HADHB, DNMT3B, GPAA1, ASH2L, YARS, ATP6V1E1, ARIH1, STK35, CARM1, SRPK2, LARS, SNRNP200, LAP3, ITPA, MTHFD1L, PRPSAP1, MAN2A2, DDX46, DCLK1, PPM1G, COASY, BAZ1B, PSMB2, CLU, VPS4A, GAK, COX6B1, UBE2D3, PPP1R12A, CTDSPL2, ABCG2, UBE2O, NAMPT, EEF2, PRSS1, GUCY2D, PFKL, CARKD, RAB3A, SRP54, GAD1, ATP6V0D1, MTHFD1, ASRGL1, ELP3, RELN, PRDX2, MASTL, POP1, PIP4K2B, GSTM5, ATAD2B, FOLH1, UAP1, FDPS, PCBD1, TUBB2B, CTSA, EHD4, GUCY1A3, DNAH8, NDUFC2, DYNLRB1, PAX6, COMTD1, MTOR, PSMA2, MDH2, SOD2, PDIA5, UCK1, SMARCA4, MRAS, DHX35, DPP7, USP5, IARS, CBR4, EXOSC1, PPP6C, RDH13, CS, TLK2, CYB5R1, ETHE1, GNG5, SEPHS1, CYB5R3, PTPRU, PLCD1, UCKL1, HKDC1, GLO1, BPHL, OGDH, DKC1, UBR4, PDHX, CENPV, PON2, ALDH5A1, DUS3L, ALAD, PSMC6, SH3BGRL3, FKBP5, PSMD6, MAPK1, UBL4A, GCLM, TUBB2A, ENO2, TRIP12, PGM2, SUPT6H, CAMK1, SORD, SCYL1, KLC4, DCTN2, ENDOG, UGGT1, SBF1, PIP4K2A, KIF5B, NOL9, ACAD11, CCBL1, ADRBK1, EPHB2, PPIG, QDPR, NDUFS8, DIS3, FBL, HSPD1, MYO5A, TOP1, TXNL1, AMPD2, PGM1, KDM5B, GPHN, KDM5A, ATP2C1, AKR1B10, ATP2B2, EIF2B4, EIF5B, TRIM33, ENDOD1, UPF1, ADCY5, RAP2C, ACAT1, ARRB1, PLOD3, HRAS, GNB3, RAB14, PDE1B, PYGM, FBXO2, PPP2CB, SMARCAL1, DHX8, RAB2A, GLUD1, CA8, SYNJ1, CDK5, SYN2, CYP2S1, RDH14, COMT, EIF3F, USP14, MAOB, FXN, SENP1, ACACA, TUBA4A, SMARCA2, HSPA8, HSDL1, ICMT, USP9X, MYH11, HSD17B11, DDX3X, DNM1L, LIMK1, ALDOA, PRDX5, MYLK, NDUFS3, GNPDA2, PHF2, ILVBL, ARF6, PFKP, XXYLT1, DDX42, CARS, EP400, NDUFV2, ALDH6A1, PRMT1, TOP2B, RSF1, EZH1, MYO1C, MTAP, GNS, TJP2, PRPSAP2, DNPEP, PPIP5K1, MAPK9, C22orf28, CKB, RNASET2, STT3B, PRMT5, NDUFA12, AGL, EPHX1, UFD1L, DNM1, PNP, CRYZ, DHX29, MGST3, PSMC3, EIF4A2, IMPDH2, MEST, PIP5K1A, ILK, CPT1A, ABCF1, RHOB, CYB5A, PTPRF, PLCH2, CSK, DUSP3, CDK9, SETD3, ATP5C1, SURF1, MDH1, ALG2, B3GNT1, PHPT1, RPS6KA3, DIP2B, NUDT10, DNM3, PAPSS2, DDX18, TUBB4B, ATP6V1A, MYO1B, MYH9, GLT25D1, NIT2, CSNK2B, TUBB6, EFTUD1, PRKACA, RAB21, PRKD3, PDE6D, ATP2A2, PYCRL, MRPL46, NT5C, ACSL4, ABHD10, RAB27B, CNP, DCPS, NAE1, EMC7, RNF169, DCTN1, ATP6V1G1, SMUG1, GARS, AFG3L2, GSK3A, MAP4K4, TGM1, NDUFA7, RAB38, LANCL2, FKBP3, METAP1D, DDX17, TAF2, C1orf27, SMC1A, P4HA1, PTPLAD1, ALG11, PDXK, BRCC3, TAF9, GRK1, GNA13, COIL, TPI1, GALK1, SDHC, PDIA3, UBE4A, GSTP1, PDIA4, ABCA8, CAPN2, NDUFB4, CTSC, PAICS, PPP1R8, FDXR, ECI2, AK3, MYO6, TTLL12, TMX1, TAOK3, LDHB, PDPK1, DDHD1, PPP3CA, PIK3C3, GUK1, TNFAIP3, CLYBL, USP8, DBR1, TUBA1C, BLVRA, NRD1, DDX39A, UBE2K, PTPMT1, RARS, ETFDH, PGK1, EIF2S3, CAMK2B, GNAO1, CHAT, DYNLL2, RDH12, HK1, ANAPC4, THOP1, SRM, COX15, AAK1, DDX47, TRIM2, DCAKD, UQCRB, GNPDA1, EPHA4, MCCC1, ASS1, CSNK2A1, SAE1, CDIPT, HDAC6, RDH8, PDE6A, EXOSC8, RAN, PIN4, MPST, TYRP1, USP12, PTPRK, CHD9, SLC3A2, EXOSC6, ABCC4, SKIV2L2, HARS, GDPD1, ERP44, IDH1, RAB5B, NT5DC2, MGST1, VCP, RHEB, DPYSL3, GLS, MSRA, PLCH1, METAP1, EEFSEC, NAGLU, PAFAH1B2, CRMP1, PRKD1, SEPHS2, PRKAA2, TTN, SARS, AOC3, PSMB5, HSD17B10, ASAH1, ERCC4, PPP3CB, PGAP1, IGF1R, USP19, PAK2, PPIL2, SYN1, SLC27A4, ALDH18A1, ATP6V1H, ALDH3A2, PSMA5, ABCC1, NT5E, SUCLA2, PAK1, ILF2, CLPX, SYN3, DPP3, HDAC3, SCP2, KRAS, PDE8A, HSD17B4, UBE4B, C14orf169, PSMC4, PGD, DHDH, GFM1, POLR2E, TXNDC12, ABCB8, ATP1B3, ATP5A1, ATG4B, BRSK2, CTBP1, MME, RAB9A, NDUFA5, UGP2, MAP2K1, PPP2R2A, NDUFA13, GGPS1, KDM1A, TPP1, SEC11A, CAD, PDK2, HRSP12, HEPH, GNAZ, PANK4, FBLL1, CHD4, RNF2, HIBCH, FAR1, CTH, DDX41, DPP6, TUBA1A, NARS, PSMA8, ARHGAP5, SPCS1, CYP20A1, GSTO1, ATP5D, ACSF3, ACO2, DNAJC10, RANBP2, ATP1A1, UBE2V2, PTK7, SACM1L, GMPPB, OTUD7A, SEPT5, LTA4H, DGUOK, PPIL3, DYNC1I2, MAP1S, SPCS2, CSNK1A1, PMM2, TFRC, WRNIP1, NDUFV1, CWC27, ACP6, HSP90AA1, PTGES3, PCK2, CD44, ESD, HSD17B12, CAMK2G, TUBB3, PSMB4, RAB13, PPM1F, AMFR, DYNC1LI1, ECHS1, CAPNS1, EPHA5, PPWD1, RHOT2, UBA6, PRDX4, SCRN2, SRBD1, ATP6V1F, ATL2, DLG2, ACADM, SPCS3, DIS3L, GAA, POLB, PRDX6, NDUFB6, ATP8A1, DDX19A, KLC2, PTPN23, CSAD, MTMR2, AARS, RAC3, UBR5, PIAS1, OTUB1, INPP4A, ELMO2, CKMT1A, PSMA7, GSTM3, ME1, MAST2, PACSIN1, PLCL2, NDUFA10, FKBP4, DLD, DNMT1, GSTZ1, ATP2B3, DNAJC6, FH, AMDHD2, GNAI3, ATP8A2, SGPP1, VRK3, KDSR, HSDL2, STT3A, DDI2, GNG10, ADCY8, USP9Y, CDC42BPB, UQCRH, TXN2, HDAC2, DLAT, ANAPC5, PPIB, MUT, PTPRD, B3GAT3, APEH, NDUFA4, NEDD4L, MAN2B1, CFTR, DYNC1I1, METTL3, NDUFS4, PRKCE, FKBP1A, SMPD3, NAV1, PPIC, ENTPD5, DAD1, ATIC, BDH1, CTPS1, PTDSS2, PCYT2, CTSD, GNAI2, ABCA4, LPCAT1, ROCK2, PRPS1, ADARB1, FADS2, SIK3, PMPCB, FTL, SIGMAR1, SEC11C, PTPN12, PKM, PLCB1, DHRS4, PSMB3, ADSS, TUSC3, EPRS, PGP, NSF, QARS, SCCPDH, ACLY, PPP3R1, PLCB4, GSPT1, MACROD1, ACADVL, RAB5C, MOCS3, DNMT3A, ELOVL4, BPTF, SUZ12, RPS6KA1, RAC1, NDUFB5, OLA1, ATP5I, ADPGK, PPM1B, SDHA, GNB2, PDE3A, CHD7, KDM2A, CHD8, ACOT4, GLYR1, SCRN1, MEPCE, TALDO1, NUDT14, GPX4, MYO5B, RFC3, ATP13A1, PDK1, MTIF2, CUL3, RAB5A, CDC23, AKR1E2, GAR1, FYN, ACYP1, PRKCB, GUCY1B3, PPA2, PPP1CB, SLC27A1, MAPK10, CSNK1D, RHEBL1, MAN2C1, BCKDHA, ATP9A, ARL2, AGPAT3, IKBKAP, SPR, GDPD5, EEF1A1, SRC, DIP2A, NEDD4, PIP5K1C, SUMO1, GTF2F1, MAT2B, ACOT6, OXCT1, PTEN, PMPCA, LYPLA1, NLGN3, EXOSC4, UBE2M, PCCB, ATP5L, LMTK2, CASK, MPP1, UQCRC1, RHOT1, GUCY1A2, MARK2, EXOSC10, PRDX1, POLR2A, ECH1, SAR1B, PLD3, HADH, WWOX, PRDX3, PGM2L1, APOA1BP, ASNA1, PPIH, PGAM5, ARSB, DHX36, VPS29, ATP1A3, CPT2, PTPRA, PREP, MOGS, ALKBH5, SIRT2, BCOR, ABAT, FKBP2, DIP2C, AHCYL2, UBLCP1, BCAT2, CYP51A1, TUBB4A, ACY1, EIF4A3, DPYSL2, DLG1, AKR1B1, NDUFB9, NDUFV3, KIF22, RP2, MYH14, NDUFA6, TECR, NDUFS2, LONP1, TXNRD2, PRKACB, TIMM50, ATL1, TDP1, SOD1, DPM1, WDR82, PRMT8, DHX15, AK1, DHRS13, PON3, TRMT5, ACSL6, IARS2, PSMC5, PSMC1, CPPED1, FAM213B, AK2, UFC1, NDUFS6, ASL, GALNT13, DDT, YKT6, LIG3, EPHX2, PHGDH, CA2, TXNDC17, ENO3, CTPS2, GMPS, PYCR2, NCEH1, ACAD8, UBE3C, POLR2B, CPSF3L, ALDH9A1, BCR, ABCE1, TSTA3, EDEM3, PSMA1, VAT1L, GNAS, FECH, MYBBP1A, CBR1, PPAP2B, HK2, DHRS1, RBBP4, ALDH1A1, PTDSS1, PNPT1, UBA1, MYO7A, DDX39B, RBP3, UQCRFS1, FARSA, LYPLAL1, SAR1A, PPP2R1A, BRSK1, RPN2, GOT1, CPSF3, PDIA6, HTRA2, AGAP3, GTPBP1, DPP10, TAF5, SRPR, UQCRQ, PSMB7, PPIL4, NME3, WARS, KIF1A, COPS5, ATAD3A, NDUFA1, ATP1B2, ADAM22, CLASP2, USP11, PDE6B, SMURF1, NDUFB7, ECHDC1, CBX4, PSPH, MIF, KIF3B, CAMKV, CDS2, ACTC1, DGKZ, DAK, ACAA1, ADPRH, HDDC2, ARL3, HBB, GART, GNGT2, EHD3, GALNS, EEF1A2, PTPRZ1, SAMHD1, SHMT2, NUDT5, CLPP, ALDH16A1, RRAS2, DBT, TXNRD1, SENP7, GCLC, UBE2L3, OGDHL, UBE2H, NLGN1, MARS, ATP5J2, MEN1, TARS, MAPK3, MFN2, TPR, PDE12, UBE2D2, GLB1, KIF21A, PREPL, RAB4B, IDH3B, ATP6V1C1</t>
  </si>
  <si>
    <t>C=1864;O=629;E=410.14;R=1.53;rawP=5.29e-36;adjP=7.80e-34</t>
  </si>
  <si>
    <t>RAB14, ACTG1, PYGM, AARS2, SMARCAL1, NAT10, DHX8, RAB2A, GLUD1, DOCK3, MYH10, CDK5, SYN2, RAP2A, PDS5B, DNM2, ACTR2, ACACA, TUBA4A, SMARCA2, TRNT1, RAB12, NRAS, HSPA8, PRKAR2B, ARF4, HSPE1, MYH11, TUBA1B, DDX3X, PDE6G, PFAS, DNM1L, LIMK1, DARS, MYLK, MYO18A, GSK3B, DIRAS1, ARF6, PAPOLB, G3BP1, PFKP, DDX42, CARS, EP400, UBA3, TRIO, DHX9, PIK3R4, TOP2B, ATP4A, MYO1C, SMC3, PPIP5K1, MAPK9, EFTUD2, C22orf28, CKB, MCCC2, DNM1, ACTL6B, DHX29, EIF4A2, PSMC3, IDH3G, ILK, PIP5K1A, ABCF1, GNA11, PFKM, RHOB, RAB27A, DYNC1H1, DYRK1A, AGK, NME7, CSK, TRAP1, CDK9, GNAQ, ACSF2, RPS6KA3, KARS, ABCB6, DNM3, PAPSS2, DDX18, TUBB4B, ATP6V1A, MYO1B, ACTR3, MYH9, TUBB6, EFTUD1, PRKACA, RAB21, PRKD3, ATP2A2, ABCD3, UBA5, CLCN6, SEPT11, ACSL4, RAB27B, DHX30, DDX1, ARL5A, GARS, AFG3L2, GSK3A, PFKFB2, HSP90AB1, SEPT6, MAP4K4, SMARCA1, DNAJA1, RAB38, CDK10, RAB1A, LANCL2, MAT2A, DDX17, KIF2A, MFN1, NME1, SMC1A, PDXK, TAF9, GRK1, GNA13, HCN1, RAB30, TUBB, MORC2, GALK1, GK, HSP90B1, RAP2B, ATP5B, MYH1, CNGB1, ABCA8, RAB39B, PAICS, ARF5, FAM20B, AK3, MYO6, TAOK3, PDPK1, PIK3C3, GUK1, RAB8B, RAB6B, HYOU1, AK4, ABCB7, TUBA1C, EIF4A1, ATP11A, DDX39A, UBE2K, OXSR1, RARS, SRCAP, PC, PGK1, EIF2S3, CAMK2B, GNAO1, HK1, ATP2B4, AAK1, DDX47, DCAKD, ARL8A, YTHDC2, EPHA4, MCCC1, ASS1, CSNK2A1, GLUL, PAPOLA, RAB8A, ACSS2, ARL1, PSMC2, TGM2, RAN, LACE1, CHD9, ABCC4, SEPT9, SKIV2L2, HARS, HSPA5, PRKAG1, RAB5B, VCP, RHEB, RALA, EEFSEC, ACTB, MAGI1, VRK1, PRKD1, RRAGD, SEPHS2, PRKAA2, TTN, SARS, LMTK3, CDK13, RAB6A, SEPT2, HSPA12B, IGF1R, DDX6, PAK2, SYN1, ALDH18A1, ABCC1, SUCLA2, PAK1, ILF2, GNAT2, CHD6, CLPX, SYN3, ARL8B, ACSL3, KRAS, PDK3, PSMC4, GFM1, ARL5C, ABCB8, RUVBL2, ATP5A1, BRSK2, PRKAR2A, RAB9A, SUCLG1, MAP2K1, RRAGC, KIF21B, ATP6V1B2, NDUFA13, ACTR1A, LYN, CAD, PDK2, GNAZ, UBA2, PANK4, ADCY2, CHD4, MYH15, FARSB, ATP1A2, CAMK2A, CLCN3, DDX41, TUBA1A, AKT1, NARS, RAB7A, ARHGAP5, ARL5B, ATP5D, ACSF3, IDE, ATP1A1, RUVBL1, DHX16, PTK7, GMPPB, RFC1, SEPT5, MOV10, DGUOK, MINK1, GNAL, ARFIP2, PI4KA, VARS, ARF1, CDK11B, CSNK1A1, SCYL2, WRNIP1, PKN2, CDK16, GTF2F2, HSP90AA1, PCK2, ATP2B1, RTCA, CAMK2G, TUBB3, DDX21, RHOA, RAB13, BTAF1, DYNC1LI1, ABCF2, TUFM, CCT3, EPHA5, PNPLA8, RHOT2, UBA6, DGKE, DDX23, RAB18, HSPA9, DOCK7, PAK3, ATL2, ATP8A1, DDX19A, CAMK1D, PRKCA, UBE2I, SEPT4, AARS, RAC3, DIRAS2, CKMT1A, RAB4A, SUCLG2, ME1, CHD2, MAST2, CCT7, NDUFA10, FKBP4, DTYMK, ATP2B3, RASEF, CSNK1E, HSPA12A, KALRN, GNAI3, MYH7B, RAB2B, ATP8A2, GNAI1, VRK3, ADCY8, AARSD1, PPP2R4, RRAGB, CDC42BPB, DRG1, HSPH1, LARS2, PRKAA1, PNKP, CFTR, PRKCE, RAB1B, PRKG1, MSH2, CTPS1, DAPK1, GNAI2, ABCA4, MAST4, DRG2, ROCK2, PRPS1, CSNK2A2, SIK3, ENTPD2, PCCA, RAPGEF4, RAP1B, SEPT8, PYGL, CDC42BPA, PKM, CCT8, MAP2K2, XRCC5, PI4K2A, ADSS, EPRS, NSF, QARS, ACLY, GSPT1, SMARCA5, RAB5C, EHD1, MOCS3, TP53RK, RAB11B, RPS6KA1, PEBP1, RAC1, OLA1, DDR1, PDE3A, NUBPL, TWF1, CHD7, CHD8, RALB, ARF3, CMPK1, PAPOLG, MYO5B, CCT2, ATP13A1, PDK1, MTIF2, RAB5A, GNL1, SUPT16H, ARL6, CAMK2D, FYN, TCP1, HSPA4, PRKCB, GUCY1B3, DNAJA3, EIF2B1, GNAT1, NOLC1, MAPK10, UBE2N, VWA8, CSNK1D, DYNC1LI2, RHEBL1, PRPF4B, PRKAR1A, MYO1D, BRAF, ATP9A, ARL2, KIF5C, IKBKAP, OPA1, RPS6KA5, EEF1A1, SRC, PIP5K1C, RAB32, ERBB3, URGCP, SEPT3, SMCHD1, UBE2M, PCCB, LMTK2, CASK, SNRK, YES1, RHOT1, GUCY1A2, MARK2, SAR1B, DCLK2, DDX50, ABCB1, RABL6, DDX5, ASNA1, ADK, ACTBL2, DHX36, ATP1A3, MYH4, ACSL1, ATRX, ERCC3, ATP6AP1, SEPT10, CCT4, TUBB4A, SRPRB, CDC42, EIF4A3, RAB35, NME2, KIF22, RP2, MYH14, HNRNPU, YARS, LONP1, PRKACB, STK35, SRPK2, RAB3C, ATL1, LARS, SNRNP200, MTHFD1L, RABL3, DHX15, TIMM44, HSPA1L, AK1, DDX46, DCLK1, NLRP2, ACSL6, IARS2, COASY, CCT6A, BAZ1B, GAK, VPS4A, PSMC5, PSMC1, ACTL6A, UBE2D3, ACTR1B, AK2, ABCG2, THRAP3, LIG3, UBE2O, EEF2, PFKL, GUCY2D, CARKD, CTPS2, RAB3A, GMPS, SRP54, MTHFD1, BCR, ABCE1, SEPT7, AGAP1, MASTL, GNAS, PIP4K2B, ATAD2B, RRAGA, HK2, TUBB2B, EHD4, GUCY1A3, DNAJA2, DNAH8, UBA1, MTOR, MYO7A, DDX39B, SMARCA4, UCK1, MRAS, DHX35, CCT5, FARSA, IARS, SAR1A, BRSK1, TLK2, HSPA2, AGAP3, SEPHS1, GTPBP1, CLCN4, SRPR, UCKL1, HKDC1, NME3, RAB10, WARS, KIF1A, PSMC6, ATAD3A, HSPA4L, MAPK1, KIF3B, CAMKV, DNAJA4, TUBB2A, ACTC1, DGKZ, ARL15, CAMK1, SCYL1, DAK, PIP4K2A, ARL3, KIF5B, NOL9, GART, EPHB2, ADRBK1, EHD3, EEF1A2, ACTA2, HSPA13, CLPP, HSPD1, RRAS2, MYO5A, TOP1, GPHN, GCLC, UBE2L3, ATP2C1, PRKAR1B, ATP2B2, UBE2H, MARS, EIF5B, TARS, MAPK3, HSPA1B, MFN2, TPR, UPF1, ADCY5, RAP2C, UBE2D2, KIF21A, RAB4B, HRAS</t>
  </si>
  <si>
    <t>purine ribonucleoside triphosphate binding</t>
  </si>
  <si>
    <t>C=1829;O=619;E=402.44;R=1.54;rawP=8.29e-36;adjP=1.10e-33</t>
  </si>
  <si>
    <t>RAB14, ACTG1, AARS2, SMARCAL1, NAT10, DHX8, RAB2A, GLUD1, DOCK3, MYH10, CDK5, SYN2, RAP2A, PDS5B, DNM2, ACTR2, ACACA, TUBA4A, SMARCA2, TRNT1, RAB12, NRAS, HSPA8, ARF4, HSPE1, MYH11, TUBA1B, DDX3X, PFAS, DNM1L, LIMK1, DARS, MYLK, MYO18A, GSK3B, DIRAS1, ARF6, PAPOLB, G3BP1, PFKP, DDX42, CARS, EP400, UBA3, TRIO, DHX9, PIK3R4, TOP2B, ATP4A, MYO1C, SMC3, PPIP5K1, MAPK9, EFTUD2, C22orf28, CKB, MCCC2, DNM1, ACTL6B, DHX29, EIF4A2, PSMC3, IDH3G, ILK, PIP5K1A, ABCF1, GNA11, PFKM, RHOB, RAB27A, DYNC1H1, DYRK1A, AGK, NME7, CSK, TRAP1, CDK9, GNAQ, ACSF2, RPS6KA3, KARS, ABCB6, DNM3, PAPSS2, DDX18, TUBB4B, ATP6V1A, MYO1B, ACTR3, MYH9, TUBB6, EFTUD1, PRKACA, RAB21, PRKD3, ATP2A2, ABCD3, UBA5, CLCN6, SEPT11, ACSL4, RAB27B, DHX30, DDX1, ARL5A, GARS, AFG3L2, GSK3A, PFKFB2, HSP90AB1, SEPT6, MAP4K4, SMARCA1, DNAJA1, RAB38, CDK10, RAB1A, LANCL2, MAT2A, DDX17, KIF2A, MFN1, NME1, SMC1A, PDXK, TAF9, GRK1, GNA13, RAB30, TUBB, MORC2, GALK1, GK, HSP90B1, RAP2B, ATP5B, MYH1, ABCA8, RAB39B, PAICS, ARF5, FAM20B, AK3, MYO6, TAOK3, PDPK1, PIK3C3, GUK1, RAB8B, RAB6B, HYOU1, AK4, ABCB7, TUBA1C, EIF4A1, ATP11A, DDX39A, UBE2K, OXSR1, RARS, SRCAP, PC, PGK1, EIF2S3, CAMK2B, GNAO1, HK1, ATP2B4, AAK1, DDX47, DCAKD, ARL8A, YTHDC2, EPHA4, MCCC1, ASS1, CSNK2A1, GLUL, PAPOLA, RAB8A, ACSS2, ARL1, PSMC2, TGM2, RAN, LACE1, CHD9, ABCC4, SEPT9, SKIV2L2, HARS, HSPA5, PRKAG1, RAB5B, VCP, RHEB, RALA, EEFSEC, ACTB, MAGI1, VRK1, PRKD1, RRAGD, SEPHS2, PRKAA2, TTN, SARS, LMTK3, CDK13, RAB6A, SEPT2, HSPA12B, IGF1R, DDX6, PAK2, SYN1, ALDH18A1, ABCC1, SUCLA2, PAK1, ILF2, GNAT2, CHD6, CLPX, SYN3, ARL8B, ACSL3, KRAS, PDK3, PSMC4, GFM1, ARL5C, ABCB8, RUVBL2, ATP5A1, BRSK2, RAB9A, SUCLG1, MAP2K1, RRAGC, KIF21B, ATP6V1B2, NDUFA13, ACTR1A, LYN, CAD, PDK2, PSMA6, GNAZ, UBA2, PANK4, ADCY2, CHD4, MYH15, FARSB, ATP1A2, CAMK2A, CLCN3, DDX41, TUBA1A, AKT1, NARS, RAB7A, ARHGAP5, ARL5B, ATP5D, ACSF3, IDE, ATP1A1, RUVBL1, DHX16, PTK7, GMPPB, RFC1, SEPT5, MOV10, DGUOK, MINK1, GNAL, ARFIP2, PI4KA, VARS, ARF1, CDK11B, CSNK1A1, SCYL2, WRNIP1, PKN2, CDK16, GTF2F2, HSP90AA1, PCK2, ATP2B1, RTCA, CAMK2G, TUBB3, DDX21, RHOA, RAB13, BTAF1, DYNC1LI1, ABCF2, TUFM, CCT3, EPHA5, PNPLA8, RHOT2, UBA6, DGKE, DDX23, RAB18, HSPA9, DOCK7, PAK3, ATL2, ATP8A1, DDX19A, CAMK1D, PRKCA, UBE2I, SEPT4, AARS, RAC3, DIRAS2, CKMT1A, RAB4A, SUCLG2, CHD2, MAST2, CCT7, NDUFA10, FKBP4, DTYMK, ATP2B3, RASEF, CSNK1E, HSPA12A, KALRN, GNAI3, MYH7B, RAB2B, ATP8A2, GNAI1, VRK3, ADCY8, AARSD1, PPP2R4, RRAGB, CDC42BPB, DRG1, HSPH1, LARS2, PRKAA1, PNKP, CFTR, PRKCE, RAB1B, PRKG1, MSH2, CTPS1, DAPK1, GNAI2, ABCA4, MAST4, DRG2, ROCK2, PRPS1, CSNK2A2, SIK3, ENTPD2, PCCA, RAP1B, SEPT8, PYGL, CDC42BPA, PKM, CCT8, MAP2K2, XRCC5, PI4K2A, ADSS, EPRS, NSF, QARS, ACLY, GSPT1, SMARCA5, RAB5C, EHD1, MOCS3, TP53RK, RAB11B, RPS6KA1, PEBP1, RAC1, OLA1, DDR1, NUBPL, TWF1, CHD7, CHD8, RALB, ARF3, CMPK1, PAPOLG, MYO5B, CCT2, ATP13A1, PDK1, MTIF2, RAB5A, GNL1, SUPT16H, ARL6, CAMK2D, FYN, TCP1, HSPA4, PRKCB, GUCY1B3, DNAJA3, EIF2B1, GNAT1, NOLC1, MAPK10, UBE2N, VWA8, CSNK1D, DYNC1LI2, RHEBL1, PRPF4B, MYO1D, BRAF, ATP9A, ARL2, KIF5C, IKBKAP, OPA1, RPS6KA5, EEF1A1, SRC, PIP5K1C, RAB32, ERBB3, URGCP, SEPT3, SMCHD1, UBE2M, PCCB, LMTK2, CASK, SNRK, YES1, RHOT1, GUCY1A2, MARK2, SAR1B, DCLK2, DDX50, ABCB1, RABL6, DDX5, ASNA1, ADK, ACTBL2, DHX36, ATP1A3, MYH4, ACSL1, ATRX, ERCC3, ATP6AP1, SEPT10, CCT4, TUBB4A, SRPRB, CDC42, EIF4A3, RAB35, NME2, KIF22, RP2, MYH14, HNRNPU, YARS, LONP1, PRKACB, STK35, SRPK2, RAB3C, ATL1, LARS, SNRNP200, MTHFD1L, RABL3, DHX15, TIMM44, HSPA1L, AK1, DDX46, DCLK1, NLRP2, ACSL6, IARS2, COASY, CCT6A, BAZ1B, GAK, VPS4A, PSMC5, PSMC1, ACTL6A, UBE2D3, ACTR1B, AK2, ABCG2, THRAP3, LIG3, UBE2O, EEF2, PFKL, GUCY2D, CARKD, CTPS2, RAB3A, GMPS, SRP54, MTHFD1, BCR, ABCE1, SEPT7, AGAP1, MASTL, GNAS, PIP4K2B, ATAD2B, RRAGA, HK2, TUBB2B, EHD4, GUCY1A3, DNAJA2, DNAH8, UBA1, MTOR, MYO7A, DDX39B, SMARCA4, UCK1, MRAS, DHX35, CCT5, FARSA, IARS, SAR1A, BRSK1, TLK2, HSPA2, AGAP3, SEPHS1, GTPBP1, CLCN4, SRPR, UCKL1, HKDC1, NME3, RAB10, WARS, KIF1A, PSMC6, ATAD3A, HSPA4L, MAPK1, KIF3B, CAMKV, DNAJA4, TUBB2A, ACTC1, DGKZ, ARL15, CAMK1, SCYL1, DAK, PIP4K2A, ARL3, KIF5B, NOL9, GART, EPHB2, ADRBK1, EHD3, EEF1A2, ACTA2, HSPA13, CLPP, HSPD1, RRAS2, MYO5A, TOP1, GPHN, GCLC, UBE2L3, ATP2C1, ATP2B2, UBE2H, MARS, EIF5B, TARS, MAPK3, HSPA1B, MFN2, TPR, UPF1, ADCY5, RAP2C, UBE2D2, KIF21A, RAB4B, HRAS</t>
  </si>
  <si>
    <t>C=12237;O=3197;E=2535.23;R=1.26;rawP=4.87e-199;adjP=3.92e-196</t>
  </si>
  <si>
    <t>SPTBN2, TCF20, THOC5, ACTG1, CNOT1, TMEM35, AARS2, NAT10, FGG, KIAA1217, HMOX2, ABHD6, MYH10, WDR6, FBXO22, ZC3H15, RAD23B, DNM2, MAD1L1, BFSP2, ACTR2, PPP1CA, CPE, SNX1, TRNT1, NRAS, DCC, HNRNPF, TFAP2C, DIDO1, INTS6, DCT, ABR, LCP1, PYCR1, TUBA1B, NUDT21, SMAD2, RPS27A, MYO18A, MPV17, OGT, COX5A, GSK3B, OCIAD1, TMOD2, MRPL1, PAPOLB, ANXA11, SLC25A33, NMT1, MTCH2, BANP, UBA3, CCZ1, TRIO, LNPEP, PIK3R4, SLC6A17, PITPNM1, CDC73, PDXP, CALCOCO1, UBE3A, SMC3, MED24, NUP85, PABPC1, PPA1, MCCC2, UCHL1, GATAD2B, GTF3C2, FOXK1, WDR61, DPF1, IDH3G, PPP4C, WIBG, FASN, HIP1, MAP7D1, SNAP25, DPYSL4, EIF4H, RAB27A, RDH11, SRP9, EHMT2, NME7, TRAP1, G3BP2, WAPAL, SNAP47, BPNT1, PDLIM5, ACSF2, SRP14, EXOC3, STIP1, ABCB6, PAFAH1B1, PPM1D, ATRN, RCOR3, LCLAT1, UBL5, CPNE3, CSPG5, NDUFB3, SNRPC, AHCTF1, LMNB1, ABCD3, NSFL1C, VDAC3, TAX1BP3, SEPT11, RGS6, BAG6, MGLL, GPD1L, DDX1, FEN1, SFPQ, NDUFA9, CNN3, ERMP1, HSP90AB1, IDH3A, SEPT6, MAB21L2, SYP, MEF2D, GTF2A2, ASPH, MAT2A, VPS53, MFN1, ACAT2, XPO1, PDLIM3, VPS26B, CORO1C, WFS1, PPP5C, CEP170, MAPT, TUBB, MORC2, GK, HSP90B1, DCAF7, FUNDC2, SRSF6, FLOT1, PSD3, ABHD14B, CTSZ, ATP5B, HDGFRP2, ZNF219, PCIF1, HUWE1, PCBP4, UNC13A, AIPL1, BAX, KLC3, ANXA5, GCN1L1, NAP1L4, ME2, GMEB2, RPL22L1, SPTAN1, ACBD5, PROSAPIP1, STAU1, EIF4B, RAB6B, LDHA, EIF4A1, ATP11A, PICALM, ANXA1, TAF15, NSD1, NCBP1, ACOX1, TPRKB, FAM3C, KRT2, YWHAH, ACOT7, SRSF9, ARL8A, KRT4, FAM129A, RBM8A, ARFGEF1, NDRG2, SND1, SLC9A3R2, HNRPLL, SF3B5, PRNP, PLS3, RAB8A, NUP210, COPS4, P4HB, ETFA, RHO, KRT71, TGM2, SLC25A23, DBN1, SNRPB, PHF8, HADHA, TSN, HOOK3, CBX6, SUMO3, PRKAG1, PBRM1, FLNA, DLST, PDHB, ACOT1, AKR1A1, TRIM9, RALA, HPRT1, EIF4G1, KHDRBS3, TRAPPC5, MAGI1, VRK1, NUDT9, CASKIN1, USP15, FUBP1, ERC2, PSMD7, NPEPPS, HNRNPA0, CHCHD2, POLDIP3, PFN2, RPL5, C1QBP, ALDH4A1, SUB1, CBX8, ZBTB38, DDX6, MBD2, SSBP3, TBCD, NDRG4, VAPB, AHCY, RBM3, PIGS, FKBP10, DPYSL5, IMPA1, CISD1, NSDHL, CAMSAP1, EMC2, PDK3, CYB5B, APPL1, SDHB, PCM1, PTPLB, ZNF652, AIMP1, RUVBL2, ZMYND8, PTP4A2, KIAA0368, PABPC5, CPSF7, HIBADH, USP7, RPLP2, SUCLG1, ARID2, SLC2A1, TYR, MARC2, WDR34, ATP6V1B2, LYN, PCBP1, BCAP31, NR2E3, RPS17, TIMM9, PSMA6, SUV420H2, NUP133, ADCY2, ORMDL3, GPD2, PTCD3, MYH15, TARDBP, GANAB, ATP1A2, PRPF19, RPS13, HCFC1, KDM3B, CLCN3, AKT1, AKAP8L, PARP1, TMEM65, RAB7A, ACO1, MARCH5, CHMP2B, VDAC1, EIF3H, TMEM201, GLOD4, IDE, MRPS23, RUVBL1, DHX16, UHRF2, MAOA, CHMP4B, SYNE1, RFC1, EIF2B3, MOV10, NCSTN, CELF2, HM13, MINK1, NECAB2, GNAL, RLBP1, TMX3, BSG, ARF1, HSD17B7, CDK11B, SEC63, ENGASE, HIST2H2AB, H1FX, SLC25A20, ADH5, TTC1, EIF6, CUL5, PTPN1, SNX3, PGM3, TSC22D1, ALDH7A1, GSTM1, RTCA, RBM15B, DDX21, RHOA, RPRD1A, LARP7, BTAF1, FCGBP, RPLP0, DDX23, PCMTD2, ATP6V1D, DOCK7, PDCD6, SCG2, KRT72, TAF4, IMPDH1, PGAM1, FOXK2, GPX1, ATP5O, CACNA2D1, IFI16, STRN3, TXN, NUP188, H2AFZ, CUL4A, HSPG2, PRKCSH, PMEL, CROT, USP39, GNB1, PSME1, EPB41L2, CAMK1D, PRKCA, UBE2I, PARK7, KRT73, DAAM1, RPL10, AGPAT5, RAB4A, NDUFB8, TRA2B, SUCLG2, PPM1A, CISD2, CCT7, SMARCE1, DNAJC11, AGA, CDC5L, ACADS, RPL9, ERGIC1, PIGK, RASEF, CSNK1E, CRYGD, NSUN2, AVL9, KALRN, CSTB, MBOAT7, EIF3A, CLNS1A, GFAP, DDAH2, HIST1H1D, LSM14A, TPP2, KRT1, ARL6IP5, HTATSF1, PPP2R5C, BLMH, SNRPA1, HNRNPA1, PRPF38B, EWSR1, GNGT1, GABBR1, PNKP, DPM3, CYCS, PLCD3, FAM136A, SSR4, PSIP1, WDR48, CNOT3, ABLIM1, EIF3I, OXA1L, GDI2, PRKG1, PIGG, MSH2, GRIP1, WDR43, MAST4, DRG2, CSNK2A2, GFPT1, EML3, EIF5A, EXOSC2, RDH10, RAPGEF4, RAP1B, RPS24, PYGL, PEX5L, CAPZA2, CDC42BPA, CCT8, PHF6, GRIA4, PFDN5, GOLGA2, SRP68, RBMX, PIAS2, NUP93, GTF3C4, APPL2, MSN, APOA1, NUDT3, EMC6, EHD1, TMEM48, TCF25, HIST1H2AH, ISCA2, TAGLN3, TWF1, NUBPL, C14orf1, GSR, VPS16, RABGAP1, EXOSC5, AQR, CMPK1, NAGA, BRD4, ACOT9, COX7C, RAB3GAP2, DRAP1, ZNF185, HNRNPC, MAGOH, UTRN, JAGN1, TRIM28, SUPT16H, EIF3K, CAMK2D, EOGT, MBTD1, SLC4A7, WDR47, XRCC4, AS3MT, UBE2N, VWA8, PRPF4B, BRAF, HSPB6, NDUFS1, DEPDC1, MECP2, FBXO6, EFNB1, HMG20A, COX7A2, FBXL20, RAB32, SLC25A36, DNAJC8, GNB5, FARP2, ALDH2, TNR, CAPRIN1, TMEM126A, ADSL, SNRK, PACS1, MACF1, NUP98, SH3GLB1, CBX3, SEC24B, DDX50, ACADSB, DEGS1, ERAP1, RABL6, DDX5, UFL1, ADK, TAF6, PURA, DDB1, IPO4, IVD, PPP4R2, MYH4, ACSL1, FAF2, ATRX, CRYM, ERCC3, MTDH, ATP6AP1, MAB21L1, PTP4A3, SNRPF, MPP5, MANEAL, MRPL19, HIST2H2BF, CCT4, SF3B2, RPL18, CDC42, GOT2, SAMM50, FYCO1, DNMT3B, HADHB, NME2, UQCRC2, TRPC1, ASH2L, GPAA1, KRT19, HNRNPU, ATP6V1E1, CARM1, SRPK2, DTNB, LARS, KRT33A, RPS27L, ITPA, LRBA, ACBD6, SUMF2, MTHFD1L, ZFY, MPC1, ARPC3, TIMM44, MAN2A2, TMCO1, SF3B4, U2SURP, CCT6A, PSMB2, VCAM1, KIAA1429, GAK, SSB, VPS4A, LRWD1, PABPN1, COX6B1, DCTN3, LASP1, SV2B, TLN1, STXBP5, NAMPT, LYAR, PFKL, COL6A1, RAB3A, VPS33A, GAD1, CAND2, MTHFD1, MSI2, ASRGL1, TRA2A, ELP3, MLLT1, SUGP2, DEK, TCEB1, EIF2A, PRRC1, AGAP1, RANBP9, MASTL, ESRRB, GSTM5, PIP4K2B, PALM, UAP1, CRX, FSCN1, RCC1, FDPS, PCBD1, SPAG7, CTSA, H2AFY2, YWHAZ, SNX30, DMXL2, DYNLRB1, NDUFC2, PAX6, SORBS1, THOC6, PSMA2, MDH2, PDIA5, COL18A1, SMARCA4, CANX, NDUFB11, DPP7, SBDS, SGTA, ZNF687, CAP1, IARS, ZNF24, LRIT1, SPTBN1, EXOSC1, CS, TLK2, CLTB, GNG5, CHP1, CSTF1, CYB5R3, ZNF444, UBQLN4, PLCD1, RBM27, SNCB, SYNGR1, ROM1, SMU1, STAG2, NAA38, TCEAL3, BPHL, GLO1, CADM1, OGDH, C14orf166, MBD3, TOLLIP, PDHX, RPS9, TIAL1, ALAD, KPNA3, PSMC6, WASL, ANP32E, FKBP5, SPTBN5, PSMD6, CNPY2, GCLM, ARPC5L, PGM2, RAE1, DCTN2, KLC4, MYL1, ENDOG, NUP54, AP3D1, UGGT1, SBF1, PIP4K2A, KIF5B, MRPS22, SNAP91, STK11IP, CCBL1, SEC24C, DCTN4, RRBP1, TOX2, ARVCF, ARHGEF2, ANP32A, GNG13, PSMD11, ELF2, FMR1, STAT3, MYO5A, AMPD2, TXNL1, PGM1, GPHN, KDM5B, SV2A, ATP2C1, ATP2B2, AKR1B10, LEMD2, TRIM33, UPF1, ADCY5, RAP2C, ZC3H7B, ARRB1, CRYBA1, RPS12, TMEM11, HRAS, TRAPPC12, TMED7, DNAJC3, SMARCAL1, STAT5B, MORF4L2, DOCK3, SYNJ1, NUP160, SNRPD1, SYN2, CYP2S1, RDH14, BOP1, PDS5B, PSD, USP14, SENP1, ACACA, TUBA4A, UBA52, SMAD9, BBS5, HSPA8, AP3B1, PLEKHF2, HSPE1, MYH11, NEDD8, DDX3X, WDR11, PSMD13, DNM1L, MYLK, NDUFS3, HIST3H2BB, FIP1L1, ARF6, XXYLT1, LPP, TFAM, NDUFV2, ALDH6A1, HIST1H1E, RSF1, EZH1, CLINT1, MTAP, LMNA, COL6A3, MCTS1, SELENBP1, HIST1H1A, RPL13, GRIA1, TMOD3, BNIP1, DNPEP, EIF2S2, PPIP5K1, STT3B, PRMT5, NDUFA12, AGL, SERBP1, DNAJC7, LMF2, DNM1, DMAP1, SF1, ACTL6B, PRRC2A, CRYZ, MGST3, PSMC3, EIF4A2, SRSF5, PIP5K1A, ILK, FRG1, CPT1A, MATR3, NCDN, CYB5A, PUF60, PLCH2, SH3GL2, HTT, SETD3, LEMD3, ATP5C1, SURF1, ALG2, B3GNT1, WDR33, PHPT1, ZNF207, NUDT10, SARNP, UBP1, ATP6V1A, GLT25D1, NIT2, CSNK2B, CWC22, KTN1, APP, PRKD3, SMG5, ATP2A2, MRPL46, NT5C, ACSL4, ABHD10, RAB27B, CNP, CLN6, DCPS, CPSF6, RNF169, ATP6V1G1, CAMSAP3, AFG3L2, KRT7, GSK3A, CRYGB, TFAP2B, RNPS1, RPS27, RAB38, CMC1, LANCL2, FKBP3, METAP1D, DDX17, CHCHD3, PEX5, PTPLAD1, ALG11, PDXK, TAF9, ANKS1A, AP2M1, ANXA6, TBP, IPO5, EIF4G3, UBE4A, ABCA8, CAPN2, ADD3, TMSB10, MCF2L, NEFL, PLEKHF1, ARHGAP1, AK3, TMX1, HNRNPM, TAOK3, LDHB, DDHD1, PPP3CA, COX19, RBBP7, PLEKHA7, DBR1, SIX3, TUBA1C, BLVRA, STX4, SNTB1, PTPMT1, ETFDH, ALB, CCDC6, EIF2S3, GNAO1, SGIP1, OSBPL5, PSAP, HK1, FHL1, PSME3, IGBP1, FAF1, TPT1, SNAPIN, MRFAP1, IPO7, COX15, TRIM2, DCAKD, THOC1, AGRN, GNPDA1, EPHA4, CSNK2A1, EIF3E, EBNA1BP2, HDAC6, NOVA1, AP3B2, AP2A2, KCNAB1, PFN1, PDE6A, EXOSC8, LIN7A, RPL37A, RAN, MCMBP, MPST, TMPO, SF3A1, LACE1, CDC37, CHD9, EXOSC6, SKIV2L2, HARS, GDPD1, ACTR10, ERP44, RAB5B, VCP, RHEB, DPYSL3, GLS, TIMM13, METAP1, MAP2, NAGLU, NRM, ACTB, OPA3, PAFAH1B2, CRMP1, PRKD1, SCGN, PRKAA2, SARS, TTN, ISY1, PHB, CTCF, ASAH1, ERCC4, PCP4, SEPT2, CRLF3, PGAP1, ARFGAP2, SLC27A4, TOMM22, ALDH3A2, NT5E, ILF2, PAK1, SUCLA2, CYTH1, CLPX, PCBP3, CHMP6, HDAC3, RNH1, C14orf169, SUPT5H, TRAPPC6B, EIF4G2, PGD, GFM1, CBX1, H1F0, SNAP23, ABCB8, ATP5A1, ATP1B3, BRSK2, CTBP1, ARCN1, PRKAR2A, MME, RAB9A, NDUFA5, COL4A2, UGP2, AKAP5, GHITM, COPE, MAP2K1, USMG5, RPL30, GGPS1, PELP1, EEF1B2, VPS35, CAD, SEC11A, HRSP12, PDK2, STRBP, FSIP2, HIBCH, RNF2, FAR1, ZFPL1, EVL, KRT5, RPL35, SNRPB2, TCEB2, SPCS1, YWHAQ, GSTO1, WDR77, NUP214, ATP1A1, PSMD3, NDUFA11, CRYAA, PLGRKT, GMPPB, SACM1L, SAP18, INTS10, OTUD7A, EIF3B, SEPT5, DGUOK, EEF1E1, PPIL3, COPG1, RPL3, DYNC1I2, PACSIN2, SMAP1, PRPF38A, THOC7, ARFIP2, PMM2, STARD10, IQGAP2, WRNIP1, GATAD2A, TECPR1, ANXA7, ACP6, QKI, HIST2H3D, ANO2, PTGES3, CAMK2G, HIST3H2A, HSD17B12, TUBB3, MLEC, IFITM3, DYNC1LI1, AMFR, ECHS1, EPHA5, C9orf89, FXR2, PPWD1, GPNMB, RHOT2, TCERG1, UBA6, RPS3A, THY1, TPD52L2, GOLGA7, RPS15A, ATP6V1F, ATL2, GLG1, PGRMC1, DLG2, RPL4, SPCS3, RBM39, CWC15, DIS3L, POLB, NDUFB6, PRDX6, TMED4, ATP8A1, KLC2, PTPN23, PLXNA1, SIN3A, MTMR2, OTUB1, PIAS1, ASAP2, RPS16, PSMA7, GSTM3, ME1, RER1, PLCL2, TFG, VWA5A, DLD, FKBP4, CLASP1, SEH1L, LAMP2, U2AF2, NHP2L1, GSTZ1, NONO, SART3, SNTB2, DNAJC6, CLVS1, RRP1B, TNS1, KRT75, KDSR, SFXN1, COPZ1, RBM47, RASGRF2, RRAGB, C22orf32, SSR3, SCO1, HDAC2, DLAT, HSPH1, DPY30, MAPRE1, IQSEC3, CALB2, B3GAT3, SLC25A27, NEDD4L, SLC1A3, DYNC1I1, COPG2, RPL13A, IGF2BP3, FKBP1A, PRKCE, NAV1, ENTPD5, AMPH, COPS3, ATIC, RBM12, LLGL1, CTPS1, SLC25A51, MPDZ, IGF2BP1, CTSD, LPCAT1, PRPS1, ROCK2, EEF1D, ASF1A, USE1, FTL, PMPCB, SIK3, SIGMAR1, PLEC, CYFIP2, PLCB1, SF3A2, RASA1, EPRS, TUSC3, QARS, PPP3R1, PURB, PKP1, TCOF1, MACROD1, ACADVL, KRT18, RAB5C, TRPC4AP, DNMT3A, BPTF, IQGAP1, RPS6KA1, SF3B1, SUZ12, RAC1, OLA1, BBS7, GIT1, PPM1B, GNB2, CHD7, APLP2, MMS19, KDM2A, CHD8, GLYR1, CDKN1B, DAB2IP, TALDO1, GPX4, TBC1D10B, LRPAP1, MAPRE2, RFC3, PUM1, EPB41L1, CUL3, RAB5A, GAR1, H2AFV, TAMM41, ARL6, HSPA4, PRKCB, DNAJA3, U2AF1, H2AFX, SEL1L, ANXA2, CSNK1D, TNPO1, PRPF8, PKP4, SCAMP3, BCKDHA, ZNF280C, ARL2, SLC25A12, IKBKAP, NACAD, RGS7, GDPD5, DIP2A, NEDD4, GDI1, GTF2F1, OXCT1, RPL17, PMPCA, SLC25A10, HNRNPD, UPF2, CCNY, EXOSC4, CSDA, ITGA1, URGCP, CNPY3, PALMD, ATP5L, PCCB, CASK, LMTK2, GTF3C5, MPP1, ILF3, RPL7, RPL8, VAMP3, GUCY1A2, RHOT1, MARK2, ECH1, POLR2A, PRDX1, SRGAP3, SAR1B, H3F3C, NUCB1, PLD3, RGS9, MPDU1, PRDX3, WWOX, HNRNPH3, CSTF2, APOA1BP, KHSRP, PGM2L1, ASNA1, RPL24, DHX36, ACTBL2, MTFP1, BYSL, VPS29, PTMS, SEC14L1, PHF3, NF1, RBM4B, ARR3, MOGS, PREP, ABAT, BCOR, BCAT2, MRPS30, SMARCB1, MAGOHB, RTN1, SRPRB, TUBB4A, ACY1, SLC17A7, SRI, TBC1D24, KIF22, NDUFV3, CNIH4, MYH14, RBM10, RPS18, SLIT2, ITSN1, PRKACB, COPS8, CMIP, STX12, LSM7, FABP5, PRMT8, EML1, PAF1, UBTF, AK1, EPN2, NUP50, IST1, CLTC, IARS2, ACTN4, PSMC5, ACTL6A, C11orf30, FABP3, RPS15, AK2, ACTR1B, FN1, COG7, NDUFS6, ASL, SRCIN1, YKT6, XPO7, SRRT, ETFB, NUP88, ATXN2, RPS11, TXNDC17, CAPZA1, GMPS, KIFAP3, CPSF3L, HP1BP3, ABCE1, BCR, BUB3, PRKRIP1, UBXN6, EDEM3, LIN7C, CAND1, FECH, GNAS, CBR1, MYBBP1A, RBM25, PPAP2B, HK2, RRAGA, SEC22B, RBBP4, SMEK1, GBAS, HNRPDL, PNPT1, SMARCD1, MPHOSPH8, HNRNPUL2, DDX39B, MYO7A, MDC1, GBF1, SMCR7L, UQCRFS1, VPS18, LYPLAL1, UNC13B, PPP2R1A, BRSK1, AKAP8, PSME4, GOT1, RPN2, CPSF3, CHTOP, RGS8, ABI1, ORMDL1, HTRA2, AGAP3, BAG5, GCA, TPM3, TFCP2, PSMB7, BOLA1, RPL18A, TPD52, HNRNPUL1, BUD13, PPIL4, EIF3G, RAB10, WARS, BFSP1, KIF1A, ADNP, COPS5, ARHGDIA, NDUFA1, VSX2, ATP1B2, CLASP2, PDE6B, USP11, NDUFB7, SMURF1, PSPH, SNX5, CAMKV, CDS2, SORT1, KRT8, EIF2C1, FAM134A, H2AFJ, RIC8B, LETMD1, NXF1, ARPC4, HDDC2, IRF2BPL, HBB, GART, MDM1, GNGT2, EEF1A2, GALNS, RPL27, MRPL11, SENP7, OGDHL, MARS, ARHGAP32, MEN1, MFN2, FSBP, NAPB, PDE12, CUL2, GLB1, NCBP2, ZRANB2, SRSF3, ATP6V1C1, IDH3B, AP1G1, STOM, ARHGAP26, GBE1, PSMA3, MAPRE3, TSC2, GRIK2, SLC25A13, GET4, KRT77, NAA15, NPM1, TRAPPC8, CTBP2, HIRA, RBM4, CDC42EP4, TXNDC5, NAPG, CPSF1, RAP2A, AP1M1, EMC8, TMED9, RPS21, WBP4, GTF2I, SRRM2, LRRC59, ZNF638, RNMT, GABPA, DSTN, PRKAR2B, ISCA1, CD2BP2, PTGES2, ARF4, TST, NUMA1, VPS28, PDE6G, AHNAK, SSU72, SLC32A1, PFAS, DARS, BDH2, HDAC1, TPM1, RPS3, G3BP1, HSPB1, SMNDC1, PDCD4, PSMB1, EPM2AIP1, PPP1R7, AIFM1, CRTC3, DHX9, TJP1, RAI1, ARMC10, COX6C, PSMD9, COPB2, FLII, ATP5H, RANBP1, EFTUD2, PCYOX1, TBCA, LMAN2, C19orf10, CPSF4, C14orf2, ZNF385A, LUC7L2, SRSF11, EIF3L, IER3IP1, HSD17B8, STAG1, MTA2, SF3B14, ERO1L, HMGCS2, USP10, BCLAF1, SFXN5, PSMA4, PFKM, GNA11, STUB1, RBM5, DYNC1H1, AGK, DYRK1A, RPL28, AP2A1, LSM3, EIF3M, GNAQ, COL1A2, CBX5, CRABP1, NUPL1, ACHE, ALS2, GALE, GPKOW, KARS, SCAMP1, GNG3, ANK3, FKBP8, ADD2, BCAT1, NUP43, STMN1, GLRX3, RCN1, MTA1, UBA5, ALDH1L1, LAMTOR2, TRAPPC4, PSMD14, CLCN6, MYL6, RICTOR, DLG3, DHX30, RPRD1B, CGGBP1, COPB1, TAF10, SEC61B, PHIP, GAPDH, POLR2L, PFKFB2, EIF3J, KAT7, SMARCA1, RPL38, CIRBP, CRNKL1, ACTN1, RAB1A, DSP, EBF2, RPS4X, PPP2CA, KIF2A, GRHPR, ELP2, NME1, RPS7, LSM6, LAMB1, PNPLA6, SKP1, MAU2, ISOC1, RAB30, ZFP91, TRMT6, RAP2B, DHODH, GSTT1, WDR5, PSMF1, EED, MYH1, SGPL1, CCDC115, LAMTOR5, RPA2, SNW1, PSMD2, PDCD10, RAB39B, ARF5, THEM4, CST3, FAM20B, XRN2, PSMB6, PRPF40A, ENOPH1, FUNDC1, RAB8B, RASA3, ABCB7, AK4, FAM57B, GSTA3, RSBN1, SMARCC2, UBC, OXSR1, SRCAP, RPL12, PROM1, PC, MAGT1, ACAD9, DBI, STAT5A, CBR3, ITGAV, UQCC, TPBG, PHC1, WDR13, STX7, CELF4, DNAJB11, SPTB, SCAF8, GLUL, TFAP2E, PAPOLA, CREM, SRSF2, RBM14, TM9SF2, PHF5A, CTNNB1, TIMM23, ACSS2, ARL1, ATP6V1G2, INTS1, PSMC2, ACAA2, EIF4E, ENO1, MTPN, SEPT9, NUDT16L1, ANK2, HSPA5, HIST1H2BK, MARCKSL1, UBE2V1, KRT10, KRTCAP2, LUC7L, ATP5F1, BSN, CXADR, ALG3, KIAA1033, SYNPR, LSS, DPP4, PRPF4, PPP3CC, KPNA2, CYTH2, MNF1, NGLY1, MYL12B, RRAGD, STXBP5L, PHB2, KLC1, CDK13, COX4I1, RAB6A, ACIN1, DNAJB1, ARID1B, ATCAY, CHMP1A, DNTTIP2, VPS72, CTR9, CKAP4, NIPSNAP1, CASZ1, GNAT2, CHD6, DCAF8, ACSL3, ARL8B, SCRIB, BET1, BCL2L13, KHDRBS2, MAP1LC3A, NMT2, RPL36, COX17, ORMDL2, THOC2, COX7A2L, ZC3H14, FAM213A, DTD1, FGA, CPLX3, RAD21, SART1, ACADL, MPI, RPS29, RRAGC, SSBP2, KIF21B, TNKS1BP1, EEF1G, PFDN6, FDX1, TTC21B, NRF1, IDI1, WDR44, UBA2, PIN1, PRKRIR, VAT1, RPAP1, FARSB, TOM1, AHCYL1, LMAN1, STRAP, C17orf49, GPC1, CAMK2A, NIF3L1, ERLEC1, NDEL1, POLR2G, PGLS, CHMP1B, HINT2, GBA2, VIM, NUP155, INA, SUGP1, MLLT4, SYAP1, PAFAH1B3, OTUD7B, INTS9, ACOT2, HIST2H2AC, FAHD1, CTNND2, SLC30A9, BIN1, CMAS, IK, AUH, RFX1, CTSB, EIF2C2, VARS, PI4KA, GRIA2, TF, SCYL2, PPP1CC, POGZ, AIP, LBR, VPS26A, COQ6, TPPP3, M6PR, PKN2, SLC9A3R1, CDK16, SPARC, TFAP2A, SLC4A1, GTF2F2, HMGCL, GTF2B, YTHDC1, ACP2, EIF2B5, CSRP1, HMGN5, ABCF2, TUFM, CHAMP1, STMN3, FERMT2, RANGAP1, PUM2, PNPLA8, KRT78, RNPEP, API5, BBS2, HAGH, ZFR, CNOT2, EBF1, DDAH1, SEC23IP, HSPA9, LMNB2, PAK3, MAP6, HNRNPK, CAPZB, ARHGEF4, GOLGB1, LAMP1, PLBD2, PDCD6IP, MAX, ADAM10, AP3M2, CUL1, GYG1, NANS, SEPT4, OAT, CPSF2, MYEF2, KRT16, PA2G4, EXOC1, STIM1, AP2B1, CHD2, GAPVD1, SRSF10, GLDC, METAP2, SRP72, PDHA1, GDAP1, DTYMK, GLRX5, LACTB, PROX1, KIAA1967, VPS36, SON, POR, MYH7B, RAB2B, GNAI1, TRRAP, BRD2, GDE1, RPS14, AARSD1, LUC7L3, PPP2R4, MRPL27, MAP4, XPNPEP1, CADPS, MRTO4, USP47, DRG1, USP4, JUP, PRPF31, LARS2, PRKAA1, SNF8, NEMF, ZNF143, APBA1, PRPF39, PDCD5, SEC23B, VPS25, NDUFS7, NUP35, C12orf10, FAM192A, CALR, RPN1, EMD, NOVA2, ARPC5, SCAF1, RPL39, MGEA5, DAPK1, CAMLG, CYC1, MPP4, COL9A2, AKR7A2, RPL26, PIGT, RALY, CSTF3, CPQ, LPGAT1, PCCA, WDR1, EXOSC9, ARID1A, FXR1, GOSR1, MAP2K2, NDUFB10, PI4K2A, XRCC5, DERL1, CAT, SEC31A, RPS19, USP32, GPI, SMPD4, CNDP2, PLIN3, SMARCA5, DHCR7, NCOA5, VMA21, TP53RK, TCTN2, RAB11B, NDRG1, BZW1, UROD, NDUFAB1, IDH2, FTH1, BCL2L1, RANBP3, FLNB, RING1, NOP56, PLCB3, DECR1, BRD8, STRN, PPID, ALDOC, ARF3, PAPOLG, RBPMS, FLOT2, NUDCD1, CFL1, TTYH1, COG2, COL1A1, PADI2, SHANK2, PCMT1, VDAC2, GNL1, EDF1, ERC1, EML4, UBQLN1, YWHAG, LAMTOR1, INADL, SNCA, ZMPSTE24, HINT1, DDOST, SMARCC1, G6PD, SAFB, EIF2B1, IFT140, GNAT1, NCLN, CYGB, FAM98B, PURG, DYNC1LI2, PRKAR1A, MYO1D, DMD, ACE, TKT, KIF5C, LSM4, ARGLU1, SLC6A11, LANCL1, OPA1, RPS6KA5, PPIA, EBP, CKAP5, UBXN7, VPS51, NDUFA2, FUT8, PTPN11, RPL19, ERBB3, CELF1, NDUFA3, KRT34, SMCHD1, CTSH, ACOT13, MED23, GSTM2, FLYWCH1, MYOF, APEX1, BRD3, PSAT1, ZFYVE1, INTS4, GABBR2, RPL21, WTAP, YES1, UCHL3, PYGB, SLC23A2, DCLK2, VAX2, COQ9, ABCB1, NDUFS5, GPS1, L2HGDH, RORB, NAA25, RP1L1, EIF3C, COPA, PHRF1, UQCR10, HECTD4, MAP1LC3B, ERP29, ARHGAP33, SEPT10, ECI1, DST, RAB35, COL2A1, ATP5EP2, ATXN1L, CTTN, TCEA1, YARS, ARIH1, STK35, RAB3C, TAGLN, ACTR6, SNRNP200, LAP3, ACBD3, SREK1, COTL1, BRD1, LAS1L, HSPA1L, GSN, DDX46, COPS7A, NCALD, MADD, PPM1G, HIST1H1B, COASY, SH3GLB2, TDRD7, BAZ1B, CLU, TFAP2D, MTCH1, NR2C2, UBE2D3, BRI3BP, PPP1R12A, ZCCHC8, CTNNA1, VTA1, NACA, UBXN1, EPN1, RPL15, HNRNPH1, THRAP3, NUP205, EEF2, CELF3, GUCY2D, CARKD, SRSF7, SRP54, ATP6V0D1, ATPIF1, PDZD11, KRT14, XPO5, RPL6, RELN, THYN1, SYT1, PRDX2, SLTM, PDS5A, POP1, KRT79, TRAPPC3, FOLH1, TMEM30A, RALGAPA1, SLC16A1, TUBB2B, PFDN2, TBL1X, EHD4, SNRNP70, GUCY1A3, EIF2C3, DNAH8, CHMP2A, SNX27, WBP11, CORO7, COMTD1, MTOR, SOD2, UCK1, CLCC1, DHX35, USP5, CBR4, PPP6C, CYB5R1, ETHE1, VCL, AUP1, SLC25A46, GJA1, UCKL1, HKDC1, PCF11, DKC1, SEP15, UBR4, CENPV, PON2, ALDH5A1, HNRNPR, SH3BGRL3, HSPA4L, MAPK1, TMEM33, UBL4A, TUBB2A, ENO2, TRIP12, SUPT6H, DYM, CAMK1, SORD, SCYL1, VPS45, CALB1, COL4A5, INTS8, MCU, RAB11FIP5, NOL9, EMC4, UNC119, ACAD11, UBXN4, ADRBK1, LLGL2, PPIG, QDPR, RBM22, H2AFY, ACTA2, NDUFS8, CIZ1, HIST1H2BH, DIS3, FBL, HSPD1, CLIP2, C2orf47, TOP1, PPP1R9B, TOMM70A, COPS2, TBL1XR1, TIMMDC1, KDM5A, PSPC1, EIF2B4, NDRG3, EIF5B, SUGT1, ACAT1, VAPA, PLOD3, SNRPD2, SLMAP, RAB14, ADD1, PDE1B, DES, PYGM, FBXO2, AQP1, PPP2CB, DHX8, RAB2A, GLUD1, NHP2, CA8, ROGDI, SNRPN, PABPC4, SNX6, FABP7, CDK5, PSMD1, ARFIP1, NSRP1, PPFIA2, SRSF4, WIZ, COMT, EIF3F, MAOB, FXN, KCNAB2, PCBP2, TPPP, SMARCA2, VPS11, MEIS2, RAB12, SH3BGRL, LRP1, HSDL1, RFX2, AKAP12, PPFIA3, ICMT, RCN2, USP9X, STOML2, HSD17B11, YEATS4, SUPT4H1, CRK, LIMK1, ALDOA, PRDX5, STXBP3, MRPS28, GNPDA2, FIS1, PHF2, ZBTB20, AAAS, PFKP, RBP1, C21orf33, DDX42, SSRP1, CARS, EP400, TUB, KHDRBS1, PRAF2, PRMT1, STRN4, TOP2B, MYO1C, RPH3A, GNS, TJP2, INTS7, MAPK9, C22orf28, ZNF326, APOE, ANP32B, CKB, RNASET2, NCAM1, STXBP1, TOMM34, EMC10, RPS23, EPHX1, PEA15, CYFIP1, TIMM8B, UFD1L, PNP, DHX29, SLC25A25, EPS15L1, TEX10, RPS10, RYR2, PLS1, IMPDH2, VAMP2, MEST, ABCF1, RHOB, HDLBP, PTPRF, SCARB2, CSK, DUSP3, CDK9, DYSF, MDH1, ARPC2, RPS6KA3, MLF2, DIP2B, DNM3, PAPSS2, DDX18, TUBB4B, MYO1B, KRT31, ACTR3, WDTC1, MYH9, NECAP1, TUBB6, PRKACA, SAFB2, STAM, ZNF385B, EPB41L3, RAB21, ARPC1B, BCAS2, KRT6B, COL25A1, TBCEL, NUP107, NRL, MAVS, SYNGR3, RBM15, NAE1, EMC7, DCTN1, KRT17, SHOC2, SMUG1, GARS, PDC, SCFD1, MAP4K4, SYNE2, TGM1, LGALS1, ATP6V0A1, NDUFA7, AP3M1, SPTBN4, GNG2, PES1, TAF2, PPP2R5E, KRT35, RDM1, SEC61A1, NINL, CPLX2, RPLP1, SMC1A, P4HA1, FUS, OSBP, BRCC3, GNA13, COIL, TPI1, GALK1, FARP1, RPS2, SDHC, PDIA3, SF3A3, GSTP1, PDIA4, ANK1, RCC2, NDUFB4, CTSC, CALD1, PAICS, PPP1R8, FDXR, IQSEC1, ECI2, PCNP, MYO6, EMC3, SVOP, NUDC, PDPK1, PIK3C3, GUK1, TNFAIP3, CLYBL, RPL36AL, KIAA1731, GRIN1, USP8, HYOU1, GNB2L1, NRD1, DDX39A, UBE2K, CFL2, RPA1, SF3B3, RARS, TOE1, KRT13, KEAP1, PGK1, STX1A, CAMK2B, CHAT, LRPPRC, DYNLL2, HMGB2, FGB, ANAPC4, THOP1, NOP10, MYL9, SRM, AAK1, DDX47, UQCRB, TFIP11, MCCC1, HDGFRP3, ASS1, SAE1, CDIPT, SEC16A, KRT15, RDH8, NEFM, BBS1, LMAN2L, SLC18A3, UBAP2L, TLN2, PIN4, S100A13, CCAR1, SEC61A2, TYRP1, MRPL37, SLC3A2, ABCC4, THAP11, MRPL12, INTS3, EZR, PRKRA, RPL10A, IDH1, STX16, MGST1, EPB41, OPTN, MSRA, PLCH1, MSL1, TP53BP1, EEFSEC, TSG101, CTNND1, RPRD2, TMEM192, PSMB5, STX8, HSD17B10, CSTF2T, CNTNAP2, PPP3CB, NOSIP, PPFIA1, RB1, DAZAP1, TSNAX, IGF1R, USP19, PAK2, PPIL2, SAMD11, SYN1, ALDH18A1, ATP6V1H, PSMA5, SSBP4, ABCC1, PREB, SIN3B, TRAPPC9, SYN3, DPP3, SCP2, KRAS, CRYGC, PDE8A, RTF1, NFATC2IP, HSD17B4, UBE4B, SORBS2, ARPC1A, XRCC1, PSMC4, SYNCRIP, POLR2E, SARM1, TXNDC12, SCAI, TCEAL6, NAPA, ATG4B, XAB2, SUMO2, PPP2R2A, CCNL1, SEZ6L2, NDUFA13, ACTR1A, PCLO, KDM1A, CTNNA2, RPL11, CSDE1, TPP1, SLC22A17, GNAZ, FBLL1, DNAJB6, PANK4, LPHN1, ETF1, CHD4, CORO1A, CLVS2, CTH, SEC24A, WDR36, DDX41, TUBA1A, NARS, PSMA8, ARHGAP5, CROCC, PRPF3, MYL12A, RPSA, ATP5D, SRSF1, MOB2, ACSF3, SMAD3, ACO2, DNAJC10, RANBP2, ELAVL1, UBE2V2, LTA4H, AP2S1, INTS2, SRRM1, MAP1S, PPL, SPCS2, EXOC7, SFXN3, AP3S1, CSNK1A1, TFRC, KRT76, CCDC92, NDUFV1, RPS28, MAP1A, CWC27, FUBP3, HIST1H2AA, HSP90AA1, SH3PXD2B, PCK2, ESD, VPRBP, KPNB1, HIST1H2BB, PEX19, PSMB4, HIST1H2BN, RAB13, SNX2, PPM1F, TPM4, CCT3, CAPNS1, PRDX4, MPC2, KPNA4, SET, EIF2S1, ACADM, MRPL23, SUN1, GAA, SNRNP40, TRAPPC11, CRYAB, FAM129B, DDX19A, PLRG1, CSE1L, TMEM109, GIPC1, ENAH, YWHAE, AARS, ELMOD2, RAC3, UBR5, NCS1, RPTOR, INPP4A, ELMO2, CKMT1A, VPS52, MAST2, TRAPPC2, PACSIN1, NDUFA10, DNMT1, ZHX2, DPF3, USO1, GNG7, FH, GNAI3, SLC25A5, SLC8A1, SGPP1, SH3GL1, VRK3, HSDL2, SLC25A4, TMED10, STT3A, GNG10, PSMD8, USP9Y, ITGB1, RPL14, CDC42BPB, UQCRH, IPO9, TXN2, RTN3, SVIP, ANAPC5, PPIB, MUT, FRMD4A, HIP1R, APEH, NDUFA4, MAN2B1, HIST1H2BJ, CCDC47, CFTR, METTL3, NDUFS4, SMPD3, PPIC, DAD1, BDH1, RAB1B, PTDSS2, GTF3C3, PCYT2, GNAI2, HIST1H2BO, PSMD12, TERF2, ADARB1, SCAF11, FADS2, SEC11C, PTPN12, SEPT8, VEZT, PKM, TOMM40, CNN1, DHRS4, PSMB3, STX3, ADSS, KIDINS220, NSF, MICU1, ERGIC3, SCCPDH, ACLY, PLCB4, TBPL2, PPP6R3, YY1, MOCS3, PCSK1N, ARMCX3, ELOVL4, MAGED1, EIF3D, PEBP1, NDUFB5, ATP5I, AP1B1, SDHA, PDE3A, TULP1, NIPBL, CRKL, TERF2IP, MRPL49, ATXN10, ACOT4, NBEA, SCRN1, MARCKS, SSBP1, SYT2, SERPINH1, NUDT14, NAA35, MYO5B, CCT2, CDKN2AIP, SEC23A, PDK1, TMEM43, MTIF2, PTBP1, NMRAL1, DLG4, SLC11A2, MED16, PNN, CDC23, AKR1E2, NPC1, MSI1, GRIA3, VEZF1, FYN, TCP1, GUCY1B3, IFT122, PPA2, STAT1, PPP1CB, SLC27A1, NOLC1, MAPK10, TROVE2, KCTD1, FAM120A, PSMD5, THOC3, RHEBL1, RPS20, WASF3, ATP9A, AGPAT3, DBNL, RTN4, MON2, SPR, EEF1A1, SRC, PIP5K1C, SUMO1, MAT2B, RBM17, PITPNM2, ACOT6, PPP1R10, PTEN, LYPLA1, RDX, NLGN3, TAGLN2, CREB1, NTM, SEPT3, PACS2, SRGAP2, VPS39, DTNA, MIA3, UQCRC1, RPL27A, NOP58, EXOSC10, YIF1A, HGS, HADH, NFYC, CLTA, PPIH, PGAM5, ARSB, ATP1A3, ARFGEF2, HNRNPAB, HDGF, ST13, CPT2, SLC25A3, VTI1B, SIRT2, FKBP2, DIP2C, SNRPD3, UBQLN2, UBLCP1, ARHGEF10L, CYP51A1, RIC8A, EIF4A3, YLPM1, DPYSL2, CAPG, DLG1, AKR1B1, NDUFB9, RP2, NDUFA6, TECR, NDUFS2, LONP1, FGFR1OP2, TXNRD2, TIMM50, ATL1, TDP1, SOD1, DPM1, RPS25, SLC25A22, WDR82, PTGFRN, EBF3, DHX15, SEC14L2, GEMIN5, TRMT5, NLRP2, ACSL6, EMC1, COPS6, PSMC1, RPS26, FAM213B, RBFOX1, GALNT13, DDT, LIG3, EPHX2, PHGDH, TOX4, CA2, BANF1, ENO3, CTPS2, TICRR, YBX1, PYCR2, NCEH1, ACAD8, PRPF6, UBE3C, POLR2B, ALDH9A1, ABI2, RANBP6, RAX, TSTA3, CIC, ERLIN2, OXR1, PSMA1, SEPT7, PEX11B, RPL7A, NAP1L1, INTS5, EXOC4, PITPNA, DHRS1, ALDH1A1, PTDSS1, IMMT, SLC25A24, CHERP, RPS5, SNRPE, PAIP1, CCT5, FARSA, SAR1A, MAP7, HNRNPL, CLIC1, APOOL, PDIA6, HIST1H2BD, GTPBP1, FNBP4, CLCN4, GTF3C1, TAF5, PTBP2, SRPR, UQCRQ, EDC4, NCL, NME3, C1orf174, ATAD3A, SLC25A11, ECHDC1, HIST1H1C, CBX4, MIF, SNCG, KIF3B, ANXA3, ACTC1, DGKZ, SEC62, DAK, ACTN2, DYX1C1, PECAM1, ACAA1, ARL3, ATF1, CTNNBL1, ALYREF, EHD3, SAMHD1, TRIM3, SHMT2, HSPA13, CLPP, RRAS2, DBT, SLC25A1, TXNRD1, SUN2, NASP, GCLC, UBE2L3, CYTH3, PRKAR1B, NLGN1, ATP5J2, PROSC, SYMPK, KRT6A, SNRPA, TARS, MAP1B, MAPK3, HSPA1B, PFDN1, GRB2, GPR37, RQCD1, ARFGAP1, TPR, HNRNPH2, SLC7A5, UBE2D2, LSM2, KIAA0513, SCAMP5, KIF21A, PREPL, RAB4B, YWHAB</t>
  </si>
  <si>
    <t>C=12564;O=3232;E=2602.98;R=1.24;rawP=3.34e-190;adjP=1.34e-187</t>
  </si>
  <si>
    <t>SPTBN2, TCF20, THOC5, ACTG1, CNOT1, TMEM35, AARS2, NAT10, FGG, KIAA1217, HMOX2, ABHD6, MYH10, WDR6, FBXO22, ZC3H15, RAD23B, DNM2, MAD1L1, BFSP2, ACTR2, PPP1CA, CPE, SNX1, TRNT1, NRAS, DCC, HNRNPF, TFAP2C, DIDO1, INTS6, DCT, ABR, LCP1, PYCR1, TUBA1B, NUDT21, SMAD2, RPS27A, MYO18A, MPV17, OGT, COX5A, GSK3B, OCIAD1, TMOD2, MRPL1, PAPOLB, ANXA11, SLC25A33, NMT1, MTCH2, BANP, UBA3, CCZ1, TRIO, LNPEP, PIK3R4, SLC6A17, PITPNM1, CDC73, PDXP, CALCOCO1, UBE3A, SMC3, MED24, NUP85, PABPC1, PPA1, MCCC2, UCHL1, GATAD2B, GTF3C2, FOXK1, WDR61, DPF1, IDH3G, PPP4C, WIBG, FASN, HIP1, MAP7D1, SNAP25, DPYSL4, EIF4H, RAB27A, RDH11, SRP9, EHMT2, NME7, TRAP1, G3BP2, WAPAL, SNAP47, BPNT1, PDLIM5, ACSF2, SRP14, EXOC3, STIP1, ABCB6, PAFAH1B1, PPM1D, ATRN, RCOR3, LCLAT1, UBL5, CPNE3, CSPG5, NDUFB3, SNRPC, AHCTF1, LMNB1, ABCD3, NSFL1C, VDAC3, TAX1BP3, SEPT11, RGS6, BAG6, MGLL, GPD1L, DDX1, ARL5A, FEN1, SFPQ, NDUFA9, CNN3, ERMP1, HSP90AB1, IDH3A, SEPT6, MAB21L2, SYP, MEF2D, GTF2A2, ASPH, MAT2A, VPS53, MFN1, ACAT2, XPO1, PDLIM3, VPS26B, CORO1C, WFS1, PPP5C, CEP170, MAPT, TUBB, MORC2, GK, HSP90B1, DCAF7, FUNDC2, SRSF6, FLOT1, PSD3, ABHD14B, CTSZ, ATP5B, HDGFRP2, ZNF219, PCIF1, HUWE1, PCBP4, UNC13A, AIPL1, BAX, KLC3, ANXA5, GCN1L1, NAP1L4, ME2, GMEB2, RPL22L1, SPTAN1, ACBD5, PROSAPIP1, STAU1, EIF4B, RAB6B, LDHA, EIF4A1, ATP11A, PICALM, ANXA1, TAF15, NSD1, NCBP1, ACOX1, TPRKB, FAM3C, KRT2, YWHAH, ACOT7, SRSF9, ARL8A, KRT4, FAM129A, RBM8A, ARFGEF1, NDRG2, SND1, SLC9A3R2, HNRPLL, SF3B5, PRNP, PLS3, RAB8A, NUP210, COPS4, P4HB, ETFA, RHO, KRT71, TGM2, SLC25A23, DBN1, SNRPB, PHF8, HADHA, TSN, HOOK3, CBX6, SUMO3, PRKAG1, PBRM1, FLNA, DLST, PDHB, ACOT1, AKR1A1, TRIM9, RALA, HPRT1, EIF4G1, KHDRBS3, TRAPPC5, MAGI1, VRK1, NUDT9, CASKIN1, USP15, FUBP1, ERC2, PSMD7, NPEPPS, HNRNPA0, CHCHD2, POLDIP3, PFN2, RPL5, C1QBP, GLMN, ALDH4A1, SUB1, CBX8, ZBTB38, DDX6, MBD2, SSBP3, TBCD, NDRG4, VAPB, AHCY, RBM3, PIGS, FKBP10, DPYSL5, IMPA1, CISD1, NSDHL, CAMSAP1, EMC2, PDK3, CYB5B, APPL1, SDHB, PCM1, PTPLB, ZNF652, AIMP1, RUVBL2, ZMYND8, PTP4A2, KIAA0368, PABPC5, CPSF7, HIBADH, USP7, RPLP2, SUCLG1, ARID2, SLC2A1, TYR, MARC2, WDR34, ATP6V1B2, LYN, PCBP1, BCAP31, NR2E3, RPS17, TIMM9, PSMA6, SUV420H2, NUP133, ADCY2, ORMDL3, GPD2, PTCD3, MYH15, TARDBP, GANAB, SLC12A5, ATP1A2, PRPF19, RPS13, HCFC1, KDM3B, CLCN3, AKT1, AKAP8L, PARP1, TMEM65, RAB7A, ACO1, MARCH5, CHMP2B, VDAC1, EIF3H, TMEM201, GLOD4, IDE, MRPS23, RUVBL1, DHX16, UHRF2, MAOA, CHMP4B, SYNE1, RFC1, EIF2B3, MOV10, NCSTN, CELF2, HM13, MINK1, NECAB2, GNAL, RLBP1, TMX3, BSG, ARF1, HSD17B7, CDK11B, SEC63, ENGASE, HIST2H2AB, H1FX, SLC25A20, ADH5, TTC1, EIF6, PLXNA4, CUL5, PTPN1, SNX3, PGM3, TSC22D1, ALDH7A1, GSTM1, RTCA, RBM15B, DDX21, RHOA, RPRD1A, LARP7, BTAF1, FCGBP, RPLP0, DDX23, PCMTD2, RAB18, ATP6V1D, DOCK7, PDCD6, SCG2, KRT72, TAF4, IMPDH1, PGAM1, FOXK2, GPX1, ATP5O, CACNA2D1, IFI16, STRN3, TXN, NUP188, H2AFZ, CUL4A, HSPG2, PRKCSH, PMEL, CROT, USP39, GNB1, PSME1, EPB41L2, CAMK1D, PRKCA, UBE2I, PARK7, KRT73, DAAM1, ZNF428, RPL10, AGPAT5, RAB4A, NDUFB8, TRA2B, SUCLG2, PPM1A, CISD2, CCT7, SMARCE1, DNAJC11, AGA, CDC5L, ACADS, RPL9, ERGIC1, PIGK, RASEF, CSNK1E, CRYGD, NSUN2, AVL9, KALRN, CSTB, MBOAT7, EIF3A, CLNS1A, GFAP, DDAH2, HIST1H1D, LSM14A, TPP2, KRT1, ARL6IP5, HTATSF1, PPP2R5C, BLMH, SNRPA1, HNRNPA1, PRPF38B, EWSR1, GNGT1, GABBR1, PNKP, DPM3, CYCS, PLCD3, FAM136A, SSR4, PSIP1, WDR48, CNOT3, ABLIM1, EIF3I, OXA1L, GDI2, PRKG1, PIGG, MSH2, GRIP1, WDR43, MAST4, DRG2, CSNK2A2, GFPT1, EML3, EIF5A, EXOSC2, RDH10, RAPGEF4, RAP1B, RPS24, PYGL, PEX5L, CAPZA2, CDC42BPA, CCT8, PHF6, GRIA4, PFDN5, GOLGA2, SRP68, RBMX, PIAS2, NUP93, GTF3C4, APPL2, MSN, APOA1, NUDT3, EMC6, EHD1, TMEM48, TCF25, PLXNA2, HIST1H2AH, ISCA2, TAGLN3, NUBPL, TWF1, C14orf1, GSR, VPS16, RABGAP1, EXOSC5, AQR, CMPK1, NAGA, BRD4, ACOT9, COX7C, RAB3GAP2, DRAP1, ZNF185, HNRNPC, MAGOH, UTRN, JAGN1, TRIM28, SUPT16H, EIF3K, CAMK2D, EOGT, MBTD1, SLC4A7, WDR47, XRCC4, AS3MT, UBE2N, VWA8, PRPF4B, BRAF, HSPB6, NDUFS1, DEPDC1, MECP2, FBXO6, EFNB1, HMG20A, COX7A2, FBXL20, RAB32, SLC25A36, DNAJC8, GNB5, FARP2, ALDH2, TNR, CAPRIN1, TMEM126A, ADSL, SNRK, PACS1, MACF1, NUP98, SH3GLB1, CBX3, SEC24B, DDX50, ACADSB, DEGS1, ERAP1, RABL6, DDX5, UFL1, ADK, TAF6, PURA, DDB1, IPO4, IVD, PPP4R2, MYH4, ACSL1, FAF2, ATRX, CRYM, ERCC3, MTDH, ATP6AP1, MAB21L1, PTP4A3, SNRPF, MPP5, MANEAL, MRPL19, HIST2H2BF, CCT4, SF3B2, RPL18, CDC42, GOT2, SAMM50, FYCO1, DNMT3B, HADHB, NME2, UQCRC2, TRPC1, ASH2L, GPAA1, KRT19, HNRNPU, ATP6V1E1, CARM1, SRPK2, DTNB, LARS, KRT33A, RPS27L, ITPA, LRBA, ACBD6, SUMF2, MTHFD1L, ZFY, MPC1, ARPC3, TIMM44, MAN2A2, TMCO1, SF3B4, U2SURP, CCT6A, PSMB2, VCAM1, KIAA1429, GAK, SSB, VPS4A, LRWD1, PABPN1, COX6B1, DCTN3, LASP1, SV2B, TLN1, STXBP5, NAMPT, LYAR, PFKL, COL6A1, RAB3A, VPS33A, GAD1, CAND2, MTHFD1, MSI2, ASRGL1, TRA2A, ELP3, MLLT1, SUGP2, DEK, TCEB1, EIF2A, PRRC1, AGAP1, RANBP9, MASTL, ESRRB, GSTM5, PIP4K2B, PALM, UAP1, CRX, FSCN1, RCC1, FDPS, PCBD1, SPAG7, CTSA, H2AFY2, YWHAZ, SNX30, DMXL2, DYNLRB1, NDUFC2, PAX6, SORBS1, THOC6, PSMA2, MDH2, PDIA5, COL18A1, SMARCA4, CANX, NDUFB11, DPP7, SBDS, SGTA, ZNF687, CAP1, IARS, PDZD8, ZNF24, LRIT1, SPTBN1, EXOSC1, CS, TLK2, CLTB, GNG5, CHP1, CSTF1, CYB5R3, ZNF444, UBQLN4, PLCD1, RBM27, SNCB, SYNGR1, ROM1, SMU1, STAG2, NAA38, TCEAL3, BPHL, GLO1, CADM1, OGDH, C14orf166, MBD3, TOLLIP, PDHX, RPS9, TIAL1, ALAD, KPNA3, PSMC6, WASL, ANP32E, FKBP5, SPTBN5, PSMD6, CNPY2, GCLM, ARPC5L, PGM2, ARL15, RAE1, DCTN2, KLC4, MYL1, ENDOG, NUP54, AP3D1, UGGT1, SBF1, PIP4K2A, KIF5B, MRPS22, SNAP91, STK11IP, CCBL1, SEC24C, DCTN4, RRBP1, TOX2, ARVCF, ARHGEF2, ANP32A, GNG13, PSMD11, ELF2, FMR1, STAT3, MYO5A, AMPD2, TXNL1, PGM1, GPHN, KDM5B, SV2A, ATP2C1, ATP2B2, AKR1B10, LEMD2, TRIM33, UPF1, ADCY5, RAP2C, ZC3H7B, ARRB1, CRYBA1, RPS12, TMEM11, HRAS, TRAPPC12, TMED7, DNAJC3, SMARCAL1, STAT5B, MORF4L2, DOCK3, SYNJ1, NUP160, SNRPD1, SYN2, CYP2S1, RDH14, BOP1, PDS5B, PSD, USP14, SENP1, ACACA, TUBA4A, UBA52, SMAD9, BBS5, HSPA8, AP3B1, PLEKHF2, HSPE1, MYH11, NEDD8, DDX3X, WDR11, PSMD13, DNM1L, MYLK, NDUFS3, HIST3H2BB, FIP1L1, ARF6, XXYLT1, LPP, TFAM, NDUFV2, ALDH6A1, HIST1H1E, RSF1, EZH1, CLINT1, MTAP, LMNA, COL6A3, MCTS1, SELENBP1, HIST1H1A, RPL13, GRIA1, TMOD3, BNIP1, DNPEP, EIF2S2, PPIP5K1, STT3B, PRMT5, NDUFA12, AGL, SERBP1, DNAJC7, LMF2, DNM1, DMAP1, SF1, ACTL6B, PRRC2A, CRYZ, MGST3, PSMC3, EIF4A2, SRSF5, PIP5K1A, ILK, FRG1, CPT1A, MATR3, NCDN, CYB5A, PUF60, PLCH2, SH3GL2, HTT, SETD3, LEMD3, ATP5C1, SURF1, ALG2, B3GNT1, WDR33, PHPT1, ZNF207, NUDT10, SARNP, UBP1, ATP6V1A, GLT25D1, NIT2, CSNK2B, CWC22, KTN1, APP, PRKD3, SMG5, ATP2A2, MRPL46, NT5C, ACSL4, ABHD10, RAB27B, CNP, CLN6, DCPS, CPSF6, RNF169, ATP6V1G1, CAMSAP3, AFG3L2, KRT7, GSK3A, CRYGB, TFAP2B, RNPS1, RPS27, RAB38, CMC1, LANCL2, FKBP3, METAP1D, DDX17, CHCHD3, PEX5, PTPLAD1, ALG11, PDXK, TAF9, ANKS1A, AP2M1, ANXA6, TBP, IPO5, EIF4G3, UBE4A, ABCA8, CAPN2, ADD3, TMSB10, MCF2L, NEFL, PLEKHF1, ARHGAP1, AK3, TMX1, HNRNPM, TAOK3, LDHB, DDHD1, PPP3CA, COX19, RBBP7, PLEKHA7, DBR1, SIX3, TUBA1C, BLVRA, STX4, SNTB1, PTPMT1, ETFDH, ALB, CCDC6, EIF2S3, GNAO1, SGIP1, OSBPL5, PSAP, HK1, FHL1, PSME3, IGBP1, FAF1, TPT1, SNAPIN, MRFAP1, IPO7, COX15, TRIM2, DCAKD, THOC1, AGRN, GNPDA1, EPHA4, CSNK2A1, EIF3E, EBNA1BP2, HDAC6, NOVA1, AP3B2, AP2A2, KCNAB1, PFN1, PDE6A, EXOSC8, LIN7A, RPL37A, RAN, MCMBP, MPST, TMPO, SF3A1, LACE1, CDC37, CHD9, EXOSC6, SKIV2L2, HARS, GDPD1, ACTR10, GMFB, ERP44, RAB5B, RHEB, VCP, DPYSL3, GLS, TBC1D17, TIMM13, TOM1L2, METAP1, MAP2, NAGLU, NRM, ACTB, OPA3, PAFAH1B2, CRMP1, PRKD1, SCGN, PRKAA2, SARS, TTN, ISY1, PHB, CTCF, ASAH1, ERCC4, PCP4, SEPT2, CRLF3, PGAP1, ARFGAP2, SLC27A4, TOMM22, ALDH3A2, NT5E, ILF2, PAK1, SUCLA2, CYTH1, CLPX, PCBP3, CHMP6, HDAC3, RNH1, C14orf169, SUPT5H, TRAPPC6B, EIF4G2, PGD, GFM1, CBX1, H1F0, SNAP23, ABCB8, ATP5A1, ATP1B3, BRSK2, CTBP1, ARCN1, PRKAR2A, MME, RAB9A, NDUFA5, COL4A2, UGP2, AKAP5, GHITM, COPE, MAP2K1, USMG5, RPL30, GGPS1, PELP1, EEF1B2, VPS35, CAD, SEC11A, HRSP12, PDK2, STRBP, FSIP2, ANO8, HIBCH, RNF2, FAR1, ZFPL1, EVL, KRT5, RPL35, SNRPB2, TCEB2, SPCS1, YWHAQ, GSTO1, WDR77, ARL5B, NUP214, ATP1A1, PSMD3, NDUFA11, CRYAA, PLGRKT, GMPPB, SACM1L, SAP18, INTS10, NFASC, OTUD7A, EIF3B, SEPT5, DGUOK, EEF1E1, PPIL3, COPG1, RPL3, DYNC1I2, PACSIN2, SMAP1, PRPF38A, THOC7, ARFIP2, PMM2, STARD10, IQGAP2, WRNIP1, GATAD2A, TECPR1, ANXA7, ACP6, QKI, HIST2H3D, ANO2, PTGES3, CAMK2G, HIST3H2A, HSD17B12, TUBB3, MLEC, IFITM3, DYNC1LI1, AMFR, ECHS1, EPHA5, C9orf89, FXR2, PPWD1, GPNMB, RHOT2, TCERG1, UBA6, RPS3A, THY1, TPD52L2, GOLGA7, RPS15A, ATP6V1F, ATL2, GLG1, PGRMC1, DLG2, RPL4, SPCS3, RBM39, CWC15, DIS3L, POLB, NDUFB6, PRDX6, TMED4, ATP8A1, KLC2, PTPN23, PLXNA1, SIN3A, MTMR2, OTUB1, PIAS1, ASAP2, RPS16, PSMA7, GSTM3, ME1, RER1, PLCL2, TFG, VWA5A, DLD, FKBP4, CLASP1, SEH1L, TBC1D8, LAMP2, U2AF2, NHP2L1, GSTZ1, NONO, SART3, SNTB2, DNAJC6, CLVS1, RRP1B, TNS1, KRT75, KDSR, SFXN1, COPZ1, RBM47, RASGRF2, RRAGB, C22orf32, SSR3, SCO1, HDAC2, DLAT, HSPH1, DPY30, MAPRE1, IQSEC3, CALB2, B3GAT3, SLC25A27, NEDD4L, SLC1A3, DYNC1I1, COPG2, RPL13A, IGF2BP3, FKBP1A, PRKCE, NAV1, ENTPD5, AMPH, COPS3, ATIC, RBM12, LLGL1, CTPS1, SLC25A51, MPDZ, IGF2BP1, CTSD, LPCAT1, PRPS1, ROCK2, EEF1D, ASF1A, USE1, FTL, PMPCB, SIK3, SIGMAR1, PLEC, CYFIP2, PLCB1, SF3A2, RASA1, EPRS, TUSC3, QARS, PPP3R1, PURB, GSPT1, PKP1, TCOF1, MACROD1, ACADVL, KRT18, RAB5C, TRPC4AP, DNMT3A, BPTF, IQGAP1, RPS6KA1, SF3B1, SUZ12, RAC1, OLA1, BBS7, GIT1, PPM1B, GNB2, CHD7, APLP2, MMS19, KDM2A, CHD8, GLYR1, CDKN1B, DAB2IP, TALDO1, GPX4, TBC1D10B, LRPAP1, MAPRE2, RFC3, PUM1, EPB41L1, CUL3, RAB5A, GAR1, H2AFV, TAMM41, ARL6, HSPA4, PRKCB, DNAJA3, U2AF1, H2AFX, SEL1L, ANXA2, CSNK1D, TNPO1, PRPF8, PKP4, SCAMP3, BCKDHA, ZNF280C, ARL2, SLC25A12, IKBKAP, NACAD, RGS7, GDPD5, DIP2A, NEDD4, GDI1, GTF2F1, OXCT1, RPL17, PMPCA, SLC25A10, HNRNPD, UPF2, CCNY, EXOSC4, CSDA, ITGA1, URGCP, CNPY3, PALMD, ATP5L, PCCB, CASK, LMTK2, GTF3C5, MPP1, ILF3, RPL7, RPL8, VAMP3, GUCY1A2, RHOT1, MARK2, ECH1, POLR2A, PRDX1, SRGAP3, SAR1B, H3F3C, NUCB1, PLD3, RGS9, MPDU1, PRDX3, WWOX, HNRNPH3, CSTF2, APOA1BP, KHSRP, PGM2L1, ASNA1, RPL24, DHX36, ACTBL2, MTFP1, BYSL, VPS29, PTMS, SEC14L1, PHF3, NF1, RBM4B, ARR3, MOGS, PREP, ABAT, BCOR, BCAT2, MRPS30, SMARCB1, MAGOHB, RTN1, SRPRB, TUBB4A, ACY1, SLC17A7, SRI, TBC1D24, KIF22, NDUFV3, CNIH4, MYH14, RBM10, RPS18, SLIT2, ITSN1, PRKACB, COPS8, CMIP, STX12, LSM7, FABP5, PRMT8, EML1, PAF1, UBTF, AK1, EPN2, NUP50, IST1, CLTC, IARS2, ACTN4, PSMC5, ACTL6A, C11orf30, FABP3, RPS15, AK2, ACTR1B, FN1, COG7, NDUFS6, ASL, SRCIN1, YKT6, XPO7, SRRT, ETFB, NUP88, ATXN2, RPS11, TXNDC17, CAPZA1, GMPS, KIFAP3, CPSF3L, HP1BP3, ABCE1, BCR, BUB3, PRKRIP1, UBXN6, EDEM3, LIN7C, CAND1, FECH, GNAS, CBR1, MYBBP1A, RBM25, PPAP2B, HK2, RRAGA, SEC22B, RBBP4, SMEK1, GBAS, HNRPDL, PNPT1, SMARCD1, MPHOSPH8, HNRNPUL2, DDX39B, MYO7A, MDC1, GBF1, SMCR7L, UQCRFS1, VPS18, LYPLAL1, UNC13B, PPP2R1A, BRSK1, AKAP8, PSME4, GOT1, RPN2, CPSF3, CHTOP, RGS8, ABI1, ORMDL1, HTRA2, AGAP3, BAG5, GCA, TPM3, TFCP2, PSMB7, BOLA1, RPL18A, TPD52, HNRNPUL1, BUD13, PPIL4, EIF3G, RAB10, WARS, BFSP1, KIF1A, ADNP, COPS5, ARHGDIA, NDUFA1, VSX2, ATP1B2, CLASP2, PDE6B, USP11, NDUFB7, SMURF1, PSPH, SNX5, CAMKV, CDS2, SORT1, KRT8, EIF2C1, FAM134A, H2AFJ, RIC8B, LETMD1, NXF1, ARPC4, HDDC2, IRF2BPL, HBB, GART, MDM1, GNGT2, EEF1A2, GALNS, RPL27, MRPL11, SENP7, OGDHL, MARS, ARHGAP32, MEN1, PLXNB2, MFN2, FSBP, NAPB, PDE12, CUL2, GLB1, NCBP2, ZRANB2, SRSF3, ATP6V1C1, IDH3B, AP1G1, STOM, ARHGAP26, GBE1, PSMA3, MAPRE3, TSC2, GRIK2, SLC25A13, GET4, KRT77, NAA15, NPM1, TRAPPC8, CTBP2, HIRA, RBM4, CDC42EP4, TXNDC5, NAPG, CPSF1, RAP2A, AP1M1, EMC8, TMED9, RPS21, WBP4, GTF2I, SRRM2, LRRC59, ZNF638, RNMT, GABPA, DSTN, PRKAR2B, ISCA1, CD2BP2, PTGES2, ARF4, TST, NUMA1, VPS28, PDE6G, AHNAK, SSU72, SLC32A1, PFAS, DARS, BDH2, HDAC1, TPM1, RPS3, G3BP1, HSPB1, SMNDC1, PDCD4, PSMB1, EPM2AIP1, PPP1R7, AIFM1, CRTC3, DHX9, TJP1, RAI1, ARMC10, COX6C, PSMD9, HPCAL4, COPB2, FLII, ATP5H, RANBP1, EFTUD2, PCYOX1, TBCA, LMAN2, C19orf10, CPSF4, C14orf2, ZNF385A, LUC7L2, SRSF11, EIF3L, IER3IP1, HSD17B8, STAG1, MTA2, SF3B14, ERO1L, HMGCS2, USP10, BCLAF1, SFXN5, PSMA4, PFKM, GNA11, STUB1, RBM5, DYNC1H1, AGK, DYRK1A, RPL28, AP2A1, LSM3, EIF3M, GNAQ, COL1A2, CBX5, CRABP1, NUPL1, ACHE, ALS2, GALE, GPKOW, KARS, SCAMP1, GNG3, ANK3, FKBP8, ADD2, BCAT1, NUP43, STMN1, GLRX3, RCN1, MTA1, UBA5, ALDH1L1, LAMTOR2, TRAPPC4, PSMD14, CLCN6, MYL6, RICTOR, DLG3, DHX30, RPRD1B, CGGBP1, COPB1, TAF10, SEC61B, PHIP, GAPDH, POLR2L, PFKFB2, EIF3J, KAT7, SMARCA1, RPL38, CIRBP, CRNKL1, ACTN1, RAB1A, DSP, EBF2, RPS4X, PPP2CA, KIF2A, GRHPR, ELP2, NME1, RPS7, LSM6, LAMB1, PNPLA6, SKP1, MAU2, ISOC1, RAB30, ZFP91, TRMT6, RAP2B, DHODH, GSTT1, WDR5, PSMF1, EED, MYH1, SGPL1, CCDC115, LAMTOR5, RPA2, SNW1, PSMD2, PDCD10, RAB39B, ARF5, THEM4, CST3, FAM20B, XRN2, PSMB6, PRPF40A, ENOPH1, FUNDC1, RAB8B, RASA3, ABCB7, AK4, FAM57B, GSTA3, RSBN1, SMARCC2, UBC, OXSR1, SRCAP, RPL12, PROM1, PC, MAGT1, ACAD9, DBI, STAT5A, CBR3, ITGAV, UQCC, TPBG, PHC1, WDR13, STX7, CELF4, DNAJB11, SPTB, SCAF8, GLUL, TFAP2E, PAPOLA, CREM, SRSF2, RBM14, TM9SF2, PHF5A, CTNNB1, TIMM23, ACSS2, ARL1, ATP6V1G2, INTS1, PSMC2, ACAA2, EIF4E, ENO1, MTPN, SEPT9, NUDT16L1, ANK2, HSPA5, HIST1H2BK, MARCKSL1, UBE2V1, KRT10, KRTCAP2, LUC7L, ATP5F1, BSN, CXADR, ALG3, KIAA1033, SYNPR, LSS, DPP4, PRPF4, PPP3CC, KPNA2, CYTH2, MNF1, NGLY1, MYL12B, RRAGD, STXBP5L, PHB2, KLC1, CDK13, COX4I1, RAB6A, ACIN1, DNAJB1, ARID1B, ATCAY, CHMP1A, DNTTIP2, VPS72, CTR9, CKAP4, NIPSNAP1, CASZ1, GNAT2, CHD6, DCAF8, ACSL3, ARL8B, SCRIB, BET1, BCL2L13, KHDRBS2, MAP1LC3A, NMT2, RPL36, COX17, ORMDL2, THOC2, COX7A2L, ZC3H14, FAM213A, ARL5C, DTD1, FGA, CPLX3, RAD21, SART1, PITPNM3, ACADL, MPI, RPS29, RRAGC, SSBP2, KIF21B, TNKS1BP1, EEF1G, PFDN6, PLXNB1, FDX1, TTC21B, NRF1, IDI1, WDR44, UBA2, PIN1, PRKRIR, VAT1, RPAP1, FARSB, TOM1, AHCYL1, LMAN1, STRAP, C17orf49, GPC1, CAMK2A, NIF3L1, ERLEC1, NDEL1, POLR2G, PGLS, CHMP1B, HINT2, GBA2, VIM, NUP155, INA, SUGP1, MLLT4, SYAP1, PAFAH1B3, OTUD7B, INTS9, ACOT2, HIST2H2AC, FAHD1, CTNND2, SLC30A9, BIN1, CMAS, IK, AUH, RFX1, CTSB, EIF2C2, VARS, PI4KA, GRIA2, TF, SCYL2, PPP1CC, POGZ, AIP, LBR, VPS26A, COQ6, TPPP3, M6PR, PKN2, SLC9A3R1, CDK16, SPARC, TFAP2A, SLC4A1, GTF2F2, HMGCL, GTF2B, YTHDC1, ACP2, EIF2B5, CSRP1, HMGN5, ABCF2, TUFM, CHAMP1, STMN3, FERMT2, RANGAP1, PUM2, PNPLA8, KRT78, RNPEP, API5, BBS2, HAGH, ZFR, DGKE, CNOT2, EBF1, DDAH1, SEC23IP, HSPA9, LMNB2, PAK3, MAP6, HNRNPK, CAPZB, ARHGEF4, GOLGB1, LAMP1, PLBD2, PDCD6IP, MAX, ADAM10, AP3M2, CUL1, GYG1, NANS, SEPT4, OAT, CPSF2, MYEF2, KRT16, PA2G4, EXOC1, STIM1, AP2B1, CHD2, GAPVD1, SRSF10, GLDC, METAP2, SRP72, PDHA1, GDAP1, DTYMK, GLRX5, LACTB, PROX1, KIAA1967, VPS36, SON, MYH7B, POR, RAB2B, GNAI1, TRRAP, BRD2, GDE1, LUC7L3, AARSD1, RPS14, MAP4, MRPL27, PPP2R4, XPNPEP1, CADPS, MRTO4, USP47, DRG1, USP4, JUP, LARS2, PRPF31, PRKAA1, SNF8, NEMF, ZNF143, APBA1, PRPF39, PDCD5, SEC23B, VPS25, NDUFS7, NUP35, C12orf10, FAM192A, CALR, RPN1, EMD, NOVA2, ARPC5, SCAF1, RPL39, MGEA5, DAPK1, CAMLG, CYC1, MPP4, COL9A2, AKR7A2, RPL26, PIGT, RALY, CSTF3, CPQ, LPGAT1, PCCA, WDR1, EXOSC9, ARID1A, FXR1, GOSR1, MAP2K2, NDUFB10, PI4K2A, XRCC5, DERL1, CAT, SEC31A, RPS19, USP32, GPI, SMPD4, CNDP2, PLIN3, SMARCA5, DHCR7, NCOA5, VMA21, TP53RK, TCTN2, RAB11B, NDRG1, BZW1, UROD, NDUFAB1, IDH2, FTH1, BCL2L1, RANBP3, FLNB, RING1, NOP56, PLCB3, DECR1, BRD8, STRN, PPID, ALDOC, ARF3, PAPOLG, RBPMS, FLOT2, NUDCD1, CFL1, TTYH1, COG2, COL1A1, PADI2, SHANK2, PCMT1, VDAC2, GNL1, EDF1, ERC1, EML4, UBQLN1, YWHAG, LAMTOR1, INADL, SNCA, ZMPSTE24, HINT1, DDOST, SMARCC1, G6PD, SAFB, EIF2B1, IFT140, GNAT1, NCLN, CYGB, FAM98B, PURG, DYNC1LI2, PRKAR1A, MYO1D, DMD, ACE, TKT, KIF5C, LSM4, ARGLU1, SLC6A11, LANCL1, OPA1, RPS6KA5, PPIA, EBP, CKAP5, UBXN7, VPS51, NDUFA2, FUT8, PTPN11, RPL19, ERBB3, CELF1, NDUFA3, KRT34, SMCHD1, CTSH, ACOT13, MED23, GSTM2, FLYWCH1, MYOF, APEX1, BRD3, PSAT1, ZFYVE1, INTS4, GABBR2, RPL21, WTAP, YES1, UCHL3, PYGB, SLC23A2, DCLK2, VAX2, COQ9, ABCB1, NDUFS5, GPS1, L2HGDH, RORB, NAA25, RP1L1, EIF3C, COPA, PHRF1, UQCR10, HECTD4, MAP1LC3B, ERP29, ARHGAP33, SEPT10, ECI1, DST, RAB35, COL2A1, ATP5EP2, ATXN1L, CTTN, TCEA1, YARS, ARIH1, STK35, RAB3C, TAGLN, ACTR6, SNRNP200, LAP3, ACBD3, SREK1, COTL1, BRD1, LAS1L, HSPA1L, GSN, DDX46, COPS7A, DCLK1, NCALD, MADD, PPM1G, HIST1H1B, COASY, SH3GLB2, TDRD7, BAZ1B, CLU, TFAP2D, MTCH1, NR2C2, UBE2D3, BRI3BP, PPP1R12A, ZCCHC8, CTNNA1, VTA1, NACA, UBXN1, EPN1, RPL15, HNRNPH1, THRAP3, NUP205, EEF2, CELF3, GUCY2D, CARKD, SRSF7, SRP54, ATP6V0D1, ATPIF1, PDZD11, KRT14, XPO5, RPL6, RELN, THYN1, SYT1, PRDX2, SLTM, PDS5A, POP1, KRT79, TRAPPC3, FOLH1, TMEM30A, RALGAPA1, SLC16A1, TUBB2B, PFDN2, TBL1X, EHD4, SNRNP70, GUCY1A3, EIF2C3, DNAH8, CHMP2A, SNX27, WBP11, CORO7, COMTD1, MTOR, SOD2, UCK1, CLCC1, DHX35, USP5, CBR4, PPP6C, CYB5R1, ETHE1, VCL, AUP1, SLC25A46, GJA1, UCKL1, HKDC1, PCF11, DKC1, SEP15, UBR4, CENPV, PON2, ALDH5A1, HNRNPR, SH3BGRL3, HSPA4L, MAPK1, TMEM33, UBL4A, TUBB2A, ENO2, TRIP12, SUPT6H, DYM, CAMK1, SORD, SCYL1, VPS45, CALB1, COL4A5, INTS8, MCU, RAB11FIP5, NOL9, EMC4, UNC119, ACAD11, UBXN4, ADRBK1, LLGL2, PPIG, QDPR, RBM22, H2AFY, ACTA2, NDUFS8, CIZ1, HIST1H2BH, DIS3, FBL, HSPD1, CLIP2, C2orf47, TOP1, PPP1R9B, TOMM70A, COPS2, TBL1XR1, TIMMDC1, KDM5A, PSPC1, EIF2B4, NDRG3, EIF5B, SUGT1, ACAT1, VAPA, PLOD3, SNRPD2, SLMAP, RAB14, ADD1, PDE1B, DES, PYGM, FBXO2, AQP1, PPP2CB, DHX8, RAB2A, GLUD1, NHP2, CA8, ROGDI, SNRPN, PABPC4, SNX6, FABP7, CDK5, PSMD1, ARFIP1, NSRP1, PPFIA2, SRSF4, WIZ, COMT, EIF3F, MAOB, FXN, KCNAB2, PCBP2, TPPP, SMARCA2, VPS11, MEIS2, RAB12, SH3BGRL, LRP1, HSDL1, RFX2, AKAP12, PPFIA3, ICMT, RCN2, USP9X, STOML2, HSD17B11, YEATS4, SUPT4H1, CRK, LIMK1, ALDOA, PRDX5, STXBP3, MRPS28, GNPDA2, FIS1, PHF2, ZBTB20, AAAS, PFKP, RBP1, C21orf33, DDX42, SSRP1, CARS, EP400, SHC4, TUB, KHDRBS1, PRAF2, PRMT1, STRN4, TOP2B, MYO1C, RPH3A, GNS, TJP2, INTS7, MAPK9, C22orf28, ZNF326, APOE, ANP32B, CKB, RNASET2, NCAM1, STXBP1, TOMM34, EMC10, RPS23, EPHX1, PEA15, CYFIP1, TIMM8B, UFD1L, PNP, DHX29, SLC25A25, EPS15L1, TEX10, RPS10, RYR2, PLS1, IMPDH2, VAMP2, MEST, ABCF1, RHOB, HDLBP, PTPRF, SCARB2, CSK, DUSP3, CDK9, DYSF, MDH1, ARPC2, RPS6KA3, MLF2, DIP2B, DNM3, PAPSS2, DDX18, TUBB4B, MYO1B, KRT31, ACTR3, WDTC1, MYH9, NECAP1, TUBB6, PRKACA, SAFB2, STAM, ZNF385B, EPB41L3, RAB21, ARPC1B, BCAS2, KRT6B, COL25A1, TBCEL, NUP107, NRL, MAVS, SYNGR3, RBM15, NAE1, EMC7, DCTN1, KRT17, SHOC2, SMUG1, GARS, PDC, SCFD1, MAP4K4, SYNE2, TGM1, LGALS1, ATP6V0A1, NDUFA7, AP3M1, SPTBN4, GNG2, PES1, TAF2, PPP2R5E, KRT35, RDM1, SEC61A1, NINL, CPLX2, RPLP1, SMC1A, P4HA1, FUS, OSBP, BRCC3, GNA13, COIL, TPI1, GALK1, FARP1, RPS2, SDHC, PDIA3, SF3A3, GSTP1, PDIA4, ANK1, RCC2, NDUFB4, CTSC, CALD1, PAICS, PPP1R8, FDXR, IQSEC1, ECI2, PCNP, MYO6, EMC3, SVOP, NUDC, PDPK1, PIK3C3, GUK1, TNFAIP3, CLYBL, RPL36AL, KIAA1731, GRIN1, USP8, HYOU1, GNB2L1, NRD1, DDX39A, UBE2K, CFL2, RPA1, SF3B3, RARS, TOE1, KRT13, KEAP1, PGK1, STX1A, CAMK2B, CHAT, LRPPRC, DYNLL2, HMGB2, FGB, RDH12, ANAPC4, THOP1, NOP10, MYL9, SRM, AAK1, DDX47, UQCRB, TFIP11, MCCC1, HDGFRP3, ASS1, SAE1, CDIPT, SEC16A, KRT15, RDH8, NEFM, BBS1, LMAN2L, SLC18A3, UBAP2L, LGALSL, TLN2, PIN4, S100A13, CCAR1, SEC61A2, TYRP1, MRPL37, SLC3A2, ABCC4, THAP11, MRPL12, INTS3, EZR, PRKRA, RPL10A, IDH1, STX16, MGST1, EPB41, OPTN, MSRA, PLCH1, MSL1, TP53BP1, EEFSEC, TSG101, CTNND1, RPRD2, TMEM192, PSMB5, STX8, HSD17B10, CSTF2T, CNTNAP2, PPP3CB, NOSIP, PPFIA1, RB1, DAZAP1, TSNAX, IGF1R, USP19, PAK2, PPIL2, SAMD11, SYN1, ALDH18A1, ATP6V1H, PSMA5, SSBP4, ABCC1, PREB, SIN3B, TRAPPC9, SYN3, DPP3, SCP2, KRAS, CRYGC, PDE8A, RTF1, NFATC2IP, HSD17B4, UBE4B, SORBS2, ARPC1A, XRCC1, PSMC4, SYNCRIP, POLR2E, SARM1, TXNDC12, SCAI, TCEAL6, NAPA, ATG4B, RNF114, XAB2, SUMO2, PPP2R2A, CCNL1, SEZ6L2, NDUFA13, ACTR1A, PCLO, KDM1A, CTNNA2, RPL11, CSDE1, TPP1, SLC22A17, GNAZ, EFR3A, FBLL1, DNAJB6, PANK4, LPHN1, ETF1, CHD4, CORO1A, CLVS2, CTH, SEC24A, WDR36, DDX41, TUBA1A, NARS, PSMA8, ARHGAP5, CROCC, PRPF3, MYL12A, RPSA, ATP5D, SRSF1, MOB2, ACSF3, SMAD3, ACO2, DNAJC10, RANBP2, ELAVL1, UBE2V2, LTA4H, AP2S1, INTS2, SRRM1, MAP1S, PPL, SPCS2, EXOC7, SFXN3, AP3S1, CSNK1A1, TFRC, KRT76, CCDC92, NDUFV1, RPS28, MAP1A, CWC27, FUBP3, HIST1H2AA, HSP90AA1, SH3PXD2B, PCK2, ESD, VPRBP, KPNB1, HIST1H2BB, PEX19, PSMB4, HIST1H2BN, RAB13, SNX2, PPM1F, TPM4, CCT3, CAPNS1, PRDX4, MPC2, KPNA4, SET, EIF2S1, ACADM, MRPL23, SUN1, GAA, SNRNP40, TRAPPC11, CRYAB, FAM129B, DDX19A, PLRG1, CSE1L, TMEM109, GIPC1, ENAH, YWHAE, AARS, ELMOD2, RAC3, UBR5, NCS1, RPTOR, INPP4A, RIMS1, ELMO2, CKMT1A, VPS52, MAST2, TRAPPC2, PACSIN1, NDUFA10, DNMT1, ZHX2, DPF3, USO1, GNG7, FH, GNAI3, SLC25A5, SLC8A1, SGPP1, SH3GL1, VRK3, HSDL2, SLC25A4, TMED10, STT3A, GNG10, ADCY8, PSMD8, USP9Y, ITGB1, RPL14, CDC42BPB, UQCRH, IPO9, TXN2, RTN3, SVIP, TBC1D9B, ANAPC5, PPIB, MUT, FRMD4A, HIP1R, APEH, NDUFA4, MAN2B1, HIST1H2BJ, CCDC47, CFTR, METTL3, NDUFS4, SMPD3, PPIC, DAD1, BDH1, RAB1B, PTDSS2, GTF3C3, PCYT2, GNAI2, HIST1H2BO, PSMD12, TERF2, ADARB1, SCAF11, FADS2, SEC11C, PTPN12, SEPT8, VEZT, PKM, TOMM40, CNN1, DHRS4, PSMB3, STX3, ADSS, KIDINS220, NSF, MICU1, ERGIC3, SCCPDH, ACLY, PLCB4, TBPL2, PPP6R3, YY1, MOCS3, PCSK1N, ARMCX3, ELOVL4, MAGED1, EIF3D, PEBP1, NDUFB5, ATP5I, AP1B1, SDHA, PDE3A, TULP1, NIPBL, CRKL, TERF2IP, MRPL49, ATXN10, ACOT4, NBEA, SCRN1, MARCKS, SSBP1, SYT2, SERPINH1, NUDT14, NAA35, MYO5B, CCT2, CDKN2AIP, SEC23A, PDK1, TMEM43, MTIF2, PTBP1, NMRAL1, DLG4, SLC11A2, MED16, PNN, CDC23, AKR1E2, NPC1, MSI1, GRIA3, VEZF1, FYN, TCP1, GUCY1B3, IFT122, PPA2, STAT1, PPP1CB, SLC27A1, NOLC1, MAPK10, TROVE2, KCTD1, FAM120A, PSMD5, THOC3, RHEBL1, RPS20, WASF3, ATP9A, AGPAT3, DBNL, RTN4, MON2, SPR, EEF1A1, SRC, PIP5K1C, SUMO1, MAT2B, RBM17, PITPNM2, ACOT6, PPP1R10, PTEN, LYPLA1, RDX, NLGN3, TAGLN2, CREB1, NTM, SEPT3, PACS2, SRGAP2, VPS39, DTNA, MIA3, UQCRC1, RPL27A, NOP58, EXOSC10, YIF1A, HGS, HADH, NFYC, CLTA, PPIH, PGAM5, ARSB, ATP1A3, ARFGEF2, HNRNPAB, HDGF, PLXNC1, ST13, CPT2, SLC25A3, VTI1B, SIRT2, FKBP2, DIP2C, SNRPD3, UBQLN2, UBLCP1, ARHGEF10L, CYP51A1, RIC8A, EIF4A3, YLPM1, DPYSL2, CAPG, DLG1, AKR1B1, NDUFB9, RP2, NDUFA6, TECR, NDUFS2, LONP1, FGFR1OP2, TXNRD2, TIMM50, ATL1, TDP1, SOD1, DPM1, RPS25, SLC25A22, WDR82, PTGFRN, EBF3, DHX15, SEC14L2, GEMIN5, TRMT5, NLRP2, ACSL6, EMC1, COPS6, PSMC1, RPS26, FAM213B, RBFOX1, GALNT13, DDT, LIG3, EPHX2, PHGDH, TOX4, CA2, BANF1, ENO3, CTPS2, TICRR, YBX1, PYCR2, NCEH1, ACAD8, PRPF6, UBE3C, POLR2B, ALDH9A1, ABI2, RANBP6, RAX, TSTA3, CIC, ERLIN2, OXR1, PSMA1, SEPT7, PEX11B, RPL7A, NAP1L1, INTS5, EXOC4, PITPNA, DHRS1, ALDH1A1, PTDSS1, IMMT, SLC25A24, CHERP, RPS5, SNRPE, STX1B, PAIP1, CCT5, FARSA, SAR1A, MAP7, HNRNPL, CLIC1, APOOL, PDIA6, HIST1H2BD, GTPBP1, FNBP4, CLCN4, GTF3C1, TAF5, PTBP2, SRPR, UQCRQ, EDC4, NCL, NME3, C1orf174, ATAD3A, SLC25A11, ECHDC1, HIST1H1C, CBX4, MIF, SNCG, KIF3B, ANXA3, ACTC1, DGKZ, SEC62, DAK, ACTN2, DYX1C1, PECAM1, ACAA1, ARL3, ATF1, CTNNBL1, ALYREF, EHD3, SAMHD1, TRIM3, SHMT2, NUDT5, HSPA13, CLPP, RRAS2, DBT, SLC25A1, TXNRD1, SUN2, NASP, GCLC, UBE2L3, CYTH3, PRKAR1B, NLGN1, ATP5J2, PROSC, SYMPK, KRT6A, SNRPA, TARS, MAP1B, MAPK3, HSPA1B, PFDN1, GRB2, GPR37, RQCD1, ARFGAP1, TPR, HNRNPH2, SLC7A5, UBE2D2, LSM2, KIAA0513, SCAMP5, KIF21A, PREPL, RAB4B, YWHAB</t>
  </si>
  <si>
    <t>C=9130;O=2646;E=1891.53;R=1.40;rawP=1.39e-187;adjP=3.73e-185</t>
  </si>
  <si>
    <t>SPTBN2, THOC5, ACTG1, CNOT1, TMEM35, AARS2, FGG, KIAA1217, HMOX2, ABHD6, MYH10, WDR6, FBXO22, ZC3H15, RAD23B, MAD1L1, DNM2, BFSP2, ACTR2, PPP1CA, CPE, SNX1, TRNT1, NRAS, DCC, HNRNPF, DIDO1, DCT, LCP1, ABR, TUBA1B, PYCR1, NUDT21, SMAD2, RPS27A, MYO18A, MPV17, OGT, COX5A, GSK3B, OCIAD1, TMOD2, MRPL1, PAPOLB, ANXA11, SLC25A33, NMT1, MTCH2, CCZ1, TRIO, LNPEP, PIK3R4, SLC6A17, PITPNM1, PDXP, UBE3A, SMC3, CALCOCO1, PPA1, PABPC1, NUP85, UCHL1, MCCC2, WDR61, DPF1, IDH3G, PPP4C, WIBG, FASN, HIP1, MAP7D1, SNAP25, DPYSL4, EIF4H, RAB27A, RDH11, SRP9, NME7, TRAP1, G3BP2, WAPAL, SNAP47, BPNT1, PDLIM5, ACSF2, SRP14, EXOC3, STIP1, ABCB6, PAFAH1B1, ATRN, LCLAT1, UBL5, CPNE3, CSPG5, NDUFB3, AHCTF1, ABCD3, NSFL1C, VDAC3, TAX1BP3, SEPT11, RGS6, BAG6, MGLL, GPD1L, DDX1, FEN1, SFPQ, NDUFA9, ERMP1, SEPT6, IDH3A, HSP90AB1, SYP, ASPH, VPS53, MAT2A, MFN1, XPO1, ACAT2, PDLIM3, VPS26B, WFS1, PPP5C, CEP170, TUBB, MAPT, MORC2, GK, HSP90B1, DCAF7, FUNDC2, FLOT1, ABHD14B, CTSZ, ATP5B, PCIF1, HUWE1, PCBP4, UNC13A, AIPL1, BAX, KLC3, ANXA5, GCN1L1, NAP1L4, ME2, GMEB2, RPL22L1, SPTAN1, ACBD5, PROSAPIP1, STAU1, EIF4B, RAB6B, LDHA, EIF4A1, ATP11A, PICALM, ANXA1, TAF15, NCBP1, ACOX1, TPRKB, FAM3C, KRT2, YWHAH, ACOT7, ARL8A, FAM129A, RBM8A, ARFGEF1, NDRG2, SND1, SLC9A3R2, PRNP, PLS3, RAB8A, NUP210, COPS4, P4HB, ETFA, RHO, TGM2, SLC25A23, DBN1, SNRPB, HADHA, TSN, HOOK3, SUMO3, PRKAG1, FLNA, DLST, PDHB, ACOT1, AKR1A1, TRIM9, RALA, HPRT1, EIF4G1, TRAPPC5, MAGI1, VRK1, NUDT9, CASKIN1, USP15, ERC2, PSMD7, NPEPPS, CHCHD2, POLDIP3, PFN2, RPL5, C1QBP, ALDH4A1, DDX6, MBD2, TBCD, NDRG4, VAPB, RBM3, AHCY, PIGS, FKBP10, IMPA1, DPYSL5, CISD1, NSDHL, CAMSAP1, EMC2, PDK3, CYB5B, APPL1, SDHB, PCM1, PTPLB, RUVBL2, AIMP1, PTP4A2, KIAA0368, PABPC5, HIBADH, USP7, SUCLG1, RPLP2, SLC2A1, TYR, MARC2, WDR34, ATP6V1B2, PCBP1, LYN, BCAP31, RPS17, TIMM9, PSMA6, NUP133, ADCY2, ORMDL3, GPD2, PTCD3, MYH15, GANAB, ATP1A2, PRPF19, RPS13, HCFC1, CLCN3, AKT1, AKAP8L, TMEM65, RAB7A, ACO1, MARCH5, CHMP2B, VDAC1, EIF3H, GLOD4, IDE, MRPS23, RUVBL1, MAOA, CHMP4B, SYNE1, EIF2B3, MOV10, NCSTN, CELF2, HM13, MINK1, NECAB2, RLBP1, TMX3, BSG, ARF1, HSD17B7, CDK11B, SEC63, ENGASE, SLC25A20, ADH5, TTC1, EIF6, CUL5, PTPN1, SNX3, PGM3, TSC22D1, ALDH7A1, GSTM1, RHOA, LARP7, FCGBP, RPLP0, DDX23, PCMTD2, ATP6V1D, PDCD6, SCG2, TAF4, IMPDH1, PGAM1, GPX1, ATP5O, CACNA2D1, IFI16, STRN3, TXN, HSPG2, PRKCSH, PMEL, CROT, PSME1, EPB41L2, CAMK1D, PRKCA, UBE2I, PARK7, DAAM1, RPL10, AGPAT5, RAB4A, NDUFB8, SUCLG2, PPM1A, CISD2, CCT7, DNAJC11, AGA, CDC5L, ACADS, RPL9, ERGIC1, PIGK, RASEF, CSNK1E, CRYGD, NSUN2, AVL9, KALRN, CSTB, MBOAT7, EIF3A, CLNS1A, GFAP, DDAH2, LSM14A, TPP2, ARL6IP5, BLMH, HNRNPA1, EWSR1, GABBR1, DPM3, CYCS, PLCD3, FAM136A, SSR4, PSIP1, WDR48, CNOT3, ABLIM1, EIF3I, OXA1L, GDI2, PRKG1, PIGG, GRIP1, MAST4, DRG2, CSNK2A2, GFPT1, EML3, EIF5A, EXOSC2, RDH10, RAPGEF4, RAP1B, RPS24, PYGL, PEX5L, CAPZA2, CDC42BPA, CCT8, GRIA4, PFDN5, GOLGA2, SRP68, APPL2, MSN, APOA1, NUDT3, EMC6, EHD1, TCF25, ISCA2, TWF1, NUBPL, GSR, C14orf1, VPS16, RABGAP1, EXOSC5, CMPK1, NAGA, COX7C, ACOT9, BRD4, RAB3GAP2, ZNF185, UTRN, MAGOH, JAGN1, EIF3K, EOGT, CAMK2D, WDR47, XRCC4, UBE2N, AS3MT, VWA8, NDUFS1, HSPB6, BRAF, MECP2, FBXO6, EFNB1, FBXL20, COX7A2, SLC25A36, RAB32, FARP2, ALDH2, TNR, TMEM126A, CAPRIN1, ADSL, PACS1, MACF1, NUP98, SH3GLB1, SEC24B, ACADSB, DEGS1, ERAP1, RABL6, UFL1, TAF6, ADK, PURA, IVD, IPO4, DDB1, PPP4R2, MYH4, FAF2, ACSL1, CRYM, MTDH, ATP6AP1, SNRPF, PTP4A3, MPP5, MANEAL, MRPL19, CCT4, RPL18, CDC42, SAMM50, GOT2, FYCO1, UQCRC2, NME2, HADHB, DNMT3B, TRPC1, GPAA1, KRT19, HNRNPU, ATP6V1E1, CARM1, SRPK2, LARS, DTNB, RPS27L, ITPA, LRBA, ACBD6, SUMF2, MTHFD1L, MPC1, ARPC3, TIMM44, MAN2A2, TMCO1, CCT6A, PSMB2, GAK, VPS4A, PABPN1, COX6B1, DCTN3, LASP1, SV2B, TLN1, STXBP5, NAMPT, PFKL, COL6A1, RAB3A, VPS33A, GAD1, MTHFD1, MSI2, ASRGL1, ELP3, MLLT1, TCEB1, EIF2A, PRRC1, AGAP1, RANBP9, MASTL, GSTM5, PIP4K2B, PALM, UAP1, FSCN1, RCC1, FDPS, PCBD1, CTSA, YWHAZ, SNX30, DMXL2, DYNLRB1, NDUFC2, PAX6, SORBS1, PSMA2, MDH2, PDIA5, COL18A1, CANX, NDUFB11, DPP7, SBDS, SGTA, CAP1, IARS, LRIT1, SPTBN1, EXOSC1, CS, TLK2, CLTB, CHP1, CYB5R3, UBQLN4, PLCD1, RBM27, SNCB, SYNGR1, SMU1, BPHL, GLO1, CADM1, OGDH, C14orf166, MBD3, TOLLIP, PDHX, RPS9, TIAL1, ALAD, KPNA3, PSMC6, WASL, ANP32E, FKBP5, SPTBN5, PSMD6, CNPY2, GCLM, ARPC5L, PGM2, RAE1, DCTN2, KLC4, MYL1, ENDOG, NUP54, AP3D1, UGGT1, PIP4K2A, KIF5B, MRPS22, SNAP91, STK11IP, CCBL1, SEC24C, DCTN4, RRBP1, ARVCF, ARHGEF2, ANP32A, PSMD11, ELF2, FMR1, STAT3, MYO5A, AMPD2, TXNL1, PGM1, GPHN, SV2A, ATP2C1, ATP2B2, AKR1B10, UPF1, ADCY5, RAP2C, ARRB1, CRYBA1, RPS12, TMEM11, HRAS, TRAPPC12, TMED7, DNAJC3, STAT5B, DOCK3, SYNJ1, NUP160, SNRPD1, SYN2, CYP2S1, RDH14, USP14, SENP1, ACACA, TUBA4A, UBA52, SMAD9, BBS5, HSPA8, AP3B1, PLEKHF2, HSPE1, MYH11, DDX3X, WDR11, PSMD13, DNM1L, MYLK, NDUFS3, ARF6, XXYLT1, LPP, TFAM, NDUFV2, ALDH6A1, CLINT1, MTAP, LMNA, COL6A3, MCTS1, SELENBP1, RPL13, GRIA1, TMOD3, BNIP1, DNPEP, EIF2S2, PPIP5K1, STT3B, PRMT5, NDUFA12, AGL, SERBP1, DNAJC7, LMF2, DNM1, DMAP1, SF1, PRRC2A, CRYZ, MGST3, PSMC3, EIF4A2, SRSF5, PIP5K1A, ILK, CPT1A, NCDN, CYB5A, PLCH2, SH3GL2, HTT, ATP5C1, SURF1, ALG2, B3GNT1, PHPT1, NUDT10, ATP6V1A, GLT25D1, NIT2, CSNK2B, CWC22, KTN1, APP, PRKD3, SMG5, ATP2A2, MRPL46, NT5C, ACSL4, ABHD10, RAB27B, CNP, CLN6, DCPS, ATP6V1G1, CAMSAP3, AFG3L2, KRT7, GSK3A, CRYGB, RNPS1, RPS27, RAB38, CMC1, LANCL2, METAP1D, CHCHD3, PEX5, PTPLAD1, ALG11, PDXK, ANKS1A, AP2M1, ANXA6, TBP, IPO5, EIF4G3, UBE4A, ABCA8, CAPN2, ADD3, TMSB10, MCF2L, NEFL, PLEKHF1, ARHGAP1, AK3, TMX1, TAOK3, LDHB, DDHD1, PPP3CA, COX19, PLEKHA7, TUBA1C, BLVRA, STX4, SNTB1, PTPMT1, ETFDH, ALB, CCDC6, EIF2S3, SGIP1, OSBPL5, PSAP, HK1, FHL1, PSME3, IGBP1, FAF1, TPT1, SNAPIN, MRFAP1, IPO7, COX15, TRIM2, DCAKD, THOC1, AGRN, GNPDA1, EPHA4, CSNK2A1, EIF3E, HDAC6, AP3B2, AP2A2, KCNAB1, PFN1, PDE6A, EXOSC8, RPL37A, RAN, MCMBP, MPST, LACE1, CDC37, CHD9, EXOSC6, HARS, GDPD1, ACTR10, ERP44, RAB5B, VCP, RHEB, DPYSL3, GLS, TIMM13, MAP2, METAP1, NAGLU, PAFAH1B2, OPA3, ACTB, CRMP1, PRKD1, SCGN, PRKAA2, TTN, SARS, PHB, ASAH1, PCP4, SEPT2, CRLF3, PGAP1, ARFGAP2, TOMM22, SLC27A4, ALDH3A2, NT5E, SUCLA2, PAK1, ILF2, CYTH1, CLPX, PCBP3, HDAC3, CHMP6, RNH1, TRAPPC6B, EIF4G2, PGD, GFM1, H1F0, SNAP23, ABCB8, ATP1B3, ATP5A1, BRSK2, PRKAR2A, ARCN1, CTBP1, MME, RAB9A, NDUFA5, UGP2, COL4A2, AKAP5, GHITM, COPE, MAP2K1, RPL30, USMG5, GGPS1, PELP1, VPS35, EEF1B2, SEC11A, CAD, PDK2, HRSP12, STRBP, FSIP2, HIBCH, FAR1, ZFPL1, RPL35, KRT5, EVL, TCEB2, SPCS1, YWHAQ, WDR77, GSTO1, NUP214, ATP1A1, PSMD3, NDUFA11, PLGRKT, CRYAA, SACM1L, GMPPB, OTUD7A, INTS10, SAP18, SEPT5, EIF3B, DGUOK, EEF1E1, COPG1, RPL3, DYNC1I2, SMAP1, PACSIN2, THOC7, ARFIP2, PMM2, STARD10, WRNIP1, TECPR1, ANXA7, ACP6, QKI, PTGES3, HSD17B12, CAMK2G, TUBB3, MLEC, IFITM3, AMFR, DYNC1LI1, ECHS1, C9orf89, EPHA5, FXR2, GPNMB, RHOT2, UBA6, RPS3A, TPD52L2, THY1, RPS15A, GOLGA7, ATP6V1F, ATL2, PGRMC1, GLG1, DLG2, SPCS3, RPL4, RBM39, DIS3L, POLB, PRDX6, NDUFB6, TMED4, ATP8A1, KLC2, PTPN23, PLXNA1, MTMR2, OTUB1, RPS16, ASAP2, PSMA7, GSTM3, ME1, RER1, TFG, PLCL2, FKBP4, DLD, CLASP1, SEH1L, LAMP2, GSTZ1, SNTB2, SART3, CLVS1, DNAJC6, RRP1B, TNS1, SFXN1, KDSR, COPZ1, RASGRF2, RRAGB, SSR3, C22orf32, SCO1, HDAC2, DLAT, HSPH1, MAPRE1, DPY30, IQSEC3, CALB2, SLC25A27, B3GAT3, NEDD4L, SLC1A3, DYNC1I1, COPG2, RPL13A, IGF2BP3, FKBP1A, PRKCE, NAV1, ENTPD5, AMPH, COPS3, ATIC, LLGL1, CTPS1, SLC25A51, MPDZ, IGF2BP1, CTSD, LPCAT1, PRPS1, ROCK2, EEF1D, USE1, FTL, PMPCB, SIK3, SIGMAR1, PLEC, CYFIP2, PLCB1, RASA1, EPRS, TUSC3, QARS, PPP3R1, TCOF1, MACROD1, ACADVL, KRT18, RAB5C, DNMT3A, BPTF, IQGAP1, RPS6KA1, RAC1, OLA1, BBS7, GIT1, PPM1B, GNB2, MMS19, CDKN1B, DAB2IP, TALDO1, GPX4, TBC1D10B, LRPAP1, MAPRE2, PUM1, EPB41L1, CUL3, RAB5A, TAMM41, ARL6, HSPA4, PRKCB, DNAJA3, SEL1L, ANXA2, CSNK1D, TNPO1, PKP4, SCAMP3, BCKDHA, ARL2, SLC25A12, IKBKAP, NACAD, RGS7, GDPD5, NEDD4, GDI1, OXCT1, RPL17, PMPCA, SLC25A10, HNRNPD, UPF2, CCNY, EXOSC4, CSDA, ITGA1, URGCP, CNPY3, PALMD, ATP5L, PCCB, CASK, LMTK2, MPP1, ILF3, RPL7, RPL8, VAMP3, GUCY1A2, RHOT1, MARK2, ECH1, PRDX1, SRGAP3, SAR1B, NUCB1, PLD3, RGS9, MPDU1, PRDX3, WWOX, APOA1BP, KHSRP, PGM2L1, ASNA1, RPL24, DHX36, ACTBL2, MTFP1, BYSL, VPS29, PTMS, SEC14L1, NF1, ARR3, MOGS, PREP, ABAT, BCAT2, MRPS30, RTN1, SRPRB, TUBB4A, ACY1, SLC17A7, SRI, TBC1D24, KIF22, NDUFV3, CNIH4, MYH14, RPS18, SLIT2, ITSN1, PRKACB, COPS8, CMIP, STX12, LSM7, FABP5, PRMT8, EML1, PAF1, AK1, EPN2, IST1, CLTC, IARS2, ACTN4, PSMC5, FABP3, RPS15, AK2, ACTR1B, FN1, COG7, NDUFS6, ASL, SRCIN1, YKT6, XPO7, SRRT, ETFB, NUP88, ATXN2, RPS11, TXNDC17, CAPZA1, GMPS, KIFAP3, CPSF3L, ABCE1, BCR, BUB3, UBXN6, EDEM3, FECH, GNAS, CBR1, MYBBP1A, RBM25, PPAP2B, HK2, RRAGA, SEC22B, SMEK1, GBAS, HNRPDL, PNPT1, MPHOSPH8, DDX39B, MYO7A, GBF1, SMCR7L, UQCRFS1, VPS18, LYPLAL1, UNC13B, PPP2R1A, BRSK1, AKAP8, PSME4, GOT1, RPN2, RGS8, ABI1, ORMDL1, HTRA2, AGAP3, BAG5, GCA, TPM3, PSMB7, BOLA1, RPL18A, TPD52, EIF3G, RAB10, WARS, BFSP1, KIF1A, ADNP, COPS5, ARHGDIA, NDUFA1, VSX2, ATP1B2, CLASP2, PDE6B, USP11, NDUFB7, SMURF1, PSPH, SNX5, CAMKV, CDS2, SORT1, KRT8, EIF2C1, FAM134A, RIC8B, LETMD1, NXF1, ARPC4, HDDC2, HBB, GART, EEF1A2, GALNS, RPL27, MRPL11, OGDHL, MARS, ARHGAP32, MEN1, MFN2, NAPB, PDE12, CUL2, GLB1, NCBP2, ATP6V1C1, IDH3B, AP1G1, STOM, ARHGAP26, GBE1, PSMA3, MAPRE3, TSC2, GRIK2, SLC25A13, GET4, NAA15, NPM1, TRAPPC8, RBM4, CDC42EP4, TXNDC5, NAPG, RAP2A, AP1M1, EMC8, TMED9, RPS21, GTF2I, LRRC59, ZNF638, DSTN, PRKAR2B, ISCA1, CD2BP2, PTGES2, ARF4, TST, NUMA1, VPS28, PDE6G, SSU72, SLC32A1, PFAS, DARS, BDH2, HDAC1, TPM1, RPS3, G3BP1, HSPB1, SMNDC1, PDCD4, PSMB1, EPM2AIP1, PPP1R7, AIFM1, CRTC3, DHX9, TJP1, RAI1, ARMC10, COX6C, PSMD9, COPB2, FLII, ATP5H, RANBP1, EFTUD2, PCYOX1, TBCA, LMAN2, C19orf10, CPSF4, C14orf2, ZNF385A, EIF3L, IER3IP1, HSD17B8, ERO1L, HMGCS2, USP10, BCLAF1, SFXN5, PSMA4, PFKM, GNA11, STUB1, DYNC1H1, AGK, RPL28, AP2A1, LSM3, EIF3M, GNAQ, COL1A2, CBX5, CRABP1, ACHE, ALS2, GALE, KARS, SCAMP1, ANK3, FKBP8, ADD2, BCAT1, NUP43, STMN1, GLRX3, RCN1, MTA1, UBA5, ALDH1L1, LAMTOR2, TRAPPC4, PSMD14, CLCN6, MYL6, RICTOR, DLG3, DHX30, COPB1, TAF10, SEC61B, GAPDH, PFKFB2, EIF3J, RPL38, CIRBP, CRNKL1, ACTN1, RAB1A, DSP, RPS4X, PPP2CA, KIF2A, GRHPR, ELP2, NME1, RPS7, LSM6, LAMB1, PNPLA6, SKP1, ISOC1, RAB30, RAP2B, DHODH, GSTT1, PSMF1, MYH1, SGPL1, CCDC115, LAMTOR5, PSMD2, PDCD10, RAB39B, ARF5, THEM4, CST3, FAM20B, PSMB6, ENOPH1, FUNDC1, RAB8B, RASA3, ABCB7, AK4, FAM57B, GSTA3, UBC, OXSR1, SRCAP, RPL12, PC, MAGT1, ACAD9, DBI, STAT5A, CBR3, ITGAV, UQCC, TPBG, WDR13, STX7, CELF4, DNAJB11, SPTB, GLUL, PAPOLA, TM9SF2, CTNNB1, TIMM23, ACSS2, ARL1, ATP6V1G2, PSMC2, ACAA2, EIF4E, ENO1, MTPN, SEPT9, NUDT16L1, ANK2, HSPA5, MARCKSL1, UBE2V1, KRT10, KRTCAP2, ATP5F1, BSN, CXADR, ALG3, KIAA1033, SYNPR, LSS, DPP4, PPP3CC, KPNA2, CYTH2, MNF1, NGLY1, MYL12B, RRAGD, STXBP5L, PHB2, KLC1, COX4I1, RAB6A, ACIN1, DNAJB1, ATCAY, CHMP1A, CKAP4, NIPSNAP1, CASZ1, ACSL3, ARL8B, SCRIB, BET1, BCL2L13, MAP1LC3A, NMT2, RPL36, COX17, ORMDL2, COX7A2L, ZC3H14, FAM213A, DTD1, FGA, CPLX3, SART1, ACADL, MPI, RPS29, RRAGC, SSBP2, KIF21B, TNKS1BP1, EEF1G, PFDN6, FDX1, TTC21B, NRF1, IDI1, WDR44, PIN1, VAT1, FARSB, TOM1, AHCYL1, LMAN1, STRAP, GPC1, CAMK2A, NIF3L1, ERLEC1, NDEL1, PGLS, CHMP1B, HINT2, GBA2, VIM, MLLT4, PAFAH1B3, OTUD7B, ACOT2, FAHD1, CTNND2, BIN1, AUH, CTSB, EIF2C2, VARS, PI4KA, GRIA2, TF, SCYL2, PPP1CC, POGZ, AIP, LBR, VPS26A, COQ6, TPPP3, M6PR, PKN2, SLC9A3R1, CDK16, SPARC, TFAP2A, SLC4A1, HMGCL, ACP2, EIF2B5, ABCF2, TUFM, CHAMP1, STMN3, FERMT2, RANGAP1, PUM2, PNPLA8, RNPEP, API5, BBS2, HAGH, ZFR, CNOT2, DDAH1, SEC23IP, HSPA9, PAK3, MAP6, HNRNPK, CAPZB, ARHGEF4, GOLGB1, LAMP1, PLBD2, PDCD6IP, MAX, ADAM10, AP3M2, CUL1, GYG1, NANS, SEPT4, OAT, MYEF2, PA2G4, EXOC1, STIM1, AP2B1, GAPVD1, SRSF10, GLDC, METAP2, SRP72, PDHA1, GDAP1, DTYMK, GLRX5, LACTB, PROX1, KIAA1967, VPS36, POR, RAB2B, GNAI1, BRD2, GDE1, RPS14, AARSD1, PPP2R4, MRPL27, MAP4, XPNPEP1, CADPS, USP47, DRG1, USP4, JUP, LARS2, PRKAA1, SNF8, NEMF, APBA1, SEC23B, PDCD5, VPS25, NDUFS7, CALR, C12orf10, RPN1, EMD, ARPC5, RPL39, DAPK1, MGEA5, CAMLG, CYC1, MPP4, COL9A2, AKR7A2, RPL26, PIGT, CPQ, WDR1, PCCA, LPGAT1, EXOSC9, FXR1, GOSR1, MAP2K2, NDUFB10, XRCC5, PI4K2A, SEC31A, CAT, DERL1, USP32, RPS19, SMPD4, GPI, PLIN3, CNDP2, DHCR7, VMA21, TCTN2, RAB11B, BZW1, NDRG1, UROD, FTH1, IDH2, NDUFAB1, BCL2L1, RANBP3, RING1, FLNB, PLCB3, NOP56, STRN, BRD8, DECR1, PPID, ALDOC, ARF3, RBPMS, FLOT2, CFL1, NUDCD1, TTYH1, COG2, COL1A1, SHANK2, PADI2, VDAC2, PCMT1, GNL1, EDF1, EML4, ERC1, YWHAG, UBQLN1, ZMPSTE24, SNCA, INADL, LAMTOR1, DDOST, HINT1, G6PD, EIF2B1, GNAT1, IFT140, NCLN, CYGB, DYNC1LI2, PRKAR1A, MYO1D, DMD, ACE, TKT, KIF5C, SLC6A11, LSM4, LANCL1, OPA1, RPS6KA5, PPIA, CKAP5, EBP, UBXN7, VPS51, NDUFA2, FUT8, PTPN11, RPL19, CELF1, NDUFA3, CTSH, ACOT13, FLYWCH1, GSTM2, PSAT1, APEX1, MYOF, ZFYVE1, GABBR2, RPL21, YES1, UCHL3, SLC23A2, PYGB, DCLK2, VAX2, COQ9, ABCB1, NDUFS5, GPS1, L2HGDH, NAA25, RP1L1, COPA, EIF3C, UQCR10, HECTD4, SEPT10, ARHGAP33, ERP29, MAP1LC3B, ECI1, DST, RAB35, ATP5EP2, COL2A1, CTTN, YARS, STK35, ARIH1, TAGLN, RAB3C, ACTR6, LAP3, ACBD3, SREK1, COTL1, LAS1L, GSN, COPS7A, NCALD, PPM1G, MADD, TDRD7, SH3GLB2, COASY, CLU, MTCH1, UBE2D3, BRI3BP, PPP1R12A, VTA1, CTNNA1, UBXN1, NACA, RPL15, EPN1, HNRNPH1, CELF3, EEF2, CARKD, SRP54, ATP6V0D1, ATPIF1, PDZD11, KRT14, XPO5, RPL6, RELN, SYT1, PRDX2, TRAPPC3, FOLH1, TMEM30A, RALGAPA1, TUBB2B, SLC16A1, PFDN2, EHD4, GUCY1A3, EIF2C3, WBP11, SNX27, CHMP2A, DNAH8, CORO7, COMTD1, MTOR, SOD2, UCK1, CLCC1, USP5, CBR4, PPP6C, CYB5R1, ETHE1, VCL, SLC25A46, AUP1, GJA1, UCKL1, HKDC1, DKC1, UBR4, SEP15, CENPV, PON2, ALDH5A1, HNRNPR, SH3BGRL3, HSPA4L, MAPK1, TMEM33, UBL4A, TUBB2A, TRIP12, ENO2, SORD, CAMK1, DYM, SCYL1, VPS45, CALB1, COL4A5, MCU, RAB11FIP5, UNC119, EMC4, UBXN4, ACAD11, ADRBK1, LLGL2, PPIG, RBM22, QDPR, ACTA2, NDUFS8, DIS3, HSPD1, CLIP2, C2orf47, TOP1, TOMM70A, PPP1R9B, COPS2, TIMMDC1, PSPC1, KDM5A, EIF2B4, EIF5B, NDRG3, SUGT1, VAPA, ACAT1, PLOD3, SNRPD2, SLMAP, RAB14, PDE1B, ADD1, PYGM, DES, PPP2CB, AQP1, FBXO2, RAB2A, GLUD1, CA8, PABPC4, SNX6, CDK5, FABP7, PSMD1, ARFIP1, PPFIA2, EIF3F, COMT, FXN, MAOB, TPPP, PCBP2, KCNAB2, VPS11, RAB12, SH3BGRL, HSDL1, LRP1, AKAP12, PPFIA3, ICMT, RCN2, USP9X, STOML2, HSD17B11, CRK, LIMK1, PRDX5, ALDOA, STXBP3, FIS1, GNPDA2, MRPS28, RBP1, PFKP, AAAS, SSRP1, DDX42, C21orf33, CARS, TUB, STRN4, PRMT1, PRAF2, TOP2B, MYO1C, RPH3A, TJP2, GNS, MAPK9, C22orf28, APOE, RNASET2, CKB, ANP32B, NCAM1, STXBP1, TOMM34, RPS23, EMC10, EPHX1, PEA15, UFD1L, TIMM8B, CYFIP1, PNP, SLC25A25, DHX29, RPS10, RYR2, PLS1, IMPDH2, VAMP2, MEST, ABCF1, RHOB, HDLBP, PTPRF, SCARB2, CSK, DUSP3, CDK9, DYSF, MDH1, ARPC2, RPS6KA3, MLF2, DNM3, PAPSS2, TUBB4B, MYO1B, ACTR3, WDTC1, MYH9, NECAP1, TUBB6, PRKACA, SAFB2, STAM, EPB41L3, RAB21, ARPC1B, COL25A1, TBCEL, NUP107, MAVS, SYNGR3, NAE1, EMC7, DCTN1, KRT17, SHOC2, GARS, PDC, SCFD1, MAP4K4, SYNE2, LGALS1, ATP6V0A1, NDUFA7, AP3M1, SPTBN4, PPP2R5E, RDM1, SEC61A1, NINL, CPLX2, RPLP1, SMC1A, P4HA1, FUS, OSBP, GNA13, TPI1, GALK1, FARP1, RPS2, SDHC, PDIA3, GSTP1, PDIA4, ANK1, RCC2, NDUFB4, CTSC, CALD1, PAICS, PPP1R8, FDXR, IQSEC1, ECI2, MYO6, EMC3, SVOP, NUDC, PDPK1, PIK3C3, GUK1, TNFAIP3, CLYBL, RPL36AL, KIAA1731, GRIN1, USP8, HYOU1, GNB2L1, NRD1, DDX39A, UBE2K, CFL2, RPA1, RARS, KEAP1, PGK1, STX1A, CAMK2B, CHAT, LRPPRC, DYNLL2, HMGB2, FGB, ANAPC4, THOP1, MYL9, SRM, AAK1, UQCRB, TFIP11, MCCC1, HDGFRP3, ASS1, CDIPT, SEC16A, RDH8, NEFM, BBS1, LMAN2L, SLC18A3, TLN2, PIN4, S100A13, CCAR1, SEC61A2, TYRP1, MRPL37, SLC3A2, ABCC4, THAP11, MRPL12, EZR, PRKRA, RPL10A, IDH1, STX16, MGST1, EPB41, OPTN, MSRA, PLCH1, TP53BP1, EEFSEC, TSG101, CTNND1, TMEM192, PSMB5, STX8, HSD17B10, CNTNAP2, PPP3CB, NOSIP, PPFIA1, DAZAP1, TSNAX, USP19, PAK2, PPIL2, SYN1, ALDH18A1, ATP6V1H, PSMA5, ABCC1, PREB, SIN3B, TRAPPC9, SYN3, DPP3, SCP2, KRAS, CRYGC, PDE8A, NFATC2IP, HSD17B4, UBE4B, SORBS2, ARPC1A, PSMC4, SYNCRIP, SARM1, TXNDC12, SCAI, NAPA, ATG4B, PPP2R2A, SEZ6L2, NDUFA13, ACTR1A, PCLO, CTNNA2, RPL11, CSDE1, TPP1, SLC22A17, GNAZ, DNAJB6, PANK4, ETF1, CHD4, CORO1A, CLVS2, CTH, SEC24A, DDX41, TUBA1A, NARS, PSMA8, ARHGAP5, CROCC, PRPF3, RPSA, ATP5D, SRSF1, MOB2, ACSF3, SMAD3, ACO2, DNAJC10, RANBP2, ELAVL1, UBE2V2, LTA4H, AP2S1, SRRM1, MAP1S, PPL, SPCS2, EXOC7, SFXN3, AP3S1, CSNK1A1, TFRC, CCDC92, NDUFV1, RPS28, MAP1A, FUBP3, HSP90AA1, SH3PXD2B, PCK2, ESD, VPRBP, KPNB1, PEX19, PSMB4, RAB13, SNX2, PPM1F, TPM4, CCT3, CAPNS1, PRDX4, MPC2, KPNA4, SET, EIF2S1, ACADM, MRPL23, GAA, SNRNP40, TRAPPC11, CRYAB, FAM129B, DDX19A, CSE1L, TMEM109, GIPC1, ENAH, YWHAE, AARS, RAC3, UBR5, NCS1, RPTOR, INPP4A, ELMO2, CKMT1A, VPS52, MAST2, TRAPPC2, PACSIN1, NDUFA10, ZHX2, USO1, FH, GNAI3, SLC25A5, SLC8A1, SGPP1, SH3GL1, HSDL2, SLC25A4, TMED10, STT3A, PSMD8, USP9Y, ITGB1, RPL14, CDC42BPB, UQCRH, IPO9, TXN2, RTN3, SVIP, ANAPC5, PPIB, MUT, FRMD4A, HIP1R, APEH, NDUFA4, MAN2B1, CCDC47, CFTR, NDUFS4, SMPD3, PPIC, DAD1, BDH1, RAB1B, PTDSS2, PCYT2, GNAI2, PSMD12, TERF2, FADS2, SEC11C, PTPN12, SEPT8, VEZT, PKM, TOMM40, DHRS4, PSMB3, STX3, ADSS, KIDINS220, NSF, MICU1, ERGIC3, SCCPDH, ACLY, PLCB4, TBPL2, PPP6R3, MOCS3, PCSK1N, ARMCX3, ELOVL4, MAGED1, EIF3D, PEBP1, NDUFB5, ATP5I, AP1B1, SDHA, PDE3A, TULP1, CRKL, TERF2IP, MRPL49, ATXN10, ACOT4, NBEA, SCRN1, MARCKS, SSBP1, SYT2, SERPINH1, NUDT14, NAA35, MYO5B, CCT2, SEC23A, PDK1, TMEM43, MTIF2, NMRAL1, DLG4, SLC11A2, PNN, CDC23, AKR1E2, NPC1, MSI1, GRIA3, FYN, TCP1, GUCY1B3, IFT122, PPA2, STAT1, PPP1CB, SLC27A1, NOLC1, MAPK10, TROVE2, FAM120A, PSMD5, RHEBL1, RPS20, WASF3, ATP9A, AGPAT3, DBNL, RTN4, SPR, EEF1A1, SRC, PIP5K1C, SUMO1, MAT2B, ACOT6, PTEN, LYPLA1, RDX, NLGN3, CREB1, NTM, SEPT3, PACS2, SRGAP2, VPS39, DTNA, MIA3, UQCRC1, RPL27A, NOP58, EXOSC10, YIF1A, HGS, HADH, CLTA, PPIH, PGAM5, ARSB, ATP1A3, ARFGEF2, HNRNPAB, HDGF, ST13, CPT2, SLC25A3, VTI1B, SIRT2, FKBP2, SNRPD3, UBQLN2, ARHGEF10L, CYP51A1, RIC8A, EIF4A3, DPYSL2, CAPG, DLG1, AKR1B1, NDUFB9, RP2, NDUFA6, TECR, NDUFS2, LONP1, FGFR1OP2, TXNRD2, TIMM50, ATL1, TDP1, SOD1, DPM1, RPS25, SLC25A22, PTGFRN, SEC14L2, GEMIN5, TRMT5, NLRP2, ACSL6, EMC1, COPS6, PSMC1, RPS26, FAM213B, RBFOX1, GALNT13, DDT, LIG3, EPHX2, PHGDH, CA2, BANF1, ENO3, CTPS2, YBX1, PYCR2, NCEH1, ACAD8, UBE3C, ALDH9A1, ABI2, RANBP6, TSTA3, ERLIN2, OXR1, PSMA1, SEPT7, PEX11B, RPL7A, NAP1L1, EXOC4, PITPNA, DHRS1, ALDH1A1, PTDSS1, IMMT, SLC25A24, CHERP, RPS5, SNRPE, PAIP1, CCT5, FARSA, SAR1A, MAP7, HNRNPL, CLIC1, APOOL, PDIA6, GTPBP1, CLCN4, SRPR, UQCRQ, EDC4, NCL, NME3, ATAD3A, SLC25A11, ECHDC1, CBX4, MIF, SNCG, KIF3B, ANXA3, ACTC1, DGKZ, SEC62, DAK, ACTN2, DYX1C1, PECAM1, ACAA1, ARL3, ALYREF, EHD3, TRIM3, SHMT2, HSPA13, CLPP, RRAS2, DBT, SLC25A1, TXNRD1, SUN2, NASP, GCLC, UBE2L3, CYTH3, PRKAR1B, ATP5J2, PROSC, SYMPK, TARS, MAP1B, MAPK3, HSPA1B, PFDN1, GRB2, GPR37, RQCD1, ARFGAP1, TPR, HNRNPH2, SLC7A5, UBE2D2, LSM2, KIAA0513, SCAMP5, KIF21A, PREPL, RAB4B, YWHAB</t>
  </si>
  <si>
    <t>C=6725;O=2144;E=1393.27;R=1.54;rawP=1.19e-181;adjP=2.39e-179</t>
  </si>
  <si>
    <t>SPTBN2, THOC5, ACTG1, CNOT1, TMEM35, NAT10, FGG, HMOX2, MYH10, WDR6, ZC3H15, RAD23B, MAD1L1, DNM2, BFSP2, PPP1CA, ACTR2, CPE, SNX1, TRNT1, NRAS, HNRNPF, INTS6, DCT, LCP1, TUBA1B, PYCR1, SMAD2, NUDT21, RPS27A, MYO18A, MPV17, OGT, COX5A, GSK3B, MRPL1, ANXA11, SLC25A33, MTCH2, CCZ1, LNPEP, SLC6A17, PITPNM1, CDC73, SMC3, CALCOCO1, MED24, PABPC1, NUP85, UCHL1, MCCC2, GTF3C2, GATAD2B, WDR61, FOXK1, DPF1, WIBG, PPP4C, IDH3G, HIP1, MAP7D1, RAB27A, RDH11, SRP9, NME7, WAPAL, PDLIM5, EXOC3, ABCB6, PAFAH1B1, LCLAT1, CSPG5, NDUFB3, SNRPC, AHCTF1, LMNB1, ABCD3, NSFL1C, VDAC3, SEPT11, MGLL, DDX1, FEN1, SFPQ, NDUFA9, CNN3, ERMP1, SEPT6, IDH3A, HSP90AB1, SYP, MEF2D, GTF2A2, ASPH, VPS53, MFN1, XPO1, ACAT2, WFS1, CEP170, TUBB, MAPT, GK, HSP90B1, SRSF6, DCAF7, FLOT1, PSD3, ABHD14B, ATP5B, PCIF1, HUWE1, KLC3, BAX, NAP1L4, ME2, GMEB2, SPTAN1, ACBD5, STAU1, PROSAPIP1, RAB6B, PICALM, ANXA1, TAF15, NCBP1, ACOX1, KRT2, SRSF9, ARL8A, KRT4, FAM129A, RBM8A, ARFGEF1, NDRG2, SF3B5, PRNP, RAB8A, NUP210, COPS4, P4HB, ETFA, RHO, KRT71, SLC25A23, DBN1, SNRPB, PHF8, HADHA, HOOK3, CBX6, SUMO3, PRKAG1, PBRM1, FLNA, DLST, PDHB, KHDRBS3, TRAPPC5, VRK1, FUBP1, PSMD7, HNRNPA0, POLDIP3, RPL5, C1QBP, ALDH4A1, SUB1, ZBTB38, CBX8, MBD2, TBCD, VAPB, RBM3, PIGS, FKBP10, IMPA1, CISD1, NSDHL, CAMSAP1, EMC2, PDK3, CYB5B, APPL1, SDHB, PCM1, PTPLB, RUVBL2, KIAA0368, CPSF7, HIBADH, USP7, SUCLG1, RPLP2, TYR, MARC2, PCBP1, LYN, BCAP31, TIMM9, RPS17, NR2E3, PSMA6, SUV420H2, NUP133, ORMDL3, GPD2, TARDBP, MYH15, GANAB, RPS13, PRPF19, KDM3B, HCFC1, CLCN3, PARP1, AKAP8L, AKT1, RAB7A, MARCH5, VDAC1, CHMP2B, TMEM201, IDE, RUVBL1, MRPS23, DHX16, UHRF2, MAOA, SYNE1, CHMP4B, RFC1, NCSTN, MINK1, HM13, TMX3, BSG, HSD17B7, ARF1, SEC63, HIST2H2AB, H1FX, SLC25A20, TTC1, EIF6, PTPN1, SNX3, ALDH7A1, RTCA, RBM15B, DDX21, RPRD1A, LARP7, RPLP0, DDX23, ATP6V1D, DOCK7, PDCD6, KRT72, TAF4, FOXK2, ATP5O, IFI16, STRN3, TXN, NUP188, H2AFZ, HSPG2, PRKCSH, PMEL, CROT, PSME1, EPB41L2, PRKCA, UBE2I, KRT73, DAAM1, RPL10, AGPAT5, NDUFB8, SUCLG2, PPM1A, CISD2, CCT7, SMARCE1, DNAJC11, CDC5L, ACADS, RPL9, ERGIC1, PIGK, NSUN2, CSTB, MBOAT7, EIF3A, GFAP, HIST1H1D, KRT1, ARL6IP5, HTATSF1, PPP2R5C, SNRPA1, HNRNPA1, PRPF38B, GABBR1, PNKP, DPM3, CYCS, SSR4, PSIP1, OXA1L, PIGG, MSH2, WDR43, CSNK2A2, EML3, EIF5A, EXOSC2, RDH10, RPS24, PEX5L, CAPZA2, CDC42BPA, CCT8, PHF6, GRIA4, GOLGA2, SRP68, RBMX, PIAS2, NUP93, GTF3C4, APPL2, MSN, APOA1, EMC6, EHD1, TMEM48, TCF25, HIST1H2AH, C14orf1, VPS16, RABGAP1, EXOSC5, AQR, COX7C, BRD4, UTRN, MAGOH, HNRNPC, JAGN1, TRIM28, SUPT16H, EIF3K, EOGT, CAMK2D, WDR47, XRCC4, PRPF4B, NDUFS1, DEPDC1, MECP2, HMG20A, COX7A2, SLC25A36, DNAJC8, ALDH2, TNR, PACS1, MACF1, NUP98, SH3GLB1, CBX3, SEC24B, DDX50, ACADSB, DEGS1, ERAP1, DDX5, RABL6, UFL1, TAF6, PURA, IVD, IPO4, DDB1, PPP4R2, MYH4, FAF2, ACSL1, ERCC3, CRYM, ATRX, MTDH, ATP6AP1, SNRPF, MANEAL, MRPL19, HIST2H2BF, SF3B2, CCT4, RPL18, CDC42, SAMM50, GOT2, UQCRC2, NME2, HADHB, DNMT3B, GPAA1, ASH2L, KRT19, HNRNPU, CARM1, SRPK2, KRT33A, ACBD6, SUMF2, MPC1, TIMM44, ARPC3, MAN2A2, TMCO1, SF3B4, U2SURP, PSMB2, CCT6A, VCAM1, VPS4A, LRWD1, PABPN1, COX6B1, DCTN3, SV2B, LASP1, TLN1, STXBP5, LYAR, COL6A1, RAB3A, VPS33A, GAD1, ASRGL1, MLLT1, ELP3, TCEB1, RANBP9, MASTL, ESRRB, PIP4K2B, GSTM5, UAP1, RCC1, FSCN1, CRX, FDPS, PCBD1, YWHAZ, H2AFY2, CTSA, DMXL2, NDUFC2, DYNLRB1, SORBS1, PAX6, THOC6, PSMA2, MDH2, PDIA5, SMARCA4, COL18A1, CANX, NDUFB11, SBDS, ZNF687, IARS, CAP1, SPTBN1, LRIT1, EXOSC1, CS, TLK2, CLTB, CYB5R3, CSTF1, CHP1, UBQLN4, RBM27, SYNGR1, SNCB, STAG2, ROM1, OGDH, C14orf166, MBD3, RPS9, PDHX, KPNA3, PSMC6, WASL, SPTBN5, FKBP5, PSMD6, RAE1, MYL1, KLC4, DCTN2, NUP54, AP3D1, UGGT1, KIF5B, SNAP91, MRPS22, CCBL1, SEC24C, DCTN4, RRBP1, ARHGEF2, ANP32A, PSMD11, ELF2, FMR1, STAT3, MYO5A, KDM5B, SV2A, ATP2C1, LEMD2, TRIM33, UPF1, RAP2C, ARRB1, RPS12, TMEM11, HRAS, TMED7, DNAJC3, STAT5B, MORF4L2, NUP160, SNRPD1, CYP2S1, BOP1, PDS5B, TUBA4A, UBA52, SMAD9, BBS5, HSPA8, AP3B1, HSPE1, MYH11, DDX3X, PSMD13, DNM1L, MYLK, NDUFS3, HIST3H2BB, FIP1L1, ARF6, XXYLT1, TFAM, NDUFV2, ALDH6A1, HIST1H1E, RSF1, EZH1, LMNA, COL6A3, SELENBP1, HIST1H1A, RPL13, GRIA1, BNIP1, PPIP5K1, STT3B, NDUFA12, AGL, DNAJC7, LMF2, DNM1, DMAP1, SF1, ACTL6B, MGST3, PSMC3, SRSF5, PIP5K1A, ILK, FRG1, CPT1A, MATR3, CYB5A, PUF60, SH3GL2, HTT, LEMD3, ATP5C1, SURF1, ALG2, B3GNT1, WDR33, ZNF207, SARNP, GLT25D1, NIT2, CSNK2B, CWC22, KTN1, APP, PRKD3, ATP2A2, ACSL4, RAB27B, CNP, CLN6, DCPS, CPSF6, RNF169, ATP6V1G1, CAMSAP3, AFG3L2, KRT7, RNPS1, RPS27, LANCL2, DDX17, CHCHD3, PEX5, PTPLAD1, ALG11, PDXK, TAF9, ANKS1A, AP2M1, TBP, IPO5, ABCA8, CAPN2, ADD3, NEFL, PLEKHF1, AK3, TMX1, HNRNPM, PPP3CA, RBBP7, PLEKHA7, TUBA1C, PTPMT1, ETFDH, ALB, SGIP1, OSBPL5, PSAP, HK1, PSME3, FAF1, TPT1, SNAPIN, IPO7, COX15, THOC1, AGRN, EPHA4, CSNK2A1, EIF3E, EBNA1BP2, HDAC6, AP3B2, AP2A2, EXOSC8, LIN7A, RPL37A, RAN, MCMBP, MPST, TMPO, SF3A1, CHD9, EXOSC6, SKIV2L2, ACTR10, ERP44, RAB5B, VCP, RHEB, DPYSL3, GLS, TIMM13, MAP2, NRM, NAGLU, PAFAH1B2, ACTB, CRMP1, SCGN, PRKAA2, TTN, ISY1, PHB, ASAH1, CTCF, ERCC4, SEPT2, PGAP1, ARFGAP2, TOMM22, SLC27A4, ALDH3A2, SUCLA2, PAK1, ILF2, CLPX, PCBP3, HDAC3, CHMP6, C14orf169, SUPT5H, CBX1, H1F0, SNAP23, ABCB8, ATP5A1, BRSK2, PRKAR2A, ARCN1, CTBP1, RAB9A, NDUFA5, COL4A2, AKAP5, GHITM, COPE, MAP2K1, RPL30, USMG5, PELP1, SEC11A, CAD, PDK2, HRSP12, RNF2, HIBCH, FAR1, SNRPB2, RPL35, KRT5, TCEB2, SPCS1, WDR77, NUP214, PSMD3, NDUFA11, SACM1L, INTS10, SAP18, SEPT5, DGUOK, PPIL3, EEF1E1, COPG1, RPL3, DYNC1I2, PRPF38A, THOC7, WRNIP1, IQGAP2, GATAD2A, TECPR1, ANXA7, HIST2H3D, PTGES3, ANO2, HSD17B12, HIST3H2A, CAMK2G, TUBB3, MLEC, IFITM3, AMFR, DYNC1LI1, ECHS1, PPWD1, FXR2, RHOT2, RPS3A, RPS15A, GOLGA7, ATP6V1F, ATL2, PGRMC1, GLG1, DLG2, SPCS3, RPL4, RBM39, CWC15, DIS3L, POLB, NDUFB6, TMED4, ATP8A1, KLC2, PTPN23, SIN3A, MTMR2, PIAS1, RPS16, ASAP2, PSMA7, RER1, VWA5A, FKBP4, DLD, CLASP1, SEH1L, U2AF2, LAMP2, NHP2L1, NONO, SNTB2, SART3, CLVS1, RRP1B, KRT75, SFXN1, KDSR, COPZ1, RASGRF2, SSR3, SCO1, HDAC2, DLAT, HSPH1, MAPRE1, DPY30, IQSEC3, SLC25A27, B3GAT3, NEDD4L, SLC1A3, DYNC1I1, COPG2, RPL13A, PRKCE, FKBP1A, NAV1, ENTPD5, AMPH, RBM12, COPS3, LLGL1, SLC25A51, MPDZ, IGF2BP1, CTSD, LPCAT1, ROCK2, ASF1A, USE1, PMPCB, SIGMAR1, PLCB1, SF3A2, TUSC3, QARS, PURB, TCOF1, PKP1, KRT18, ACADVL, RAB5C, DNMT3A, BPTF, SUZ12, SF3B1, RPS6KA1, IQGAP1, OLA1, BBS7, MMS19, KDM2A, CHD8, CDKN1B, RFC3, MAPRE2, LRPAP1, CUL3, RAB5A, H2AFV, GAR1, ARL6, TAMM41, HSPA4, U2AF1, DNAJA3, SEL1L, H2AFX, CSNK1D, PRPF8, PKP4, SCAMP3, BCKDHA, SLC25A12, ARL2, IKBKAP, NEDD4, GTF2F1, OXCT1, RPL17, SLC25A10, PMPCA, HNRNPD, UPF2, EXOSC4, CNPY3, PCCB, ATP5L, CASK, GTF3C5, VAMP3, RPL8, RPL7, ILF3, RHOT1, POLR2A, SAR1B, PLD3, H3F3C, MPDU1, HNRNPH3, KHSRP, CSTF2, ASNA1, RPL24, MTFP1, VPS29, BYSL, RBM4B, MOGS, BCOR, ABAT, SMARCB1, BCAT2, TUBB4A, SRPRB, RTN1, SLC17A7, SRI, NDUFV3, KIF22, MYH14, RPS18, RBM10, PRKACB, COPS8, STX12, EML1, UBTF, PAF1, EPN2, NUP50, CLTC, IARS2, ACTN4, PSMC5, ACTL6A, RPS15, ACTR1B, AK2, FN1, NDUFS6, COG7, YKT6, SRCIN1, XPO7, SRRT, ETFB, NUP88, RPS11, ATXN2, CAPZA1, KIFAP3, HP1BP3, PRKRIP1, BUB3, UBXN6, EDEM3, LIN7C, FECH, MYBBP1A, RBM25, PPAP2B, HK2, SEC22B, SMEK1, RBBP4, PNPT1, SMARCD1, MPHOSPH8, MYO7A, DDX39B, MDC1, GBF1, SMCR7L, VPS18, UQCRFS1, PPP2R1A, BRSK1, AKAP8, PSME4, RPN2, CHTOP, CPSF3, ORMDL1, HTRA2, TPM3, PSMB7, RPL18A, HNRNPUL1, BUD13, KIF1A, BFSP1, ADNP, COPS5, NDUFA1, VSX2, CLASP2, NDUFB7, SMURF1, SNX5, CAMKV, CDS2, SORT1, KRT8, H2AFJ, RIC8B, LETMD1, NXF1, ARPC4, GALNS, RPL27, MRPL11, OGDHL, ARHGAP32, MEN1, MFN2, CUL2, GLB1, NCBP2, SRSF3, IDH3B, AP1G1, PSMA3, MAPRE3, TSC2, SLC25A13, KRT77, NAA15, NPM1, CTBP2, HIRA, RBM4, TXNDC5, CPSF1, RAP2A, AP1M1, EMC8, TMED9, RPS21, WBP4, GTF2I, SRRM2, LRRC59, ZNF638, RNMT, GABPA, DSTN, PRKAR2B, CD2BP2, PTGES2, TST, NUMA1, VPS28, SLC32A1, HDAC1, TPM1, RPS3, HSPB1, SMNDC1, PDCD4, PSMB1, AIFM1, CRTC3, DHX9, ARMC10, COX6C, PSMD9, COPB2, FLII, ATP5H, RANBP1, EFTUD2, TBCA, LMAN2, C19orf10, CPSF4, C14orf2, ZNF385A, LUC7L2, SRSF11, EIF3L, IER3IP1, HSD17B8, STAG1, MTA2, SF3B14, ERO1L, HMGCS2, BCLAF1, SFXN5, PSMA4, STUB1, RBM5, DYNC1H1, AGK, DYRK1A, RPL28, AP2A1, LSM3, GNAQ, COL1A2, CBX5, NUPL1, ACHE, ALS2, GPKOW, KARS, SCAMP1, FKBP8, ADD2, NUP43, STMN1, RCN1, MTA1, LAMTOR2, TRAPPC4, PSMD14, CLCN6, MYL6, DLG3, DHX30, RPRD1B, CGGBP1, COPB1, TAF10, SEC61B, POLR2L, KAT7, SMARCA1, RPL38, CIRBP, CRNKL1, ACTN1, DSP, RPS4X, PPP2CA, KIF2A, GRHPR, ELP2, RPS7, LSM6, PNPLA6, SKP1, MAU2, RAB30, ZFP91, RAP2B, DHODH, WDR5, PSMF1, EED, MYH1, SGPL1, LAMTOR5, RPA2, SNW1, PSMD2, PDCD10, CST3, FAM20B, XRN2, PSMB6, PRPF40A, FUNDC1, RAB8B, ABCB7, AK4, SMARCC2, UBC, RPL12, PROM1, PC, MAGT1, STAT5A, CBR3, PHC1, WDR13, STX7, CELF4, DNAJB11, SPTB, SCAF8, PAPOLA, CREM, SRSF2, RBM14, TM9SF2, PHF5A, CTNNB1, TIMM23, ACSS2, ARL1, ATP6V1G2, INTS1, PSMC2, ACAA2, MTPN, SEPT9, HSPA5, HIST1H2BK, KRT10, KRTCAP2, ATP5F1, BSN, CXADR, ALG3, SYNPR, LSS, PRPF4, KPNA2, MNF1, MYL12B, PHB2, KLC1, CDK13, COX4I1, RAB6A, ACIN1, DNAJB1, ARID1B, ATCAY, CHMP1A, DNTTIP2, CTR9, CKAP4, NIPSNAP1, CASZ1, GNAT2, ACSL3, ARL8B, BET1, BCL2L13, MAP1LC3A, RPL36, COX17, ORMDL2, THOC2, COX7A2L, ZC3H14, DTD1, FGA, RAD21, SART1, ACADL, RPS29, KIF21B, TNKS1BP1, FDX1, TTC21B, WDR44, PIN1, VAT1, LMAN1, STRAP, C17orf49, GPC1, CAMK2A, ERLEC1, NDEL1, POLR2G, CHMP1B, VIM, NUP155, INA, SUGP1, MLLT4, INTS9, HIST2H2AC, CTNND2, AUH, CTSB, PI4KA, GRIA2, TF, SCYL2, PPP1CC, POGZ, AIP, LBR, VPS26A, TPPP3, M6PR, SLC9A3R1, SPARC, TFAP2A, GTF2F2, HMGCL, GTF2B, YTHDC1, ACP2, HMGN5, ABCF2, TUFM, CHAMP1, FERMT2, RANGAP1, PNPLA8, KRT78, API5, BBS2, HAGH, ZFR, SEC23IP, HSPA9, LMNB2, MAP6, HNRNPK, CAPZB, GOLGB1, LAMP1, PLBD2, PDCD6IP, MAX, ADAM10, CUL1, SEPT4, OAT, CPSF2, MYEF2, KRT16, PA2G4, STIM1, AP2B1, SRSF10, SRP72, PDHA1, GDAP1, KIAA1967, SON, POR, MYH7B, RAB2B, GNAI1, TRRAP, RPS14, LUC7L3, PPP2R4, MRPL27, MAP4, CADPS, MRTO4, JUP, PRPF31, LARS2, SNF8, NEMF, ZNF143, PRPF39, SEC23B, VPS25, NUP35, NDUFS7, CALR, RPN1, EMD, ARPC5, RPL39, CYC1, COL9A2, RPL26, RALY, PIGT, CSTF3, PCCA, LPGAT1, EXOSC9, ARID1A, FXR1, GOSR1, MAP2K2, NDUFB10, XRCC5, PI4K2A, SEC31A, CAT, DERL1, RPS19, SMPD4, GPI, SMARCA5, PLIN3, DHCR7, VMA21, TCTN2, NDRG1, UROD, IDH2, NDUFAB1, BCL2L1, RANBP3, RING1, FLNB, NOP56, STRN, BRD8, DECR1, ARF3, FLOT2, CFL1, TTYH1, COG2, COL1A1, SHANK2, VDAC2, EDF1, EML4, ERC1, ZMPSTE24, SNCA, LAMTOR1, SMARCC1, DDOST, SAFB, G6PD, GNAT1, IFT140, NCLN, DYNC1LI2, MYO1D, TKT, KIF5C, LSM4, OPA1, RPS6KA5, CKAP5, EBP, UBXN7, VPS51, NDUFA2, FUT8, RPL19, SMCHD1, KRT34, NDUFA3, MED23, FLYWCH1, APEX1, MYOF, ZFYVE1, INTS4, RPL21, WTAP, YES1, ABCB1, NDUFS5, GPS1, RORB, L2HGDH, RP1L1, COPA, UQCR10, SEPT10, ERP29, MAP1LC3B, ECI1, DST, ATP5EP2, COL2A1, TCEA1, STK35, SNRNP200, LAP3, ACBD3, SREK1, BRD1, LAS1L, HSPA1L, COPS7A, DDX46, NCALD, PPM1G, TDRD7, COASY, HIST1H1B, BAZ1B, CLU, TFAP2D, MTCH1, NR2C2, UBE2D3, BRI3BP, PPP1R12A, ZCCHC8, VTA1, UBXN1, RPL15, THRAP3, HNRNPH1, NUP205, GUCY2D, SRSF7, SRP54, ATP6V0D1, ATPIF1, KRT14, XPO5, RPL6, SYT1, SLTM, PDS5A, POP1, KRT79, TRAPPC3, TUBB2B, TBL1X, SNRNP70, EHD4, WBP11, SNX27, CHMP2A, DNAH8, CORO7, MTOR, SOD2, DHX35, CBR4, ETHE1, VCL, SLC25A46, AUP1, GJA1, HKDC1, PCF11, DKC1, SEP15, CENPV, ALDH5A1, HNRNPR, MAPK1, TUBB2A, TRIP12, SORD, SCYL1, VPS45, COL4A5, INTS8, MCU, RAB11FIP5, UNC119, EMC4, NOL9, UBXN4, ACAD11, PPIG, RBM22, H2AFY, NDUFS8, DIS3, HIST1H2BH, HSPD1, FBL, CLIP2, TOP1, TOMM70A, PPP1R9B, COPS2, TBL1XR1, PSPC1, KDM5A, SUGT1, VAPA, ACAT1, PLOD3, SNRPD2, SLMAP, RAB14, PDE1B, ADD1, DES, PPP2CB, AQP1, RAB2A, DHX8, GLUD1, NHP2, SNRPN, ROGDI, SNX6, CDK5, PSMD1, NSRP1, ARFIP1, SRSF4, FXN, MAOB, TPPP, PCBP2, VPS11, SMARCA2, RAB12, ICMT, RCN2, STOML2, YEATS4, SUPT4H1, LIMK1, PRDX5, ALDOA, STXBP3, ZBTB20, PHF2, FIS1, MRPS28, AAAS, SSRP1, DDX42, EP400, PRAF2, TOP2B, MYO1C, RPH3A, TJP2, GNS, INTS7, MAPK9, ZNF326, APOE, RNASET2, NCAM1, TOMM34, RPS23, EMC10, EPHX1, PEA15, TIMM8B, SLC25A25, TEX10, RPS10, RYR2, VAMP2, IMPDH2, MEST, ABCF1, RHOB, SCARB2, DUSP3, CSK, CDK9, DYSF, MDH1, ARPC2, RPS6KA3, DNM3, TUBB4B, DDX18, ACTR3, KRT31, MYO1B, MYH9, NECAP1, TUBB6, PRKACA, STAM, RAB21, BCAS2, ARPC1B, COL25A1, KRT6B, NUP107, MAVS, RBM15, EMC7, DCTN1, KRT17, SMUG1, GARS, SCFD1, SYNE2, ATP6V0A1, NDUFA7, SPTBN4, TAF2, PES1, SEC61A1, RDM1, KRT35, NINL, SMC1A, RPLP1, P4HA1, OSBP, FUS, BRCC3, COIL, RPS2, SDHC, SF3A3, PDIA3, PDIA4, RCC2, NDUFB4, PPP1R8, CALD1, FDXR, IQSEC1, ECI2, SVOP, EMC3, MYO6, NUDC, PDPK1, TNFAIP3, KIAA1731, USP8, GRIN1, HYOU1, GNB2L1, CFL2, SF3B3, RPA1, TOE1, RARS, KEAP1, KRT13, STX1A, CAMK2B, LRPPRC, DYNLL2, FGB, HMGB2, ANAPC4, NOP10, MYL9, DDX47, UQCRB, TFIP11, MCCC1, ASS1, HDGFRP3, SAE1, CDIPT, SEC16A, KRT15, NEFM, BBS1, SLC18A3, LMAN2L, UBAP2L, PIN4, CCAR1, TYRP1, SEC61A2, MRPL37, THAP11, ABCC4, MRPL12, EZR, INTS3, RPL10A, STX16, IDH1, MGST1, EPB41, PLCH1, MSL1, TP53BP1, TSG101, RPRD2, TMEM192, PSMB5, HSD17B10, NOSIP, RB1, DAZAP1, USP19, SYN1, PPIL2, ATP6V1H, ALDH18A1, PSMA5, PREB, ABCC1, SIN3B, SYN3, DPP3, SCP2, RTF1, HSD17B4, XRCC1, PSMC4, SYNCRIP, POLR2E, TXNDC12, XAB2, CCNL1, SEZ6L2, ACTR1A, NDUFA13, KDM1A, RPL11, TPP1, SLC22A17, GNAZ, DNAJB6, FBLL1, LPHN1, CHD4, CORO1A, CLVS2, SEC24A, WDR36, TUBA1A, DDX41, CROCC, PRPF3, MYL12A, RPSA, SRSF1, ATP5D, SMAD3, MOB2, RANBP2, DNAJC10, ACO2, ELAVL1, LTA4H, AP2S1, INTS2, SRRM1, MAP1S, SPCS2, EXOC7, SFXN3, CSNK1A1, AP3S1, TFRC, CCDC92, KRT76, RPS28, NDUFV1, MAP1A, CWC27, HIST1H2AA, SH3PXD2B, PCK2, VPRBP, KPNB1, PEX19, HIST1H2BB, PSMB4, SNX2, RAB13, HIST1H2BN, TPM4, CCT3, KPNA4, MPC2, SET, ACADM, MRPL23, SUN1, GAA, SNRNP40, CRYAB, PLRG1, DDX19A, TMEM109, ENAH, YWHAE, RAC3, NCS1, CKMT1A, VPS52, PACSIN1, NDUFA10, DNMT1, ZHX2, DPF3, USO1, FH, SLC25A5, GNAI3, SLC8A1, SH3GL1, SGPP1, SLC25A4, STT3A, TMED10, PSMD8, RPL14, CDC42BPB, UQCRH, TXN2, RTN3, SVIP, PPIB, ANAPC5, MUT, HIP1R, APEH, NDUFA4, HIST1H2BJ, CFTR, METTL3, NDUFS4, SMPD3, DAD1, BDH1, PTDSS2, PCYT2, GTF3C3, GNAI2, TERF2, PSMD12, HIST1H2BO, SCAF11, ADARB1, FADS2, SEC11C, SEPT8, PTPN12, TOMM40, PSMB3, DHRS4, NSF, ERGIC3, MICU1, ACLY, PLCB4, YY1, ELOVL4, ARMCX3, PEBP1, NDUFB5, ATP5I, AP1B1, SDHA, TERF2IP, NIPBL, MRPL49, SCRN1, SYT2, SSBP1, MARCKS, SERPINH1, NAA35, MYO5B, SEC23A, CDKN2AIP, CCT2, PDK1, TMEM43, PTBP1, NMRAL1, DLG4, SLC11A2, PNN, MED16, CDC23, NPC1, GRIA3, VEZF1, TCP1, IFT122, STAT1, PPA2, PPP1CB, SLC27A1, MAPK10, NOLC1, TROVE2, THOC3, PSMD5, RPS20, ATP9A, RTN4, DBNL, AGPAT3, SPR, SRC, SUMO1, RBM17, PTEN, PPP1R10, TAGLN2, CREB1, SEPT3, PACS2, VPS39, SRGAP2, MIA3, UQCRC1, RPL27A, NOP58, EXOSC10, YIF1A, HGS, HADH, NFYC, CLTA, PPIH, PGAM5, ARSB, ARFGEF2, HDGF, HNRNPAB, CPT2, SLC25A3, SIRT2, SNRPD3, FKBP2, UBLCP1, CYP51A1, YLPM1, EIF4A3, DLG1, CAPG, AKR1B1, NDUFB9, TECR, NDUFA6, NDUFS2, LONP1, TIMM50, ATL1, SOD1, RPS25, DPM1, SLC25A22, WDR82, PTGFRN, DHX15, GEMIN5, TRMT5, ACSL6, EMC1, COPS6, PSMC1, RPS26, GALNT13, LIG3, EPHX2, TOX4, BANF1, YBX1, ACAD8, PRPF6, POLR2B, ERLIN2, OXR1, PSMA1, SEPT7, PEX11B, RPL7A, NAP1L1, INTS5, EXOC4, DHRS1, PTDSS1, IMMT, SLC25A24, CHERP, RPS5, SNRPE, CCT5, MAP7, HNRNPL, CLIC1, APOOL, PDIA6, HIST1H2BD, FNBP4, CLCN4, GTF3C1, TAF5, PTBP2, SRPR, UQCRQ, EDC4, NCL, ATAD3A, SLC25A11, HIST1H1C, CBX4, SNCG, KIF3B, ANXA3, ACTC1, DGKZ, SEC62, ACTN2, PECAM1, ACAA1, ARL3, ATF1, CTNNBL1, ALYREF, EHD3, SHMT2, CLPP, DBT, SLC25A1, TXNRD1, SUN2, NLGN1, ATP5J2, SYMPK, KRT6A, SNRPA, MAP1B, MAPK3, HSPA1B, GRB2, GPR37, ARFGAP1, TPR, HNRNPH2, UBE2D2, LSM2, SCAMP5, KIF21A, YWHAB</t>
  </si>
  <si>
    <t>C=6812;O=2162;E=1411.29;R=1.53;rawP=3.04e-181;adjP=4.89e-179</t>
  </si>
  <si>
    <t>SPTBN2, THOC5, ACTG1, CNOT1, TMEM35, NAT10, FGG, HMOX2, MYH10, WDR6, ZC3H15, RAD23B, MAD1L1, DNM2, BFSP2, PPP1CA, ACTR2, CPE, SNX1, TRNT1, NRAS, HNRNPF, INTS6, DCT, LCP1, TUBA1B, PYCR1, SMAD2, NUDT21, RPS27A, MYO18A, MPV17, OGT, COX5A, GSK3B, MRPL1, ANXA11, SLC25A33, MTCH2, CCZ1, LNPEP, SLC6A17, PITPNM1, CDC73, SMC3, CALCOCO1, MED24, PABPC1, NUP85, UCHL1, MCCC2, GTF3C2, GATAD2B, WDR61, FOXK1, DPF1, WIBG, PPP4C, IDH3G, HIP1, MAP7D1, RAB27A, RDH11, SRP9, NME7, WAPAL, PDLIM5, EXOC3, ABCB6, PAFAH1B1, LCLAT1, CSPG5, NDUFB3, SNRPC, AHCTF1, LMNB1, ABCD3, NSFL1C, VDAC3, SEPT11, MGLL, DDX1, FEN1, SFPQ, NDUFA9, CNN3, ERMP1, SEPT6, IDH3A, HSP90AB1, SYP, MEF2D, GTF2A2, ASPH, VPS53, MFN1, XPO1, ACAT2, PDLIM3, WFS1, CEP170, TUBB, MAPT, GK, HSP90B1, SRSF6, DCAF7, FLOT1, PSD3, ABHD14B, ATP5B, PCIF1, HUWE1, KLC3, BAX, NAP1L4, ME2, GMEB2, SPTAN1, ACBD5, STAU1, PROSAPIP1, RAB6B, PICALM, ANXA1, TAF15, NCBP1, ACOX1, KRT2, SRSF9, ARL8A, KRT4, FAM129A, RBM8A, ARFGEF1, NDRG2, SF3B5, PRNP, RAB8A, NUP210, COPS4, P4HB, ETFA, RHO, KRT71, SLC25A23, DBN1, SNRPB, PHF8, HADHA, HOOK3, CBX6, SUMO3, PRKAG1, PBRM1, FLNA, DLST, PDHB, KHDRBS3, TRAPPC5, VRK1, FUBP1, PSMD7, HNRNPA0, POLDIP3, RPL5, C1QBP, ALDH4A1, SUB1, ZBTB38, CBX8, MBD2, TBCD, VAPB, RBM3, PIGS, FKBP10, IMPA1, CISD1, NSDHL, CAMSAP1, EMC2, PDK3, CYB5B, APPL1, SDHB, PCM1, PTPLB, RUVBL2, KIAA0368, CPSF7, HIBADH, USP7, SUCLG1, RPLP2, TYR, MARC2, PCBP1, LYN, BCAP31, TIMM9, RPS17, NR2E3, PSMA6, SUV420H2, NUP133, ORMDL3, GPD2, TARDBP, MYH15, GANAB, RPS13, PRPF19, KDM3B, HCFC1, CLCN3, PARP1, AKAP8L, AKT1, RAB7A, MARCH5, VDAC1, CHMP2B, TMEM201, IDE, RUVBL1, MRPS23, DHX16, UHRF2, MAOA, SYNE1, CHMP4B, RFC1, NCSTN, MINK1, HM13, TMX3, BSG, HSD17B7, ARF1, SEC63, HIST2H2AB, H1FX, SLC25A20, TTC1, EIF6, PTPN1, SNX3, ALDH7A1, RTCA, RBM15B, DDX21, RPRD1A, LARP7, RPLP0, DDX23, ATP6V1D, DOCK7, PDCD6, KRT72, TAF4, FOXK2, ATP5O, IFI16, STRN3, TXN, NUP188, H2AFZ, HSPG2, PRKCSH, PMEL, CROT, PSME1, EPB41L2, PRKCA, UBE2I, KRT73, DAAM1, RPL10, AGPAT5, NDUFB8, SUCLG2, PPM1A, CISD2, CCT7, SMARCE1, DNAJC11, CDC5L, ACADS, RPL9, ERGIC1, PIGK, NSUN2, CSTB, MBOAT7, EIF3A, GFAP, HIST1H1D, KRT1, ARL6IP5, HTATSF1, PPP2R5C, SNRPA1, HNRNPA1, PRPF38B, GABBR1, PNKP, DPM3, CYCS, SSR4, PSIP1, OXA1L, PIGG, MSH2, WDR43, CSNK2A2, EML3, EIF5A, EXOSC2, RDH10, RPS24, PEX5L, CAPZA2, CDC42BPA, CCT8, PHF6, GRIA4, GOLGA2, SRP68, RBMX, PIAS2, NUP93, GTF3C4, APPL2, MSN, APOA1, EMC6, EHD1, TMEM48, TCF25, HIST1H2AH, C14orf1, VPS16, RABGAP1, EXOSC5, AQR, COX7C, BRD4, UTRN, MAGOH, HNRNPC, JAGN1, TRIM28, SUPT16H, EIF3K, EOGT, CAMK2D, WDR47, SLC4A7, XRCC4, PRPF4B, NDUFS1, DEPDC1, MECP2, HMG20A, COX7A2, SLC25A36, DNAJC8, ALDH2, TNR, PACS1, MACF1, NUP98, SH3GLB1, CBX3, SEC24B, DDX50, ACADSB, DEGS1, ERAP1, DDX5, RABL6, UFL1, TAF6, PURA, IVD, IPO4, DDB1, PPP4R2, MYH4, FAF2, ACSL1, ERCC3, CRYM, ATRX, MTDH, ATP6AP1, SNRPF, MANEAL, MRPL19, HIST2H2BF, SF3B2, CCT4, RPL18, CDC42, SAMM50, GOT2, UQCRC2, NME2, HADHB, DNMT3B, TRPC1, GPAA1, ASH2L, KRT19, HNRNPU, CARM1, SRPK2, KRT33A, ACBD6, SUMF2, MPC1, TIMM44, ARPC3, MAN2A2, TMCO1, SF3B4, U2SURP, PSMB2, CCT6A, VCAM1, VPS4A, LRWD1, PABPN1, COX6B1, DCTN3, SV2B, LASP1, TLN1, STXBP5, LYAR, COL6A1, RAB3A, VPS33A, GAD1, ASRGL1, MLLT1, ELP3, TCEB1, RANBP9, MASTL, ESRRB, PIP4K2B, GSTM5, UAP1, RCC1, FSCN1, CRX, FDPS, PCBD1, YWHAZ, H2AFY2, CTSA, DMXL2, NDUFC2, DYNLRB1, SORBS1, PAX6, THOC6, PSMA2, MDH2, PDIA5, SMARCA4, COL18A1, CANX, NDUFB11, SBDS, ZNF687, IARS, CAP1, SPTBN1, LRIT1, EXOSC1, CS, TLK2, CLTB, CYB5R3, CSTF1, CHP1, UBQLN4, RBM27, SYNGR1, SNCB, STAG2, ROM1, OGDH, C14orf166, MBD3, RPS9, PDHX, KPNA3, PSMC6, WASL, SPTBN5, FKBP5, PSMD6, RAE1, MYL1, KLC4, DCTN2, NUP54, AP3D1, UGGT1, KIF5B, MRPS22, SNAP91, CCBL1, SEC24C, DCTN4, RRBP1, ARHGEF2, ANP32A, PSMD11, ELF2, FMR1, STAT3, MYO5A, KDM5B, SV2A, ATP2C1, LEMD2, TRIM33, UPF1, RAP2C, ARRB1, RPS12, TMEM11, HRAS, TMED7, DNAJC3, STAT5B, MORF4L2, NUP160, SNRPD1, CYP2S1, BOP1, PDS5B, TUBA4A, UBA52, SMAD9, BBS5, HSPA8, AP3B1, HSPE1, MYH11, DDX3X, PSMD13, DNM1L, MYLK, NDUFS3, HIST3H2BB, FIP1L1, ARF6, XXYLT1, TFAM, NDUFV2, ALDH6A1, HIST1H1E, RSF1, EZH1, LMNA, COL6A3, SELENBP1, HIST1H1A, RPL13, GRIA1, BNIP1, PPIP5K1, STT3B, NDUFA12, AGL, DNAJC7, LMF2, DNM1, DMAP1, SF1, ACTL6B, MGST3, PSMC3, SRSF5, PIP5K1A, ILK, FRG1, CPT1A, MATR3, CYB5A, PUF60, SH3GL2, HTT, LEMD3, ATP5C1, SURF1, ALG2, B3GNT1, WDR33, ZNF207, SARNP, GLT25D1, NIT2, CSNK2B, CWC22, KTN1, APP, PRKD3, ATP2A2, ACSL4, RAB27B, CNP, CLN6, DCPS, CPSF6, RNF169, ATP6V1G1, CAMSAP3, AFG3L2, KRT7, RNPS1, RPS27, LANCL2, DDX17, CHCHD3, PEX5, PTPLAD1, ALG11, PDXK, TAF9, ANKS1A, AP2M1, TBP, IPO5, ABCA8, CAPN2, ADD3, NEFL, PLEKHF1, AK3, TMX1, HNRNPM, PPP3CA, RBBP7, PLEKHA7, TUBA1C, PTPMT1, ETFDH, ALB, SGIP1, OSBPL5, PSAP, HK1, PSME3, FAF1, TPT1, SNAPIN, IPO7, COX15, THOC1, AGRN, EPHA4, CSNK2A1, EIF3E, EBNA1BP2, HDAC6, AP3B2, AP2A2, EXOSC8, LIN7A, RPL37A, RAN, MCMBP, MPST, TMPO, SF3A1, CHD9, EXOSC6, SKIV2L2, ACTR10, ERP44, RAB5B, VCP, RHEB, DPYSL3, GLS, TIMM13, MAP2, NRM, NAGLU, PAFAH1B2, ACTB, CRMP1, SCGN, PRKAA2, TTN, ISY1, PHB, ASAH1, CTCF, ERCC4, SEPT2, PGAP1, ARFGAP2, TOMM22, SLC27A4, ALDH3A2, SUCLA2, PAK1, ILF2, CLPX, PCBP3, HDAC3, CHMP6, C14orf169, SUPT5H, CBX1, H1F0, SNAP23, ABCB8, ATP5A1, BRSK2, PRKAR2A, ARCN1, CTBP1, RAB9A, NDUFA5, COL4A2, AKAP5, GHITM, COPE, MAP2K1, RPL30, USMG5, PELP1, SEC11A, CAD, PDK2, HRSP12, RNF2, HIBCH, FAR1, SNRPB2, RPL35, KRT5, TCEB2, SPCS1, WDR77, NUP214, PSMD3, NDUFA11, SACM1L, INTS10, SAP18, SEPT5, DGUOK, PPIL3, EEF1E1, COPG1, RPL3, DYNC1I2, PRPF38A, THOC7, WRNIP1, IQGAP2, GATAD2A, TECPR1, ANXA7, HIST2H3D, PTGES3, ANO2, HSD17B12, HIST3H2A, CAMK2G, TUBB3, MLEC, IFITM3, AMFR, DYNC1LI1, ECHS1, PPWD1, FXR2, RHOT2, RPS3A, RPS15A, GOLGA7, ATP6V1F, ATL2, PGRMC1, GLG1, DLG2, SPCS3, RPL4, RBM39, CWC15, DIS3L, POLB, NDUFB6, TMED4, ATP8A1, KLC2, PTPN23, SIN3A, MTMR2, PIAS1, RPS16, ASAP2, PSMA7, RER1, VWA5A, FKBP4, DLD, CLASP1, SEH1L, U2AF2, LAMP2, NHP2L1, NONO, SNTB2, SART3, CLVS1, RRP1B, KRT75, SFXN1, KDSR, COPZ1, RASGRF2, SSR3, SCO1, HDAC2, DLAT, HSPH1, MAPRE1, DPY30, IQSEC3, SLC25A27, B3GAT3, NEDD4L, SLC1A3, DYNC1I1, COPG2, RPL13A, PRKCE, FKBP1A, NAV1, ENTPD5, AMPH, RBM12, COPS3, LLGL1, SLC25A51, MPDZ, IGF2BP1, CTSD, LPCAT1, ROCK2, ASF1A, USE1, PMPCB, SIGMAR1, PLEC, PLCB1, SF3A2, TUSC3, QARS, PURB, TCOF1, PKP1, KRT18, ACADVL, RAB5C, DNMT3A, BPTF, SUZ12, SF3B1, RPS6KA1, IQGAP1, OLA1, BBS7, MMS19, KDM2A, CHD8, CDKN1B, RFC3, MAPRE2, LRPAP1, CUL3, RAB5A, H2AFV, GAR1, ARL6, TAMM41, HSPA4, U2AF1, DNAJA3, SEL1L, H2AFX, CSNK1D, PRPF8, PKP4, SCAMP3, BCKDHA, SLC25A12, ARL2, IKBKAP, NEDD4, GTF2F1, OXCT1, RPL17, SLC25A10, PMPCA, HNRNPD, UPF2, EXOSC4, CNPY3, PCCB, ATP5L, CASK, GTF3C5, MPP1, VAMP3, RPL8, RPL7, ILF3, RHOT1, POLR2A, SAR1B, PLD3, H3F3C, MPDU1, HNRNPH3, KHSRP, CSTF2, ASNA1, RPL24, MTFP1, VPS29, BYSL, RBM4B, MOGS, BCOR, ABAT, SMARCB1, BCAT2, TUBB4A, SRPRB, RTN1, SLC17A7, SRI, NDUFV3, KIF22, MYH14, RPS18, RBM10, PRKACB, COPS8, STX12, EML1, UBTF, PAF1, EPN2, NUP50, CLTC, IARS2, ACTN4, PSMC5, ACTL6A, RPS15, ACTR1B, AK2, FN1, NDUFS6, COG7, YKT6, SRCIN1, XPO7, SRRT, ETFB, NUP88, RPS11, ATXN2, CAPZA1, KIFAP3, HP1BP3, PRKRIP1, BUB3, UBXN6, EDEM3, LIN7C, GNAS, FECH, MYBBP1A, RBM25, PPAP2B, HK2, SEC22B, SMEK1, RBBP4, PNPT1, SMARCD1, MPHOSPH8, MYO7A, DDX39B, MDC1, GBF1, SMCR7L, VPS18, UQCRFS1, PPP2R1A, BRSK1, AKAP8, PSME4, RPN2, CHTOP, CPSF3, ORMDL1, HTRA2, TPM3, PSMB7, RPL18A, HNRNPUL1, BUD13, BFSP1, KIF1A, ADNP, COPS5, NDUFA1, VSX2, CLASP2, NDUFB7, SMURF1, SNX5, CAMKV, CDS2, SORT1, KRT8, H2AFJ, RIC8B, LETMD1, NXF1, ARPC4, GALNS, RPL27, MRPL11, OGDHL, ARHGAP32, MEN1, MFN2, CUL2, GLB1, NCBP2, SRSF3, IDH3B, AP1G1, PSMA3, MAPRE3, TSC2, SLC25A13, KRT77, NAA15, NPM1, CTBP2, HIRA, RBM4, TXNDC5, CPSF1, RAP2A, AP1M1, EMC8, TMED9, RPS21, WBP4, GTF2I, SRRM2, LRRC59, ZNF638, RNMT, GABPA, DSTN, PRKAR2B, CD2BP2, PTGES2, TST, NUMA1, VPS28, SLC32A1, HDAC1, TPM1, RPS3, HSPB1, SMNDC1, PDCD4, PSMB1, AIFM1, CRTC3, DHX9, ARMC10, COX6C, PSMD9, COPB2, FLII, ATP5H, RANBP1, EFTUD2, TBCA, LMAN2, C19orf10, CPSF4, C14orf2, ZNF385A, LUC7L2, SRSF11, EIF3L, IER3IP1, HSD17B8, STAG1, MTA2, SF3B14, ERO1L, HMGCS2, BCLAF1, SFXN5, PSMA4, STUB1, RBM5, DYNC1H1, AGK, DYRK1A, RPL28, AP2A1, LSM3, GNAQ, COL1A2, CBX5, NUPL1, ACHE, ALS2, GPKOW, KARS, SCAMP1, ANK3, FKBP8, ADD2, NUP43, STMN1, GLRX3, RCN1, MTA1, LAMTOR2, TRAPPC4, PSMD14, CLCN6, MYL6, DLG3, DHX30, RPRD1B, CGGBP1, COPB1, TAF10, SEC61B, POLR2L, KAT7, SMARCA1, RPL38, CIRBP, CRNKL1, ACTN1, DSP, RPS4X, PPP2CA, KIF2A, GRHPR, ELP2, RPS7, LSM6, PNPLA6, SKP1, MAU2, RAB30, ZFP91, RAP2B, DHODH, WDR5, PSMF1, EED, MYH1, SGPL1, LAMTOR5, RPA2, SNW1, PSMD2, PDCD10, CST3, FAM20B, XRN2, PSMB6, PRPF40A, FUNDC1, RAB8B, ABCB7, AK4, SMARCC2, UBC, RPL12, PROM1, PC, MAGT1, STAT5A, CBR3, PHC1, WDR13, STX7, CELF4, DNAJB11, SPTB, SCAF8, PAPOLA, CREM, SRSF2, RBM14, TM9SF2, PHF5A, CTNNB1, TIMM23, ACSS2, ARL1, ATP6V1G2, INTS1, PSMC2, ACAA2, ENO1, MTPN, SEPT9, ANK2, HSPA5, HIST1H2BK, KRT10, KRTCAP2, ATP5F1, BSN, CXADR, ALG3, SYNPR, LSS, PRPF4, KPNA2, MNF1, MYL12B, PHB2, KLC1, CDK13, COX4I1, RAB6A, ACIN1, DNAJB1, ARID1B, ATCAY, CHMP1A, DNTTIP2, CTR9, CKAP4, NIPSNAP1, CASZ1, GNAT2, ACSL3, ARL8B, BET1, BCL2L13, MAP1LC3A, RPL36, COX17, ORMDL2, THOC2, COX7A2L, ZC3H14, DTD1, FGA, RAD21, SART1, ACADL, RPS29, KIF21B, TNKS1BP1, FDX1, TTC21B, WDR44, PIN1, VAT1, LMAN1, STRAP, C17orf49, GPC1, CAMK2A, ERLEC1, NDEL1, POLR2G, CHMP1B, VIM, NUP155, INA, SUGP1, MLLT4, INTS9, HIST2H2AC, CTNND2, AUH, CTSB, PI4KA, GRIA2, TF, SCYL2, PPP1CC, POGZ, AIP, LBR, VPS26A, TPPP3, M6PR, SLC9A3R1, SPARC, TFAP2A, SLC4A1, GTF2F2, HMGCL, GTF2B, YTHDC1, ACP2, HMGN5, ABCF2, TUFM, CHAMP1, FERMT2, RANGAP1, PNPLA8, KRT78, API5, BBS2, HAGH, ZFR, SEC23IP, HSPA9, LMNB2, MAP6, HNRNPK, CAPZB, GOLGB1, LAMP1, PLBD2, PDCD6IP, MAX, ADAM10, CUL1, SEPT4, OAT, CPSF2, MYEF2, KRT16, PA2G4, STIM1, AP2B1, SRSF10, SRP72, PDHA1, GDAP1, KIAA1967, SON, POR, MYH7B, RAB2B, GNAI1, TRRAP, RPS14, LUC7L3, PPP2R4, MRPL27, MAP4, CADPS, MRTO4, JUP, PRPF31, LARS2, SNF8, NEMF, ZNF143, PRPF39, SEC23B, VPS25, NUP35, NDUFS7, CALR, RPN1, EMD, ARPC5, RPL39, CYC1, COL9A2, RPL26, RALY, PIGT, CSTF3, PCCA, LPGAT1, EXOSC9, ARID1A, FXR1, GOSR1, MAP2K2, NDUFB10, XRCC5, PI4K2A, SEC31A, CAT, DERL1, RPS19, SMPD4, GPI, SMARCA5, PLIN3, DHCR7, VMA21, TCTN2, NDRG1, UROD, IDH2, NDUFAB1, BCL2L1, RANBP3, RING1, FLNB, NOP56, STRN, BRD8, DECR1, ARF3, FLOT2, CFL1, TTYH1, COG2, COL1A1, SHANK2, VDAC2, EDF1, EML4, ERC1, ZMPSTE24, SNCA, LAMTOR1, SMARCC1, DDOST, SAFB, G6PD, GNAT1, IFT140, NCLN, DYNC1LI2, MYO1D, DMD, TKT, KIF5C, LSM4, OPA1, RPS6KA5, CKAP5, EBP, UBXN7, VPS51, NDUFA2, FUT8, RPL19, SMCHD1, KRT34, NDUFA3, MED23, FLYWCH1, APEX1, MYOF, ZFYVE1, INTS4, RPL21, WTAP, YES1, ABCB1, NDUFS5, GPS1, RORB, L2HGDH, RP1L1, COPA, UQCR10, SEPT10, ERP29, MAP1LC3B, ECI1, DST, ATP5EP2, COL2A1, TCEA1, STK35, SNRNP200, LAP3, ACBD3, SREK1, BRD1, LAS1L, HSPA1L, COPS7A, DDX46, NCALD, PPM1G, TDRD7, COASY, HIST1H1B, BAZ1B, CLU, TFAP2D, MTCH1, NR2C2, UBE2D3, BRI3BP, PPP1R12A, ZCCHC8, VTA1, UBXN1, RPL15, THRAP3, HNRNPH1, NUP205, GUCY2D, SRSF7, SRP54, ATP6V0D1, ATPIF1, KRT14, XPO5, RPL6, SYT1, SLTM, PDS5A, POP1, KRT79, TRAPPC3, TUBB2B, TBL1X, SNRNP70, EHD4, WBP11, SNX27, CHMP2A, DNAH8, CORO7, MTOR, SOD2, DHX35, CBR4, ETHE1, VCL, SLC25A46, AUP1, GJA1, HKDC1, PCF11, DKC1, SEP15, CENPV, ALDH5A1, HNRNPR, MAPK1, TUBB2A, TRIP12, SORD, SCYL1, VPS45, COL4A5, INTS8, MCU, RAB11FIP5, UNC119, EMC4, NOL9, UBXN4, ACAD11, PPIG, RBM22, ACTA2, H2AFY, NDUFS8, DIS3, HIST1H2BH, HSPD1, FBL, CLIP2, TOP1, TOMM70A, PPP1R9B, COPS2, TBL1XR1, PSPC1, KDM5A, SUGT1, VAPA, ACAT1, PLOD3, SNRPD2, SLMAP, RAB14, PDE1B, ADD1, DES, PPP2CB, AQP1, FBXO2, RAB2A, DHX8, GLUD1, NHP2, SNRPN, ROGDI, SNX6, CDK5, PSMD1, NSRP1, ARFIP1, SRSF4, FXN, MAOB, TPPP, PCBP2, VPS11, SMARCA2, RAB12, ICMT, RCN2, STOML2, YEATS4, SUPT4H1, LIMK1, PRDX5, ALDOA, STXBP3, ZBTB20, PHF2, FIS1, MRPS28, AAAS, SSRP1, DDX42, EP400, PRAF2, TOP2B, MYO1C, RPH3A, TJP2, GNS, INTS7, MAPK9, ZNF326, APOE, RNASET2, NCAM1, TOMM34, RPS23, EMC10, EPHX1, PEA15, TIMM8B, SLC25A25, TEX10, RPS10, RYR2, VAMP2, IMPDH2, MEST, ABCF1, RHOB, SCARB2, DUSP3, CSK, CDK9, DYSF, MDH1, ARPC2, RPS6KA3, DNM3, TUBB4B, DDX18, ACTR3, KRT31, MYO1B, MYH9, NECAP1, TUBB6, PRKACA, STAM, RAB21, BCAS2, ARPC1B, COL25A1, KRT6B, NUP107, MAVS, RBM15, EMC7, DCTN1, KRT17, SMUG1, GARS, SCFD1, SYNE2, ATP6V0A1, NDUFA7, SPTBN4, TAF2, PES1, SEC61A1, RDM1, KRT35, NINL, SMC1A, RPLP1, P4HA1, OSBP, FUS, BRCC3, COIL, RPS2, SDHC, SF3A3, PDIA3, PDIA4, RCC2, ANK1, NDUFB4, PPP1R8, CALD1, FDXR, IQSEC1, ECI2, SVOP, EMC3, MYO6, NUDC, PDPK1, TNFAIP3, KIAA1731, USP8, GRIN1, HYOU1, GNB2L1, CFL2, SF3B3, RPA1, TOE1, RARS, KEAP1, KRT13, STX1A, CAMK2B, LRPPRC, DYNLL2, FGB, HMGB2, ANAPC4, NOP10, MYL9, DDX47, UQCRB, TFIP11, MCCC1, ASS1, HDGFRP3, SAE1, CDIPT, SEC16A, KRT15, NEFM, BBS1, SLC18A3, LMAN2L, UBAP2L, PIN4, CCAR1, TYRP1, SEC61A2, MRPL37, THAP11, ABCC4, MRPL12, EZR, INTS3, RPL10A, STX16, IDH1, MGST1, EPB41, PLCH1, MSL1, TP53BP1, TSG101, RPRD2, TMEM192, PSMB5, HSD17B10, NOSIP, RB1, DAZAP1, USP19, SYN1, PPIL2, ATP6V1H, ALDH18A1, PSMA5, PREB, ABCC1, SIN3B, SYN3, DPP3, SCP2, RTF1, HSD17B4, SORBS2, XRCC1, PSMC4, SYNCRIP, POLR2E, TXNDC12, XAB2, CCNL1, SEZ6L2, ACTR1A, NDUFA13, KDM1A, RPL11, TPP1, SLC22A17, GNAZ, DNAJB6, FBLL1, LPHN1, CHD4, CORO1A, CLVS2, SEC24A, WDR36, TUBA1A, DDX41, CROCC, PRPF3, MYL12A, RPSA, SRSF1, ATP5D, SMAD3, MOB2, RANBP2, DNAJC10, ACO2, ELAVL1, LTA4H, AP2S1, INTS2, SRRM1, MAP1S, SPCS2, EXOC7, SFXN3, CSNK1A1, AP3S1, TFRC, CCDC92, KRT76, RPS28, NDUFV1, MAP1A, CWC27, HIST1H2AA, SH3PXD2B, PCK2, VPRBP, KPNB1, PEX19, HIST1H2BB, PSMB4, SNX2, RAB13, HIST1H2BN, TPM4, CCT3, KPNA4, MPC2, SET, ACADM, MRPL23, SUN1, GAA, SNRNP40, CRYAB, PLRG1, DDX19A, TMEM109, ENAH, GIPC1, YWHAE, RAC3, NCS1, CKMT1A, VPS52, PACSIN1, NDUFA10, DNMT1, ZHX2, DPF3, USO1, FH, SLC25A5, GNAI3, SLC8A1, SH3GL1, SGPP1, SLC25A4, STT3A, TMED10, PSMD8, RPL14, CDC42BPB, UQCRH, TXN2, RTN3, SVIP, PPIB, ANAPC5, MUT, HIP1R, APEH, NDUFA4, HIST1H2BJ, CFTR, METTL3, NDUFS4, SMPD3, DAD1, BDH1, PTDSS2, PCYT2, GTF3C3, GNAI2, TERF2, PSMD12, HIST1H2BO, SCAF11, ADARB1, FADS2, SEC11C, SEPT8, PTPN12, TOMM40, PSMB3, DHRS4, NSF, ERGIC3, MICU1, ACLY, PLCB4, YY1, ELOVL4, ARMCX3, PEBP1, NDUFB5, ATP5I, AP1B1, SDHA, TERF2IP, NIPBL, MRPL49, SCRN1, SYT2, SSBP1, MARCKS, SERPINH1, NAA35, MYO5B, SEC23A, CDKN2AIP, CCT2, PDK1, TMEM43, PTBP1, NMRAL1, DLG4, SLC11A2, PNN, MED16, CDC23, NPC1, GRIA3, VEZF1, TCP1, IFT122, STAT1, PPA2, PPP1CB, SLC27A1, MAPK10, NOLC1, TROVE2, THOC3, PSMD5, RPS20, ATP9A, RTN4, DBNL, AGPAT3, SPR, SRC, SUMO1, RBM17, PTEN, PPP1R10, RDX, TAGLN2, CREB1, SEPT3, PACS2, VPS39, SRGAP2, MIA3, UQCRC1, RPL27A, NOP58, EXOSC10, YIF1A, HGS, HADH, NFYC, CLTA, PPIH, PGAM5, ARSB, ARFGEF2, HDGF, HNRNPAB, CPT2, SLC25A3, SIRT2, FKBP2, SNRPD3, UBLCP1, CYP51A1, EIF4A3, YLPM1, CAPG, DLG1, AKR1B1, NDUFB9, NDUFA6, TECR, NDUFS2, LONP1, TIMM50, ATL1, SOD1, DPM1, RPS25, SLC25A22, WDR82, PTGFRN, DHX15, GEMIN5, TRMT5, ACSL6, EMC1, COPS6, PSMC1, RPS26, GALNT13, LIG3, EPHX2, TOX4, BANF1, YBX1, ACAD8, PRPF6, POLR2B, ERLIN2, OXR1, PSMA1, SEPT7, PEX11B, RPL7A, NAP1L1, INTS5, EXOC4, DHRS1, PTDSS1, IMMT, SLC25A24, CHERP, RPS5, SNRPE, CCT5, MAP7, HNRNPL, CLIC1, APOOL, PDIA6, HIST1H2BD, FNBP4, CLCN4, GTF3C1, TAF5, PTBP2, SRPR, UQCRQ, EDC4, NCL, ATAD3A, SLC25A11, HIST1H1C, CBX4, SNCG, KIF3B, ANXA3, ACTC1, DGKZ, SEC62, ACTN2, PECAM1, ACAA1, ARL3, ATF1, CTNNBL1, ALYREF, EHD3, SHMT2, CLPP, DBT, SLC25A1, TXNRD1, SUN2, NLGN1, ATP5J2, SYMPK, KRT6A, SNRPA, MAP1B, MAPK3, HSPA1B, GRB2, GPR37, ARFGAP1, TPR, HNRNPH2, UBE2D2, LSM2, SCAMP5, KIF21A, YWHAB</t>
  </si>
  <si>
    <t>C=6772;O=2115;E=1403.01;R=1.51;rawP=2.23e-163;adjP=2.99e-161</t>
  </si>
  <si>
    <t>SPTBN2, ACTG1, CNOT1, TMEM35, AARS2, FGG, HMOX2, ABHD6, MYH10, MAD1L1, DNM2, PPP1CA, CPE, SNX1, TRNT1, NRAS, DCC, DCT, LCP1, ABR, TUBA1B, PYCR1, SMAD2, NUDT21, RPS27A, MYO18A, OGT, MPV17, OCIAD1, GSK3B, COX5A, MRPL1, PAPOLB, ANXA11, SLC25A33, NMT1, MTCH2, CCZ1, TRIO, LNPEP, PIK3R4, SLC6A17, PITPNM1, PDXP, UBE3A, PPA1, PABPC1, NUP85, UCHL1, MCCC2, WDR61, PPP4C, IDH3G, FASN, HIP1, SNAP25, EIF4H, DPYSL4, RAB27A, RDH11, SRP9, NME7, TRAP1, G3BP2, SNAP47, BPNT1, PDLIM5, ACSF2, SRP14, EXOC3, STIP1, ABCB6, PAFAH1B1, LCLAT1, CPNE3, CSPG5, NDUFB3, AHCTF1, ABCD3, NSFL1C, VDAC3, SEPT11, BAG6, MGLL, GPD1L, DDX1, FEN1, NDUFA9, ERMP1, SEPT6, IDH3A, HSP90AB1, SYP, ASPH, VPS53, MAT2A, MFN1, XPO1, ACAT2, PDLIM3, VPS26B, WFS1, PPP5C, CEP170, TUBB, MAPT, MORC2, GK, HSP90B1, FUNDC2, FLOT1, CTSZ, ATP5B, PCIF1, BAX, GCN1L1, ME2, RPL22L1, SPTAN1, ACBD5, STAU1, EIF4B, RAB6B, LDHA, EIF4A1, ATP11A, PICALM, ANXA1, NCBP1, ACOX1, TPRKB, FAM3C, KRT2, ACOT7, ARL8A, RBM8A, ARFGEF1, NDRG2, SND1, PRNP, RAB8A, NUP210, P4HB, ETFA, RHO, TGM2, SLC25A23, SNRPB, HADHA, HOOK3, PRKAG1, FLNA, DLST, PDHB, ACOT1, AKR1A1, TRIM9, RALA, HPRT1, EIF4G1, TRAPPC5, VRK1, NUDT9, PSMD7, NPEPPS, CHCHD2, RPL5, C1QBP, ALDH4A1, DDX6, NDRG4, VAPB, RBM3, AHCY, PIGS, FKBP10, IMPA1, DPYSL5, CISD1, NSDHL, EMC2, PDK3, CYB5B, APPL1, SDHB, PCM1, PTPLB, AIMP1, PTP4A2, KIAA0368, HIBADH, USP7, SUCLG1, RPLP2, SLC2A1, TYR, MARC2, ATP6V1B2, LYN, BCAP31, TIMM9, RPS17, PSMA6, NUP133, ORMDL3, GPD2, PTCD3, MYH15, GANAB, ATP1A2, RPS13, HCFC1, CLCN3, AKT1, TMEM65, RAB7A, MARCH5, ACO1, VDAC1, CHMP2B, EIF3H, GLOD4, IDE, RUVBL1, MRPS23, MAOA, SYNE1, CHMP4B, EIF2B3, MOV10, NCSTN, MINK1, HM13, TMX3, BSG, HSD17B7, ARF1, SEC63, ENGASE, SLC25A20, TTC1, ADH5, PTPN1, CUL5, SNX3, PGM3, ALDH7A1, GSTM1, RHOA, RPLP0, DDX23, PDCD6, ATP6V1D, SCG2, IMPDH1, PGAM1, ATP5O, GPX1, CACNA2D1, STRN3, TXN, HSPG2, PRKCSH, PMEL, CROT, PSME1, EPB41L2, PRKCA, PARK7, RPL10, AGPAT5, RAB4A, NDUFB8, SUCLG2, PPM1A, CISD2, CCT7, DNAJC11, AGA, ACADS, RPL9, ERGIC1, PIGK, RASEF, CSNK1E, AVL9, KALRN, MBOAT7, EIF3A, CLNS1A, GFAP, DDAH2, LSM14A, TPP2, ARL6IP5, BLMH, GABBR1, DPM3, CYCS, FAM136A, SSR4, PSIP1, WDR48, CNOT3, EIF3I, OXA1L, GDI2, PRKG1, PIGG, GRIP1, DRG2, CSNK2A2, GFPT1, EIF5A, EXOSC2, RDH10, RAPGEF4, RAP1B, RPS24, PYGL, PEX5L, CAPZA2, CCT8, GRIA4, PFDN5, GOLGA2, SRP68, APPL2, MSN, APOA1, EMC6, EHD1, TCF25, ISCA2, TWF1, NUBPL, GSR, C14orf1, VPS16, RABGAP1, EXOSC5, CMPK1, NAGA, COX7C, ACOT9, MAGOH, JAGN1, EIF3K, EOGT, CAMK2D, XRCC4, UBE2N, AS3MT, VWA8, NDUFS1, BRAF, MECP2, COX7A2, SLC25A36, RAB32, FARP2, ALDH2, TMEM126A, CAPRIN1, ADSL, PACS1, MACF1, NUP98, SH3GLB1, SEC24B, ACADSB, DEGS1, ERAP1, RABL6, UFL1, ADK, IVD, PPP4R2, MYH4, FAF2, ACSL1, CRYM, MTDH, ATP6AP1, SNRPF, PTP4A3, MANEAL, MRPL19, CCT4, RPL18, CDC42, SAMM50, GOT2, FYCO1, UQCRC2, NME2, HADHB, TRPC1, GPAA1, KRT19, HNRNPU, ATP6V1E1, CARM1, LARS, RPS27L, LRBA, SUMF2, MTHFD1L, MPC1, TIMM44, MAN2A2, TMCO1, PSMB2, CCT6A, VPS4A, GAK, COX6B1, DCTN3, SV2B, LASP1, TLN1, STXBP5, NAMPT, PFKL, COL6A1, RAB3A, VPS33A, GAD1, MTHFD1, TCEB1, PRRC1, EIF2A, RANBP9, MASTL, PIP4K2B, GSTM5, UAP1, PALM, FSCN1, FDPS, PCBD1, YWHAZ, CTSA, DMXL2, NDUFC2, DYNLRB1, SORBS1, PSMA2, MDH2, PDIA5, COL18A1, CANX, NDUFB11, DPP7, IARS, CAP1, SPTBN1, LRIT1, EXOSC1, CS, TLK2, CLTB, CYB5R3, CHP1, UBQLN4, PLCD1, SYNGR1, SNCB, BPHL, OGDH, CADM1, C14orf166, TOLLIP, RPS9, PDHX, TIAL1, KPNA3, ALAD, PSMC6, WASL, SPTBN5, ANP32E, PSMD6, GCLM, CNPY2, PGM2, MYL1, DCTN2, ENDOG, AP3D1, UGGT1, PIP4K2A, SNAP91, MRPS22, KIF5B, CCBL1, SEC24C, RRBP1, DCTN4, ANP32A, ARHGEF2, PSMD11, STAT3, FMR1, MYO5A, AMPD2, PGM1, SV2A, ATP2C1, AKR1B10, ATP2B2, UPF1, ADCY5, RAP2C, ARRB1, RPS12, TMEM11, HRAS, TRAPPC12, TMED7, DNAJC3, STAT5B, SYNJ1, NUP160, SNRPD1, SYN2, CYP2S1, RDH14, USP14, ACACA, TUBA4A, UBA52, SMAD9, BBS5, HSPA8, AP3B1, PLEKHF2, HSPE1, MYH11, DDX3X, PSMD13, DNM1L, MYLK, NDUFS3, ARF6, XXYLT1, TFAM, NDUFV2, ALDH6A1, CLINT1, MTAP, LMNA, COL6A3, SELENBP1, RPL13, GRIA1, BNIP1, EIF2S2, PPIP5K1, STT3B, PRMT5, NDUFA12, AGL, SERBP1, LMF2, DNM1, SF1, CRYZ, MGST3, PSMC3, EIF4A2, PIP5K1A, ILK, CPT1A, NCDN, CYB5A, SH3GL2, HTT, ATP5C1, SURF1, ALG2, B3GNT1, PHPT1, ATP6V1A, GLT25D1, NIT2, CSNK2B, KTN1, APP, SMG5, ATP2A2, MRPL46, NT5C, ACSL4, ABHD10, RAB27B, CNP, CLN6, DCPS, ATP6V1G1, AFG3L2, KRT7, GSK3A, RNPS1, RPS27, RAB38, CMC1, LANCL2, METAP1D, CHCHD3, PEX5, PTPLAD1, ALG11, PDXK, AP2M1, ANXA6, EIF4G3, ABCA8, ADD3, MCF2L, NEFL, PLEKHF1, ARHGAP1, AK3, TMX1, TAOK3, LDHB, PPP3CA, COX19, PLEKHA7, TUBA1C, BLVRA, STX4, PTPMT1, ETFDH, ALB, EIF2S3, SGIP1, OSBPL5, PSAP, HK1, FHL1, PSME3, FAF1, TPT1, SNAPIN, MRFAP1, IPO7, COX15, DCAKD, AGRN, EPHA4, CSNK2A1, EIF3E, HDAC6, AP3B2, AP2A2, PDE6A, EXOSC8, RPL37A, RAN, MPST, LACE1, CDC37, EXOSC6, HARS, ERP44, RAB5B, VCP, RHEB, DPYSL3, GLS, TIMM13, NAGLU, PAFAH1B2, OPA3, ACTB, CRMP1, PRKD1, SCGN, PRKAA2, TTN, SARS, PHB, ASAH1, PCP4, SEPT2, PGAP1, ARFGAP2, TOMM22, SLC27A4, ALDH3A2, SUCLA2, PAK1, CLPX, PCBP3, CHMP6, TRAPPC6B, EIF4G2, PGD, GFM1, H1F0, SNAP23, ABCB8, ATP1B3, ATP5A1, BRSK2, PRKAR2A, ARCN1, MME, RAB9A, NDUFA5, UGP2, COL4A2, AKAP5, GHITM, COPE, MAP2K1, RPL30, USMG5, GGPS1, VPS35, EEF1B2, SEC11A, CAD, PDK2, HRSP12, FSIP2, HIBCH, FAR1, ZFPL1, RPL35, KRT5, EVL, TCEB2, SPCS1, WDR77, GSTO1, NUP214, ATP1A1, PSMD3, NDUFA11, PLGRKT, SACM1L, GMPPB, SEPT5, EIF3B, DGUOK, EEF1E1, COPG1, RPL3, DYNC1I2, PACSIN2, ARFIP2, PMM2, WRNIP1, TECPR1, ANXA7, ACP6, PTGES3, HSD17B12, CAMK2G, MLEC, IFITM3, AMFR, DYNC1LI1, ECHS1, C9orf89, EPHA5, FXR2, GPNMB, RHOT2, RPS3A, TPD52L2, THY1, RPS15A, GOLGA7, ATP6V1F, ATL2, PGRMC1, GLG1, SPCS3, RPL4, RBM39, DIS3L, PRDX6, NDUFB6, TMED4, ATP8A1, KLC2, PTPN23, MTMR2, RPS16, ASAP2, PSMA7, ME1, RER1, FKBP4, DLD, CLASP1, SEH1L, LAMP2, GSTZ1, SNTB2, CLVS1, DNAJC6, RRP1B, SFXN1, KDSR, COPZ1, RASGRF2, RRAGB, SSR3, C22orf32, SCO1, DLAT, MAPRE1, DPY30, SLC25A27, B3GAT3, NEDD4L, SLC1A3, DYNC1I1, COPG2, RPL13A, IGF2BP3, PRKCE, FKBP1A, ENTPD5, AMPH, ATIC, LLGL1, SLC25A51, CTPS1, MPDZ, IGF2BP1, CTSD, LPCAT1, ROCK2, PRPS1, EEF1D, USE1, PMPCB, FTL, SIGMAR1, PLEC, CYFIP2, PLCB1, RASA1, TUSC3, EPRS, QARS, PPP3R1, MACROD1, KRT18, ACADVL, RAB5C, RPS6KA1, RAC1, BBS7, PPM1B, GNB2, MMS19, CDKN1B, TALDO1, GPX4, LRPAP1, PUM1, EPB41L1, CUL3, RAB5A, ARL6, TAMM41, HSPA4, PRKCB, DNAJA3, SEL1L, ANXA2, CSNK1D, TNPO1, SCAMP3, BCKDHA, SLC25A12, ARL2, GDPD5, NEDD4, GDI1, OXCT1, RPL17, SLC25A10, PMPCA, HNRNPD, UPF2, EXOSC4, CCNY, ITGA1, CNPY3, PCCB, ATP5L, LMTK2, CASK, MPP1, VAMP3, RPL8, RPL7, ILF3, RHOT1, GUCY1A2, MARK2, SRGAP3, PRDX1, ECH1, SAR1B, PLD3, NUCB1, MPDU1, WWOX, PRDX3, PGM2L1, KHSRP, APOA1BP, ASNA1, RPL24, MTFP1, VPS29, SEC14L1, PTMS, PREP, MOGS, ABAT, MRPS30, BCAT2, TUBB4A, SRPRB, RTN1, ACY1, SLC17A7, SRI, NDUFV3, KIF22, CNIH4, RPS18, PRKACB, ITSN1, STX12, LSM7, PAF1, EPN2, AK1, IST1, CLTC, IARS2, ACTN4, PSMC5, FABP3, RPS15, ACTR1B, AK2, FN1, NDUFS6, COG7, ASL, YKT6, ETFB, NUP88, TXNDC17, RPS11, ATXN2, CAPZA1, GMPS, KIFAP3, BCR, ABCE1, BUB3, UBXN6, EDEM3, GNAS, FECH, PPAP2B, RRAGA, HK2, SEC22B, SMEK1, GBAS, PNPT1, MYO7A, GBF1, SMCR7L, VPS18, UQCRFS1, UNC13B, PPP2R1A, BRSK1, AKAP8, PSME4, RPN2, GOT1, ORMDL1, ABI1, HTRA2, BAG5, TPM3, PSMB7, TPD52, RPL18A, BOLA1, EIF3G, RAB10, WARS, BFSP1, COPS5, NDUFA1, ARHGDIA, CLASP2, PDE6B, SMURF1, NDUFB7, SNX5, PSPH, CAMKV, SORT1, CDS2, EIF2C1, FAM134A, RIC8B, LETMD1, NXF1, HDDC2, HBB, GART, EEF1A2, GALNS, RPL27, MRPL11, OGDHL, MARS, ARHGAP32, MEN1, MFN2, NAPB, PDE12, CUL2, GLB1, NCBP2, ATP6V1C1, IDH3B, AP1G1, STOM, ARHGAP26, GBE1, PSMA3, MAPRE3, TSC2, GRIK2, SLC25A13, GET4, NPM1, TRAPPC8, RBM4, TXNDC5, NAPG, RAP2A, AP1M1, EMC8, TMED9, RPS21, LRRC59, DSTN, PRKAR2B, ISCA1, PTGES2, ARF4, TST, NUMA1, VPS28, PDE6G, SLC32A1, PFAS, DARS, BDH2, HDAC1, TPM1, RPS3, G3BP1, HSPB1, PDCD4, PSMB1, EPM2AIP1, AIFM1, DHX9, TJP1, ARMC10, COX6C, PSMD9, COPB2, FLII, ATP5H, RANBP1, PCYOX1, LMAN2, C19orf10, CPSF4, C14orf2, EIF3L, IER3IP1, HSD17B8, ERO1L, HMGCS2, USP10, SFXN5, PSMA4, PFKM, STUB1, DYNC1H1, AGK, RPL28, AP2A1, LSM3, EIF3M, COL1A2, ACHE, ALS2, GALE, KARS, SCAMP1, ANK3, FKBP8, BCAT1, NUP43, STMN1, GLRX3, RCN1, ALDH1L1, LAMTOR2, TRAPPC4, PSMD14, CLCN6, MYL6, RICTOR, DHX30, COPB1, TAF10, SEC61B, GAPDH, PFKFB2, EIF3J, RPL38, CIRBP, ACTN1, RAB1A, DSP, RPS4X, PPP2CA, KIF2A, GRHPR, NME1, RPS7, LSM6, LAMB1, PNPLA6, SKP1, ISOC1, RAB30, RAP2B, DHODH, GSTT1, PSMF1, MYH1, SGPL1, CCDC115, LAMTOR5, PSMD2, PDCD10, RAB39B, ARF5, THEM4, CST3, FAM20B, PSMB6, ENOPH1, FUNDC1, RAB8B, ABCB7, AK4, FAM57B, GSTA3, UBC, SRCAP, RPL12, PC, MAGT1, ACAD9, DBI, STAT5A, CBR3, ITGAV, UQCC, TPBG, STX7, DNAJB11, SPTB, GLUL, TM9SF2, CTNNB1, TIMM23, ACSS2, ARL1, ATP6V1G2, PSMC2, ACAA2, EIF4E, ENO1, MTPN, SEPT9, ANK2, HSPA5, UBE2V1, KRTCAP2, ATP5F1, CXADR, ALG3, KIAA1033, SYNPR, LSS, DPP4, PPP3CC, KPNA2, MNF1, MYL12B, RRAGD, PHB2, KLC1, COX4I1, RAB6A, ACIN1, ATCAY, CHMP1A, CKAP4, NIPSNAP1, ACSL3, ARL8B, SCRIB, BET1, BCL2L13, MAP1LC3A, NMT2, RPL36, COX17, ORMDL2, COX7A2L, FAM213A, FGA, CPLX3, SART1, ACADL, MPI, RPS29, RRAGC, TNKS1BP1, EEF1G, PFDN6, FDX1, IDI1, WDR44, VAT1, FARSB, TOM1, AHCYL1, LMAN1, STRAP, GPC1, CAMK2A, NIF3L1, ERLEC1, NDEL1, PGLS, CHMP1B, HINT2, GBA2, VIM, MLLT4, PAFAH1B3, ACOT2, FAHD1, BIN1, AUH, CTSB, EIF2C2, VARS, PI4KA, GRIA2, TF, SCYL2, PPP1CC, AIP, LBR, VPS26A, COQ6, M6PR, SLC9A3R1, CDK16, SPARC, TFAP2A, SLC4A1, HMGCL, ACP2, EIF2B5, ABCF2, TUFM, STMN3, FERMT2, RANGAP1, PUM2, PNPLA8, RNPEP, BBS2, HAGH, CNOT2, DDAH1, SEC23IP, HSPA9, MAP6, CAPZB, ARHGEF4, GOLGB1, LAMP1, PLBD2, PDCD6IP, ADAM10, AP3M2, CUL1, GYG1, NANS, SEPT4, OAT, MYEF2, EXOC1, STIM1, AP2B1, GAPVD1, GLDC, SRP72, PDHA1, GDAP1, DTYMK, GLRX5, LACTB, KIAA1967, VPS36, POR, RAB2B, GNAI1, RPS14, MRPL27, CADPS, USP4, JUP, LARS2, PRKAA1, SNF8, APBA1, SEC23B, VPS25, NDUFS7, CALR, C12orf10, RPN1, EMD, RPL39, CAMLG, CYC1, COL9A2, AKR7A2, RPL26, PIGT, CPQ, WDR1, PCCA, LPGAT1, EXOSC9, FXR1, GOSR1, MAP2K2, NDUFB10, PI4K2A, SEC31A, CAT, DERL1, USP32, RPS19, SMPD4, GPI, PLIN3, CNDP2, DHCR7, VMA21, TCTN2, RAB11B, NDRG1, UROD, FTH1, IDH2, NDUFAB1, BCL2L1, FLNB, PLCB3, BRD8, DECR1, ALDOC, ARF3, FLOT2, CFL1, TTYH1, COG2, COL1A1, VDAC2, PCMT1, GNL1, ERC1, YWHAG, UBQLN1, ZMPSTE24, SNCA, INADL, LAMTOR1, DDOST, G6PD, EIF2B1, IFT140, NCLN, DYNC1LI2, PRKAR1A, MYO1D, DMD, ACE, TKT, LSM4, OPA1, PPIA, CKAP5, EBP, UBXN7, VPS51, NDUFA2, FUT8, PTPN11, RPL19, NDUFA3, CTSH, ACOT13, PSAT1, APEX1, MYOF, ZFYVE1, RPL21, YES1, UCHL3, COQ9, ABCB1, NDUFS5, L2HGDH, COPA, EIF3C, UQCR10, SEPT10, ERP29, MAP1LC3B, ECI1, DST, RAB35, ATP5EP2, COL2A1, CTTN, YARS, ARIH1, RAB3C, LAP3, ACBD3, SREK1, GSN, NCALD, TDRD7, COASY, CLU, MTCH1, UBE2D3, BRI3BP, PPP1R12A, VTA1, CTNNA1, UBXN1, NACA, RPL15, EEF2, CARKD, SRP54, ATP6V0D1, ATPIF1, PDZD11, KRT14, XPO5, RPL6, SYT1, TRAPPC3, TMEM30A, RALGAPA1, SLC16A1, PFDN2, EHD4, GUCY1A3, EIF2C3, SNX27, CHMP2A, CORO7, COMTD1, MTOR, SOD2, UCK1, CLCC1, USP5, CBR4, PPP6C, CYB5R1, ETHE1, VCL, SLC25A46, AUP1, GJA1, UCKL1, HKDC1, SEP15, PON2, ALDH5A1, MAPK1, TMEM33, UBL4A, ENO2, SORD, DYM, SCYL1, VPS45, CALB1, COL4A5, MCU, RAB11FIP5, UNC119, EMC4, UBXN4, ACAD11, ADRBK1, QDPR, ACTA2, NDUFS8, DIS3, HSPD1, CLIP2, C2orf47, TOP1, TOMM70A, PPP1R9B, TIMMDC1, EIF2B4, EIF5B, SUGT1, VAPA, ACAT1, PLOD3, SNRPD2, SLMAP, RAB14, PDE1B, ADD1, PYGM, DES, PPP2CB, FBXO2, RAB2A, GLUD1, PABPC4, SNX6, CDK5, PSMD1, ARFIP1, EIF3F, COMT, FXN, MAOB, TPPP, PCBP2, VPS11, RAB12, HSDL1, LRP1, AKAP12, ICMT, RCN2, USP9X, STOML2, HSD17B11, CRK, LIMK1, PRDX5, ALDOA, STXBP3, FIS1, MRPS28, PFKP, AAAS, C21orf33, CARS, TUB, PRMT1, PRAF2, TOP2B, RPH3A, TJP2, GNS, MAPK9, APOE, RNASET2, CKB, NCAM1, STXBP1, TOMM34, RPS23, EMC10, EPHX1, UFD1L, TIMM8B, CYFIP1, PNP, SLC25A25, DHX29, RPS10, RYR2, VAMP2, IMPDH2, MEST, ABCF1, RHOB, PTPRF, SCARB2, DUSP3, CSK, DYSF, MDH1, ARPC2, RPS6KA3, DNM3, PAPSS2, TUBB4B, ACTR3, WDTC1, MYH9, NECAP1, PRKACA, STAM, RAB21, COL25A1, NUP107, MAVS, SYNGR3, EMC7, DCTN1, SHOC2, GARS, SCFD1, PDC, SYNE2, ATP6V0A1, NDUFA7, SPTBN4, AP3M1, SEC61A1, NINL, RPLP1, CPLX2, P4HA1, OSBP, GNA13, TPI1, GALK1, RPS2, SDHC, PDIA3, GSTP1, PDIA4, RCC2, ANK1, CTSC, NDUFB4, PAICS, CALD1, FDXR, ECI2, SVOP, EMC3, MYO6, NUDC, PDPK1, PIK3C3, TNFAIP3, GUK1, RPL36AL, CLYBL, KIAA1731, USP8, GRIN1, HYOU1, GNB2L1, NRD1, RARS, KEAP1, STX1A, PGK1, CAMK2B, CHAT, LRPPRC, DYNLL2, FGB, HMGB2, ANAPC4, SRM, MYL9, AAK1, UQCRB, MCCC1, ASS1, CDIPT, SEC16A, SLC18A3, LMAN2L, PIN4, S100A13, CCAR1, TYRP1, SEC61A2, MRPL37, SLC3A2, THAP11, ABCC4, MRPL12, EZR, RPL10A, PRKRA, STX16, IDH1, MGST1, OPTN, EPB41, PLCH1, MSRA, EEFSEC, TSG101, CTNND1, TMEM192, PSMB5, STX8, HSD17B10, PPP3CB, CNTNAP2, NOSIP, TSNAX, USP19, SYN1, PPIL2, PAK2, ATP6V1H, ALDH18A1, PSMA5, PREB, ABCC1, TRAPPC9, SYN3, SCP2, PDE8A, KRAS, HSD17B4, SORBS2, PSMC4, SYNCRIP, TXNDC12, NAPA, PPP2R2A, SEZ6L2, ACTR1A, NDUFA13, PCLO, CTNNA2, RPL11, TPP1, SLC22A17, GNAZ, DNAJB6, CHD4, ETF1, CORO1A, CLVS2, CTH, SEC24A, TUBA1A, DDX41, PSMA8, NARS, ARHGAP5, CROCC, RPSA, ATP5D, SMAD3, ACSF3, MOB2, RANBP2, DNAJC10, ACO2, ELAVL1, LTA4H, AP2S1, SRRM1, MAP1S, SPCS2, PPL, EXOC7, SFXN3, CSNK1A1, AP3S1, TFRC, CCDC92, RPS28, NDUFV1, MAP1A, HSP90AA1, PCK2, ESD, KPNB1, PEX19, PSMB4, SNX2, RAB13, PPM1F, TPM4, CCT3, PRDX4, KPNA4, MPC2, SET, EIF2S1, ACADM, MRPL23, GAA, TRAPPC11, CRYAB, FAM129B, TMEM109, ENAH, GIPC1, YWHAE, RAC3, AARS, NCS1, RPTOR, INPP4A, ELMO2, CKMT1A, VPS52, TRAPPC2, PACSIN1, NDUFA10, USO1, FH, SLC25A5, GNAI3, SLC8A1, SH3GL1, SGPP1, SLC25A4, HSDL2, STT3A, TMED10, PSMD8, RPL14, ITGB1, UQCRH, TXN2, RTN3, SVIP, PPIB, ANAPC5, MUT, HIP1R, NDUFA4, CCDC47, MAN2B1, CFTR, NDUFS4, SMPD3, DAD1, RAB1B, BDH1, PTDSS2, PCYT2, GNAI2, TERF2, PSMD12, FADS2, SEC11C, SEPT8, PTPN12, VEZT, TOMM40, PKM, STX3, PSMB3, DHRS4, ADSS, KIDINS220, NSF, SCCPDH, ERGIC3, MICU1, ACLY, PLCB4, MOCS3, PCSK1N, ELOVL4, ARMCX3, PEBP1, EIF3D, NDUFB5, ATP5I, AP1B1, SDHA, PDE3A, CRKL, MRPL49, ACOT4, ATXN10, NBEA, SYT2, SSBP1, MARCKS, SERPINH1, MYO5B, SEC23A, CCT2, PDK1, TMEM43, MTIF2, NMRAL1, DLG4, SLC11A2, CDC23, NPC1, GRIA3, TCP1, FYN, GUCY1B3, IFT122, STAT1, PPA2, PPP1CB, SLC27A1, MAPK10, PSMD5, RPS20, ATP9A, RTN4, DBNL, AGPAT3, SPR, SRC, EEF1A1, PIP5K1C, MAT2B, ACOT6, PTEN, LYPLA1, NLGN3, CREB1, SEPT3, NTM, PACS2, VPS39, SRGAP2, MIA3, UQCRC1, RPL27A, YIF1A, HGS, HADH, CLTA, PGAM5, ARSB, ARFGEF2, ATP1A3, ST13, CPT2, SLC25A3, VTI1B, SNRPD3, FKBP2, CYP51A1, EIF4A3, DPYSL2, DLG1, CAPG, AKR1B1, NDUFB9, TECR, NDUFA6, NDUFS2, TXNRD2, FGFR1OP2, LONP1, TIMM50, ATL1, SOD1, RPS25, DPM1, SLC25A22, PTGFRN, GEMIN5, TRMT5, ACSL6, EMC1, RPS26, PSMC1, FAM213B, GALNT13, LIG3, PHGDH, EPHX2, CA2, ENO3, BANF1, CTPS2, YBX1, ACAD8, NCEH1, ALDH9A1, ABI2, OXR1, ERLIN2, PSMA1, SEPT7, RPL7A, PEX11B, NAP1L1, EXOC4, DHRS1, ALDH1A1, PTDSS1, IMMT, SLC25A24, CHERP, RPS5, SNRPE, PAIP1, CCT5, FARSA, SAR1A, MAP7, APOOL, PDIA6, GTPBP1, CLCN4, SRPR, UQCRQ, EDC4, NCL, NME3, ATAD3A, SLC25A11, ECHDC1, CBX4, SNCG, KIF3B, ANXA3, ACTC1, SEC62, DAK, ACTN2, PECAM1, ACAA1, ARL3, ALYREF, EHD3, TRIM3, SHMT2, HSPA13, CLPP, RRAS2, DBT, SLC25A1, TXNRD1, SUN2, GCLC, PRKAR1B, ATP5J2, PROSC, TARS, MAP1B, MAPK3, HSPA1B, PFDN1, GRB2, GPR37, RQCD1, ARFGAP1, SLC7A5, UBE2D2, LSM2, SCAMP5, PREPL, RAB4B, YWHAB</t>
  </si>
  <si>
    <t>C=3864;O=1418;E=800.53;R=1.77;rawP=6.01e-156;adjP=6.91e-154</t>
  </si>
  <si>
    <t>THOC5, MAPRE3, PSMA3, TSC2, ACTG1, CNOT1, GRIK2, GET4, KRT77, NAA15, NPM1, CTBP2, FGG, MYH10, RBM4, WDR6, CPSF1, RAD23B, EMC8, AP1M1, MAD1L1, DNM2, BFSP2, RPS21, PPP1CA, ACTR2, WBP4, SRRM2, RNMT, HNRNPF, PRKAR2B, INTS6, CD2BP2, LCP1, TUBA1B, NUMA1, NUDT21, SMAD2, RPS27A, MYO18A, OGT, HDAC1, GSK3B, MRPL1, RPS3, HSPB1, SMNDC1, PSMB1, ITGA6, DHX9, PSMD9, CDC73, COPB2, UBE3A, SMC3, ATP5H, EFTUD2, PCYOX1, MED24, TBCA, CPSF4, C14orf2, PABPC1, NUP85, GTF3C2, EIF3L, WDR61, FOXK1, DPF1, MTA2, SF3B14, WIBG, SNAP25, EIF4H, GNA11, PFKM, PSMA4, DYNC1H1, RBM5, STUB1, SRP9, DYRK1A, RPL28, AP2A1, WAPAL, LSM3, EIF3M, SNAP47, GNAQ, CDH2, CBX5, NUPL1, SRP14, ALS2, KARS, STIP1, ABCB6, GNG3, PAFAH1B1, APOO, ADD2, NUP43, STMN1, NDUFB3, SNRPC, AHCTF1, LMNB1, MTA1, LAMTOR2, PSMD14, TRAPPC4, MYL6, VDAC3, SEPT11, RGS6, RICTOR, BAG6, GPD1L, RPRD1B, DDX1, COPB1, NDUFA9, TAF10, SEC61B, POLR2L, KAT7, EIF3J, SEPT6, HSP90AB1, SMARCA1, CRNKL1, CIRBP, RPL38, SYP, GTF2A2, DSP, VPS53, KIF2A, PPP2CA, RPS4X, XPO1, ELP2, LSM6, RPS7, VPS26B, LAMB1, SKP1, MAU2, CEP170, TUBB, MAPT, DCAF7, FLOT1, ATP5B, WDR5, MYH1, EED, PSMF1, LAMTOR5, RPA2, PSMD2, SNW1, PCBP4, KLC3, BAX, GCN1L1, NAP1L4, RPL22L1, PSMB6, STAU1, EIF4B, EIF4A1, SMARCC2, PICALM, ANXA1, CNTNAP1, SRCAP, RPL12, NCBP1, MAGT1, KRT2, ITGAV, PHC1, KRT4, RBM8A, STX7, ARFGEF1, SND1, SCAF8, SPTB, HNRPLL, SF3B5, CREM, RBM14, SRSF2, NUP210, CTNNB1, PHF5A, COPS4, TIMM23, INTS1, ATP6V1G2, PSMC2, KRT71, ENO1, EIF4E, MTPN, SEPT9, SNRPB, HADHA, HSPA5, HOOK3, HIST1H2BK, CBX6, SUMO3, PRKAG1, UBE2V1, KCTD8, PBRM1, FLNA, KRTCAP2, KRT10, DLST, PDHB, CXADR, ATP5F1, KIAA1033, EIF4G1, PRPF4, TRAPPC5, MYL12B, PSMD7, KLC1, HNRNPA0, CDK13, POLDIP3, ARID1B, RPL5, SUB1, CBX8, DDX6, VPS72, SSBP3, MBD2, TBCD, CTR9, RBM3, PIGS, DPYSL5, GNAT2, DCAF8, CAMSAP1, EMC2, SCRIB, TRMT112, MAP1LC3A, APPL1, RPL36, SDHB, THOC2, FGA, RUVBL2, AIMP1, KIAA0368, CPSF7, RAD21, SART1, RPLP2, SUCLG1, RPS29, KIF21B, ATP6V1B2, EEF1G, PCBP1, LYN, PFDN6, PLXNB1, TIMM9, RPS17, PSMA6, WDR44, NUP133, ORMDL3, ADCY2, GPD2, MYH15, GANAB, C17orf49, STRAP, ATP1A2, RPS13, PRPF19, HCFC1, NDEL1, POLR2G, PARP1, NUP155, VIM, VDAC1, INA, EIF3H, SUGP1, IDE, RUVBL1, MRPS23, INTS9, SYNE1, RFC1, HIST2H2AC, EIF2B3, MOV10, EIF2C2, GNAL, GRIA2, LBR, PPP1CC, HIST2H2AB, VPS26A, H1FX, TPPP3, PLXNA4, EIF6, CUL5, GTF2F2, EIF2B5, RPRD1A, LARP7, ABCF2, FERMT2, CHAMP1, RANGAP1, PUM2, KRT78, BBS2, API5, RPLP0, DDX23, LMNB2, DOCK7, ATP6V1D, MAP6, TAF4, KRT72, HNRNPK, CAPZB, ATP5O, FOXK2, STRN3, CACNA2D1, MAX, NUP188, H2AFZ, CUL4A, AP3M2, CUL1, GNB1, PSME1, EPB41L2, CAMK1D, PRKCA, CPSF2, KRT73, KRT16, EXOC1, PA2G4, RPL10, STIM1, NDUFB8, AP2B1, PPM1A, CISD2, CCT7, SMARCE1, CDC5L, SRP72, RPL9, PIGK, CSNK1E, KIAA1967, MYH7B, EIF3A, GNAI1, GFAP, TRRAP, HIST1H1D, LSM14A, RPS14, KRT1, MAP4, MRPL27, PPP2R4, PPP2R5C, USP47, DRG1, SNRPA1, HNRNPA1, PRPF38B, JUP, PRPF31, PRKAA1, GNGT1, GABBR1, SNF8, DPM3, CYCS, APBA1, SSR4, SEC23B, NDUFS7, NUP35, CNOT3, CALR, RPN1, EMD, EIF3I, ARPC5, OXA1L, RPL39, MSH2, CSNK2A2, EML3, EIF5A, RPL26, EXOSC2, PIGT, RALY, RAPGEF4, RPS24, EXOSC9, PEX5L, ARID1A, CAPZA2, FXR1, GOSR1, MAP2K2, CCT8, NDUFB10, GRIA4, PI4K2A, XRCC5, SEC31A, PFDN5, KCNV2, SRP68, RBMX, RPS19, NUP93, GTF3C4, APPL2, SMARCA5, APOA1, EMC6, VMA21, TMEM48, TCTN2, NDRG1, PLXNA2, NDUFAB1, FTH1, HIST1H2AH, BCL2L1, RING1, NOP56, PLCB3, BRD8, STRN, VPS16, RABGAP1, EXOSC5, AQR, FLOT2, TTYH1, COG2, SHANK2, VDAC2, UTRN, MAGOH, HNRNPC, EDF1, ATP1B1, ERC1, EML4, UBQLN1, LAMTOR1, EIF3K, CAMK2D, GABRB3, DDOST, SMARCC1, EIF2B1, GNAT1, WDR47, FAM98B, XRCC4, UBE2N, DYNC1LI2, PRKAR1A, PRPF4B, MYO1D, NDUFS1, DMD, DEPDC1, MECP2, KIF5C, LSM4, FBXO6, CKAP5, UBXN7, VPS51, NDUFA2, GNB5, PTPN11, RPL19, ERBB3, CELF1, NDUFA3, KRT34, MED23, APEX1, INTS4, RPL21, CAPRIN1, MACF1, NUP98, SH3GLB1, SEC24B, KCNB1, DDX5, NDUFS5, GPS1, TAF6, PURA, IPO4, DDB1, PPP4R2, MYH4, RP1L1, FAF2, EIF3C, COPA, ERCC3, ATP6AP1, SNRPF, MAP1LC3B, SEPT10, MRPL19, HIST2H2BF, SF3B2, CCT4, DST, RPL18, SAMM50, ATP5EP2, UQCRC2, NME2, HADHB, TRPC1, GPAA1, ASH2L, KRT19, HNRNPU, ATP6V1E1, ARIH1, SNRNP200, RPS27L, KRT33A, SREK1, BRD1, PRPSAP1, LAS1L, TIMM44, ARPC3, HSPA1L, GSN, COPS7A, SF3B4, NCALD, HIST1H1B, TDRD7, BAZ1B, PSMB2, CCT6A, VCAM1, CLU, VPS4A, SSB, LRWD1, TFAP2D, PABPN1, DCTN3, PPP1R12A, ZCCHC8, CTNNA1, NACA, UBXN1, STXBP5, RPL15, HNRNPH1, THRAP3, NUP205, EEF2, PFKL, COL6A1, RAB3A, SRP54, VPS33A, ATP6V0D1, ATPIF1, KRT14, ELP3, RPL6, CNTFR, EIF2A, RANBP9, POP1, KRT79, TRAPPC3, CRX, TUBB2B, YWHAZ, H2AFY2, PFDN2, TBL1X, SNRNP70, GUCY1A3, EIF2C3, DNAH8, NDUFC2, DYNLRB1, SORBS1, THOC6, MTOR, PSMA2, SMARCA4, CANX, NDUFB11, DHX35, EXOSC1, SHISA9, TLK2, CLTB, VCL, GNG5, CYB5R3, UBQLN4, GJA1, NAA38, PCF11, DKC1, C14orf166, TOLLIP, MBD3, RPS9, CENPV, TIAL1, KPNA3, HNRNPR, PSMC6, PSMD6, MAPK1, UBL4A, GCLM, TUBB2A, ENO2, RAE1, SCYL1, MYL1, KLC4, DCTN2, NUP54, AP3D1, INTS8, SNAP91, MRPS22, KIF5B, EMC4, SEC24C, RBM22, RRBP1, H2AFY, ACTA2, ARHGEF2, NDUFS8, PSMD11, GNG13, HIST1H2BH, DIS3, FBL, HSPD1, CLIP2, FMR1, MYO5A, TOP1, TXNL1, PPP1R9B, TOMM70A, COPS2, TBL1XR1, KDM5A, EIF2B4, SUGT1, UPF1, ARRB1, RPS12, SNRPD2, SLMAP, TMED7, ADD1, DES, DNAJC3, FBXO2, PPP2CB, CACNA2D2, DHX8, NHP2, SYNJ1, NUP160, SNRPN, PABPC4, CDK5, PSMD1, SNRPD1, NSRP1, PVRL1, BOP1, EIF3F, USP14, PCBP2, TPPP, TUBA4A, SMARCA2, VPS11, UBA52, SMAD9, BBS5, HSPA8, AP3B1, STOML2, MYH11, DDX3X, YEATS4, SUPT4H1, PSMD13, DNM1L, NDUFS3, MRPS28, FIS1, HIST3H2BB, FIP1L1, AAAS, PFKP, EP400, NDUFV2, STRN4, TOP2B, HIST1H1E, RSF1, EZH1, MYO1C, LMNA, RPH3A, HIST1H1A, RPL13, PRPSAP2, GRIA1, BNIP1, EIF2S2, INTS7, C22orf28, ZNF326, APOE, LAMB2, STT3B, PRMT5, STXBP1, NDUFA12, AGL, EMC10, RPS23, PEA15, CYFIP1, TIMM8B, DNM1, DMAP1, SF1, ACTL6B, TEX10, PSMC3, EIF4A2, RPS10, RYR2, VAMP2, PIP5K1A, ILK, FRG1, ABCF1, PUF60, HDLBP, HTT, CDK9, ATP5C1, ARPC2, CACNA1F, DNM3, TUBB4B, ATP6V1A, MYO1B, KRT31, ACTR3, MYH9, NECAP1, CSNK2B, TUBB6, CWC22, PRKACA, ARPC1B, BCAS2, ATP2A2, KRT6B, MRPL46, NUP107, CNP, CPSF6, EMC7, DCTN1, ATP6V1G1, KRT17, SHOC2, CAMSAP3, SCFD1, KRT7, GSK3A, SYNE2, RNPS1, ATP6V0A1, RPS27, NDUFA7, AP3M1, GNG2, PES1, TAF2, PPP2R5E, PEX5, KRT35, NINL, CPLX2, RPLP1, SMC1A, BRCC3, TAF9, GNA13, LAMA5, RPS2, AP2M1, ANXA6, SDHC, TBP, IPO5, SF3A3, EIF4G3, UBE4A, GSTP1, CNGB1, RCC2, NDUFB4, CALD1, PPP1R8, NEFL, MYO6, EMC3, HNRNPM, NUDC, PPP3CA, RBBP7, CLYBL, RPL36AL, GRIN1, TUBA1C, GNB2L1, STX4, SNTB1, RPA1, SF3B3, RARS, KRT13, STX1A, ALB, GNAO1, SGIP1, LRPPRC, DYNLL2, HMGB2, FGB, PSME3, ANAPC4, FAF1, NOP10, TPT1, SNAPIN, MYL9, IPO7, AAK1, THOC1, TFIP11, CSNK2A1, EIF3E, HDAC6, AP3B2, KRT15, NEFM, AP2A2, BBS1, SLC18A3, UBAP2L, EXOSC8, RPL37A, RAN, PIN4, MCMBP, SF3A1, MRPL37, EXOSC6, SKIV2L2, MRPL12, ACTR10, INTS3, EZR, RPL10A, STX16, VCP, RHEB, EPB41, DPYSL3, MSL1, TIMM13, TP53BP1, MAP2, ACTB, RPRD2, PRKAA2, PSMB5, ISY1, ERCC4, CNTNAP2, PPP3CB, SEPT2, RB1, PPIL2, TOMM22, ATP6V1H, PSMA5, PAK1, ILF2, CLPX, LAMC1, PCBP3, HDAC3, SCP2, RNH1, RTF1, UBE4B, SUPT5H, EIF4G2, PSMC4, SYNCRIP, H1F0, POLR2E, ABCB8, ATP1B3, ATP5A1, NAPA, PRKAR2A, ARCN1, CTBP1, NDUFA5, AKAP5, XAB2, COPE, MAP2K1, PPP2R2A, RPL30, USMG5, NDUFA13, ACTR1A, PELP1, KDM1A, RPL11, EEF1B2, CAD, PDK2, GNAZ, HIGD1A, FBLL1, CHD4, RNF2, ANO8, CORO1A, SEC24A, WDR36, SNRPB2, RPL35, KRT5, DDX41, TUBA1A, TCEB2, PSMA8, SPCS1, PRPF3, NUP214, MYL12A, RPSA, ATP5D, SRSF1, SMAD3, DNAJC10, RANBP2, ATP1A1, UBE2V2, FXYD1, PSMD3, NDUFA11, INTS10, SAP18, SEPT5, EIF3B, AP2S1, PPIL3, COPG1, INTS2, RPL3, DYNC1I2, PRPF38A, SRRM1, THOC7, MAP1S, SPCS2, EXOC7, LAMA1, AP3S1, CSNK1A1, IQGAP2, KRT76, GATAD2A, NDUFV1, RPS28, MAP1A, CWC27, HIST2H3D, HIST1H2AA, SH3PXD2B, PTGES3, ANO2, VPRBP, KPNB1, HIST3H2A, CAMK2G, TUBB3, HIST1H2BB, PEX19, PSMB4, HIST1H2BN, PPM1F, DYNC1LI1, TPM4, CCT3, PPWD1, FXR2, RPS3A, RPS15A, ATP6V1F, SET, EIF2S1, SPCS3, RPL4, CWC15, MRPL23, DIS3L, SUN1, POLB, SNRNP40, NDUFB6, DDX19A, PLRG1, KLC2, PLXNA1, YWHAE, SIN3A, RAC3, RPTOR, RPS16, PSMA7, GABRA3, NDUFA10, FKBP4, DLD, CLASP1, SEH1L, U2AF2, DPF3, NHP2L1, SNTB2, GNG7, FH, RRP1B, KRT75, GNAI3, SLC25A5, SLC8A1, COPZ1, TMED10, STT3A, GNG10, PSMD8, ITGB1, RPL14, SSR3, UQCRH, HDAC2, DLAT, ANAPC5, HSPH1, MAPRE1, DPY30, NDUFA4, HIST1H2BJ, CFTR, DYNC1I1, COPG2, RPL13A, NDUFS4, NAV1, ITGA3, DAD1, COPS3, SORL1, GTF3C3, IGF2BP1, GNAI2, ASF1A, EEF1D, HIST1H2BO, PSMD12, TERF2, FTL, PTPN12, SEPT8, VEZT, TOMM40, SF3A2, PSMB3, STX3, TUSC3, ACLY, PPP3R1, PURB, PKP1, YY1, KRT18, TRPC4AP, KCNC3, BPTF, SUZ12, SF3B1, IQGAP1, MAGED1, EIF3D, NDUFB5, KCTD12, ATP5I, BBS7, AP1B1, SDHA, GNB2, NIPBL, TERF2IP, MMS19, CHD8, MRPL49, MYO5B, CCT2, SEC23A, RFC3, MAPRE2, PDK1, CUL3, DLG4, SLC11A2, MED16, PNN, CDC23, H2AFV, GAR1, MSI1, GRIA3, ARL6, TCP1, GUCY1B3, U2AF1, DNAJA3, H2AFX, PPP1CB, ANXA2, TROVE2, PSMD5, THOC3, CSNK1D, RPS20, PRPF8, BCKDHA, RTN4, RGS7, IKBKAP, EEF1A1, NEDD4, SUMO1, GTF2F1, MAT2B, RBM17, PPP1R10, RPL17, HNRNPD, UPF2, EXOSC4, CCNY, CREB1, ITGA1, CSDA, SEPT3, VPS39, ATP5L, GTF3C5, DTNA, VAMP3, RPL8, RPL7, ILF3, UQCRC1, RPL27A, NOP58, EXOSC10, POLR2A, RGS9, H3F3C, PRDX3, HNRNPH3, NFYC, CSTF2, CLTA, PPIH, RPL24, ATP1A3, ARFGEF2, HNRNPAB, HDGF, ST13, VTI1B, SIRT2, BCOR, ABAT, SNRPD3, SMARCB1, MRPS30, TUBB4A, EIF4A3, VTN, DPYSL2, CAPG, DLG1, NDUFB9, NDUFV3, KIF22, MYH14, NDUFA6, RPS18, RBM10, NDUFS2, PRKACB, TIMM50, LAMA4, COPS8, SOD1, DPM1, RPS25, STX12, LSM7, GJA8, WDR82, DHX15, EML1, GEMIN5, PAF1, EPN2, NUP50, CLTC, ACTN4, EMC1, COPS6, PSMC5, PSMC1, RPS26, ACTL6A, RPS15, ACTR1B, FN1, NDUFS6, COG7, YKT6, XPO7, TOX4, NUP88, RPS11, ATXN2, ENO3, CAPZA1, YBX1, KIFAP3, PRPF6, UBE3C, POLR2B, HP1BP3, BUB3, ERLIN2, PSMA1, SEPT7, CAND1, PEX11B, RPL7A, GNAS, NAP1L1, MYBBP1A, INTS5, EXOC4, RBBP4, PNPT1, SMARCD1, MPHOSPH8, MYO7A, DDX39B, RPS5, SNRPE, CCT5, VPS18, UQCRFS1, PPP2R1A, KCTD16, PSME4, MAP7, HNRNPL, CLIC1, RPN2, CPSF3, HSPA2, HIST1H2BD, HTRA2, GTPBP1, GTF3C1, TAF5, PTBP2, SRPR, PSMB7, EDC4, NCL, RPL18A, HNRNPUL1, BUD13, EIF3G, RAB10, GABRA1, KIF1A, BFSP1, COPS5, NDUFA1, CLASP2, NDUFB7, HIST1H1C, CBX4, KIF3B, ACTC1, KRT8, EIF2C1, H2AFJ, NXF1, ACTN2, ARPC4, ARL3, HBB, ATF1, CTNNBL1, ALYREF, GNGT2, EEF1A2, RPL27, MRPL11, DBT, SUN2, GCLC, UBE2L3, PRKAR1B, ATP5J2, MEN1, KRT6A, SNRPA, MAP1B, HSPA1B, PFDN1, GRB2, RQCD1, TPR, NAPB, HNRNPH2, CUL2, LSM2, SCAMP5, NCBP2, KIF21A, ATP6V1C1, AP1G1, YWHAB</t>
  </si>
  <si>
    <t>intracellular organelle</t>
  </si>
  <si>
    <t>C=10636;O=2843;E=2203.54;R=1.29;rawP=6.44e-148;adjP=6.48e-146</t>
  </si>
  <si>
    <t>SPTBN2, TCF20, THOC5, ACTG1, CNOT1, TMEM35, AARS2, NAT10, FGG, HMOX2, ABHD6, MYH10, WDR6, FBXO22, ZC3H15, RAD23B, DNM2, MAD1L1, BFSP2, ACTR2, PPP1CA, CPE, SNX1, TRNT1, NRAS, HNRNPF, TFAP2C, DIDO1, INTS6, DCT, LCP1, TUBA1B, PYCR1, NUDT21, SMAD2, RPS27A, MYO18A, MPV17, OGT, COX5A, GSK3B, OCIAD1, TMOD2, MRPL1, PAPOLB, ANXA11, SLC25A33, NMT1, MTCH2, BANP, UBA3, CCZ1, LNPEP, PIK3R4, SLC6A17, PITPNM1, CDC73, PDXP, UBE3A, SMC3, CALCOCO1, MED24, PABPC1, NUP85, MCCC2, UCHL1, GATAD2B, GTF3C2, FOXK1, WDR61, DPF1, IDH3G, PPP4C, WIBG, FASN, HIP1, MAP7D1, SNAP25, RAB27A, RDH11, SRP9, EHMT2, NME7, TRAP1, WAPAL, PDLIM5, ACSF2, EXOC3, STIP1, ABCB6, PAFAH1B1, PPM1D, RCOR3, LCLAT1, CSPG5, NDUFB3, SNRPC, AHCTF1, LMNB1, ABCD3, NSFL1C, VDAC3, TAX1BP3, SEPT11, BAG6, MGLL, DDX1, FEN1, SFPQ, NDUFA9, CNN3, ERMP1, SEPT6, IDH3A, HSP90AB1, MAB21L2, SYP, MEF2D, GTF2A2, ASPH, VPS53, MFN1, XPO1, ACAT2, PDLIM3, WFS1, CORO1C, PPP5C, CEP170, MAPT, TUBB, MORC2, GK, HSP90B1, DCAF7, FUNDC2, SRSF6, FLOT1, PSD3, ABHD14B, CTSZ, ATP5B, HDGFRP2, ZNF219, PCIF1, HUWE1, AIPL1, BAX, KLC3, GCN1L1, NAP1L4, ME2, GMEB2, RPL22L1, SPTAN1, ACBD5, PROSAPIP1, STAU1, RAB6B, LDHA, ATP11A, PICALM, ANXA1, TAF15, NSD1, NCBP1, ACOX1, TPRKB, FAM3C, KRT2, ACOT7, SRSF9, ARL8A, KRT4, FAM129A, RBM8A, ARFGEF1, NDRG2, SND1, SLC9A3R2, HNRPLL, SF3B5, PRNP, RAB8A, NUP210, COPS4, P4HB, ETFA, RHO, KRT71, TGM2, SLC25A23, DBN1, SNRPB, PHF8, HADHA, TSN, HOOK3, CBX6, SUMO3, PRKAG1, PBRM1, FLNA, DLST, PDHB, ACOT1, TRIM9, RALA, KHDRBS3, TRAPPC5, VRK1, NUDT9, USP15, FUBP1, ERC2, PSMD7, NPEPPS, HNRNPA0, CHCHD2, POLDIP3, PFN2, RPL5, C1QBP, ALDH4A1, SUB1, ZBTB38, CBX8, DDX6, SSBP3, MBD2, TBCD, VAPB, RBM3, AHCY, PIGS, FKBP10, IMPA1, CISD1, NSDHL, CAMSAP1, EMC2, PDK3, CYB5B, APPL1, SDHB, PCM1, PTPLB, ZNF652, ZMYND8, RUVBL2, AIMP1, PTP4A2, KIAA0368, CPSF7, HIBADH, USP7, RPLP2, SUCLG1, ARID2, SLC2A1, TYR, MARC2, ATP6V1B2, LYN, PCBP1, BCAP31, NR2E3, RPS17, TIMM9, PSMA6, SUV420H2, NUP133, ORMDL3, GPD2, PTCD3, MYH15, TARDBP, GANAB, ATP1A2, PRPF19, RPS13, HCFC1, KDM3B, CLCN3, AKT1, AKAP8L, PARP1, TMEM65, RAB7A, ACO1, MARCH5, CHMP2B, VDAC1, TMEM201, GLOD4, IDE, MRPS23, RUVBL1, DHX16, UHRF2, MAOA, CHMP4B, SYNE1, RFC1, MOV10, NCSTN, CELF2, HM13, MINK1, TMX3, BSG, ARF1, HSD17B7, CDK11B, SEC63, HIST2H2AB, H1FX, SLC25A20, ADH5, TTC1, EIF6, CUL5, PTPN1, SNX3, TSC22D1, ALDH7A1, RTCA, RBM15B, DDX21, RHOA, RPRD1A, LARP7, BTAF1, RPLP0, DDX23, ATP6V1D, DOCK7, PDCD6, SCG2, KRT72, TAF4, IMPDH1, FOXK2, GPX1, ATP5O, CACNA2D1, IFI16, STRN3, TXN, NUP188, H2AFZ, HSPG2, PRKCSH, PMEL, CROT, USP39, PSME1, EPB41L2, CAMK1D, PRKCA, UBE2I, PARK7, KRT73, DAAM1, RPL10, AGPAT5, RAB4A, NDUFB8, TRA2B, SUCLG2, PPM1A, CISD2, CCT7, SMARCE1, DNAJC11, AGA, CDC5L, ACADS, RPL9, ERGIC1, PIGK, CSNK1E, CRYGD, NSUN2, AVL9, KALRN, CSTB, MBOAT7, EIF3A, CLNS1A, GFAP, DDAH2, HIST1H1D, LSM14A, TPP2, KRT1, ARL6IP5, HTATSF1, PPP2R5C, BLMH, SNRPA1, HNRNPA1, PRPF38B, EWSR1, GABBR1, PNKP, DPM3, CYCS, FAM136A, SSR4, PSIP1, WDR48, CNOT3, ABLIM1, OXA1L, GDI2, PRKG1, PIGG, MSH2, GRIP1, WDR43, DRG2, CSNK2A2, EML3, EIF5A, EXOSC2, RDH10, RPS24, PEX5L, CAPZA2, CDC42BPA, CCT8, PHF6, GRIA4, PFDN5, GOLGA2, SRP68, RBMX, PIAS2, NUP93, GTF3C4, APPL2, MSN, APOA1, EMC6, EHD1, TMEM48, TCF25, HIST1H2AH, ISCA2, TAGLN3, TWF1, NUBPL, GSR, C14orf1, VPS16, RABGAP1, EXOSC5, CMPK1, AQR, NAGA, COX7C, ACOT9, BRD4, DRAP1, ZNF185, UTRN, MAGOH, HNRNPC, JAGN1, TRIM28, SUPT16H, EIF3K, EOGT, CAMK2D, MBTD1, WDR47, SLC4A7, XRCC4, UBE2N, AS3MT, VWA8, PRPF4B, NDUFS1, HSPB6, BRAF, DEPDC1, MECP2, HMG20A, EFNB1, COX7A2, SLC25A36, RAB32, DNAJC8, GNB5, FARP2, ALDH2, TNR, TMEM126A, CAPRIN1, SNRK, ADSL, PACS1, MACF1, NUP98, SH3GLB1, CBX3, SEC24B, DDX50, ACADSB, DEGS1, ERAP1, RABL6, DDX5, UFL1, ADK, TAF6, PURA, DDB1, IPO4, IVD, PPP4R2, MYH4, ACSL1, FAF2, ATRX, CRYM, ERCC3, MTDH, ATP6AP1, MAB21L1, PTP4A3, SNRPF, MANEAL, MRPL19, HIST2H2BF, CCT4, SF3B2, RPL18, CDC42, GOT2, SAMM50, FYCO1, DNMT3B, HADHB, NME2, UQCRC2, TRPC1, ASH2L, GPAA1, KRT19, HNRNPU, ATP6V1E1, CARM1, SRPK2, KRT33A, RPS27L, LRBA, ACBD6, SUMF2, MTHFD1L, ZFY, MPC1, ARPC3, TIMM44, MAN2A2, TMCO1, SF3B4, U2SURP, CCT6A, PSMB2, VCAM1, KIAA1429, GAK, SSB, VPS4A, LRWD1, PABPN1, COX6B1, DCTN3, LASP1, SV2B, TLN1, STXBP5, LYAR, COL6A1, RAB3A, VPS33A, GAD1, CAND2, MTHFD1, ASRGL1, TRA2A, ELP3, MLLT1, SUGP2, DEK, TCEB1, PRRC1, RANBP9, MASTL, ESRRB, GSTM5, PIP4K2B, PALM, UAP1, CRX, FSCN1, RCC1, FDPS, PCBD1, SPAG7, CTSA, H2AFY2, YWHAZ, DMXL2, DYNLRB1, NDUFC2, PAX6, SORBS1, THOC6, PSMA2, MDH2, PDIA5, COL18A1, SMARCA4, CANX, NDUFB11, DPP7, SBDS, ZNF687, CAP1, IARS, ZNF24, LRIT1, SPTBN1, EXOSC1, CS, TLK2, CLTB, CHP1, CSTF1, CYB5R3, ZNF444, UBQLN4, RBM27, SNCB, SYNGR1, ROM1, SMU1, STAG2, NAA38, TCEAL3, BPHL, CADM1, OGDH, C14orf166, MBD3, PDHX, RPS9, TIAL1, KPNA3, PSMC6, WASL, ANP32E, FKBP5, SPTBN5, PSMD6, CNPY2, ARPC5L, RAE1, DCTN2, KLC4, MYL1, ENDOG, NUP54, AP3D1, UGGT1, SBF1, PIP4K2A, KIF5B, MRPS22, SNAP91, CCBL1, SEC24C, DCTN4, RRBP1, TOX2, ARVCF, ARHGEF2, ANP32A, PSMD11, ELF2, FMR1, STAT3, MYO5A, TXNL1, PGM1, GPHN, KDM5B, SV2A, ATP2C1, ATP2B2, AKR1B10, LEMD2, TRIM33, UPF1, ADCY5, RAP2C, ZC3H7B, ARRB1, CRYBA1, RPS12, TMEM11, HRAS, TRAPPC12, TMED7, DNAJC3, SMARCAL1, STAT5B, MORF4L2, NUP160, SNRPD1, SYN2, CYP2S1, RDH14, BOP1, PDS5B, PSD, USP14, SENP1, ACACA, TUBA4A, UBA52, SMAD9, BBS5, HSPA8, AP3B1, PLEKHF2, HSPE1, MYH11, NEDD8, DDX3X, PSMD13, DNM1L, MYLK, NDUFS3, HIST3H2BB, FIP1L1, ARF6, XXYLT1, LPP, TFAM, NDUFV2, ALDH6A1, HIST1H1E, RSF1, EZH1, CLINT1, MTAP, LMNA, COL6A3, SELENBP1, HIST1H1A, RPL13, GRIA1, TMOD3, BNIP1, PPIP5K1, STT3B, PRMT5, NDUFA12, AGL, SERBP1, DNAJC7, LMF2, DNM1, DMAP1, SF1, ACTL6B, PRRC2A, CRYZ, MGST3, PSMC3, SRSF5, PIP5K1A, ILK, FRG1, CPT1A, MATR3, NCDN, CYB5A, PUF60, SH3GL2, HTT, SETD3, LEMD3, ATP5C1, SURF1, ALG2, B3GNT1, WDR33, ZNF207, SARNP, UBP1, ATP6V1A, GLT25D1, NIT2, CSNK2B, CWC22, KTN1, APP, PRKD3, SMG5, ATP2A2, MRPL46, NT5C, ACSL4, ABHD10, RAB27B, CNP, CLN6, DCPS, CPSF6, RNF169, ATP6V1G1, CAMSAP3, AFG3L2, KRT7, CRYGB, TFAP2B, RNPS1, RPS27, RAB38, CMC1, LANCL2, FKBP3, METAP1D, DDX17, CHCHD3, PEX5, PTPLAD1, ALG11, PDXK, TAF9, ANKS1A, AP2M1, ANXA6, TBP, IPO5, ABCA8, CAPN2, ADD3, TMSB10, NEFL, PLEKHF1, ARHGAP1, AK3, TMX1, HNRNPM, TAOK3, LDHB, PPP3CA, RBBP7, PLEKHA7, DBR1, SIX3, TUBA1C, STX4, SNTB1, PTPMT1, ETFDH, ALB, CCDC6, SGIP1, OSBPL5, PSAP, HK1, FHL1, PSME3, FAF1, TPT1, SNAPIN, MRFAP1, IPO7, COX15, DCAKD, THOC1, AGRN, EPHA4, CSNK2A1, EIF3E, EBNA1BP2, HDAC6, NOVA1, AP3B2, AP2A2, PFN1, EXOSC8, LIN7A, RPL37A, RAN, MCMBP, MPST, TMPO, SF3A1, LACE1, CHD9, EXOSC6, SKIV2L2, ACTR10, ERP44, RAB5B, VCP, RHEB, DPYSL3, GLS, TIMM13, MAP2, NRM, NAGLU, PAFAH1B2, OPA3, ACTB, CRMP1, PRKD1, SCGN, PRKAA2, TTN, SARS, ISY1, PHB, ASAH1, CTCF, PCP4, ERCC4, SEPT2, PGAP1, ARFGAP2, TOMM22, SLC27A4, ALDH3A2, SUCLA2, PAK1, ILF2, CYTH1, CLPX, PCBP3, HDAC3, CHMP6, C14orf169, TRAPPC6B, SUPT5H, GFM1, CBX1, H1F0, SNAP23, ABCB8, ATP1B3, ATP5A1, BRSK2, PRKAR2A, ARCN1, CTBP1, MME, RAB9A, NDUFA5, COL4A2, AKAP5, GHITM, COPE, MAP2K1, RPL30, USMG5, PELP1, VPS35, SEC11A, CAD, PDK2, HRSP12, STRBP, FSIP2, RNF2, HIBCH, FAR1, ZFPL1, SNRPB2, RPL35, KRT5, EVL, TCEB2, SPCS1, WDR77, NUP214, ATP1A1, PSMD3, NDUFA11, PLGRKT, CRYAA, SACM1L, GMPPB, OTUD7A, INTS10, SAP18, SEPT5, DGUOK, PPIL3, EEF1E1, COPG1, RPL3, DYNC1I2, PACSIN2, PRPF38A, THOC7, STARD10, WRNIP1, IQGAP2, GATAD2A, TECPR1, ANXA7, ACP6, QKI, HIST2H3D, PTGES3, ANO2, CAMK2G, HIST3H2A, HSD17B12, TUBB3, MLEC, IFITM3, DYNC1LI1, AMFR, ECHS1, EPHA5, C9orf89, FXR2, PPWD1, GPNMB, RHOT2, TCERG1, RPS3A, THY1, GOLGA7, RPS15A, ATP6V1F, ATL2, GLG1, PGRMC1, DLG2, RPL4, SPCS3, RBM39, CWC15, DIS3L, POLB, NDUFB6, PRDX6, TMED4, ATP8A1, KLC2, PTPN23, PLXNA1, SIN3A, MTMR2, PIAS1, ASAP2, RPS16, PSMA7, ME1, RER1, VWA5A, DLD, FKBP4, CLASP1, SEH1L, LAMP2, U2AF2, NHP2L1, GSTZ1, NONO, SART3, SNTB2, CLVS1, RRP1B, TNS1, KRT75, KDSR, SFXN1, COPZ1, RBM47, RASGRF2, RRAGB, C22orf32, SSR3, SCO1, HDAC2, DLAT, HSPH1, DPY30, MAPRE1, IQSEC3, B3GAT3, SLC25A27, NEDD4L, SLC1A3, DYNC1I1, COPG2, RPL13A, IGF2BP3, FKBP1A, PRKCE, NAV1, ENTPD5, AMPH, COPS3, ATIC, RBM12, LLGL1, SLC25A51, MPDZ, IGF2BP1, CTSD, LPCAT1, ROCK2, ASF1A, USE1, PMPCB, SIGMAR1, PLEC, PLCB1, SF3A2, TUSC3, QARS, PURB, PKP1, TCOF1, MACROD1, ACADVL, KRT18, RAB5C, DNMT3A, BPTF, IQGAP1, RPS6KA1, SF3B1, SUZ12, RAC1, OLA1, BBS7, CHD7, APLP2, MMS19, KDM2A, CHD8, GLYR1, CDKN1B, GPX4, LRPAP1, MAPRE2, RFC3, EPB41L1, CUL3, RAB5A, GAR1, H2AFV, TAMM41, ARL6, HSPA4, PRKCB, DNAJA3, U2AF1, H2AFX, SEL1L, ANXA2, CSNK1D, TNPO1, PRPF8, PKP4, SCAMP3, BCKDHA, ZNF280C, ARL2, SLC25A12, IKBKAP, NACAD, RGS7, DIP2A, NEDD4, GTF2F1, OXCT1, RPL17, PMPCA, SLC25A10, HNRNPD, UPF2, CCNY, EXOSC4, CSDA, ITGA1, URGCP, CNPY3, ATP5L, PCCB, CASK, LMTK2, GTF3C5, MPP1, ILF3, RPL7, RPL8, VAMP3, RHOT1, MARK2, ECH1, POLR2A, PRDX1, SAR1B, H3F3C, NUCB1, PLD3, RGS9, MPDU1, PRDX3, WWOX, HNRNPH3, CSTF2, APOA1BP, KHSRP, ASNA1, RPL24, DHX36, ACTBL2, MTFP1, BYSL, VPS29, PTMS, SEC14L1, PHF3, NF1, RBM4B, MOGS, PREP, ABAT, BCOR, BCAT2, MRPS30, SMARCB1, MAGOHB, RTN1, SRPRB, TUBB4A, SLC17A7, SRI, KIF22, NDUFV3, CNIH4, MYH14, RBM10, RPS18, ITSN1, PRKACB, COPS8, CMIP, STX12, LSM7, PRMT8, EML1, PAF1, UBTF, EPN2, NUP50, IST1, CLTC, IARS2, ACTN4, PSMC5, ACTL6A, C11orf30, RPS15, AK2, ACTR1B, FN1, COG7, NDUFS6, SRCIN1, YKT6, XPO7, SRRT, ETFB, NUP88, ATXN2, RPS11, CAPZA1, KIFAP3, CPSF3L, HP1BP3, ABCE1, BUB3, PRKRIP1, UBXN6, EDEM3, LIN7C, CAND1, FECH, GNAS, MYBBP1A, RBM25, PPAP2B, HK2, RRAGA, SEC22B, RBBP4, SMEK1, GBAS, HNRPDL, PNPT1, SMARCD1, MPHOSPH8, HNRNPUL2, DDX39B, MYO7A, MDC1, GBF1, SMCR7L, UQCRFS1, VPS18, UNC13B, PPP2R1A, BRSK1, AKAP8, PSME4, GOT1, RPN2, CPSF3, CHTOP, ABI1, ORMDL1, HTRA2, AGAP3, TPM3, TFCP2, PSMB7, BOLA1, RPL18A, TPD52, HNRNPUL1, BUD13, PPIL4, EIF3G, RAB10, BFSP1, KIF1A, ADNP, COPS5, ARHGDIA, NDUFA1, VSX2, CLASP2, USP11, NDUFB7, SMURF1, SNX5, CAMKV, CDS2, SORT1, KRT8, EIF2C1, FAM134A, H2AFJ, RIC8B, LETMD1, NXF1, ARPC4, HDDC2, IRF2BPL, MDM1, EEF1A2, GALNS, RPL27, MRPL11, SENP7, OGDHL, MARS, ARHGAP32, MEN1, MFN2, FSBP, PDE12, CUL2, GLB1, NCBP2, ZRANB2, SRSF3, ATP6V1C1, IDH3B, AP1G1, STOM, ARHGAP26, PSMA3, MAPRE3, TSC2, SLC25A13, KRT77, NAA15, NPM1, TRAPPC8, CTBP2, HIRA, RBM4, CDC42EP4, TXNDC5, NAPG, CPSF1, RAP2A, AP1M1, EMC8, TMED9, RPS21, WBP4, GTF2I, SRRM2, LRRC59, ZNF638, RNMT, GABPA, DSTN, PRKAR2B, ISCA1, CD2BP2, PTGES2, ARF4, TST, NUMA1, VPS28, AHNAK, SSU72, SLC32A1, BDH2, HDAC1, TPM1, RPS3, G3BP1, HSPB1, SMNDC1, PDCD4, PSMB1, EPM2AIP1, PPP1R7, AIFM1, CRTC3, DHX9, TJP1, RAI1, ARMC10, COX6C, PSMD9, COPB2, FLII, ATP5H, RANBP1, EFTUD2, PCYOX1, TBCA, LMAN2, C19orf10, CPSF4, C14orf2, ZNF385A, LUC7L2, SRSF11, EIF3L, IER3IP1, HSD17B8, STAG1, MTA2, SF3B14, ERO1L, HMGCS2, USP10, BCLAF1, SFXN5, PSMA4, STUB1, RBM5, DYNC1H1, AGK, DYRK1A, RPL28, AP2A1, LSM3, GNAQ, COL1A2, CBX5, NUPL1, ACHE, ALS2, GPKOW, KARS, SCAMP1, ANK3, FKBP8, ADD2, NUP43, STMN1, GLRX3, RCN1, MTA1, UBA5, ALDH1L1, LAMTOR2, TRAPPC4, PSMD14, CLCN6, MYL6, DLG3, DHX30, RPRD1B, CGGBP1, COPB1, TAF10, SEC61B, PHIP, GAPDH, POLR2L, KAT7, SMARCA1, RPL38, CIRBP, CRNKL1, ACTN1, RAB1A, DSP, EBF2, RPS4X, PPP2CA, KIF2A, GRHPR, ELP2, NME1, RPS7, LSM6, PNPLA6, SKP1, MAU2, ISOC1, RAB30, ZFP91, TRMT6, RAP2B, DHODH, WDR5, PSMF1, EED, MYH1, SGPL1, CCDC115, LAMTOR5, RPA2, SNW1, PSMD2, PDCD10, RAB39B, ARF5, THEM4, CST3, FAM20B, XRN2, PSMB6, PRPF40A, ENOPH1, FUNDC1, RAB8B, ABCB7, AK4, FAM57B, RSBN1, SMARCC2, UBC, SRCAP, RPL12, PROM1, PC, MAGT1, ACAD9, DBI, STAT5A, CBR3, ITGAV, UQCC, TPBG, PHC1, WDR13, STX7, CELF4, DNAJB11, SPTB, SCAF8, GLUL, TFAP2E, PAPOLA, CREM, SRSF2, RBM14, TM9SF2, PHF5A, CTNNB1, TIMM23, ACSS2, ARL1, ATP6V1G2, INTS1, PSMC2, ACAA2, EIF4E, ENO1, MTPN, SEPT9, ANK2, HSPA5, HIST1H2BK, UBE2V1, KRT10, KRTCAP2, LUC7L, ATP5F1, BSN, CXADR, ALG3, KIAA1033, SYNPR, LSS, DPP4, PRPF4, KPNA2, CYTH2, MNF1, MYL12B, RRAGD, PHB2, KLC1, CDK13, COX4I1, RAB6A, ACIN1, DNAJB1, ARID1B, ATCAY, CHMP1A, DNTTIP2, VPS72, CTR9, CKAP4, NIPSNAP1, CASZ1, GNAT2, CHD6, ACSL3, ARL8B, BET1, BCL2L13, KHDRBS2, MAP1LC3A, NMT2, RPL36, COX17, ORMDL2, THOC2, COX7A2L, ZC3H14, FAM213A, DTD1, FGA, RAD21, SART1, ACADL, RPS29, RRAGC, SSBP2, KIF21B, TNKS1BP1, FDX1, TTC21B, NRF1, IDI1, WDR44, UBA2, PIN1, PRKRIR, VAT1, RPAP1, TOM1, AHCYL1, LMAN1, STRAP, C17orf49, GPC1, CAMK2A, NIF3L1, ERLEC1, NDEL1, POLR2G, CHMP1B, HINT2, GBA2, VIM, NUP155, INA, SUGP1, MLLT4, SYAP1, OTUD7B, INTS9, ACOT2, HIST2H2AC, FAHD1, CTNND2, SLC30A9, BIN1, CMAS, IK, AUH, RFX1, CTSB, EIF2C2, VARS, PI4KA, GRIA2, TF, SCYL2, PPP1CC, POGZ, AIP, LBR, VPS26A, COQ6, TPPP3, M6PR, PKN2, SLC9A3R1, CDK16, SPARC, TFAP2A, SLC4A1, GTF2F2, HMGCL, GTF2B, YTHDC1, ACP2, EIF2B5, CSRP1, HMGN5, ABCF2, TUFM, CHAMP1, STMN3, FERMT2, RANGAP1, PUM2, PNPLA8, KRT78, RNPEP, API5, BBS2, HAGH, ZFR, CNOT2, EBF1, DDAH1, SEC23IP, HSPA9, LMNB2, MAP6, HNRNPK, CAPZB, GOLGB1, LAMP1, PLBD2, PDCD6IP, MAX, ADAM10, AP3M2, CUL1, SEPT4, OAT, CPSF2, MYEF2, KRT16, PA2G4, STIM1, AP2B1, CHD2, GAPVD1, SRSF10, GLDC, SRP72, PDHA1, GDAP1, GLRX5, LACTB, PROX1, KIAA1967, VPS36, SON, POR, MYH7B, RAB2B, GNAI1, TRRAP, BRD2, RPS14, LUC7L3, PPP2R4, MRPL27, MAP4, CADPS, MRTO4, DRG1, USP4, JUP, PRPF31, LARS2, PRKAA1, SNF8, NEMF, ZNF143, PRPF39, APBA1, SEC23B, PDCD5, VPS25, NUP35, NDUFS7, CALR, FAM192A, C12orf10, RPN1, EMD, SCAF1, ARPC5, NOVA2, RPL39, DAPK1, MGEA5, CAMLG, CYC1, COL9A2, AKR7A2, RPL26, RALY, PIGT, CPQ, CSTF3, WDR1, PCCA, LPGAT1, EXOSC9, ARID1A, FXR1, GOSR1, MAP2K2, NDUFB10, XRCC5, PI4K2A, SEC31A, CAT, DERL1, USP32, RPS19, SMPD4, GPI, SMARCA5, PLIN3, DHCR7, NCOA5, VMA21, TP53RK, TCTN2, RAB11B, NDRG1, UROD, FTH1, IDH2, NDUFAB1, BCL2L1, RANBP3, RING1, FLNB, NOP56, STRN, BRD8, DECR1, PPID, ALDOC, ARF3, PAPOLG, RBPMS, FLOT2, CFL1, NUDCD1, TTYH1, COG2, COL1A1, SHANK2, VDAC2, PCMT1, EDF1, EML4, ERC1, UBQLN1, ZMPSTE24, SNCA, LAMTOR1, SMARCC1, DDOST, HINT1, SAFB, G6PD, GNAT1, IFT140, NCLN, PURG, DYNC1LI2, MYO1D, DMD, ACE, TKT, KIF5C, ARGLU1, LSM4, LANCL1, OPA1, RPS6KA5, PPIA, CKAP5, EBP, UBXN7, VPS51, NDUFA2, FUT8, PTPN11, RPL19, CELF1, ERBB3, SMCHD1, KRT34, NDUFA3, CTSH, ACOT13, MED23, FLYWCH1, BRD3, APEX1, MYOF, ZFYVE1, INTS4, RPL21, WTAP, YES1, UCHL3, DCLK2, VAX2, COQ9, ABCB1, NDUFS5, GPS1, RORB, L2HGDH, RP1L1, COPA, UQCR10, PHRF1, HECTD4, SEPT10, ERP29, MAP1LC3B, ECI1, DST, RAB35, ATP5EP2, COL2A1, ATXN1L, TCEA1, CTTN, YARS, STK35, RAB3C, ACTR6, SNRNP200, LAP3, ACBD3, SREK1, COTL1, BRD1, LAS1L, HSPA1L, GSN, COPS7A, DDX46, NCALD, PPM1G, TDRD7, SH3GLB2, COASY, HIST1H1B, BAZ1B, CLU, TFAP2D, MTCH1, NR2C2, UBE2D3, BRI3BP, PPP1R12A, ZCCHC8, VTA1, CTNNA1, UBXN1, NACA, RPL15, EPN1, THRAP3, HNRNPH1, NUP205, CELF3, GUCY2D, CARKD, SRSF7, SRP54, ATP6V0D1, ATPIF1, KRT14, XPO5, RPL6, THYN1, SYT1, SLTM, PDS5A, POP1, KRT79, TRAPPC3, FOLH1, TMEM30A, RALGAPA1, TUBB2B, SLC16A1, TBL1X, PFDN2, SNRNP70, EHD4, EIF2C3, DNAH8, CHMP2A, SNX27, WBP11, CORO7, COMTD1, MTOR, SOD2, CLCC1, DHX35, USP5, CBR4, CYB5R1, ETHE1, VCL, AUP1, SLC25A46, GJA1, UCKL1, HKDC1, PCF11, DKC1, SEP15, UBR4, CENPV, PON2, ALDH5A1, HNRNPR, SH3BGRL3, HSPA4L, MAPK1, TMEM33, TUBB2A, TRIP12, SUPT6H, DYM, CAMK1, SORD, SCYL1, VPS45, CALB1, COL4A5, INTS8, MCU, RAB11FIP5, NOL9, EMC4, UNC119, ACAD11, UBXN4, LLGL2, PPIG, QDPR, RBM22, H2AFY, ACTA2, NDUFS8, CIZ1, HIST1H2BH, DIS3, FBL, HSPD1, CLIP2, C2orf47, TOP1, PPP1R9B, TOMM70A, COPS2, TBL1XR1, TIMMDC1, KDM5A, PSPC1, SUGT1, ACAT1, VAPA, PLOD3, SNRPD2, SLMAP, RAB14, ADD1, PDE1B, DES, PYGM, FBXO2, AQP1, PPP2CB, DHX8, RAB2A, GLUD1, NHP2, ROGDI, SNRPN, PABPC4, SNX6, FABP7, CDK5, PSMD1, ARFIP1, NSRP1, SRSF4, WIZ, COMT, MAOB, FXN, PCBP2, TPPP, SMARCA2, VPS11, MEIS2, RAB12, SH3BGRL, LRP1, HSDL1, RFX2, AKAP12, ICMT, RCN2, STOML2, YEATS4, SUPT4H1, CRK, LIMK1, ALDOA, PRDX5, STXBP3, MRPS28, FIS1, PHF2, ZBTB20, AAAS, C21orf33, DDX42, SSRP1, EP400, TUB, KHDRBS1, PRAF2, PRMT1, TOP2B, MYO1C, RPH3A, GNS, TJP2, INTS7, MAPK9, ZNF326, APOE, ANP32B, CKB, RNASET2, NCAM1, STXBP1, TOMM34, EMC10, RPS23, EPHX1, PEA15, TIMM8B, UFD1L, PNP, DHX29, SLC25A25, EPS15L1, TEX10, RPS10, RYR2, IMPDH2, VAMP2, MEST, ABCF1, RHOB, HDLBP, PTPRF, SCARB2, CSK, DUSP3, CDK9, DYSF, MDH1, ARPC2, RPS6KA3, MLF2, DIP2B, DNM3, DDX18, TUBB4B, MYO1B, KRT31, ACTR3, WDTC1, MYH9, NECAP1, TUBB6, PRKACA, SAFB2, STAM, ZNF385B, EPB41L3, RAB21, ARPC1B, BCAS2, KRT6B, COL25A1, TBCEL, NUP107, NRL, MAVS, SYNGR3, RBM15, EMC7, DCTN1, KRT17, SHOC2, SMUG1, GARS, PDC, SCFD1, SYNE2, TGM1, LGALS1, ATP6V0A1, NDUFA7, AP3M1, SPTBN4, PES1, TAF2, PPP2R5E, KRT35, RDM1, SEC61A1, NINL, RPLP1, SMC1A, P4HA1, FUS, OSBP, BRCC3, GNA13, COIL, TPI1, FARP1, RPS2, SDHC, PDIA3, SF3A3, GSTP1, PDIA4, ANK1, RCC2, NDUFB4, CTSC, CALD1, PPP1R8, FDXR, IQSEC1, ECI2, PCNP, MYO6, EMC3, SVOP, NUDC, PDPK1, PIK3C3, TNFAIP3, CLYBL, RPL36AL, KIAA1731, GRIN1, USP8, HYOU1, GNB2L1, DDX39A, CFL2, RPA1, SF3B3, RARS, TOE1, KRT13, KEAP1, STX1A, CAMK2B, CHAT, LRPPRC, DYNLL2, HMGB2, FGB, ANAPC4, NOP10, MYL9, AAK1, DDX47, UQCRB, TFIP11, MCCC1, HDGFRP3, ASS1, SAE1, CDIPT, SEC16A, KRT15, NEFM, BBS1, LMAN2L, SLC18A3, UBAP2L, TLN2, PIN4, S100A13, CCAR1, SEC61A2, TYRP1, MRPL37, SLC3A2, ABCC4, THAP11, MRPL12, INTS3, EZR, RPL10A, IDH1, STX16, MGST1, EPB41, OPTN, MSRA, PLCH1, MSL1, TP53BP1, EEFSEC, TSG101, CTNND1, RPRD2, TMEM192, PSMB5, STX8, HSD17B10, CSTF2T, CNTNAP2, NOSIP, RB1, DAZAP1, TSNAX, IGF1R, USP19, PAK2, PPIL2, SAMD11, SYN1, ALDH18A1, ATP6V1H, PSMA5, SSBP4, ABCC1, PREB, SIN3B, TRAPPC9, SYN3, DPP3, SCP2, KRAS, CRYGC, RTF1, NFATC2IP, HSD17B4, UBE4B, SORBS2, ARPC1A, XRCC1, PSMC4, SYNCRIP, POLR2E, TXNDC12, SCAI, TCEAL6, XAB2, SUMO2, CCNL1, SEZ6L2, NDUFA13, ACTR1A, PCLO, KDM1A, CTNNA2, RPL11, TPP1, SLC22A17, GNAZ, FBLL1, DNAJB6, LPHN1, CHD4, CORO1A, CLVS2, CTH, SEC24A, WDR36, DDX41, TUBA1A, NARS, PSMA8, CROCC, PRPF3, MYL12A, RPSA, ATP5D, SRSF1, MOB2, ACSF3, SMAD3, ACO2, DNAJC10, RANBP2, ELAVL1, UBE2V2, LTA4H, AP2S1, INTS2, SRRM1, MAP1S, PPL, SPCS2, EXOC7, SFXN3, AP3S1, CSNK1A1, TFRC, KRT76, CCDC92, NDUFV1, RPS28, MAP1A, CWC27, FUBP3, HIST1H2AA, HSP90AA1, SH3PXD2B, PCK2, ESD, VPRBP, KPNB1, HIST1H2BB, PEX19, PSMB4, HIST1H2BN, RAB13, SNX2, TPM4, CCT3, PRDX4, MPC2, KPNA4, SET, EIF2S1, ACADM, MRPL23, SUN1, GAA, SNRNP40, TRAPPC11, CRYAB, FAM129B, DDX19A, PLRG1, CSE1L, TMEM109, GIPC1, ENAH, YWHAE, ELMOD2, RAC3, UBR5, NCS1, RPTOR, ELMO2, CKMT1A, VPS52, MAST2, TRAPPC2, PACSIN1, NDUFA10, DNMT1, ZHX2, DPF3, USO1, FH, GNAI3, SLC25A5, SLC8A1, SGPP1, SH3GL1, VRK3, HSDL2, SLC25A4, TMED10, STT3A, PSMD8, ITGB1, RPL14, CDC42BPB, UQCRH, IPO9, TXN2, RTN3, SVIP, ANAPC5, PPIB, MUT, FRMD4A, HIP1R, APEH, NDUFA4, MAN2B1, HIST1H2BJ, CCDC47, CFTR, METTL3, NDUFS4, SMPD3, DAD1, BDH1, RAB1B, PTDSS2, GTF3C3, PCYT2, GNAI2, HIST1H2BO, PSMD12, TERF2, ADARB1, SCAF11, FADS2, SEC11C, PTPN12, SEPT8, VEZT, PKM, TOMM40, CNN1, DHRS4, PSMB3, STX3, NSF, MICU1, ERGIC3, SCCPDH, ACLY, PLCB4, TBPL2, PPP6R3, YY1, PCSK1N, ARMCX3, ELOVL4, PEBP1, NDUFB5, ATP5I, AP1B1, SDHA, NIPBL, TERF2IP, MRPL49, ACOT4, NBEA, SCRN1, MARCKS, SSBP1, SYT2, SERPINH1, NAA35, MYO5B, CCT2, CDKN2AIP, SEC23A, PDK1, TMEM43, MTIF2, PTBP1, NMRAL1, DLG4, SLC11A2, MED16, PNN, CDC23, NPC1, MSI1, GRIA3, VEZF1, FYN, TCP1, GUCY1B3, IFT122, PPA2, STAT1, PPP1CB, SLC27A1, NOLC1, MAPK10, TROVE2, KCTD1, PSMD5, THOC3, RPS20, WASF3, ATP9A, AGPAT3, DBNL, RTN4, MON2, SPR, EEF1A1, SRC, PIP5K1C, SUMO1, MAT2B, RBM17, PITPNM2, PPP1R10, PTEN, LYPLA1, RDX, NLGN3, TAGLN2, CREB1, SEPT3, PACS2, SRGAP2, VPS39, MIA3, UQCRC1, RPL27A, NOP58, EXOSC10, YIF1A, HGS, HADH, NFYC, CLTA, PPIH, PGAM5, ARSB, ATP1A3, ARFGEF2, HNRNPAB, HDGF, CPT2, SLC25A3, VTI1B, SIRT2, FKBP2, DIP2C, SNRPD3, UBQLN2, UBLCP1, CYP51A1, EIF4A3, YLPM1, DPYSL2, CAPG, DLG1, AKR1B1, NDUFB9, NDUFA6, TECR, NDUFS2, LONP1, TXNRD2, TIMM50, ATL1, TDP1, SOD1, DPM1, RPS25, SLC25A22, WDR82, PTGFRN, EBF3, DHX15, SEC14L2, GEMIN5, TRMT5, ACSL6, EMC1, COPS6, PSMC1, RPS26, RBFOX1, GALNT13, LIG3, EPHX2, TOX4, BANF1, CTPS2, TICRR, YBX1, NCEH1, ACAD8, PRPF6, UBE3C, POLR2B, ALDH9A1, ABI2, RANBP6, RAX, CIC, ERLIN2, OXR1, PSMA1, SEPT7, PEX11B, RPL7A, NAP1L1, INTS5, EXOC4, DHRS1, PTDSS1, IMMT, SLC25A24, CHERP, RPS5, SNRPE, CCT5, SAR1A, MAP7, HNRNPL, CLIC1, APOOL, PDIA6, HIST1H2BD, FNBP4, CLCN4, GTF3C1, TAF5, PTBP2, SRPR, UQCRQ, EDC4, NCL, NME3, C1orf174, ATAD3A, SLC25A11, HIST1H1C, CBX4, SNCG, KIF3B, ANXA3, ACTC1, DGKZ, SEC62, ACTN2, DYX1C1, PECAM1, ACAA1, ARL3, ATF1, CTNNBL1, ALYREF, EHD3, SAMHD1, TRIM3, SHMT2, HSPA13, CLPP, RRAS2, DBT, SLC25A1, TXNRD1, SUN2, NASP, UBE2L3, CYTH3, NLGN1, ATP5J2, PROSC, SYMPK, KRT6A, SNRPA, TARS, MAP1B, MAPK3, HSPA1B, GRB2, GPR37, RQCD1, ARFGAP1, TPR, HNRNPH2, UBE2D2, LSM2, SCAMP5, KIF21A, RAB4B, YWHAB</t>
  </si>
  <si>
    <t>organelle</t>
  </si>
  <si>
    <t>C=10651;O=2844;E=2206.65;R=1.29;rawP=4.09e-147;adjP=3.66e-145</t>
  </si>
  <si>
    <t>SPTBN2, TCF20, THOC5, ACTG1, CNOT1, TMEM35, AARS2, NAT10, FGG, HMOX2, ABHD6, MYH10, WDR6, FBXO22, ZC3H15, RAD23B, DNM2, MAD1L1, BFSP2, ACTR2, PPP1CA, CPE, SNX1, TRNT1, NRAS, HNRNPF, TFAP2C, DIDO1, INTS6, DCT, LCP1, TUBA1B, PYCR1, NUDT21, SMAD2, RPS27A, MYO18A, MPV17, OGT, COX5A, GSK3B, OCIAD1, TMOD2, MRPL1, PAPOLB, ANXA11, SLC25A33, NMT1, MTCH2, BANP, UBA3, CCZ1, LNPEP, PIK3R4, SLC6A17, PITPNM1, CDC73, PDXP, UBE3A, SMC3, CALCOCO1, MED24, PABPC1, NUP85, MCCC2, UCHL1, GATAD2B, GTF3C2, FOXK1, WDR61, DPF1, IDH3G, PPP4C, WIBG, FASN, HIP1, MAP7D1, SNAP25, RAB27A, RDH11, SRP9, EHMT2, NME7, TRAP1, WAPAL, PDLIM5, ACSF2, EXOC3, STIP1, ABCB6, PAFAH1B1, PPM1D, RCOR3, LCLAT1, CSPG5, NDUFB3, SNRPC, AHCTF1, LMNB1, ABCD3, NSFL1C, VDAC3, TAX1BP3, SEPT11, BAG6, MGLL, DDX1, FEN1, SFPQ, NDUFA9, CNN3, ERMP1, SEPT6, IDH3A, HSP90AB1, MAB21L2, SYP, MEF2D, GTF2A2, ASPH, VPS53, MFN1, XPO1, ACAT2, PDLIM3, WFS1, CORO1C, PPP5C, CEP170, MAPT, TUBB, MORC2, GK, HSP90B1, DCAF7, FUNDC2, SRSF6, FLOT1, PSD3, ABHD14B, CTSZ, ATP5B, HDGFRP2, ZNF219, PCIF1, HUWE1, AIPL1, BAX, KLC3, GCN1L1, NAP1L4, ME2, GMEB2, RPL22L1, SPTAN1, ACBD5, PROSAPIP1, STAU1, RAB6B, LDHA, ATP11A, PICALM, ANXA1, TAF15, NSD1, NCBP1, ACOX1, TPRKB, FAM3C, KRT2, ACOT7, SRSF9, ARL8A, KRT4, FAM129A, RBM8A, ARFGEF1, NDRG2, SND1, SLC9A3R2, HNRPLL, SF3B5, PRNP, RAB8A, NUP210, COPS4, P4HB, ETFA, RHO, KRT71, TGM2, SLC25A23, DBN1, SNRPB, PHF8, HADHA, TSN, HOOK3, CBX6, SUMO3, PRKAG1, PBRM1, FLNA, DLST, PDHB, ACOT1, TRIM9, RALA, KHDRBS3, TRAPPC5, VRK1, NUDT9, USP15, FUBP1, ERC2, PSMD7, NPEPPS, HNRNPA0, CHCHD2, POLDIP3, PFN2, RPL5, C1QBP, ALDH4A1, SUB1, ZBTB38, CBX8, DDX6, SSBP3, MBD2, TBCD, VAPB, RBM3, AHCY, PIGS, FKBP10, IMPA1, CISD1, NSDHL, CAMSAP1, EMC2, PDK3, CYB5B, APPL1, SDHB, PCM1, PTPLB, CD47, ZNF652, ZMYND8, RUVBL2, AIMP1, PTP4A2, KIAA0368, CPSF7, HIBADH, USP7, RPLP2, SUCLG1, ARID2, SLC2A1, TYR, MARC2, ATP6V1B2, LYN, PCBP1, BCAP31, NR2E3, RPS17, TIMM9, PSMA6, SUV420H2, NUP133, ORMDL3, GPD2, PTCD3, MYH15, TARDBP, GANAB, ATP1A2, PRPF19, RPS13, HCFC1, KDM3B, CLCN3, AKT1, AKAP8L, PARP1, TMEM65, RAB7A, ACO1, MARCH5, CHMP2B, VDAC1, TMEM201, GLOD4, IDE, MRPS23, RUVBL1, DHX16, UHRF2, MAOA, CHMP4B, SYNE1, RFC1, MOV10, NCSTN, CELF2, HM13, MINK1, TMX3, BSG, ARF1, HSD17B7, CDK11B, SEC63, HIST2H2AB, H1FX, SLC25A20, ADH5, TTC1, EIF6, CUL5, PTPN1, SNX3, TSC22D1, ALDH7A1, RTCA, RBM15B, DDX21, RHOA, RPRD1A, LARP7, BTAF1, RPLP0, DDX23, ATP6V1D, DOCK7, PDCD6, SCG2, KRT72, TAF4, IMPDH1, FOXK2, GPX1, ATP5O, CACNA2D1, IFI16, STRN3, TXN, NUP188, H2AFZ, HSPG2, PRKCSH, PMEL, CROT, USP39, PSME1, EPB41L2, CAMK1D, PRKCA, UBE2I, PARK7, KRT73, DAAM1, RPL10, AGPAT5, RAB4A, NDUFB8, TRA2B, SUCLG2, PPM1A, CISD2, CCT7, SMARCE1, DNAJC11, AGA, CDC5L, ACADS, RPL9, ERGIC1, PIGK, CSNK1E, CRYGD, NSUN2, AVL9, KALRN, CSTB, MBOAT7, EIF3A, CLNS1A, GFAP, DDAH2, HIST1H1D, LSM14A, TPP2, KRT1, ARL6IP5, HTATSF1, PPP2R5C, BLMH, SNRPA1, HNRNPA1, PRPF38B, EWSR1, GABBR1, PNKP, DPM3, CYCS, FAM136A, SSR4, PSIP1, WDR48, CNOT3, ABLIM1, OXA1L, GDI2, PRKG1, PIGG, MSH2, GRIP1, WDR43, DRG2, CSNK2A2, EML3, EIF5A, EXOSC2, RDH10, RPS24, PEX5L, CAPZA2, CDC42BPA, CCT8, PHF6, GRIA4, PFDN5, GOLGA2, SRP68, RBMX, PIAS2, NUP93, GTF3C4, APPL2, MSN, APOA1, EMC6, EHD1, TMEM48, TCF25, HIST1H2AH, ISCA2, TAGLN3, TWF1, NUBPL, GSR, C14orf1, VPS16, RABGAP1, EXOSC5, CMPK1, AQR, NAGA, COX7C, ACOT9, BRD4, DRAP1, ZNF185, UTRN, MAGOH, HNRNPC, JAGN1, TRIM28, SUPT16H, EIF3K, EOGT, CAMK2D, MBTD1, WDR47, SLC4A7, XRCC4, UBE2N, AS3MT, VWA8, PRPF4B, NDUFS1, HSPB6, BRAF, DEPDC1, MECP2, HMG20A, EFNB1, COX7A2, SLC25A36, RAB32, DNAJC8, GNB5, FARP2, ALDH2, TNR, TMEM126A, CAPRIN1, SNRK, ADSL, PACS1, MACF1, NUP98, SH3GLB1, CBX3, SEC24B, DDX50, ACADSB, DEGS1, ERAP1, RABL6, DDX5, UFL1, ADK, TAF6, PURA, DDB1, IPO4, IVD, PPP4R2, MYH4, ACSL1, FAF2, ATRX, CRYM, ERCC3, MTDH, ATP6AP1, MAB21L1, PTP4A3, SNRPF, MANEAL, MRPL19, HIST2H2BF, CCT4, SF3B2, RPL18, CDC42, GOT2, SAMM50, FYCO1, DNMT3B, HADHB, NME2, UQCRC2, TRPC1, ASH2L, GPAA1, KRT19, HNRNPU, ATP6V1E1, CARM1, SRPK2, KRT33A, RPS27L, LRBA, ACBD6, SUMF2, MTHFD1L, ZFY, MPC1, ARPC3, TIMM44, MAN2A2, TMCO1, SF3B4, U2SURP, CCT6A, PSMB2, VCAM1, KIAA1429, GAK, SSB, VPS4A, LRWD1, PABPN1, COX6B1, DCTN3, LASP1, SV2B, TLN1, STXBP5, LYAR, COL6A1, RAB3A, VPS33A, GAD1, CAND2, MTHFD1, ASRGL1, TRA2A, ELP3, MLLT1, SUGP2, DEK, TCEB1, PRRC1, RANBP9, MASTL, ESRRB, GSTM5, PIP4K2B, PALM, UAP1, CRX, FSCN1, RCC1, FDPS, PCBD1, SPAG7, CTSA, H2AFY2, YWHAZ, DMXL2, DYNLRB1, NDUFC2, PAX6, SORBS1, THOC6, PSMA2, MDH2, PDIA5, COL18A1, SMARCA4, CANX, NDUFB11, DPP7, SBDS, ZNF687, CAP1, IARS, ZNF24, LRIT1, SPTBN1, EXOSC1, CS, TLK2, CLTB, CHP1, CSTF1, CYB5R3, ZNF444, UBQLN4, RBM27, SNCB, SYNGR1, ROM1, SMU1, STAG2, NAA38, TCEAL3, BPHL, CADM1, OGDH, C14orf166, MBD3, PDHX, RPS9, TIAL1, KPNA3, PSMC6, WASL, ANP32E, FKBP5, SPTBN5, PSMD6, CNPY2, ARPC5L, RAE1, DCTN2, KLC4, MYL1, ENDOG, NUP54, AP3D1, UGGT1, SBF1, PIP4K2A, KIF5B, MRPS22, SNAP91, CCBL1, SEC24C, DCTN4, RRBP1, TOX2, ARVCF, ARHGEF2, ANP32A, PSMD11, ELF2, FMR1, STAT3, MYO5A, TXNL1, PGM1, GPHN, KDM5B, SV2A, ATP2C1, ATP2B2, AKR1B10, LEMD2, TRIM33, UPF1, ADCY5, RAP2C, ZC3H7B, ARRB1, CRYBA1, RPS12, TMEM11, HRAS, TRAPPC12, TMED7, DNAJC3, SMARCAL1, STAT5B, MORF4L2, NUP160, SNRPD1, SYN2, CYP2S1, RDH14, BOP1, PDS5B, PSD, USP14, SENP1, ACACA, TUBA4A, UBA52, SMAD9, BBS5, HSPA8, AP3B1, PLEKHF2, HSPE1, MYH11, NEDD8, DDX3X, PSMD13, DNM1L, MYLK, NDUFS3, HIST3H2BB, FIP1L1, ARF6, XXYLT1, LPP, TFAM, NDUFV2, ALDH6A1, HIST1H1E, RSF1, EZH1, CLINT1, MTAP, LMNA, COL6A3, SELENBP1, HIST1H1A, RPL13, GRIA1, TMOD3, BNIP1, PPIP5K1, STT3B, PRMT5, NDUFA12, AGL, SERBP1, DNAJC7, LMF2, DNM1, DMAP1, SF1, ACTL6B, PRRC2A, CRYZ, MGST3, PSMC3, SRSF5, PIP5K1A, ILK, FRG1, CPT1A, MATR3, NCDN, CYB5A, PUF60, SH3GL2, HTT, SETD3, LEMD3, ATP5C1, SURF1, ALG2, B3GNT1, WDR33, ZNF207, SARNP, UBP1, ATP6V1A, GLT25D1, NIT2, CSNK2B, CWC22, KTN1, APP, PRKD3, SMG5, ATP2A2, MRPL46, NT5C, ACSL4, ABHD10, RAB27B, CNP, CLN6, DCPS, CPSF6, RNF169, ATP6V1G1, CAMSAP3, AFG3L2, KRT7, CRYGB, TFAP2B, RNPS1, RPS27, RAB38, CMC1, LANCL2, FKBP3, METAP1D, DDX17, CHCHD3, PEX5, PTPLAD1, ALG11, PDXK, TAF9, ANKS1A, AP2M1, ANXA6, TBP, IPO5, ABCA8, CAPN2, ADD3, TMSB10, NEFL, PLEKHF1, ARHGAP1, AK3, TMX1, HNRNPM, TAOK3, LDHB, PPP3CA, RBBP7, PLEKHA7, DBR1, SIX3, TUBA1C, STX4, SNTB1, PTPMT1, ETFDH, ALB, CCDC6, SGIP1, OSBPL5, PSAP, HK1, FHL1, PSME3, FAF1, TPT1, SNAPIN, MRFAP1, IPO7, COX15, DCAKD, THOC1, AGRN, EPHA4, CSNK2A1, EIF3E, EBNA1BP2, HDAC6, NOVA1, AP3B2, AP2A2, PFN1, EXOSC8, LIN7A, RPL37A, RAN, MCMBP, MPST, TMPO, SF3A1, LACE1, CHD9, EXOSC6, SKIV2L2, ACTR10, ERP44, RAB5B, VCP, RHEB, DPYSL3, GLS, TIMM13, MAP2, NRM, NAGLU, PAFAH1B2, OPA3, ACTB, CRMP1, PRKD1, SCGN, PRKAA2, TTN, SARS, ISY1, PHB, ASAH1, CTCF, PCP4, ERCC4, SEPT2, PGAP1, ARFGAP2, TOMM22, SLC27A4, ALDH3A2, SUCLA2, PAK1, ILF2, CYTH1, CLPX, PCBP3, HDAC3, CHMP6, C14orf169, TRAPPC6B, SUPT5H, GFM1, CBX1, H1F0, SNAP23, ABCB8, ATP1B3, ATP5A1, BRSK2, PRKAR2A, ARCN1, CTBP1, MME, RAB9A, NDUFA5, COL4A2, AKAP5, GHITM, COPE, MAP2K1, RPL30, USMG5, PELP1, VPS35, SEC11A, CAD, PDK2, HRSP12, STRBP, FSIP2, RNF2, HIBCH, FAR1, ZFPL1, SNRPB2, RPL35, KRT5, EVL, TCEB2, SPCS1, WDR77, NUP214, ATP1A1, PSMD3, NDUFA11, PLGRKT, CRYAA, SACM1L, GMPPB, OTUD7A, INTS10, SAP18, SEPT5, DGUOK, PPIL3, EEF1E1, COPG1, RPL3, DYNC1I2, PACSIN2, PRPF38A, THOC7, STARD10, WRNIP1, IQGAP2, GATAD2A, TECPR1, ANXA7, ACP6, QKI, HIST2H3D, PTGES3, ANO2, CAMK2G, HIST3H2A, HSD17B12, TUBB3, MLEC, IFITM3, DYNC1LI1, AMFR, ECHS1, EPHA5, C9orf89, FXR2, PPWD1, GPNMB, RHOT2, TCERG1, RPS3A, THY1, GOLGA7, RPS15A, ATP6V1F, ATL2, GLG1, PGRMC1, DLG2, RPL4, SPCS3, RBM39, CWC15, DIS3L, POLB, NDUFB6, PRDX6, TMED4, ATP8A1, KLC2, PTPN23, PLXNA1, SIN3A, MTMR2, PIAS1, ASAP2, RPS16, PSMA7, ME1, RER1, VWA5A, DLD, FKBP4, CLASP1, SEH1L, LAMP2, U2AF2, NHP2L1, GSTZ1, NONO, SART3, SNTB2, CLVS1, RRP1B, TNS1, KRT75, KDSR, SFXN1, COPZ1, RBM47, RASGRF2, RRAGB, C22orf32, SSR3, SCO1, HDAC2, DLAT, HSPH1, DPY30, MAPRE1, IQSEC3, B3GAT3, SLC25A27, NEDD4L, SLC1A3, DYNC1I1, COPG2, RPL13A, IGF2BP3, FKBP1A, PRKCE, NAV1, ENTPD5, AMPH, COPS3, ATIC, RBM12, LLGL1, SLC25A51, MPDZ, IGF2BP1, CTSD, LPCAT1, ROCK2, ASF1A, USE1, PMPCB, SIGMAR1, PLEC, PLCB1, SF3A2, TUSC3, QARS, PURB, PKP1, TCOF1, MACROD1, ACADVL, KRT18, RAB5C, DNMT3A, BPTF, IQGAP1, RPS6KA1, SF3B1, SUZ12, RAC1, OLA1, BBS7, CHD7, APLP2, MMS19, KDM2A, CHD8, GLYR1, CDKN1B, GPX4, LRPAP1, MAPRE2, RFC3, EPB41L1, CUL3, RAB5A, GAR1, H2AFV, TAMM41, ARL6, HSPA4, PRKCB, DNAJA3, U2AF1, H2AFX, SEL1L, ANXA2, CSNK1D, TNPO1, PRPF8, PKP4, SCAMP3, BCKDHA, ZNF280C, ARL2, SLC25A12, IKBKAP, NACAD, RGS7, DIP2A, NEDD4, GTF2F1, OXCT1, RPL17, PMPCA, SLC25A10, HNRNPD, UPF2, CCNY, EXOSC4, CSDA, ITGA1, URGCP, CNPY3, ATP5L, PCCB, CASK, LMTK2, GTF3C5, MPP1, ILF3, RPL7, RPL8, VAMP3, RHOT1, MARK2, ECH1, POLR2A, PRDX1, SAR1B, H3F3C, NUCB1, PLD3, RGS9, MPDU1, PRDX3, WWOX, HNRNPH3, CSTF2, APOA1BP, KHSRP, ASNA1, RPL24, DHX36, ACTBL2, MTFP1, BYSL, VPS29, PTMS, SEC14L1, PHF3, NF1, RBM4B, MOGS, PREP, ABAT, BCOR, BCAT2, MRPS30, SMARCB1, MAGOHB, RTN1, SRPRB, TUBB4A, SLC17A7, SRI, KIF22, NDUFV3, CNIH4, MYH14, RBM10, RPS18, ITSN1, PRKACB, COPS8, CMIP, STX12, LSM7, PRMT8, EML1, PAF1, UBTF, EPN2, NUP50, IST1, CLTC, IARS2, ACTN4, PSMC5, ACTL6A, C11orf30, RPS15, AK2, ACTR1B, FN1, COG7, NDUFS6, SRCIN1, YKT6, XPO7, SRRT, ETFB, NUP88, ATXN2, RPS11, CAPZA1, KIFAP3, CPSF3L, HP1BP3, ABCE1, BUB3, PRKRIP1, UBXN6, EDEM3, LIN7C, CAND1, FECH, GNAS, MYBBP1A, RBM25, PPAP2B, HK2, RRAGA, SEC22B, RBBP4, SMEK1, GBAS, HNRPDL, PNPT1, SMARCD1, MPHOSPH8, HNRNPUL2, DDX39B, MYO7A, MDC1, GBF1, SMCR7L, UQCRFS1, VPS18, UNC13B, PPP2R1A, BRSK1, AKAP8, PSME4, GOT1, RPN2, CPSF3, CHTOP, ABI1, ORMDL1, HTRA2, AGAP3, TPM3, TFCP2, PSMB7, BOLA1, RPL18A, TPD52, HNRNPUL1, BUD13, PPIL4, EIF3G, RAB10, BFSP1, KIF1A, ADNP, COPS5, ARHGDIA, NDUFA1, VSX2, CLASP2, USP11, NDUFB7, SMURF1, SNX5, CAMKV, CDS2, SORT1, KRT8, EIF2C1, FAM134A, H2AFJ, RIC8B, LETMD1, NXF1, ARPC4, HDDC2, IRF2BPL, MDM1, EEF1A2, GALNS, RPL27, MRPL11, SENP7, OGDHL, MARS, ARHGAP32, MEN1, MFN2, FSBP, PDE12, CUL2, GLB1, NCBP2, ZRANB2, SRSF3, ATP6V1C1, IDH3B, AP1G1, STOM, ARHGAP26, PSMA3, MAPRE3, TSC2, SLC25A13, KRT77, NAA15, NPM1, TRAPPC8, CTBP2, HIRA, RBM4, CDC42EP4, TXNDC5, NAPG, CPSF1, RAP2A, AP1M1, EMC8, TMED9, RPS21, WBP4, GTF2I, SRRM2, LRRC59, ZNF638, RNMT, GABPA, DSTN, PRKAR2B, ISCA1, CD2BP2, PTGES2, ARF4, TST, NUMA1, VPS28, AHNAK, SSU72, SLC32A1, BDH2, HDAC1, TPM1, RPS3, G3BP1, HSPB1, SMNDC1, PDCD4, PSMB1, EPM2AIP1, PPP1R7, AIFM1, CRTC3, DHX9, TJP1, RAI1, ARMC10, COX6C, PSMD9, COPB2, FLII, ATP5H, RANBP1, EFTUD2, PCYOX1, TBCA, LMAN2, C19orf10, CPSF4, C14orf2, ZNF385A, LUC7L2, SRSF11, EIF3L, IER3IP1, HSD17B8, STAG1, MTA2, SF3B14, ERO1L, HMGCS2, USP10, BCLAF1, SFXN5, PSMA4, STUB1, RBM5, DYNC1H1, AGK, DYRK1A, RPL28, AP2A1, LSM3, GNAQ, COL1A2, CBX5, NUPL1, ACHE, ALS2, GPKOW, KARS, SCAMP1, ANK3, FKBP8, ADD2, NUP43, STMN1, GLRX3, RCN1, MTA1, UBA5, ALDH1L1, LAMTOR2, TRAPPC4, PSMD14, CLCN6, MYL6, DLG3, DHX30, RPRD1B, CGGBP1, COPB1, TAF10, SEC61B, PHIP, GAPDH, POLR2L, KAT7, SMARCA1, RPL38, CIRBP, CRNKL1, ACTN1, RAB1A, DSP, EBF2, RPS4X, PPP2CA, KIF2A, GRHPR, ELP2, NME1, RPS7, LSM6, PNPLA6, SKP1, MAU2, ISOC1, RAB30, ZFP91, TRMT6, RAP2B, DHODH, WDR5, PSMF1, EED, MYH1, SGPL1, CCDC115, LAMTOR5, RPA2, SNW1, PSMD2, PDCD10, RAB39B, ARF5, THEM4, CST3, FAM20B, XRN2, PSMB6, PRPF40A, ENOPH1, FUNDC1, RAB8B, ABCB7, AK4, FAM57B, RSBN1, SMARCC2, UBC, SRCAP, RPL12, PROM1, PC, MAGT1, ACAD9, DBI, STAT5A, CBR3, ITGAV, UQCC, TPBG, PHC1, WDR13, STX7, CELF4, DNAJB11, SPTB, SCAF8, GLUL, TFAP2E, PAPOLA, CREM, SRSF2, RBM14, TM9SF2, PHF5A, CTNNB1, TIMM23, ACSS2, ARL1, ATP6V1G2, INTS1, PSMC2, ACAA2, EIF4E, ENO1, MTPN, SEPT9, ANK2, HSPA5, HIST1H2BK, UBE2V1, KRT10, KRTCAP2, LUC7L, ATP5F1, BSN, CXADR, ALG3, KIAA1033, SYNPR, LSS, DPP4, PRPF4, KPNA2, CYTH2, MNF1, MYL12B, RRAGD, PHB2, KLC1, CDK13, COX4I1, RAB6A, ACIN1, DNAJB1, ARID1B, ATCAY, CHMP1A, DNTTIP2, VPS72, CTR9, CKAP4, NIPSNAP1, CASZ1, GNAT2, CHD6, ACSL3, ARL8B, BET1, BCL2L13, KHDRBS2, MAP1LC3A, NMT2, RPL36, COX17, ORMDL2, THOC2, COX7A2L, ZC3H14, FAM213A, DTD1, FGA, RAD21, SART1, ACADL, RPS29, RRAGC, SSBP2, KIF21B, TNKS1BP1, FDX1, TTC21B, NRF1, IDI1, WDR44, UBA2, PIN1, PRKRIR, VAT1, RPAP1, TOM1, AHCYL1, LMAN1, STRAP, C17orf49, GPC1, CAMK2A, NIF3L1, ERLEC1, NDEL1, POLR2G, CHMP1B, HINT2, GBA2, VIM, NUP155, INA, SUGP1, MLLT4, SYAP1, OTUD7B, INTS9, ACOT2, HIST2H2AC, FAHD1, CTNND2, SLC30A9, BIN1, CMAS, IK, AUH, RFX1, CTSB, EIF2C2, VARS, PI4KA, GRIA2, TF, SCYL2, PPP1CC, POGZ, AIP, LBR, VPS26A, COQ6, TPPP3, M6PR, PKN2, SLC9A3R1, CDK16, SPARC, TFAP2A, SLC4A1, GTF2F2, HMGCL, GTF2B, YTHDC1, ACP2, EIF2B5, CSRP1, HMGN5, ABCF2, TUFM, CHAMP1, STMN3, FERMT2, RANGAP1, PUM2, PNPLA8, KRT78, RNPEP, API5, BBS2, HAGH, ZFR, CNOT2, EBF1, DDAH1, SEC23IP, HSPA9, LMNB2, MAP6, HNRNPK, CAPZB, GOLGB1, LAMP1, PLBD2, PDCD6IP, MAX, ADAM10, AP3M2, CUL1, SEPT4, OAT, CPSF2, MYEF2, KRT16, PA2G4, STIM1, AP2B1, CHD2, GAPVD1, SRSF10, GLDC, SRP72, PDHA1, GDAP1, GLRX5, LACTB, PROX1, KIAA1967, VPS36, SON, POR, MYH7B, RAB2B, GNAI1, TRRAP, BRD2, RPS14, LUC7L3, PPP2R4, MRPL27, MAP4, CADPS, MRTO4, DRG1, USP4, JUP, PRPF31, LARS2, PRKAA1, SNF8, NEMF, ZNF143, PRPF39, APBA1, SEC23B, PDCD5, VPS25, NUP35, NDUFS7, CALR, FAM192A, C12orf10, RPN1, EMD, SCAF1, ARPC5, NOVA2, RPL39, DAPK1, MGEA5, CAMLG, CYC1, COL9A2, AKR7A2, RPL26, RALY, PIGT, CPQ, CSTF3, WDR1, PCCA, LPGAT1, EXOSC9, ARID1A, FXR1, GOSR1, MAP2K2, NDUFB10, XRCC5, PI4K2A, SEC31A, CAT, DERL1, USP32, RPS19, SMPD4, GPI, SMARCA5, PLIN3, DHCR7, NCOA5, VMA21, TP53RK, TCTN2, RAB11B, NDRG1, UROD, FTH1, IDH2, NDUFAB1, BCL2L1, RANBP3, RING1, FLNB, NOP56, STRN, BRD8, DECR1, PPID, ALDOC, ARF3, PAPOLG, RBPMS, FLOT2, CFL1, NUDCD1, TTYH1, COG2, COL1A1, SHANK2, VDAC2, PCMT1, EDF1, EML4, ERC1, UBQLN1, ZMPSTE24, SNCA, LAMTOR1, SMARCC1, DDOST, HINT1, SAFB, G6PD, GNAT1, IFT140, NCLN, PURG, DYNC1LI2, MYO1D, DMD, ACE, TKT, KIF5C, ARGLU1, LSM4, LANCL1, OPA1, RPS6KA5, PPIA, CKAP5, EBP, UBXN7, VPS51, NDUFA2, FUT8, PTPN11, RPL19, CELF1, ERBB3, SMCHD1, KRT34, NDUFA3, CTSH, ACOT13, MED23, FLYWCH1, BRD3, APEX1, MYOF, ZFYVE1, INTS4, RPL21, WTAP, YES1, UCHL3, DCLK2, VAX2, COQ9, ABCB1, NDUFS5, GPS1, RORB, L2HGDH, RP1L1, COPA, UQCR10, PHRF1, HECTD4, SEPT10, ERP29, MAP1LC3B, ECI1, DST, RAB35, ATP5EP2, COL2A1, ATXN1L, TCEA1, CTTN, YARS, STK35, RAB3C, ACTR6, SNRNP200, LAP3, ACBD3, SREK1, COTL1, BRD1, LAS1L, HSPA1L, GSN, COPS7A, DDX46, NCALD, PPM1G, TDRD7, SH3GLB2, COASY, HIST1H1B, BAZ1B, CLU, TFAP2D, MTCH1, NR2C2, UBE2D3, BRI3BP, PPP1R12A, ZCCHC8, VTA1, CTNNA1, UBXN1, NACA, RPL15, EPN1, THRAP3, HNRNPH1, NUP205, CELF3, GUCY2D, CARKD, SRSF7, SRP54, ATP6V0D1, ATPIF1, KRT14, XPO5, RPL6, THYN1, SYT1, SLTM, PDS5A, POP1, KRT79, TRAPPC3, FOLH1, TMEM30A, RALGAPA1, TUBB2B, SLC16A1, TBL1X, PFDN2, EHD4, SNRNP70, EIF2C3, DNAH8, CHMP2A, SNX27, WBP11, CORO7, COMTD1, MTOR, SOD2, CLCC1, DHX35, USP5, CBR4, CYB5R1, ETHE1, VCL, AUP1, SLC25A46, GJA1, UCKL1, HKDC1, PCF11, DKC1, SEP15, UBR4, CENPV, PON2, ALDH5A1, HNRNPR, SH3BGRL3, HSPA4L, MAPK1, TMEM33, TUBB2A, TRIP12, SUPT6H, DYM, CAMK1, SORD, SCYL1, VPS45, CALB1, COL4A5, INTS8, MCU, RAB11FIP5, NOL9, EMC4, UNC119, ACAD11, UBXN4, LLGL2, PPIG, QDPR, RBM22, H2AFY, ACTA2, NDUFS8, CIZ1, HIST1H2BH, DIS3, FBL, HSPD1, CLIP2, C2orf47, TOP1, PPP1R9B, TOMM70A, COPS2, TBL1XR1, TIMMDC1, KDM5A, PSPC1, SUGT1, ACAT1, VAPA, PLOD3, SNRPD2, SLMAP, RAB14, ADD1, PDE1B, DES, PYGM, FBXO2, AQP1, PPP2CB, DHX8, RAB2A, GLUD1, NHP2, ROGDI, SNRPN, PABPC4, SNX6, FABP7, CDK5, PSMD1, ARFIP1, NSRP1, SRSF4, WIZ, COMT, MAOB, FXN, PCBP2, TPPP, SMARCA2, VPS11, MEIS2, RAB12, SH3BGRL, LRP1, HSDL1, RFX2, AKAP12, ICMT, RCN2, STOML2, YEATS4, SUPT4H1, CRK, LIMK1, ALDOA, PRDX5, STXBP3, MRPS28, FIS1, PHF2, ZBTB20, AAAS, C21orf33, DDX42, SSRP1, EP400, TUB, KHDRBS1, PRAF2, PRMT1, TOP2B, MYO1C, RPH3A, GNS, TJP2, INTS7, MAPK9, ZNF326, APOE, ANP32B, CKB, RNASET2, NCAM1, STXBP1, TOMM34, EMC10, RPS23, EPHX1, PEA15, TIMM8B, UFD1L, PNP, DHX29, SLC25A25, EPS15L1, TEX10, RPS10, RYR2, IMPDH2, VAMP2, MEST, ABCF1, RHOB, HDLBP, PTPRF, SCARB2, CSK, DUSP3, CDK9, DYSF, MDH1, ARPC2, RPS6KA3, MLF2, DIP2B, DNM3, DDX18, TUBB4B, MYO1B, KRT31, ACTR3, WDTC1, MYH9, NECAP1, TUBB6, PRKACA, SAFB2, STAM, ZNF385B, EPB41L3, RAB21, ARPC1B, BCAS2, KRT6B, COL25A1, TBCEL, NUP107, NRL, MAVS, SYNGR3, RBM15, EMC7, DCTN1, KRT17, SHOC2, SMUG1, GARS, PDC, SCFD1, SYNE2, TGM1, LGALS1, ATP6V0A1, NDUFA7, AP3M1, SPTBN4, PES1, TAF2, PPP2R5E, KRT35, RDM1, SEC61A1, NINL, RPLP1, SMC1A, P4HA1, FUS, OSBP, BRCC3, GNA13, COIL, TPI1, FARP1, RPS2, SDHC, PDIA3, SF3A3, GSTP1, PDIA4, ANK1, RCC2, NDUFB4, CTSC, CALD1, PPP1R8, FDXR, IQSEC1, ECI2, PCNP, MYO6, EMC3, SVOP, NUDC, PDPK1, PIK3C3, TNFAIP3, CLYBL, RPL36AL, KIAA1731, GRIN1, USP8, HYOU1, GNB2L1, DDX39A, CFL2, RPA1, SF3B3, RARS, TOE1, KRT13, KEAP1, STX1A, CAMK2B, CHAT, LRPPRC, DYNLL2, HMGB2, FGB, ANAPC4, NOP10, MYL9, AAK1, DDX47, UQCRB, TFIP11, MCCC1, HDGFRP3, ASS1, SAE1, CDIPT, SEC16A, KRT15, NEFM, BBS1, LMAN2L, SLC18A3, UBAP2L, TLN2, PIN4, S100A13, CCAR1, SEC61A2, TYRP1, MRPL37, SLC3A2, ABCC4, THAP11, MRPL12, INTS3, EZR, RPL10A, IDH1, STX16, MGST1, EPB41, OPTN, MSRA, PLCH1, MSL1, TP53BP1, EEFSEC, TSG101, CTNND1, RPRD2, TMEM192, PSMB5, STX8, HSD17B10, CSTF2T, CNTNAP2, NOSIP, RB1, DAZAP1, TSNAX, IGF1R, USP19, PAK2, PPIL2, SAMD11, SYN1, ALDH18A1, ATP6V1H, PSMA5, SSBP4, ABCC1, PREB, SIN3B, TRAPPC9, SYN3, DPP3, SCP2, KRAS, CRYGC, RTF1, NFATC2IP, HSD17B4, UBE4B, SORBS2, ARPC1A, XRCC1, PSMC4, SYNCRIP, POLR2E, TXNDC12, SCAI, TCEAL6, XAB2, SUMO2, CCNL1, SEZ6L2, NDUFA13, ACTR1A, PCLO, KDM1A, CTNNA2, RPL11, TPP1, SLC22A17, GNAZ, FBLL1, DNAJB6, LPHN1, CHD4, CORO1A, CLVS2, CTH, SEC24A, WDR36, DDX41, TUBA1A, NARS, PSMA8, CROCC, PRPF3, MYL12A, RPSA, ATP5D, SRSF1, MOB2, ACSF3, SMAD3, ACO2, DNAJC10, RANBP2, ELAVL1, UBE2V2, LTA4H, AP2S1, INTS2, SRRM1, MAP1S, PPL, SPCS2, EXOC7, SFXN3, AP3S1, CSNK1A1, TFRC, KRT76, CCDC92, NDUFV1, RPS28, MAP1A, CWC27, FUBP3, HIST1H2AA, HSP90AA1, SH3PXD2B, PCK2, ESD, VPRBP, KPNB1, HIST1H2BB, PEX19, PSMB4, HIST1H2BN, RAB13, SNX2, TPM4, CCT3, PRDX4, MPC2, KPNA4, SET, EIF2S1, ACADM, MRPL23, SUN1, GAA, SNRNP40, TRAPPC11, CRYAB, FAM129B, DDX19A, PLRG1, CSE1L, TMEM109, GIPC1, ENAH, YWHAE, ELMOD2, RAC3, UBR5, NCS1, RPTOR, ELMO2, CKMT1A, VPS52, MAST2, TRAPPC2, PACSIN1, NDUFA10, DNMT1, ZHX2, DPF3, USO1, FH, GNAI3, SLC25A5, SLC8A1, SGPP1, SH3GL1, VRK3, HSDL2, SLC25A4, TMED10, STT3A, PSMD8, ITGB1, RPL14, CDC42BPB, UQCRH, IPO9, TXN2, RTN3, SVIP, ANAPC5, PPIB, MUT, FRMD4A, HIP1R, APEH, NDUFA4, MAN2B1, HIST1H2BJ, CCDC47, CFTR, METTL3, NDUFS4, SMPD3, DAD1, BDH1, RAB1B, PTDSS2, GTF3C3, PCYT2, GNAI2, HIST1H2BO, PSMD12, TERF2, ADARB1, SCAF11, FADS2, SEC11C, PTPN12, SEPT8, VEZT, PKM, TOMM40, CNN1, DHRS4, PSMB3, STX3, NSF, MICU1, ERGIC3, SCCPDH, ACLY, PLCB4, TBPL2, PPP6R3, YY1, PCSK1N, ARMCX3, ELOVL4, PEBP1, NDUFB5, ATP5I, AP1B1, SDHA, NIPBL, TERF2IP, MRPL49, ACOT4, NBEA, SCRN1, MARCKS, SSBP1, SYT2, SERPINH1, NAA35, MYO5B, CCT2, CDKN2AIP, SEC23A, PDK1, TMEM43, MTIF2, PTBP1, NMRAL1, DLG4, SLC11A2, MED16, PNN, CDC23, NPC1, MSI1, GRIA3, VEZF1, FYN, TCP1, GUCY1B3, IFT122, PPA2, STAT1, PPP1CB, SLC27A1, NOLC1, MAPK10, TROVE2, KCTD1, PSMD5, THOC3, RPS20, WASF3, ATP9A, AGPAT3, DBNL, RTN4, MON2, SPR, EEF1A1, SRC, PIP5K1C, SUMO1, MAT2B, RBM17, PITPNM2, PPP1R10, PTEN, LYPLA1, RDX, NLGN3, TAGLN2, CREB1, SEPT3, PACS2, SRGAP2, VPS39, MIA3, UQCRC1, RPL27A, NOP58, EXOSC10, YIF1A, HGS, HADH, NFYC, CLTA, PPIH, PGAM5, ARSB, ATP1A3, ARFGEF2, HNRNPAB, HDGF, CPT2, SLC25A3, VTI1B, SIRT2, FKBP2, DIP2C, SNRPD3, UBQLN2, UBLCP1, CYP51A1, EIF4A3, YLPM1, DPYSL2, CAPG, DLG1, AKR1B1, NDUFB9, NDUFA6, TECR, NDUFS2, LONP1, TXNRD2, TIMM50, ATL1, TDP1, SOD1, DPM1, RPS25, SLC25A22, WDR82, PTGFRN, EBF3, DHX15, SEC14L2, GEMIN5, TRMT5, ACSL6, EMC1, COPS6, PSMC1, RPS26, RBFOX1, GALNT13, LIG3, EPHX2, TOX4, BANF1, CTPS2, TICRR, YBX1, NCEH1, ACAD8, PRPF6, UBE3C, POLR2B, ALDH9A1, ABI2, RANBP6, RAX, CIC, ERLIN2, OXR1, PSMA1, SEPT7, PEX11B, RPL7A, NAP1L1, INTS5, EXOC4, DHRS1, PTDSS1, IMMT, SLC25A24, CHERP, RPS5, SNRPE, CCT5, SAR1A, MAP7, HNRNPL, CLIC1, APOOL, PDIA6, HIST1H2BD, FNBP4, CLCN4, GTF3C1, TAF5, PTBP2, SRPR, UQCRQ, EDC4, NCL, NME3, C1orf174, ATAD3A, SLC25A11, HIST1H1C, CBX4, SNCG, KIF3B, ANXA3, ACTC1, DGKZ, SEC62, ACTN2, DYX1C1, PECAM1, ACAA1, ARL3, ATF1, CTNNBL1, ALYREF, EHD3, SAMHD1, TRIM3, SHMT2, HSPA13, CLPP, RRAS2, DBT, SLC25A1, TXNRD1, SUN2, NASP, UBE2L3, CYTH3, NLGN1, ATP5J2, PROSC, SYMPK, KRT6A, SNRPA, TARS, MAP1B, MAPK3, HSPA1B, GRB2, GPR37, RQCD1, ARFGAP1, TPR, HNRNPH2, UBE2D2, LSM2, SCAMP5, KIF21A, RAB4B, YWHAB</t>
  </si>
  <si>
    <t>C=2372;O=935;E=491.43;R=1.90;rawP=5.51e-114;adjP=4.44e-112</t>
  </si>
  <si>
    <t>SLMAP, GBE1, ARHGAP26, SPTBN2, RAB14, PSMA3, ADD1, PDE1B, TSC2, ACTG1, CNOT1, DES, PYGM, GET4, FBXO2, PPP2CB, STAT5B, NUP160, SYNJ1, CDK5, PSMD1, SNRPD1, ARFIP1, RAP2A, AP1M1, MAD1L1, DNM2, COMT, EIF3F, RPS21, PPP1CA, FXN, PCBP2, ACACA, SNX1, TUBA4A, UBA52, SMAD9, DCC, HSPA8, PRKAR2B, DCT, USP9X, PTGES2, LCP1, ABR, MYH11, NUMA1, DDX3X, PDE6G, VPS28, SMAD2, CRK, PFAS, PSMD13, DNM1L, RPS27A, LIMK1, ALDOA, PRDX5, DARS, MYLK, OGT, STXBP3, HDAC1, GSK3B, RPS3, TPM1, HSPB1, G3BP1, PFKP, PDCD4, CARS, NMT1, PSMB1, TUB, TRIO, LNPEP, PRMT1, AIFM1, PIK3R4, TOP2B, TJP1, PSMD9, CLINT1, COPB2, MTAP, RPH3A, TJP2, RPL13, SELENBP1, PDXP, EIF2S2, UBE3A, PPIP5K1, MAPK9, CKB, PRMT5, STXBP1, AGL, PPA1, PABPC1, NUP85, RPS23, UFD1L, PNP, CRYZ, EIF4A2, PSMC3, RPS10, FASN, IMPDH2, SNAP25, ILK, PIP5K1A, DPYSL4, EIF4H, PFKM, PSMA4, RHOB, NCDN, DYNC1H1, STUB1, SRP9, RPL28, SH3GL2, CSK, DUSP3, HTT, AP2A1, G3BP2, LSM3, SNAP47, MDH1, BPNT1, PDLIM5, PHPT1, SRP14, RPS6KA3, ALS2, GALE, KARS, PAPSS2, TUBB4B, ATP6V1A, PAFAH1B1, WDTC1, MYH9, BCAT1, CSNK2B, NUP43, PRKACA, STMN1, STAM, APP, CPNE3, AHCTF1, SMG5, ABCD3, NUP107, PSMD14, MYL6, RICTOR, NT5C, ABHD10, BAG6, DCPS, GPD1L, COPB1, DCTN1, ATP6V1G1, GARS, GAPDH, PDC, GSK3A, PFKFB2, EIF3J, HSP90AB1, RPL38, RNPS1, ACTN1, RPS27, LANCL2, SPTBN4, MAT2A, KIF2A, PPP2CA, RPS4X, PEX5, XPO1, NME1, NINL, LSM6, RPS7, VPS26B, CPLX2, RPLP1, SKP1, PDXK, PPP5C, TPI1, TUBB, MAPT, MORC2, GALK1, GK, RPS2, AP2M1, HSP90B1, RAP2B, GSTT1, EIF4G3, GSTP1, PSMF1, LAMTOR5, PSMD2, ANK1, RCC2, PDCD10, CALD1, PAICS, MCF2L, THEM4, NEFL, BAX, ARHGAP1, MYO6, NUDC, PSMB6, LDHB, SPTAN1, PDPK1, ENOPH1, PPP3CA, PIK3C3, COX19, GUK1, TNFAIP3, EIF4B, USP8, LDHA, GSTA3, EIF4A1, BLVRA, STX4, NRD1, UBC, RARS, RPL12, NCBP1, PGK1, EIF2S3, CAMK2B, TPRKB, CHAT, OSBPL5, DYNLL2, STAT5A, CBR3, FHL1, HK1, PSME3, ANAPC4, FAF1, ACOT7, SNAPIN, MYL9, SRM, RBM8A, ARFGEF1, ASS1, EIF3E, CSNK2A1, NDRG2, HDAC6, SEC16A, GLUL, SPTB, AP2A2, CTNNB1, ACSS2, ATP6V1G2, PDE6A, PSMC2, EXOSC8, RPL37A, RAN, ENO1, EIF4E, S100A13, MTPN, CDC37, EXOSC6, HARS, ANK2, SNRPB, HSPA5, EZR, PRKAG1, UBE2V1, FLNA, RPL10A, IDH1, ACOT1, RHEB, VCP, DPYSL3, AKR1A1, GLS, PLCH1, HPRT1, EIF4G1, CTNND1, KPNA2, PPP3CC, ACTB, PAFAH1B2, CRMP1, MYL12B, PRKD1, PRKAA2, SARS, TTN, PSMB5, PSMD7, KLC1, NPEPPS, PCP4, PPP3CB, ACIN1, RAB6A, NOSIP, RPL5, DDX6, PAK2, NDRG4, AHCY, ATP6V1H, PSMA5, PAK1, DPYSL5, PCBP3, CHMP6, PDE8A, MAP1LC3A, EIF4G2, APPL1, NMT2, PSMC4, RPL36, PGD, PCM1, AIMP1, NAPA, CPLX3, ARCN1, PRKAR2A, USP7, MPI, SART1, UGP2, RPLP2, AKAP5, RPS29, COPE, MAP2K1, PPP2R2A, RPL30, ATP6V1B2, ACTR1A, EEF1G, TNKS1BP1, GGPS1, LYN, PFDN6, BCAP31, CTNNA2, RPL11, EEF1B2, VPS35, RPS17, CAD, IDI1, PSMA6, WDR44, NUP133, ETF1, FARSB, TOM1, STRAP, CAMK2A, CTH, RPS13, SEC24A, NDEL1, EVL, KRT5, RPL35, TUBA1A, CHMP1B, PGLS, TCEB2, AKT1, NARS, PSMA8, ARHGAP5, ACO1, VIM, GSTO1, WDR77, CHMP2B, NUP214, RPSA, EIF3H, SMAD3, MLLT4, RANBP2, IDE, PAFAH1B3, ELAVL1, PSMD3, CHMP4B, EIF3B, EIF2B3, LTA4H, FAHD1, DGUOK, MOV10, AP2S1, EEF1E1, COPG1, RPL3, DYNC1I2, PACSIN2, SRRM1, EIF2C2, MAP1S, PI4KA, VARS, EXOC7, ARF1, CSNK1A1, PMM2, AIP, PPP1CC, ENGASE, VPS26A, RPS28, CUL5, PTPN1, MAP1A, ANXA7, PGM3, ALDH7A1, HSP90AA1, PTGES3, GSTM1, KPNB1, CAMK2G, PEX19, EIF2B5, RHOA, PSMB4, PPM1F, TPM4, CCT3, FERMT2, RANGAP1, C9orf89, FXR2, RHOT2, RPLP0, RPS3A, CNOT2, THY1, KPNA4, ATP6V1D, RPS15A, ATP6V1F, SET, EIF2S1, IMPDH1, RPL4, CAPZB, PGAM1, GPX1, ARHGEF4, PDCD6IP, TXN, PRDX6, CRYAB, FAM129B, KLC2, CUL1, GIPC1, ENAH, PSME1, NANS, GYG1, YWHAE, PRKCA, MTMR2, AARS, RAC3, PARK7, NCS1, RPTOR, RPS16, INPP4A, RPL10, ELMO2, PSMA7, RAB4A, AP2B1, PPM1A, ME1, CCT7, FKBP4, CLASP1, GAPVD1, SEH1L, SRP72, GSTZ1, USO1, DTYMK, RPL9, CSNK1E, DNAJC6, KALRN, RRP1B, VPS36, EIF3A, CLNS1A, GFAP, COPZ1, PSMD8, RPS14, TPP2, RASGRF2, RPL14, CADPS, BLMH, ANAPC5, MAPRE1, JUP, PRKAA1, SNF8, CYCS, NEDD4L, DYNC1I1, VPS25, PSIP1, CNOT3, RPL13A, IGF2BP3, CALR, PRKCE, FKBP1A, EIF3I, GDI2, RPL39, ATIC, PRKG1, CTPS1, GRIP1, IGF2BP1, GNAI2, ROCK2, PRPS1, CSNK2A2, EEF1D, PSMD12, GFPT1, EIF5A, RPL26, EXOSC2, FTL, WDR1, RAPGEF4, RAP1B, PTPN12, RPS24, PYGL, EXOSC9, PEX5L, CAPZA2, PLEC, PKM, PLCB1, MAP2K2, CCT8, PSMB3, RASA1, PI4K2A, ADSS, CAT, SEC31A, PFDN5, EPRS, KIDINS220, NSF, SRP68, QARS, ACLY, RPS19, PPP3R1, PLCB4, GPI, CNDP2, MOCS3, NDRG1, RPS6KA1, EIF3D, UROD, RAC1, FTH1, BCL2L1, AP1B1, PPM1B, PDE3A, FLNB, PLCB3, CRKL, MMS19, GSR, ALDOC, RABGAP1, ATXN10, EXOSC5, NBEA, CDKN1B, CMPK1, TALDO1, CCT2, SEC23A, PUM1, EPB41L1, MAGOH, GNL1, CDC23, ERC1, YWHAG, SNCA, EIF3K, CAMK2D, FYN, TCP1, HSPA4, PRKCB, GUCY1B3, G6PD, DNAJA3, EIF2B1, STAT1, MAPK10, XRCC4, UBE2N, AS3MT, PSMD5, DYNC1LI2, CSNK1D, PRKAR1A, TNPO1, RPS20, BRAF, DMD, MECP2, TKT, ARL2, DBNL, LSM4, SPR, EEF1A1, SRC, PPIA, NEDD4, PIP5K1C, CKAP5, GDI1, MAT2B, ACOT6, PTEN, RPL17, PTPN11, LYPLA1, HNRNPD, RPL19, UPF2, EXOSC4, SEPT3, CTSH, FARP2, SRGAP2, CASK, PSAT1, RPL21, CAPRIN1, RPL8, RPL7, ADSL, PACS1, YES1, RHOT1, GUCY1A2, RPL27A, NUP98, SRGAP3, SEC24B, SAR1B, HGS, WWOX, PRDX3, ERAP1, PGM2L1, KHSRP, CLTA, RPL24, ADK, ARFGEF2, PTMS, ST13, EIF3C, COPA, PREP, SNRPF, SNRPD3, CCT4, TUBB4A, RPL18, CDC42, ACY1, EIF4A3, DPYSL2, DLG1, NME2, AKR1B1, KIF22, RPS18, YARS, ATP6V1E1, FGFR1OP2, ARIH1, CARM1, PRKACB, ITSN1, RAB3C, LARS, SOD1, RPS25, STX12, LSM7, GEMIN5, GSN, AK1, NCALD, CLTC, CCT6A, PSMB2, CLU, VPS4A, PSMC5, PSMC1, RPS26, UBE2D3, DCTN3, FABP3, FAM213B, RPS15, ACTR1B, TLN1, CTNNA1, VTA1, ASL, RPL15, YKT6, EPHX2, PHGDH, NAMPT, NUP88, CA2, EEF2, PFKL, TXNDC17, RPS11, BANF1, ENO3, CTPS2, CAPZA1, SRP54, GMPS, KIFAP3, ALDH9A1, MTHFD1, BCR, ABI2, BUB3, PDZD11, KRT14, XPO5, RPL6, PSMA1, TCEB1, RANBP9, RPL7A, GNAS, PIP4K2B, TRAPPC3, UAP1, FSCN1, FDPS, RALGAPA1, PCBD1, HK2, YWHAZ, PFDN2, ALDH1A1, GUCY1A3, EIF2C3, CHMP2A, SNX27, CORO7, SORBS1, MTOR, PSMA2, MYO7A, RPS5, UCK1, SNRPE, PAIP1, DPP7, CCT5, FARSA, IARS, PPP2R1A, SPTBN1, EXOSC1, PPP6C, PSME4, GOT1, VCL, ABI1, HTRA2, CHP1, CYB5R3, GTPBP1, UBQLN4, GJA1, TPM3, PLCD1, PSMB7, EDC4, RPL18A, TOLLIP, RPS9, EIF3G, WARS, ALAD, KPNA3, PSMC6, WASL, ARHGDIA, SPTBN5, CLASP2, PSMD6, PDE6B, MAPK1, SMURF1, ECHDC1, PSPH, UBL4A, KIF3B, GCLM, ACTC1, ENO2, PGM2, EIF2C1, DCTN2, MYL1, RIC8B, DAK, CALB1, NXF1, ACTN2, PIP4K2A, HBB, UNC119, CCBL1, GART, ADRBK1, ALYREF, SEC24C, QDPR, DCTN4, RPL27, ACTA2, ARHGEF2, PSMD11, DIS3, HSPD1, STAT3, TXNRD1, AMPD2, PGM1, GCLC, PRKAR1B, MARS, ARHGAP32, EIF2B4, MEN1, EIF5B, TARS, MAP1B, MAPK3, HSPA1B, PFDN1, MFN2, GRB2, RQCD1, ARFGAP1, SUGT1, UPF1, RAP2C, CUL2, SLC7A5, UBE2D2, LSM2, ARRB1, NCBP2, RPS12, PREPL, ATP6V1C1, SNRPD2, AP1G1, HRAS, YWHAB</t>
  </si>
  <si>
    <t>visual perception</t>
  </si>
  <si>
    <t>C=204;O=59;E=10.81;R=5.46;rawP=5.37e-28;adjP=9.53e-25</t>
  </si>
  <si>
    <t>OPN1LW, RP1L1, USH2A, RP1, PRCD, IMPG1, IMPG2, PCDH15, BBS4, MYO7A, BBS7, OPA1, CNGA3, BBS9, PRPH2, GUCA1B, CNGB1, RDH8, PDE6C, BBS1, GUCY2D, PDE6A, PDE6H, OPN3, GPR98, AIPL1, CNNM4, RHO, RGS9BP, CNGA1, GUCA1A, ABCA4, OPN1SW, GUCY2F, GNAT2, RGR, IQCB1, MAK, BBS5, RPGRIP1, CABP4, ROM1, DNAJC19, PPEF2, BBS2, CDHR1, SPATA7, ARL6, RGS9, PDE6G, SLC24A1, RPE65, RDH5, C2orf71, GNAT1, PDE6B, RD3, GRK1, FAM161A</t>
  </si>
  <si>
    <t>sensory perception of light stimulus</t>
  </si>
  <si>
    <t>C=205;O=59;E=10.86;R=5.43;rawP=7.18e-28;adjP=9.53e-25</t>
  </si>
  <si>
    <t>cilium morphogenesis</t>
  </si>
  <si>
    <t>C=97;O=32;E=5.14;R=6.23;rawP=1.32e-17;adjP=1.17e-14</t>
  </si>
  <si>
    <t>TTC8, PCNT, CC2D2A, BBS4, MKS1, IFT172, BBS7, ARL3, CEP164, IFT88, AHI1, BBS1, CEP290, DYNC2H1, B9D1, TMEM67, B9D2, IQCB1, BBS5, FOPNL, BBS2, TCTN1, ARL6, PCM1, TMEM237, TMEM138, OFD1, IFT140, BBIP1, KIF3A, ALMS1, FAM161A</t>
  </si>
  <si>
    <t>phototransduction</t>
  </si>
  <si>
    <t>C=37;O=20;E=1.96;R=10.20;rawP=1.62e-16;adjP=1.07e-13</t>
  </si>
  <si>
    <t>GNAT2, OPN1LW, RGR, RP1, GNGT1, CABP4, PLEKHB1, GUCA1B, CNGB1, PDE6C, GNGT2, AIPL1, OPN3, RHO, GNAT1, PDE6B, GUCA1A, GRK1, ABCA4, OPN1SW</t>
  </si>
  <si>
    <t>cilium assembly</t>
  </si>
  <si>
    <t>C=75;O=27;E=3.97;R=6.80;rawP=3.71e-16;adjP=1.87e-13</t>
  </si>
  <si>
    <t>B9D1, TTC8, TMEM67, PCNT, IQCB1, B9D2, FOPNL, CC2D2A, BBS5, BBS4, MKS1, IFT172, CEP164, ARL6, PCM1, AHI1, BBS1, TMEM237, CEP290, TMEM138, OFD1, KIF3A, BBIP1, IFT140, DYNC2H1, ALMS1, FAM161A</t>
  </si>
  <si>
    <t>photoreceptor cell development</t>
  </si>
  <si>
    <t>C=30;O=18;E=1.59;R=11.33;rawP=4.23e-16;adjP=1.87e-13</t>
  </si>
  <si>
    <t>CRB1, GNAT2, RP1L1, RP1, RPGRIP1, GNGT1, BBS4, CABP4, MYO7A, CNGA3, ARL3, PDE6C, AHI1, CEP290, GNAT1, ALMS1, GRK1, NPHP1</t>
  </si>
  <si>
    <t>detection of light stimulus</t>
  </si>
  <si>
    <t>C=47;O=21;E=2.49;R=8.43;rawP=4.18e-15;adjP=1.58e-12</t>
  </si>
  <si>
    <t>GNAT2, OPN1LW, RGR, RP1, GNGT1, CABP4, PLEKHB1, GUCA1B, CNGB1, PDE6C, GNGT2, AIPL1, OPN3, RHO, GNAT1, RGS9BP, PDE6B, GUCA1A, GRK1, ABCA4, OPN1SW</t>
  </si>
  <si>
    <t>cellular component organization</t>
  </si>
  <si>
    <t>C=4105;O=315;E=217.46;R=1.45;rawP=6.35e-15;adjP=2.11e-12</t>
  </si>
  <si>
    <t>FGFR1OP, EGF, VAMP8, HEXB, RET, ICT1, AQP1, MKS1, VAX1, SEMA7A, IFT172, RAB33B, CNTROB, FHOD1, STK24, CETN2, CD2AP, GOLGA5, TUBG1, CEP135, ACTN3, CPE, KIRREL, COQ7, MAK, SYCP1, PTPRM, BBS5, DDX20, RAB22A, DDX3X, CEP250, NDUFAF3, PLK2, MAP9, ACTA1, UQCRH, ATP6V0C, RRS1, APOA4, ELN, USP47, TFAM, RHOC, PCDH15, BBS4, B4GALT1, MERTK, TTC30B, SLC1A1, JMY, PCBD2, GAP43, IFT20, ATP6V0A2, ITGA9, TUBG2, ABCA4, TMED2, EPHB3, EPB41L5, B9D2, ANO6, PACSIN3, NEFH, NPR1, GORASP2, KIF20B, MTX1, FAM162A, STX3, KRT25, PSMB10, SPTA1, TIMM8A, STAM2, VCAN, WDR19, OFD1, IQSEC2, STK25, KIAA1598, STX2, RHOG, VTI1A, CSNK2B, APC, BBS7, MFF, KCNQ5, MLH3, EEA1, SLITRK1, BASP1, CDH13, GPR98, TTC3, ARHGEF17, SPICE1, MYH2, FAP, MLL2, CAPN6, TAOK1, CABP4, VPS4B, PRKCQ, FGFR1, DCBLD2, ARL6, DNAJA3, PAM16, TRIOBP, IFT140, UIMC1, MDN1, CACNB3, GRK1, CLDN1, TTC8, SEC13, TPGS1, TAOK2, RP1, NES, OPA1, RAB11A, COL27A1, CNGB1, SNTA1, IFT88, CEP57, CLIC4, CENPJ, SCUBE1, CST3, CD9, TUBAL3, MGARP, DYNC2H1, CNN2, MTX2, IFT46, DIS3L2, B9D1, PDE4DIP, TNFAIP3, PLSCR1, RPL21, EIF5A2, GNG4, RABIF, ANAPC2, HEG1, GNA12, CLIP1, KIF18A, FGFR2, SYT7, ATM, NDUFS5, ITGAV, CENPE, TRO, RABEP1, RP1L1, NPHP4, CC2D2A, PTPRA, MPP5, CDC42SE2, ATPAF1, BLOC1S1, TCHP, PCNA, BBS1, CDKL5, ATG3, ISCU, NFU1, COX18, FLNC, CRB1, MICAL1, GRPEL1, FOPNL, ITCH, HOOK3, COL4A3BP, EZR, LAMA2, MLL3, OGFR, TCTN1, SUPV3L1, ARHGEF19, BRWD1, CAPRIN2, TMEM138, TUBA8, HTRA4, LARP4, BBIP1, CAB39, ADAM9, DPP4, CLU, ROCK1, ALMS1, NFS1, C11orf30, TTN, GORASP1, DNAJB2, TIMM10, TK2, STX6, CORO1B, CEP164, CEP290, KIF13B, SLC9A1, KNTC1, CCDC88A, IQCB1, EPS15, CHMP6, GBA, TRPV4, OBSCN, KIAA1109, TUBA3E, VPS37C, ATP2A1, TARS2, EGFR, PHACTR4, SCLT1, INSR, PCM1, SEMA4A, FAT1, ITGA7, LAMTOR4, KIF3A, SDHAF1, FAM161A, SFN, TOMM20, PCNT, CEP68, DOCK1, HTRA1, DYNLL1, CHMP5, LPCAT2, MYO7A, PARD6B, COL22A1, AHI1, CEP120, MAP7, ESPN, GULP1, MET, DNAH9, CLIP3, PPIF, RTN4RL2, TMEM67, GPM6B, MRRF, NEDD1, CROCC, ERBB2IP, GOLPH3, DNAJC19, GFER, JAM3, CDHR1, ARHGAP35, LMLN, PTPRJ, ADAMTS14, CHMP4B, PLXND1, SCARB1, FAU, FXC1, BMPR2, USH2A, PAWR, TUBGCP2, SLC7A6, ARL3, SLC9A3R1, ANXA7, COL5A3, PEX14, CETN3, GOSR2, ITGA5, ATP11C, ARHGEF12, CHMP3, BBS2, CHCHD6, TMEM237, DAB1, RPS12, CAPZB, ERMN, NPHP1, HRAS, GOLGB1</t>
  </si>
  <si>
    <t>sensory perception</t>
  </si>
  <si>
    <t>C=495;O=71;E=26.22;R=2.71;rawP=1.08e-14;adjP=3.18e-12</t>
  </si>
  <si>
    <t>OPN1LW, RP1L1, PRCD, IMPG1, HEXB, MYO7A, GNB1, BBS7, CNGA3, RDH8, BBS1, PDE6A, LOXHD1, PDE6H, GPR98, CNNM4, RHO, ESPN, RGS9BP, OPN1SW, GUCY2F, RGR, MAK, BBS5, CABP4, ROM1, DNAJC19, LXN, CDHR1, FGFR1, ARL6, PDE6G, SLC24A1, RPE65, RDH5, GNAT3, GNAT1, PDE6B, RD3, GRK1, ALMS1, TTC8, USH2A, RP1, BBS4, PCDH15, IMPG2, OPA1, BBS9, TIMM10, PRPH2, CNGB1, GUCA1B, PDE6C, GUCY2D, AIPL1, OPN3, CNGA1, GUCA1A, ABCA4, GNAT2, CNTN5, IQCB1, RPGRIP1, BBS2, PPEF2, SPATA7, RGS9, C2orf71, FAM161A, MME</t>
  </si>
  <si>
    <t>cellular component organization or biogenesis</t>
  </si>
  <si>
    <t>C=4222;O=320;E=223.65;R=1.43;rawP=1.93e-14;adjP=5.12e-12</t>
  </si>
  <si>
    <t>FGFR1OP, EGF, VAMP8, HEXB, RET, ICT1, AQP1, MKS1, VAX1, SEMA7A, IFT172, RAB33B, CNTROB, FHOD1, STK24, CETN2, CD2AP, GOLGA5, TUBG1, CEP135, ACTN3, CPE, KIRREL, COQ7, MAK, SYCP1, PTPRM, GNL3, BBS5, DDX20, RAB22A, DDX3X, CEP250, NDUFAF3, PLK2, MAP9, ACTA1, UQCRH, ATP6V0C, RRS1, APOA4, ELN, USP47, TFAM, RHOC, PCDH15, BBS4, B4GALT1, MERTK, TTC30B, SLC1A1, JMY, PCBD2, GAP43, IFT20, ATP6V0A2, ITGA9, TUBG2, ABCA4, TMED2, EPHB3, EPB41L5, B9D2, ANO6, PACSIN3, NEFH, GTPBP4, NPR1, GORASP2, KIF20B, MTX1, FAM162A, STX3, KRT25, PSMB10, SPTA1, TIMM8A, STAM2, VCAN, WDR19, OFD1, IQSEC2, STK25, KIAA1598, STX2, RHOG, VTI1A, CSNK2B, APC, BBS7, MFF, KCNQ5, MLH3, EEA1, SLITRK1, BASP1, CDH13, GPR98, TTC3, ARHGEF17, SPICE1, MYH2, FAP, MLL2, CAPN6, TAOK1, CABP4, VPS4B, PRKCQ, FGFR1, DCBLD2, ARL6, DNAJA3, PAM16, TRIOBP, IFT140, UIMC1, MDN1, CACNB3, GRK1, CLDN1, TTC8, SEC13, TPGS1, TAOK2, RP1, NES, OPA1, RAB11A, COL27A1, CNGB1, SNTA1, IFT88, CEP57, CLIC4, CENPJ, SCUBE1, CST3, CD9, TUBAL3, MGARP, DYNC2H1, CNN2, MTX2, IFT46, DIS3L2, B9D1, PDE4DIP, TNFAIP3, PLSCR1, RPL21, EIF5A2, GNG4, RABIF, ANAPC2, HEG1, UTP20, GNA12, CLIP1, KIF18A, FGFR2, SYT7, ATM, NDUFS5, ITGAV, CENPE, TRO, RABEP1, RP1L1, NPHP4, NOP2, CC2D2A, PTPRA, SURF6, MPP5, CDC42SE2, ATPAF1, BLOC1S1, TCHP, PCNA, BBS1, CDKL5, ATG3, ISCU, NFU1, COX18, FLNC, CRB1, MICAL1, GRPEL1, FOPNL, ITCH, HOOK3, COL4A3BP, EZR, LAMA2, OGFR, MLL3, TCTN1, SUPV3L1, ARHGEF19, BRWD1, CAPRIN2, TMEM138, TUBA8, HTRA4, LARP4, BBIP1, CAB39, ADAM9, DPP4, CLU, ROCK1, ALMS1, NFS1, C11orf30, TTN, GORASP1, DNAJB2, TIMM10, TK2, STX6, CORO1B, CEP164, CEP290, KIF13B, SLC9A1, KNTC1, CCDC88A, IQCB1, EPS15, CHMP6, GBA, TRPV4, OBSCN, KIAA1109, TUBA3E, VPS37C, ATP2A1, TARS2, EGFR, PHACTR4, SCLT1, INSR, PCM1, SEMA4A, FAT1, ITGA7, LAMTOR4, KIF3A, SDHAF1, FAM161A, SFN, TOMM20, PCNT, CEP68, DOCK1, HTRA1, CHMP5, LPCAT2, DYNLL1, MYO7A, PARD6B, COL22A1, AHI1, CEP120, MAP7, ESPN, GULP1, MET, DNAH9, CLIP3, PPIF, RTN4RL2, TMEM67, GPM6B, MRRF, NEDD1, CROCC, ERBB2IP, GOLPH3, DNAJC19, GFER, JAM3, CDHR1, ARHGAP35, LMLN, PTPRJ, ADAMTS14, CHMP4B, PLXND1, SCARB1, FAU, FXC1, BMPR2, USH2A, PAWR, TUBGCP2, SLC7A6, ARL3, SLC9A3R1, ANXA7, COL5A3, PEX14, CETN3, GOSR2, ITGA5, ATP11C, ARHGEF12, CHMP3, BBS2, CHCHD6, TMEM237, DAB1, RPS12, CAPZB, ERMN, NPHP1, HRAS, GOLGB1</t>
  </si>
  <si>
    <t>C=802;O=83;E=40.25;R=2.06;rawP=1.93e-10;adjP=4.77e-08</t>
  </si>
  <si>
    <t>RHOG, GNG11, ABCF3, ENTPD6, RHOD, DYNLL1, MYO7A, GNB1, ATP5J, GNB2, MLH3, CETN2, RAP1A, NVL, DUT, ABCA2, TUBG1, MYH15, NUDT14, DNAH9, MYH2, SKIV2L, GNL3, ATP1A4, RNF213, VPS4B, DDX20, ARFRP1, AKD1, RAB22A, SUPV3L1, DDX3X, GNAT3, TUBA8, GNAT1, ATP6V0C, CLU, MDN1, MYO1D, BBS4, GNGT1, DDX3Y, OPA1, DNAH3, MYL6B, RAB11A, ABCA7, MYO5C, ARL3, GNB5, GNGT2, KIF13B, ALPL, TUBAL3, DYNC2H1, TUBG2, RRAS2, ABCA4, ABCA9, GNAT2, CLPX, RAB28, GTPBP4, ATP11C, KIF20B, SPATA5, TUBA3E, NUDT2, ATP2A1, PRUNE, DNAH14, DNAH7, ATP12A, GNA12, KIF18A, RAB31, MYH8, KIF3A, ACYP2, CENPE, HRAS, KIF1B, KIF7</t>
  </si>
  <si>
    <t>C=794;O=82;E=39.85;R=2.06;rawP=2.78e-10;adjP=4.77e-08</t>
  </si>
  <si>
    <t>RHOG, GNG11, ABCF3, ENTPD6, RHOD, DYNLL1, MYO7A, GNB1, ATP5J, GNB2, MLH3, CETN2, RAP1A, NVL, DUT, ABCA2, TUBG1, MYH15, NUDT14, DNAH9, MYH2, SKIV2L, GNL3, ATP1A4, RNF213, VPS4B, DDX20, ARFRP1, AKD1, RAB22A, SUPV3L1, DDX3X, GNAT3, TUBA8, GNAT1, ATP6V0C, CLU, MDN1, MYO1D, BBS4, GNGT1, DDX3Y, OPA1, DNAH3, MYL6B, RAB11A, ABCA7, MYO5C, ARL3, GNB5, GNGT2, KIF13B, ALPL, TUBAL3, DYNC2H1, TUBG2, RRAS2, ABCA4, ABCA9, GNAT2, CLPX, RAB28, GTPBP4, ATP11C, KIF20B, SPATA5, TUBA3E, NUDT2, ATP2A1, PRUNE, DNAH14, DNAH7, ATP12A, GNA12, KIF18A, RAB31, MYH8, KIF3A, CENPE, HRAS, KIF1B, KIF7</t>
  </si>
  <si>
    <t>C=797;O=83;E=40.00;R=2.08;rawP=1.41e-10;adjP=4.77e-08</t>
  </si>
  <si>
    <t>C=760;O=77;E=38.14;R=2.02;rawP=2.44e-09;adjP=3.14e-07</t>
  </si>
  <si>
    <t>RHOG, GNG11, ABCF3, ENTPD6, RHOD, DYNLL1, MYO7A, GNB1, ATP5J, GNB2, MLH3, CETN2, RAP1A, NVL, ABCA2, TUBG1, MYH15, DNAH9, MYH2, SKIV2L, GNL3, ATP1A4, RNF213, VPS4B, DDX20, ARFRP1, AKD1, RAB22A, SUPV3L1, DDX3X, GNAT3, TUBA8, GNAT1, ATP6V0C, CLU, MDN1, MYO1D, BBS4, GNGT1, DDX3Y, OPA1, DNAH3, MYL6B, RAB11A, ABCA7, MYO5C, ARL3, GNB5, GNGT2, KIF13B, TUBAL3, DYNC2H1, TUBG2, RRAS2, ABCA4, ABCA9, GNAT2, CLPX, RAB28, GTPBP4, ATP11C, KIF20B, SPATA5, TUBA3E, ATP2A1, DNAH14, DNAH7, ATP12A, GNA12, KIF18A, RAB31, MYH8, KIF3A, CENPE, HRAS, KIF1B, KIF7</t>
  </si>
  <si>
    <t>guanyl ribonucleotide binding</t>
  </si>
  <si>
    <t>C=392;O=48;E=19.67;R=2.44;rawP=9.30e-09;adjP=7.98e-07</t>
  </si>
  <si>
    <t>RHOG, RHOD, DOCK1, NPR2, RHOC, RAB23, RAB33B, OPA1, CNGA3, RAB11A, ARL3, PDE6C, RAP1A, GUCY2D, PDE6H, TUBG1, TUBAL3, CNGA1, TUBG2, RRAS2, GUCY2F, DOCK8, RABL5, RAB44, GNAT2, GNL3, RAB28, RAB39A, GTPBP4, NPR1, ARFRP1, TUBA3E, NUDT2, RAB22A, ARHGAP35, ARL6, GNA12, PDE6G, INSR, RAB24, ARL13B, PRPS2, GNAT3, RAB31, TUBA8, GNAT1, HRAS, DOCK9</t>
  </si>
  <si>
    <t>guanyl nucleotide binding</t>
  </si>
  <si>
    <t>C=1871;O=147;E=93.89;R=1.57;rawP=1.12e-08;adjP=8.24e-07</t>
  </si>
  <si>
    <t>MVK, ABCF3, RET, RAB33B, CNGA3, STK24, SARS2, CETN2, RAP1A, AKAP7, CDKL5, ABCA2, TUBG1, PGK2, GUCY2F, DYRK2, RABL5, EPHA6, GRPEL1, MAK, GNL3, DDX20, ARFRP1, ITM2B, SUPV3L1, RAB22A, DDX3X, PDE6G, PLK2, ACTA1, TUBA8, ROCK1, TTN, KSR1, SLK, RHOC, RAB23, MERTK, TK2, ABCA7, MYO5C, PDE6C, GUCY2D, KIF13B, ADCY6, CNGA1, TUBG2, ABCA4, CSNK1G3, TARSL2, EPHB3, ABCA9, RAB44, GNAT2, WARS2, CLPX, NMNAT1, ADCK3, RAB28, RAB39A, PIP4K2C, GTPBP4, NPR1, OBSCN, KIF20B, SPATA5, TUBA3E, ATP2A1, TARS2, DNAH14, EGFR, DNAH7, ATP12A, INSR, NME7, ARAF, CSNK1G1, PRPS2, RAB31, MYH8, KIF3A, STK39, TBCK, STK25, KIF7, DOCK9, RHOG, DOCK1, RHOD, NPR2, MYO7A, CKMT2, CHKB, ACTG2, MLH3, NVL, PDE6H, CLCN6, MYH15, MET, MYH2, MMAB, DNAH9, DOCK8, SKIV2L, ATP1A4, TAOK1, VPS4B, PRKCQ, AKD1, POLG2, FGFR1, ARHGAP35, ARL6, CDKL3, RAB24, DNAJA3, ARL13B, GNAT3, GNAT1, MDN1, GRK1, MYO1D, TAOK2, BMPR2, DDX3Y, APRT, OPA1, DNAH3, RAB11A, CNGB1, ARL3, TUBAL3, HARS2, DYNC2H1, RRAS2, OPLAH, ATP11C, NUDT2, GNA12, KIF18A, MTHFS, FGFR2, ATM, CENPE, HRAS, KIF1B</t>
  </si>
  <si>
    <t>C=1879;O=147;E=94.29;R=1.56;rawP=1.48e-08;adjP=8.93e-07</t>
  </si>
  <si>
    <t>MVK, ABCF3, RET, RAB33B, CNGA3, STK24, SARS2, CETN2, RAP1A, AKAP7, CDKL5, ABCA2, TUBG1, PGK2, GUCY2F, DYRK2, RABL5, EPHA6, MAK, GNL3, DDX20, ARFRP1, ITM2B, SUPV3L1, RAB22A, DDX3X, PDE6G, PLK2, ACTA1, TUBA8, ROCK1, TTN, KSR1, SLK, RHOC, RAB23, MERTK, TK2, ABCA7, MYO5C, PDE6C, GUCY2D, KIF13B, ADCY6, CNGA1, TUBG2, ABCA4, CSNK1G3, TARSL2, EPHB3, ABCA9, RAB44, GNAT2, WARS2, CLPX, NMNAT1, ADCK3, RAB28, RAB39A, PIP4K2C, GTPBP4, NPR1, OBSCN, KIF20B, SPATA5, TUBA3E, ATP2A1, TARS2, DNAH14, EGFR, DNAH7, ATP12A, INSR, NME7, ARAF, CSNK1G1, PRPS2, RAB31, MYH8, KIF3A, STK39, TBCK, STK25, KIF7, DOCK9, RHOG, DOCK1, RHOD, NPR2, MYO7A, CKMT2, CHKB, ACTG2, MLH3, NVL, PDE6H, CLCN6, MYH15, MET, MYH2, MMAB, DNAH9, DOCK8, SKIV2L, ATP1A4, TAOK1, VPS4B, PRKCQ, AKD1, POLG2, FGFR1, ARHGAP35, ARL6, CDKL3, RAB24, DNAJA3, ARL13B, GNAT3, GNAT1, MDN1, GRK1, MYO1D, TAOK2, BMPR2, DDX3Y, APRT, OPA1, DNAH3, RAB11A, CNGB1, ARL3, TUBAL3, HARS2, DYNC2H1, RRAS2, PNPO, OPLAH, ATP11C, NUDT2, GNA12, KIF18A, MTHFS, FGFR2, ATM, CENPE, HRAS, KIF1B</t>
  </si>
  <si>
    <t>C=1864;O=146;E=93.54;R=1.56;rawP=1.56e-08;adjP=8.93e-07</t>
  </si>
  <si>
    <t>MVK, ABCF3, RET, RAB33B, CNGA3, STK24, SARS2, CETN2, RAP1A, AKAP7, CDKL5, ABCA2, TUBG1, PGK2, GUCY2F, DYRK2, RABL5, EPHA6, MAK, GNL3, DDX20, ARFRP1, ITM2B, SUPV3L1, RAB22A, DDX3X, PDE6G, PLK2, ACTA1, TUBA8, ROCK1, TTN, KSR1, SLK, RHOC, RAB23, MERTK, TK2, ABCA7, MYO5C, PDE6C, GUCY2D, KIF13B, ADCY6, CNGA1, TUBG2, ABCA4, CSNK1G3, TARSL2, EPHB3, ABCA9, RAB44, GNAT2, WARS2, CLPX, NMNAT1, ADCK3, RAB28, RAB39A, PIP4K2C, GTPBP4, NPR1, OBSCN, KIF20B, SPATA5, TUBA3E, ATP2A1, TARS2, DNAH14, EGFR, DNAH7, ATP12A, INSR, NME7, ARAF, CSNK1G1, PRPS2, RAB31, MYH8, KIF3A, STK39, TBCK, STK25, KIF7, DOCK9, RHOG, DOCK1, RHOD, NPR2, MYO7A, CKMT2, CHKB, ACTG2, MLH3, NVL, PDE6H, CLCN6, MYH15, MET, MYH2, MMAB, DNAH9, DOCK8, SKIV2L, ATP1A4, TAOK1, VPS4B, PRKCQ, AKD1, POLG2, FGFR1, ARHGAP35, ARL6, CDKL3, RAB24, DNAJA3, ARL13B, GNAT3, GNAT1, MDN1, GRK1, MYO1D, TAOK2, BMPR2, DDX3Y, APRT, OPA1, DNAH3, RAB11A, CNGB1, ARL3, TUBAL3, HARS2, DYNC2H1, RRAS2, OPLAH, ATP11C, NUDT2, GNA12, KIF18A, MTHFS, FGFR2, ATM, CENPE, HRAS, KIF1B</t>
  </si>
  <si>
    <t>structural molecule activity</t>
  </si>
  <si>
    <t>C=621;O=64;E=31.16;R=2.05;rawP=3.12e-08;adjP=1.61e-06</t>
  </si>
  <si>
    <t>NPHP4, MRPS15, IMPG1, RSL1D1, CDC42SE2, KRT73, CD2AP, AKAP7, LAMTOR2, MAP7, TUBG1, ISCU, MRPL41, ACTN3, MYH2, MRPL43, CROCC, ERBB2IP, LAMA2, MRPS36, MRPL14, MRPS21, MRPL28, MRPL2, MRPL55, MRPS25, ACTA1, TUBA8, FAU, MRPL13, ELN, CLDN1, TTN, MRPL9, MRPL42, KRT28, IMPG2, LAMTOR3, MRPL22, NES, MYL6B, COL27A1, MEGF8, TUBAL3, COL5A3, TUBG2, MRPL21, MRPL11, MRPS24, EPPK1, MRPS33, PGM5, RPL21, OBSCN, TUBA3E, KRT25, MRPS7, MRPL4, SPTA1, LAMTOR4, ODF2, MYH8, RPS12, NPHP1</t>
  </si>
  <si>
    <t>cilium</t>
  </si>
  <si>
    <t>C=239;O=75;E=12.22;R=6.14;rawP=5.33e-39;adjP=2.22e-36</t>
  </si>
  <si>
    <t>NPHP4, RP1L1, CC2D2A, MYO7A, MKS1, GNB1, IFT172, BBS7, CNGA3, CETN2, AHI1, BBS1, RHO, MYRIP, OPN1SW, DNAH9, TMEM67, MAK, FOPNL, BBS5, ROM1, CROCC, TCTN1, CDHR1, ARL6, HSPB11, CEP250, TULP3, TMEM138, GNAT3, BBIP1, IFT140, GNAT1, ALMS1, TTC8, TPGS1, RP1, PCDH15, BBS4, BBS9, MERTK, DNAH3, TTC30B, ARL3, IFT88, CEP290, IFT20, ADCY6, CNGA1, DYNC2H1, IFT46, B9D1, GNAT2, LCA5, CETN3, B9D2, IQCB1, EPS15, RPGRIP1, TRPV4, BBS2, PPEF2, DNAH14, DNAH7, PCM1, TMEM237, WDR19, ODF2, OFD1, C2orf71, KIF3A, NPHP1, FAM161A, KIF7, PROM2</t>
  </si>
  <si>
    <t>C=9130;O=645;E=466.86;R=1.38;rawP=3.70e-37;adjP=7.70e-35</t>
  </si>
  <si>
    <t>PTP4A1, FGFR1OP, HAX1, MRPS15, HEXB, RET, AQP1, MKS1, XIAP, CNTROB, RASIP1, PABPC4, GOLGA5, MECR, TUBG1, MANF, MOB1A, CPE, SKOR1, PTPRM, BBS5, RNF11, MRPL43, HINT3, NUTF2, RBM28, RAB22A, PYCR1, KRIT1, DDX3X, PDE6G, FDX1L, RPE65, WIPF3, ACTA1, MAP9, MLYCD, ATP6V0C, SERPINB6, APOA4, PDPR, RBP1, TFAM, MRPL9, SLK, RHOC, TMED3, MERTK, ITGB5, GLIPR2, BBS9, MYL6B, PCBD2, ABCA7, IFT20, UQCR11, TUBG2, MVP, MRPL21, COQ3, SERBP1, ABCA9, TMF1, PRRC2A, MAN1B1, GTPBP4, POLDIP2, KIF20B, SHISA2, MTX1, AZI1, KRT25, NME7, STAM2, TIMM8A, OFD1, ACYP2, STK39, STK25, KIAA1598, DOCK9, STX2, RHOG, NQO1, POC1A, VTI1A, STARD7, CSNK2B, APC, SLC35B2, MFF, APC2, EEA1, CSPG5, TMED1, TRIM25, GRSF1, DUT, BASP1, LAMTOR2, CDH13, GPR98, CLCN6, TMEM9, MYH2, DENND1A, DOCK8, CCDC15, SCFD1, EBPL, CABP4, VPS4B, MRPL14, FGFR1, COX20, SLC9A6, PAM16, INPP4B, CACNB3, PITRM1, TTC8, TPGS1, TNRC6B, TNRC6C, TAOK2, MZT1, RP1, MAN1A2, LRP2, B2M, NUCB2, COL27A1, CEP57, IFT88, CLIC4, CST3, ACOT11, AIPL1, UBE3B, EPPK1, LYPLA2, DIS3L2, B9D1, OPLAH, PDE4DIP, LCA5, NUDT8, PLSCR1, TNFAIP3, CLYBL, EIF5A2, CALU, PSMD4, UTP20, KIF18A, SYT7, PTGDS, FAM3C, SSNA1, CENPE, ITGAV, TRO, CUL7, CC2D2A, TSFM, TMEM167A, CDC42SE2, NUFIP2, ATPAF1, SSR1, RDH8, PCNA, BBS1, PDE6A, LMAN2L, SLC44A1, ABCA2, RHO, ISCU, PGK2, FLNC, SLC3A2, RBMS3, MICAL1, HN1L, RBX1, STAU2, HOOK3, ATOX1, COL4A3BP, EZR, NPL, ARFRP1, CECR5, NUDCD2, ITM2B, SUPV3L1, PLEKHB1, MRPS21, MRPL38, MRPS25, TUBA8, ADAM9, DPP4, CSDC2, PPTC7, ALMS1, TTN, PGPEP1, HNRNPA1L2, KRT28, LAMTOR3, CHCHD2, CLIC6, CCS, TK2, STX6, B4GALNT1, CORO1B, FKRP, GALNT1, CEP290, KIF13B, SLC9A1, ADCY6, NT5E, GSTA1, KIAA0319L, WARS2, MRPS33, CLPX, CHMP6, OBSCN, VPS37C, TARS2, SCLT1, PCM1, GALNT2, TMEM168, ARAF, PHLPP2, ITGA7, LAMTOR4, MYH8, FAM161A, SFN, MME, NDUFA5, GLT8D1, AKAP9, KIAA0753, CEP68, NDUFAF2, HTRA1, DOCK1, DYNLL1, CHMP5, LPCAT2, RSL1D1, CKMT2, STXBP2, ACTG2, SDF4, PER2, SLC39A4, ESPN, MYH15, TOM1, DNAH9, MMAB, POC5, PPIF, SKIV2L, TMEM67, CHMP1B, YBX2, CPOX, CROCC, NEDD1, DNAJC19, LXN, MRPL2, C8orf82, OTUD7B, CHMP4B, SPRYD4, FAU, TTR, GOLIM4, BMPR2, FXC1, APRT, TBCB, UNC45A, TUBGCP2, CDR2, OS9, ANXA7, SLC9A3R1, COX6A1, COL5A3, SCAPER, FAIM, PEX14, FAH, RBBP9, CNTN5, GOSR2, CRIP2, ARHGEF12, MAML2, YIPF3, EXOG, BBS2, CHCHD6, MRPS7, MRPL4, SERPINA1, NIPSNAP3A, DAB1, CACYBP, CAPZB, KIF1B, EXTL2, GOLGB1, ZDHHC17, VAMP8, EGF, ICT1, RAB33B, FHOD1, STK24, SARS2, CETN2, CD2AP, EXOC2, CEP135, ACTN3, COQ7, MAK, ALDH1L2, RNF213, CUX1, DDX20, DESI1, GALNT7, NDST1, CEP250, NDUFAF3, CEP350, PLK2, UQCRH, RRS1, ELN, USP47, SVIP, DNAJC5, ANKRD17, BBS4, B4GALT1, MRPL22, FAM136A, TMEM165, FAM193A, JMY, MESDC2, ATP6V0A2, OSTF1, MPDZ, MRPL40, ANKHD1, TMED2, EEF1D, EPB41L5, ADH7, TM9SF1, ADCK3, B9D2, CEP89, PGM5, ANXA4, PIP4K2C, PACSIN3, NEFH, CC2D1A, GORASP2, SPATA5, EHBP1, GOSR1, MMGT1, PRUNE, EXOC5, FAM162A, STX3, DNAH7, PSMB10, SPTA1, GOLGA2, VCAN, CSNK1G1, WDR19, IQSEC2, COX4I2, HS2ST1, PPT2, SYS1, CCDC58, TRDN, S100A11, RHOD, SPATS2L, BBS7, CNOT7, HCCS, GNB2, SLC25A35, UCHL5, TRAPPC1, TTC3, PLIN4, MRPL41, ARHGEF17, SPICE1, NUDT14, CAPN6, TAOK1, CLSTN1, PRKCQ, POLG2, ARL6, MRPL28, MRPL55, RAB24, ACAD10, DNAJA3, TRIOBP, ACP1, GNAT1, IFT140, GSTT2, AS3MT, SEC13, MYO1D, B4GALT5, NES, DDX3Y, IBA57, OPA1, DNAH3, RAB11A, SNTA1, ACOT6, MGAT1, CENPJ, CD9, RALGAPA2, TUBAL3, HARS2, DYNC2H1, MGARP, SLIRP, CSDA, NT5M, IFT46, MRPS24, MTX2, CSPG4, PNPO, TPRG1L, WDFY3, PTPN13, RPL21, ANAPC2, IFT74, RGS9, CLIP1, FGFR2, ATM, RNF17, NDUFS5, RABEP1, ARG2, TACO1, RP1L1, NPHP4, LYRM4, MVK, ENTPD6, PRCD, PTPN21, MPP5, ATP5J, CHPF, BLOC1S1, F3, TCHP, RAP1A, YIPF4, OXCT2, CDKL5, AKAP7, ATG3, IMPAD1, PPP1R12C, GOLGA3, GDPD2, NFU1, MYRIP, COX18, DYRK2, CEP128, GRPEL1, ITCH, FOPNL, PITPNB, OGFR, MRPS36, ST6GALNAC2, TCTN1, BRWD1, CAPRIN2, RDH5, TMEM138, BBIP1, CAB39, CLU, ROCK1, MRPL13, NDUFA8, NFS1, PPP2R5D, MSRB2, GORASP1, KSR1, NACA, NDUFS6, A2M, XPNPEP3, FAM71B, TIMM10, CEP164, VAMP5, NDUFB2, YBX1, KNTC1, MCPH1, CCDC88A, CSNK1G3, TARSL2, IGF2R, IQCB1, ERLIN1, EPS15, GBA, TRPV4, DIABLO, TUBA3E, ATP2A1, PPEF2, C3orf58, DNAH14, EGFR, PHACTR4, INSR, FAT1, TMEM30A, ODF2, SDCCAG8, RAB31, KIF3A, PTRH2, SLC16A1, SDHAF1, TOMM20, KIAA1279, PCNT, MYO7A, SEC22A, TDRKH, CHKB, SPATS2, GPRASP1, PIBF1, PARD6B, HNRNPA2B1, LRRC45, COL22A1, PLEKHB2, AHI1, NVL, LDHC, CEP120, MAP7, GULP1, MET, AMACR, TMEM14C, CLIP3, MCEE, COQ5, VBP1, TES, MRRF, NLN, ERBB2IP, GOLPH3, GFER, ARHGAP35, ANPEP, LMLN, CDKL3, CNOT10, TULP3, GNAT3, SCARB1, PDE6B, HIVEP1, CNTLN, MRPL42, USH2A, TAX1BP1, CLSTN2, CHCHD10, PAWR, POMGNT1, ARL3, SLC25A18, MRPL11, RRAS2, SLC35A1, B3GALT6, COA3, VAMP4, CETN3, ATP11C, ITGB1BP1, CHMP3, NUDT2, NXNL1, MTHFS, UACA, RPS12, ERMN, HRAS, NPHP1</t>
  </si>
  <si>
    <t>C=6772;O=515;E=346.28;R=1.49;rawP=2.15e-32;adjP=2.98e-30</t>
  </si>
  <si>
    <t>PTP4A1, FGFR1OP, HAX1, MRPS15, HEXB, RET, MKS1, XIAP, CNTROB, RASIP1, PABPC4, GOLGA5, MECR, TUBG1, MANF, MOB1A, CPE, PTPRM, BBS5, RNF11, MRPL43, HINT3, NUTF2, RBM28, RAB22A, PYCR1, DDX3X, PDE6G, RPE65, FDX1L, MAP9, ACTA1, MLYCD, ATP6V0C, SERPINB6, APOA4, PDPR, TFAM, MRPL9, RHOC, TMED3, ITGB5, GLIPR2, BBS9, MYL6B, PCBD2, ABCA7, IFT20, UQCR11, TUBG2, MRPL21, COQ3, SERBP1, ABCA9, TMF1, MAN1B1, GTPBP4, POLDIP2, SHISA2, KIF20B, MTX1, AZI1, NME7, STAM2, TIMM8A, OFD1, ACYP2, STK25, KIAA1598, DOCK9, STX2, RHOG, NQO1, POC1A, VTI1A, STARD7, CSNK2B, APC, SLC35B2, MFF, APC2, EEA1, CSPG5, TMED1, TRIM25, GRSF1, DUT, LAMTOR2, CLCN6, TMEM9, MYH2, DENND1A, DOCK8, CCDC15, SCFD1, EBPL, CABP4, VPS4B, MRPL14, FGFR1, COX20, SLC9A6, PAM16, INPP4B, CACNB3, PITRM1, TTC8, TPGS1, TNRC6B, TNRC6C, TAOK2, MZT1, MAN1A2, LRP2, B2M, NUCB2, COL27A1, IFT88, CEP57, CLIC4, CST3, B9D1, PDE4DIP, OPLAH, NUDT8, LCA5, TNFAIP3, PLSCR1, CLYBL, EIF5A2, CALU, PSMD4, KIF18A, SYT7, PTGDS, FAM3C, SSNA1, CENPE, ITGAV, CUL7, CC2D2A, TSFM, TMEM167A, NUFIP2, ATPAF1, SSR1, PDE6A, LMAN2L, SLC44A1, ABCA2, RHO, ISCU, PGK2, FLNC, SLC3A2, RBX1, STAU2, HOOK3, ATOX1, COL4A3BP, EZR, ARFRP1, CECR5, NUDCD2, ITM2B, SUPV3L1, MRPS21, MRPL38, MRPS25, DPP4, PPTC7, ALMS1, TTN, PGPEP1, LAMTOR3, CHCHD2, CCS, TK2, STX6, B4GALNT1, FKRP, GALNT1, CEP290, SLC9A1, ADCY6, GSTA1, KIAA0319L, WARS2, MRPS33, CLPX, CHMP6, OBSCN, VPS37C, TARS2, SCLT1, PCM1, GALNT2, TMEM168, ARAF, LAMTOR4, MYH8, FAM161A, MME, NDUFA5, GLT8D1, AKAP9, KIAA0753, CEP68, NDUFAF2, HTRA1, DOCK1, LPCAT2, CHMP5, DYNLL1, RSL1D1, CKMT2, STXBP2, ACTG2, SDF4, SLC39A4, MYH15, TOM1, MMAB, POC5, SKIV2L, PPIF, TMEM67, CHMP1B, CPOX, NEDD1, CROCC, DNAJC19, MRPL2, C8orf82, CHMP4B, SPRYD4, FAU, GOLIM4, FXC1, APRT, UNC45A, TUBGCP2, OS9, SLC9A3R1, ANXA7, COX6A1, SCAPER, COL5A3, PEX14, FAH, GOSR2, CRIP2, MAML2, ARHGEF12, YIPF3, EXOG, BBS2, CHCHD6, MRPS7, MRPL4, SERPINA1, NIPSNAP3A, DAB1, CACYBP, CAPZB, KIF1B, EXTL2, GOLGB1, ZDHHC17, VAMP8, EGF, ICT1, RAB33B, STK24, SARS2, CETN2, EXOC2, CEP135, ACTN3, COQ7, MAK, ALDH1L2, CUX1, DDX20, GALNT7, NDST1, CEP250, NDUFAF3, CEP350, PLK2, UQCRH, RRS1, ELN, SVIP, DNAJC5, BBS4, B4GALT1, MRPL22, FAM136A, TMEM165, MESDC2, ATP6V0A2, MPDZ, MRPL40, TMED2, EEF1D, ADH7, TM9SF1, ADCK3, B9D2, CEP89, PGM5, NEFH, CC2D1A, GORASP2, SPATA5, GOSR1, MMGT1, EXOC5, FAM162A, STX3, PSMB10, SPTA1, GOLGA2, VCAN, WDR19, COX4I2, HS2ST1, PPT2, SYS1, CCDC58, TRDN, RHOD, BBS7, CNOT7, HCCS, GNB2, SLC25A35, UCHL5, TRAPPC1, TTC3, PLIN4, MRPL41, ARHGEF17, SPICE1, CAPN6, TAOK1, CLSTN1, PRKCQ, POLG2, ARL6, MRPL28, MRPL55, RAB24, ACAD10, DNAJA3, IFT140, AS3MT, SEC13, MYO1D, B4GALT5, IBA57, OPA1, RAB11A, ACOT6, MGAT1, CENPJ, CD9, RALGAPA2, HARS2, DYNC2H1, MGARP, SLIRP, NT5M, IFT46, MRPS24, MTX2, CSPG4, PNPO, TPRG1L, WDFY3, RPL21, ANAPC2, IFT74, CLIP1, FGFR2, ATM, NDUFS5, RABEP1, ARG2, TACO1, NPHP4, LYRM4, MVK, ENTPD6, ATP5J, CHPF, BLOC1S1, TCHP, RAP1A, YIPF4, OXCT2, CDKL5, AKAP7, ATG3, IMPAD1, GOLGA3, NFU1, MYRIP, COX18, CEP128, GRPEL1, FOPNL, ITCH, PITPNB, TCTN1, ST6GALNAC2, MRPS36, CAPRIN2, TMEM138, RDH5, CAB39, ROCK1, CLU, NDUFA8, MRPL13, NFS1, GORASP1, MSRB2, KSR1, A2M, NDUFS6, NACA, XPNPEP3, TIMM10, CEP164, VAMP5, NDUFB2, YBX1, KNTC1, MCPH1, CCDC88A, IGF2R, IQCB1, EPS15, ERLIN1, TRPV4, GBA, DIABLO, ATP2A1, C3orf58, EGFR, INSR, TMEM30A, FAT1, SDCCAG8, ODF2, RAB31, SLC16A1, PTRH2, KIF3A, SDHAF1, TOMM20, PCNT, KIAA1279, SEC22A, MYO7A, TDRKH, CHKB, PIBF1, PARD6B, COL22A1, LRRC45, PLEKHB2, AHI1, CEP120, MAP7, AMACR, TMEM14C, CLIP3, MCEE, COQ5, VBP1, NLN, MRRF, GOLPH3, GFER, ANPEP, ARHGAP35, CNOT10, PDE6B, CNTLN, MRPL42, TAX1BP1, CLSTN2, CHCHD10, POMGNT1, SLC25A18, ARL3, MRPL11, RRAS2, SLC35A1, B3GALT6, VAMP4, COA3, CETN3, ATP11C, ITGB1BP1, CHMP3, NUDT2, NXNL1, MTHFS, UACA, RPS12, HRAS</t>
  </si>
  <si>
    <t>nonmotile primary cilium</t>
  </si>
  <si>
    <t>C=80;O=41;E=4.09;R=10.02;rawP=7.18e-32;adjP=7.47e-30</t>
  </si>
  <si>
    <t>TTC8, RP1L1, RP1, CC2D2A, BBS4, PCDH15, MYO7A, MKS1, GNB1, CNGA3, MERTK, ARL3, IFT88, CETN2, AHI1, CEP290, RHO, CNGA1, MYRIP, OPN1SW, B9D1, GNAT2, TMEM67, CETN3, MAK, B9D2, IQCB1, ROM1, TCTN1, PPEF2, CDHR1, PCM1, TMEM237, WDR19, GNAT3, KIF3A, GNAT1, IFT140, C2orf71, NPHP1, FAM161A</t>
  </si>
  <si>
    <t>primary cilium</t>
  </si>
  <si>
    <t>C=96;O=43;E=4.91;R=8.76;rawP=3.17e-30;adjP=2.64e-28</t>
  </si>
  <si>
    <t>TTC8, RP1L1, RP1, CC2D2A, BBS4, PCDH15, MYO7A, MKS1, GNB1, CNGA3, MERTK, ARL3, IFT88, CETN2, AHI1, CEP290, RHO, DYNC2H1, CNGA1, MYRIP, IFT46, OPN1SW, B9D1, GNAT2, TMEM67, CETN3, IQCB1, MAK, B9D2, ROM1, PPEF2, TCTN1, CDHR1, PCM1, TMEM237, WDR19, GNAT3, KIF3A, GNAT1, IFT140, C2orf71, NPHP1, FAM161A</t>
  </si>
  <si>
    <t>microtubule organizing center</t>
  </si>
  <si>
    <t>C=486;O=89;E=24.85;R=3.58;rawP=1.50e-26;adjP=1.04e-24</t>
  </si>
  <si>
    <t>KIAA0753, AKAP9, FGFR1OP, NPHP4, PCNT, CEP68, DYNLL1, CC2D2A, POC1A, MKS1, APC, BBS7, CNTROB, PIBF1, LRRC45, TCHP, CETN2, AHI1, CEP120, ABCA2, TUBG1, NFU1, CEP135, SPICE1, POC5, CEP128, CCDC15, TMEM67, MAK, FOPNL, BBS5, HOOK3, EZR, CROCC, NEDD1, NUDCD2, TCTN1, ARL6, CEP250, CEP350, PLK2, IFT140, SERPINB6, ROCK1, ALMS1, CNTLN, TTC8, TPGS1, MZT1, BBS4, BBS9, TUBGCP2, ARL3, CEP164, IFT88, CEP57, CLIC4, SLC9A3R1, CEP290, CENPJ, IFT20, TUBG2, MCPH1, IFT46, B9D1, PDE4DIP, LCA5, CETN3, TNFAIP3, IQCB1, B9D2, CEP89, CC2D1A, KIF20B, AZI1, IFT74, BBS2, CLIP1, SCLT1, KIF18A, PCM1, NME7, ODF2, SDCCAG8, WDR19, OFD1, KIF3A, SSNA1, FAM161A</t>
  </si>
  <si>
    <t>cell projection</t>
  </si>
  <si>
    <t>C=1230;O=148;E=62.90;R=2.35;rawP=1.67e-23;adjP=9.05e-22</t>
  </si>
  <si>
    <t>HAX1, NPHP4, RP1L1, CC2D2A, AQP1, MKS1, GNB1, IFT172, CDC42SE2, CNGA3, FHOD1, CETN2, CD2AP, BBS1, CDKL5, OXCT2, TBC1D10A, LOXHD1, RHO, MYRIP, ACTN3, OPN1SW, SKOR1, KIRREL, CRB1, MAK, FOPNL, PTPRM, BBS5, EZR, TCTN1, HSPB11, CEP250, PLK2, TMEM138, BBIP1, DPP4, CLU, ROCK1, ALMS1, RHOC, BBS4, PCDH15, B4GALT1, MERTK, BBS9, TTC30B, CEP290, KIF13B, GAP43, IFT20, ADCY6, MPDZ, CNGA1, CCDC88A, EPHB3, EPB41L5, GNAT2, IQCB1, B9D2, EPS15, TRPV4, NEFH, PPEF2, DNAH14, STX3, DNAH7, PHACTR4, PCM1, FAT1, ODF2, WDR19, OFD1, KIF3A, FAM161A, KIAA1598, MME, KIF7, PROM2, S100A11, POC1A, MYO7A, APC, STXBP2, BBS7, APC2, SDF4, AHI1, BASP1, LDHC, CDH13, SLC7A10, ESPN, MET, DENND1A, DNAH9, FAP, TMEM67, CABP4, ROM1, CLSTN1, CROCC, CDHR1, ARL6, PTPRJ, TULP3, GNAT3, GNAT1, IFT140, SCARB1, TTC8, TPGS1, MYO1D, TAOK2, BMPR2, USH2A, RP1, LRP2, SLC5A6, OPA1, DNAH3, ARL3, IFT88, CLIC4, SLC9A3R1, CST3, DYNC2H1, IFT46, CSPG4, B9D1, LCA5, CETN3, PTPN13, RPGRIP1, ITGA5, ITGB1BP1, IFT74, BBS2, CLIP1, GNA12, KIF18A, TMEM237, C2orf71, CACYBP, CAPZB, ERMN, NPHP1, KIF1B</t>
  </si>
  <si>
    <t>centrosome</t>
  </si>
  <si>
    <t>C=376;O=73;E=19.23;R=3.80;rawP=1.74e-23;adjP=9.05e-22</t>
  </si>
  <si>
    <t>KIAA0753, AKAP9, FGFR1OP, NPHP4, PCNT, CEP68, DYNLL1, POC1A, MKS1, APC, BBS7, CNTROB, PIBF1, LRRC45, TCHP, CETN2, AHI1, CEP120, TUBG1, NFU1, CEP135, SPICE1, POC5, CEP128, CCDC15, TMEM67, MAK, FOPNL, HOOK3, CROCC, NEDD1, CEP250, CEP350, PLK2, SERPINB6, ROCK1, ALMS1, CNTLN, TTC8, TPGS1, MZT1, BBS4, TUBGCP2, ARL3, IFT88, CEP57, CEP164, CLIC4, SLC9A3R1, CEP290, CENPJ, IFT20, TUBG2, B9D1, PDE4DIP, CETN3, TNFAIP3, B9D2, CEP89, IQCB1, KIF20B, AZI1, IFT74, SCLT1, CLIP1, PCM1, NME7, SDCCAG8, ODF2, OFD1, KIF3A, SSNA1, FAM161A</t>
  </si>
  <si>
    <t>cilium part</t>
  </si>
  <si>
    <t>C=110;O=39;E=5.62;R=6.93;rawP=5.45e-23;adjP=2.52e-21</t>
  </si>
  <si>
    <t>TTC8, TPGS1, RP1L1, RP1, CC2D2A, BBS4, MKS1, BBS7, DNAH3, BBS9, IFT88, AHI1, BBS1, CEP290, RHO, DYNC2H1, CNGA1, DNAH9, B9D1, GNAT2, LCA5, TMEM67, B9D2, EPS15, BBS5, ROM1, CROCC, BBS2, TCTN1, CDHR1, DNAH14, DNAH7, ARL6, TMEM237, GNAT1, IFT140, NPHP1, FAM161A, PROM2</t>
  </si>
  <si>
    <t>microtubule cytoskeleton</t>
  </si>
  <si>
    <t>C=863;O=115;E=44.13;R=2.61;rawP=8.66e-22;adjP=3.60e-20</t>
  </si>
  <si>
    <t>PTP4A1, KIAA0753, AKAP9, FGFR1OP, NPHP4, RP1L1, PCNT, CEP68, DYNLL1, CC2D2A, POC1A, MKS1, APC, BBS7, CNTROB, PIBF1, APC2, LRRC45, TCHP, CETN2, PCNA, AHI1, CEP120, ABCA2, MAP7, TUBG1, NFU1, CEP135, SPICE1, DNAH9, POC5, CEP128, CCDC15, TMEM67, CAPN6, MAK, FOPNL, STAU2, BBS5, HOOK3, EZR, CROCC, NEDD1, NUTF2, NUDCD2, TCTN1, ARL6, CEP250, CEP350, PLK2, OTUD7B, MAP9, TUBA8, IFT140, SERPINB6, ROCK1, ALMS1, CNTLN, TTC8, TPGS1, MZT1, RP1, BBS4, DNAH3, BBS9, TBCB, TUBGCP2, ARL3, CEP164, IFT88, CEP57, CLIC4, SLC9A3R1, CEP290, CENPJ, KIF13B, IFT20, TUBAL3, KNTC1, DYNC2H1, TUBG2, MCPH1, IFT46, B9D1, PDE4DIP, LCA5, CETN3, TNFAIP3, IQCB1, CEP89, B9D2, TRPV4, CC2D1A, KIF20B, TUBA3E, IFT74, AZI1, BBS2, DNAH14, DNAH7, CLIP1, SCLT1, KIF18A, PCM1, NME7, ODF2, SDCCAG8, WDR19, OFD1, KIF3A, ATM, SSNA1, CENPE, FAM161A, KIF1B</t>
  </si>
  <si>
    <t>C=613;O=196;E=38.34;R=5.11;rawP=7.19e-90;adjP=2.01e-86</t>
  </si>
  <si>
    <t>SNRNP40, DDX47, THOC1, RBM4B, TFIP11, PLRG1, USP39, DHX8, PSME1, CPSF2, NOVA1, HNRPLL, SCAF8, RBM4, SF3B5, SF3B2, RPS16, SRSF2, SNRPD1, CPSF1, RPL10, PHF5A, NSRP1, TRA2B, RPL37A, RPS21, RBM10, RPS18, SRRM2, CCAR1, SF3A1, U2AF2, NONO, EXOSC6, RPS25, SKIV2L2, RNMT, SREK1, KIAA1967, RPL10A, SON, DHX15, PAF1, EIF4G1, NUDT21, SF3B4, DDX46, KHDRBS3, LUC7L3, RPL14, PRPF4, KIAA1429, FIP1L1, RPS26, PABPN1, RPS15, PRPF38B, ZCCHC8, PRPF31, KHDRBS1, RBFOX1, PSMD7, HNRNPA0, CSTF2T, HNRNPH1, PSIP1, RPL5, CDC73, RPL13A, CELF3, DDX6, RPS11, ZNF326, PRPF6, POLR2B, RPS23, SRSF11, RPL26, SF1, CSTF3, TRA2A, SUGP2, SF3B14, RPL6, RPS10, EXOSC9, SRSF5, SUPT5H, FRG1, SF3A2, RPL36, RPL7A, RBM5, RBM25, RPL28, THOC2, LSM3, RPS19, SNRNP70, WDR33, EIF2C3, CPSF7, WBP11, THOC6, RPLP2, XAB2, SF3B1, DDX39B, RPL30, CWC22, TNKS1BP1, DHX35, PAIP1, RPS17, SNRPC, EXOSC1, EXOSC5, HNRNPL, AQR, CPSF3, DCPS, CPSF6, CSTF1, SNRPB2, RPL35, PTBP2, DDX41, RBM27, PTBP1, RNPS1, CRNKL1, RPL38, NAA38, PRPF3, PNN, NUP214, RPS9, SUGP1, XPO1, RPS7, DHX16, U2AF1, RPLP1, SMC1A, FUS, THOC3, PRPF4B, RPS20, RPL3, RPS2, PRPF38A, SRSF6, SRRM1, SF3A3, LSM4, CDK11B, GTF2F1, RBM17, DNAJC8, CTNNBL1, ALYREF, RPL17, PPP1R8, RBM22, RPL27, GTF2F2, UPF2, XRN2, DIS3, EXOSC4, CELF1, HNRNPM, PRPF40A, RBM15B, YTHDC1, RPL7, WTAP, RPL8, PPWD1, DDX39A, SYMPK, RPLP0, EXOSC10, POLR2A, NCBP1, RPS15A, HNRNPH2, SET, LSM2, KHSRP, CSTF2, RBM26, RPL24, RPL4, PSME3, CWC15</t>
  </si>
  <si>
    <t>C=655;O=185;E=40.97;R=4.52;rawP=1.91e-74;adjP=2.67e-71</t>
  </si>
  <si>
    <t>SNRNP40, DDX47, THOC1, RBM4B, TFIP11, PLRG1, USP39, DHX8, CPSF2, NOVA1, HNRPLL, SCAF8, RBM4, SF3B5, SF3B2, RPS16, SRSF2, SNRPD1, CPSF1, PHF5A, NSRP1, INTS1, TRA2B, RPS21, RBM10, SRRM2, CCAR1, SF3A1, U2AF2, ZNF638, NONO, EXOSC6, SKIV2L2, RNMT, SART3, NSUN2, SREK1, KIAA1967, INTS3, OSGEP, INTS6, SON, DHX15, PAF1, EIF4G1, NUDT21, SF3B4, DDX46, KHDRBS3, LUC7L3, U2SURP, RPL14, PRPF4, KIAA1429, FIP1L1, RPS26, PABPN1, RPS15, PRPF38B, ZCCHC8, PRPF31, KHDRBS1, RBFOX1, CSTF2T, HNRNPA0, HNRNPH1, SRRT, PSIP1, RPL5, CDC73, CELF3, INTS7, ZNF326, PRPF6, POLR2B, SRSF11, RPL26, SF1, CSTF3, TRA2A, SUGP2, SF3B14, EXOSC9, SRSF5, SUPT5H, FRG1, SF3A2, RBM5, RBM25, INTS5, THOC2, LSM3, RPS19, SNRNP70, WDR33, HNRPDL, CPSF7, WBP11, THOC6, CHERP, XAB2, SF3B1, DDX39B, CWC22, TNKS1BP1, DHX35, PAIP1, RPS17, SNRPC, FBLL1, EXOSC1, EXOSC5, HNRNPL, AQR, CPSF3, RBPMS, DCPS, CPSF6, CSTF1, SNRPB2, PTBP2, DDX41, RBM27, PTBP1, RNPS1, CRNKL1, NAA38, PRPF3, PNN, DDX17, PES1, SUGP1, DUS3L, RPS7, DHX16, U2AF1, SMC1A, FUS, INTS10, NOLC1, THOC3, PRPF4B, INTS2, PRPF38A, SRSF6, SRRM1, SF3A3, LSM4, INTS8, CDK11B, GTF2F1, RBM17, DNAJC8, CTNNBL1, ALYREF, PPIG, PPP1R8, RBM22, GTF2F2, XRN2, DIS3, CELF1, EXOSC4, FBL, HNRNPM, RTCA, PRPF40A, RBM15B, YTHDC1, LARP7, INTS4, RPL7, WTAP, PPWD1, DDX39A, SYMPK, EXOSC10, POLR2A, NCBP1, HNRNPH2, LSM2, KHSRP, CSTF2, RBM26, CWC15</t>
  </si>
  <si>
    <t>C=407;O=140;E=25.45;R=5.50;rawP=7.67e-68;adjP=7.16e-65</t>
  </si>
  <si>
    <t>SNRNP40, DDX47, THOC1, RBM4B, TFIP11, PLRG1, USP39, DHX8, CPSF2, NOVA1, HNRPLL, SCAF8, RBM4, SF3B5, SF3B2, SRSF2, SNRPD1, CPSF1, PHF5A, NSRP1, TRA2B, RBM10, SRRM2, CCAR1, SF3A1, U2AF2, NONO, SKIV2L2, RNMT, SREK1, KIAA1967, SON, DHX15, PAF1, EIF4G1, NUDT21, SF3B4, DDX46, KHDRBS3, LUC7L3, PRPF4, KIAA1429, FIP1L1, PABPN1, PRPF38B, ZCCHC8, PRPF31, KHDRBS1, RBFOX1, CSTF2T, HNRNPA0, HNRNPH1, PSIP1, CDC73, CELF3, ZNF326, PRPF6, POLR2B, SRSF11, SF1, CSTF3, TRA2A, SUGP2, SF3B14, SRSF5, FRG1, SUPT5H, SF3A2, RBM5, RBM25, THOC2, LSM3, SNRNP70, WDR33, CPSF7, WBP11, THOC6, XAB2, SF3B1, DDX39B, CWC22, TNKS1BP1, DHX35, PAIP1, SNRPC, HNRNPL, AQR, CPSF3, DCPS, CPSF6, CSTF1, SNRPB2, PTBP2, DDX41, RBM27, PTBP1, RNPS1, CRNKL1, NAA38, PRPF3, PNN, SUGP1, DHX16, U2AF1, SMC1A, FUS, THOC3, PRPF4B, PRPF38A, SRSF6, SRRM1, SF3A3, LSM4, CDK11B, GTF2F1, RBM17, DNAJC8, CTNNBL1, ALYREF, PPP1R8, RBM22, GTF2F2, XRN2, CELF1, HNRNPM, PRPF40A, RBM15B, YTHDC1, WTAP, PPWD1, DDX39A, SYMPK, POLR2A, NCBP1, HNRNPH2, LSM2, CSTF2, KHSRP, RBM26, CWC15</t>
  </si>
  <si>
    <t>C=329;O=126;E=20.58;R=6.12;rawP=2.83e-67;adjP=1.98e-64</t>
  </si>
  <si>
    <t>WBP11, SNRNP40, DDX47, THOC6, THOC1, RBM4B, SF3B1, XAB2, TFIP11, PLRG1, DDX39B, USP39, DHX8, CWC22, CPSF2, NOVA1, DHX35, HNRPLL, SCAF8, RBM4, SF3B5, SF3B2, SNRPC, SRSF2, SNRPD1, CPSF1, PHF5A, NSRP1, TRA2B, HNRNPL, AQR, CPSF3, RBM10, DCPS, SRRM2, CCAR1, CSTF1, SF3A1, U2AF2, ZNF638, NONO, SNRPB2, PTBP2, DDX41, SKIV2L2, PTBP1, CRNKL1, RNPS1, NAA38, SREK1, KIAA1967, PNN, PRPF3, SON, DHX15, SUGP1, NUDT21, SF3B4, DDX46, KHDRBS3, DHX16, U2AF1, LUC7L3, SMC1A, PRPF4, KIAA1429, FUS, RPS26, PABPN1, THOC3, PRPF4B, PRPF38B, ZCCHC8, PRPF31, PRPF38A, SRSF6, RBFOX1, SRRM1, SF3A3, HNRNPA0, LSM4, HNRNPH1, PSIP1, GTF2F1, RBM17, DNAJC8, CTNNBL1, CELF3, ALYREF, PPIG, PPP1R8, RBM22, ZNF326, GTF2F2, CELF1, PRPF6, POLR2B, HNRNPM, PRPF40A, RBM15B, SRSF11, YTHDC1, SF1, CSTF3, TRA2A, SUGP2, SF3B14, WTAP, SRSF5, PPWD1, FRG1, DDX39A, SF3A2, POLR2A, RBM5, NCBP1, RBM25, HNRNPH2, THOC2, LSM3, LSM2, KHSRP, CSTF2, SNRNP70, CPSF7, CWC15</t>
  </si>
  <si>
    <t>C=212;O=92;E=13.26;R=6.94;rawP=1.14e-54;adjP=4.56e-52</t>
  </si>
  <si>
    <t>SNRNP40, SF3B1, XAB2, TFIP11, PLRG1, DDX39B, USP39, DHX8, CWC22, CPSF2, NOVA1, DHX35, RBM4, SF3B5, SF3B2, SNRPC, SRSF2, SNRPD1, CPSF1, PHF5A, NSRP1, TRA2B, HNRNPL, AQR, CPSF3, SRRM2, DCPS, CCAR1, CSTF1, SF3A1, U2AF2, SNRPB2, PTBP2, DDX41, SKIV2L2, PTBP1, CRNKL1, RNPS1, NAA38, PNN, PRPF3, SUGP1, NUDT21, SF3B4, U2AF1, SMC1A, PRPF4, FUS, PABPN1, PRPF4B, ZCCHC8, PRPF31, SRSF6, SRRM1, SF3A3, HNRNPA0, HNRNPH1, PSIP1, GTF2F1, DNAJC8, CELF3, ALYREF, RBM22, GTF2F2, CELF1, PRPF6, POLR2B, HNRNPM, RBM15B, SRSF11, YTHDC1, SF1, CSTF3, TRA2A, SF3B14, SRSF5, PPWD1, FRG1, DDX39A, SF3A2, POLR2A, RBM5, NCBP1, RBM25, HNRNPH2, LSM3, LSM2, KHSRP, CSTF2, SNRNP70, CPSF7, CWC15</t>
  </si>
  <si>
    <t>C=207;O=91;E=12.95;R=7.03;rawP=1.12e-54;adjP=4.56e-52</t>
  </si>
  <si>
    <t>SNRNP40, SF3B1, XAB2, TFIP11, PLRG1, DDX39B, USP39, DHX8, CWC22, CPSF2, NOVA1, DHX35, RBM4, SF3B5, SF3B2, SNRPC, SRSF2, SNRPD1, CPSF1, PHF5A, NSRP1, TRA2B, HNRNPL, AQR, CPSF3, SRRM2, DCPS, CCAR1, CSTF1, SF3A1, U2AF2, SNRPB2, PTBP2, DDX41, SKIV2L2, PTBP1, CRNKL1, RNPS1, NAA38, PNN, PRPF3, SUGP1, NUDT21, SF3B4, U2AF1, SMC1A, PRPF4, FUS, PABPN1, PRPF4B, ZCCHC8, PRPF31, SRSF6, SRRM1, SF3A3, HNRNPA0, HNRNPH1, PSIP1, GTF2F1, DNAJC8, CELF3, ALYREF, RBM22, GTF2F2, CELF1, PRPF6, POLR2B, HNRNPM, RBM15B, SRSF11, YTHDC1, SF1, CSTF3, TRA2A, SF3B14, SRSF5, PPWD1, FRG1, DDX39A, SF3A2, POLR2A, RBM5, NCBP1, RBM25, HNRNPH2, LSM3, LSM2, CSTF2, SNRNP70, CPSF7, CWC15</t>
  </si>
  <si>
    <t>RNA metabolic process</t>
  </si>
  <si>
    <t>C=3936;O=431;E=246.17;R=1.75;rawP=1.05e-41;adjP=3.67e-39</t>
  </si>
  <si>
    <t>TCF20, SNRNP40, PLRG1, NAA15, SMARCAL1, USP39, DHX8, PSME1, SIN3A, CPSF2, HIRA, MYEF2, RBM4, SNX6, RPTOR, CDK5, RPS16, SNRPD1, CPSF1, RPL10, NSRP1, TRA2B, CHD2, RPS21, GTF2I, SMARCE1, SRRM2, DNMT1, U2AF2, ZNF638, DPF3, SMARCA2, NONO, RNMT, GABPA, SART3, NSUN2, PROX1, KIAA1967, OSGEP, DIDO1, INTS6, SON, YEATS4, TRRAP, NUDT21, BRD2, LUC7L3, HTATSF1, RPL14, GSK3B, HDAC1, PHF2, FIP1L1, HDAC2, PDCD4, SSRP1, DRG1, PRPF38B, EWSR1, DPY30, PRPF31, ITGA6, KHDRBS1, RAI1, ZNF143, RSF1, PSIP1, METTL3, CDC73, RPL13A, ABLIM1, UBE3A, FRY, INTS7, ZNF326, GRIP1, RPS23, GTF3C2, SRSF11, GATAD2B, RPL26, DMAP1, FOXK1, ACTL6B, SF1, CSTF3, DPF1, MTA2, SF3B14, RPS10, EXOSC9, BCLAF1, ARID1A, SRSF5, ILK, FRG1, SF3A2, XRCC5, RBM5, RPL28, CDK9, LEMD3, LSM3, RPS19, SMARCA5, YY1, WDR33, CBX5, NCOA5, ZNF207, DNMT3A, SARNP, BPTF, SF3B1, SUZ12, CWC22, RCOR3, SAFB2, RING1, TERF2IP, NIPBL, MMS19, SNRPC, KDM2A, EXOSC5, MEPCE, AQR, NRL, RBPMS, DCPS, RBM15, RPRD1B, CPSF6, FEN1, CGGBP1, TAF10, BRD4, PHIP, GSK3A, PTBP1, COL1A1, SMARCA1, RPL38, CRNKL1, RNPS1, PNN, MEF2D, TRIM28, SUPT16H, DDX17, PES1, TAF2, VEZF1, XPO1, SMARCC1, RPS7, U2AF1, SAFB, MBTD1, RPLP1, SMC1A, FUS, TAF9, PPP5C, NOLC1, THOC3, PRPF4B, RHEBL1, RPS20, RPS2, DEPDC1, MECP2, SRSF6, SF3A3, LSM4, ZNF219, WDR5, HDGFRP2, RPS6KA5, HMG20A, EED, GTF2F1, SUMO1, NEO1, RBM17, DNAJC8, RPL17, PPP1R10, PPP1R8, UPF2, XRN2, EXOSC4, CELF1, CREB1, HNRNPM, PRPF40A, APEX1, BRD3, RBBP7, INTS4, RPL7, WTAP, RPL8, SMARCC2, DDX39A, EXOSC10, POLR2A, CBX3, TAF15, SRCAP, NSD1, NCBP1, VAX2, NFYC, KHSRP, CSTF2, HMGB2, UFL1, RPL24, PSME3, TAF6, PHF3, DDX47, HDGF, THOC1, AGRN, RBM4B, ATRX, TFIP11, HDAC6, NOVA1, SCAF8, HNRPLL, SF3B5, SF3B2, SRSF2, PHF5A, YLPM1, INTS1, ATXN1L, RPL37A, RBM10, RPS18, CCAR1, SF3A1, TMPO, EXOSC6, THAP11, RPS25, SKIV2L2, PHF8, CBX6, SREK1, INTS3, PBRM1, RPL10A, DHX15, CDK5RAP3, PAF1, UBTF, EIF4G1, SF3B4, DDX46, KHDRBS3, TP53BP1, U2SURP, BAZ1B, PRPF4, KIAA1429, RPS26, PABPN1, NR2C2, USP15, FUBP1, RPS15, ZCCHC8, RBFOX1, PSMD7, CTCF, CSTF2T, HNRNPA0, THRAP3, HNRNPH1, SRRT, RPL5, ARID1B, RB1, SUB1, CBX8, CELF3, DNTTIP2, DDX6, RPS11, CTR9, PRPF6, POLR2B, PREB, SIN3B, CASZ1, CHD6, TRA2A, SUGP2, DEK, RPL6, RELN, RTF1, SUPT5H, KHDRBS2, RPL36, RPL7A, CBX1, RBM25, CRX, INTS5, PPAP2B, THOC2, TBL1X, PCID2, ZMYND8, SCAI, RBBP4, SNRNP70, TCEAL6, HNRPDL, EIF2C3, CPSF7, SMARCD1, RAD21, WBP11, THOC6, RPLP2, COL4A2, CHERP, ARID2, XAB2, DDX39B, SMARCA4, RPL30, TNKS1BP1, DHX35, PAIP1, KDM1A, RPS17, NR2E3, FARSA, ZNF24, SUV420H2, FBLL1, EXOSC1, HNRNPL, RNF2, CHD4, CPSF3, CSTF1, CTH, ZNF444, KDM3B, HCFC1, GTF3C1, TAF5, SNRPB2, RPL35, PTBP2, PARP1, DDX41, RBM27, NAA38, TCEAL3, PRPF3, C14orf166, MBD3, NUP214, RPS9, TIAL1, SUGP1, DUS3L, ADNP, DHX16, VSX2, INTS10, SAP18, CBX4, INTS2, SLC30A9, RPL3, ANXA3, SUPT6H, PRPF38A, SRRM1, INTS8, CDK11B, GATAD2A, CTNNBL1, ALYREF, PPIG, RBM22, RPL27, GTF2F2, FUBP3, DIS3, ELF2, FBL, GTF2B, RTCA, RBM15B, YTHDC1, RPRD1A, EIF2B5, KDM5B, COPS2, HMGN5, TBL1XR1, LARP7, PSPC1, KDM5A, BTAF1, PPWD1, SYMPK, RPLP0, TCERG1, TPR, RPS15A, HNRNPH2, CUL2, SET, TAF4, LSM2, RBM26, RPL4, CWC15</t>
  </si>
  <si>
    <t>nucleic acid metabolic process</t>
  </si>
  <si>
    <t>C=4462;O=467;E=279.07;R=1.67;rawP=5.32e-41;adjP=1.66e-38</t>
  </si>
  <si>
    <t>POLB, TCF20, SNRNP40, PLRG1, NAA15, SMARCAL1, USP39, DHX8, PSME1, SIN3A, CPSF2, HIRA, MYEF2, UBR5, RBM4, SNX6, RPTOR, CDK5, RPS16, SNRPD1, CPSF1, RPL10, NSRP1, TRA2B, CHD2, RPS21, GTF2I, SMARCE1, SRRM2, DNMT1, U2AF2, ZNF638, DPF3, SMARCA2, NONO, RNMT, GABPA, SART3, NSUN2, PROX1, KIAA1967, OSGEP, DIDO1, INTS6, SON, YEATS4, TRRAP, NUDT21, BRD2, LUC7L3, HTATSF1, RPL14, GSK3B, HDAC1, PHF2, FIP1L1, HIST3H2BB, HDAC2, PDCD4, SSRP1, DRG1, PRPF38B, EWSR1, DPY30, PRPF31, ITGA6, KHDRBS1, PNKP, RAI1, ZNF143, RSF1, PSIP1, METTL3, CDC73, RPL13A, ABLIM1, UBE3A, SMC3, FRY, INTS7, MSH2, ZNF326, GRIP1, RPS23, TERF2, GTF3C2, SRSF11, GATAD2B, RPL26, DMAP1, FOXK1, ACTL6B, SF1, CSTF3, DPF1, MTA2, SF3B14, RPS10, EXOSC9, BCLAF1, ARID1A, SRSF5, ILK, FRG1, SF3A2, XRCC5, RBM5, RPL28, CDK9, WAPAL, LEMD3, LSM3, RPS19, SMARCA5, YY1, WDR33, CBX5, NCOA5, ZNF207, DNMT3A, SARNP, BPTF, SF3B1, SUZ12, CWC22, RCOR3, SAFB2, RING1, TERF2IP, NIPBL, MMS19, SNRPC, KDM2A, EXOSC5, MEPCE, AQR, NRL, RBPMS, DCPS, RBM15, RPRD1B, CPSF6, RNF169, FEN1, CGGBP1, TAF10, SMUG1, BRD4, PHIP, GSK3A, PTBP1, COL1A1, SMARCA1, RPL38, CRNKL1, RNPS1, PNN, MEF2D, TRIM28, SUPT16H, DDX17, PES1, TAF2, VEZF1, XPO1, SMARCC1, RDM1, RPS7, U2AF1, SAFB, MBTD1, H2AFX, RPLP1, SMC1A, FUS, TAF9, PPP5C, NOLC1, THOC3, PRPF4B, RHEBL1, RPS20, RPS2, DEPDC1, MECP2, SRSF6, SF3A3, LSM4, ZNF219, WDR5, HDGFRP2, RPS6KA5, HMG20A, EED, GTF2F1, SUMO1, NEO1, RBM17, DNAJC8, RPL17, PPP1R10, HUWE1, PPP1R8, UPF2, XRN2, EXOSC4, CELF1, CREB1, HNRNPM, PRPF40A, APEX1, BRD3, RBBP7, INTS4, RPL7, WTAP, RPL8, SMARCC2, DDX39A, NUP98, EXOSC10, POLR2A, CBX3, TAF15, SRCAP, NSD1, NCBP1, VAX2, NFYC, KHSRP, CSTF2, HMGB2, UFL1, RPL24, PSME3, TAF6, PHF3, DDX47, HDGF, THOC1, AGRN, RBM4B, ATRX, TFIP11, HDAC6, NOVA1, SCAF8, HNRPLL, SF3B5, SF3B2, SRSF2, PHF5A, YLPM1, INTS1, ATXN1L, KIF22, RPL37A, RBM10, RPS18, CCAR1, SF3A1, TMPO, EXOSC6, RPS27L, THAP11, RPS25, SKIV2L2, PHF8, HIST1H2BK, CBX6, SREK1, INTS3, PBRM1, RPL10A, DHX15, CDK5RAP3, PAF1, UBTF, EIF4G1, SF3B4, DDX46, KHDRBS3, TP53BP1, U2SURP, BAZ1B, PRPF4, KIAA1429, LRWD1, RPS26, PABPN1, NR2C2, USP15, FUBP1, RPS15, ZCCHC8, RBFOX1, PSMD7, CTCF, CSTF2T, HNRNPA0, ERCC4, THRAP3, HNRNPH1, LIG3, SRRT, RPL5, PGAP1, ARID1B, RB1, SUB1, CBX8, CELF3, DNTTIP2, DDX6, RPS11, TICRR, CTR9, PRPF6, POLR2B, PREB, SIN3B, CASZ1, CHD6, TRA2A, SUGP2, DEK, RPL6, RELN, RTF1, SUPT5H, KHDRBS2, XRCC1, PDS5A, RPL36, RPL7A, CBX1, RBM25, CRX, INTS5, PPAP2B, THOC2, H2AFY2, TBL1X, PCID2, ZMYND8, SCAI, RBBP4, SNRNP70, TCEAL6, HNRPDL, EIF2C3, CPSF7, SMARCD1, RAD21, WBP11, THOC6, RPLP2, COL4A2, CHERP, ARID2, XAB2, DDX39B, SMARCA4, RPL30, TNKS1BP1, DHX35, PAIP1, KDM1A, RPS17, NR2E3, FARSA, ZNF24, SUV420H2, FBLL1, AKAP8, EXOSC1, HNRNPL, RNF2, CHD4, CPSF3, HIST1H2BD, CSTF1, CTH, ZNF444, KDM3B, HCFC1, GTF3C1, TAF5, SNRPB2, RPL35, PTBP2, PARP1, DDX41, RBM27, STAG2, NAA38, TCEAL3, PRPF3, C14orf166, MBD3, NUP214, RPS9, CENPV, TIAL1, SUGP1, DUS3L, ADNP, DHX16, VSX2, INTS10, SAP18, CBX4, INTS2, SLC30A9, RPL3, ANXA3, TRIP12, SUPT6H, PRPF38A, SRRM1, INTS8, CDK11B, WRNIP1, GATAD2A, CTNNBL1, ALYREF, PPIG, RBM22, RPL27, GTF2F2, H2AFY, FUBP3, HIST2H3D, DIS3, HIST1H2BH, ELF2, FBL, GTF2B, RTCA, TOP1, RBM15B, YTHDC1, RPRD1A, EIF2B5, KDM5B, COPS2, NASP, HMGN5, TBL1XR1, LARP7, PSPC1, KDM5A, BTAF1, PPWD1, SYMPK, RPLP0, TCERG1, TPR, RPS15A, HNRNPH2, CUL2, SET, TAF4, LSM2, RBM26, RPL4, CWC15</t>
  </si>
  <si>
    <t>nucleobase-containing compound metabolic process</t>
  </si>
  <si>
    <t>C=5232;O=512;E=327.22;R=1.56;rawP=6.52e-38;adjP=1.83e-35</t>
  </si>
  <si>
    <t>ARHGAP26, POLB, TCF20, SNRNP40, PDE1B, PLRG1, NAA15, SMARCAL1, USP39, DHX8, PSME1, SIN3A, SEPT4, CPSF2, HIRA, MYEF2, UBR5, RBM4, SNX6, RPTOR, CDK5, RPS16, SNRPD1, CPSF1, RPL10, NSRP1, TRA2B, CHD2, RPS21, GTF2I, SMARCE1, SRRM2, DNMT1, U2AF2, ZNF638, DPF3, SMARCA2, NONO, RNMT, GABPA, SART3, CAP2, NSUN2, PROX1, KIAA1967, OSGEP, DIDO1, INTS6, SON, YEATS4, TRRAP, NUDT21, BRD2, PFAS, LUC7L3, HTATSF1, PPP2R4, RPL14, GSK3B, HDAC1, PHF2, FIP1L1, HIST3H2BB, HDAC2, PDCD4, SSRP1, DRG1, PRPF38B, EWSR1, DPY30, PRPF31, ITGA6, KHDRBS1, GABBR1, PNKP, RAI1, ZNF143, RSF1, PSIP1, METTL3, CDC73, RPL13A, MTAP, ABLIM1, PRPSAP2, UBE3A, SMC3, FRY, OXA1L, INTS7, LLGL1, MSH2, CTPS1, PRKG1, ZNF326, GRIP1, RPS23, TERF2, GTF3C2, SRSF11, GATAD2B, RPL26, DMAP1, FOXK1, ACTL6B, SF1, CSTF3, DPF1, MTA2, SF3B14, RPS10, EXOSC9, BCLAF1, ARID1A, SRSF5, PIP5K1A, ILK, FRG1, SF3A2, XRCC5, ADSS, RBM5, RPL28, LEMD3, WAPAL, CDK9, LSM3, RPS19, SMARCA5, YY1, WDR33, CBX5, NCOA5, ALS2, ZNF207, DNMT3A, SARNP, BPTF, SF3B1, SUZ12, CWC22, RCOR3, SAFB2, RING1, PDE3A, TERF2IP, NIPBL, MMS19, SNRPC, KDM2A, ABCD3, RABGAP1, GLYR1, EXOSC5, MEPCE, RGS6, AQR, NRL, RBPMS, DCPS, RBM15, RPRD1B, CPSF6, RNF169, FEN1, CGGBP1, TAF10, SMUG1, BRD4, PHIP, RAB3GAP2, GSK3A, PTBP1, COL1A1, SMARCA1, RPL38, CRNKL1, RNPS1, PNN, RAB38, MEF2D, TRIM28, SUPT16H, DDX17, PES1, TAF2, VEZF1, XPO1, SMARCC1, RDM1, RPS7, U2AF1, SAFB, MBTD1, H2AFX, RPLP1, SMC1A, FUS, TAF9, PPP5C, NOLC1, THOC3, PRPF4B, RHEBL1, RPS20, PKP4, RPS2, DEPDC1, MECP2, SRSF6, SF3A3, LSM4, ZNF219, WDR5, HDGFRP2, RPS6KA5, HMG20A, EED, GTF2F1, SUMO1, NEO1, RBM17, DNAJC8, RPL17, PPP1R10, HUWE1, PPP1R8, UPF2, XRN2, EXOSC4, CELF1, CREB1, HNRNPM, PRPF40A, SRGAP2, APEX1, BRD3, RBBP7, INTS4, GABBR2, RPL7, WTAP, RPL8, SMARCC2, DDX39A, NUP98, EXOSC10, POLR2A, CBX3, TAF15, SRCAP, NSD1, NCBP1, VAX2, NFYC, KHSRP, CSTF2, HMGB2, UFL1, RPL24, PSME3, TAF6, ADK, PHF3, DDX47, HDGF, THOC1, AGRN, NF1, RBM4B, ATRX, TFIP11, ARFGEF1, HDAC6, NOVA1, SCAF8, HNRPLL, SF3B5, SF3B2, SRSF2, PHF5A, YLPM1, INTS1, ATXN1L, KIF22, RPL37A, RBM10, RPS18, CCAR1, SF3A1, TMPO, EXOSC6, RPS27L, THAP11, RPS25, SKIV2L2, PHF8, HIST1H2BK, CBX6, SREK1, INTS3, PBRM1, RPL10A, PRPSAP1, DHX15, CDK5RAP3, PAF1, UBTF, EIF4G1, SF3B4, DDX46, KHDRBS3, TP53BP1, U2SURP, BAZ1B, PRPF4, KIAA1429, LRWD1, RPS26, PABPN1, NR2C2, USP15, FUBP1, RPS15, ZCCHC8, RBFOX1, PSMD7, CTCF, CSTF2T, HNRNPA0, ERCC4, THRAP3, HNRNPH1, LIG3, SRRT, RPL5, PGAP1, ARID1B, RB1, SUB1, CBX8, CELF3, DNTTIP2, DDX6, RPS11, TBCD, TICRR, GMPS, SRP54, CTR9, PRPF6, POLR2B, PREB, SIN3B, CASZ1, CHD6, TRA2A, SUGP2, DEK, RPL6, RELN, RTF1, SCRIB, SUPT5H, KHDRBS2, XRCC1, PDS5A, RPL36, RPL7A, CBX1, RBM25, CRX, INTS5, PPAP2B, THOC2, H2AFY2, TBL1X, PCID2, ZMYND8, SCAI, RBBP4, SNRNP70, TCEAL6, HNRPDL, GUCY1A3, ALDH1A1, EIF2C3, CPSF7, SMARCD1, RAD21, WBP11, THOC6, UGP2, RPLP2, COL4A2, CHERP, ARID2, XAB2, PDIA5, DDX39B, SMARCA4, UCK1, RPL30, TNKS1BP1, DHX35, PAIP1, KDM1A, RPS17, NR2E3, FARSA, ZNF24, SUV420H2, ADCY2, FBLL1, AKAP8, EXOSC1, HNRNPL, RNF2, CHD4, CPSF3, HIST1H2BD, CSTF1, CTH, ZNF444, KDM3B, HCFC1, GTF3C1, TAF5, SNRPB2, RPL35, SRPR, PTBP2, PARP1, DDX41, RBM27, UCKL1, STAG2, NAA38, TCEAL3, PRPF3, C14orf166, MBD3, NUP214, RPS9, CENPV, TIAL1, SUGP1, DUS3L, ADNP, DHX16, VSX2, INTS10, SAP18, CBX4, INTS2, SLC30A9, RPL3, ANXA3, TRIP12, SUPT6H, PRPF38A, SRRM1, INTS8, CDK11B, WRNIP1, GATAD2A, CTNNBL1, ALYREF, PPIG, RBM22, RPL27, GTF2F2, H2AFY, FUBP3, HIST2H3D, DIS3, NUDT5, HIST1H2BH, ELF2, FBL, GTF2B, RTCA, TOP1, RBM15B, YTHDC1, RPRD1A, EIF2B5, KDM5B, COPS2, NASP, HMGN5, TBL1XR1, LARP7, PSPC1, KDM5A, BTAF1, STMN3, RANGAP1, PPWD1, SYMPK, RPLP0, TCERG1, TPR, RPS15A, HNRNPH2, CUL2, SET, TAF4, LSM2, RBM26, RPL4, CWC15</t>
  </si>
  <si>
    <t>C=854;O=199;E=51.01;R=3.90;rawP=5.41e-68;adjP=3.04e-65</t>
  </si>
  <si>
    <t>DDX47, THOC1, RBM4B, DDX19A, DHX8, CPSF2, NOVA1, MYEF2, UBR5, HNRPLL, SCAF8, RBM4, RPS16, SRSF2, SNRPD1, CPSF1, NSRP1, ATXN1L, TRA2B, RBM10, RPS18, SRRM2, DNMT1, SF3A1, U2AF2, ZNF638, NONO, EXOSC6, RPS25, RNMT, SART3, NSUN2, CBX6, RPL10A, SON, TST, EIF4G1, NUDT21, SF3B4, DDX46, RBM47, KHDRBS3, LUC7L3, U2SURP, HTATSF1, RPL14, FIP1L1, RPS26, PABPN1, PDCD4, FUBP1, DDX42, RPS15, EWSR1, PRPF31, KHDRBS1, RBFOX1, CSTF2T, HNRNPA0, HNRNPH1, POLDIP3, METTL3, RPL5, CBX8, DAZAP1, EIF2S2, CELF3, NOVA2, DDX6, RPS11, RBM12, SRP54, PRPF6, SRSF11, RPL26, PRKRIP1, SF1, CSTF3, TRA2A, XPO5, SUGP2, SF3B14, RPL6, EXOSC9, SRSF5, KHDRBS2, RPL7A, RBM5, RBM25, RPL28, THOC2, CDK9, LSM3, RPS19, EIF3M, ZC3H14, SNRNP70, YY1, HNRPDL, EIF2C3, CPSF7, SARNP, THOC6, RPLP2, CHERP, DDX39B, RPL30, CWC22, SAFB2, PAIP1, FARSA, SNRPC, FBLL1, EXOSC1, EXOSC5, PTCD3, HNRNPL, AQR, CPSF3, RBPMS, RBM12B, DCPS, RBM15, CPSF6, CSTF1, CDKN2AIP, SNRPB2, RPL35, PTBP2, DDX41, RBM27, PTBP1, CRNKL1, RPL38, RNPS1, NAA38, RPS9, DDX17, TIAL1, SUGP1, XPO1, RDM1, RPS7, SAFB, U2AF1, EIF2B1, RPLP1, FUS, EIF2B3, NOLC1, CBX4, THOC3, THUMPD1, RPS20, RPL3, RPS2, SUPT6H, RAE1, MECP2, SRSF6, SRRM1, NXF1, LSM4, CPEB3, RBM17, ALYREF, PPP1R10, PPP1R8, RBM22, FUBP3, UPF2, DIS3, EXOSC4, CELF1, FBL, HNRNPM, RTCA, RBM15B, EIF2B5, APEX1, LARP7, PSPC1, RPL7, RPL8, EIF5B, RPLP0, EXOSC10, TAF15, NCBP1, RPS15A, HNRNPH2, LSM2, KHSRP, CSTF2, RBM26, RPL24, RPL4, CWC15, MRPL23</t>
  </si>
  <si>
    <t>nucleic acid binding</t>
  </si>
  <si>
    <t>C=3295;O=356;E=196.83;R=1.81;rawP=3.68e-35;adjP=1.03e-32</t>
  </si>
  <si>
    <t>POLB, TCF20, DDX19A, SMARCAL1, DHX8, SIN3A, CPSF2, MYEF2, UBR5, RBM4, RPTOR, RPS16, SNRPD1, CPSF1, NSRP1, PDS5B, TRA2B, CHD2, GTF2I, SMARCE1, SRRM2, DNMT1, U2AF2, ZNF638, DPF3, SMARCA2, NONO, RNMT, GABPA, SART3, NSUN2, PROX1, SON, TST, YEATS4, NUDT21, RBM47, LUC7L3, HTATSF1, RPL14, HDAC1, FIP1L1, HIST3H2BB, HDAC2, PDCD4, SSRP1, DDX42, EWSR1, PRPF31, KHDRBS1, PNKP, ZNF143, PSIP1, METTL3, EIF2S2, NOVA2, RBM12, MSH2, ZNF326, TERF2, GATAD2B, SRSF11, GTF3C2, RPL26, SF1, FOXK1, CSTF3, MTA2, SF3B14, EXOSC9, BCLAF1, ARID1A, SRSF5, SF3A2, XRCC5, RBM5, RPL28, CDK9, LEMD3, LSM3, RPS19, EIF3M, SMARCA5, YY1, ZNF207, DNMT3A, SARNP, BPTF, SUZ12, CWC22, RCOR3, SAFB2, TERF2IP, SNRPC, AHCTF1, KDM2A, MTA1, GLYR1, EXOSC5, AQR, NRL, RBM12B, RBPMS, DCPS, RBM15, CPSF6, FEN1, CGGBP1, CDKN2AIP, SMUG1, BRD4, PTBP1, SMARCA1, RPL38, CRNKL1, RNPS1, PNN, MEF2D, TRIM28, DDX17, TAF2, VEZF1, XPO1, SMARCC1, RDM1, RPS7, U2AF1, SAFB, EIF2B1, H2AFX, RPLP1, FUS, TAF9, NOLC1, THOC3, THUMPD1, RPS20, RPS2, MECP2, ZFP91, SRSF6, SF3A3, LSM4, ZNF219, HDGFRP2, HMG20A, GTF2F1, RBM17, PPP1R10, HUWE1, PPP1R8, UPF2, XRN2, EXOSC4, CELF1, CREB1, HNRNPM, APEX1, RPL7, RPL8, SMARCC2, DDX39A, EXOSC10, POLR2A, TAF15, SRCAP, NCBP1, VAX2, NFYC, KHSRP, CSTF2, HMGB2, RPL24, TAF6, DDX47, HDGF, THOC1, RBM4B, ATRX, TFIP11, NOVA1, SCAF8, HNRPLL, SF3B2, SRSF2, PHF5A, ATXN1L, KIF22, RBM10, RPS18, CCAR1, SF3A1, TMPO, EXOSC6, RPS27L, THAP11, RPS25, SKIV2L2, HIST1H2BK, CBX6, SREK1, PBRM1, RPL10A, DHX15, UBTF, EIF4G1, SF3B4, DDX46, KHDRBS3, TP53BP1, U2SURP, LRWD1, RPS26, PABPN1, NR2C2, FUBP1, RPS15, ZCCHC8, RBFOX1, CTCF, CSTF2T, HNRNPA0, ERCC4, HNRNPH1, LIG3, POLDIP3, SRRT, RPL5, ARID1B, TOX4, RB1, DAZAP1, CBX8, CELF3, DDX6, RPS11, SRP54, AHDC1, PRPF6, POLR2B, PREB, CASZ1, CHD6, PRKRIP1, TRA2A, XPO5, SUGP2, DEK, RPL6, KHDRBS2, XRCC1, RPL7A, RBM25, CRX, RCC1, THOC2, H2AFY2, ZC3H14, TBL1X, SNRNP70, HNRPDL, EIF2C3, CPSF7, THOC6, RPLP2, CHERP, ARID2, HNRNPUL2, DDX39B, SMARCA4, RPL30, DHX35, PAIP1, KDM1A, NR2E3, FARSA, ZNF24, FBLL1, AKAP8, EXOSC1, PTCD3, HNRNPL, CHD4, CPSF3, HIST1H2BD, C17orf49, CSTF1, ZNF444, GTF3C1, TAF5, SNRPB2, RPL35, PTBP2, PARP1, DDX41, AKAP8L, RBM27, NAA38, ZMYM4, MBD3, RPS9, TIAL1, SUGP1, DUS3L, ADNP, DHX16, UHRF2, VSX2, EIF2B3, CBX4, RPL3, SUPT6H, RAE1, RFX1, SRRM1, NXF1, CPEB3, POGZ, LBR, WRNIP1, GATAD2A, ALYREF, RBM22, GTF2F2, H2AFY, HIST2H3D, FUBP3, DIS3, HIST1H2BH, ELF2, FBL, GTF2B, RTCA, TOP1, RBM15B, EIF2B5, KDM5B, HMGN5, TBL1XR1, LARP7, PSPC1, KDM5A, BTAF1, CHAMP1, EIF5B, RPLP0, RPS15A, HNRNPH2, ZC3H7B, SET, TAF4, LSM2, RBM26, RPL4, CWC15, MRPL23</t>
  </si>
  <si>
    <t>C=7337;O=600;E=438.28;R=1.37;rawP=8.31e-29;adjP=1.55e-26</t>
  </si>
  <si>
    <t>ARHGAP26, PDE1B, TSC2, DES, NAA15, DHX8, FGG, HMOX2, NUP160, HIRA, RBM4, CDC42EP4, SNX6, CDK5, SNRPD1, CPSF1, NSRP1, PDS5B, AP1M1, MAD1L1, RPS21, GTF2I, SRRM2, MAOB, VPS11, SMARCA2, DCC, RNMT, GABPA, CAP2, AP3B1, INTS6, LCP1, PPP1R1A, YEATS4, NUDT21, AHNAK, LIMK1, OGT, HDAC1, OCIAD1, GSK3B, PHF2, TMOD2, HIST3H2BB, PDCD4, DDX42, SSRP1, ITGA6, KHDRBS1, TRIO, PIK3R4, TJP1, RSF1, HPCAL4, CDC73, UBE3A, EIF2S2, TMOD3, SMC3, INTS7, FLRT3, ZNF326, LAMB2, NUP85, RPS23, SRSF11, DMAP1, FOXK1, STAG1, MTA2, RPS10, BCLAF1, PLS1, SRSF5, ILK, PIP5K1A, RBM5, DYRK1A, RPL28, HTT, CSK, LEMD3, WAPAL, CDK9, LSM3, EIF3M, COL1A2, ALG2, CBX5, CDH2, ALS2, GALE, PPM1D, ADD2, NUP43, RCOR3, SAFB2, RCN1, SNRPC, LMNB1, ABCD3, NUP107, NRL, GPD1L, DCPS, RBM15, RPRD1B, CPSF6, RNF169, FEN1, TMCC2, TAF10, SMUG1, PHIP, GSK3A, SMARCA1, RNPS1, MEF2D, AP3M1, SPTBN4, VPS53, DDX17, NID2, PES1, TAF2, PEX5, XPO1, PDLIM3, RPS7, LAMB1, SMC1A, RPLP1, FUS, PPP5C, TAF9, LAMA5, CEP170, COIL, ANKS1A, GK, RPS2, DCAF7, SF3A3, WDR5, ZNF219, EED, SGPL1, NEO1, ADD3, NLGN2, HUWE1, PPP1R8, NEFL, KLC3, HNRNPM, PRPF40A, NID1, PIK3C3, RBBP7, PLEKHA7, SMARCC2, DDX39A, TAF15, CNTNAP1, NSD1, NCBP1, CCDC6, ACOX1, ELFN2, FGB, HMGB2, PSME3, DDX47, TRIM2, THOC1, AGRN, ARFGEF1, HDGFRP3, SAE1, HDAC6, SCAF8, HNRPLL, NEFM, SRSF2, NUP210, TGM2, CCAR1, SF3A1, TMPO, TYRP1, THAP11, SKIV2L2, ANK2, PHF8, HIST1H2BK, CBX6, INTS3, PBRM1, MGST1, TRIM9, EIF4G1, KHDRBS3, TP53BP1, PRPF4, NGLY1, VRK1, RRAGD, USP15, CTCF, HNRNPA0, ERCC4, POLDIP3, RPL5, ARID1B, ATCAY, RB1, SUB1, CBX8, DDX6, TBCD, CTR9, PIGS, SIN3B, BET1, CRYGC, RTF1, SCRIB, UBE4B, SUPT5H, SORBS2, KHDRBS2, XRCC1, CBX1, PTPLB, THOC2, ZC3H14, ZMYND8, SCAI, FGA, BRSK2, CPSF7, RAD21, UGP2, COL4A2, ARID2, XAB2, TYR, LYN, TNKS1BP1, TNC, KDM1A, PDK2, SUV420H2, NUP133, UBA2, ADCY2, PPME1, CHD4, RNF2, CTH, HCFC1, SNRPB2, EVL, AKAP8L, PARP1, DNAJC9, PRPF3, NUP214, RANBP2, UHRF2, SYNE1, SAP18, INTS10, EIF2B3, INTS2, IK, NECAB2, HM13, RFX1, PPL, CDK11B, GRIA2, SEC63, LAMA1, LBR, POGZ, WRNIP1, TPPP3, GATAD2A, PTPN1, CDK16, GTF2F2, HIST2H3D, ALDH7A1, SH3PXD2B, GTF2B, VPRBP, RBM15B, YTHDC1, EIF2B5, AMFR, OMG, CHAMP1, STMN3, RANGAP1, API5, TCERG1, RPLP0, TAF4, SET, RBM26, CWC15, ARHGEF4, POLB, SNRNP40, HSPG2, PMEL, CROT, KLC2, PLRG1, YTHDF3, SEPT4, SIN3A, CPSF2, UBR5, RPTOR, RAB4A, VPS52, TRA2B, MAST2, SMARCE1, DNMT1, DNAJC11, GAPVD1, U2AF2, NONO, PIGK, CRYGD, SART3, KIAA1967, PROX1, SON, SLC8A1, VRK3, GFAP, TRRAP, BRD2, STT3A, LUC7L3, PPP2R4, RPL14, IPO9, HDAC2, DRG1, DPY30, EWSR1, PRPF31, GABBR1, ZNF143, CCDC47, APBA1, PSIP1, PRKCE, SORCS1, ABLIM1, EMD, ITGA3, OXA1L, LLGL1, DAPK1, PRKG1, MSH2, GRIP1, CAMLG, TERF2, PIGT, PLEC, ARID1A, MAP2K2, XRCC5, HSPBP1, RPS19, YY1, SMARCA5, NCOA5, DNMT3A, BPTF, SUZ12, BCL2L1, RANBP3, FLNB, RING1, NIPBL, TERF2IP, CRKL, MMS19, RABGAP1, EXOSC5, GLYR1, ATXN10, RBPMS, RBM12B, NAGA, CDKN2AIP, BRD4, RAB3GAP2, PDK1, COL1A1, PTBP1, ALCAM, TRIM28, GRIA3, UBQLN1, SMARCC1, GUCY1B3, SAFB, U2AF1, EIF2B1, H2AFX, NCLN, SLC27A1, NOLC1, PRPF4B, PKP4, BRAF, DEPDC1, MECP2, LSM4, RPS6KA5, HMG20A, EFNB1, REEP5, SUMO1, GTF2F1, RBM17, UBXN7, VPS51, DNAJC8, CRYBB2, PPP1R10, UPF2, CELF1, EXOSC4, ITGA1, CREB1, FARP2, SRGAP2, BRD3, APEX1, INTS4, RPL7, NUP98, POLR2A, EXOSC10, CBX3, SEC24B, NFYC, ABCB1, CSTF2, RABL6, UFL1, TAF6, BYSL, HDGF, ATRX, NF1, YLPM1, CAPG, TRPC1, GPAA1, SLIT2, ARIH1, ATP6AP2, LAMA4, ATL1, RPS27L, WDR82, BRD1, NRXN2, CDK5RAP3, UBTF, PAF1, SF3B4, NUP50, U2SURP, PPM1G, SH3GLB2, BAZ1B, GAK, LRWD1, RPS26, PABPN1, NR2C2, FN1, ZCCHC8, RBFOX1, EPN1, HNRNPH1, THRAP3, LIG3, SRRT, NUP205, CRYBA2, TOX4, TICRR, VPS33A, UBE3C, PRPF6, POLR2B, BCR, RANBP6, PRKRIP1, BUB3, UBXN6, XPO5, DEK, RELN, PDS5A, RPL7A, ATAD2B, RBM25, CRX, RCC1, INTS5, PPAP2B, H2AFY2, TBL1X, RBBP4, SNRNP70, GUCY1A3, OSBPL6, EIF2C3, SMARCD1, DMXL2, WBP11, CORO7, CHERP, DDX39B, SMARCA4, PAIP1, SMCR7L, FARSA, ZNF24, BRSK1, AKAP8, EXOSC1, HNRNPL, CPSF3, HIST1H2BD, CSTF1, GCA, UBQLN4, GTF3C1, TAF5, GJA1, UCKL1, STAG2, NAA38, C14orf166, MBD3, RPS9, PON2, ADNP, CBX4, TRIP12, RAE1, NXF1, INTS8, DYX1C1, UBXN4, CTNNBL1, ADRBK1, ALYREF, RBM22, H2AFY, DIS3, HIST1H2BH, ELF2, FBL, TOP1, KDM5B, COPS2, NASP, TBL1XR1, PSPC1, PPP1R21, NLGN1, EIF5B, SYMPK, GRB2, TPR, PLAA, ADCY5, ZC3H7B, CUL2, LSM2, CRYBA1, PLOD3, L1CAM</t>
  </si>
  <si>
    <t>heterocyclic compound binding</t>
  </si>
  <si>
    <t>C=5391;O=475;E=322.04;R=1.47;rawP=9.26e-27;adjP=1.30e-24</t>
  </si>
  <si>
    <t>POLB, TCF20, DDX19A, SMARCAL1, DHX8, SIN3A, SEPT4, CPSF2, MYEF2, UBR5, RBM4, RPTOR, CDK5, RPS16, SNRPD1, CPSF1, NSRP1, SYN2, RAB4A, PDS5B, TRA2B, CHD2, MAST2, GTF2I, SMARCE1, MAOB, SRRM2, DNMT1, U2AF2, ZNF638, DPF3, VPS11, SMARCA2, NONO, RNMT, GABPA, RASEF, SART3, NSUN2, PROX1, KALRN, SON, TST, VRK3, KDSR, YEATS4, NUDT21, HSDL2, RBM47, PFAS, LUC7L3, ADCY8, LIMK1, HTATSF1, PPP2R4, RPL14, GSK3B, HDAC1, ILVBL, DIRAS1, FIP1L1, HIST3H2BB, HDAC2, PDCD4, SSRP1, DDX42, DRG1, C17orf85, EWSR1, PRPF31, KHDRBS1, TRIO, PIK3R4, PNKP, ZNF143, PSIP1, METTL3, PRKCE, NAV1, EIF2S2, SMC3, NOVA2, PPIP5K1, RBM12, MSH2, CTPS1, PRKG1, DAPK1, ZNF326, DRG2, TERF2, DHRS7, GTF3C2, SRSF11, GATAD2B, RPL26, FOXK1, ACTL6B, SF1, CSTF3, MTA2, ERO1L, SF3B14, EXOSC9, BCLAF1, ARID1A, SRSF5, PIP5K1A, ILK, SF3A2, MAP2K2, XRCC5, ADSS, RBM5, DYRK1A, RPL28, CSK, HTT, CDK9, LEMD3, LSM3, RPS19, EIF3M, SMARCA5, YY1, GALE, ZNF207, DNMT3A, SARNP, BPTF, SUZ12, CWC22, RCOR3, SAFB2, PDE3A, TERF2IP, SNRPC, AHCTF1, KDM2A, ABCD3, MTA1, GLYR1, EXOSC5, AQR, NRL, RBM12B, RBPMS, GPD1L, DCPS, RBM15, CPSF6, FEN1, CGGBP1, CDKN2AIP, SMUG1, BRD4, ATP13A1, PDK1, GSK3A, PTBP1, SMARCA1, RPL38, CRNKL1, RNPS1, PNN, RAB38, MEF2D, TRIM28, SUPT16H, DDX17, TAF2, VEZF1, XPO1, SMARCC1, RDM1, RPS7, U2AF1, SAFB, GUCY1B3, EIF2B1, H2AFX, RPLP1, SMC1A, SLC27A1, CYGB, FUS, TAF9, NOLC1, THOC3, PRPF4B, RHEBL1, MORC2, THUMPD1, RPS20, GK, GALK1, BRAF, RPS2, MECP2, ZFP91, SRSF6, SF3A3, LSM4, ZNF219, HDGFRP2, RPS6KA5, HMG20A, GTF2F1, SGPL1, RBM17, PPP1R10, HUWE1, PPP1R8, UPF2, XRN2, EXOSC4, CELF1, URGCP, CREB1, SMCHD1, HNRNPM, PIK3C3, APEX1, RPL7, RPL8, ABCB7, BLVRA, SMARCC2, DDX39A, EXOSC10, POLR2A, TAF15, SRCAP, NCBP1, VAX2, ACOX1, ABCB1, NFYC, KHSRP, CSTF2, RABL6, HMGB2, RPL24, TAF6, ADK, DDX47, HDGF, THOC1, RBM4B, ATRX, TFIP11, SAE1, SEPT10, NOVA1, SCAF8, HNRPLL, SF3B2, CYP51A1, SRSF2, PHF5A, ACSS2, ATXN1L, KIF22, TGM2, RBM10, RPS18, CCAR1, SF3A1, TMPO, ATL1, EXOSC6, RPS27L, THAP11, RPS25, SKIV2L2, HIST1H2BK, CBX6, SREK1, PBRM1, RPL10A, DHX15, UBTF, EIF4G1, SF3B4, DDX46, KHDRBS3, DHRS13, TP53BP1, U2SURP, BAZ1B, GAK, LRWD1, VRK1, RPS26, PABPN1, NR2C2, RRAGD, FUBP1, SEPHS2, RPS15, ZCCHC8, RBFOX1, CTCF, CSTF2T, HNRNPA0, ERCC4, THRAP3, HNRNPH1, LIG3, POLDIP3, SRRT, RPL5, ARID1B, HSPA12B, TOX4, RB1, DAZAP1, CBX8, CELF3, DDX6, RPS11, GMPS, SRP54, AHDC1, PRPF6, POLR2B, PREB, FKBP10, BCR, CASZ1, CHD6, PRKRIP1, TRA2A, NSDHL, SYN3, XPO5, SUGP2, DEK, RPL6, KHDRBS2, XRCC1, RPL7A, ATAD2B, RBM25, CRX, RCC1, THOC2, H2AFY2, ZC3H14, TBL1X, SNRNP70, HNRPDL, GUCY1A3, BRSK2, EIF2C3, CPSF7, DNAH8, THOC6, UGP2, RPLP2, CHERP, ARID2, HNRNPUL2, DDX39B, SMARCA4, UCK1, RPL30, LYN, DHX35, PAIP1, KDM1A, NR2E3, FARSA, PDK2, ZNF24, UBA2, BRSK1, ADCY2, FBLL1, AKAP8, EXOSC1, PTCD3, HNRNPL, CHD4, CPSF3, FAR1, HIST1H2BD, C17orf49, SEPHS1, CSTF1, CTH, ZNF444, CLCN4, GTF3C1, TAF5, SNRPB2, RPL35, SRPR, PTBP2, PARP1, DDX41, AKAP8L, RBM27, UCKL1, NAA38, ZMYM4, MBD3, RPS9, TIAL1, SUGP1, DUS3L, ADNP, DHX16, UHRF2, VSX2, EIF2B3, CBX4, SLC30A9, RPL3, SUPT6H, RAE1, RFX1, SRRM1, NXF1, DAK, CPEB3, CDK11B, POGZ, LBR, WRNIP1, GATAD2A, ACAD11, ADRBK1, ALYREF, CDK16, RBM22, GTF2F2, H2AFY, HIST2H3D, FUBP3, DIS3, HSPA13, HIST1H2BH, ELF2, FBL, GTF2B, RTCA, TOP1, RBM15B, EIF2B5, KDM5B, HMGN5, TBL1XR1, LARP7, PSPC1, KDM5A, BTAF1, ABCF2, PRKAR1B, CHAMP1, EIF5B, RPLP0, DGKE, TPR, RPS15A, HNRNPH2, ADCY5, ZC3H7B, SET, TAF4, LSM2, RBM26, RPL4, CWC15, MRPL23</t>
  </si>
  <si>
    <t>organic cyclic compound binding</t>
  </si>
  <si>
    <t>C=5443;O=476;E=325.14;R=1.46;rawP=5.07e-26;adjP=5.69e-24</t>
  </si>
  <si>
    <t>POLB, TCF20, DDX19A, SMARCAL1, DHX8, SIN3A, SEPT4, CPSF2, MYEF2, UBR5, RBM4, RPTOR, CDK5, RPS16, SNRPD1, CPSF1, NSRP1, SYN2, RAB4A, PDS5B, TRA2B, CHD2, MAST2, GTF2I, SMARCE1, MAOB, SRRM2, DNMT1, U2AF2, ZNF638, DPF3, VPS11, SMARCA2, NONO, RNMT, GABPA, RASEF, SART3, NSUN2, PROX1, KALRN, SON, TST, VRK3, KDSR, YEATS4, NUDT21, HSDL2, RBM47, PFAS, LUC7L3, ADCY8, LIMK1, HTATSF1, PPP2R4, RPL14, GSK3B, HDAC1, ILVBL, DIRAS1, FIP1L1, HIST3H2BB, HDAC2, PDCD4, SSRP1, DDX42, DRG1, C17orf85, EWSR1, PRPF31, KHDRBS1, TRIO, PIK3R4, PNKP, ZNF143, PSIP1, METTL3, PRKCE, NAV1, EIF2S2, SMC3, NOVA2, PPIP5K1, RBM12, MSH2, CTPS1, PRKG1, DAPK1, ZNF326, DRG2, TERF2, DHRS7, GTF3C2, SRSF11, GATAD2B, RPL26, FOXK1, ACTL6B, SF1, CSTF3, MTA2, ERO1L, SF3B14, EXOSC9, BCLAF1, ARID1A, SRSF5, PIP5K1A, ILK, SF3A2, MAP2K2, XRCC5, ADSS, RBM5, DYRK1A, RPL28, CSK, HTT, CDK9, LEMD3, LSM3, RPS19, EIF3M, SMARCA5, YY1, GALE, ZNF207, DNMT3A, SARNP, BPTF, SUZ12, CWC22, RCOR3, SAFB2, PDE3A, TERF2IP, SNRPC, AHCTF1, KDM2A, ABCD3, MTA1, GLYR1, EXOSC5, AQR, NRL, RBM12B, RBPMS, GPD1L, DCPS, RBM15, CPSF6, FEN1, CGGBP1, CDKN2AIP, SMUG1, BRD4, ATP13A1, PDK1, GSK3A, PTBP1, SMARCA1, RPL38, CRNKL1, RNPS1, PNN, RAB38, MEF2D, TRIM28, SUPT16H, DDX17, TAF2, VEZF1, XPO1, SMARCC1, RDM1, RPS7, U2AF1, SAFB, GUCY1B3, EIF2B1, H2AFX, RPLP1, SMC1A, SLC27A1, CYGB, FUS, TAF9, NOLC1, THOC3, PRPF4B, RHEBL1, MORC2, THUMPD1, RPS20, GK, GALK1, BRAF, RPS2, MECP2, ZFP91, SRSF6, SF3A3, LSM4, ZNF219, HDGFRP2, RPS6KA5, HMG20A, GTF2F1, SGPL1, RBM17, PPP1R10, HUWE1, PPP1R8, UPF2, XRN2, EXOSC4, CELF1, URGCP, CREB1, SMCHD1, HNRNPM, PIK3C3, APEX1, RPL7, RPL8, ABCB7, BLVRA, SMARCC2, DDX39A, EXOSC10, POLR2A, TAF15, SRCAP, NCBP1, VAX2, ACOX1, ABCB1, NFYC, KHSRP, CSTF2, RABL6, HMGB2, RPL24, TAF6, ADK, DDX47, HDGF, THOC1, RBM4B, ATRX, TFIP11, SAE1, SEPT10, NOVA1, SCAF8, HNRPLL, SF3B2, CYP51A1, SRSF2, PHF5A, ACSS2, ATXN1L, KIF22, TGM2, RBM10, RPS18, CCAR1, SF3A1, TMPO, ATL1, EXOSC6, RPS27L, THAP11, RPS25, SKIV2L2, HIST1H2BK, CBX6, SREK1, PBRM1, RPL10A, DHX15, UBTF, EIF4G1, SF3B4, DDX46, KHDRBS3, DHRS13, TP53BP1, U2SURP, BAZ1B, GAK, LRWD1, VRK1, RPS26, PABPN1, NR2C2, RRAGD, FUBP1, SEPHS2, RPS15, ZCCHC8, RBFOX1, CTCF, CSTF2T, HNRNPA0, ERCC4, THRAP3, HNRNPH1, LIG3, POLDIP3, SRRT, RPL5, ARID1B, HSPA12B, TOX4, RB1, DAZAP1, CBX8, CELF3, DDX6, RPS11, GMPS, SRP54, AHDC1, PRPF6, POLR2B, PREB, FKBP10, BCR, CASZ1, CHD6, PRKRIP1, TRA2A, NSDHL, SYN3, XPO5, SUGP2, DEK, RPL6, KHDRBS2, XRCC1, RPL7A, ATAD2B, RBM25, CRX, RCC1, THOC2, H2AFY2, ZC3H14, TBL1X, SNRNP70, HNRPDL, GUCY1A3, ALDH1A1, BRSK2, EIF2C3, CPSF7, DNAH8, THOC6, UGP2, RPLP2, CHERP, ARID2, HNRNPUL2, DDX39B, SMARCA4, UCK1, RPL30, LYN, DHX35, PAIP1, KDM1A, NR2E3, FARSA, PDK2, ZNF24, UBA2, BRSK1, ADCY2, FBLL1, AKAP8, EXOSC1, PTCD3, HNRNPL, CHD4, CPSF3, FAR1, HIST1H2BD, C17orf49, SEPHS1, CSTF1, CTH, ZNF444, CLCN4, GTF3C1, TAF5, SNRPB2, RPL35, SRPR, PTBP2, PARP1, DDX41, AKAP8L, RBM27, UCKL1, NAA38, ZMYM4, MBD3, RPS9, TIAL1, SUGP1, DUS3L, ADNP, DHX16, UHRF2, VSX2, EIF2B3, CBX4, SLC30A9, RPL3, SUPT6H, RAE1, RFX1, SRRM1, NXF1, DAK, CPEB3, CDK11B, POGZ, LBR, WRNIP1, GATAD2A, ACAD11, ADRBK1, ALYREF, CDK16, RBM22, GTF2F2, H2AFY, HIST2H3D, FUBP3, DIS3, HSPA13, HIST1H2BH, ELF2, FBL, GTF2B, RTCA, TOP1, RBM15B, EIF2B5, KDM5B, HMGN5, TBL1XR1, LARP7, PSPC1, KDM5A, BTAF1, ABCF2, PRKAR1B, CHAMP1, EIF5B, RPLP0, DGKE, TPR, RPS15A, HNRNPH2, ADCY5, ZC3H7B, SET, TAF4, LSM2, RBM26, RPL4, CWC15, MRPL23</t>
  </si>
  <si>
    <t>C=11955;O=825;E=714.14;R=1.16;rawP=1.69e-23;adjP=1.58e-21</t>
  </si>
  <si>
    <t>ARHGAP26, TCF20, PDE1B, TSC2, DES, NAA15, SMARCAL1, DHX8, FGG, HMOX2, NUP160, HIRA, RBM4, CDC42EP4, SNX6, CDK5, CPSF1, SNRPD1, SYN2, NSRP1, PDS5B, AP1M1, MAD1L1, WIZ, RPS21, COMT, GTF2I, SRRM2, MAOB, ZNF638, VPS11, SMARCA2, GABPA, RNMT, DCC, CAP2, AP3B1, OSGEP, DIDO1, INTS6, RCN2, LCP1, TST, PPP1R1A, YEATS4, NUDT21, AHNAK, PFAS, LIMK1, OGT, HDAC1, OCIAD1, GSK3B, PHF2, DIRAS1, TMOD2, ILVBL, HIST3H2BB, FIP1L1, PDCD4, DDX42, SSRP1, C17orf85, ITGA6, KHDRBS1, TRIO, PIK3R4, RAI1, TJP1, RSF1, CDC73, HPCAL4, PRPSAP2, SMC3, TMOD3, EIF2S2, UBE3A, INTS7, PPIP5K1, FLRT3, ZNF326, LAMB2, NUP85, RPS23, GATAD2B, SRSF11, GTF3C2, DMAP1, STAG1, SF1, ACTL6B, FOXK1, DPF1, MTA2, SF3B14, ERO1L, RPS10, BCLAF1, PLS1, SRSF5, ILK, PIP5K1A, RBM5, DYRK1A, RPL28, HTT, CSK, LEMD3, WAPAL, CDK9, LSM3, EIF3M, COL1A2, ALG2, CBX5, CDH2, ALS2, GALE, ZNF207, SARNP, PPM1D, ADD2, CWC22, NUP43, RCOR3, SAFB2, RCN1, SNRPC, AHCTF1, LMNB1, ABCD3, MTA1, NUP107, NRL, RBM15, DCPS, GPD1L, CPSF6, RPRD1B, CGGBP1, FEN1, RNF169, TMCC2, SMUG1, TAF10, PHIP, ERMP1, GSK3A, SMARCA1, RNPS1, CRNKL1, RPL38, MEF2D, RAB38, SPTBN4, AP3M1, VPS53, EGFLAM, NID2, DDX17, TAF2, PES1, XPO1, PEX5, PDLIM3, RDM1, SEC61A1, RPS7, LAMB1, SMC1A, RPLP1, FUS, PPP5C, TAF9, LAMA5, CEP170, COIL, ANKS1A, THUMPD1, MORC2, GALK1, GK, RPS2, SRSF6, ZFP91, DCAF7, SF3A3, HDGFRP2, WDR5, ZNF219, EED, SGPL1, NEO1, ADD3, NLGN2, HUWE1, PPP1R8, NEFL, KLC3, XRN2, HNRNPM, PRPF40A, NID1, PIK3C3, RBBP7, PLEKHA7, ABCB7, BLVRA, SMARCC2, DDX39A, TAF15, CNTNAP1, NSD1, SRCAP, NCBP1, CCDC6, ACOX1, CHAT, ELFN2, FGB, HMGB2, PSME3, MYL9, DDX47, TRIM2, THOC1, AGRN, TFIP11, ARFGEF1, HDGFRP3, SAE1, HDAC6, NOVA1, SCAF8, HNRPLL, NEFM, SRSF2, NUP210, PHF5A, ACSS2, SLC18A3, RPL37A, TGM2, CCAR1, SF3A1, TMPO, TYRP1, EXOSC6, THAP11, SKIV2L2, ANK2, PHF8, HIST1H2BK, CBX6, INTS3, PBRM1, RPL10A, NT5DC2, MGST1, C11orf31, TRIM9, EIF4G1, KHDRBS3, TP53BP1, PRPF4, VRK1, NGLY1, FUBP1, USP15, SCGN, RRAGD, SEPHS2, HNRNPA0, CSTF2T, CTCF, ERCC4, POLDIP3, ARID1B, RPL5, ATCAY, HSPA12B, SUB1, RB1, CBX8, DAZAP1, DDX6, TBCD, CTR9, AHDC1, PIGS, FKBP10, PREB, SIN3B, CASZ1, CHD6, LAMC1, SYN3, NSDHL, SCRIB, RTF1, CRYGC, BET1, UBE4B, SORBS2, SUPT5H, KHDRBS2, XRCC1, CBX1, PTPLB, THOC2, ZC3H14, FGA, SCAI, ZMYND8, BRSK2, CPSF7, RAD21, COL4A2, RPLP2, UGP2, ARID2, XAB2, OSBPL9, TYR, RPL30, TNKS1BP1, LYN, GGPS1, TNC, KDM1A, NR2E3, PDK2, SUV420H2, UBA2, NUP133, FBLL1, ADCY2, PPME1, PTCD3, CHD4, RNF2, FAR1, C17orf49, CTH, HCFC1, KDM3B, RPL35, SNRPB2, EVL, AKAP8L, DDX41, PARP1, SPCS1, DNAJC9, PRPF3, NUP214, SUGP1, RANBP2, DHX16, UHRF2, SYNE1, SAP18, INTS10, EIF2B3, FAHD1, RPL3, SLC30A9, INTS2, IK, NECAB2, HM13, RFX1, SRRM1, PPL, CPEB3, CDK11B, GRIA2, SEC63, LAMA1, LBR, POGZ, STARD10, WRNIP1, TPPP3, GATAD2A, PTPN1, CDK16, GTF2F2, FUBP3, HIST2H3D, ALDH7A1, SH3PXD2B, GTF2B, VPRBP, RTCA, RBM15B, YTHDC1, EIF2B5, HMGN5, LARP7, AMFR, BTAF1, ABCF2, OMG, CHAMP1, STMN3, RANGAP1, API5, TCERG1, RPLP0, DGKE, RPS15A, TAF4, SET, RBM26, RPL4, CWC15, ARHGEF4, MRPL23, POLB, SNRNP40, HSPG2, PMEL, CROT, FAM129B, KLC2, PLRG1, DDX19A, YTHDF3, USP39, SEPT4, SIN3A, CPSF2, UBR5, MYEF2, RPTOR, RPS16, RAB4A, VPS52, TRA2B, CHD2, MAST2, SMARCE1, DNMT1, DNAJC11, GAPVD1, METAP2, U2AF2, DPF3, NONO, PIGK, CRYGD, SART3, RASEF, NSUN2, KALRN, KIAA1967, PROX1, SON, SLC8A1, KDSR, VRK3, GFAP, TRRAP, RBM47, HSDL2, BRD2, GDE1, STT3A, ADCY8, LUC7L3, PPP2R4, HTATSF1, RPL14, SCO1, IPO9, HDAC2, TBC1D9B, DRG1, DPY30, EWSR1, IQSEC3, PRPF31, GABBR1, PNKP, ZNF143, CCDC47, APBA1, METTL3, PSIP1, PRKCE, SORCS1, ABLIM1, NAV1, EMD, ITGA3, NOVA2, OXA1L, RBM12, LLGL1, DAPK1, PRKG1, CTPS1, MSH2, GRIP1, CAMLG, DRG2, TERF2, DHRS7, RPL26, PIGT, CSTF3, SIGMAR1, DCHS1, EXOSC9, ARID1A, PLEC, SF3A2, MAP2K2, XRCC5, ADSS, HSPBP1, RPS19, USP32, SMPD4, SMARCA5, YY1, NCOA5, DNMT3A, BPTF, SF3B1, SUZ12, BCL2L1, RANBP3, RING1, FLNB, PDE3A, CRKL, TERF2IP, NIPBL, MMS19, KDM2A, RABGAP1, ATXN10, GLYR1, EXOSC5, AQR, RBM12B, RBPMS, NAGA, CDKN2AIP, BRD4, ATP13A1, PDK1, RAB3GAP2, PTBP1, COL1A1, PNN, ALCAM, TRIM28, UBQLN1, GRIA3, SUPT16H, ZMPSTE24, VEZF1, SMARCC1, U2AF1, SAFB, GUCY1B3, MBTD1, EIF2B1, H2AFX, SLC27A1, NCLN, CYGB, NOLC1, THOC3, PRPF4B, RHEBL1, RPS20, BRAF, PKP4, DEPDC1, MAN2C1, MECP2, LSM4, RPS6KA5, REEP5, EFNB1, HMG20A, GTF2F1, SUMO1, UBXN7, RBM17, VPS51, DNAJC8, CRYBB2, PPP1R10, FREM2, UPF2, EXOSC4, CELF1, URGCP, CREB1, ITGA1, SMCHD1, FARP2, SRGAP2, APEX1, BRD3, INTS4, RPL7, RPL8, NUP98, EXOSC10, POLR2A, CBX3, SEC24B, VAX2, ABCB1, NFYC, KHSRP, CSTF2, RABL6, UFL1, RPL24, TAF6, ADK, ARSB, BYSL, PHF3, HDGF, NF1, RBM4B, ATRX, ALKBH5, SEPT10, SF3B2, CYP51A1, YLPM1, ATXN1L, CAPG, TRPC1, KIF22, GPAA1, RBM10, RPS18, SLIT2, ARIH1, ATP6AP2, LAMA4, ATL1, RPS27L, RPS25, ACBD3, SREK1, WDR82, BRD1, PRPSAP1, NRXN2, DHX15, CDK5RAP3, PAF1, UBTF, SF3B4, DDX46, NUP50, DHRS13, PPM1G, U2SURP, SH3GLB2, BAZ1B, GAK, LRWD1, RPS26, PABPN1, NR2C2, RPS15, FN1, ZCCHC8, RBFOX1, EPN1, THRAP3, HNRNPH1, LIG3, SRRT, NUP205, CRYBA2, TOX4, CELF3, RPS11, TICRR, GMPS, VPS33A, SRP54, PRPF6, UBE3C, POLR2B, BCR, RANBP6, BUB3, PRKRIP1, TRA2A, UBXN6, XPO5, SUGP2, DEK, RPL6, RELN, PDS5A, RPL7A, ATAD2B, RBM25, POSTN, CRX, RCC1, INTS5, PPAP2B, H2AFY2, TBL1X, RBBP4, SNRNP70, HNRPDL, GUCY1A3, ALDH1A1, OSBPL6, EIF2C3, SMARCD1, DMXL2, WBP11, DNAH8, CORO7, THOC6, CHERP, HNRNPUL2, DDX39B, SMARCA4, UCK1, DHX35, PAIP1, SMCR7L, FARSA, ZNF24, PDZD8, BRSK1, AKAP8, EXOSC1, HNRNPL, CPSF3, ETHE1, HIST1H2BD, SEPHS1, CSTF1, ZNF444, CLCN4, GCA, UBQLN4, GTF3C1, TAF5, SRPR, GJA1, PTBP2, RBM27, UCKL1, STAG2, NAA38, ZMYM4, C14orf166, MBD3, RPS9, TIAL1, PON2, DUS3L, ADNP, VSX2, SNX5, CBX4, ANXA3, TRIP12, SUPT6H, RAE1, MYL1, NXF1, DAK, INTS8, DYX1C1, ACAD11, UBXN4, CTNNBL1, ADRBK1, ALYREF, PPIG, RBM22, H2AFY, DIS3, HSPA13, NUDT5, HIST1H2BH, ELF2, FBL, TOP1, PHF20L1, KDM5B, COPS2, NASP, TBL1XR1, PSPC1, KDM5A, PPP1R21, PRKAR1B, NLGN1, EIF5B, SYMPK, GRB2, TPR, PLAA, HNRNPH2, OSBPL8, ADCY5, ZC3H7B, CUL2, LSM2, CRYBA1, PLOD3, L1CAM</t>
  </si>
  <si>
    <t>C=621;O=101;E=37.10;R=2.72;rawP=8.99e-21;adjP=7.20e-19</t>
  </si>
  <si>
    <t>MYL9, TMEM48, COL4A2, RPLP2, AGRN, DES, KRT31, RPL30, ADD2, SEPT4, MRPS30, RPS17, MMS19, NEFM, RPS16, RPL10, LMNB1, CRYBA4, RPL37A, RPS21, RPS18, LAMA4, MRPL37, RPL35, RPS27L, RPS25, COL1A1, CRYGD, RPL38, NUP155, PNN, RPL10A, RPS9, SPTBN4, INA, GFAP, YEATS4, PDLIM3, RPS7, LAMB1, RPL14, RPLP1, BAZ1B, CRYBB1, RPS26, LAMA5, COPG1, RPS20, RPL3, RPS15, RPS2, FN1, MYL1, PPL, LAMA1, RPL5, COPG2, RPL13A, CRYBA2, ADD3, CRYBB2, RPL17, RPS11, NEFL, LLGL1, RPL27, LAMB2, GRIP1, COL9A2, RPL22L1, RPS23, RPL26, ACTL6B, LAMC1, RPL36AL, RPL6, RPL7, RPL8, PLS1, CRYGC, PLEC, SORBS2, NUP98, MAP2K2, RPLP0, RPL36, RPL7A, LMNB2, CRYGA, RPL28, RPS15A, CCDC6, RPS19, CRYBA1, RPL24, CRYGS, COL1A2, RPL4, CRYBB3, SMARCD1, MRPL23</t>
  </si>
  <si>
    <t>structural constituent of ribosome</t>
  </si>
  <si>
    <t>C=157;O=45;E=9.38;R=4.80;rawP=2.41e-19;adjP=1.69e-17</t>
  </si>
  <si>
    <t>RPS20, RPL3, RPS15, RPS2, RPLP2, RPL30, RPL5, RPL13A, MRPS30, RPS17, RPS16, RPL10, RPL17, RPS11, RPL27, RPS21, RPL37A, RPS18, RPL22L1, RPS23, MRPL37, RPL26, RPL35, RPS27L, RPS25, RPL36AL, RPL6, RPL7, RPL38, RPL8, RPL10A, RPS9, RPLP0, RPL36, RPL7A, RPL28, RPS15A, RPS7, RPLP1, RPL14, RPS19, RPL24, RPL4, RPS26, MRPL23</t>
  </si>
  <si>
    <t>C=2437;O=232;E=145.58;R=1.59;rawP=2.26e-14;adjP=1.27e-12</t>
  </si>
  <si>
    <t>DDX47, HDGF, RBM4B, ATRX, DDX19A, SMARCAL1, DHX8, SAE1, SEPT4, SEPT10, MYEF2, HNRPLL, SCAF8, RBM4, CDK5, SRSF2, ACSS2, SYN2, RAB4A, PDS5B, TRA2B, KIF22, CHD2, MAST2, TGM2, RBM10, MAOB, DNMT1, U2AF2, ZNF638, ATL1, VPS11, SMARCA2, NONO, SKIV2L2, RASEF, SART3, SREK1, KALRN, DHX15, VRK3, KDSR, SF3B4, DDX46, HSDL2, RBM47, PFAS, DHRS13, ADCY8, LIMK1, U2SURP, HTATSF1, PPP2R4, BAZ1B, GSK3B, DIRAS1, GAK, LRWD1, VRK1, PABPN1, RRAGD, DDX42, DRG1, SEPHS2, C17orf85, EWSR1, RBFOX1, TRIO, PIK3R4, HNRNPA0, CSTF2T, PNKP, THRAP3, HNRNPH1, LIG3, POLDIP3, HSPA12B, PRKCE, NAV1, DAZAP1, SMC3, CELF3, DDX6, PPIP5K1, RBM12, MSH2, CTPS1, PRKG1, DAPK1, GMPS, SRP54, DRG2, BCR, DHRS7, SRSF11, CHD6, ACTL6B, TRA2A, SYN3, NSDHL, SF3B14, ERO1L, SRSF5, ILK, PIP5K1A, MAP2K2, XRCC5, ADSS, RBM5, ATAD2B, DYRK1A, RBM25, CSK, LEMD3, CDK9, SNRNP70, SMARCA5, HNRPDL, GUCY1A3, BRSK2, CPSF7, GALE, DNAH8, UGP2, DDX39B, SMARCA4, UCK1, SAFB2, LYN, DHX35, PDE3A, KDM1A, FARSA, PDK2, ABCD3, UBA2, BRSK1, ADCY2, GLYR1, HNRNPL, CHD4, RBM12B, RBPMS, GPD1L, RBM15, FAR1, CPSF6, SEPHS1, CLCN4, ATP13A1, SNRPB2, SRPR, PTBP2, PDK1, GSK3A, PARP1, DDX41, RBM27, UCKL1, PTBP1, SMARCA1, RNPS1, RAB38, SUPT16H, DDX17, TIAL1, DUS3L, RDM1, DHX16, U2AF1, SAFB, GUCY1B3, EIF2B1, SMC1A, SLC27A1, FUS, TAF9, NOLC1, PRPF4B, RHEBL1, MORC2, SLC30A9, GALK1, GK, BRAF, MECP2, SRSF6, NXF1, DAK, CPEB3, CDK11B, RPS6KA5, WRNIP1, RBM17, ACAD11, ADRBK1, ALYREF, CDK16, RBM22, GTF2F2, HSPA13, CELF1, URGCP, SMCHD1, HNRNPM, RTCA, TOP1, RBM15B, PIK3C3, LARP7, PSPC1, BTAF1, ABCF2, PRKAR1B, ABCB7, BLVRA, EIF5B, DDX39A, EXOSC10, DGKE, TAF15, TPR, SRCAP, HNRNPH2, ADCY5, ACOX1, ABCB1, CSTF2, RABL6, RBM26, ADK, MRPL23</t>
  </si>
  <si>
    <t>C=2436;O=232;E=145.52;R=1.59;rawP=2.16e-14;adjP=1.27e-12</t>
  </si>
  <si>
    <t>nuclear part</t>
  </si>
  <si>
    <t>C=3071;O=445;E=171.08;R=2.60;rawP=6.58e-99;adjP=2.99e-96</t>
  </si>
  <si>
    <t>POLB, NUP188, SNRNP40, PDE1B, DDX19A, PLRG1, NAA15, DHX8, PSME1, SIN3A, SEPT4, CPSF2, HIRA, NUP160, MYEF2, RBM4, CDK5, SNRPD1, CPSF1, NSRP1, MAD1L1, PDS5B, GTF2I, SMARCE1, SRRM2, U2AF2, ZNF638, DPF3, SMARCA2, NONO, RNMT, GABPA, SART3, NSUN2, INTS6, SON, YEATS4, TRRAP, NUDT21, LUC7L3, LIMK1, HTATSF1, PPP2R4, OGT, GSK3B, HDAC1, PHF2, FIP1L1, MRTO4, HDAC2, AAAS, PDCD4, SSRP1, DDX42, PRPF38B, DPY30, PRPF31, IQSEC3, PNKP, NEMF, ZNF143, RSF1, PSIP1, METTL3, CDC73, NUP35, SMC3, EMD, PPIP5K1, INTS7, RBM12, MSH2, ZNF326, WDR43, NUP85, TERF2, GTF3C2, SRSF11, GATAD2B, DMAP1, FOXK1, ACTL6B, SF1, STAG1, CSTF3, SIGMAR1, DPF1, MTA2, TEX10, SF3B14, RPS10, EXOSC9, BCLAF1, ARID1A, SRSF5, PIP5K1A, FRG1, SF3A2, XRCC5, RBM5, DYRK1A, HTT, CDK9, WAPAL, LEMD3, LSM3, NUP93, RPS19, SMARCA5, YY1, WDR33, DHCR7, CBX5, NUPL1, ZNF207, TMEM48, DNMT3A, SARNP, BPTF, SF3B1, SUZ12, BCL2L1, CWC22, NUP43, RANBP3, RING1, TERF2IP, NIPBL, MMS19, SNRPC, AHCTF1, KDM2A, LMNB1, MTA1, EXOSC5, NUP107, AQR, DCPS, RBM15, RPRD1B, CPSF6, RNF169, FEN1, CGGBP1, CDKN2AIP, TAF10, SMUG1, BRD4, TMEM43, PTBP1, SMARCA1, CRNKL1, RNPS1, PNN, MEF2D, CDC23, TRIM28, SPTBN4, SUPT16H, DDX17, PES1, TAF2, VEZF1, ACAT2, XPO1, SMARCC1, RDM1, RPS7, U2AF1, SAFB, H2AFX, SMC1A, NCLN, FUS, TAF9, NOLC1, ANKS1A, COIL, THOC3, PRPF4B, RPS2, DEPDC1, MECP2, DCAF7, ZFP91, SRSF6, SF3A3, LSM4, WDR5, RPS6KA5, HMG20A, EED, GTF2F1, SUMO1, RBM17, DNAJC8, RCC2, ADD3, PCIF1, PPP1R10, HUWE1, PPP1R8, UPF2, XRN2, EXOSC4, CREB1, SMCHD1, HNRNPM, PRPF40A, APEX1, RBBP7, INTS4, WTAP, SMARCC2, NUP98, EXOSC10, POLR2A, CBX3, TAF15, NCBP1, NFYC, KHSRP, CSTF2, HMGB2, UFL1, PSME3, TAF6, IPO4, BYSL, DDX47, HDGF, THOC1, RBM4B, ATRX, WDR13, TFIP11, ARFGEF1, HDGFRP3, SAE1, HDAC6, SCAF8, SF3B5, UBLCP1, SF3B2, SRSF2, NUP210, PHF5A, YLPM1, ACSS2, INTS1, CAPG, RBM10, CCAR1, SF3A1, TMPO, EXOSC6, THAP11, RPS25, SKIV2L2, PHF8, CBX6, SREK1, INTS3, WDR82, PBRM1, BRD1, DHX15, PAF1, UBTF, MSL1, SF3B4, DDX46, KHDRBS3, NUP50, TP53BP1, PPM1G, U2SURP, NRM, BAZ1B, PRPF4, LRWD1, VRK1, RPRD2, PABPN1, NR2C2, FUBP1, RPS15, ZCCHC8, PSMD7, CTCF, HNRNPA0, ERCC4, THRAP3, HNRNPH1, XPO7, LIG3, POLDIP3, SRRT, RPL5, ARID1B, NUP205, TOX4, RB1, SUB1, DAZAP1, CBX8, DNTTIP2, SRP54, CTR9, PRPF6, POLR2B, SIN3B, CASZ1, BUB3, PRKRIP1, UBXN6, XPO5, RTF1, SUPT5H, XRCC1, PDS5A, RPL36, CBX1, RBM25, RCC1, CRX, INTS5, THOC2, H2AFY2, CTSA, ZC3H14, TBL1X, RBBP4, SNRNP70, CPSF7, SMARCD1, RAD21, WBP11, THOC6, XAB2, DDX39B, SMARCA4, TNKS1BP1, DHX35, KDM1A, NR2E3, PDK2, SUV420H2, NUP133, BRSK1, FBLL1, AKAP8, EXOSC1, HNRNPL, RNF2, CHD4, CPSF3, ETHE1, C17orf49, AUP1, CSTF1, KDM3B, HCFC1, UBQLN4, GTF3C1, TAF5, SNRPB2, RPL35, PTBP2, PARP1, DDX41, AKAP8L, RBM27, STAG2, NUP155, PRPF3, C14orf166, MBD3, NUP214, RPS9, CENPV, SUGP1, RANBP2, ADNP, DHX16, UHRF2, VSX2, SYNE1, INTS10, SAP18, CBX4, INTS2, RPL3, TRIP12, PRPF38A, RAE1, SRRM1, NUP54, NXF1, INTS8, POGZ, LBR, WRNIP1, GATAD2A, UBXN4, CTNNBL1, ALYREF, PPIG, RBM22, GTF2F2, H2AFY, HIST2H3D, DIS3, ANO2, ELF2, FBL, GTF2B, VPRBP, RTCA, TOP1, RBM15B, YTHDC1, RPRD1A, KDM5B, COPS2, HMGN5, TBL1XR1, LARP7, PSPC1, KDM5A, CHAMP1, RANGAP1, PPWD1, API5, SYMPK, GRB2, TPR, LMNB2, HNRNPH2, CUL2, SET, TAF4, LSM2, RPL4, CWC15</t>
  </si>
  <si>
    <t>nuclear lumen</t>
  </si>
  <si>
    <t>C=2737;O=394;E=152.47;R=2.58;rawP=1.73e-83;adjP=3.94e-81</t>
  </si>
  <si>
    <t>POLB, SNRNP40, PDE1B, PLRG1, NAA15, DHX8, PSME1, SIN3A, SEPT4, CPSF2, HIRA, MYEF2, RBM4, SNRPD1, CPSF1, NSRP1, PDS5B, GTF2I, SMARCE1, SRRM2, U2AF2, ZNF638, SMARCA2, NONO, RNMT, GABPA, SART3, NSUN2, INTS6, SON, YEATS4, TRRAP, NUDT21, LUC7L3, LIMK1, HTATSF1, PPP2R4, OGT, GSK3B, HDAC1, PHF2, FIP1L1, MRTO4, HDAC2, AAAS, PDCD4, SSRP1, DDX42, DPY30, PRPF31, IQSEC3, PNKP, NEMF, ZNF143, RSF1, PSIP1, METTL3, CDC73, NUP35, SMC3, PPIP5K1, INTS7, RBM12, MSH2, ZNF326, WDR43, TERF2, GTF3C2, SRSF11, GATAD2B, DMAP1, FOXK1, ACTL6B, SF1, STAG1, CSTF3, MTA2, TEX10, SF3B14, RPS10, EXOSC9, BCLAF1, ARID1A, SRSF5, PIP5K1A, FRG1, SF3A2, XRCC5, RBM5, DYRK1A, HTT, CDK9, WAPAL, RPS19, SMARCA5, YY1, WDR33, CBX5, ZNF207, DNMT3A, SARNP, BPTF, SF3B1, SUZ12, CWC22, RANBP3, RING1, TERF2IP, MMS19, SNRPC, AHCTF1, KDM2A, LMNB1, MTA1, EXOSC5, DCPS, RBM15, RPRD1B, CPSF6, RNF169, FEN1, CGGBP1, CDKN2AIP, TAF10, SMUG1, BRD4, PTBP1, CRNKL1, RNPS1, PNN, MEF2D, CDC23, TRIM28, SPTBN4, SUPT16H, DDX17, PES1, TAF2, VEZF1, ACAT2, XPO1, SMARCC1, RDM1, RPS7, U2AF1, SAFB, H2AFX, SMC1A, NCLN, FUS, TAF9, NOLC1, ANKS1A, COIL, PRPF4B, RPS2, DEPDC1, MECP2, DCAF7, ZFP91, SRSF6, SF3A3, WDR5, RPS6KA5, HMG20A, EED, GTF2F1, SUMO1, RBM17, DNAJC8, RCC2, ADD3, PCIF1, PPP1R10, HUWE1, PPP1R8, XRN2, EXOSC4, CREB1, SMCHD1, HNRNPM, PRPF40A, APEX1, RBBP7, INTS4, WTAP, SMARCC2, NUP98, EXOSC10, POLR2A, CBX3, TAF15, NCBP1, NFYC, KHSRP, CSTF2, HMGB2, UFL1, PSME3, TAF6, BYSL, DDX47, HDGF, THOC1, RBM4B, ATRX, WDR13, TFIP11, ARFGEF1, HDGFRP3, SAE1, HDAC6, SCAF8, SF3B5, UBLCP1, SF3B2, SRSF2, PHF5A, YLPM1, ACSS2, INTS1, CAPG, RBM10, CCAR1, SF3A1, EXOSC6, THAP11, RPS25, SKIV2L2, PHF8, SREK1, INTS3, WDR82, PBRM1, BRD1, DHX15, PAF1, UBTF, MSL1, SF3B4, DDX46, KHDRBS3, NUP50, TP53BP1, PPM1G, U2SURP, BAZ1B, PRPF4, LRWD1, VRK1, RPRD2, PABPN1, NR2C2, FUBP1, RPS15, ZCCHC8, PSMD7, CTCF, HNRNPA0, ERCC4, THRAP3, HNRNPH1, LIG3, POLDIP3, SRRT, RPL5, ARID1B, TOX4, RB1, SUB1, DAZAP1, CBX8, DNTTIP2, SRP54, CTR9, PRPF6, POLR2B, SIN3B, CASZ1, BUB3, PRKRIP1, UBXN6, XPO5, RTF1, SUPT5H, XRCC1, PDS5A, RPL36, CBX1, RBM25, RCC1, CRX, INTS5, H2AFY2, CTSA, ZC3H14, TBL1X, RBBP4, SNRNP70, CPSF7, RAD21, WBP11, XAB2, DDX39B, SMARCA4, TNKS1BP1, KDM1A, NR2E3, PDK2, SUV420H2, BRSK1, FBLL1, AKAP8, EXOSC1, HNRNPL, RNF2, CHD4, CPSF3, ETHE1, C17orf49, AUP1, CSTF1, KDM3B, HCFC1, UBQLN4, GTF3C1, TAF5, SNRPB2, RPL35, PARP1, DDX41, AKAP8L, RBM27, STAG2, PRPF3, C14orf166, MBD3, NUP214, RPS9, CENPV, SUGP1, ADNP, DHX16, UHRF2, VSX2, SYNE1, INTS10, SAP18, CBX4, INTS2, RPL3, TRIP12, SRRM1, NUP54, NXF1, INTS8, POGZ, WRNIP1, GATAD2A, UBXN4, CTNNBL1, ALYREF, PPIG, RBM22, GTF2F2, H2AFY, HIST2H3D, DIS3, ANO2, ELF2, FBL, GTF2B, RTCA, TOP1, RBM15B, YTHDC1, RPRD1A, KDM5B, HMGN5, TBL1XR1, LARP7, PSPC1, KDM5A, CHAMP1, API5, SYMPK, TPR, LMNB2, HNRNPH2, CUL2, SET, TAF4, LSM2, RPL4</t>
  </si>
  <si>
    <t>organelle lumen</t>
  </si>
  <si>
    <t>C=3340;O=424;E=186.07;R=2.28;rawP=1.67e-73;adjP=2.53e-71</t>
  </si>
  <si>
    <t>POLB, SNRNP40, HSPG2, PDE1B, CROT, PLRG1, NAA15, DHX8, PSME1, FGG, SIN3A, SEPT4, CPSF2, HIRA, MYEF2, RBM4, SNRPD1, CPSF1, NSRP1, PDS5B, GTF2I, SMARCE1, SRRM2, U2AF2, ZNF638, SMARCA2, NONO, RNMT, GABPA, SART3, NSUN2, KIAA1967, INTS6, SON, RCN2, TST, YEATS4, TRRAP, NUDT21, LUC7L3, LIMK1, HTATSF1, PPP2R4, OGT, GSK3B, HDAC1, PHF2, FIP1L1, MRTO4, HDAC2, AAAS, PDCD4, SSRP1, DDX42, DPY30, PRPF31, IQSEC3, PNKP, NEMF, ZNF143, RSF1, PSIP1, METTL3, CDC73, NUP35, COL6A3, SMC3, PPIP5K1, INTS7, RBM12, MSH2, ZNF326, WDR43, COL9A2, TERF2, GTF3C2, SRSF11, GATAD2B, DMAP1, FOXK1, ACTL6B, SF1, STAG1, CSTF3, MTA2, TEX10, ERO1L, SF3B14, RPS10, EXOSC9, BCLAF1, ARID1A, SRSF5, PIP5K1A, FRG1, SF3A2, XRCC5, RBM5, DYRK1A, HTT, CDK9, WAPAL, RPS19, COL1A2, SMARCA5, YY1, WDR33, CBX5, ZNF207, DNMT3A, SARNP, BPTF, SF3B1, SUZ12, GLT25D1, CWC22, RANBP3, RING1, TERF2IP, RCN1, MMS19, SNRPC, AHCTF1, KDM2A, LMNB1, ABCD3, MTA1, EXOSC5, DCPS, RBM15, RPRD1B, CPSF6, RNF169, FEN1, CGGBP1, CDKN2AIP, TAF10, SMUG1, BRD4, PDK1, PTBP1, COL1A1, CRNKL1, RNPS1, PNN, MEF2D, CDC23, TRIM28, SPTBN4, SUPT16H, DDX17, PES1, TAF2, VEZF1, EOGT, PEX5, ACAT2, XPO1, SMARCC1, RDM1, RPS7, U2AF1, SAFB, H2AFX, SMC1A, NCLN, FUS, TAF9, NOLC1, ANKS1A, COIL, PRPF4B, RPS2, DEPDC1, MECP2, DCAF7, ZFP91, SRSF6, SF3A3, WDR5, RPS6KA5, HMG20A, EED, GTF2F1, SUMO1, RBM17, DNAJC8, RCC2, ADD3, PCIF1, PPP1R10, HUWE1, PPP1R8, XRN2, EXOSC4, CREB1, SMCHD1, HNRNPM, PRPF40A, APEX1, RBBP7, INTS4, WTAP, SMARCC2, NUP98, EXOSC10, POLR2A, CBX3, TAF15, NCBP1, ACOX1, NFYC, KHSRP, CSTF2, HMGB2, FGB, UFL1, PSME3, TAF6, ARSB, BYSL, DDX47, HDGF, THOC1, AGRN, RBM4B, ATRX, WDR13, TFIP11, ARFGEF1, HDGFRP3, SAE1, HDAC6, SCAF8, SF3B5, UBLCP1, SF3B2, SRSF2, PHF5A, YLPM1, ACSS2, INTS1, CAPG, RBM10, CCAR1, SF3A1, MRPL37, EXOSC6, THAP11, RPS25, SKIV2L2, PHF8, SREK1, INTS3, WDR82, PBRM1, BRD1, DHX15, PAF1, UBTF, MSL1, SF3B4, DDX46, KHDRBS3, NUP50, TP53BP1, PPM1G, U2SURP, BAZ1B, PRPF4, LRWD1, VRK1, RPRD2, PABPN1, NR2C2, FUBP1, RPS15, FN1, ZCCHC8, PSMD7, CTCF, HNRNPA0, ERCC4, THRAP3, HNRNPH1, LIG3, POLDIP3, SRRT, RPL5, ARID1B, TOX4, RB1, SUB1, DAZAP1, CBX8, DNTTIP2, SRP54, CTR9, PRPF6, POLR2B, FKBP10, SIN3B, CASZ1, BUB3, PRKRIP1, UBXN6, XPO5, RTF1, SUPT5H, XRCC1, PDS5A, RPL36, CBX1, RBM25, RCC1, CRX, INTS5, H2AFY2, CTSA, ZC3H14, TBL1X, FGA, RBBP4, SNRNP70, CPSF7, RAD21, WBP11, COL4A2, XAB2, PDIA5, DDX39B, SMARCA4, TNKS1BP1, KDM1A, NR2E3, PDK2, SUV420H2, BRSK1, FBLL1, AKAP8, EXOSC1, HNRNPL, RNF2, CHD4, CPSF3, ETHE1, FAR1, C17orf49, AUP1, CSTF1, KDM3B, HCFC1, UBQLN4, GTF3C1, TAF5, SNRPB2, RPL35, PARP1, DDX41, AKAP8L, RBM27, STAG2, PRPF3, C14orf166, MBD3, NUP214, RPS9, CENPV, SUGP1, ADNP, DHX16, UHRF2, VSX2, SYNE1, INTS10, SAP18, CBX4, INTS2, RPL3, TRIP12, SRRM1, NUP54, NXF1, INTS8, POGZ, WRNIP1, GATAD2A, UBXN4, CTNNBL1, ALYREF, PPIG, RBM22, GTF2F2, H2AFY, HIST2H3D, ALDH7A1, DIS3, ANO2, ELF2, FBL, GTF2B, RTCA, TOP1, RBM15B, YTHDC1, RPRD1A, KDM5B, HMGN5, TBL1XR1, LARP7, PSPC1, KDM5A, CHAMP1, API5, SYMPK, TPR, LMNB2, HNRNPH2, CUL2, SET, TAF4, LSM2, RPL4, MRPL23</t>
  </si>
  <si>
    <t>intracellular organelle lumen</t>
  </si>
  <si>
    <t>C=3294;O=420;E=183.50;R=2.29;rawP=3.42e-73;adjP=3.89e-71</t>
  </si>
  <si>
    <t>POLB, SNRNP40, HSPG2, PDE1B, CROT, PLRG1, NAA15, DHX8, PSME1, SIN3A, SEPT4, CPSF2, HIRA, MYEF2, RBM4, SNRPD1, CPSF1, NSRP1, PDS5B, GTF2I, SMARCE1, SRRM2, U2AF2, ZNF638, SMARCA2, NONO, RNMT, GABPA, SART3, NSUN2, KIAA1967, INTS6, SON, RCN2, TST, YEATS4, TRRAP, NUDT21, LUC7L3, LIMK1, HTATSF1, PPP2R4, OGT, GSK3B, HDAC1, PHF2, FIP1L1, MRTO4, HDAC2, AAAS, PDCD4, SSRP1, DDX42, DPY30, PRPF31, IQSEC3, PNKP, NEMF, ZNF143, RSF1, PSIP1, METTL3, CDC73, NUP35, COL6A3, SMC3, PPIP5K1, INTS7, RBM12, MSH2, ZNF326, WDR43, COL9A2, TERF2, GTF3C2, SRSF11, GATAD2B, DMAP1, FOXK1, ACTL6B, SF1, STAG1, CSTF3, MTA2, TEX10, ERO1L, SF3B14, RPS10, EXOSC9, BCLAF1, ARID1A, SRSF5, PIP5K1A, FRG1, SF3A2, XRCC5, RBM5, DYRK1A, HTT, CDK9, WAPAL, RPS19, COL1A2, SMARCA5, YY1, WDR33, CBX5, ZNF207, DNMT3A, SARNP, BPTF, SF3B1, SUZ12, GLT25D1, CWC22, RANBP3, RING1, TERF2IP, RCN1, MMS19, SNRPC, AHCTF1, KDM2A, LMNB1, ABCD3, MTA1, EXOSC5, DCPS, RBM15, RPRD1B, CPSF6, RNF169, FEN1, CGGBP1, CDKN2AIP, TAF10, SMUG1, BRD4, PDK1, PTBP1, COL1A1, CRNKL1, RNPS1, PNN, MEF2D, CDC23, TRIM28, SPTBN4, SUPT16H, DDX17, PES1, TAF2, VEZF1, EOGT, PEX5, ACAT2, XPO1, SMARCC1, RDM1, RPS7, U2AF1, SAFB, H2AFX, SMC1A, NCLN, FUS, TAF9, NOLC1, ANKS1A, COIL, PRPF4B, RPS2, DEPDC1, MECP2, DCAF7, ZFP91, SRSF6, SF3A3, WDR5, RPS6KA5, HMG20A, EED, GTF2F1, SUMO1, RBM17, DNAJC8, RCC2, ADD3, PCIF1, PPP1R10, HUWE1, PPP1R8, XRN2, EXOSC4, CREB1, SMCHD1, HNRNPM, PRPF40A, APEX1, RBBP7, INTS4, WTAP, SMARCC2, NUP98, EXOSC10, POLR2A, CBX3, TAF15, NCBP1, ACOX1, NFYC, KHSRP, CSTF2, HMGB2, UFL1, PSME3, TAF6, ARSB, BYSL, DDX47, HDGF, THOC1, AGRN, RBM4B, ATRX, WDR13, TFIP11, ARFGEF1, HDGFRP3, SAE1, HDAC6, SCAF8, SF3B5, UBLCP1, SF3B2, SRSF2, PHF5A, YLPM1, ACSS2, INTS1, CAPG, RBM10, CCAR1, SF3A1, MRPL37, EXOSC6, THAP11, RPS25, SKIV2L2, PHF8, SREK1, INTS3, WDR82, PBRM1, BRD1, DHX15, PAF1, UBTF, MSL1, SF3B4, DDX46, KHDRBS3, NUP50, TP53BP1, PPM1G, U2SURP, BAZ1B, PRPF4, LRWD1, VRK1, RPRD2, PABPN1, NR2C2, FUBP1, RPS15, ZCCHC8, PSMD7, CTCF, HNRNPA0, ERCC4, THRAP3, HNRNPH1, LIG3, POLDIP3, SRRT, RPL5, ARID1B, TOX4, RB1, SUB1, DAZAP1, CBX8, DNTTIP2, SRP54, CTR9, PRPF6, POLR2B, FKBP10, SIN3B, CASZ1, BUB3, PRKRIP1, UBXN6, XPO5, RTF1, SUPT5H, XRCC1, PDS5A, RPL36, CBX1, RBM25, RCC1, CRX, INTS5, H2AFY2, CTSA, ZC3H14, TBL1X, RBBP4, SNRNP70, CPSF7, RAD21, WBP11, COL4A2, XAB2, PDIA5, DDX39B, SMARCA4, TNKS1BP1, KDM1A, NR2E3, PDK2, SUV420H2, BRSK1, FBLL1, AKAP8, EXOSC1, HNRNPL, RNF2, CHD4, CPSF3, ETHE1, FAR1, C17orf49, AUP1, CSTF1, KDM3B, HCFC1, UBQLN4, GTF3C1, TAF5, SNRPB2, RPL35, PARP1, DDX41, AKAP8L, RBM27, STAG2, PRPF3, C14orf166, MBD3, NUP214, RPS9, CENPV, SUGP1, ADNP, DHX16, UHRF2, VSX2, SYNE1, INTS10, SAP18, CBX4, INTS2, RPL3, TRIP12, SRRM1, NUP54, NXF1, INTS8, POGZ, WRNIP1, GATAD2A, UBXN4, CTNNBL1, ALYREF, PPIG, RBM22, GTF2F2, H2AFY, HIST2H3D, ALDH7A1, DIS3, ANO2, ELF2, FBL, GTF2B, RTCA, TOP1, RBM15B, YTHDC1, RPRD1A, KDM5B, HMGN5, TBL1XR1, LARP7, PSPC1, KDM5A, CHAMP1, API5, SYMPK, TPR, LMNB2, HNRNPH2, CUL2, SET, TAF4, LSM2, RPL4, MRPL23</t>
  </si>
  <si>
    <t>membrane-enclosed lumen</t>
  </si>
  <si>
    <t>C=3385;O=425;E=188.57;R=2.25;rawP=3.45e-72;adjP=3.14e-70</t>
  </si>
  <si>
    <t>POLB, SNRNP40, HSPG2, PDE1B, CROT, PLRG1, NAA15, DHX8, PSME1, FGG, SIN3A, SEPT4, CPSF2, HIRA, MYEF2, RBM4, SNRPD1, CPSF1, NSRP1, PDS5B, GTF2I, SMARCE1, SRRM2, U2AF2, ZNF638, SMARCA2, NONO, RNMT, GABPA, SART3, NSUN2, KIAA1967, INTS6, SON, RCN2, TST, YEATS4, TRRAP, NUDT21, LUC7L3, LIMK1, HTATSF1, PPP2R4, OGT, GSK3B, HDAC1, PHF2, FIP1L1, MRTO4, HDAC2, AAAS, PDCD4, SSRP1, DDX42, DPY30, PRPF31, IQSEC3, PNKP, NEMF, ZNF143, RSF1, PSIP1, METTL3, CDC73, NUP35, COL6A3, SMC3, PPIP5K1, INTS7, RBM12, MSH2, ZNF326, WDR43, COL9A2, TERF2, GTF3C2, SRSF11, GATAD2B, DMAP1, FOXK1, ACTL6B, SF1, STAG1, CSTF3, MTA2, TEX10, ERO1L, SF3B14, RPS10, EXOSC9, BCLAF1, ARID1A, SRSF5, PIP5K1A, FRG1, SF3A2, XRCC5, RBM5, DYRK1A, HTT, CDK9, WAPAL, RPS19, COL1A2, SMARCA5, YY1, WDR33, CBX5, ZNF207, DNMT3A, SARNP, BPTF, SF3B1, SUZ12, GLT25D1, CWC22, RANBP3, RING1, TERF2IP, RCN1, MMS19, SNRPC, AHCTF1, KDM2A, LMNB1, ABCD3, MTA1, EXOSC5, DCPS, RBM15, RPRD1B, CPSF6, RNF169, FEN1, CGGBP1, CDKN2AIP, TAF10, SMUG1, BRD4, PDK1, PTBP1, COL1A1, CRNKL1, RNPS1, PNN, MEF2D, CDC23, TRIM28, SPTBN4, SUPT16H, DDX17, PES1, TAF2, VEZF1, EOGT, PEX5, ACAT2, XPO1, SMARCC1, RDM1, RPS7, U2AF1, SAFB, H2AFX, SMC1A, NCLN, FUS, TAF9, NOLC1, ANKS1A, COIL, PRPF4B, RPS2, DEPDC1, MECP2, DCAF7, ZFP91, SRSF6, SF3A3, WDR5, RPS6KA5, HMG20A, EED, GTF2F1, SUMO1, RBM17, DNAJC8, RCC2, ADD3, PCIF1, PPP1R10, HUWE1, PPP1R8, XRN2, EXOSC4, CREB1, SMCHD1, HNRNPM, PRPF40A, APEX1, RBBP7, INTS4, WTAP, SMARCC2, NUP98, EXOSC10, POLR2A, CBX3, TAF15, NCBP1, ACOX1, NFYC, KHSRP, CSTF2, HMGB2, FGB, UFL1, PSME3, TAF6, ARSB, BYSL, DDX47, HDGF, THOC1, AGRN, RBM4B, ATRX, WDR13, TFIP11, ARFGEF1, HDGFRP3, SAE1, HDAC6, SCAF8, SF3B5, UBLCP1, SF3B2, SRSF2, PHF5A, YLPM1, ACSS2, INTS1, CAPG, RBM10, CCAR1, SF3A1, MRPL37, EXOSC6, THAP11, RPS25, SKIV2L2, PHF8, SREK1, INTS3, WDR82, PBRM1, BRD1, DHX15, PAF1, UBTF, MSL1, SF3B4, DDX46, KHDRBS3, NUP50, TP53BP1, PPM1G, U2SURP, BAZ1B, PRPF4, LRWD1, VRK1, RPRD2, PABPN1, NR2C2, FUBP1, RPS15, FN1, ZCCHC8, PSMD7, CTCF, HNRNPA0, ERCC4, THRAP3, HNRNPH1, LIG3, POLDIP3, SRRT, RPL5, ARID1B, TOX4, RB1, SUB1, DAZAP1, CBX8, DNTTIP2, SRP54, CTR9, PRPF6, POLR2B, FKBP10, SIN3B, CASZ1, BUB3, PRKRIP1, UBXN6, XPO5, RTF1, SUPT5H, XRCC1, PDS5A, RPL36, CBX1, RBM25, RCC1, CRX, INTS5, H2AFY2, CTSA, ZC3H14, TBL1X, FGA, RBBP4, SNRNP70, CPSF7, RAD21, WBP11, COL4A2, XAB2, PDIA5, DDX39B, SMARCA4, LYN, TNKS1BP1, KDM1A, NR2E3, PDK2, SUV420H2, BRSK1, FBLL1, AKAP8, EXOSC1, HNRNPL, RNF2, CHD4, CPSF3, ETHE1, FAR1, C17orf49, AUP1, CSTF1, KDM3B, HCFC1, UBQLN4, GTF3C1, TAF5, SNRPB2, RPL35, PARP1, DDX41, AKAP8L, RBM27, STAG2, PRPF3, C14orf166, MBD3, NUP214, RPS9, CENPV, SUGP1, ADNP, DHX16, UHRF2, VSX2, SYNE1, INTS10, SAP18, CBX4, INTS2, RPL3, TRIP12, SRRM1, NUP54, NXF1, INTS8, POGZ, WRNIP1, GATAD2A, UBXN4, CTNNBL1, ALYREF, PPIG, RBM22, GTF2F2, H2AFY, HIST2H3D, ALDH7A1, DIS3, ANO2, ELF2, FBL, GTF2B, RTCA, TOP1, RBM15B, YTHDC1, RPRD1A, KDM5B, HMGN5, TBL1XR1, LARP7, PSPC1, KDM5A, CHAMP1, API5, SYMPK, TPR, LMNB2, HNRNPH2, CUL2, SET, TAF4, LSM2, RPL4, MRPL23</t>
  </si>
  <si>
    <t>C=6725;O=636;E=374.64;R=1.70;rawP=1.38e-69;adjP=8.97e-68</t>
  </si>
  <si>
    <t>PDE1B, TSC2, DES, NAA15, DHX8, FGG, HMOX2, NUP160, HIRA, RBM4, SNX6, CDK5, SNRPD1, CPSF1, NSRP1, PDS5B, AP1M1, MAD1L1, RPS21, GTF2I, SRRM2, MAOB, ZNF638, VPS11, SMARCA2, RNMT, GABPA, AP3B1, INTS6, RCN2, LCP1, TST, YEATS4, NUDT21, LIMK1, OGT, HDAC1, GSK3B, PHF2, HIST3H2BB, FIP1L1, PDCD4, AAAS, DDX42, SSRP1, CCZ1, ARMC10, RSF1, CDC73, COL6A3, SMC3, PPIP5K1, INTS7, ZNF326, NUP85, EMC10, RPS23, EPHX1, GTF3C2, SRSF11, GATAD2B, DMAP1, STAG1, SF1, FOXK1, ACTL6B, DPF1, MTA2, SF3B14, ERO1L, TEX10, RPS10, BCLAF1, SRSF5, FRG1, ILK, PIP5K1A, RBM5, DYRK1A, RPL28, HTT, CSK, LEMD3, WAPAL, CDK9, LSM3, COL1A2, ALG2, WDR33, CBX5, NUPL1, ALS2, ZNF207, SARNP, KRT31, ADD2, GLT25D1, CWC22, NUP43, LCLAT1, RCN1, SNRPC, AHCTF1, LMNB1, ABCD3, MTA1, NUP107, DCPS, RBM15, RPRD1B, CPSF6, RNF169, FEN1, CGGBP1, TAF10, SMUG1, ERMP1, SMARCA1, RPL38, CRNKL1, RNPS1, MEF2D, SPTBN4, VPS53, DDX17, PES1, TAF2, XPO1, ACAT2, PEX5, RDM1, SEC61A1, RPS7, SMC1A, RPLP1, PNPLA6, FUS, TAF9, CEP170, COIL, ANKS1A, GK, RPS2, SRSF6, ZFP91, DCAF7, SF3A3, WDR5, EED, SGPL1, ADD3, RCC2, PCIF1, HUWE1, PPP1R8, NEFL, KLC3, XRN2, HNRNPM, PRPF40A, RBBP7, KIAA1731, PLEKHA7, ABCB7, SMARCC2, TAF15, NCBP1, ACOX1, FGB, HMGB2, PSME3, MYL9, DDX47, THOC1, AGRN, WDR13, TFIP11, ARFGEF1, HDGFRP3, SAE1, HDAC6, SCAF8, SF3B5, NEFM, SRSF2, NUP210, PHF5A, ACSS2, SLC18A3, INTS1, RPL37A, CCAR1, SF3A1, TMPO, TYRP1, MRPL37, EXOSC6, THAP11, SKIV2L2, PHF8, HIST1H2BK, CBX6, ACTR10, INTS3, PBRM1, RPL10A, MGST1, MSL1, KHDRBS3, TP53BP1, NRM, PRPF4, VRK1, RPRD2, SCGN, FUBP1, PSMD7, CTCF, HNRNPA0, ERCC4, POLDIP3, RPL5, PGAP1, ARID1B, ATCAY, RB1, SUB1, DAZAP1, CBX8, DNTTIP2, TBCD, CTR9, PIGS, PREB, FKBP10, SIN3B, CASZ1, NSDHL, SYN3, BET1, RTF1, SUPT5H, XRCC1, RPL36, CBX1, PTPLB, THOC2, ZC3H14, FGA, BRSK2, KIAA0368, CPSF7, RAD21, RPLP2, COL4A2, XAB2, TYR, RPL30, TNKS1BP1, LYN, KDM1A, NR2E3, RPS17, PDK2, SUV420H2, NUP133, FBLL1, CHD4, RNF2, FAR1, C17orf49, HCFC1, KDM3B, RPL35, SNRPB2, AKAP8L, DDX41, PARP1, SPCS1, NUP155, PRPF3, NUP214, INA, SUGP1, RANBP2, DHX16, UHRF2, SYNE1, SAP18, INTS10, COPG1, RPL3, INTS2, HM13, PRPF38A, SRRM1, TMX3, GRIA2, SEC63, LBR, POGZ, WRNIP1, TPPP3, GATAD2A, PTPN1, GTF2F2, HIST2H3D, ALDH7A1, ANO2, SH3PXD2B, GTF2B, VPRBP, RTCA, RBM15B, YTHDC1, RPRD1A, HMGN5, LARP7, AMFR, ABCF2, CHAMP1, RANGAP1, PPWD1, API5, RPLP0, LMNB2, RPS15A, TAF4, SET, RPL4, CWC15, MRPL23, POLB, SNRNP40, NUP188, HSPG2, PMEL, CROT, KLC2, PLRG1, DDX19A, PSME1, SEPT4, SIN3A, CPSF2, MYEF2, RPS16, AGPAT5, RPL10, VPS52, SMARCE1, DNMT1, DNAJC11, U2AF2, DPF3, NONO, PIGK, SART3, NSUN2, KIAA1967, SON, SLC8A1, KDSR, GFAP, TRRAP, STT3A, LUC7L3, PPP2R4, HTATSF1, RPL14, SCO1, MRTO4, HDAC2, PRPF38B, DPY30, IQSEC3, PRPF31, GABBR1, SLC25A27, NEMF, PNKP, ZNF143, METTL3, PSIP1, COPG2, RPL13A, NUP35, PRKCE, NAV1, EMD, OXA1L, RBM12, LLGL1, MSH2, WDR43, COL9A2, TERF2, RPL26, PIGT, SIGMAR1, CSTF3, EXOSC9, ARID1A, MAP2K2, SF3A2, XRCC5, ERGIC3, RPS19, NUP93, SMPD4, YY1, SMARCA5, DHCR7, TMEM48, DNMT3A, BPTF, SUZ12, SF3B1, BCL2L1, RANBP3, FLNB, RING1, NIPBL, TERF2IP, MMS19, KDM2A, RABGAP1, EXOSC5, AQR, CDKN2AIP, BRD4, PDK1, TMEM43, COL1A1, PTBP1, PNN, CDC23, TRIM28, GRIA3, ZMPSTE24, SUPT16H, TAMM41, EOGT, VEZF1, SMARCC1, SAFB, U2AF1, H2AFX, NCLN, SLC27A1, NOLC1, THOC3, PRPF4B, RPS20, PKP4, DEPDC1, MECP2, LSM4, RPS6KA5, HMG20A, SUMO1, EBP, GTF2F1, RBM17, UBXN7, VPS51, DNAJC8, PPP1R10, RPL17, UPF2, EXOSC4, CREB1, SMCHD1, SRGAP2, APEX1, INTS4, RPL8, WTAP, RPL7, NUP98, POLR2A, EXOSC10, CBX3, SEC24B, NFYC, ABCB1, CSTF2, KHSRP, RABL6, RPL24, UFL1, ARSB, TAF6, BYSL, IPO4, HDGF, ATRX, RBM4B, SEPT10, SF3B2, UBLCP1, CYP51A1, YLPM1, CAPG, GPAA1, KIF22, RPS18, RBM10, ATL1, RPS25, ACBD3, SREK1, WDR82, BRD1, DHX15, PAF1, UBTF, SF3B4, DDX46, NUP50, PPM1G, U2SURP, BAZ1B, EMC1, LRWD1, RPS26, PABPN1, NR2C2, RPS15, BRI3BP, FN1, ZCCHC8, THRAP3, HNRNPH1, XPO7, LIG3, SRRT, NUP205, TOX4, RPS11, VPS33A, SRP54, PRPF6, POLR2B, BUB3, PRKRIP1, UBXN6, XPO5, RPL6, PDS5A, RPL7A, RBM25, RCC1, CRX, INTS5, PPAP2B, H2AFY2, CTSA, TBL1X, RBBP4, SNRNP70, SMEK1, SMARCD1, DMXL2, WBP11, DNAH8, CORO7, THOC6, CHERP, PDIA5, DDX39B, SMARCA4, DHX35, SMCR7L, BRSK1, AKAP8, EXOSC1, HNRNPL, CPSF3, ETHE1, HIST1H2BD, AUP1, CSTF1, CLCN4, UBQLN4, GTF3C1, TAF5, SRPR, GJA1, PTBP2, RBM27, STAG2, C14orf166, MBD3, RPS9, CENPV, ADNP, VSX2, SNX5, CBX4, SNCG, ANXA3, TRIP12, RAE1, MYL1, SEC62, NUP54, NXF1, AP3D1, INTS8, ACAD11, UBXN4, CTNNBL1, ALYREF, PPIG, RBM22, RPL27, H2AFY, DIS3, HIST1H2BH, ELF2, FBL, TOP1, KDM5B, COPS2, TBL1XR1, PSPC1, KDM5A, NLGN1, SYMPK, GRB2, TPR, HNRNPH2, CUL2, LSM2, PLOD3</t>
  </si>
  <si>
    <t>C=6812;O=641;E=379.49;R=1.69;rawP=1.28e-69;adjP=8.97e-68</t>
  </si>
  <si>
    <t>PDE1B, TSC2, DES, NAA15, DHX8, FGG, HMOX2, NUP160, HIRA, RBM4, SNX6, CDK5, SNRPD1, CPSF1, NSRP1, PDS5B, AP1M1, MAD1L1, RPS21, GTF2I, SRRM2, MAOB, ZNF638, VPS11, SMARCA2, RNMT, GABPA, AP3B1, INTS6, RCN2, LCP1, TST, YEATS4, NUDT21, LIMK1, OGT, HDAC1, GSK3B, PHF2, HIST3H2BB, FIP1L1, PDCD4, AAAS, DDX42, SSRP1, CCZ1, ARMC10, RSF1, CDC73, COL6A3, SMC3, PPIP5K1, INTS7, ZNF326, NUP85, EMC10, RPS23, EPHX1, GTF3C2, SRSF11, GATAD2B, DMAP1, STAG1, SF1, FOXK1, ACTL6B, DPF1, MTA2, SF3B14, ERO1L, TEX10, RPS10, BCLAF1, SRSF5, FRG1, ILK, PIP5K1A, RBM5, DYRK1A, RPL28, HTT, CSK, LEMD3, WAPAL, CDK9, LSM3, COL1A2, ALG2, WDR33, CBX5, NUPL1, ALS2, ZNF207, SARNP, KRT31, ADD2, GLT25D1, CWC22, NUP43, LCLAT1, RCN1, SNRPC, AHCTF1, LMNB1, ABCD3, MTA1, NUP107, DCPS, RBM15, RPRD1B, CPSF6, RNF169, FEN1, CGGBP1, TAF10, SMUG1, ERMP1, SMARCA1, RPL38, CRNKL1, RNPS1, MEF2D, SPTBN4, VPS53, DDX17, PES1, TAF2, XPO1, ACAT2, PEX5, PDLIM3, RDM1, SEC61A1, RPS7, SMC1A, RPLP1, PNPLA6, FUS, TAF9, CEP170, COIL, ANKS1A, GK, RPS2, SRSF6, ZFP91, DCAF7, SF3A3, WDR5, EED, SGPL1, ADD3, RCC2, PCIF1, HUWE1, PPP1R8, NEFL, KLC3, XRN2, HNRNPM, PRPF40A, RBBP7, KIAA1731, PLEKHA7, ABCB7, SMARCC2, TAF15, NCBP1, ACOX1, FGB, HMGB2, PSME3, MYL9, DDX47, THOC1, AGRN, WDR13, TFIP11, ARFGEF1, HDGFRP3, SAE1, HDAC6, SCAF8, SF3B5, NEFM, SRSF2, NUP210, PHF5A, ACSS2, SLC18A3, INTS1, RPL37A, CCAR1, SF3A1, TMPO, TYRP1, MRPL37, EXOSC6, THAP11, SKIV2L2, ANK2, PHF8, HIST1H2BK, CBX6, ACTR10, INTS3, PBRM1, RPL10A, MGST1, MSL1, KHDRBS3, TP53BP1, NRM, PRPF4, VRK1, RPRD2, SCGN, FUBP1, PSMD7, CTCF, HNRNPA0, ERCC4, POLDIP3, RPL5, PGAP1, ARID1B, ATCAY, RB1, SUB1, DAZAP1, CBX8, DNTTIP2, TBCD, CTR9, PIGS, PREB, FKBP10, SIN3B, CASZ1, NSDHL, SYN3, BET1, RTF1, SUPT5H, SORBS2, XRCC1, RPL36, CBX1, PTPLB, THOC2, ZC3H14, FGA, BRSK2, KIAA0368, CPSF7, RAD21, RPLP2, COL4A2, XAB2, TYR, RPL30, TNKS1BP1, LYN, KDM1A, NR2E3, RPS17, PDK2, SUV420H2, NUP133, FBLL1, CHD4, RNF2, FAR1, C17orf49, HCFC1, KDM3B, RPL35, SNRPB2, AKAP8L, DDX41, PARP1, SPCS1, NUP155, PRPF3, NUP214, INA, SUGP1, RANBP2, DHX16, UHRF2, SYNE1, SAP18, INTS10, COPG1, RPL3, INTS2, HM13, PRPF38A, SRRM1, TMX3, GRIA2, SEC63, LBR, POGZ, WRNIP1, TPPP3, GATAD2A, PTPN1, GTF2F2, HIST2H3D, ALDH7A1, ANO2, SH3PXD2B, GTF2B, VPRBP, RTCA, RBM15B, YTHDC1, RPRD1A, HMGN5, LARP7, AMFR, ABCF2, CHAMP1, RANGAP1, PPWD1, API5, RPLP0, LMNB2, RPS15A, TAF4, SET, RPL4, CWC15, MRPL23, POLB, SNRNP40, NUP188, HSPG2, PMEL, CROT, KLC2, PLRG1, DDX19A, PSME1, SEPT4, SIN3A, CPSF2, MYEF2, RPS16, AGPAT5, RPL10, VPS52, SMARCE1, DNMT1, DNAJC11, U2AF2, DPF3, NONO, PIGK, SART3, NSUN2, KIAA1967, SON, SLC8A1, KDSR, GFAP, TRRAP, STT3A, LUC7L3, PPP2R4, HTATSF1, RPL14, SCO1, MRTO4, HDAC2, PRPF38B, DPY30, IQSEC3, PRPF31, GABBR1, SLC25A27, NEMF, PNKP, ZNF143, METTL3, PSIP1, COPG2, RPL13A, NUP35, PRKCE, NAV1, EMD, OXA1L, RBM12, LLGL1, MSH2, WDR43, COL9A2, TERF2, RPL26, PIGT, SIGMAR1, CSTF3, EXOSC9, PLEC, ARID1A, MAP2K2, SF3A2, XRCC5, ERGIC3, RPS19, NUP93, SMPD4, YY1, SMARCA5, DHCR7, TMEM48, DNMT3A, BPTF, SUZ12, SF3B1, BCL2L1, RANBP3, FLNB, RING1, NIPBL, TERF2IP, MMS19, KDM2A, RABGAP1, EXOSC5, AQR, CDKN2AIP, BRD4, PDK1, TMEM43, COL1A1, PTBP1, PNN, CDC23, TRIM28, GRIA3, ZMPSTE24, SUPT16H, TAMM41, EOGT, VEZF1, SMARCC1, SAFB, U2AF1, H2AFX, NCLN, SLC27A1, NOLC1, THOC3, PRPF4B, RPS20, PKP4, DEPDC1, MECP2, LSM4, RPS6KA5, HMG20A, SUMO1, EBP, GTF2F1, RBM17, UBXN7, VPS51, DNAJC8, PPP1R10, RPL17, UPF2, EXOSC4, CREB1, SMCHD1, SRGAP2, APEX1, INTS4, RPL8, WTAP, RPL7, NUP98, POLR2A, EXOSC10, CBX3, SEC24B, NFYC, ABCB1, CSTF2, KHSRP, RABL6, RPL24, UFL1, ARSB, TAF6, BYSL, IPO4, HDGF, ATRX, RBM4B, SEPT10, SF3B2, UBLCP1, CYP51A1, YLPM1, CAPG, TRPC1, GPAA1, KIF22, RPS18, RBM10, ATL1, RPS25, ACBD3, SREK1, WDR82, BRD1, DHX15, PAF1, UBTF, SF3B4, DDX46, NUP50, PPM1G, U2SURP, BAZ1B, EMC1, LRWD1, RPS26, PABPN1, NR2C2, RPS15, BRI3BP, FN1, ZCCHC8, THRAP3, HNRNPH1, XPO7, LIG3, SRRT, NUP205, TOX4, RPS11, VPS33A, SRP54, PRPF6, POLR2B, BUB3, PRKRIP1, UBXN6, XPO5, RPL6, PDS5A, RPL7A, RBM25, RCC1, CRX, INTS5, PPAP2B, H2AFY2, CTSA, TBL1X, RBBP4, SNRNP70, SMEK1, SMARCD1, DMXL2, WBP11, DNAH8, CORO7, THOC6, CHERP, PDIA5, DDX39B, SMARCA4, DHX35, SMCR7L, BRSK1, AKAP8, EXOSC1, HNRNPL, CPSF3, ETHE1, HIST1H2BD, AUP1, CSTF1, CLCN4, UBQLN4, GTF3C1, TAF5, SRPR, GJA1, PTBP2, RBM27, STAG2, C14orf166, MBD3, RPS9, CENPV, ADNP, VSX2, SNX5, CBX4, SNCG, ANXA3, TRIP12, RAE1, MYL1, SEC62, NUP54, NXF1, AP3D1, INTS8, ACAD11, UBXN4, CTNNBL1, ALYREF, PPIG, RBM22, RPL27, H2AFY, DIS3, HIST1H2BH, ELF2, FBL, TOP1, KDM5B, COPS2, TBL1XR1, PSPC1, KDM5A, NLGN1, SYMPK, GRB2, TPR, HNRNPH2, CUL2, LSM2, PLOD3</t>
  </si>
  <si>
    <t>nucleus</t>
  </si>
  <si>
    <t>C=5955;O=583;E=331.75;R=1.76;rawP=1.60e-65;adjP=9.10e-64</t>
  </si>
  <si>
    <t>TCF20, PDE1B, TSC2, NAA15, SMARCAL1, DHX8, HIRA, NUP160, RBM4, SNX6, CDK5, SNRPD1, CPSF1, NSRP1, MAD1L1, PDS5B, WIZ, GTF2I, SRRM2, ZNF638, SMARCA2, RNMT, GABPA, DIDO1, INTS6, YEATS4, AHNAK, NUDT21, LIMK1, OGT, GSK3B, HDAC1, PHF2, HIST3H2BB, FIP1L1, PDCD4, AAAS, DDX42, SSRP1, KHDRBS1, TJP1, RAI1, RSF1, CDC73, MTAP, UBE3A, SMC3, PPIP5K1, INTS7, ZNF326, ANP32B, NUP85, GTF3C2, SRSF11, GATAD2B, DMAP1, FOXK1, ACTL6B, SF1, STAG1, DPF1, MTA2, TEX10, SF3B14, RPS10, BCLAF1, SRSF5, FRG1, PIP5K1A, RBM5, DYRK1A, HTT, LEMD3, WAPAL, CDK9, LSM3, ALG2, WDR33, CBX5, NUPL1, ZNF207, SARNP, PPM1D, CWC22, NUP43, RCOR3, SAFB2, SNRPC, AHCTF1, LMNB1, MTA1, NUP107, NRL, DCPS, RBM15, RPRD1B, CPSF6, RNF169, FEN1, CGGBP1, TAF10, SMUG1, PHIP, SMARCA1, CRNKL1, RNPS1, MEF2D, SPTBN4, DDX17, PES1, TAF2, ACAT2, XPO1, RDM1, RPS7, SMC1A, FUS, TAF9, PPP5C, ANKS1A, COIL, MORC2, RPS2, DCAF7, ZFP91, SRSF6, SF3A3, HDGFRP2, ZNF219, WDR5, EED, ADD3, RCC2, PCIF1, HUWE1, PPP1R8, XRN2, HNRNPM, PRPF40A, RBBP7, PLEKHA7, SMARCC2, DDX39A, TAF15, NSD1, SRCAP, NCBP1, CHAT, HMGB2, PSME3, DDX47, THOC1, WDR13, TFIP11, ARFGEF1, HDGFRP3, SAE1, HDAC6, NOVA1, SCAF8, HNRPLL, SF3B5, SRSF2, NUP210, PHF5A, ACSS2, INTS1, CCAR1, SF3A1, TMPO, EXOSC6, THAP11, SKIV2L2, PHF8, HIST1H2BK, CBX6, INTS3, PBRM1, MGST1, MSL1, KHDRBS3, TP53BP1, NRM, PRPF4, VRK1, RPRD2, RRAGD, USP15, FUBP1, PSMD7, CTCF, CSTF2T, HNRNPA0, ERCC4, POLDIP3, RPL5, ARID1B, RB1, SUB1, DAZAP1, CBX8, DNTTIP2, CTR9, PREB, SIN3B, CASZ1, CHD6, CRYGC, RTF1, UBE4B, SUPT5H, SORBS2, KHDRBS2, XRCC1, RPL36, CBX1, THOC2, ZC3H14, ZMYND8, SCAI, TCEAL6, KIAA0368, CPSF7, RAD21, ARID2, XAB2, LYN, TNKS1BP1, KDM1A, NR2E3, PDK2, SUV420H2, NUP133, UBA2, FBLL1, RNF2, CHD4, C17orf49, CTH, KDM3B, HCFC1, SNRPB2, RPL35, PARP1, DDX41, AKAP8L, NUP155, PRPF3, NUP214, SUGP1, RANBP2, DHX16, UHRF2, SYNE1, INTS10, SAP18, COPG1, RPL3, SLC30A9, INTS2, CMAS, IK, PRPF38A, RFX1, SRRM1, PPL, CDK11B, LBR, POGZ, WRNIP1, GATAD2A, GTF2F2, FUBP3, HIST2H3D, ALDH7A1, ANO2, GTF2B, VPRBP, RTCA, RBM15B, YTHDC1, EIF2B5, RPRD1A, HMGN5, LARP7, AMFR, BTAF1, CHAMP1, RANGAP1, PPWD1, API5, TCERG1, RPLP0, LMNB2, TAF4, SET, RPL4, CWC15, POLB, SNRNP40, NUP188, FAM129B, PLRG1, DDX19A, USP39, PSME1, SEPT4, SIN3A, CPSF2, UBR5, MYEF2, TRA2B, CHD2, SMARCE1, DNMT1, U2AF2, DPF3, NONO, CRYGD, SART3, NSUN2, KIAA1967, PROX1, SON, VRK3, TRRAP, RBM47, BRD2, LUC7L3, PPP2R4, HTATSF1, IPO9, MRTO4, HDAC2, DRG1, PRPF38B, DPY30, EWSR1, IQSEC3, PRPF31, NEMF, PNKP, ZNF143, APBA1, METTL3, PSIP1, NUP35, PRKCE, EMD, NOVA2, RBM12, MSH2, WDR43, TERF2, SIGMAR1, CSTF3, VEZT, EXOSC9, ARID1A, MAP2K2, SF3A2, XRCC5, RPS19, NUP93, YY1, SMARCA5, DHCR7, NCOA5, TMEM48, DNMT3A, BPTF, SUZ12, SF3B1, BCL2L1, RANBP3, RING1, NIPBL, TERF2IP, MMS19, KDM2A, EXOSC5, GLYR1, AQR, RBPMS, NUDCD1, CDKN2AIP, BRD4, TMEM43, PTBP1, PNN, CDC23, TRIM28, UBQLN1, SUPT16H, VEZF1, SMARCC1, SAFB, U2AF1, MBTD1, H2AFX, NCLN, NOLC1, THOC3, PRPF4B, BRAF, DEPDC1, MECP2, LSM4, RPS6KA5, HMG20A, EFNB1, SUMO1, GTF2F1, RBM17, DNAJC8, PPP1R10, UPF2, CELF1, EXOSC4, CREB1, URGCP, SMCHD1, SRGAP2, BRD3, APEX1, INTS4, WTAP, NUP98, POLR2A, EXOSC10, CBX3, VAX2, NFYC, CSTF2, KHSRP, RABL6, UFL1, ADK, TAF6, BYSL, IPO4, PHF3, HDGF, ATRX, RBM4B, NF1, HECTD4, SF3B2, UBLCP1, YLPM1, CAPG, ATXN1L, KIF22, RBM10, RPS27L, RPS25, SREK1, WDR82, BRD1, DHX15, UBTF, PAF1, DDX46, SF3B4, NUP50, U2SURP, PPM1G, SH3GLB2, BAZ1B, KIAA1429, LRWD1, PABPN1, NR2C2, RPS15, ZCCHC8, RBFOX1, EPN1, HNRNPH1, THRAP3, LIG3, XPO7, SRRT, NUP205, TOX4, CELF3, TICRR, SRP54, UBE3C, PRPF6, CPSF3L, POLR2B, RANBP6, PRKRIP1, BUB3, UBXN6, TRA2A, SUGP2, XPO5, DEK, THYN1, PDS5A, RBM25, CRX, RCC1, INTS5, CTSA, H2AFY2, TBL1X, SMEK1, SNRNP70, RBBP4, HNRPDL, SMARCD1, WBP11, THOC6, HNRNPUL2, DDX39B, SMARCA4, DHX35, ZNF24, BRSK1, AKAP8, EXOSC1, HNRNPL, CPSF3, ETHE1, HIST1H2BD, AUP1, CSTF1, ZNF444, UBQLN4, GTF3C1, TAF5, PTBP2, RBM27, UCKL1, SMU1, STAG2, NAA38, TCEAL3, C14orf166, MBD3, RPS9, CENPV, TIAL1, PON2, ADNP, VSX2, CBX4, TRIP12, SUPT6H, RAE1, NUP54, NXF1, INTS8, DYX1C1, ACAD11, UBXN4, CTNNBL1, ALYREF, PPIG, RBM22, H2AFY, DIS3, HIST1H2BH, ELF2, FBL, TOP1, SENP7, KDM5B, COPS2, NASP, TBL1XR1, PSPC1, KDM5A, SYMPK, GRB2, TPR, HNRNPH2, ZC3H7B, CUL2, LSM2, CRYBA1</t>
  </si>
  <si>
    <t>C=3864;O=445;E=215.26;R=2.07;rawP=2.25e-64;adjP=1.14e-62</t>
  </si>
  <si>
    <t>POLB, NUP188, SNRNP40, TSC2, DES, DDX19A, PLRG1, KLC2, AP3M2, NAA15, DHX8, PSME1, FGG, SIN3A, CPSF2, NUP160, RBM4, RPTOR, CDK5, RPS16, SNRPD1, CPSF1, RPL10, NSRP1, GABRA3, MAD1L1, AP1M1, RPS21, SMARCE1, SRRM2, U2AF2, DPF3, VPS11, SMARCA2, PIGK, RNMT, KIAA1967, AP3B1, INTS6, SLC8A1, LCP1, GFAP, YEATS4, TRRAP, NUDT21, STT3A, PPP2R4, RPL14, OGT, GSK3B, HDAC1, FIP1L1, HIST3H2BB, HDAC2, AAAS, DRG1, PRPF38B, DPY30, PRPF31, ITGA6, GABBR1, RSF1, APBA1, COPG2, CDC73, NUP35, RPL13A, PRPSAP2, NAV1, UBE3A, EIF2S2, SMC3, ITGA3, EMD, OXA1L, INTS7, MSH2, PCYOX1, ZNF326, LAMB2, NUP85, EMC10, RPS23, TERF2, GTF3C2, RPL26, DMAP1, PIGT, FOXK1, ACTL6B, SF1, DPF1, MTA2, TEX10, SF3B14, RPS10, EXOSC9, VEZT, ARID1A, PIP5K1A, ILK, FRG1, SF3A2, MAP2K2, XRCC5, RBM5, DYRK1A, RPL28, HTT, CDK9, WAPAL, LSM3, NUP93, RPS19, EIF3M, SMARCA5, YY1, CBX5, CDH2, NUPL1, ALS2, KCNC3, TMEM48, BPTF, SF3B1, SUZ12, KRT31, ADD2, BCL2L1, CWC22, NUP43, RING1, TERF2IP, NIPBL, MMS19, SNRPC, AHCTF1, LMNB1, RABGAP1, MTA1, EXOSC5, NUP107, RGS6, AQR, GPD1L, RPRD1B, CPSF6, TAF10, PDK1, GSK3A, SMARCA1, RPL38, CRNKL1, RNPS1, PNN, CDC23, AP3M1, UBQLN1, GRIA3, VPS53, PES1, TAF2, PEX5, XPO1, SMARCC1, RPS7, U2AF1, GUCY1B3, EIF2B1, LAMB1, H2AFX, RPLP1, SMC1A, FAM98B, TAF9, CEP170, LAMA5, THOC3, PRPF4B, RPS20, RPS2, DEPDC1, MECP2, DCAF7, SF3A3, LSM4, WDR5, EED, GTF2F1, SUMO1, UBXN7, RBM17, VPS51, RCC2, RPL17, PPP1R10, PPP1R8, NEFL, KLC3, UPF2, EXOSC4, CELF1, CREB1, ITGA1, RPL22L1, HNRNPM, APEX1, RBBP7, RPL36AL, INTS4, RPL7, RPL8, SMARCC2, NUP98, EXOSC10, POLR2A, SEC24B, CNTNAP1, SRCAP, NCBP1, NFYC, CSTF2, HMGB2, FGB, RPL24, PSME3, TAF6, IPO4, MYL9, HDGF, THOC1, TFIP11, ARFGEF1, HDAC6, SEPT10, SCAF8, HNRPLL, SF3B5, MRPS30, SF3B2, NEFM, SRSF2, NUP210, PHF5A, SLC18A3, INTS1, CAPG, TRPC1, KIF22, GPAA1, RPL37A, RBM10, RPS18, ARIH1, SF3A1, LAMA4, MRPL37, EXOSC6, RPS27L, RPS25, SKIV2L2, HIST1H2BK, CBX6, ACTR10, GJA8, SREK1, INTS3, WDR82, PBRM1, BRD1, RPL10A, PRPSAP1, DHX15, PAF1, KIAA1033, EIF4G1, MSL1, SF3B4, NUP50, TP53BP1, BAZ1B, PRPF4, EMC1, LRWD1, RPS26, RPRD2, PABPN1, RPS15, FN1, ZCCHC8, PSMD7, HNRNPA0, ERCC4, THRAP3, HNRNPH1, XPO7, POLDIP3, RPL5, ARID1B, NUP205, TOX4, RB1, SUB1, CBX8, DDX6, RPS11, TBCD, VPS33A, SRP54, CTR9, PRPF6, UBE3C, PIGS, POLR2B, BUB3, LAMC1, RPL6, RTF1, SCRIB, UBE4B, SUPT5H, RPL36, RPL7A, CRX, INTS5, THOC2, H2AFY2, TBL1X, FGA, RBBP4, SNRNP70, GUCY1A3, KIAA0368, EIF2C3, CPSF7, SMARCD1, RAD21, DNAH8, THOC6, RPLP2, XAB2, DDX39B, SMARCA4, RPL30, LYN, DHX35, KDM1A, RPS17, PDK2, KCTD16, NUP133, ADCY2, FBLL1, EXOSC1, HNRNPL, ANO8, RNF2, CHD4, CPSF3, HIST1H2BD, C17orf49, HCFC1, UBQLN4, GTF3C1, TAF5, SNRPB2, RPL35, SRPR, GJA1, PTBP2, PARP1, DDX41, SPCS1, NAA38, NUP155, PRPF3, C14orf166, MBD3, NUP214, RPS9, CENPV, INA, TIAL1, SUGP1, RANBP2, SYNE1, INTS10, SAP18, EIF2B3, CBX4, COPG1, INTS2, RPL3, PRPF38A, RAE1, MYL1, SRRM1, NUP54, NXF1, AP3D1, INTS8, GRIA2, LAMA1, LBR, TPPP3, GATAD2A, CTNNBL1, ALYREF, RBM22, RPL27, GTF2F2, H2AFY, HIST2H3D, DIS3, HIST1H2BH, SH3PXD2B, ANO2, FBL, VPRBP, TOP1, RPRD1A, EIF2B5, COPS2, TBL1XR1, LARP7, KDM5A, ABCF2, PRKAR1B, CHAMP1, RANGAP1, PPWD1, API5, RPLP0, GRB2, TPR, LMNB2, RPS15A, HNRNPH2, CUL2, SET, TAF4, LSM2, RPL4, CWC15, MRPL23</t>
  </si>
  <si>
    <t>non-membrane-bounded organelle</t>
  </si>
  <si>
    <t>C=3800;O=431;E=211.69;R=2.04;rawP=1.46e-59;adjP=6.04e-58</t>
  </si>
  <si>
    <t xml:space="preserve">ARHGAP26, POLB, SNRNP40, PDE1B, TSC2, DES, KLC2, DHX8, SIN3A, SEPT4, HIRA, NUP160, MYEF2, RBM4, CDC42EP4, CDK5, RPS16, RPL10, MAD1L1, PDS5B, RPS21, MAST2, GTF2I, SMARCE1, SRRM2, DNMT1, ZNF638, SMARCA2, NONO, RNMT, GABPA, NSUN2, KALRN, INTS6, SON, SLC8A1, LCP1, GFAP, TRRAP, NUDT21, LUC7L3, LIMK1, HTATSF1, PPP2R4, RPL14, OGT, GSK3B, HDAC1, TMOD2, PHF2, FIP1L1, HIST3H2BB, MRTO4, HDAC2, AAAS, PDCD4, DDX42, SSRP1, DRG1, DPY30, IQSEC3, PNKP, NEMF, PSIP1, NUP35, RPL13A, PRKCE, ABLIM1, NAV1, TMOD3, SMC3, EMD, PPIP5K1, INTS7, RBM12, LLGL1, MSH2, DAPK1, WDR43, NUP85, RPS23, TERF2, SRSF11, GATAD2B, RPL26, DMAP1, FOXK1, ACTL6B, SF1, STAG1, CSTF3, MTA2, TEX10, RPS10, EXOSC9, BCLAF1, ARID1A, PLEC, SRSF5, PIP5K1A, ILK, FRG1, MAP2K2, XRCC5, RBM5, RPL28, CSK, HTT, CDK9, WAPAL, RPS19, SMARCA5, YY1, WDR33, CBX5, ALS2, ZNF207, DNMT3A, SARNP, BPTF, SUZ12, KRT31, ADD2, BCL2L1, CWC22, NUP43, RANBP3, RING1, FLNB, TERF2IP, MMS19, AHCTF1, KDM2A, LMNB1, RABGAP1, TBCEL, MTA1, EXOSC5, NUP107, DCPS, RBM15, CPSF6, RNF169, FEN1, CGGBP1, CDKN2AIP, SMUG1, BRD4, PTBP1, RPL38, PNN, MEF2D, TRIM28, SPTBN4, GRIA3, SUPT16H, DDX17, PES1, VEZF1, ACAT2, XPO1, SMARCC1, RDM1, PDLIM3, RPS7, U2AF1, SAFB, H2AFX, RPLP1, SMC1A, NCLN, FUS, TAF9, NOLC1, ANKS1A, COIL, CEP170, PRPF4B, RPS20, PKP4, RPS2, MECP2, DCAF7, ZFP91, SRSF6, SF3A3, HMG20A, EED, RBM17, RCC2, ADD3, PCIF1, RPL17, PPP1R10, HUWE1, PPP1R8, NEFL, KLC3, XRN2, EXOSC4, CREB1, SMCHD1, RPL22L1, HNRNPM, FARP2, PRPF40A, SRGAP2, APEX1, RPL36AL, KIAA1731, RPL7, WTAP, RPL8, PLEKHA7, SMARCC2, NUP98, EXOSC10, POLR2A, CBX3, TAF15, NSD1, CCDC6, KHSRP, CSTF2, RABL6, HMGB2, UFL1, RPL24, BYSL, MYL9, DDX47, THOC1, RBM4B, ATRX, WDR13, ARFGEF1, HDGFRP3, SAE1, HDAC6, SEPT10, SCAF8, UBLCP1, MRPS30, SF3B2, NEFM, ACSS2, CAPG, TRPC1, KIF22, RPL37A, RBM10, RPS18, SF3A1, TMPO, MRPL37, EXOSC6, RPS27L, THAP11, RPS25, SKIV2L2, ANK2, PHF8, HIST1H2BK, CBX6, ACTR10, SREK1, WDR82, PBRM1, RPL10A, DHX15, PAF1, UBTF, TRIM9, MSL1, DDX46, KHDRBS3, TP53BP1, PPM1G, U2SURP, BAZ1B, PRPF4, LRWD1, VRK1, RPS26, PABPN1, NR2C2, FUBP1, RPS15, ZCCHC8, CTCF, HNRNPA0, ERCC4, THRAP3, HNRNPH1, LIG3, POLDIP3, RPL5, ARID1B, TOX4, RB1, SUB1, DAZAP1, CBX8, DNTTIP2, DDX6, RPS11, TBCD, SRP54, CTR9, POLR2B, SIN3B, CASZ1, BUB3, PRKRIP1, UBXN6, XPO5, RPL6, RTF1, SUPT5H, SORBS2, PDS5A, RPL36, RPL7A, CBX1, RBM25, RCC1, H2AFY2, CTSA, ZC3H14, TBL1X, RBBP4, SMEK1, BRSK2, KIAA0368, EIF2C3, RAD21, DNAH8, CORO7, RPLP2, SMARCA4, RPL30, LYN, TNKS1BP1, KDM1A, RPS17, PDK2, SUV420H2, NUP133, BRSK1, FBLL1, AKAP8, EXOSC1, RNF2, CHD4, ETHE1, HIST1H2BD, AUP1, KDM3B, HCFC1, GTF3C1, TAF5, EVL, RPL35, GJA1, PARP1, DDX41, RBM27, STAG2, PRPF3, C14orf166, MBD3, RPS9, CENPV, INA, TIAL1, SUGP1, ADNP, DHX16, UHRF2, VSX2, SYNE1, INTS10, SAP18, CBX4, SNCG, SLC30A9, RPL3, RAE1, MYL1, SEC62, PPL, GRIA2, POGZ, TPPP3, WRNIP1, GATAD2A, UBXN4, CTNNBL1, ALYREF, PPIG, RBM22, RPL27, GTF2F2, H2AFY, HIST2H3D, DIS3, HIST1H2BH, SH3PXD2B, ANO2, ELF2, FBL, TOP1, RBM15B, KDM5B, HMGN5, TBL1XR1, PSPC1, KDM5A, CHAMP1, NLGN1, RANGAP1, API5, SYMPK, RPLP0, TPR, LMNB2, RPS15A, HNRNPH2, TAF4, RPL4, MRPL23, </t>
  </si>
  <si>
    <t>Rank</t>
  </si>
  <si>
    <t>Bayes</t>
  </si>
  <si>
    <t>Logistic regression</t>
  </si>
  <si>
    <t>Average</t>
  </si>
  <si>
    <t>Disease state</t>
  </si>
  <si>
    <t>Note</t>
  </si>
  <si>
    <t>Known retinal disease genes (Retnet)</t>
  </si>
  <si>
    <t>Mroh6</t>
  </si>
  <si>
    <t>Retinal degneration phenotype in KO mice (MGI)</t>
  </si>
  <si>
    <t>cause retinal degeneration (PMID: 21576358)</t>
  </si>
  <si>
    <t>cause Alport syndrome, associate with abnormal retinal phenotype (PMID: 21729787, 19850830)</t>
  </si>
  <si>
    <t>SELM</t>
  </si>
  <si>
    <t>Pdc</t>
    <phoneticPr fontId="1" type="noConversion"/>
  </si>
  <si>
    <t>Table S10. Retinal disease gene prediction score for all the genes identified in OS and RR.</t>
  </si>
  <si>
    <t>Disease state: 0- Unknown; 1- known retinal disease genes; 2- Candidate disease genes</t>
  </si>
  <si>
    <t>Retinal degeneration phenotype in KO mice (MGI)</t>
  </si>
  <si>
    <t>Phototransduction; Candidate of USHER (PMID: 8188267)</t>
  </si>
  <si>
    <t>Candidate of juvenile retinoschisis (PMID: 21196491)</t>
  </si>
  <si>
    <t>Candidate of LCA (Genecard)</t>
  </si>
  <si>
    <t>Candidate of RP and autoimmune retinopathy (Genecard)</t>
  </si>
  <si>
    <t>Candidate of LCA (MalaCards)</t>
  </si>
  <si>
    <t>Candidate of RP (PMID: 20106869,21148103)</t>
  </si>
  <si>
    <t>Candidate of RP (PMID: 24116917; 23144630)</t>
  </si>
  <si>
    <t>Candidate of RP (Genecard)</t>
  </si>
  <si>
    <t>IFT-cargo; Candidate of glaucoma (PMID: 12714633)</t>
  </si>
  <si>
    <t>Candidate of RP (Genecard, PMID: 12821668)</t>
  </si>
  <si>
    <t>Candidate of AMD (PMID: 25024309, 24346170)</t>
  </si>
  <si>
    <t>Candidate of retinal vasculitis (Genecard)</t>
  </si>
  <si>
    <t>Candidate of RP (Malacard, PMID: 15215745)</t>
  </si>
  <si>
    <t>Candidate of RP (PMID: 24401286, 17653054)</t>
  </si>
  <si>
    <t>Candidate of RP (PMID: 11916979)</t>
  </si>
  <si>
    <t>Candidate of RP, together with ARLBP2 (PMID: 23849777)</t>
  </si>
  <si>
    <t>Candidate of LCA and RP (Genecard)</t>
  </si>
  <si>
    <t>Candidate of RP (PMID: 20631154)</t>
  </si>
  <si>
    <t>Candidate of USHER (Genecard)</t>
  </si>
  <si>
    <t>Candidate of RP (PMID: 16273301)</t>
  </si>
  <si>
    <t>Associated with  retinal degeneration (Genecard, PMID: 10643554)</t>
  </si>
  <si>
    <t>Associated with progressive photoreceptor degeneration (PMID: 23430200)</t>
  </si>
  <si>
    <t>Asphyxiating Thoracic Dysplasia, syndormic RP (PMID: 23339108; 23456818)</t>
  </si>
  <si>
    <t>Involved in retinal vascularization (PMID: 18203262)</t>
  </si>
  <si>
    <t>Joubert syndrome,  associated with syndromic RP</t>
  </si>
  <si>
    <t>Phototransduction related (PMID:12904457)</t>
  </si>
  <si>
    <t>Phototransduction (PMID: 19379737), Candidate of retinal disease (PMID: 16565360)</t>
  </si>
  <si>
    <t>Enrichment(OS/RR)</t>
  </si>
  <si>
    <t>P15_2_RR_Normalized</t>
  </si>
  <si>
    <t>P15_2_RR_Counts</t>
  </si>
  <si>
    <t>P15_1_RR_Counts</t>
  </si>
  <si>
    <t>P15_1_RR_Normalized</t>
  </si>
  <si>
    <t>Table S1. All the mouse protein isoforms identified in the OS and RR of retina</t>
  </si>
  <si>
    <t>RNA FPKM</t>
  </si>
  <si>
    <t>Table S2. All the mouse proteins identified in the OS and RR of retina</t>
  </si>
  <si>
    <t>Table S6: Functional analysis of all the RR proteins</t>
  </si>
  <si>
    <t>Table S5: Functional analysis of all the OS proteins</t>
  </si>
  <si>
    <t>Table S7: Functional analysis of the OS enriched proteins</t>
  </si>
  <si>
    <t>Table S8: Functional analysis of the RR enriched proteins</t>
  </si>
  <si>
    <t>MapToHuman</t>
  </si>
  <si>
    <t>0610008C08Rik</t>
  </si>
  <si>
    <t>0610009K11Rik</t>
  </si>
  <si>
    <t>Mul1</t>
  </si>
  <si>
    <t>MUL1</t>
  </si>
  <si>
    <t>0610012G03Rik</t>
  </si>
  <si>
    <t>0610037P05Rik</t>
  </si>
  <si>
    <t>ABHD17B</t>
  </si>
  <si>
    <t>1110007M04Rik</t>
  </si>
  <si>
    <t>Ndufaf4</t>
  </si>
  <si>
    <t>NDUFAF4</t>
  </si>
  <si>
    <t>1110014N23Rik</t>
  </si>
  <si>
    <t>1110018J12Rik</t>
  </si>
  <si>
    <t>1110020G09Rik</t>
  </si>
  <si>
    <t>1110031B06Rik</t>
  </si>
  <si>
    <t>1110033J19Rik</t>
  </si>
  <si>
    <t>Rps4l</t>
  </si>
  <si>
    <t>1110067D22Rik</t>
  </si>
  <si>
    <t>1200014M14Rik</t>
  </si>
  <si>
    <t>1200015A19Rik</t>
  </si>
  <si>
    <t>1200015F23Rik</t>
  </si>
  <si>
    <t>1300010F03Rik</t>
  </si>
  <si>
    <t>Tamm41</t>
  </si>
  <si>
    <t>1500009M05Rik</t>
  </si>
  <si>
    <t>1500016O10Rik</t>
  </si>
  <si>
    <t>1500035H01Rik</t>
  </si>
  <si>
    <t>1700008G05Rik</t>
  </si>
  <si>
    <t>1700034M03Rik</t>
  </si>
  <si>
    <t>ANP32D</t>
  </si>
  <si>
    <t>1810020G14Rik</t>
  </si>
  <si>
    <t>Cox16</t>
  </si>
  <si>
    <t>COX16</t>
  </si>
  <si>
    <t>1810023B24Rik</t>
  </si>
  <si>
    <t>1810026J23Rik</t>
  </si>
  <si>
    <t>C19orf52</t>
  </si>
  <si>
    <t>1810034K20Rik</t>
  </si>
  <si>
    <t>1810035L17Rik</t>
  </si>
  <si>
    <t>1810044A24Rik</t>
  </si>
  <si>
    <t>1810047C23Rik</t>
  </si>
  <si>
    <t>Ufsp2</t>
  </si>
  <si>
    <t>UFSP2</t>
  </si>
  <si>
    <t>1810073G14Rik</t>
  </si>
  <si>
    <t>APOD</t>
  </si>
  <si>
    <t>1810074P20Rik</t>
  </si>
  <si>
    <t>2010012C16Rik</t>
  </si>
  <si>
    <t>APOH</t>
  </si>
  <si>
    <t>2310001A20Rik</t>
  </si>
  <si>
    <t>2310005N03Rik</t>
  </si>
  <si>
    <t>2310014G06Rik</t>
  </si>
  <si>
    <t>2310056P07Rik</t>
  </si>
  <si>
    <t>2310057D15Rik</t>
  </si>
  <si>
    <t>2310079N02Rik</t>
  </si>
  <si>
    <t>Ntpcr</t>
  </si>
  <si>
    <t>NTPCR</t>
  </si>
  <si>
    <t>2400001E08Rik</t>
  </si>
  <si>
    <t>ARMC9</t>
  </si>
  <si>
    <t>2410003P15Rik</t>
  </si>
  <si>
    <t>2410005O16Rik</t>
  </si>
  <si>
    <t>2410015M20Rik</t>
  </si>
  <si>
    <t>C19orf70</t>
  </si>
  <si>
    <t>ARRB2</t>
  </si>
  <si>
    <t>2410018G20Rik</t>
  </si>
  <si>
    <t>Mzt2</t>
  </si>
  <si>
    <t>MZT2A</t>
  </si>
  <si>
    <t>2410127E16Rik</t>
  </si>
  <si>
    <t>2410166I05Rik</t>
  </si>
  <si>
    <t>Mtfr1l</t>
  </si>
  <si>
    <t>MTFR1L</t>
  </si>
  <si>
    <t>2510042P03Rik</t>
  </si>
  <si>
    <t>2600001B17Rik</t>
  </si>
  <si>
    <t>2600009E05Rik</t>
  </si>
  <si>
    <t>Ddrgk1</t>
  </si>
  <si>
    <t>DDRGK1</t>
  </si>
  <si>
    <t>2610029G23Rik</t>
  </si>
  <si>
    <t>Pbdc1</t>
  </si>
  <si>
    <t>PBDC1</t>
  </si>
  <si>
    <t>2610204L23Rik</t>
  </si>
  <si>
    <t>2610207I05Rik</t>
  </si>
  <si>
    <t>Smg1</t>
  </si>
  <si>
    <t>SMG1</t>
  </si>
  <si>
    <t>2610312B22Rik</t>
  </si>
  <si>
    <t>2610510H03Rik</t>
  </si>
  <si>
    <t>2610511M17Rik</t>
  </si>
  <si>
    <t>2700085E05Rik</t>
  </si>
  <si>
    <t>2810037C14Rik</t>
  </si>
  <si>
    <t>2810039F03Rik</t>
  </si>
  <si>
    <t>Dzank1</t>
  </si>
  <si>
    <t>DZANK1</t>
  </si>
  <si>
    <t>2810405J04Rik</t>
  </si>
  <si>
    <t>2810422B04Rik</t>
  </si>
  <si>
    <t>2900041A09Rik</t>
  </si>
  <si>
    <t>2900042B11Rik</t>
  </si>
  <si>
    <t>2900057D21Rik</t>
  </si>
  <si>
    <t>2900062L11Rik</t>
  </si>
  <si>
    <t>2900064A13Rik</t>
  </si>
  <si>
    <t>2900075B16Rik</t>
  </si>
  <si>
    <t>Micu3</t>
  </si>
  <si>
    <t>MICU3</t>
  </si>
  <si>
    <t>3110023E09Rik</t>
  </si>
  <si>
    <t>3300001P08Rik</t>
  </si>
  <si>
    <t>3322402L07Rik</t>
  </si>
  <si>
    <t>4432405B04Rik</t>
  </si>
  <si>
    <t>4631427C17Rik</t>
  </si>
  <si>
    <t>4732495G21Rik</t>
  </si>
  <si>
    <t>4733401H18Rik</t>
  </si>
  <si>
    <t>4921505C17Rik</t>
  </si>
  <si>
    <t>4921531G14Rik</t>
  </si>
  <si>
    <t>4922501C03Rik</t>
  </si>
  <si>
    <t>4930430E16Rik</t>
  </si>
  <si>
    <t>4930431B11Rik</t>
  </si>
  <si>
    <t>4930504E06Rik</t>
  </si>
  <si>
    <t>4930511A21Rik</t>
  </si>
  <si>
    <t>Ppp2r3c</t>
  </si>
  <si>
    <t>PPP2R3C</t>
  </si>
  <si>
    <t>4930519N16Rik</t>
  </si>
  <si>
    <t>4930521E07Rik</t>
  </si>
  <si>
    <t>Tctn3</t>
  </si>
  <si>
    <t>TCTN3</t>
  </si>
  <si>
    <t>4930544G21Rik</t>
  </si>
  <si>
    <t>Them6</t>
  </si>
  <si>
    <t>4930583H14Rik</t>
  </si>
  <si>
    <t>4932417H02Rik</t>
  </si>
  <si>
    <t>4932417I16Rik</t>
  </si>
  <si>
    <t>4933425L03Rik</t>
  </si>
  <si>
    <t>5230400G24Rik</t>
  </si>
  <si>
    <t>COX5B</t>
  </si>
  <si>
    <t>5330439C02Rik</t>
  </si>
  <si>
    <t>5730509K17Rik</t>
  </si>
  <si>
    <t>5730557B15Rik</t>
  </si>
  <si>
    <t>6530401N04Rik</t>
  </si>
  <si>
    <t>Dtd2</t>
  </si>
  <si>
    <t>DTD2</t>
  </si>
  <si>
    <t>CSN1S1</t>
  </si>
  <si>
    <t>6720456B07Rik</t>
  </si>
  <si>
    <t>Brk1</t>
  </si>
  <si>
    <t>BRK1</t>
  </si>
  <si>
    <t>CSNK1A1L</t>
  </si>
  <si>
    <t>9030227G01Rik</t>
  </si>
  <si>
    <t>9130229H14Rik; Mia3</t>
  </si>
  <si>
    <t>9330129D05Rik</t>
  </si>
  <si>
    <t>CYSTM1</t>
  </si>
  <si>
    <t>9430083G14Rik</t>
  </si>
  <si>
    <t>A230048G03Rik</t>
  </si>
  <si>
    <t>Heatr5b</t>
  </si>
  <si>
    <t>HEATR5B</t>
  </si>
  <si>
    <t>A330068P14Rik</t>
  </si>
  <si>
    <t>A330104H05Rik</t>
  </si>
  <si>
    <t>A830091I15Rik</t>
  </si>
  <si>
    <t>A930017N06Rik</t>
  </si>
  <si>
    <t>Elfn1</t>
  </si>
  <si>
    <t>ELFN1</t>
  </si>
  <si>
    <t>A930041I02Rik</t>
  </si>
  <si>
    <t>Aadacl1</t>
  </si>
  <si>
    <t>ABCA8B</t>
  </si>
  <si>
    <t>Abcd2</t>
  </si>
  <si>
    <t>ABCD2</t>
  </si>
  <si>
    <t>FBXL2</t>
  </si>
  <si>
    <t>Ablim2</t>
  </si>
  <si>
    <t>ABLIM2</t>
  </si>
  <si>
    <t>Abpe</t>
  </si>
  <si>
    <t>GAPDHS</t>
  </si>
  <si>
    <t>Acot8</t>
  </si>
  <si>
    <t>ACOT8</t>
  </si>
  <si>
    <t>Actr3b</t>
  </si>
  <si>
    <t>ACTR3B</t>
  </si>
  <si>
    <t>Adck1</t>
  </si>
  <si>
    <t>ADCK1</t>
  </si>
  <si>
    <t>AI314976</t>
  </si>
  <si>
    <t>Oard1</t>
  </si>
  <si>
    <t>OARD1</t>
  </si>
  <si>
    <t>AI315068</t>
  </si>
  <si>
    <t>Vps8</t>
  </si>
  <si>
    <t>VPS8</t>
  </si>
  <si>
    <t>HAVCR1</t>
  </si>
  <si>
    <t>AI317237</t>
  </si>
  <si>
    <t>AI413782</t>
  </si>
  <si>
    <t>Vipas39</t>
  </si>
  <si>
    <t>VIPAS39</t>
  </si>
  <si>
    <t>AI427515</t>
  </si>
  <si>
    <t>HDAC11</t>
  </si>
  <si>
    <t>AI450948</t>
  </si>
  <si>
    <t>AI597013</t>
  </si>
  <si>
    <t>HEBP1</t>
  </si>
  <si>
    <t>AK129128</t>
  </si>
  <si>
    <t>Ttc37</t>
  </si>
  <si>
    <t>TTC37</t>
  </si>
  <si>
    <t>Akr1a4</t>
  </si>
  <si>
    <t>AL033314</t>
  </si>
  <si>
    <t>HSPA6</t>
  </si>
  <si>
    <t>Als2cr4</t>
  </si>
  <si>
    <t>IGLL1</t>
  </si>
  <si>
    <t>Ankrd26</t>
  </si>
  <si>
    <t>ANKRD26</t>
  </si>
  <si>
    <t>MAN2A1</t>
  </si>
  <si>
    <t>Arf2</t>
  </si>
  <si>
    <t>Arhgap24</t>
  </si>
  <si>
    <t>ARHGAP24</t>
  </si>
  <si>
    <t>Arhgef11</t>
  </si>
  <si>
    <t>ARHGEF11</t>
  </si>
  <si>
    <t>NIM1</t>
  </si>
  <si>
    <t>Armc1</t>
  </si>
  <si>
    <t>ARMC1</t>
  </si>
  <si>
    <t>Armet</t>
  </si>
  <si>
    <t>OPN1MW</t>
  </si>
  <si>
    <t>PAEP</t>
  </si>
  <si>
    <t>Ascc3l1</t>
  </si>
  <si>
    <t>PBXIP1</t>
  </si>
  <si>
    <t>Atad1</t>
  </si>
  <si>
    <t>ATAD1</t>
  </si>
  <si>
    <t>PGAM4</t>
  </si>
  <si>
    <t>AU016693</t>
  </si>
  <si>
    <t>AU024582</t>
  </si>
  <si>
    <t>AU042671</t>
  </si>
  <si>
    <t>AU045404</t>
  </si>
  <si>
    <t>Alg10b</t>
  </si>
  <si>
    <t>ALG10</t>
  </si>
  <si>
    <t>Aytl1</t>
  </si>
  <si>
    <t>Aytl2</t>
  </si>
  <si>
    <t>B230112C05Rik</t>
  </si>
  <si>
    <t>B230339M05Rik</t>
  </si>
  <si>
    <t>Ralgapb</t>
  </si>
  <si>
    <t>RALGAPB</t>
  </si>
  <si>
    <t>PRKCD</t>
  </si>
  <si>
    <t>Bat1a</t>
  </si>
  <si>
    <t>Bat2</t>
  </si>
  <si>
    <t>Bat2d</t>
  </si>
  <si>
    <t>Bat3</t>
  </si>
  <si>
    <t>PTPN9</t>
  </si>
  <si>
    <t>BC010304</t>
  </si>
  <si>
    <t>BC018371</t>
  </si>
  <si>
    <t>BC028440</t>
  </si>
  <si>
    <t>BC029684</t>
  </si>
  <si>
    <t>BC038479</t>
  </si>
  <si>
    <t>BC057079</t>
  </si>
  <si>
    <t>FOCAD</t>
  </si>
  <si>
    <t>Bcl2l2</t>
  </si>
  <si>
    <t>BCL2L2</t>
  </si>
  <si>
    <t>RAB3D</t>
  </si>
  <si>
    <t>Brwd2</t>
  </si>
  <si>
    <t>Btf3</t>
  </si>
  <si>
    <t>BTF3</t>
  </si>
  <si>
    <t>C030011O14Rik</t>
  </si>
  <si>
    <t>Fam73a</t>
  </si>
  <si>
    <t>FAM73A</t>
  </si>
  <si>
    <t>C030014M07Rik</t>
  </si>
  <si>
    <t>Efr3b</t>
  </si>
  <si>
    <t>EFR3B</t>
  </si>
  <si>
    <t>C130076O07Rik</t>
  </si>
  <si>
    <t>C230096C10Rik</t>
  </si>
  <si>
    <t>C330016K18Rik</t>
  </si>
  <si>
    <t>C430014M02Rik</t>
  </si>
  <si>
    <t>Fkbp15</t>
  </si>
  <si>
    <t>FKBP15</t>
  </si>
  <si>
    <t>C630002B14Rik</t>
  </si>
  <si>
    <t>Nt5dc3</t>
  </si>
  <si>
    <t>NT5DC3</t>
  </si>
  <si>
    <t>C79127</t>
  </si>
  <si>
    <t>C85492</t>
  </si>
  <si>
    <t>Pomgnt2</t>
  </si>
  <si>
    <t>POMGNT2</t>
  </si>
  <si>
    <t>C920006C10Rik</t>
  </si>
  <si>
    <t>RASA4</t>
  </si>
  <si>
    <t>RASAL1</t>
  </si>
  <si>
    <t>Calm1</t>
  </si>
  <si>
    <t>Camsap1l1</t>
  </si>
  <si>
    <t>Camsap2</t>
  </si>
  <si>
    <t>CAMSAP2</t>
  </si>
  <si>
    <t>RPL23A</t>
  </si>
  <si>
    <t>S100A16</t>
  </si>
  <si>
    <t>Caskin2</t>
  </si>
  <si>
    <t>CASKIN2</t>
  </si>
  <si>
    <t>SERINC3</t>
  </si>
  <si>
    <t>SERPINF1</t>
  </si>
  <si>
    <t>Ccdc44</t>
  </si>
  <si>
    <t>SLC1A4</t>
  </si>
  <si>
    <t>Ccdc51</t>
  </si>
  <si>
    <t>CCDC51</t>
  </si>
  <si>
    <t>SLC22A23</t>
  </si>
  <si>
    <t>Ccdc52</t>
  </si>
  <si>
    <t>Ccdc56</t>
  </si>
  <si>
    <t>SLC24A2</t>
  </si>
  <si>
    <t>Ccm2</t>
  </si>
  <si>
    <t>CCM2</t>
  </si>
  <si>
    <t>SLC25A6</t>
  </si>
  <si>
    <t>Centg2</t>
  </si>
  <si>
    <t>Cep110</t>
  </si>
  <si>
    <t>Cntrl</t>
  </si>
  <si>
    <t>CNTRL</t>
  </si>
  <si>
    <t>Cep78</t>
  </si>
  <si>
    <t>CEP78</t>
  </si>
  <si>
    <t>Cfh</t>
  </si>
  <si>
    <t>CFH</t>
  </si>
  <si>
    <t>Cluap1</t>
  </si>
  <si>
    <t>CLUAP1</t>
  </si>
  <si>
    <t>Cmpk</t>
  </si>
  <si>
    <t>Cngb1b; BC016201</t>
  </si>
  <si>
    <t>Cnp1</t>
  </si>
  <si>
    <t>Cog1</t>
  </si>
  <si>
    <t>COG1</t>
  </si>
  <si>
    <t>Cog3</t>
  </si>
  <si>
    <t>COG3</t>
  </si>
  <si>
    <t>Cog4</t>
  </si>
  <si>
    <t>COG4</t>
  </si>
  <si>
    <t>Cog5</t>
  </si>
  <si>
    <t>COG5</t>
  </si>
  <si>
    <t>ZDHHC20</t>
  </si>
  <si>
    <t>Commd1</t>
  </si>
  <si>
    <t>COMMD1</t>
  </si>
  <si>
    <t>Commd4</t>
  </si>
  <si>
    <t>COMMD4</t>
  </si>
  <si>
    <t>Commd5</t>
  </si>
  <si>
    <t>COMMD5</t>
  </si>
  <si>
    <t>Commd7</t>
  </si>
  <si>
    <t>COMMD7</t>
  </si>
  <si>
    <t>Commd8</t>
  </si>
  <si>
    <t>COMMD8</t>
  </si>
  <si>
    <t>Coro2b</t>
  </si>
  <si>
    <t>CORO2B</t>
  </si>
  <si>
    <t>Cpeb4</t>
  </si>
  <si>
    <t>CPEB4</t>
  </si>
  <si>
    <t>Cryzl1</t>
  </si>
  <si>
    <t>CRYZL1</t>
  </si>
  <si>
    <t>Csnk1g2</t>
  </si>
  <si>
    <t>CSNK1G2</t>
  </si>
  <si>
    <t>Ctnna3</t>
  </si>
  <si>
    <t>CTNNA3</t>
  </si>
  <si>
    <t>Cyln2</t>
  </si>
  <si>
    <t>Trappc11</t>
  </si>
  <si>
    <t>D030074E01Rik</t>
  </si>
  <si>
    <t>D10Jhu81e</t>
  </si>
  <si>
    <t>D13Wsu177e</t>
  </si>
  <si>
    <t>D14Ertd171e</t>
  </si>
  <si>
    <t>D14Ertd581e</t>
  </si>
  <si>
    <t>D15Ertd682e</t>
  </si>
  <si>
    <t>D1Bwg0212e</t>
  </si>
  <si>
    <t>Cnot11</t>
  </si>
  <si>
    <t>CNOT11</t>
  </si>
  <si>
    <t>D230012E17Rik</t>
  </si>
  <si>
    <t>D430033N04Rik</t>
  </si>
  <si>
    <t>Wdr60</t>
  </si>
  <si>
    <t>WDR60</t>
  </si>
  <si>
    <t>D6Wsu116e</t>
  </si>
  <si>
    <t>Fam21</t>
  </si>
  <si>
    <t>FAM21A</t>
  </si>
  <si>
    <t>D6Wsu176e</t>
  </si>
  <si>
    <t>D930005D10Rik</t>
  </si>
  <si>
    <t>D930010J01Rik</t>
  </si>
  <si>
    <t>Dcamkl1</t>
  </si>
  <si>
    <t>Dcamkl2</t>
  </si>
  <si>
    <t>Ddef1</t>
  </si>
  <si>
    <t>Asap1</t>
  </si>
  <si>
    <t>ASAP1</t>
  </si>
  <si>
    <t>Ddx48</t>
  </si>
  <si>
    <t>Dgki</t>
  </si>
  <si>
    <t>DGKI</t>
  </si>
  <si>
    <t>Dip3b</t>
  </si>
  <si>
    <t>Dlgap1</t>
  </si>
  <si>
    <t>DLGAP1</t>
  </si>
  <si>
    <t>Dlgap4</t>
  </si>
  <si>
    <t>DLGAP4</t>
  </si>
  <si>
    <t>Dlgh1</t>
  </si>
  <si>
    <t>Dlgh2</t>
  </si>
  <si>
    <t>Dlgh3</t>
  </si>
  <si>
    <t>Dlgh4</t>
  </si>
  <si>
    <t>Dnajb10</t>
  </si>
  <si>
    <t>Dnajb4</t>
  </si>
  <si>
    <t>DNAJB4</t>
  </si>
  <si>
    <t>Dnajc2</t>
  </si>
  <si>
    <t>DNAJC2</t>
  </si>
  <si>
    <t>Dock4</t>
  </si>
  <si>
    <t>DOCK4</t>
  </si>
  <si>
    <t>Dync2li1</t>
  </si>
  <si>
    <t>DYNC2LI1</t>
  </si>
  <si>
    <t>E130103I17Rik</t>
  </si>
  <si>
    <t>E130304F04Rik</t>
  </si>
  <si>
    <t>Nim1k</t>
  </si>
  <si>
    <t>NIM1K</t>
  </si>
  <si>
    <t>E430012M05Rik</t>
  </si>
  <si>
    <t>E430025E21Rik</t>
  </si>
  <si>
    <t>KIAA0196</t>
  </si>
  <si>
    <t>E430034L04Rik</t>
  </si>
  <si>
    <t>Efcbp2</t>
  </si>
  <si>
    <t>Eif2b2</t>
  </si>
  <si>
    <t>EIF2B2</t>
  </si>
  <si>
    <t>Eif2c4</t>
  </si>
  <si>
    <t>EIF2C4</t>
  </si>
  <si>
    <t>Eif3s1</t>
  </si>
  <si>
    <t>Eif3j</t>
  </si>
  <si>
    <t>Eif3s10</t>
  </si>
  <si>
    <t>Eif3s12</t>
  </si>
  <si>
    <t>Eif3s2</t>
  </si>
  <si>
    <t>Eif3s3</t>
  </si>
  <si>
    <t>Eif3s4</t>
  </si>
  <si>
    <t>Eif3s5</t>
  </si>
  <si>
    <t>Eif3s6</t>
  </si>
  <si>
    <t>Eif3s6ip</t>
  </si>
  <si>
    <t>Eif3s7</t>
  </si>
  <si>
    <t>Eif3s8</t>
  </si>
  <si>
    <t>Eif3s9</t>
  </si>
  <si>
    <t>Eif4e2</t>
  </si>
  <si>
    <t>EIF4E2</t>
  </si>
  <si>
    <t>Eif4enif1</t>
  </si>
  <si>
    <t>EIF4ENIF1</t>
  </si>
  <si>
    <t>Endogl1</t>
  </si>
  <si>
    <t>Eno1</t>
  </si>
  <si>
    <t>Epdr2</t>
  </si>
  <si>
    <t>Eppb9</t>
  </si>
  <si>
    <t>Eps8</t>
  </si>
  <si>
    <t>EPS8</t>
  </si>
  <si>
    <t>Exdl2</t>
  </si>
  <si>
    <t>Exd2</t>
  </si>
  <si>
    <t>EXD2</t>
  </si>
  <si>
    <t>Exoc6</t>
  </si>
  <si>
    <t>EXOC6</t>
  </si>
  <si>
    <t>Exoc8</t>
  </si>
  <si>
    <t>EXOC8</t>
  </si>
  <si>
    <t>Faah</t>
  </si>
  <si>
    <t>FAAH</t>
  </si>
  <si>
    <t>Farsla</t>
  </si>
  <si>
    <t>Farslb</t>
  </si>
  <si>
    <t>Fbl</t>
  </si>
  <si>
    <t>Fer1l3</t>
  </si>
  <si>
    <t>Fhod3</t>
  </si>
  <si>
    <t>FHOD3</t>
  </si>
  <si>
    <t>Fibp</t>
  </si>
  <si>
    <t>FIBP</t>
  </si>
  <si>
    <t>Fliih</t>
  </si>
  <si>
    <t>Frap1</t>
  </si>
  <si>
    <t>Fts</t>
  </si>
  <si>
    <t>Aktip</t>
  </si>
  <si>
    <t>AKTIP</t>
  </si>
  <si>
    <t>Fusip1</t>
  </si>
  <si>
    <t>Fv1</t>
  </si>
  <si>
    <t>Fxr1h</t>
  </si>
  <si>
    <t>Fxr2h</t>
  </si>
  <si>
    <t>Ga17</t>
  </si>
  <si>
    <t>Gabrg2</t>
  </si>
  <si>
    <t>GABRG2</t>
  </si>
  <si>
    <t>Gapdh</t>
  </si>
  <si>
    <t>Garnl1</t>
  </si>
  <si>
    <t>Gcs1</t>
  </si>
  <si>
    <t>Gkap1</t>
  </si>
  <si>
    <t>GKAP1</t>
  </si>
  <si>
    <t>Gm1553</t>
  </si>
  <si>
    <t>Gm1568</t>
  </si>
  <si>
    <t>Gm1582</t>
  </si>
  <si>
    <t>Gm50</t>
  </si>
  <si>
    <t>Gm88</t>
  </si>
  <si>
    <t>Gna-rs1</t>
  </si>
  <si>
    <t>Gnpat</t>
  </si>
  <si>
    <t>GNPAT</t>
  </si>
  <si>
    <t>Gpiap1</t>
  </si>
  <si>
    <t>Gpsm2</t>
  </si>
  <si>
    <t>GPSM2</t>
  </si>
  <si>
    <t>Gpsn2</t>
  </si>
  <si>
    <t>Gramd1b</t>
  </si>
  <si>
    <t>GRAMD1B</t>
  </si>
  <si>
    <t>Gstk1</t>
  </si>
  <si>
    <t>GSTK1</t>
  </si>
  <si>
    <t>Guf1</t>
  </si>
  <si>
    <t>GUF1</t>
  </si>
  <si>
    <t>Harsl</t>
  </si>
  <si>
    <t>Hbld1</t>
  </si>
  <si>
    <t>Hbld2</t>
  </si>
  <si>
    <t>Hcn4</t>
  </si>
  <si>
    <t>HCN4</t>
  </si>
  <si>
    <t>Hdh</t>
  </si>
  <si>
    <t>Hexa</t>
  </si>
  <si>
    <t>HEXA</t>
  </si>
  <si>
    <t>Hip2</t>
  </si>
  <si>
    <t>Hirip5</t>
  </si>
  <si>
    <t>Hmgb1</t>
  </si>
  <si>
    <t>Hnt</t>
  </si>
  <si>
    <t>Homer3</t>
  </si>
  <si>
    <t>HOMER3</t>
  </si>
  <si>
    <t>Hprt1</t>
  </si>
  <si>
    <t>Ick</t>
  </si>
  <si>
    <t>ICK</t>
  </si>
  <si>
    <t>Ift52</t>
  </si>
  <si>
    <t>IFT52</t>
  </si>
  <si>
    <t>Ift57</t>
  </si>
  <si>
    <t>IFT57</t>
  </si>
  <si>
    <t>Ift80</t>
  </si>
  <si>
    <t>IFT80</t>
  </si>
  <si>
    <t>Ift81</t>
  </si>
  <si>
    <t>IFT81</t>
  </si>
  <si>
    <t>Itgb4bp</t>
  </si>
  <si>
    <t>Jtv1</t>
  </si>
  <si>
    <t>Aimp2</t>
  </si>
  <si>
    <t>AIMP2</t>
  </si>
  <si>
    <t>Kdelr1</t>
  </si>
  <si>
    <t>KDELR1</t>
  </si>
  <si>
    <t>Kns2</t>
  </si>
  <si>
    <t>Leng4</t>
  </si>
  <si>
    <t>Lima1</t>
  </si>
  <si>
    <t>LIMA1</t>
  </si>
  <si>
    <t>LOC384589</t>
  </si>
  <si>
    <t>LOC433022</t>
  </si>
  <si>
    <t>LOC546335</t>
  </si>
  <si>
    <t>LOC654470</t>
  </si>
  <si>
    <t>Lrrc22</t>
  </si>
  <si>
    <t>Lrit2</t>
  </si>
  <si>
    <t>LRIT2</t>
  </si>
  <si>
    <t>Magi2</t>
  </si>
  <si>
    <t>MAGI2</t>
  </si>
  <si>
    <t>Mak10</t>
  </si>
  <si>
    <t>Mamdc1</t>
  </si>
  <si>
    <t>Map2k1ip1</t>
  </si>
  <si>
    <t>Map2k4</t>
  </si>
  <si>
    <t>MAP2K4</t>
  </si>
  <si>
    <t>Mapkap1</t>
  </si>
  <si>
    <t>MAPKAP1</t>
  </si>
  <si>
    <t>Mbc2</t>
  </si>
  <si>
    <t>Mgea6</t>
  </si>
  <si>
    <t>Mod1</t>
  </si>
  <si>
    <t>Mrs2l</t>
  </si>
  <si>
    <t>Mrs2</t>
  </si>
  <si>
    <t>MRS2</t>
  </si>
  <si>
    <t>Mtmr1</t>
  </si>
  <si>
    <t>MTMR1</t>
  </si>
  <si>
    <t>Mulk</t>
  </si>
  <si>
    <t>Mylc2b</t>
  </si>
  <si>
    <t>Myo9a</t>
  </si>
  <si>
    <t>MYO9A</t>
  </si>
  <si>
    <t>Nef3</t>
  </si>
  <si>
    <t>Niban</t>
  </si>
  <si>
    <t>Nipsnap3a</t>
  </si>
  <si>
    <t>Nmnat3</t>
  </si>
  <si>
    <t>Nol5</t>
  </si>
  <si>
    <t>Nol5a</t>
  </si>
  <si>
    <t>Nola1</t>
  </si>
  <si>
    <t>Nploc4</t>
  </si>
  <si>
    <t>NPLOC4</t>
  </si>
  <si>
    <t>Nt5c3</t>
  </si>
  <si>
    <t>NT5C3</t>
  </si>
  <si>
    <t>Ociad2</t>
  </si>
  <si>
    <t>OCIAD2</t>
  </si>
  <si>
    <t>Odz4</t>
  </si>
  <si>
    <t>ORF19</t>
  </si>
  <si>
    <t>Wash</t>
  </si>
  <si>
    <t>WASH1</t>
  </si>
  <si>
    <t>ORF28</t>
  </si>
  <si>
    <t>Dnajc28</t>
  </si>
  <si>
    <t>DNAJC28</t>
  </si>
  <si>
    <t>ORF34</t>
  </si>
  <si>
    <t>P140</t>
  </si>
  <si>
    <t>Papd1</t>
  </si>
  <si>
    <t>Mtpap</t>
  </si>
  <si>
    <t>MTPAP</t>
  </si>
  <si>
    <t>Parl</t>
  </si>
  <si>
    <t>PARL</t>
  </si>
  <si>
    <t>Pcdh21</t>
  </si>
  <si>
    <t>Pddc1</t>
  </si>
  <si>
    <t>PDDC1</t>
  </si>
  <si>
    <t>Pde8b</t>
  </si>
  <si>
    <t>PDE8B</t>
  </si>
  <si>
    <t>Pea15</t>
  </si>
  <si>
    <t>Peci</t>
  </si>
  <si>
    <t>Pex2</t>
  </si>
  <si>
    <t>Pik4ca</t>
  </si>
  <si>
    <t>Pip</t>
  </si>
  <si>
    <t>PIP</t>
  </si>
  <si>
    <t>Pkm2</t>
  </si>
  <si>
    <t>Pkp2</t>
  </si>
  <si>
    <t>PKP2</t>
  </si>
  <si>
    <t>Plec1</t>
  </si>
  <si>
    <t>Plekha6</t>
  </si>
  <si>
    <t>PLEKHA6</t>
  </si>
  <si>
    <t>Pltp</t>
  </si>
  <si>
    <t>PLTP</t>
  </si>
  <si>
    <t>Ppp1r9a</t>
  </si>
  <si>
    <t>PPP1R9A</t>
  </si>
  <si>
    <t>Prcc1</t>
  </si>
  <si>
    <t>Prei3</t>
  </si>
  <si>
    <t>Mob4</t>
  </si>
  <si>
    <t>MOB4</t>
  </si>
  <si>
    <t>Ptges3</t>
  </si>
  <si>
    <t>Ptp4a1</t>
  </si>
  <si>
    <t>Rab2</t>
  </si>
  <si>
    <t>Rab3gap1</t>
  </si>
  <si>
    <t>RAB3GAP1</t>
  </si>
  <si>
    <t>Rab6</t>
  </si>
  <si>
    <t>Rabl2a</t>
  </si>
  <si>
    <t>Rabl2</t>
  </si>
  <si>
    <t>RABL2A</t>
  </si>
  <si>
    <t>Rabl4</t>
  </si>
  <si>
    <t>Ift27</t>
  </si>
  <si>
    <t>IFT27</t>
  </si>
  <si>
    <t>Ran</t>
  </si>
  <si>
    <t>Ranbp5</t>
  </si>
  <si>
    <t>Rap2ip</t>
  </si>
  <si>
    <t>Rapgef2</t>
  </si>
  <si>
    <t>RAPGEF2</t>
  </si>
  <si>
    <t>Raph1</t>
  </si>
  <si>
    <t>RAPH1</t>
  </si>
  <si>
    <t>Rarsl</t>
  </si>
  <si>
    <t>Rars2</t>
  </si>
  <si>
    <t>RARS2</t>
  </si>
  <si>
    <t>Rds</t>
  </si>
  <si>
    <t>Refbp2</t>
  </si>
  <si>
    <t>Alyref2</t>
  </si>
  <si>
    <t>Rims2</t>
  </si>
  <si>
    <t>RIMS2</t>
  </si>
  <si>
    <t>Rnf14</t>
  </si>
  <si>
    <t>RNF14</t>
  </si>
  <si>
    <t>Rp1h</t>
  </si>
  <si>
    <t>Rp1hl1</t>
  </si>
  <si>
    <t>RP23-336J1.4</t>
  </si>
  <si>
    <t>Rprc1</t>
  </si>
  <si>
    <t>Rras</t>
  </si>
  <si>
    <t>RRAS</t>
  </si>
  <si>
    <t>Rs1h</t>
  </si>
  <si>
    <t>Rsn</t>
  </si>
  <si>
    <t>Saps3</t>
  </si>
  <si>
    <t>Scye1</t>
  </si>
  <si>
    <t>Sec11l1</t>
  </si>
  <si>
    <t>Sec11l3</t>
  </si>
  <si>
    <t>Sec15l2</t>
  </si>
  <si>
    <t>Exoc6b</t>
  </si>
  <si>
    <t>EXOC6B</t>
  </si>
  <si>
    <t>Sec31l1</t>
  </si>
  <si>
    <t>Sfrs2</t>
  </si>
  <si>
    <t>Sfrs3</t>
  </si>
  <si>
    <t>Sfrs7</t>
  </si>
  <si>
    <t>Sh3bgrl2</t>
  </si>
  <si>
    <t>SH3BGRL2</t>
  </si>
  <si>
    <t>Si</t>
  </si>
  <si>
    <t>Slc39a7</t>
  </si>
  <si>
    <t>SLC39A7</t>
  </si>
  <si>
    <t>Spfh1</t>
  </si>
  <si>
    <t>Spfh2</t>
  </si>
  <si>
    <t>Srp14</t>
  </si>
  <si>
    <t>Srp54</t>
  </si>
  <si>
    <t>Srpk1</t>
  </si>
  <si>
    <t>SRPK1</t>
  </si>
  <si>
    <t>Sssca1</t>
  </si>
  <si>
    <t>SSSCA1</t>
  </si>
  <si>
    <t>Statip1</t>
  </si>
  <si>
    <t>Stx1b2</t>
  </si>
  <si>
    <t>Synpo2</t>
  </si>
  <si>
    <t>SYNPO2</t>
  </si>
  <si>
    <t>Tbcc</t>
  </si>
  <si>
    <t>TBCC</t>
  </si>
  <si>
    <t>Tbk1</t>
  </si>
  <si>
    <t>TBK1</t>
  </si>
  <si>
    <t>Tgfbrap1</t>
  </si>
  <si>
    <t>TGFBRAP1</t>
  </si>
  <si>
    <t>Thbs1</t>
  </si>
  <si>
    <t>THBS1</t>
  </si>
  <si>
    <t>Thoc4</t>
  </si>
  <si>
    <t>Tloc1</t>
  </si>
  <si>
    <t>Tmem1</t>
  </si>
  <si>
    <t>Trappc10</t>
  </si>
  <si>
    <t>TRAPPC10</t>
  </si>
  <si>
    <t>Tmem111</t>
  </si>
  <si>
    <t>Tmem143</t>
  </si>
  <si>
    <t>TMEM143</t>
  </si>
  <si>
    <t>Tmem16b</t>
  </si>
  <si>
    <t>Tmem24</t>
  </si>
  <si>
    <t>Tmem32</t>
  </si>
  <si>
    <t>Tmem4</t>
  </si>
  <si>
    <t>Tmlhe</t>
  </si>
  <si>
    <t>TMLHE</t>
  </si>
  <si>
    <t>Tmod1</t>
  </si>
  <si>
    <t>TMOD1</t>
  </si>
  <si>
    <t>Tnrc15</t>
  </si>
  <si>
    <t>Tnrc5</t>
  </si>
  <si>
    <t>Tpmt</t>
  </si>
  <si>
    <t>TPMT</t>
  </si>
  <si>
    <t>Traf3ip1</t>
  </si>
  <si>
    <t>TRAF3IP1</t>
  </si>
  <si>
    <t>Trp53bp2</t>
  </si>
  <si>
    <t>TP53BP2</t>
  </si>
  <si>
    <t>Tsga14</t>
  </si>
  <si>
    <t>CEP41</t>
  </si>
  <si>
    <t>Ttc9c</t>
  </si>
  <si>
    <t>TTC9C</t>
  </si>
  <si>
    <t>Tuba1</t>
  </si>
  <si>
    <t>Tuba4</t>
  </si>
  <si>
    <t>Tubb2c</t>
  </si>
  <si>
    <t>Tubb4</t>
  </si>
  <si>
    <t>Tubgcp3</t>
  </si>
  <si>
    <t>TUBGCP3</t>
  </si>
  <si>
    <t>Txndc1</t>
  </si>
  <si>
    <t>Txndc14</t>
  </si>
  <si>
    <t>Txndc4</t>
  </si>
  <si>
    <t>Txnl2</t>
  </si>
  <si>
    <t>Txnl6</t>
  </si>
  <si>
    <t>Ube1x</t>
  </si>
  <si>
    <t>Ube2l3</t>
  </si>
  <si>
    <t>Ubxd2</t>
  </si>
  <si>
    <t>Ubxd8</t>
  </si>
  <si>
    <t>Ugcgl1</t>
  </si>
  <si>
    <t>Upf3b</t>
  </si>
  <si>
    <t>UPF3B</t>
  </si>
  <si>
    <t>Usp30</t>
  </si>
  <si>
    <t>USP30</t>
  </si>
  <si>
    <t>Vac14</t>
  </si>
  <si>
    <t>VAC14</t>
  </si>
  <si>
    <t>Vars2</t>
  </si>
  <si>
    <t>Vcpip1</t>
  </si>
  <si>
    <t>VCPIP1</t>
  </si>
  <si>
    <t>Vdp</t>
  </si>
  <si>
    <t>Vil2</t>
  </si>
  <si>
    <t>Vps13c</t>
  </si>
  <si>
    <t>VPS13C</t>
  </si>
  <si>
    <t>Vps33b</t>
  </si>
  <si>
    <t>VPS33B</t>
  </si>
  <si>
    <t>Wasf1</t>
  </si>
  <si>
    <t>WASF1</t>
  </si>
  <si>
    <t>Wbscr1</t>
  </si>
  <si>
    <t>Wdr51a</t>
  </si>
  <si>
    <t>Ythdf1</t>
  </si>
  <si>
    <t>YTHDF1</t>
  </si>
  <si>
    <t>Zadh1</t>
  </si>
  <si>
    <t>Ptgr2</t>
  </si>
  <si>
    <t>PTGR2</t>
  </si>
  <si>
    <t>Zcd1</t>
  </si>
  <si>
    <t>Zfp289</t>
  </si>
  <si>
    <t>Zfp291</t>
  </si>
  <si>
    <t>Zfp294</t>
  </si>
  <si>
    <t>Ltn1</t>
  </si>
  <si>
    <t>LTN1</t>
  </si>
  <si>
    <t>Zfp365</t>
  </si>
  <si>
    <t>ZNF365</t>
  </si>
  <si>
    <t>Zubr1</t>
  </si>
  <si>
    <t>Table S3. OS proteins from literature</t>
  </si>
  <si>
    <t xml:space="preserve">Candidate of macular dystrophy (PMID: 21602925, 20161818) </t>
  </si>
  <si>
    <t>Phototransduction; retinal degeneration in drosophila (PMID:9326663)</t>
  </si>
  <si>
    <t>Cone phototransduction</t>
  </si>
  <si>
    <t>phototransduction; candidate of retinal dystrophy (PMID: 10585447)</t>
  </si>
  <si>
    <t>Enrichment(OS/RR)</t>
    <phoneticPr fontId="3" type="noConversion"/>
  </si>
  <si>
    <t>Achalasia-addisonianism-alacrima syndrome (AAAS) [MIM:231550]</t>
  </si>
  <si>
    <t>Charcot-Marie-Tooth disease 2N (CMT2N) [MIM:613287]</t>
  </si>
  <si>
    <t>Combined oxidative phosphorylation deficiency 8 (COXPD8) [MIM:614096]</t>
  </si>
  <si>
    <t>GABA transaminase deficiency (GABATD) [MIM:613163]</t>
  </si>
  <si>
    <t>High density lipoprotein deficiency 2 (HDLD2) [MIM:604091]</t>
  </si>
  <si>
    <t>Inflammatory bowel disease 13 (IBD13) [MIM:612244]</t>
  </si>
  <si>
    <t>Anemia, sideroblastic, spinocerebellar ataxia (ASAT) [MIM:301310]</t>
  </si>
  <si>
    <t>Transient neonatal diabetes mellitus 2 (TNDM2) [MIM:610374]</t>
  </si>
  <si>
    <t>Acetyl-CoA carboxylase 1 deficiency (ACACAD) [MIM:613933]</t>
  </si>
  <si>
    <t>Isobutyryl-CoA dehydrogenase deficiency (IBDD) [MIM:611283]</t>
  </si>
  <si>
    <t>Acyl-CoA dehydrogenase family, member 9, deficiency (ACAD9 deficiency) [MIM:611126]</t>
  </si>
  <si>
    <t>Acyl-CoA dehydrogenase very long-chain deficiency (ACADVLD) [MIM:201475]</t>
  </si>
  <si>
    <t>Acyl-CoA dehydrogenase medium-chain deficiency (ACADMD) [MIM:201450]</t>
  </si>
  <si>
    <t>Acyl-CoA dehydrogenase short-chain deficiency (ACADSD) [MIM:201470]</t>
  </si>
  <si>
    <t>Short/branched-chain acyl-CoA dehydrogenase deficiency (SBCADD) [MIM:610006]</t>
  </si>
  <si>
    <t>3-ketothiolase deficiency (3KTD) [MIM:203750]</t>
  </si>
  <si>
    <t>Intracerebral hemorrhage (ICH) [MIM:614519]</t>
  </si>
  <si>
    <t>Adrenoleukodystrophy, pseudoneonatal (Pseudo-NALD) [MIM:264470]</t>
  </si>
  <si>
    <t>Acid phosphatase deficiency (ACPHD) [MIM:200950]</t>
  </si>
  <si>
    <t>Combined malonic and methylmalonic aciduria (CMAMMA) [MIM:614265]</t>
  </si>
  <si>
    <t>Alport syndrome with mental retardation, midface hypoplasia and elliptocytosis (ATS-MR) [MIM:300194]</t>
  </si>
  <si>
    <t>Congenital myopathy with fiber-type disproportion (CFTD) [MIM:255310]</t>
  </si>
  <si>
    <t>Multisystemic smooth muscle dysfunction syndrome (MSMDYS) [MIM:613834]</t>
  </si>
  <si>
    <t>Baraitser-Winter syndrome 1 (BRWS1) [MIM:243310]</t>
  </si>
  <si>
    <t>Atrial septal defect 5 (ASD5) [MIM:612794]</t>
  </si>
  <si>
    <t>Baraitser-Winter syndrome 2 (BRWS2) [MIM:614583]</t>
  </si>
  <si>
    <t>Cardiomyopathy, dilated 1AA (CMD1AA) [MIM:612158]</t>
  </si>
  <si>
    <t>Focal segmental glomerulosclerosis 1 (FSGS1) [MIM:603278]</t>
  </si>
  <si>
    <t>Aminoacylase-1 deficiency (ACY1D) [MIM:609924]</t>
  </si>
  <si>
    <t>Neonatal inflammatory skin and bowel disease (NISBD) [MIM:614328]</t>
  </si>
  <si>
    <t>Coenzyme Q10 deficiency, primary, 4 (COQ10D4) [MIM:612016]</t>
  </si>
  <si>
    <t>Dyskinesia, familial, with facial myokymia (FDFM) [MIM:606703]</t>
  </si>
  <si>
    <t>Hypermethioninemia due to adenosine kinase deficiency (HMAKD) [MIM:614300]</t>
  </si>
  <si>
    <t>Adenylosuccinase deficiency (ADSL deficiency) [MIM:103050]</t>
  </si>
  <si>
    <t>Spastic ataxia autosomal recessive 5 (SPAX5) [MIM:614487]</t>
  </si>
  <si>
    <t>Aspartylglucosaminuria (AGU) [MIM:208400]</t>
  </si>
  <si>
    <t>Cataract, congenital, autosomal recessive 5 (CATC5) [MIM:614691]</t>
  </si>
  <si>
    <t>Glycogen storage disease 3 (GSD3) [MIM:232400]</t>
  </si>
  <si>
    <t>Myasthenia, limb-girdle, familial (LGM) [MIM:254300]</t>
  </si>
  <si>
    <t>Hypermethioninemia with S-adenosylhomocysteine hydrolase deficiency (HMAHCHD) [MIM:613752]</t>
  </si>
  <si>
    <t>Leukodystrophy, hypomyelinating, 3 (HLD3) [MIM:260600]</t>
  </si>
  <si>
    <t>Prolactin-secreting pituitary adenoma (PSPA) [MIM:600634]</t>
  </si>
  <si>
    <t>Hemolytic anemia due to adenylate kinase deficiency (HAAKD) [MIM:612631]</t>
  </si>
  <si>
    <t>Reticular dysgenesis (RDYS) [MIM:267500]</t>
  </si>
  <si>
    <t>Long QT syndrome 11 (LQT11) [MIM:611820]</t>
  </si>
  <si>
    <t>Cowden syndrome 6 (CWS6) [MIM:615109]</t>
  </si>
  <si>
    <t>Acute hepatic porphyria (AHEPP) [MIM:612740]</t>
  </si>
  <si>
    <t>ALAS2</t>
  </si>
  <si>
    <t>Familial dysalbuminemic hyperthyroxinemia (FDH) [MIM:103600]</t>
  </si>
  <si>
    <t>Cutis laxa, autosomal recessive, 3A (ARCL3A) [MIM:219150]</t>
  </si>
  <si>
    <t>Hyperprolinemia 2 (HP-2) [MIM:239510]</t>
  </si>
  <si>
    <t>Succinic semialdehyde dehydrogenase deficiency (SSADHD) [MIM:271980]</t>
  </si>
  <si>
    <t>Methylmalonate semialdehyde dehydrogenase deficiency (MMSDHD) [MIM:614105]</t>
  </si>
  <si>
    <t>Pyridoxine-dependent epilepsy (PDE) [MIM:266100]</t>
  </si>
  <si>
    <t>Glycogen storage disease 12 (GSD12) [MIM:611881]</t>
  </si>
  <si>
    <t>Congenital disorder of glycosylation 1P (CDG1P) [MIM:613661]</t>
  </si>
  <si>
    <t>Congenital disorder of glycosylation 1I (CDG1I) [MIM:607906]</t>
  </si>
  <si>
    <t>Congenital disorder of glycosylation 1D (CDG1D) [MIM:601110]</t>
  </si>
  <si>
    <t>Ichthyosis, congenital, autosomal recessive 3 (ARCI3) [MIM:606545]</t>
  </si>
  <si>
    <t>Hypophosphatasia infantile type (HOPSI) [MIM:241500]</t>
  </si>
  <si>
    <t>Infantile-onset ascending spastic paralysis (IAHSP) [MIM:607225]</t>
  </si>
  <si>
    <t>Congenital bile acid synthesis defect 4 (CBAS4) [MIM:214950]</t>
  </si>
  <si>
    <t>Spherocytosis 1 (SPH1) [MIM:182900]</t>
  </si>
  <si>
    <t>Long QT syndrome 4 (LQT4) [MIM:600919]</t>
  </si>
  <si>
    <t>Craniometaphyseal dysplasia Jackson type (CMDJ) [MIM:123000]</t>
  </si>
  <si>
    <t>Scott syndrome (SCTS) [MIM:262890]</t>
  </si>
  <si>
    <t>Pregnancy loss, recurrent, 3 (RPRGL3) [MIM:614391]</t>
  </si>
  <si>
    <t>Hypocalciuric hypercalcemia, familial 3 (HHC3) [MIM:600740]</t>
  </si>
  <si>
    <t>Hermansky-Pudlak syndrome 2 (HPS2) [MIM:608233]</t>
  </si>
  <si>
    <t>Hepatocellular carcinoma (HCC) [MIM:114550]</t>
  </si>
  <si>
    <t>Amyloidosis 8 (AMYL8) [MIM:105200]</t>
  </si>
  <si>
    <t>Cerebral amyloid angiopathy, APP-related (CAA-APP) [MIM:605714]</t>
  </si>
  <si>
    <t>Adenine phosphoribosyltransferase deficiency (APRTD) [MIM:614723]</t>
  </si>
  <si>
    <t>Periventricular nodular heterotopia 2 (PVNH2) [MIM:608097]</t>
  </si>
  <si>
    <t>Leukemia, juvenile myelomonocytic (JMML) [MIM:607785]</t>
  </si>
  <si>
    <t>Mental retardation, X-linked 46 (MRX46) [MIM:300436]</t>
  </si>
  <si>
    <t>Mental retardation, autosomal dominant 14 (MRD14) [MIM:614607]</t>
  </si>
  <si>
    <t>Mental retardation, autosomal dominant 12 (MRD12) [MIM:614562]</t>
  </si>
  <si>
    <t>Multiple sulfatase deficiency (MSD) [MIM:272200]</t>
  </si>
  <si>
    <t>Spinal muscular atrophy with progressive myoclonic epilepsy (SMAPME) [MIM:159950]</t>
  </si>
  <si>
    <t>Argininosuccinic aciduria (ARGINSA) [MIM:207900]</t>
  </si>
  <si>
    <t>Citrullinemia 1 (CTLN1) [MIM:215700]</t>
  </si>
  <si>
    <t>ASXL1</t>
  </si>
  <si>
    <t>Myelodysplastic syndrome (MDS) [MIM:614286]</t>
  </si>
  <si>
    <t>Cerebellar ataxia, cayman type (ATCAY) [MIM:601238]</t>
  </si>
  <si>
    <t>Angiomatoid fibrous histiocytoma (AFH) [MIM:612160]</t>
  </si>
  <si>
    <t>AICAR transformylase/IMP cyclohydrolase deficiency (AICAR) [MIM:608688]</t>
  </si>
  <si>
    <t>Hereditary sensory neuropathy 1D (HSN1D) [MIM:613708]</t>
  </si>
  <si>
    <t>Alternating hemiplegia of childhood 1 (AHC1) [MIM:104290]</t>
  </si>
  <si>
    <t>Brody myopathy (BRM) [MIM:601003]</t>
  </si>
  <si>
    <t>Darier disease (DD) [MIM:124200]</t>
  </si>
  <si>
    <t>Spinocerebellar ataxia, X-linked 1 (SCAX1) [MIM:302500]</t>
  </si>
  <si>
    <t>Hailey-Hailey disease (HHD) [MIM:169600]</t>
  </si>
  <si>
    <t>Mitochondrial complex V deficiency, nuclear 4 (MC5DN4) [MIM:615228]</t>
  </si>
  <si>
    <t>Mental retardation, X-linked, with epilepsy (MRXE) [MIM:300423]</t>
  </si>
  <si>
    <t>Wrinkly skin syndrome (WSS) [MIM:278250]</t>
  </si>
  <si>
    <t>Distal spinal muscular atrophy, X-linked, 3 (DSMAX3) [MIM:300489]</t>
  </si>
  <si>
    <t>Alpha-thalassemia myelodysplasia syndrome (ATMDS) [MIM:300448]</t>
  </si>
  <si>
    <t>Amyotrophic lateral sclerosis 13 (ALS13) [MIM:183090]</t>
  </si>
  <si>
    <t>3-methylglutaconic aciduria 1 (MGA1) [MIM:250950]</t>
  </si>
  <si>
    <t>Multiple joint dislocations short stature craniofacial dysmorphism and congenital heart defects (JDSSDHD) [MIM:245600]</t>
  </si>
  <si>
    <t>Congenital disorder of glycosylation 2D (CDG2D) [MIM:607091]</t>
  </si>
  <si>
    <t>Nestor-Guillermo progeria syndrome (NGPS) [MIM:614008]</t>
  </si>
  <si>
    <t>Maple syrup urine disease 1A (MSUD1A) [MIM:248600]</t>
  </si>
  <si>
    <t>Microphthalmia, syndromic, 2 (MCOPS2) [MIM:300166]</t>
  </si>
  <si>
    <t>Cataract, cortical, juvenile-onset (CCJO) [MIM:611391]</t>
  </si>
  <si>
    <t>Cataract 12, multiple types (CTRCT12) [MIM:611597]</t>
  </si>
  <si>
    <t>Myopathy, centronuclear, 2 (CNM2) [MIM:255200]</t>
  </si>
  <si>
    <t>Hyperbiliverdinemia (HBLVD) [MIM:614156]</t>
  </si>
  <si>
    <t>Pulmonary venoocclusive disease (PVOD) [MIM:265450]</t>
  </si>
  <si>
    <t>Bisphosphoglycerate mutase deficiency (BPGMD) [MIM:222800]</t>
  </si>
  <si>
    <t>Glioma 3 (GLM3) [MIM:613029]</t>
  </si>
  <si>
    <t>Temtamy syndrome (TEMTYS) [MIM:218340]</t>
  </si>
  <si>
    <t>Complement component C1q deficiency (C1QD) [MIM:613652]</t>
  </si>
  <si>
    <t>Complement component 7 deficiency (C7D) [MIM:610102]</t>
  </si>
  <si>
    <t>Osteopetrosis, autosomal recessive 3 (OPTB3) [MIM:259730]</t>
  </si>
  <si>
    <t>Brugada syndrome 4 (BRGDA4) [MIM:611876]</t>
  </si>
  <si>
    <t>Episodic ataxia 5 (EA5) [MIM:613855]</t>
  </si>
  <si>
    <t>Ventricular tachycardia, catecholaminergic polymorphic 4 (CPVT4) [MIM:614916]</t>
  </si>
  <si>
    <t>FG syndrome 4 (FGS4) [MIM:300422]</t>
  </si>
  <si>
    <t>Acatalasemia (ACATLAS) [MIM:614097]</t>
  </si>
  <si>
    <t>Mental retardation, autosomal recessive 3 (MRT3) [MIM:608443]</t>
  </si>
  <si>
    <t>Thyroid papillary carcinoma (TPC) [MIM:188550]</t>
  </si>
  <si>
    <t>Hereditary sensory neuropathy, autosomal recessive, with spastic paraplegia (HSNSP) [MIM:256840]</t>
  </si>
  <si>
    <t>Focal segmental glomerulosclerosis 3 (FSGS3) [MIM:607832]</t>
  </si>
  <si>
    <t>Immunodeficiency, common variable, 6 (CVID6) [MIM:613496]</t>
  </si>
  <si>
    <t>Parathyroid carcinoma (PRTC) [MIM:608266]</t>
  </si>
  <si>
    <t>Epileptic encephalopathy, early infantile, 2 (EIEE2) [MIM:300672]</t>
  </si>
  <si>
    <t>Multiple endocrine neoplasia 4 (MEN4) [MIM:610755]</t>
  </si>
  <si>
    <t>Seckel syndrome 4 (SCKL4) [MIM:613676]</t>
  </si>
  <si>
    <t>Microcephaly, primary, 8 (MCPH8) [MIM:614673]</t>
  </si>
  <si>
    <t>Mosaic variegated aneuploidy syndrome 2 (MVA2) [MIM:614114]</t>
  </si>
  <si>
    <t>Congenital bilateral absence of the vas deferens (CBAVD) [MIM:277180]</t>
  </si>
  <si>
    <t>Myasthenic syndrome, congenital, associated with episodic apnea (CMSEA) [MIM:254210]</t>
  </si>
  <si>
    <t>Hypogonadotropic hypogonadism 5 with or without anosmia (HH5) [MIM:612370]</t>
  </si>
  <si>
    <t>Autism 18 (AUTS18) [MIM:615032]</t>
  </si>
  <si>
    <t>Pontocerebellar hypoplasia 8 (PCH8) [MIM:614961]</t>
  </si>
  <si>
    <t>Amyotrophic lateral sclerosis 17 (ALS17) [MIM:614696]</t>
  </si>
  <si>
    <t>Cataract, posterior polar, 3 (CTPP3) [MIM:605387]</t>
  </si>
  <si>
    <t>Wolfram syndrome 2 (WFS2) [MIM:604928]</t>
  </si>
  <si>
    <t>Ichthyosis-sclerosing cholangitis neonatal syndrome (NISCH) [MIM:607626]</t>
  </si>
  <si>
    <t>Hypomagnesemia 6 (HOMG6) [MIM:613882]</t>
  </si>
  <si>
    <t>Compton-North congenital myopathy (CNCM) [MIM:612540]</t>
  </si>
  <si>
    <t>Congenital disorder of glycosylation 2E (CDG2E) [MIM:608779]</t>
  </si>
  <si>
    <t>Ullrich congenital muscular dystrophy (UCMD) [MIM:254090]</t>
  </si>
  <si>
    <t>Coenzyme Q10 deficiency, primary, 6 (COQ10D6) [MIM:614650]</t>
  </si>
  <si>
    <t>Coenzyme Q10 deficiency, primary, 5 (COQ10D5) [MIM:614654]</t>
  </si>
  <si>
    <t>Leigh syndrome (LS) [MIM:256000]</t>
  </si>
  <si>
    <t>Exocrine pancreatic insufficiency dyserythropoietic anemia and calvarial hyperostosis (EPIDACH) [MIM:612714]</t>
  </si>
  <si>
    <t>Mitochondrial complex IV deficiency (MT-C4D) [MIM:220110]</t>
  </si>
  <si>
    <t>Hereditary coproporphyria (HCP) [MIM:121300]</t>
  </si>
  <si>
    <t>Carnitine palmitoyltransferase 1A deficiency (CPT1AD) [MIM:255120]</t>
  </si>
  <si>
    <t>Encephalopathy, acute, infection-induced, 4 (IIAE4) [MIM:614212]</t>
  </si>
  <si>
    <t>Atrioventricular septal defect 2 (AVSD2) [MIM:606217]</t>
  </si>
  <si>
    <t>Cataract 9, multiple types (CTRCT9) [MIM:604219]</t>
  </si>
  <si>
    <t>Myopathy, myofibrillar, fatal infantile hypertonic, alpha-B crystallin-related (MFMFIH-CRYAB) [MIM:613869]</t>
  </si>
  <si>
    <t>Cataract 10, multiple types (CTRCT10) [MIM:600881]</t>
  </si>
  <si>
    <t>Cataract 3, multiple types (CTRCT3) [MIM:601547]</t>
  </si>
  <si>
    <t>Cataract 22 (CTRCT22) [MIM:609741]</t>
  </si>
  <si>
    <t>Cataract 2, multiple types (CTRCT2) [MIM:604307]</t>
  </si>
  <si>
    <t>Cataract 4, multiple types (CTRCT4) [MIM:115700]</t>
  </si>
  <si>
    <t>Cataract 20, multiple types (CTRCT20) [MIM:116100]</t>
  </si>
  <si>
    <t>Advanced sleep phase syndrome, familial, 2 (FASPS2) [MIM:615224]</t>
  </si>
  <si>
    <t>Epilepsy, progressive myoclonic 1 (EPM1) [MIM:254800]</t>
  </si>
  <si>
    <t>Cystathioninuria (CSTNU) [MIM:219500]</t>
  </si>
  <si>
    <t>Mental retardation, autosomal dominant 19 (MRD19) [MIM:615075]</t>
  </si>
  <si>
    <t>Galactosialidosis (GSL) [MIM:256540]</t>
  </si>
  <si>
    <t>Periodontititis, aggressive, 1 (AP1) [MIM:170650]</t>
  </si>
  <si>
    <t>Pseudohypoaldosteronism 2E (PHA2E) [MIM:614496]</t>
  </si>
  <si>
    <t>Mental retardation, X-linked, syndromic, 15 (MRXS15) [MIM:300354]</t>
  </si>
  <si>
    <t>3M syndrome 1 (3M1) [MIM:273750]</t>
  </si>
  <si>
    <t>Methemoglobinemia CYB5A-related (METHB-CYB5A) [MIM:250790]</t>
  </si>
  <si>
    <t>Methemoglobinemia CYB5R3-related (METHB-CYB5R3) [MIM:250800]</t>
  </si>
  <si>
    <t>Thrombocytopenia 4 (THC4) [MIM:612004]</t>
  </si>
  <si>
    <t>DAG1</t>
  </si>
  <si>
    <t>Muscular dystrophy-dystroglycanopathy limb-girdle C7 (MDDGC7) [MIM:613818]</t>
  </si>
  <si>
    <t>Maple syrup urine disease 2 (MSUD2) [MIM:248600]</t>
  </si>
  <si>
    <t>Mirror movements 1 (MRMV1) [MIM:157600]</t>
  </si>
  <si>
    <t>Perry syndrome (PERRYS) [MIM:168605]</t>
  </si>
  <si>
    <t>Spastic paraplegia 28, autosomal recessive (SPG28) [MIM:609340]</t>
  </si>
  <si>
    <t>DDIT3</t>
  </si>
  <si>
    <t>Myxoid liposarcoma (MXLIPO) [MIM:613488]</t>
  </si>
  <si>
    <t>Congenital disorder of glycosylation 1R (CDG1R) [MIM:614507]</t>
  </si>
  <si>
    <t>Neurogenic scapuloperoneal syndrome Kaeser type (Kaeser syndrome) [MIM:181400]</t>
  </si>
  <si>
    <t>Hemolytic uremic syndrome atypical 7 (AHUS7) [MIM:615008]</t>
  </si>
  <si>
    <t>Mitochondrial DNA depletion syndrome 3 (MTDPS3) [MIM:251880]</t>
  </si>
  <si>
    <t>Smith-Lemli-Opitz syndrome (SLOS) [MIM:270400]</t>
  </si>
  <si>
    <t>Complete pure gonadal dysgenesis 46,XY type (GDXYM) [MIM:233420]</t>
  </si>
  <si>
    <t>Postaxial acrofacial dysostosis (POADS) [MIM:263750]</t>
  </si>
  <si>
    <t>Deafness, autosomal dominant, 64 (DFNA64) [MIM:614152]</t>
  </si>
  <si>
    <t>Perlman syndrome (PRLMNS) [MIM:267000]</t>
  </si>
  <si>
    <t>Hoyeraal-Hreidarsson syndrome (HHS) [MIM:300240]</t>
  </si>
  <si>
    <t>Pyruvate dehydrogenase E2 deficiency (PDHE2 deficiency) [MIM:245348]</t>
  </si>
  <si>
    <t>Maple syrup urine disease (MSUD) [MIM:248600]</t>
  </si>
  <si>
    <t>Mental retardation, X-linked 90 (MRX90) [MIM:300850]</t>
  </si>
  <si>
    <t>Distal spinal muscular atrophy, autosomal recessive, 5 (DSMA5) [MIM:614881]</t>
  </si>
  <si>
    <t>Limb-girdle muscular dystrophy 1E (LGMD1E) [MIM:603511]</t>
  </si>
  <si>
    <t>3-methylglutaconic aciduria 5 (MGA5) [MIM:610198]</t>
  </si>
  <si>
    <t>Encephalopathy, lethal, due to defective mitochondrial and peroxisomal fission (EMPF) [MIM:614388]</t>
  </si>
  <si>
    <t>Charcot-Marie-Tooth disease 2M (CMT2M) [MIM:606482]</t>
  </si>
  <si>
    <t>Hereditary sensory neuropathy 1E (HSN1E) [MIM:614116]</t>
  </si>
  <si>
    <t>Immunodeficiency-centromeric instability-facial anomalies syndrome 1 (ICF1) [MIM:242860]</t>
  </si>
  <si>
    <t>Mental retardation, autosomal dominant 2 (MRD2) [MIM:614113]</t>
  </si>
  <si>
    <t>Congenital disorder of glycosylation 1E (CDG1E) [MIM:608799]</t>
  </si>
  <si>
    <t>Congenital disorder of glycosylation 1O (CDG1O) [MIM:612937]</t>
  </si>
  <si>
    <t>Asthma (ASTHMA) [MIM:600807]</t>
  </si>
  <si>
    <t>Familial paroxysmal ventricular fibrillation 2 (VF2) [MIM:612956]</t>
  </si>
  <si>
    <t>Spermatogenic failure 9 (SPGF9) [MIM:613958]</t>
  </si>
  <si>
    <t>Keratoderma, palmoplantar, striate 1 (SPPK1) [MIM:148700]</t>
  </si>
  <si>
    <t>Cardiomyopathy, dilated 1BB (CMD1BB) [MIM:612877]</t>
  </si>
  <si>
    <t>Epidermolysis bullosa, lethal acantholytic (EBLA) [MIM:609638]</t>
  </si>
  <si>
    <t>Hereditary sensory and autonomic neuropathy 6 (HSAN6) [MIM:614653]</t>
  </si>
  <si>
    <t>Left ventricular non-compaction 1 (LVNC1) [MIM:604169]</t>
  </si>
  <si>
    <t>Smith-McCort dysplasia 1 (SMC1) [MIM:607326]</t>
  </si>
  <si>
    <t>Spinal muscular atrophy, lower extremity, autosomal dominant (SMALED) [MIM:158600]</t>
  </si>
  <si>
    <t>Mental retardation, autosomal dominant 7 (MRD7) [MIM:614104]</t>
  </si>
  <si>
    <t>Distal myopathy with anterior tibial onset (DMAT) [MIM:606768]</t>
  </si>
  <si>
    <t>Dyslexia 1 (DYX1) [MIM:127700]</t>
  </si>
  <si>
    <t>Chondrodysplasia punctata 2, X-linked dominant (CDPX2) [MIM:302960]</t>
  </si>
  <si>
    <t>Craniofrontonasal syndrome (CFNS) [MIM:304110]</t>
  </si>
  <si>
    <t>Mandibulofacial dysostosis with microcephaly (MFDM) [MIM:610536]</t>
  </si>
  <si>
    <t>Hypomagnesemia 4 (HOMG4) [MIM:611718]</t>
  </si>
  <si>
    <t>Lung cancer (LNCR) [MIM:211980]</t>
  </si>
  <si>
    <t>Prostate cancer, hereditary, 12 (HPC12) [MIM:611868]</t>
  </si>
  <si>
    <t>Leukodystrophy with vanishing white matter (VWM) [MIM:603896]</t>
  </si>
  <si>
    <t>Parkinson disease 18 (PARK18) [MIM:614251]</t>
  </si>
  <si>
    <t>Emery-Dreifuss muscular dystrophy 1, X-linked (EDMD1) [MIM:310300]</t>
  </si>
  <si>
    <t>Glycogen storage disease 13 (GSD13) [MIM:612932]</t>
  </si>
  <si>
    <t>Hereditary pyropoikilocytosis (HPP) [MIM:266140]</t>
  </si>
  <si>
    <t>Mental retardation, autosomal dominant 11 (MRD11) [MIM:614257]</t>
  </si>
  <si>
    <t>EPCAM</t>
  </si>
  <si>
    <t>Prostate cancer (PC) [MIM:176807]</t>
  </si>
  <si>
    <t>Familial hypercholanemia (FHCA) [MIM:607748]</t>
  </si>
  <si>
    <t>Lethal congenital contracture syndrome 2 (LCCS2) [MIM:607598]</t>
  </si>
  <si>
    <t>Trichothiodystrophy photosensitive (TTDP) [MIM:601675]</t>
  </si>
  <si>
    <t>XFE progeroid syndrome (XFEPS) [MIM:610965]</t>
  </si>
  <si>
    <t>ERCC5</t>
  </si>
  <si>
    <t>Spastic paraplegia 18, autosomal recessive (SPG18) [MIM:611225]</t>
  </si>
  <si>
    <t>Deafness, autosomal recessive, 36, with or without vestibular involvement (DFNB36) [MIM:609006]</t>
  </si>
  <si>
    <t>Deafness, autosomal recessive, 35 (DFNB35) [MIM:608565]</t>
  </si>
  <si>
    <t>Glutaric aciduria 2A (GA2A) [MIM:231680]</t>
  </si>
  <si>
    <t>Glutaric aciduria 2B (GA2B) [MIM:231680]</t>
  </si>
  <si>
    <t>Glutaric aciduria 2C (GA2C) [MIM:231680]</t>
  </si>
  <si>
    <t>Ethylmalonic encephalopathy (EE) [MIM:602473]</t>
  </si>
  <si>
    <t>ETV1</t>
  </si>
  <si>
    <t>Ewing sarcoma (ES) [MIM:612219]</t>
  </si>
  <si>
    <t>Tyrosinemia 1 (TYRO1) [MIM:276700]</t>
  </si>
  <si>
    <t>Erythropoietic protoporphyria (EPP) [MIM:177000]</t>
  </si>
  <si>
    <t>Congenital afibrinogenemia (CAFBN) [MIM:202400]</t>
  </si>
  <si>
    <t>Bent bone dysplasia syndrome (BBDS) [MIM:614592]</t>
  </si>
  <si>
    <t>Hereditary leiomyomatosis and renal cell cancer (HLRCC) [MIM:150800]</t>
  </si>
  <si>
    <t>X-linked childhood-onset reducing body myopathy (CO-RBM) [MIM:300718]</t>
  </si>
  <si>
    <t>Osteogenesis imperfecta 11 (OI11) [MIM:610968]</t>
  </si>
  <si>
    <t>Muscular dystrophy-dystroglycanopathy limb-girdle C5 (MDDGC5) [MIM:607155]</t>
  </si>
  <si>
    <t>FLI1</t>
  </si>
  <si>
    <t>Congenital short bowel syndrome (CSBS) [MIM:300048]</t>
  </si>
  <si>
    <t>Spondylocarpotarsal synostosis syndrome (SCT) [MIM:272460]</t>
  </si>
  <si>
    <t>Myopathy, distal, 4 (MPD4) [MIM:614065]</t>
  </si>
  <si>
    <t>Premature ovarian failure 1 (POF1) [MIM:311360]</t>
  </si>
  <si>
    <t>Glomerulopathy with fibronectin deposits 2 (GFND2) [MIM:601894]</t>
  </si>
  <si>
    <t>Neurodegeneration due to cerebral folate transport deficiency (NCFTD) [MIM:613068]</t>
  </si>
  <si>
    <t>Fraser syndrome (FRASS) [MIM:219000]</t>
  </si>
  <si>
    <t>Neurodegeneration with brain iron accumulation 3 (NBIA3) [MIM:606159]</t>
  </si>
  <si>
    <t>Tremor, hereditary essential 4 (ETM4) [MIM:614782]</t>
  </si>
  <si>
    <t>Friedreich ataxia (FRDA) [MIM:229300]</t>
  </si>
  <si>
    <t>Cataract 18 (CTRCT18) [MIM:610019]</t>
  </si>
  <si>
    <t>Chronic non-spherocytic hemolytic anemia (CNSHA) [MIM:305900]</t>
  </si>
  <si>
    <t>Glycogen storage disease 2 (GSD2) [MIM:232300]</t>
  </si>
  <si>
    <t>Juvenile myoclonic epilepsy 5 (EJM5) [MIM:611136]</t>
  </si>
  <si>
    <t>Epilepsy, childhood absence 5 (ECA5) [MIM:612269]</t>
  </si>
  <si>
    <t>Cerebral palsy, spastic quadriplegic 1 (CPSQ1) [MIM:603513]</t>
  </si>
  <si>
    <t>Epimerase-deficiency galactosemia (EDG) [MIM:230350]</t>
  </si>
  <si>
    <t>Galactosemia II (GALCT2) [MIM:230200]</t>
  </si>
  <si>
    <t>Mucopolysaccharidosis 4A (MPS4A) [MIM:253000]</t>
  </si>
  <si>
    <t>Galactosemia (GALCT) [MIM:230400]</t>
  </si>
  <si>
    <t>Neuronopathy, distal hereditary motor, 5A (HMN5A) [MIM:600794]</t>
  </si>
  <si>
    <t>GATA2</t>
  </si>
  <si>
    <t>Mental retardation, autosomal dominant 18 (MRD18) [MIM:615074]</t>
  </si>
  <si>
    <t>Parkinson disease (PARK) [MIM:168600]</t>
  </si>
  <si>
    <t>Spastic paraplegia 46, autosomal recessive (SPG46) [MIM:614409]</t>
  </si>
  <si>
    <t>Adult polyglucosan body disease (APBD) [MIM:263570]</t>
  </si>
  <si>
    <t>Hemolytic anemia due to gamma-glutamylcysteine synthetase deficiency (HAGGSD) [MIM:230450]</t>
  </si>
  <si>
    <t>Charcot-Marie-Tooth disease, recessive, intermediate type, A (CMTRIA) [MIM:608340]</t>
  </si>
  <si>
    <t>Mental retardation, X-linked 41 (MRX41) [MIM:300849]</t>
  </si>
  <si>
    <t>Alexander disease (ALEXD) [MIM:203450]</t>
  </si>
  <si>
    <t>Myopathy, mitochondrial progressive, with congenital cataract, hearing loss and developmental delay (MPMCHD) [MIM:613076]</t>
  </si>
  <si>
    <t>Combined oxidative phosphorylation deficiency 1 (COXPD1) [MIM:609060]</t>
  </si>
  <si>
    <t>Myasthenic syndrome, congenital, with tubular aggregates, 1 (CMSTA1) [MIM:610542]</t>
  </si>
  <si>
    <t>Glutathionuria (GLUTH) [MIM:231950]</t>
  </si>
  <si>
    <t>Parkinson disease 11 (PARK11) [MIM:607688]</t>
  </si>
  <si>
    <t>Atrioventricular septal defect 3 (AVSD3) [MIM:600309]</t>
  </si>
  <si>
    <t>Cataract 1, multiple types (CTRCT1) [MIM:116200]</t>
  </si>
  <si>
    <t>GK deficiency (GKD) [MIM:307030]</t>
  </si>
  <si>
    <t>Mucopolysaccharidosis 4B (MPS4B) [MIM:253010]</t>
  </si>
  <si>
    <t>Non-ketotic hyperglycinemia (NKH) [MIM:605899]</t>
  </si>
  <si>
    <t>Glomuvenous malformations (GVMs) [MIM:138000]</t>
  </si>
  <si>
    <t>Anemia, sideroblastic, pyridoxine-refractory, autosomal recessive (PRARSA) [MIM:205950]</t>
  </si>
  <si>
    <t>Familial hyperinsulinemic hypoglycemia 6 (HHF6) [MIM:606762]</t>
  </si>
  <si>
    <t>Congenital systemic glutamine deficiency (CSGD) [MIM:610015]</t>
  </si>
  <si>
    <t>Auriculocondylar syndrome 1 (ARCND1) [MIM:602483]</t>
  </si>
  <si>
    <t>Dystonia 25 (DYT25) [MIM:615073]</t>
  </si>
  <si>
    <t>GNAS hyperfunction (GNASHYP) [MIM:139320]</t>
  </si>
  <si>
    <t>Mucopolysaccharidosis 3D (MPS3D) [MIM:252940]</t>
  </si>
  <si>
    <t>Epilepsy, progressive myoclonic 6 (EPM6) [MIM:614018]</t>
  </si>
  <si>
    <t>Pseudo-von Willebrand disease (VWDP) [MIM:177820]</t>
  </si>
  <si>
    <t>Sudden infant death syndrome (SIDS) [MIM:272120]</t>
  </si>
  <si>
    <t>Molybdenum cofactor deficiency type C (MOCOD type C) [MIM:252150]</t>
  </si>
  <si>
    <t>Hemolytic anemia, non-spherocytic, due to glucose phosphate isomerase deficiency (HA-GPID) [MIM:613470]</t>
  </si>
  <si>
    <t>Hyperoxaluria primary 2 (HP2) [MIM:260000]</t>
  </si>
  <si>
    <t>Mental retardation, X-linked 94 (MRX94) [MIM:300699]</t>
  </si>
  <si>
    <t>Mental retardation, autosomal recessive 6 (MRT6) [MIM:611092]</t>
  </si>
  <si>
    <t>Mental retardation, autosomal dominant 8 (MRD8) [MIM:614254]</t>
  </si>
  <si>
    <t>Amyloidosis 5 (AMYL5) [MIM:105120]</t>
  </si>
  <si>
    <t>Glycogen storage disease 15 (GSD15) [MIM:613507]</t>
  </si>
  <si>
    <t>Familial hyperinsulinemic hypoglycemia 4 (HHF4) [MIM:609975]</t>
  </si>
  <si>
    <t>Maternal acute fatty liver of pregnancy (AFLP) [MIM:609016]</t>
  </si>
  <si>
    <t>Trifunctional protein deficiency (TFP deficiency) [MIM:609015]</t>
  </si>
  <si>
    <t>Perrault syndrome 2 (PRLTS2) [MIM:614926]</t>
  </si>
  <si>
    <t>Neutropenia severe congenital autosomal recessive 3 (SCN3) [MIM:610738]</t>
  </si>
  <si>
    <t>Hemoglobin H disease (HBH) [MIM:613978]</t>
  </si>
  <si>
    <t>Beta-thalassemia, dominant, inclusion body type (B- THALIB) [MIM:603902]</t>
  </si>
  <si>
    <t>Mental retardation, X-linked 3 (MRX3) [MIM:309541]</t>
  </si>
  <si>
    <t>GM2-gangliosidosis 2 (GM2G2) [MIM:268800]</t>
  </si>
  <si>
    <t>HIBCH deficiency (HIBCHD) [MIM:250620]</t>
  </si>
  <si>
    <t>Neuromyotonia and axonal neuropathy, autosomal recessive (NMAN) [MIM:137200]</t>
  </si>
  <si>
    <t>3-hydroxy-3-methylglutaryl-CoA lyase deficiency (HMGCLD) [MIM:246450]</t>
  </si>
  <si>
    <t>HMG-CoA synthase deficiency (HMGCS deficiency) [MIM:605911]</t>
  </si>
  <si>
    <t>Gout HPRT-related (GOUT-HPRT) [MIM:300323]</t>
  </si>
  <si>
    <t>Schimmelpenning-Feuerstein-Mims syndrome (SFM) [MIM:163200]</t>
  </si>
  <si>
    <t>Mental retardation, X-linked 17 (MRX17) [MIM:300705]</t>
  </si>
  <si>
    <t>Perrault syndrome 1 (PRLTS1) [MIM:233400]</t>
  </si>
  <si>
    <t>Neuronopathy, distal hereditary motor, 2B (HMN2B) [MIM:608634]</t>
  </si>
  <si>
    <t>Leukodystrophy, hypomyelinating, 4 (HLD4) [MIM:612233]</t>
  </si>
  <si>
    <t>Dyssegmental dysplasia Silverman-Handmaker type (DDSH) [MIM:224410]</t>
  </si>
  <si>
    <t>Cerebral arteriopathy with subcortical infarcts and leukoencephalopathy, autosomal recessive (CARASIL) [MIM:600142]</t>
  </si>
  <si>
    <t>Parkinson disease 13 (PARK13) [MIM:610297]</t>
  </si>
  <si>
    <t>Huntington disease (HD) [MIM:143100]</t>
  </si>
  <si>
    <t>Glioma (GLM) [MIM:137800]</t>
  </si>
  <si>
    <t>D-2-hydroxyglutaric aciduria 2 (D2HGA2) [MIM:613657]</t>
  </si>
  <si>
    <t>Microcephaly, epilepsy, and diabetes syndrome (MEDS) [MIM:614231]</t>
  </si>
  <si>
    <t>Mental retardation, X-linked, syndromic, 28 (MRXS28) [MIM:300472]</t>
  </si>
  <si>
    <t>Insulin-like growth factor 1 resistance (IGF1RES) [MIM:270450]</t>
  </si>
  <si>
    <t>Hereditary sensory and autonomic neuropathy 3 (HSAN3) [MIM:223900]</t>
  </si>
  <si>
    <t>Chondrodysplasia with joint dislocations, GPAPP type (CDP-GPAPP) [MIM:614078]</t>
  </si>
  <si>
    <t>Insulin-resistant diabetes mellitus with acanthosis nigricans type A (IRAN type A) [MIM:610549]</t>
  </si>
  <si>
    <t>Mental retardation, X-linked 1 (MRX1) [MIM:309530]</t>
  </si>
  <si>
    <t>Myopathy with exercise intolerance Swedish type (MEIS) [MIM:255125]</t>
  </si>
  <si>
    <t>Syndromic multisystem autoimmune disease (SMAD) [MIM:613385]</t>
  </si>
  <si>
    <t>Interstitial lung disease, nephrotic syndrome, and epidermolysis bullosa, congenital (ILNEB) [MIM:614748]</t>
  </si>
  <si>
    <t>Epidermolysis bullosa letalis, with pyloric atresia (EB- PA) [MIM:226730]</t>
  </si>
  <si>
    <t>Muscular dystrophy congenital due to integrin alpha-7 deficiency (MDCI) [MIM:613204]</t>
  </si>
  <si>
    <t>Inosine triphosphate pyrophosphohydrolase deficiency (ITPAD) [MIM:613850]</t>
  </si>
  <si>
    <t>Isovaleric acidemia (IVA) [MIM:243500]</t>
  </si>
  <si>
    <t>Leukemia, acute myelogenous (AML) [MIM:601626]</t>
  </si>
  <si>
    <t>Hemorrhagic destruction of the brain with subependymal calcification and cataracts (HDBSCC) [MIM:613730]</t>
  </si>
  <si>
    <t>Familial arrhythmogenic right ventricular dysplasia 12 (ARVD12) [MIM:611528]</t>
  </si>
  <si>
    <t>Coronary heart disease 5 (CHDS5) [MIM:608901]</t>
  </si>
  <si>
    <t>Charcot-Marie-Tooth disease, recessive, intermediate type, B (CMTRIB) [MIM:613641]</t>
  </si>
  <si>
    <t>Spinocerebellar ataxia 13 (SCA13) [MIM:605259]</t>
  </si>
  <si>
    <t>Goldberg-Shprintzen megacolon syndrome (GOSHS) [MIM:609460]</t>
  </si>
  <si>
    <t>Mental retardation, autosomal dominant 9 (MRD9) [MIM:614255]</t>
  </si>
  <si>
    <t>Pheochromocytoma (PCC) [MIM:171300]</t>
  </si>
  <si>
    <t>Congenital fibrosis of extraocular muscles 1 (CFEOM1) [MIM:135700]</t>
  </si>
  <si>
    <t>Spondyloepimetaphyseal dysplasia with joint laxity, 2 (SEMDJL2) [MIM:603546]</t>
  </si>
  <si>
    <t>Pallister-Hall syndrome (PHS) [MIM:146510]</t>
  </si>
  <si>
    <t>Mental retardation, autosomal dominant 4 (MRD4) [MIM:612581]</t>
  </si>
  <si>
    <t>KLF6</t>
  </si>
  <si>
    <t>KLLN</t>
  </si>
  <si>
    <t>Cowden syndrome 4 (CWS4) [MIM:615107]</t>
  </si>
  <si>
    <t>Cerebral cavernous malformations 1 (CCM1) [MIM:116860]</t>
  </si>
  <si>
    <t>Keratoderma, palmoplantar, striate 3 (SPPK3) [MIM:607654]</t>
  </si>
  <si>
    <t>Erythroderma, ichthyosiform, congenital reticular (CRIE) [MIM:609165]</t>
  </si>
  <si>
    <t>White sponge nevus of cannon (WSN) [MIM:193900]</t>
  </si>
  <si>
    <t>Dermatopathia pigmentosa reticularis (DPR) [MIM:125595]</t>
  </si>
  <si>
    <t>Cirrhosis (CIRRH) [MIM:215600]</t>
  </si>
  <si>
    <t>Ichthyosis bullosa of Siemens (IBS) [MIM:146800]</t>
  </si>
  <si>
    <t>Dowling-Degos disease (DDD) [MIM:179850]</t>
  </si>
  <si>
    <t>Pachyonychia congenita 1 (PC1) [MIM:167200]</t>
  </si>
  <si>
    <t>Pachyonychia congenita 2 (PC2) [MIM:167210]</t>
  </si>
  <si>
    <t>Loose anagen hair syndrome (LAHS) [MIM:600628]</t>
  </si>
  <si>
    <t>Agenesis of the corpus callosum, X-linked, partial (ACCPX) [MIM:304100]</t>
  </si>
  <si>
    <t>L-2-hydroxyglutaric aciduria (L2HGA) [MIM:236792]</t>
  </si>
  <si>
    <t>Merosin-deficient congenital muscular dystrophy 1A (MDC1A) [MIM:607855]</t>
  </si>
  <si>
    <t>Cardiomyopathy, dilated 1JJ (CMD1JJ) [MIM:615235]</t>
  </si>
  <si>
    <t>Lissencephaly 5 (LIS5) [MIM:615191]</t>
  </si>
  <si>
    <t>Nephrotic syndrome 5 with or without ocular abnormalities (NPHS5) [MIM:614199]</t>
  </si>
  <si>
    <t>Danon disease (DAND) [MIM:300257]</t>
  </si>
  <si>
    <t>Immunodeficiency due to defect in MAPBP-interacting protein (ID-MAPBPIP) [MIM:610798]</t>
  </si>
  <si>
    <t>Alazami syndrome (ALAZS) [MIM:615071]</t>
  </si>
  <si>
    <t>Reynolds syndrome (REYNS) [MIM:613471]</t>
  </si>
  <si>
    <t>Glycogen storage disease 11 (GSD11) [MIM:612933]</t>
  </si>
  <si>
    <t>LDLR</t>
  </si>
  <si>
    <t>Familial hypercholesterolemia (FH) [MIM:143890]</t>
  </si>
  <si>
    <t>Melorheostosis (MEL) [MIM:155950]</t>
  </si>
  <si>
    <t>Factor V and factor VIII combined deficiency 1 (F5F8D1) [MIM:227300]</t>
  </si>
  <si>
    <t>Muscular dystrophy congenital LMNA-related (MDCL) [MIM:613205]</t>
  </si>
  <si>
    <t>Leukodystrophy, demyelinating, autosomal dominant, adult- onset (ADLD) [MIM:169500]</t>
  </si>
  <si>
    <t>Partial acquired lipodystrophy (APLD) [MIM:608709]</t>
  </si>
  <si>
    <t>Deafness, autosomal recessive, 77 (DFNB77) [MIM:613079]</t>
  </si>
  <si>
    <t>Immunodeficiency, common variable, 8, with autoimmunity (CVID8) [MIM:614700]</t>
  </si>
  <si>
    <t>Donnai-Barrow syndrome (DBS) [MIM:222448]</t>
  </si>
  <si>
    <t>Leigh syndrome French-Canadian type (LSFC) [MIM:220111]</t>
  </si>
  <si>
    <t>Agammaglobulinemia 5, autosomal dominant (AGM5) [MIM:613506]</t>
  </si>
  <si>
    <t>LRRK2</t>
  </si>
  <si>
    <t>Parkinson disease 8 (PARK8) [MIM:607060]</t>
  </si>
  <si>
    <t>Immunodeficiency, X-linked, with magnesium defect, Epstein-Barr virus infection and neoplasia (XMEN) [MIM:300853]</t>
  </si>
  <si>
    <t>Mental retardation, autosomal recessive 15 (MRT15) [MIM:614202]</t>
  </si>
  <si>
    <t>Mannosidosis, alpha B, lysosomal (MANSA) [MIM:248500]</t>
  </si>
  <si>
    <t>Brunner syndrome (BRUNS) [MIM:300615]</t>
  </si>
  <si>
    <t>Cardiofaciocutaneous syndrome 3 (CFC3) [MIM:615279]</t>
  </si>
  <si>
    <t>Cardiofaciocutaneous syndrome 4 (CFC4) [MIM:615280]</t>
  </si>
  <si>
    <t>Epileptic encephalopathy, Lennox-Gastaut type (EELG) [MIM:606369]</t>
  </si>
  <si>
    <t>Parkinson-dementia syndrome (PARDE) [MIM:260540]</t>
  </si>
  <si>
    <t>Thrombocytopenia 2 (THC2) [MIM:188000]</t>
  </si>
  <si>
    <t>Myopathy, distal, 2 (MPD2) [MIM:606070]</t>
  </si>
  <si>
    <t>Methylcrotonoyl-CoA carboxylase 1 deficiency (MCC1D) [MIM:210200]</t>
  </si>
  <si>
    <t>Methylcrotonoyl-CoA carboxylase 2 deficiency (MCC2D) [MIM:210210]</t>
  </si>
  <si>
    <t>Methylmalonyl-CoA epimerase deficiency (MCEED) [MIM:251120]</t>
  </si>
  <si>
    <t>Microcephaly, primary, 1 (MCPH1) [MIM:251200]</t>
  </si>
  <si>
    <t>Mental retardation, X-linked, syndromic, Lubs type (MRXSL) [MIM:300260]</t>
  </si>
  <si>
    <t>Mental retardation, autosomal recessive 18 (MRT18) [MIM:614249]</t>
  </si>
  <si>
    <t>Carpenter syndrome 2 (CRPT2) [MIM:614976]</t>
  </si>
  <si>
    <t>Familial isolated hyperparathyroidism (FIHP) [MIM:145000]</t>
  </si>
  <si>
    <t>Cataract 15, multiple types (CTRCT15) [MIM:615274]</t>
  </si>
  <si>
    <t>Colorectal cancer (CRC) [MIM:114500]</t>
  </si>
  <si>
    <t>Malonyl-CoA decarboxylase deficiency (MLYCD deficiency) [MIM:248360]</t>
  </si>
  <si>
    <t>Methylmalonic aciduria type cblB (MMAB) [MIM:251110]</t>
  </si>
  <si>
    <t>Type IIb congenital disorder of glycosylation (CDGIIb) [MIM:606056]</t>
  </si>
  <si>
    <t>Mitochondrial pyruvate carrier deficiency (MPYCD) [MIM:614741]</t>
  </si>
  <si>
    <t>Congenital disorder of glycosylation 1F (CDG1F) [MIM:609180]</t>
  </si>
  <si>
    <t>Hydrocephalus, non-syndromic, autosomal recessive 2 (HYC2) [MIM:615219]</t>
  </si>
  <si>
    <t>Congenital disorder of glycosylation 1B (CDG1B) [MIM:602579]</t>
  </si>
  <si>
    <t>Mitochondrial DNA depletion syndrome 6 (MTDPS6) [MIM:256810]</t>
  </si>
  <si>
    <t>Combined oxidative phosphorylation deficiency 5 (COXPD5) [MIM:611719]</t>
  </si>
  <si>
    <t>Endometrial cancer (ENDMC) [MIM:608089]</t>
  </si>
  <si>
    <t>MT-ND2</t>
  </si>
  <si>
    <t>Alzheimer disease mitochondrial (AD-MT) [MIM:502500]</t>
  </si>
  <si>
    <t>MTMR14</t>
  </si>
  <si>
    <t>Myopathy, centronuclear, 1 (CNM1) [MIM:160150]</t>
  </si>
  <si>
    <t>Charcot-Marie-Tooth disease 4B1 (CMT4B1) [MIM:601382]</t>
  </si>
  <si>
    <t>Spastic ataxia autosomal recessive 4 (SPAX4) [MIM:613672]</t>
  </si>
  <si>
    <t>Methylmalonic aciduria type mut (MMAM) [MIM:251000]</t>
  </si>
  <si>
    <t>MXI1</t>
  </si>
  <si>
    <t>Familial aortic aneurysm thoracic 4 (AAT4) [MIM:132900]</t>
  </si>
  <si>
    <t>Peripheral neuropathy, myopathy, hoarseness, and hearing loss (PNMHH) [MIM:614369]</t>
  </si>
  <si>
    <t>Inclusion body myopathy 3 (IBM3) [MIM:605637]</t>
  </si>
  <si>
    <t>Arthrogryposis, distal, 7 (DA7) [MIM:158300]</t>
  </si>
  <si>
    <t>Familial aortic aneurysm thoracic 7 (AAT7) [MIM:613780]</t>
  </si>
  <si>
    <t>Elejalde syndrome (ELEJAS) [MIM:256710]</t>
  </si>
  <si>
    <t>Diarrhea 2, with microvillus atrophy (DIAR2) [MIM:251850]</t>
  </si>
  <si>
    <t>Deafness, sensorineural, with hypertrophic cardiomyopathy (DFNHCM) [MIM:606346]</t>
  </si>
  <si>
    <t>Kanzaki disease (KANZD) [MIM:609242]</t>
  </si>
  <si>
    <t>Mucopolysaccharidosis 3B (MPS3B) [MIM:252920]</t>
  </si>
  <si>
    <t>Short stature, optic nerve atrophy, and Pelger-Huet anomaly (SOPH) [MIM:614800]</t>
  </si>
  <si>
    <t>NCOA4</t>
  </si>
  <si>
    <t>Familial acne inversa 1 (ACNINV1) [MIM:142690]</t>
  </si>
  <si>
    <t>Charcot-Marie-Tooth disease 4D (CMT4D) [MIM:601455]</t>
  </si>
  <si>
    <t>Mitochondrial complex I deficiency (MT-C1D) [MIM:252010]</t>
  </si>
  <si>
    <t>Hurthle cell thyroid carcinoma (HCTC) [MIM:607464]</t>
  </si>
  <si>
    <t>Amyotrophic lateral sclerosis (ALS) [MIM:105400]</t>
  </si>
  <si>
    <t>Charcot-Marie-Tooth disease 2E (CMT2E) [MIM:607684]</t>
  </si>
  <si>
    <t>Multiple mitochondrial dysfunctions syndrome 1 (MMDS1) [MIM:605711]</t>
  </si>
  <si>
    <t>Dyskeratosis congenita, autosomal recessive, 2 (DKCB2) [MIM:613987]</t>
  </si>
  <si>
    <t>Cornelia de Lange syndrome 1 (CDLS1) [MIM:122470]</t>
  </si>
  <si>
    <t>Asperger syndrome, X-linked, 1 (ASPGX1) [MIM:300494]</t>
  </si>
  <si>
    <t>Dyskeratosis congenita, autosomal recessive, 1 (DKCB1) [MIM:224230]</t>
  </si>
  <si>
    <t>Spinocerebellar ataxia 36 (SCA36) [MIM:614153]</t>
  </si>
  <si>
    <t>Niemann-Pick disease C1 (NPC1) [MIM:257220]</t>
  </si>
  <si>
    <t>Acromesomelic dysplasia, Maroteaux type (AMDM) [MIM:602875]</t>
  </si>
  <si>
    <t>Autoimmune lymphoproliferative syndrome 4 (ALPS4) [MIM:614470]</t>
  </si>
  <si>
    <t>CK syndrome (CKS) [MIM:300831]</t>
  </si>
  <si>
    <t>Mental retardation, autosomal recessive 5 (MRT5) [MIM:611091]</t>
  </si>
  <si>
    <t>Calcification of joints and arteries (CALJA) [MIM:211800]</t>
  </si>
  <si>
    <t>NTRK1</t>
  </si>
  <si>
    <t>Ovarian cancer (OC) [MIM:167000]</t>
  </si>
  <si>
    <t>5-oxoprolinase deficiency (OPLAHD) [MIM:260005]</t>
  </si>
  <si>
    <t>Amyotrophic lateral sclerosis 12 (ALS12) [MIM:613435]</t>
  </si>
  <si>
    <t>Succinyl-CoA-3-ketoacid-CoA transferase deficiency (SCOTD) [MIM:245050]</t>
  </si>
  <si>
    <t>Oculopharyngeal muscular dystrophy (OPMD) [MIM:164300]</t>
  </si>
  <si>
    <t>Mental retardation, autosomal dominant 17 (MRD17) [MIM:615009]</t>
  </si>
  <si>
    <t>Miller-Dieker lissencephaly syndrome (MDLS) [MIM:247200]</t>
  </si>
  <si>
    <t>Mental retardation, X-linked 30 (MRX30) [MIM:300558]</t>
  </si>
  <si>
    <t>Spondyloepimetaphyseal dysplasia Pakistani type (SEMD-PA) [MIM:612847]</t>
  </si>
  <si>
    <t>Parkinson disease 7 (PARK7) [MIM:606324]</t>
  </si>
  <si>
    <t>Aniridia, cerebellar ataxia and mental deficiency (ACAMD) [MIM:206700]</t>
  </si>
  <si>
    <t>Renal cell carcinoma (RCC) [MIM:144700]</t>
  </si>
  <si>
    <t>Pyruvate carboxylase deficiency (PC deficiency) [MIM:266150]</t>
  </si>
  <si>
    <t>Hyperphenylalaninemia, BH4-deficient, D (HPABH4D) [MIM:264070]</t>
  </si>
  <si>
    <t>Propionic acidemia type I (PA-1) [MIM:606054]</t>
  </si>
  <si>
    <t>Propionic acidemia type II (PA-2) [MIM:606054]</t>
  </si>
  <si>
    <t>Mitochondrial phosphoenolpyruvate carboxykinase deficiency (M-PEPCKD) [MIM:261650]</t>
  </si>
  <si>
    <t>Microcephalic osteodysplastic primordial dwarfism 2 (MOPD2) [MIM:210720]</t>
  </si>
  <si>
    <t>Cerebral cavernous malformations 3 (CCM3) [MIM:603285]</t>
  </si>
  <si>
    <t>Basal ganglia calcification, idiopathic, 4 (IBGC4) [MIM:615007]</t>
  </si>
  <si>
    <t>X-linked Leigh syndrome (X-LS) [MIM:308930]</t>
  </si>
  <si>
    <t>Pyruvate dehydrogenase E1-beta deficiency (PDHBD) [MIM:614111]</t>
  </si>
  <si>
    <t>Pyruvate dehydrogenase E3-binding protein deficiency (PDHXD) [MIM:245349]</t>
  </si>
  <si>
    <t>Prolidase deficiency (PD) [MIM:170100]</t>
  </si>
  <si>
    <t>Advanced sleep phase syndrome, familial, 1 (FASPS1) [MIM:604348]</t>
  </si>
  <si>
    <t>Peroxisome biogenesis disorder 14B (PBD14B) [MIM:614920]</t>
  </si>
  <si>
    <t>Peroxisome biogenesis disorder 13A (PBD13A) [MIM:614887]</t>
  </si>
  <si>
    <t>Peroxisome biogenesis disorder 12A (PBD12A) [MIM:614886]</t>
  </si>
  <si>
    <t>Glycogen storage disease 7 (GSD7) [MIM:232800]</t>
  </si>
  <si>
    <t>Amyotrophic lateral sclerosis 18 (ALS18) [MIM:614808]</t>
  </si>
  <si>
    <t>Congenital disorder of glycosylation 1T (CDG1T) [MIM:614921]</t>
  </si>
  <si>
    <t>Boerjeson-Forssman-Lehmann syndrome (BFLS) [MIM:301900]</t>
  </si>
  <si>
    <t>Mental retardation, X-linked, syndromic, Siderius type (MRXSSD) [MIM:300263]</t>
  </si>
  <si>
    <t>Phosphoglycerate dehydrogenase deficiency (PHGDH deficiency) [MIM:601815]</t>
  </si>
  <si>
    <t>Lethal congenital contracture syndrome 3 (LCCS3) [MIM:611369]</t>
  </si>
  <si>
    <t>Ectodermal dysplasia-skin fragility syndrome (EDSFS) [MIM:604536]</t>
  </si>
  <si>
    <t>Epileptic encephalopathy, early infantile, 12 (EIEE12) [MIM:613722]</t>
  </si>
  <si>
    <t>Auriculocondylar syndrome 2 (ARCND2) [MIM:614669]</t>
  </si>
  <si>
    <t>Nail disorder, non-syndromic congenital, 3 (NDNC3) [MIM:151600]</t>
  </si>
  <si>
    <t>Limb-girdle muscular dystrophy 2Q (LGMD2Q) [MIM:613723]</t>
  </si>
  <si>
    <t>Epileptic encephalopathy, early infantile, 10 (EIEE10) [MIM:613402]</t>
  </si>
  <si>
    <t>Purine nucleoside phosphorylase deficiency (PNPD) [MIM:613179]</t>
  </si>
  <si>
    <t>Pyridoxine-5'-phosphate oxidase deficiency (PNPO deficiency) [MIM:610090]</t>
  </si>
  <si>
    <t>Deafness, autosomal recessive, 70 (DFNB70) [MIM:614934]</t>
  </si>
  <si>
    <t>Progressive external ophthalmoplegia with mitochondrial DNA deletions, autosomal dominant, 4 (PEOA4) [MIM:610131]</t>
  </si>
  <si>
    <t>Disordered steroidogenesis due to cytochrome P450 oxidoreductase deficiency (DISPORD) [MIM:613571]</t>
  </si>
  <si>
    <t>Osteogenesis imperfecta 9 (OI9) [MIM:259440]</t>
  </si>
  <si>
    <t>Neuronal ceroid lipofuscinosis 1 (CLN1) [MIM:256730]</t>
  </si>
  <si>
    <t>Hypotonia-cystinuria syndrome (HCS) [MIM:606407]</t>
  </si>
  <si>
    <t>Acrodysostosis 1, with or without hormone resistance (ACRDYS1) [MIM:101800]</t>
  </si>
  <si>
    <t>Spinocerebellar ataxia 14 (SCA14) [MIM:605361]</t>
  </si>
  <si>
    <t>Polycystic liver disease (PCLD) [MIM:174050]</t>
  </si>
  <si>
    <t>Dystonia 16 (DYT16) [MIM:612067]</t>
  </si>
  <si>
    <t>Spongiform encephalopathy with neuropsychiatric features (SENF) [MIM:606688]</t>
  </si>
  <si>
    <t>Seizures, benign familial infantile 2 (BFIS2) [MIM:605751]</t>
  </si>
  <si>
    <t>Pancreatitis (PCTT) [MIM:167800]</t>
  </si>
  <si>
    <t>Phosphoserine aminotransferase deficiency (PSATD) [MIM:610992]</t>
  </si>
  <si>
    <t>Familial acne inversa 3 (ACNINV3) [MIM:613737]</t>
  </si>
  <si>
    <t>Phosphoserine phosphatase deficiency (PSPHD) [MIM:614023]</t>
  </si>
  <si>
    <t>Non-syndromic orofacial cleft 7 (OFC7) [MIM:225060]</t>
  </si>
  <si>
    <t>Cutis laxa, autosomal recessive, 3B (ARCL3B) [MIM:614438]</t>
  </si>
  <si>
    <t>Glycogen storage disease 6 (GSD6) [MIM:232700]</t>
  </si>
  <si>
    <t>Glycogen storage disease 5 (GSD5) [MIM:232600]</t>
  </si>
  <si>
    <t>Hyperphenylalaninemia, BH4-deficient, C (HPABH4C) [MIM:261630]</t>
  </si>
  <si>
    <t>Warburg micro syndrome 3 (WARBM3) [MIM:614222]</t>
  </si>
  <si>
    <t>Carpenter syndrome 1 (CRPT1) [MIM:201000]</t>
  </si>
  <si>
    <t>Griscelli syndrome 2 (GS2) [MIM:607624]</t>
  </si>
  <si>
    <t>Smith-McCort dysplasia 2 (SMC2) [MIM:615222]</t>
  </si>
  <si>
    <t>Mental retardation, X-linked 72 (MRX72) [MIM:300271]</t>
  </si>
  <si>
    <t>Warburg micro syndrome 2 (WARBM2) [MIM:614225]</t>
  </si>
  <si>
    <t>Charcot-Marie-Tooth disease 2B (CMT2B) [MIM:600882]</t>
  </si>
  <si>
    <t>Cornelia de Lange syndrome 4 (CDLS4) [MIM:614701]</t>
  </si>
  <si>
    <t>Smith-Magenis syndrome (SMS) [MIM:182290]</t>
  </si>
  <si>
    <t>Encephalopathy, acute, infection-induced, 3 (IIAE3) [MIM:608033]</t>
  </si>
  <si>
    <t>Parkes Weber syndrome (PKWS) [MIM:608355]</t>
  </si>
  <si>
    <t>TARP syndrome (TARPS) [MIM:311900]</t>
  </si>
  <si>
    <t>Alopecia, neurologic defects, and endocrinopathy syndrome (ANES) [MIM:612079]</t>
  </si>
  <si>
    <t>Deafness, autosomal recessive, 24 (DFNB24) [MIM:611022]</t>
  </si>
  <si>
    <t>Lissencephaly 2 (LIS2) [MIM:257320]</t>
  </si>
  <si>
    <t>Congenital central hypoventilation syndrome (CCHS) [MIM:209880]</t>
  </si>
  <si>
    <t>Leukoencephalopathy, cystic, without megalencephaly (LCWM) [MIM:612951]</t>
  </si>
  <si>
    <t>RNF168</t>
  </si>
  <si>
    <t>Riddle syndrome (RIDDLES) [MIM:611943]</t>
  </si>
  <si>
    <t>Kohlschuetter-Toenz syndrome (KTZS) [MIM:226750]</t>
  </si>
  <si>
    <t>Autism, X-linked 5 (AUTSX5) [MIM:300847]</t>
  </si>
  <si>
    <t>Diamond-Blackfan anemia 7 (DBA7) [MIM:612562]</t>
  </si>
  <si>
    <t>Diamond-Blackfan anemia 11 (DBA11) [MIM:614900]</t>
  </si>
  <si>
    <t>Diamond-Blackfan anemia 6 (DBA6) [MIM:612561]</t>
  </si>
  <si>
    <t>Diamond-Blackfan anemia 9 (DBA9) [MIM:613308]</t>
  </si>
  <si>
    <t>Diamond-Blackfan anemia 4 (DBA4) [MIM:612527]</t>
  </si>
  <si>
    <t>Diamond-Blackfan anemia 1 (DBA1) [MIM:105650]</t>
  </si>
  <si>
    <t>Diamond-Blackfan anemia 3 (DBA3) [MIM:610629]</t>
  </si>
  <si>
    <t>Diamond-Blackfan anemia 10 (DBA10) [MIM:613309]</t>
  </si>
  <si>
    <t>Mental retardation, X-linked 19 (MRX19) [MIM:300844]</t>
  </si>
  <si>
    <t>Diamond-Blackfan anemia 8 (DBA8) [MIM:612563]</t>
  </si>
  <si>
    <t>Ventricular tachycardia, catecholaminergic polymorphic 1, with or without atrial dysfunction and/or dilated cardiomyopathy (CPVT1) [MIM:604772]</t>
  </si>
  <si>
    <t>Chilblain lupus 2 (CHBL2) [MIM:614415]</t>
  </si>
  <si>
    <t>Chylomicron retention disease (CMRD) [MIM:246700]</t>
  </si>
  <si>
    <t>Hyperuricemia pulmonary hypertension renal failure and alkalosis (HUPRA) [MIM:613845]</t>
  </si>
  <si>
    <t>Disseminated superficial actinic porokeratosis 1 (DSAP1) [MIM:175900]</t>
  </si>
  <si>
    <t>Shwachman-Diamond syndrome (SDS) [MIM:260400]</t>
  </si>
  <si>
    <t>Leukoencephalopathy, with dystonia and motor neuropathy (LDMN) [MIM:613724]</t>
  </si>
  <si>
    <t>Neural tube defects (NTD) [MIM:182940]</t>
  </si>
  <si>
    <t>Paragangliomas 5 (PGL5) [MIM:614165]</t>
  </si>
  <si>
    <t>Mitochondrial complex II deficiency (MT-C2D) [MIM:252011]</t>
  </si>
  <si>
    <t>Cowden syndrome 2 (CWS2) [MIM:612359]</t>
  </si>
  <si>
    <t>Paraganglioma and gastric stromal sarcoma (PGGSS) [MIM:606864]</t>
  </si>
  <si>
    <t>Craniolenticulosutural dysplasia (CLSD) [MIM:607812]</t>
  </si>
  <si>
    <t>Congenital dyserythropoietic anemia 2 (CDA2) [MIM:224100]</t>
  </si>
  <si>
    <t>Alpha-1-antitrypsin deficiency (A1ATD) [MIM:613490]</t>
  </si>
  <si>
    <t>Deafness, autosomal recessive, 91 (DFNB91) [MIM:613453]</t>
  </si>
  <si>
    <t>Osteogenesis imperfecta 10 (OI10) [MIM:613848]</t>
  </si>
  <si>
    <t>Familial encephalopathy with neuroserpin inclusion bodies (FEN1B) [MIM:604218]</t>
  </si>
  <si>
    <t>Schinzel-Giedion midface retraction syndrome (SGMFS) [MIM:269150]</t>
  </si>
  <si>
    <t>Acrofacial dysostosis 1, Nager type (AFD1) [MIM:154400]</t>
  </si>
  <si>
    <t>Frank-Ter Haar syndrome (FTHS) [MIM:249420]</t>
  </si>
  <si>
    <t>Autism 17 (AUTS17) [MIM:613436]</t>
  </si>
  <si>
    <t>Noonan syndrome-like disorder with loose anagen hair (NSLH) [MIM:607721]</t>
  </si>
  <si>
    <t>Amyotrophic lateral sclerosis 16, juvenile (ALS16) [MIM:614373]</t>
  </si>
  <si>
    <t>Holoprosencephaly 2 (HPE2) [MIM:157170]</t>
  </si>
  <si>
    <t>Trichohepatoenteric syndrome 2 (THES2) [MIM:614602]</t>
  </si>
  <si>
    <t>Anemia, hypochromic microcytic, with iron overload 1 (AHMIO1) [MIM:206100]</t>
  </si>
  <si>
    <t>Agenesis of the corpus callosum, with peripheral neuropathy (ACCPN) [MIM:218000]</t>
  </si>
  <si>
    <t>Familial hyperinsulinemic hypoglycemia 7 (HHF7) [MIM:610021]</t>
  </si>
  <si>
    <t>Monocarboxylate transporter 8 deficiency (MCT8 deficiency) [MIM:300523]</t>
  </si>
  <si>
    <t>Schizophrenia 18 (SCZD18) [MIM:615232]</t>
  </si>
  <si>
    <t>Episodic ataxia 6 (EA6) [MIM:612656]</t>
  </si>
  <si>
    <t>Basal ganglia calcification, idiopathic, 3 (IBGC3) [MIM:614540]</t>
  </si>
  <si>
    <t>Combined D-2- and L-2-hydroxyglutaric aciduria (D2L2AD) [MIM:615182]</t>
  </si>
  <si>
    <t>Global cerebral hypomyelination (GCHM) [MIM:612949]</t>
  </si>
  <si>
    <t>Cholestasis, neonatal intrahepatic, caused by citrin deficiency (NICCD) [MIM:605814]</t>
  </si>
  <si>
    <t>Carnitine-acylcarnitine translocase deficiency (CACT deficiency) [MIM:212138]</t>
  </si>
  <si>
    <t>Epileptic encephalopathy, early infantile, 3 (EIEE3) [MIM:609304]</t>
  </si>
  <si>
    <t>Mitochondrial phosphate carrier deficiency (MPCD) [MIM:610773]</t>
  </si>
  <si>
    <t>Progressive external ophthalmoplegia with mitochondrial DNA deletions, autosomal dominant, 2 (PEOA2) [MIM:609283]</t>
  </si>
  <si>
    <t>Ichthyosis prematurity syndrome (IPS) [MIM:608649]</t>
  </si>
  <si>
    <t>Dystonia 9 (DYT9) [MIM:601042]</t>
  </si>
  <si>
    <t>Congenital disorder of glycosylation 2F (CDG2F) [MIM:603585]</t>
  </si>
  <si>
    <t>SLC36A2</t>
  </si>
  <si>
    <t>Iminoglycinuria (IG) [MIM:242600]</t>
  </si>
  <si>
    <t>Acrodermatitis enteropathica, zinc-deficiency type (AEZ) [MIM:201100]</t>
  </si>
  <si>
    <t>Renal tubular acidosis, distal, with normal red cell morphology (dRTA-NRC) [MIM:611590]</t>
  </si>
  <si>
    <t>SLC6A19</t>
  </si>
  <si>
    <t>Nephrolithiasis/osteoporosis, hypophosphatemic, 2 (NPHLOP2) [MIM:612287]</t>
  </si>
  <si>
    <t>Mental retardation, X-linked, syndromic, Christianson type (MRXSCH) [MIM:300243]</t>
  </si>
  <si>
    <t>Trichotillomania (TTM) [MIM:613229]</t>
  </si>
  <si>
    <t>Loeys-Dietz syndrome 3 (LDS3) [MIM:613795]</t>
  </si>
  <si>
    <t>Primary pulmonary hypertension (PPH1) [MIM:178600]</t>
  </si>
  <si>
    <t>Nicolaides-Baraitser syndrome (NCBRS) [MIM:601358]</t>
  </si>
  <si>
    <t>Mental retardation, autosomal dominant 16 (MRD16) [MIM:614609]</t>
  </si>
  <si>
    <t>Schimke immuno-osseous dysplasia (SIOD) [MIM:242900]</t>
  </si>
  <si>
    <t>Mental retardation, autosomal dominant 15 (MRD15) [MIM:614608]</t>
  </si>
  <si>
    <t>Cornelia de Lange syndrome 2 (CDLS2) [MIM:300590]</t>
  </si>
  <si>
    <t>Cornelia de Lange syndrome 3 (CDLS3) [MIM:610759]</t>
  </si>
  <si>
    <t>Facioscapulohumeral muscular dystrophy 2 (FSHD2) [MIM:158901]</t>
  </si>
  <si>
    <t>Dementia Lewy body (DLB) [MIM:127750]</t>
  </si>
  <si>
    <t>Hypotrichosis 11 (HYPT11) [MIM:615059]</t>
  </si>
  <si>
    <t>Long QT syndrome 12 (LQT12) [MIM:612955]</t>
  </si>
  <si>
    <t>Microphthalmia, syndromic, 8 (MCOPS8) [MIM:601349]</t>
  </si>
  <si>
    <t>Amyotrophic lateral sclerosis 1 (ALS1) [MIM:105400]</t>
  </si>
  <si>
    <t>Microvascular complications of diabetes 6 (MVCD6) [MIM:612634]</t>
  </si>
  <si>
    <t>Dystonia, DOPA-responsive, due to sepiapterin reductase deficiency (DRDSPRD) [MIM:612716]</t>
  </si>
  <si>
    <t>Spherocytosis 3 (SPH3) [MIM:270970]</t>
  </si>
  <si>
    <t>Epileptic encephalopathy, early infantile, 5 (EIEE5) [MIM:613477]</t>
  </si>
  <si>
    <t>Spherocytosis 2 (SPH2) [MIM:182870]</t>
  </si>
  <si>
    <t>Spinocerebellar ataxia 5 (SCA5) [MIM:600224]</t>
  </si>
  <si>
    <t>Floating-Harbor syndrome (FLHS) [MIM:136140]</t>
  </si>
  <si>
    <t>Bone marrow failure, familial (BMFF) [MIM:614675]</t>
  </si>
  <si>
    <t>Familial candidiasis 7 (CANDF7) [MIM:614162]</t>
  </si>
  <si>
    <t>Hyperimmunoglobulin E recurrent infection syndrome, autosomal dominant (AD-HIES) [MIM:147060]</t>
  </si>
  <si>
    <t>Growth hormone insensitivity with immunodeficiency (GHII) [MIM:245590]</t>
  </si>
  <si>
    <t>Immune dysfunction with T-cell inactivation due to calcium entry defect 2 (IDTICED2) [MIM:612783]</t>
  </si>
  <si>
    <t>Pseudohypoparathyroidism 1B (PHP1B) [MIM:603233]</t>
  </si>
  <si>
    <t>Epileptic encephalopathy, early infantile, 4 (EIEE4) [MIM:612164]</t>
  </si>
  <si>
    <t>Familial hemophagocytic lymphohistiocytosis 5 (FHL5) [MIM:613101]</t>
  </si>
  <si>
    <t>Mitochondrial DNA depletion syndrome 5 (MTDPS5) [MIM:612073]</t>
  </si>
  <si>
    <t>Mitochondrial DNA depletion syndrome 9 (MTDPS9) [MIM:245400]</t>
  </si>
  <si>
    <t>Non-syndromic orofacial cleft 10 (OFC10) [MIM:613705]</t>
  </si>
  <si>
    <t>Isolated sulfite oxidase deficiency (ISOD) [MIM:272300]</t>
  </si>
  <si>
    <t>Epilepsy X-linked, with variable learning disabilities and behavior disorders (XELBD) [MIM:300491]</t>
  </si>
  <si>
    <t>Emery-Dreifuss muscular dystrophy 4, autosomal dominant (EDMD4) [MIM:612998]</t>
  </si>
  <si>
    <t>Emery-Dreifuss muscular dystrophy 5, autosomal dominant (EDMD5) [MIM:612999]</t>
  </si>
  <si>
    <t>Mental retardation, X-linked, SYP-related (MRXSYP) [MIM:300802]</t>
  </si>
  <si>
    <t>Transaldolase 1 deficiency (TALDO1 deficiency) [MIM:606003]</t>
  </si>
  <si>
    <t>Amyotrophic lateral sclerosis 10 (ALS10) [MIM:612069]</t>
  </si>
  <si>
    <t>Familial infantile myoclonic epilepsy (FIME) [MIM:605021]</t>
  </si>
  <si>
    <t>Spinocerebellar ataxia 17 (SCA17) [MIM:607136]</t>
  </si>
  <si>
    <t>Treacher Collins syndrome 1 (TCS1) [MIM:154500]</t>
  </si>
  <si>
    <t>Spinocerebellar ataxia, autosomal recessive, with axonal neuropathy (SCAN1) [MIM:607250]</t>
  </si>
  <si>
    <t>Cataract, congenital, autosomal recessive 4 (CATC4) [MIM:613887]</t>
  </si>
  <si>
    <t>Mental retardation, autosomal recessive 14 (MRT14) [MIM:614020]</t>
  </si>
  <si>
    <t>Atransferrinemia (ATRAF) [MIM:209300]</t>
  </si>
  <si>
    <t>Branchiooculofacial syndrome (BOFS) [MIM:113620]</t>
  </si>
  <si>
    <t>Char syndrome (CHAR) [MIM:169100]</t>
  </si>
  <si>
    <t>Hereditary motor and sensory neuropathy, proximal type (HMSNP) [MIM:604484]</t>
  </si>
  <si>
    <t>Ichthyosis, congenital, autosomal recessive 1 (ARCI1) [MIM:242300]</t>
  </si>
  <si>
    <t>Mitochondrial DNA depletion syndrome 2 (MTDPS2) [MIM:609560]</t>
  </si>
  <si>
    <t>Craniofacial dysmorphism, skeletal anomalies and mental retardation syndrome (CFSMR) [MIM:614132]</t>
  </si>
  <si>
    <t>Congenital disorder of glycosylation 2K (CDG2K) [MIM:614727]</t>
  </si>
  <si>
    <t>Emery-Dreifuss muscular dystrophy 7, autosomal dominant (EDMD7) [MIM:614302]</t>
  </si>
  <si>
    <t>Cardiomyopathy, dilated 1T (CMD1T) [MIM:613740]</t>
  </si>
  <si>
    <t>TNFSF4</t>
  </si>
  <si>
    <t>Systemic lupus erythematosus (SLE) [MIM:152700]</t>
  </si>
  <si>
    <t>Triosephosphate isomerase deficiency (TPI deficiency) [MIM:190450]</t>
  </si>
  <si>
    <t>Cardiomyopathy, dilated 1Y (CMD1Y) [MIM:611878]</t>
  </si>
  <si>
    <t>Arthrogryposis, distal, 1A (DA1A) [MIM:108120]</t>
  </si>
  <si>
    <t>Neuronal ceroid lipofuscinosis 2 (CLN2) [MIM:204500]</t>
  </si>
  <si>
    <t>Spondyloepiphyseal dysplasia tarda (SEDT) [MIM:313400]</t>
  </si>
  <si>
    <t>Mental retardation, autosomal recessive 13 (MRT13) [MIM:613192]</t>
  </si>
  <si>
    <t>TRIM24</t>
  </si>
  <si>
    <t>TRIM27</t>
  </si>
  <si>
    <t>Deafness, autosomal recessive, 28 (DFNB28) [MIM:609823]</t>
  </si>
  <si>
    <t>Digital arthropathy-brachydactyly, familial (FDAB) [MIM:606835]</t>
  </si>
  <si>
    <t>Lymphangioleiomyomatosis (LAM) [MIM:606690]</t>
  </si>
  <si>
    <t>Combined oxidative phosphorylation deficiency 3 (COXPD3) [MIM:610505]</t>
  </si>
  <si>
    <t>Hyperthyroidism, non-autoimmune (HTNA) [MIM:609152]</t>
  </si>
  <si>
    <t>Mental retardation, X-linked 58 (MRX58) [MIM:300210]</t>
  </si>
  <si>
    <t>Early-onset myopathy with fatal cardiomyopathy (EOMFC) [MIM:611705]</t>
  </si>
  <si>
    <t>Carpal tunnel syndrome 1 (CTS1) [MIM:115430]</t>
  </si>
  <si>
    <t>Lissencephaly 3 (LIS3) [MIM:611603]</t>
  </si>
  <si>
    <t>Polymicrogyria, with optic nerve hypoplasia (PMGONH) [MIM:613180]</t>
  </si>
  <si>
    <t>Polymicrogyria, symmetric or asymmetric (PMGYSA) [MIM:610031]</t>
  </si>
  <si>
    <t>Cortical dysplasia complex with other brain malformations (CDCBM) [MIM:614039]</t>
  </si>
  <si>
    <t>Leukodystrophy, hypomyelinating, 6 (HLD) [MIM:612438]</t>
  </si>
  <si>
    <t>Combined oxidative phosphorylation deficiency 4 (COXPD4) [MIM:610678]</t>
  </si>
  <si>
    <t>Mental retardation, autosomal recessive 7 (MRT7) [MIM:611093]</t>
  </si>
  <si>
    <t>Albinism, oculocutaneous, 1B (OCA1B) [MIM:606952]</t>
  </si>
  <si>
    <t>Albinism, oculocutaneous, 3 (OCA3) [MIM:203290]</t>
  </si>
  <si>
    <t>Spinal muscular atrophy X-linked 2 (SMAX2) [MIM:301830]</t>
  </si>
  <si>
    <t>Angelman syndrome (AS) [MIM:105830]</t>
  </si>
  <si>
    <t>Blepharophimosis-ptosis-intellectual disability syndrome (BPIDS) [MIM:615057]</t>
  </si>
  <si>
    <t>Amyotrophic lateral sclerosis 15, with or without frontotemporal dementia (ALS15) [MIM:300857]</t>
  </si>
  <si>
    <t>Parkinson disease 5 (PARK5) [MIM:613643]</t>
  </si>
  <si>
    <t>Mitochondrial complex III deficiency, nuclear 3 (MC3DN3) [MIM:615158]</t>
  </si>
  <si>
    <t>Mitochondrial complex III deficiency, nuclear 5 (MC3DN5) [MIM:615160]</t>
  </si>
  <si>
    <t>Mitochondrial complex III deficiency, nuclear 4 (MC3DN4) [MIM:615159]</t>
  </si>
  <si>
    <t>UROC1</t>
  </si>
  <si>
    <t>Urocanase deficiency (UROD) [MIM:276880]</t>
  </si>
  <si>
    <t>Hepatoerythropoietic porphyria (HEP) [MIM:176100]</t>
  </si>
  <si>
    <t>Spermatogenic failure Y-linked 2 (SPGFY2) [MIM:415000]</t>
  </si>
  <si>
    <t>Spinal muscular atrophy, proximal, adult, autosomal dominant (SMAPAD) [MIM:182980]</t>
  </si>
  <si>
    <t>Microphthalmia, syndromic, 11 (MCOPS11) [MIM:614402]</t>
  </si>
  <si>
    <t>Cardiomyopathy, familial hypertrophic 15 (CMH15) [MIM:613255]</t>
  </si>
  <si>
    <t>Amyotrophic lateral sclerosis 14, with or without frontotemporal dementia (ALS14) [MIM:613954]</t>
  </si>
  <si>
    <t>X-linked myopathy with excessive autophagy (MEAX) [MIM:310440]</t>
  </si>
  <si>
    <t>Parkinson disease 17 (PARK17) [MIM:614203]</t>
  </si>
  <si>
    <t>Pontocerebellar hypoplasia 1A (PCH1A) [MIM:607596]</t>
  </si>
  <si>
    <t>Hypogonadotropic hypogonadism 14 with or without anosmia (HH14) [MIM:614858]</t>
  </si>
  <si>
    <t>Short rib-polydactyly syndrome 5 (SRPS5) [MIM:614091]</t>
  </si>
  <si>
    <t>Glaucoma 1, open angle, G (GLC1G) [MIM:609887]</t>
  </si>
  <si>
    <t>Esophageal cancer (ESCR) [MIM:133239]</t>
  </si>
  <si>
    <t>Lymphoproliferative syndrome, X-linked, 2 (XLP2) [MIM:300635]</t>
  </si>
  <si>
    <t>Nephronophthisis-like nephropathy 1 (NPHPL1) [MIM:613159]</t>
  </si>
  <si>
    <t>Charcot-Marie-Tooth disease, dominant, intermediate type, C (CMTDIC) [MIM:608323]</t>
  </si>
  <si>
    <t>Lethal tight skin contracture syndrome (LTSCS) [MIM:275210]</t>
  </si>
  <si>
    <t>Microcephaly, primary, 10 (MCPH10) [MIM:615095]</t>
  </si>
  <si>
    <t>Human Ortholog</t>
    <phoneticPr fontId="3" type="noConversion"/>
  </si>
  <si>
    <t>Phenotype in OMIM</t>
    <phoneticPr fontId="3" type="noConversion"/>
  </si>
  <si>
    <t>Cataract 17, multiple types (CTRCT17) [MIM:600929]</t>
    <phoneticPr fontId="3" type="noConversion"/>
  </si>
  <si>
    <t>CRYBA2</t>
    <phoneticPr fontId="3" type="noConversion"/>
  </si>
  <si>
    <t>Cataract 42 (CTRC42) [MIM:115900]</t>
    <phoneticPr fontId="3" type="noConversion"/>
  </si>
  <si>
    <t>A2M</t>
    <phoneticPr fontId="3" type="noConversion"/>
  </si>
  <si>
    <t>Alpha-2-macroglobulin deficiency (A2MD) [MIM:614036]</t>
    <phoneticPr fontId="3" type="noConversion"/>
  </si>
  <si>
    <t>BLOOD GROUP, VEL SYSTEM (VEL) [MIM:615264]</t>
    <phoneticPr fontId="3" type="noConversion"/>
  </si>
  <si>
    <t>Visceral myopathy (VSCM) [MIM:155310]</t>
    <phoneticPr fontId="3" type="noConversion"/>
  </si>
  <si>
    <t>Bile acid synthesis defect, congenital, 5 (CBAS5) [MIM:616278]</t>
    <phoneticPr fontId="3" type="noConversion"/>
  </si>
  <si>
    <t>Traboulsi syndrome [MIM:601552]</t>
    <phoneticPr fontId="3" type="noConversion"/>
  </si>
  <si>
    <t>Charcot-Marie-Tooth disease, type 2R (CMT2R) [MIM:615490]</t>
    <phoneticPr fontId="3" type="noConversion"/>
  </si>
  <si>
    <t>ADAMTS13</t>
  </si>
  <si>
    <t>Reticulate acropigmentation of Kitamura (RAK) [MIM:615537]</t>
    <phoneticPr fontId="3" type="noConversion"/>
  </si>
  <si>
    <t>Thrombotic thrombocytopenic purpura (TTP) [MIM:274150]</t>
    <phoneticPr fontId="3" type="noConversion"/>
  </si>
  <si>
    <t>Helsmoortel-van der Aa syndrome [MIM:615873]</t>
    <phoneticPr fontId="3" type="noConversion"/>
  </si>
  <si>
    <t>Human gene</t>
    <phoneticPr fontId="3" type="noConversion"/>
  </si>
  <si>
    <t>Anemia, sideroblastic, X-linked (XLSA) [MIM: 300751]</t>
    <phoneticPr fontId="3" type="noConversion"/>
  </si>
  <si>
    <t>Pontocerebellar hypoplasia, type 9 (PCH9) [MIM:615809]</t>
    <phoneticPr fontId="3" type="noConversion"/>
  </si>
  <si>
    <t>Ataxia-telangiectasia (ATA) [MIM:208900]</t>
    <phoneticPr fontId="3" type="noConversion"/>
  </si>
  <si>
    <t>Deafness, autosomal recessive 12, modifier of [MIM:601386]</t>
    <phoneticPr fontId="3" type="noConversion"/>
  </si>
  <si>
    <t>ATP2B2</t>
    <phoneticPr fontId="3" type="noConversion"/>
  </si>
  <si>
    <t>Bohring-Opitz syndrome (BOPS) [MIM:605039]</t>
    <phoneticPr fontId="3" type="noConversion"/>
  </si>
  <si>
    <t>Nephrotic syndrome, type 8 (NPHS8) [MIM:615244]</t>
    <phoneticPr fontId="3" type="noConversion"/>
  </si>
  <si>
    <t>Cerebellar ataxia, mental retardation, and dysequilibrium syndrome 4 (CAMRQ4) [MIM:615268]</t>
    <phoneticPr fontId="3" type="noConversion"/>
  </si>
  <si>
    <t>Zimmermann-Laband syndrome 2 (ZLS2) [MIM:616455]</t>
    <phoneticPr fontId="3" type="noConversion"/>
  </si>
  <si>
    <t>Ehlers-Danlos syndrome, progeroid type, 2 (EDSP2) [MIM:615349]</t>
    <phoneticPr fontId="3" type="noConversion"/>
  </si>
  <si>
    <t>Deafness, dystonia, and cerebral hypomyelination (DDCH) [MIM:300475]</t>
    <phoneticPr fontId="3" type="noConversion"/>
  </si>
  <si>
    <t>Spastic paraplegia 26, autosomal recessive (SPG26) [MIM:609195]</t>
    <phoneticPr fontId="3" type="noConversion"/>
  </si>
  <si>
    <t>Perrault syndrome 3 (PRLTS3) [MIM:614129]</t>
    <phoneticPr fontId="3" type="noConversion"/>
  </si>
  <si>
    <t>Muscular dystrophy, congenital, megaconial type (MDCMC) [MIM:602541]</t>
    <phoneticPr fontId="3" type="noConversion"/>
  </si>
  <si>
    <t>Cortical dysplasia-focal epilepsy syndrome (CDFES) [MIM:610042]</t>
    <phoneticPr fontId="3" type="noConversion"/>
  </si>
  <si>
    <t>Steel syndrome (STLS) [MIM:615155]</t>
    <phoneticPr fontId="3" type="noConversion"/>
  </si>
  <si>
    <t>Tatton-Brown-Rahman syndrome (TBRS) [MIM:615879]</t>
    <phoneticPr fontId="3" type="noConversion"/>
  </si>
  <si>
    <t>Van Maldergem syndrome 1 (VMLDS1) [MIM:601390]</t>
    <phoneticPr fontId="3" type="noConversion"/>
  </si>
  <si>
    <t>Epileptic encephalopathy, early infantile, 31 (EIEE31) [MIM:616346]</t>
    <phoneticPr fontId="3" type="noConversion"/>
  </si>
  <si>
    <t>Abdominal obesity-metabolic syndrome 3 (AOMS3) [MIM:615812]</t>
    <phoneticPr fontId="3" type="noConversion"/>
  </si>
  <si>
    <t>Parkinson disease 19, juvenile-onset (PARK19) [MIM:615528]</t>
    <phoneticPr fontId="3" type="noConversion"/>
  </si>
  <si>
    <t>DCAF8</t>
    <phoneticPr fontId="3" type="noConversion"/>
  </si>
  <si>
    <t>Giant axonal neuropathy 2, autosomal dominant (GAN2) [MIM:610100]</t>
    <phoneticPr fontId="3" type="noConversion"/>
  </si>
  <si>
    <t>Cerebrooculofacioskeletal syndrome 3 (COFS3) [MIM:616570]</t>
    <phoneticPr fontId="3" type="noConversion"/>
  </si>
  <si>
    <t>Diarrhea 5, with tufting enteropathy, congenital (DIAR5) [MIM:613217]</t>
    <phoneticPr fontId="3" type="noConversion"/>
  </si>
  <si>
    <t>Epileptic encephalopathy, early infantile, 33 (EIEE33) [MIM:616409]</t>
    <phoneticPr fontId="3" type="noConversion"/>
  </si>
  <si>
    <t>Pontocerebellar hypoplasia, type 1C (PCH1C) [MIM:616081]</t>
    <phoneticPr fontId="3" type="noConversion"/>
  </si>
  <si>
    <t>Adams-Oliver syndrome 4 (AOS4) [MIM:615297]</t>
    <phoneticPr fontId="3" type="noConversion"/>
  </si>
  <si>
    <t>Van Maldergem syndrome 2 (VMLDS2) [MIM:615546]</t>
    <phoneticPr fontId="3" type="noConversion"/>
  </si>
  <si>
    <t>Hypogonadotropic hypogonadism 21 with anosmia (HH21) [MIM:615271]</t>
    <phoneticPr fontId="3" type="noConversion"/>
  </si>
  <si>
    <t>Hemochromatosis, type 5 (HFE5) [MIM:615517]</t>
    <phoneticPr fontId="3" type="noConversion"/>
  </si>
  <si>
    <t>Charcot-Marie-Tooth disease, dominant intermediate F (CMTDIF) [MIM:615185]</t>
    <phoneticPr fontId="3" type="noConversion"/>
  </si>
  <si>
    <t>GNA11</t>
    <phoneticPr fontId="3" type="noConversion"/>
  </si>
  <si>
    <t>Hypocalcemia, autosomal dominant 2 (HYPOC2) [MIM:615361]</t>
    <phoneticPr fontId="3" type="noConversion"/>
  </si>
  <si>
    <t>GAMT</t>
    <phoneticPr fontId="3" type="noConversion"/>
  </si>
  <si>
    <t>Cerebral creatine deficiency syndrome 2 (CCDS2) [MIM:612736]</t>
    <phoneticPr fontId="3" type="noConversion"/>
  </si>
  <si>
    <t>GUCY1A3</t>
    <phoneticPr fontId="3" type="noConversion"/>
  </si>
  <si>
    <t>Moyamoya 6 with achalasia (MYMY6) [MIM:615750]</t>
    <phoneticPr fontId="3" type="noConversion"/>
  </si>
  <si>
    <t>Epileptic encephalopathy, early infantile, 17 (EIEE17) [MIM:615473]</t>
    <phoneticPr fontId="3" type="noConversion"/>
  </si>
  <si>
    <t>HMBS</t>
    <phoneticPr fontId="3" type="noConversion"/>
  </si>
  <si>
    <t>Porphyria, acute intermittent (AIP) [MIM:176000]</t>
    <phoneticPr fontId="3" type="noConversion"/>
  </si>
  <si>
    <t>HERC2</t>
    <phoneticPr fontId="3" type="noConversion"/>
  </si>
  <si>
    <t>Mental retardation, autosomal recessive 38 (MRT38) [MIM:615516]</t>
    <phoneticPr fontId="3" type="noConversion"/>
  </si>
  <si>
    <t>HCN1</t>
    <phoneticPr fontId="3" type="noConversion"/>
  </si>
  <si>
    <t>Epileptic encephalopathy, early infantile, 24 (EIEE24) [MIM:615871]</t>
    <phoneticPr fontId="3" type="noConversion"/>
  </si>
  <si>
    <t>KRT17</t>
    <phoneticPr fontId="3" type="noConversion"/>
  </si>
  <si>
    <t>Pachyonychia congenita 2 (PC2) [MIM:167210]</t>
    <phoneticPr fontId="3" type="noConversion"/>
  </si>
  <si>
    <t>KRT16</t>
    <phoneticPr fontId="3" type="noConversion"/>
  </si>
  <si>
    <t>Pachyonychia congenita 1 (PC1) [MIM:167200]</t>
    <phoneticPr fontId="3" type="noConversion"/>
  </si>
  <si>
    <t>KCTD1</t>
    <phoneticPr fontId="3" type="noConversion"/>
  </si>
  <si>
    <t>Scalp-ear-nipple syndrome (SENS) [MIM:181270]</t>
    <phoneticPr fontId="3" type="noConversion"/>
  </si>
  <si>
    <t>LDHB</t>
    <phoneticPr fontId="3" type="noConversion"/>
  </si>
  <si>
    <t>Lactate dehydrogenase-B deficiency (LDHBD) [MIM:614128]</t>
    <phoneticPr fontId="3" type="noConversion"/>
  </si>
  <si>
    <t>KIF2A</t>
    <phoneticPr fontId="3" type="noConversion"/>
  </si>
  <si>
    <t>Cortical dysplasia, complex, with other brain malformations 3 (CDCBM3) [MIM:615411]</t>
    <phoneticPr fontId="3" type="noConversion"/>
  </si>
  <si>
    <t>KRT71</t>
    <phoneticPr fontId="3" type="noConversion"/>
  </si>
  <si>
    <t>Hypotrichosis 13 (HYPT13) [MIM:615896]</t>
    <phoneticPr fontId="3" type="noConversion"/>
  </si>
  <si>
    <t>LYRM4</t>
    <phoneticPr fontId="3" type="noConversion"/>
  </si>
  <si>
    <t>Combined oxidative phosphorylation deficiency 19 (COXPD19) [MIM:615595]</t>
    <phoneticPr fontId="3" type="noConversion"/>
  </si>
  <si>
    <t>MARS</t>
    <phoneticPr fontId="3" type="noConversion"/>
  </si>
  <si>
    <t>Charcot-Marie-Tooth disease, axonal, type 2U (CMT2U) [MIM:616280]</t>
    <phoneticPr fontId="3" type="noConversion"/>
  </si>
  <si>
    <t>MYH9</t>
    <phoneticPr fontId="3" type="noConversion"/>
  </si>
  <si>
    <t>Deafness, autosomal dominant 17 (DFNA17) [MIM:603622]</t>
    <phoneticPr fontId="3" type="noConversion"/>
  </si>
  <si>
    <t>PTPRF</t>
    <phoneticPr fontId="3" type="noConversion"/>
  </si>
  <si>
    <t>Breasts and/or nipples, aplasia or hypoplasia of, 2 (BNAH2) [MIM:616001]</t>
    <phoneticPr fontId="3" type="noConversion"/>
  </si>
  <si>
    <t>PGM3</t>
    <phoneticPr fontId="3" type="noConversion"/>
  </si>
  <si>
    <t>Immunodeficiency 23 (IMD23) [MIM:615816]</t>
    <phoneticPr fontId="3" type="noConversion"/>
  </si>
  <si>
    <t>PRDM16</t>
    <phoneticPr fontId="3" type="noConversion"/>
  </si>
  <si>
    <t>Left ventricular noncompaction 8 (LVNC8) [MIM:615373]</t>
    <phoneticPr fontId="3" type="noConversion"/>
  </si>
  <si>
    <t>PIGT</t>
    <phoneticPr fontId="3" type="noConversion"/>
  </si>
  <si>
    <t>Multiple congenital anomalies-hypotonia-seizures syndrome 3 (MCAHS3) [MIM:615398]</t>
    <phoneticPr fontId="3" type="noConversion"/>
  </si>
  <si>
    <t>PGAP1</t>
    <phoneticPr fontId="3" type="noConversion"/>
  </si>
  <si>
    <t>Mental retardation, autosomal recessive 42 (MRT42) [MIM:615802]</t>
    <phoneticPr fontId="3" type="noConversion"/>
  </si>
  <si>
    <t>WWOX</t>
    <phoneticPr fontId="3" type="noConversion"/>
  </si>
  <si>
    <t>PLS3</t>
    <phoneticPr fontId="3" type="noConversion"/>
  </si>
  <si>
    <t>Bone mineral density QTL18, osteoporosis (BMND18) [MIM:300910]</t>
    <phoneticPr fontId="3" type="noConversion"/>
  </si>
  <si>
    <t>PTDSS1</t>
    <phoneticPr fontId="3" type="noConversion"/>
  </si>
  <si>
    <t>Lenz-Majewski hyperostotic dwarfism (LMHD) [MIM:151050]</t>
    <phoneticPr fontId="3" type="noConversion"/>
  </si>
  <si>
    <t>PPP2R5D</t>
    <phoneticPr fontId="3" type="noConversion"/>
  </si>
  <si>
    <t>Mental retardation, autosomal dominant 35 (MRD35) [MIM:616355]</t>
    <phoneticPr fontId="3" type="noConversion"/>
  </si>
  <si>
    <t>PCNA</t>
    <phoneticPr fontId="3" type="noConversion"/>
  </si>
  <si>
    <t>Ataxia-telangiectasia-like disorder 2 (ATLD2) [MIM:615919]</t>
    <phoneticPr fontId="3" type="noConversion"/>
  </si>
  <si>
    <t>PRKG1</t>
    <phoneticPr fontId="3" type="noConversion"/>
  </si>
  <si>
    <t>Aortic aneurysm, familial thoracic 8 (AAT8) [MIM:615436]</t>
    <phoneticPr fontId="3" type="noConversion"/>
  </si>
  <si>
    <t>SYNJ1</t>
    <phoneticPr fontId="3" type="noConversion"/>
  </si>
  <si>
    <t>Parkinson disease 20, early-onset (PARK20) [MIM:615530]</t>
    <phoneticPr fontId="3" type="noConversion"/>
  </si>
  <si>
    <t>RPSA</t>
    <phoneticPr fontId="3" type="noConversion"/>
  </si>
  <si>
    <t>Asplenia, isolated congenital (ICAS) [MIM:271400]</t>
    <phoneticPr fontId="3" type="noConversion"/>
  </si>
  <si>
    <t>RPS29</t>
    <phoneticPr fontId="3" type="noConversion"/>
  </si>
  <si>
    <t>Diamond-Blackfan anemia 13 (DBA13) [MIM:615909]</t>
    <phoneticPr fontId="3" type="noConversion"/>
  </si>
  <si>
    <t>RPL21</t>
    <phoneticPr fontId="3" type="noConversion"/>
  </si>
  <si>
    <t>Hypotrichosis 12 (HYPT12) [MIM:615885]</t>
    <phoneticPr fontId="3" type="noConversion"/>
  </si>
  <si>
    <t>STRA6</t>
    <phoneticPr fontId="3" type="noConversion"/>
  </si>
  <si>
    <t>Microphthalmia, syndromic 9 (MCOPS9) [MIM:601186]</t>
    <phoneticPr fontId="3" type="noConversion"/>
  </si>
  <si>
    <t>SEPT9</t>
    <phoneticPr fontId="3" type="noConversion"/>
  </si>
  <si>
    <t>Amyotrophy, hereditary neuralgic (HNA) [MIM:162100]</t>
    <phoneticPr fontId="3" type="noConversion"/>
  </si>
  <si>
    <t>SCARB2</t>
    <phoneticPr fontId="3" type="noConversion"/>
  </si>
  <si>
    <t>Epilepsy, progressive myoclonic 4, with or without renal failure (EPM4) [MIM:254900]</t>
    <phoneticPr fontId="3" type="noConversion"/>
  </si>
  <si>
    <t>STUB1</t>
    <phoneticPr fontId="3" type="noConversion"/>
  </si>
  <si>
    <t>Spinocerebellar ataxia, autosomal recessive 16 (SCAR16) [MIM:615768]</t>
    <phoneticPr fontId="3" type="noConversion"/>
  </si>
  <si>
    <t>RBM8A</t>
    <phoneticPr fontId="3" type="noConversion"/>
  </si>
  <si>
    <t>Thrombocytopenia-absent radius syndrome (TAR) [MIM:274000]</t>
    <phoneticPr fontId="3" type="noConversion"/>
  </si>
  <si>
    <t>TBK1</t>
    <phoneticPr fontId="3" type="noConversion"/>
  </si>
  <si>
    <t>Frontotemporal dementia and/or amyotrophic lateral sclerosis 4 (FTDALS4) [MIM:616439]</t>
    <phoneticPr fontId="3" type="noConversion"/>
  </si>
  <si>
    <t>TET2</t>
    <phoneticPr fontId="3" type="noConversion"/>
  </si>
  <si>
    <t>Myelodysplastic syndrome, somatic (MDS) [MIM:614286]</t>
    <phoneticPr fontId="3" type="noConversion"/>
  </si>
  <si>
    <t>TAF2</t>
    <phoneticPr fontId="3" type="noConversion"/>
  </si>
  <si>
    <t>Mental retardation, autosomal recessive 40 (MRT40) [MIM:615599]</t>
    <phoneticPr fontId="3" type="noConversion"/>
  </si>
  <si>
    <t>TAF15</t>
    <phoneticPr fontId="3" type="noConversion"/>
  </si>
  <si>
    <t>Chondrosarcoma, extraskeletal myxoid [MIM:612237]</t>
    <phoneticPr fontId="3" type="noConversion"/>
  </si>
  <si>
    <t>TRDN</t>
    <phoneticPr fontId="3" type="noConversion"/>
  </si>
  <si>
    <t>Ventricular tachycardia, catecholaminergic polymorphic, 5, with or without muscle weakness (CPVT5) [MIM:615441]</t>
    <phoneticPr fontId="3" type="noConversion"/>
  </si>
  <si>
    <t>TUBB2A</t>
    <phoneticPr fontId="3" type="noConversion"/>
  </si>
  <si>
    <t>Cortical dysplasia, complex, with other brain malformations 5 (CDCBM5) [MIM:615763]</t>
    <phoneticPr fontId="3" type="noConversion"/>
  </si>
  <si>
    <t>TARS2</t>
    <phoneticPr fontId="3" type="noConversion"/>
  </si>
  <si>
    <t>Combined oxidative phosphorylation deficiency 21 (COXPD21) [MIM:615918]</t>
    <phoneticPr fontId="3" type="noConversion"/>
  </si>
  <si>
    <t>TNC</t>
    <phoneticPr fontId="3" type="noConversion"/>
  </si>
  <si>
    <t>Deafness, autosomal dominant 56 (DFNA56) [MIM:615629]</t>
    <phoneticPr fontId="3" type="noConversion"/>
  </si>
  <si>
    <t>XRCC4</t>
    <phoneticPr fontId="3" type="noConversion"/>
  </si>
  <si>
    <t>Short stature, microcephaly, and endocrine dysfunction (SSMED) [MIM:616541]</t>
    <phoneticPr fontId="3" type="noConversion"/>
  </si>
  <si>
    <t>ZBTB20</t>
    <phoneticPr fontId="3" type="noConversion"/>
  </si>
  <si>
    <t>Primrose syndrome [MIM:259050]</t>
    <phoneticPr fontId="3" type="noConversion"/>
  </si>
  <si>
    <t>USP9X</t>
    <phoneticPr fontId="3" type="noConversion"/>
  </si>
  <si>
    <t>Mental retardation, X-linked 99 (MRX99) [MIM:300919]</t>
    <phoneticPr fontId="3" type="noConversion"/>
  </si>
  <si>
    <t>VPS53</t>
    <phoneticPr fontId="3" type="noConversion"/>
  </si>
  <si>
    <t>Pontocerebellar hypoplasia, type 2E (PCH2E) [MIM:615851]</t>
    <phoneticPr fontId="3" type="noConversion"/>
  </si>
  <si>
    <t>HNRNPA1</t>
    <phoneticPr fontId="3" type="noConversion"/>
  </si>
  <si>
    <t>Amyotrophic lateral sclerosis 20 (ALS20) [MIM:615426]</t>
    <phoneticPr fontId="3" type="noConversion"/>
  </si>
  <si>
    <t>CRYBA4</t>
    <phoneticPr fontId="3" type="noConversion"/>
  </si>
  <si>
    <t>Cataract 23 (CTRCT23) [MIM:610425]</t>
    <phoneticPr fontId="3" type="noConversion"/>
  </si>
  <si>
    <t>CHAMP1</t>
    <phoneticPr fontId="3" type="noConversion"/>
  </si>
  <si>
    <t>Mental retardation, autosomal dominant 40 (MRD40) [MIM:616579]</t>
    <phoneticPr fontId="3" type="noConversion"/>
  </si>
  <si>
    <t>PSAP</t>
    <phoneticPr fontId="3" type="noConversion"/>
  </si>
  <si>
    <t>Combined SAP deficiency [MIM:611721]</t>
    <phoneticPr fontId="3" type="noConversion"/>
  </si>
  <si>
    <t>POGZ</t>
    <phoneticPr fontId="3" type="noConversion"/>
  </si>
  <si>
    <t>Mental retardation, autosomal dominant 37 (MRD37) [MIM:616364]</t>
    <phoneticPr fontId="3" type="noConversion"/>
  </si>
  <si>
    <t>CHD2</t>
    <phoneticPr fontId="3" type="noConversion"/>
  </si>
  <si>
    <t>Epileptic encephalopathy, childhood-onset (EEOC) [MIM:615369]</t>
    <phoneticPr fontId="3" type="noConversion"/>
  </si>
  <si>
    <t>RPL15</t>
    <phoneticPr fontId="3" type="noConversion"/>
  </si>
  <si>
    <t>Diamond-Blackfan anemia 12 (DBA12) [MIM:615550]</t>
    <phoneticPr fontId="3" type="noConversion"/>
  </si>
  <si>
    <t>THOC2</t>
    <phoneticPr fontId="3" type="noConversion"/>
  </si>
  <si>
    <t>Mental retardation, X-linked 12 (MRX12) [MIM:300957]</t>
    <phoneticPr fontId="3" type="noConversion"/>
  </si>
  <si>
    <t>CDK5</t>
    <phoneticPr fontId="3" type="noConversion"/>
  </si>
  <si>
    <r>
      <t xml:space="preserve">Lissencephaly 7 with cerebellar hypoplasia </t>
    </r>
    <r>
      <rPr>
        <sz val="11"/>
        <color theme="1"/>
        <rFont val="宋体"/>
        <family val="2"/>
      </rPr>
      <t>（</t>
    </r>
    <r>
      <rPr>
        <sz val="11"/>
        <color theme="1"/>
        <rFont val="Arial"/>
      </rPr>
      <t>LIS7) [MIM:616342]</t>
    </r>
    <phoneticPr fontId="3" type="noConversion"/>
  </si>
  <si>
    <t>CP</t>
    <phoneticPr fontId="3" type="noConversion"/>
  </si>
  <si>
    <t>Cerebellar ataxia [MIM:604290]</t>
    <phoneticPr fontId="3" type="noConversion"/>
  </si>
  <si>
    <t>RPS14</t>
    <phoneticPr fontId="3" type="noConversion"/>
  </si>
  <si>
    <t>Macrocytic anemia, refractory, due to 5q deletion, somatic [MIM:153550]</t>
    <phoneticPr fontId="3" type="noConversion"/>
  </si>
  <si>
    <t>LRPAP1</t>
    <phoneticPr fontId="3" type="noConversion"/>
  </si>
  <si>
    <t>Myopia 23, autosomal recessive (MYP23) [MIM:615431]</t>
    <phoneticPr fontId="3" type="noConversion"/>
  </si>
  <si>
    <t>DCPS</t>
    <phoneticPr fontId="3" type="noConversion"/>
  </si>
  <si>
    <t>Al-Raqad syndrome (ARS) [MIM:616459]</t>
    <phoneticPr fontId="3" type="noConversion"/>
  </si>
  <si>
    <t>PUF60</t>
    <phoneticPr fontId="3" type="noConversion"/>
  </si>
  <si>
    <t>Verheij syndrome (VRJS) [MIM:615583]</t>
    <phoneticPr fontId="3" type="noConversion"/>
  </si>
  <si>
    <t>DDX3X</t>
    <phoneticPr fontId="3" type="noConversion"/>
  </si>
  <si>
    <t>Mental retardation, X-linked 102 (MRX102) [MIM:300958]</t>
    <phoneticPr fontId="3" type="noConversion"/>
  </si>
  <si>
    <t>PNPLA6</t>
    <phoneticPr fontId="3" type="noConversion"/>
  </si>
  <si>
    <t>Spastic paraplegia 39, autosomal recessive (SPG39) [MIM:612020]</t>
    <phoneticPr fontId="3" type="noConversion"/>
  </si>
  <si>
    <t>CTCF</t>
    <phoneticPr fontId="3" type="noConversion"/>
  </si>
  <si>
    <t>Mental retardation, autosomal dominant 21 (MRD21) [MIM:615502]</t>
    <phoneticPr fontId="3" type="noConversion"/>
  </si>
  <si>
    <t>SSR4</t>
    <phoneticPr fontId="3" type="noConversion"/>
  </si>
  <si>
    <t>Congenital disorder of glycosylation, type Iy (CDG1Y) [MIM:300934]</t>
    <phoneticPr fontId="3" type="noConversion"/>
  </si>
  <si>
    <t>Bardet-Biedl syndrome 7 [MIM:615984</t>
  </si>
  <si>
    <t>Orofaciodigital syndrome I [MIM:311200; Simpson-Golabi-Behmel</t>
  </si>
  <si>
    <t>Stargardt disease 1 [MIM:248200]; Retinitis pigmentosa 19 [MIM:601718]</t>
    <phoneticPr fontId="3" type="noConversion"/>
  </si>
  <si>
    <t>Polyneuropathy, hearing loss, ataxia, retinitis pigmentosa, and cataract [MIM:612674]</t>
    <phoneticPr fontId="3" type="noConversion"/>
  </si>
  <si>
    <t>Cone-rod dystrophy 9 [MIM:612775]</t>
    <phoneticPr fontId="3" type="noConversion"/>
  </si>
  <si>
    <t>Retinal disease</t>
    <phoneticPr fontId="3" type="noConversion"/>
  </si>
  <si>
    <t>Cone-rod dystrophy with psychomotor delay</t>
    <phoneticPr fontId="3" type="noConversion"/>
  </si>
  <si>
    <t>Joubert syndrome-3 [MIM:608629]</t>
    <phoneticPr fontId="3" type="noConversion"/>
  </si>
  <si>
    <t>Leber congenital amaurosis 4 [MIM:604393]</t>
    <phoneticPr fontId="3" type="noConversion"/>
  </si>
  <si>
    <t>Alstrom syndrome [MIM:203800]</t>
    <phoneticPr fontId="3" type="noConversion"/>
  </si>
  <si>
    <t>Bardet-Biedl syndrome 3 [MIM:600151]</t>
    <phoneticPr fontId="3" type="noConversion"/>
  </si>
  <si>
    <t>Bardet-Biedl syndrome 18 [MIM:615995]</t>
    <phoneticPr fontId="3" type="noConversion"/>
  </si>
  <si>
    <t>Bardet-Biedl syndrome 1 [MIM:209900]</t>
    <phoneticPr fontId="3" type="noConversion"/>
  </si>
  <si>
    <t>Bardet-Biedl syndrome 2 [MIM:615981]</t>
    <phoneticPr fontId="3" type="noConversion"/>
  </si>
  <si>
    <t>Bardet-Biedl syndrome 4 [MIM:615982]</t>
    <phoneticPr fontId="3" type="noConversion"/>
  </si>
  <si>
    <t>Bardet-Biedl syndrome 5 [MIM:615983]</t>
    <phoneticPr fontId="3" type="noConversion"/>
  </si>
  <si>
    <t>Retinitis pigmentosa 54 [MIM:613428]</t>
    <phoneticPr fontId="3" type="noConversion"/>
  </si>
  <si>
    <t>Bardet-Biedl syndrome 9 [MIM:615986]</t>
    <phoneticPr fontId="3" type="noConversion"/>
  </si>
  <si>
    <t>Cone-rod synaptic disorder, congenital nonprogressive [MIM:610427]</t>
    <phoneticPr fontId="3" type="noConversion"/>
  </si>
  <si>
    <t>Night blindness, congenital stationary [MIM:300071]</t>
    <phoneticPr fontId="3" type="noConversion"/>
  </si>
  <si>
    <t>Retinal cone dystrophy 4 [MIM:610478]</t>
    <phoneticPr fontId="3" type="noConversion"/>
  </si>
  <si>
    <t>Joubert syndrome 9 [MIM:612285]; Meckel syndrome 6 [MIM:612284]</t>
    <phoneticPr fontId="3" type="noConversion"/>
  </si>
  <si>
    <t>Cone-rod dystrophy 15 [MIM:613660]; Retinitis pigmentosa 65 [MIM:613660]</t>
    <phoneticPr fontId="3" type="noConversion"/>
  </si>
  <si>
    <t>Nephronophthisis 15 [MIM:614845]</t>
    <phoneticPr fontId="3" type="noConversion"/>
  </si>
  <si>
    <t>Joubert syndrome 5 [MIM:610188]; Senior-Loken syndrome 6 [MIM:610189]</t>
    <phoneticPr fontId="3" type="noConversion"/>
  </si>
  <si>
    <t>Retinitis pigmentosa 49 [MIM:613756]</t>
    <phoneticPr fontId="3" type="noConversion"/>
  </si>
  <si>
    <t>Achromatopsia-2 [MIM:216900]</t>
    <phoneticPr fontId="3" type="noConversion"/>
  </si>
  <si>
    <t>Retinitis pigmentosa 45 [MIM:613767]</t>
    <phoneticPr fontId="3" type="noConversion"/>
  </si>
  <si>
    <t>Jalili syndrome [MIM:217080]</t>
    <phoneticPr fontId="3" type="noConversion"/>
  </si>
  <si>
    <t>Stickler syndrome, type I [MIM:108300]; Kniest dysplasia [MIM:156550]</t>
    <phoneticPr fontId="3" type="noConversion"/>
  </si>
  <si>
    <t>Retinitis pigmentosa-12, autosomal recessive [MIM:600105]</t>
    <phoneticPr fontId="3" type="noConversion"/>
  </si>
  <si>
    <t>Cone-rod retinal dystrophy-2 [MIM:120970]; Leber congenital amaurosis 7 [MIM:613829]</t>
    <phoneticPr fontId="3" type="noConversion"/>
  </si>
  <si>
    <t>Deafness, autosomal recessive 31 [MIM:607084]; recessive Usher syndrome, type 2</t>
    <phoneticPr fontId="3" type="noConversion"/>
  </si>
  <si>
    <t>Duchenne muscular dystrophy [MIM:310200]</t>
    <phoneticPr fontId="3" type="noConversion"/>
  </si>
  <si>
    <t>Stargardt disease 3 [MIM:600110]</t>
    <phoneticPr fontId="3" type="noConversion"/>
  </si>
  <si>
    <t>Retinitis pigmentosa 28 [MIM:606068]</t>
    <phoneticPr fontId="3" type="noConversion"/>
  </si>
  <si>
    <t>Recessive retinitis pigmentosa</t>
    <phoneticPr fontId="3" type="noConversion"/>
  </si>
  <si>
    <t>Night blindness, congenital stationary, autosomal dominant 3 [MIM:610444]</t>
    <phoneticPr fontId="3" type="noConversion"/>
  </si>
  <si>
    <t>Achromatopsia-4 [MIM:613856]</t>
    <phoneticPr fontId="3" type="noConversion"/>
  </si>
  <si>
    <t>Night blindness, congenital stationary (complete) [MIM:614565]</t>
    <phoneticPr fontId="3" type="noConversion"/>
  </si>
  <si>
    <t>Usher syndrome, type 2C [MIM:605472]</t>
    <phoneticPr fontId="3" type="noConversion"/>
  </si>
  <si>
    <t>Oguchi disease-2 [MIM:613411]</t>
    <phoneticPr fontId="3" type="noConversion"/>
  </si>
  <si>
    <t>Cone dystrophy-3 [MIM:602093]</t>
    <phoneticPr fontId="3" type="noConversion"/>
  </si>
  <si>
    <t>Leber congenital amaurosis 1 [MIM:204000]</t>
    <phoneticPr fontId="3" type="noConversion"/>
  </si>
  <si>
    <t>Usher syndrome type 3B [MIM:614504]</t>
    <phoneticPr fontId="3" type="noConversion"/>
  </si>
  <si>
    <t>Retinitis pigmentosa 48 [MIM:613827]</t>
    <phoneticPr fontId="3" type="noConversion"/>
  </si>
  <si>
    <t>Dominant retinitis pigmentosa</t>
    <phoneticPr fontId="3" type="noConversion"/>
  </si>
  <si>
    <t>Retinitis pigmentosa 46 [MIM:612572]</t>
    <phoneticPr fontId="3" type="noConversion"/>
  </si>
  <si>
    <t>Retinitis pigmentosa 10 [MIM:180105]</t>
    <phoneticPr fontId="3" type="noConversion"/>
  </si>
  <si>
    <t>Macular dystrophy [MIM:616151]</t>
    <phoneticPr fontId="3" type="noConversion"/>
  </si>
  <si>
    <t>Retinitis pigmentosa 56 [MIM:613581]</t>
    <phoneticPr fontId="3" type="noConversion"/>
  </si>
  <si>
    <t>Mental retardation, truncal obesity, retinal dystrophy, and micropenis [MIM:610156]</t>
    <phoneticPr fontId="3" type="noConversion"/>
  </si>
  <si>
    <t>Senior-Loken syndrome 5 [MIM:609254]</t>
    <phoneticPr fontId="3" type="noConversion"/>
  </si>
  <si>
    <t>Retinal dystrophy with inner retinal dysfunction and ganglion cell abnormalities [MIM:616079]</t>
    <phoneticPr fontId="3" type="noConversion"/>
  </si>
  <si>
    <t>Leber congenital amaurosis 16 [MIM:614186]</t>
    <phoneticPr fontId="3" type="noConversion"/>
  </si>
  <si>
    <t>Retinal cone dystrophy 3B [MIM:610356]</t>
    <phoneticPr fontId="3" type="noConversion"/>
  </si>
  <si>
    <t>Leber congenital amaurosis 5 [MIM:604537]</t>
    <phoneticPr fontId="3" type="noConversion"/>
  </si>
  <si>
    <t>Night blindness, congenital stationary (complete) [MIM:615058]</t>
    <phoneticPr fontId="3" type="noConversion"/>
  </si>
  <si>
    <t>Bardet-Biedl syndrome 17 [MIM:615994]</t>
    <phoneticPr fontId="3" type="noConversion"/>
  </si>
  <si>
    <t>Retinitis pigmentosa 62 [MIM:614181]</t>
    <phoneticPr fontId="3" type="noConversion"/>
  </si>
  <si>
    <t>Retinitis pigmentosa 38 [MIM:613862]</t>
    <phoneticPr fontId="3" type="noConversion"/>
  </si>
  <si>
    <t>Dominant optic atrophy with neuropathy and myopathy</t>
    <phoneticPr fontId="3" type="noConversion"/>
  </si>
  <si>
    <t>Microphthalmia, isolated 5 [MIM:611040]</t>
    <phoneticPr fontId="3" type="noConversion"/>
  </si>
  <si>
    <t>Meckel syndrome 1 [MIM:249000]; Bardet-Biedl syndrome 13 [MIM:615990]</t>
    <phoneticPr fontId="3" type="noConversion"/>
  </si>
  <si>
    <t>Recessive abetalipoproteinemia</t>
    <phoneticPr fontId="3" type="noConversion"/>
  </si>
  <si>
    <t>Mevalonic aciduria [MIM:610377]; recessive retinitis pigmentosa</t>
    <phoneticPr fontId="3" type="noConversion"/>
  </si>
  <si>
    <t>Usher syndrome, type 1B [MIM:276900]</t>
    <phoneticPr fontId="3" type="noConversion"/>
  </si>
  <si>
    <t>Leber congenital amaurosis 9 [MIM:608553]</t>
    <phoneticPr fontId="3" type="noConversion"/>
  </si>
  <si>
    <t>Nephronophthisis 1, juvenile [MIM:256100]</t>
    <phoneticPr fontId="3" type="noConversion"/>
  </si>
  <si>
    <t>Nephronophthisis 4 [MIM:606966]; Senior-Loken syndrome 4 [MIM:606996]</t>
    <phoneticPr fontId="3" type="noConversion"/>
  </si>
  <si>
    <t>Enhanced S-cone syndrome [MIM:268100]; Retinitis pigmentosa 37 [MIM:611131]</t>
    <phoneticPr fontId="3" type="noConversion"/>
  </si>
  <si>
    <t>Retinitis pigmentosa 27 [MIM:613750]</t>
    <phoneticPr fontId="3" type="noConversion"/>
  </si>
  <si>
    <t>Gyrate atrophy of choroid and retina with or without ornithinemia [MIM:258870]</t>
    <phoneticPr fontId="3" type="noConversion"/>
  </si>
  <si>
    <t>Optic atrophy 1 [MIM:165500]</t>
    <phoneticPr fontId="3" type="noConversion"/>
  </si>
  <si>
    <t>3-methylglutaconic aciduria, type III [MIM:258501]; Optic atrophy</t>
    <phoneticPr fontId="3" type="noConversion"/>
  </si>
  <si>
    <t>Colorblindness [MIM:303900]; Blue cone monochromacy [MIM:303700]</t>
    <phoneticPr fontId="3" type="noConversion"/>
  </si>
  <si>
    <t>Colorblindness [MIM:190900]</t>
    <phoneticPr fontId="3" type="noConversion"/>
  </si>
  <si>
    <t>Usher syndrome, type 1F [MIM:602083]</t>
    <phoneticPr fontId="3" type="noConversion"/>
  </si>
  <si>
    <t>Retinitis pigmentosa 43 [MIM:613810]</t>
    <phoneticPr fontId="3" type="noConversion"/>
  </si>
  <si>
    <t>Night blindness, congenital stationary, autosomal dominant 2 [MIM:163500]</t>
    <phoneticPr fontId="3" type="noConversion"/>
  </si>
  <si>
    <t>Cone dystrophy 4 [MIM:613093]</t>
    <phoneticPr fontId="3" type="noConversion"/>
  </si>
  <si>
    <t>Retinitis pigmentosa 57 [MIM:613582]</t>
    <phoneticPr fontId="3" type="noConversion"/>
  </si>
  <si>
    <t>Retinal cone dystrophy 3 [MIM:610024]</t>
    <phoneticPr fontId="3" type="noConversion"/>
  </si>
  <si>
    <t>Peroxisome biogenesis disorder 1A (Zellweger) [MIM:214100]</t>
    <phoneticPr fontId="3" type="noConversion"/>
  </si>
  <si>
    <t>Phosphoglycerate kinase 1 deficiency [MIM:300653]</t>
    <phoneticPr fontId="3" type="noConversion"/>
  </si>
  <si>
    <t>Cone-rod dystrophy 5 [MIM:600977]</t>
    <phoneticPr fontId="3" type="noConversion"/>
  </si>
  <si>
    <t>Retinitis pigmentosa 36 [MIM:610599]</t>
    <phoneticPr fontId="3" type="noConversion"/>
  </si>
  <si>
    <t>Retinitis pigmentosa 41 [MIM:612095]; Cone-rod dystrophy 12 [MIM:612657]</t>
    <phoneticPr fontId="3" type="noConversion"/>
  </si>
  <si>
    <t>Retinitis pigmentosa 18 [MIM:601414]</t>
    <phoneticPr fontId="3" type="noConversion"/>
  </si>
  <si>
    <t>Retinitis pigmentosa 11 [MIM:600138]</t>
    <phoneticPr fontId="3" type="noConversion"/>
  </si>
  <si>
    <t>Retinitis pigmentosa 70 [MIM:615922]</t>
    <phoneticPr fontId="3" type="noConversion"/>
  </si>
  <si>
    <t>Retinitis pigmentosa 60 [MIM:613983]</t>
    <phoneticPr fontId="3" type="noConversion"/>
  </si>
  <si>
    <t>Retinitis pigmentosa 13 [MIM:600059]</t>
    <phoneticPr fontId="3" type="noConversion"/>
  </si>
  <si>
    <t>Retinitis pigmentosa 7 and digenic [MIM:608133]</t>
    <phoneticPr fontId="3" type="noConversion"/>
  </si>
  <si>
    <t>Cone-rod dystrophy 18 [MIM:615374]</t>
    <phoneticPr fontId="3" type="noConversion"/>
  </si>
  <si>
    <t>Retinoblastoma [MIM:180200]</t>
    <phoneticPr fontId="3" type="noConversion"/>
  </si>
  <si>
    <t>Retinitis pigmentosa 66 [MIM:615233]</t>
    <phoneticPr fontId="3" type="noConversion"/>
  </si>
  <si>
    <t>Leber congenital amaurosis 12 [MIM:610612]</t>
    <phoneticPr fontId="3" type="noConversion"/>
  </si>
  <si>
    <t>Retinal dystrophy, juvenile cataracts and short stature syndrome [MIM:616108]</t>
    <phoneticPr fontId="3" type="noConversion"/>
  </si>
  <si>
    <t>Leber congenital amaurosis 13 [MIM:612712]</t>
    <phoneticPr fontId="3" type="noConversion"/>
  </si>
  <si>
    <t>Fundus albipunctatus [MIM:136880]</t>
    <phoneticPr fontId="3" type="noConversion"/>
  </si>
  <si>
    <t>Retinitis pigmentosa 44 [MIM:613769]</t>
    <phoneticPr fontId="3" type="noConversion"/>
  </si>
  <si>
    <t>Bradyopsia [MIM:608415]</t>
    <phoneticPr fontId="3" type="noConversion"/>
  </si>
  <si>
    <t>Retinitis pigmentosa 4 [MIM:613731]</t>
    <phoneticPr fontId="3" type="noConversion"/>
  </si>
  <si>
    <t>Cone-rod dystrophy 7 [MIM:603649]</t>
    <phoneticPr fontId="3" type="noConversion"/>
  </si>
  <si>
    <t>Fundus albipunctatus [MIM:136880]; Retinitis punctata albescens</t>
    <phoneticPr fontId="3" type="noConversion"/>
  </si>
  <si>
    <t>Retinitis pigmentosa 7 [MIM:608133]</t>
    <phoneticPr fontId="3" type="noConversion"/>
  </si>
  <si>
    <t>Retinitis pigmentosa 1 [MIM:180100]</t>
    <phoneticPr fontId="3" type="noConversion"/>
  </si>
  <si>
    <t>Occult macular dystrophy [MIM:613587]</t>
    <phoneticPr fontId="3" type="noConversion"/>
  </si>
  <si>
    <t>Retinitis pigmentosa 2 [MIM:312600]</t>
    <phoneticPr fontId="3" type="noConversion"/>
  </si>
  <si>
    <t>Leber congenital amaurosis 2 [MIM:204100]</t>
    <phoneticPr fontId="3" type="noConversion"/>
  </si>
  <si>
    <t>Retinitis pigmentosa 3 [MIM:300029]</t>
    <phoneticPr fontId="3" type="noConversion"/>
  </si>
  <si>
    <t>Leber congenital amaurosis 6 [MIM:613826]</t>
    <phoneticPr fontId="3" type="noConversion"/>
  </si>
  <si>
    <t>Retinoschisis [MIM:312700]</t>
    <phoneticPr fontId="3" type="noConversion"/>
  </si>
  <si>
    <t>Oguchi disease-1 [MIM:258100]; Retinitis pigmentosa 47 [MIM:613758]</t>
    <phoneticPr fontId="3" type="noConversion"/>
  </si>
  <si>
    <t>Senior-Loken syndrome 7 [MIM:613615]</t>
    <phoneticPr fontId="3" type="noConversion"/>
  </si>
  <si>
    <t>Retinitis pigmentosa 35 [MIM:610282]; Cone-rod dystrophy 10 [MIM:610283]</t>
    <phoneticPr fontId="3" type="noConversion"/>
  </si>
  <si>
    <t>Night blindness, congenital stationary (complete), 1D, autosomal recessive [MIM:613830]</t>
    <phoneticPr fontId="3" type="noConversion"/>
  </si>
  <si>
    <t>Retinitis pigmentosa 33 [MIM:610359]</t>
    <phoneticPr fontId="3" type="noConversion"/>
  </si>
  <si>
    <t>Leber congenital amaurosis 3 [MIM:604232]</t>
    <phoneticPr fontId="3" type="noConversion"/>
  </si>
  <si>
    <t>Optic atrophy with deafness-dystonia syndrome</t>
    <phoneticPr fontId="3" type="noConversion"/>
  </si>
  <si>
    <t>Optic atrophy 7 [MIM:612989]</t>
    <phoneticPr fontId="3" type="noConversion"/>
  </si>
  <si>
    <t>Joubert syndrome 14 [MIM:614424]</t>
    <phoneticPr fontId="3" type="noConversion"/>
  </si>
  <si>
    <t>Night blindness, congenital stationary (complete), 1C, autosomal recessive [MIM:613216]</t>
    <phoneticPr fontId="3" type="noConversion"/>
  </si>
  <si>
    <t>Bardet-Biedl syndrome 8 [MIM:615985]</t>
    <phoneticPr fontId="3" type="noConversion"/>
  </si>
  <si>
    <t>Retinal dystrophy and obesity [MIM:616188]</t>
    <phoneticPr fontId="3" type="noConversion"/>
  </si>
  <si>
    <t>Retinitis pigmentosa 14 [MIM:600132]</t>
    <phoneticPr fontId="3" type="noConversion"/>
  </si>
  <si>
    <t>Cone-rod dystrophy</t>
    <phoneticPr fontId="3" type="noConversion"/>
  </si>
  <si>
    <t>Usher syndrome, type 2A [MIM:276901]; Retinitis pigmentosa 39 [MIM:613809]</t>
    <phoneticPr fontId="3" type="noConversion"/>
  </si>
  <si>
    <t>Wagner syndrome 1 [MIM:143200]</t>
    <phoneticPr fontId="3" type="noConversion"/>
  </si>
  <si>
    <t>Nephronophthisis 13 [MIM:614377]</t>
    <phoneticPr fontId="3" type="noConversion"/>
  </si>
  <si>
    <t>Wolfram syndrome [MIM:222300]</t>
    <phoneticPr fontId="3" type="noConversion"/>
  </si>
  <si>
    <t>Table S11. Positive control gene list in training dataset of machine learning</t>
    <phoneticPr fontId="3" type="noConversion"/>
  </si>
  <si>
    <t>Table S12. Negative control gene list in training dataset of machine learning</t>
    <phoneticPr fontId="3" type="noConversion"/>
  </si>
  <si>
    <t>Mouse_OS_gene (Pierce EA, 2007)</t>
  </si>
  <si>
    <t>Offcial_Mouse_gene_symbol</t>
  </si>
  <si>
    <t>Bovine OS gene (Molday RS, 2008)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</si>
</sst>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</font>
    <font>
      <sz val="11"/>
      <color theme="1"/>
      <name val="Arial"/>
    </font>
    <font>
      <sz val="11"/>
      <name val="Arial"/>
    </font>
    <font>
      <sz val="11"/>
      <color rgb="FFFF0000"/>
      <name val="Arial"/>
    </font>
    <font>
      <sz val="10"/>
      <color theme="1"/>
      <name val="Arial"/>
    </font>
    <font>
      <b/>
      <sz val="11"/>
      <name val="Arial"/>
    </font>
    <font>
      <i/>
      <sz val="11"/>
      <color theme="1"/>
      <name val="Arial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宋体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7">
    <xf numFmtId="0" fontId="0" fillId="0" borderId="0"/>
    <xf numFmtId="0" fontId="2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4" fillId="0" borderId="0" xfId="0" applyFont="1"/>
    <xf numFmtId="0" fontId="5" fillId="0" borderId="0" xfId="0" applyFont="1"/>
    <xf numFmtId="49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5" fillId="0" borderId="0" xfId="0" applyFont="1" applyAlignment="1"/>
    <xf numFmtId="0" fontId="4" fillId="0" borderId="0" xfId="0" applyFont="1" applyAlignment="1">
      <alignment horizontal="left"/>
    </xf>
    <xf numFmtId="0" fontId="4" fillId="0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8" fillId="0" borderId="0" xfId="0" applyFont="1"/>
    <xf numFmtId="0" fontId="5" fillId="0" borderId="0" xfId="0" applyFont="1" applyFill="1"/>
    <xf numFmtId="49" fontId="5" fillId="0" borderId="0" xfId="0" applyNumberFormat="1" applyFont="1"/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0" xfId="0" applyFont="1" applyFill="1" applyAlignment="1">
      <alignment horizontal="left"/>
    </xf>
    <xf numFmtId="0" fontId="9" fillId="0" borderId="0" xfId="0" applyFont="1" applyBorder="1" applyAlignment="1">
      <alignment horizontal="left"/>
    </xf>
    <xf numFmtId="0" fontId="5" fillId="0" borderId="0" xfId="0" applyFont="1" applyFill="1" applyAlignment="1">
      <alignment horizontal="left"/>
    </xf>
    <xf numFmtId="0" fontId="6" fillId="0" borderId="0" xfId="0" applyFont="1" applyBorder="1" applyAlignment="1">
      <alignment horizontal="left"/>
    </xf>
    <xf numFmtId="49" fontId="10" fillId="0" borderId="0" xfId="0" applyNumberFormat="1" applyFont="1" applyFill="1" applyAlignment="1">
      <alignment horizontal="left"/>
    </xf>
    <xf numFmtId="49" fontId="10" fillId="0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13" fillId="0" borderId="0" xfId="0" applyFont="1"/>
    <xf numFmtId="0" fontId="10" fillId="0" borderId="0" xfId="0" applyFont="1"/>
    <xf numFmtId="0" fontId="0" fillId="0" borderId="0" xfId="0" applyFont="1"/>
    <xf numFmtId="49" fontId="10" fillId="0" borderId="0" xfId="0" applyNumberFormat="1" applyFont="1"/>
    <xf numFmtId="49" fontId="15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/>
    </xf>
    <xf numFmtId="0" fontId="15" fillId="0" borderId="0" xfId="0" applyFont="1" applyAlignment="1">
      <alignment horizontal="left" vertical="center"/>
    </xf>
    <xf numFmtId="49" fontId="16" fillId="0" borderId="0" xfId="0" applyNumberFormat="1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Fill="1" applyAlignment="1">
      <alignment horizontal="left" vertical="center"/>
    </xf>
    <xf numFmtId="0" fontId="17" fillId="0" borderId="0" xfId="0" applyFont="1"/>
    <xf numFmtId="0" fontId="17" fillId="0" borderId="0" xfId="0" applyFont="1" applyFill="1"/>
    <xf numFmtId="0" fontId="15" fillId="0" borderId="0" xfId="0" applyFont="1"/>
    <xf numFmtId="49" fontId="15" fillId="0" borderId="0" xfId="0" applyNumberFormat="1" applyFont="1"/>
    <xf numFmtId="49" fontId="15" fillId="0" borderId="0" xfId="1" applyNumberFormat="1" applyFont="1"/>
    <xf numFmtId="49" fontId="15" fillId="0" borderId="0" xfId="0" applyNumberFormat="1" applyFont="1" applyFill="1"/>
  </cellXfs>
  <cellStyles count="97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78"/>
  <sheetViews>
    <sheetView tabSelected="1" workbookViewId="0"/>
  </sheetViews>
  <sheetFormatPr defaultColWidth="8.85546875" defaultRowHeight="14.25"/>
  <cols>
    <col min="1" max="1" width="17.42578125" style="2" customWidth="1"/>
    <col min="2" max="2" width="13.7109375" style="2" bestFit="1" customWidth="1"/>
    <col min="3" max="3" width="14.28515625" style="2" bestFit="1" customWidth="1"/>
    <col min="4" max="4" width="12" style="2" bestFit="1" customWidth="1"/>
    <col min="5" max="5" width="8.85546875" style="2"/>
    <col min="6" max="7" width="9.140625" style="2" customWidth="1"/>
    <col min="8" max="10" width="8.85546875" style="2"/>
    <col min="11" max="11" width="11.28515625" style="2" customWidth="1"/>
    <col min="12" max="12" width="11.7109375" style="2" customWidth="1"/>
    <col min="13" max="13" width="12.7109375" style="2" customWidth="1"/>
    <col min="14" max="15" width="12.140625" style="2" customWidth="1"/>
    <col min="16" max="16" width="17" style="2" customWidth="1"/>
    <col min="17" max="17" width="16.85546875" style="2" customWidth="1"/>
    <col min="18" max="18" width="13.7109375" style="2" customWidth="1"/>
    <col min="19" max="16384" width="8.85546875" style="2"/>
  </cols>
  <sheetData>
    <row r="1" spans="1:18" ht="15">
      <c r="A1" s="1" t="s">
        <v>22543</v>
      </c>
    </row>
    <row r="2" spans="1:18" ht="15">
      <c r="A2" s="1"/>
    </row>
    <row r="3" spans="1:18" s="1" customFormat="1" ht="15">
      <c r="A3" s="3" t="s">
        <v>0</v>
      </c>
      <c r="B3" s="4" t="s">
        <v>1</v>
      </c>
      <c r="C3" s="4" t="s">
        <v>2</v>
      </c>
      <c r="D3" s="4" t="s">
        <v>22544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22541</v>
      </c>
      <c r="K3" s="4" t="s">
        <v>22540</v>
      </c>
      <c r="L3" s="4" t="s">
        <v>8</v>
      </c>
      <c r="M3" s="4" t="s">
        <v>9</v>
      </c>
      <c r="N3" s="4" t="s">
        <v>10</v>
      </c>
      <c r="O3" s="4" t="s">
        <v>11</v>
      </c>
      <c r="P3" s="4" t="s">
        <v>22542</v>
      </c>
      <c r="Q3" s="4" t="s">
        <v>22539</v>
      </c>
      <c r="R3" s="4" t="s">
        <v>23281</v>
      </c>
    </row>
    <row r="4" spans="1:18">
      <c r="A4" s="30" t="s">
        <v>12</v>
      </c>
      <c r="B4" s="5" t="s">
        <v>13</v>
      </c>
      <c r="C4" s="5" t="s">
        <v>14</v>
      </c>
      <c r="D4" s="5">
        <v>15.193149999999999</v>
      </c>
      <c r="E4" s="5">
        <v>140</v>
      </c>
      <c r="F4" s="5">
        <v>5</v>
      </c>
      <c r="G4" s="5">
        <v>0</v>
      </c>
      <c r="H4" s="5">
        <v>0</v>
      </c>
      <c r="I4" s="5">
        <v>0</v>
      </c>
      <c r="J4" s="5">
        <v>10</v>
      </c>
      <c r="K4" s="5">
        <v>0</v>
      </c>
      <c r="L4" s="5">
        <f t="shared" ref="L4:L67" si="0">F4/296872/E4*10^6</f>
        <v>0.12030196756273986</v>
      </c>
      <c r="M4" s="5">
        <f t="shared" ref="M4:M67" si="1">G4/236511/E4*10^6</f>
        <v>0</v>
      </c>
      <c r="N4" s="5">
        <f t="shared" ref="N4:N67" si="2">H4/229591/E4*10^6</f>
        <v>0</v>
      </c>
      <c r="O4" s="5">
        <f t="shared" ref="O4:O67" si="3">I4/267467/E4*10^6</f>
        <v>0</v>
      </c>
      <c r="P4" s="5">
        <f t="shared" ref="P4:P67" si="4">J4/285132/E4*10^6</f>
        <v>0.25051054048150134</v>
      </c>
      <c r="Q4" s="5">
        <f t="shared" ref="Q4:Q67" si="5">K4/E4/430442*10^6</f>
        <v>0</v>
      </c>
      <c r="R4" s="5">
        <v>-0.82799999999999996</v>
      </c>
    </row>
    <row r="5" spans="1:18">
      <c r="A5" s="30" t="s">
        <v>15</v>
      </c>
      <c r="B5" s="5" t="s">
        <v>16</v>
      </c>
      <c r="C5" s="5" t="s">
        <v>17</v>
      </c>
      <c r="D5" s="5">
        <v>16.2302</v>
      </c>
      <c r="E5" s="5">
        <v>140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5</v>
      </c>
      <c r="L5" s="5">
        <f t="shared" si="0"/>
        <v>0</v>
      </c>
      <c r="M5" s="5">
        <f t="shared" si="1"/>
        <v>0</v>
      </c>
      <c r="N5" s="5">
        <f t="shared" si="2"/>
        <v>0</v>
      </c>
      <c r="O5" s="5">
        <f t="shared" si="3"/>
        <v>0</v>
      </c>
      <c r="P5" s="5">
        <f t="shared" si="4"/>
        <v>0</v>
      </c>
      <c r="Q5" s="5">
        <f t="shared" si="5"/>
        <v>8.2971191738458877E-2</v>
      </c>
      <c r="R5" s="5">
        <v>-0.92</v>
      </c>
    </row>
    <row r="6" spans="1:18">
      <c r="A6" s="30" t="s">
        <v>18</v>
      </c>
      <c r="B6" s="5" t="s">
        <v>19</v>
      </c>
      <c r="C6" s="5" t="s">
        <v>20</v>
      </c>
      <c r="D6" s="5">
        <v>36.69585</v>
      </c>
      <c r="E6" s="5">
        <v>125</v>
      </c>
      <c r="F6" s="5">
        <v>0</v>
      </c>
      <c r="G6" s="5">
        <v>0</v>
      </c>
      <c r="H6" s="5">
        <v>0</v>
      </c>
      <c r="I6" s="5">
        <v>0</v>
      </c>
      <c r="J6" s="5">
        <v>70</v>
      </c>
      <c r="K6" s="5">
        <v>80</v>
      </c>
      <c r="L6" s="5">
        <f t="shared" si="0"/>
        <v>0</v>
      </c>
      <c r="M6" s="5">
        <f t="shared" si="1"/>
        <v>0</v>
      </c>
      <c r="N6" s="5">
        <f t="shared" si="2"/>
        <v>0</v>
      </c>
      <c r="O6" s="5">
        <f t="shared" si="3"/>
        <v>0</v>
      </c>
      <c r="P6" s="5">
        <f t="shared" si="4"/>
        <v>1.9640026373749704</v>
      </c>
      <c r="Q6" s="5">
        <f t="shared" si="5"/>
        <v>1.4868437559531831</v>
      </c>
      <c r="R6" s="5">
        <v>-4.2220000000000004</v>
      </c>
    </row>
    <row r="7" spans="1:18">
      <c r="A7" s="30" t="s">
        <v>21</v>
      </c>
      <c r="B7" s="5" t="s">
        <v>22</v>
      </c>
      <c r="C7" s="5" t="s">
        <v>23</v>
      </c>
      <c r="D7" s="5">
        <v>5.6309250000000004</v>
      </c>
      <c r="E7" s="5">
        <v>171</v>
      </c>
      <c r="F7" s="5">
        <v>0</v>
      </c>
      <c r="G7" s="5">
        <v>0</v>
      </c>
      <c r="H7" s="5">
        <v>0</v>
      </c>
      <c r="I7" s="5">
        <v>0</v>
      </c>
      <c r="J7" s="5">
        <v>16</v>
      </c>
      <c r="K7" s="5">
        <v>13.2</v>
      </c>
      <c r="L7" s="5">
        <f t="shared" si="0"/>
        <v>0</v>
      </c>
      <c r="M7" s="5">
        <f t="shared" si="1"/>
        <v>0</v>
      </c>
      <c r="N7" s="5">
        <f t="shared" si="2"/>
        <v>0</v>
      </c>
      <c r="O7" s="5">
        <f t="shared" si="3"/>
        <v>0</v>
      </c>
      <c r="P7" s="5">
        <f t="shared" si="4"/>
        <v>0.32815415829155725</v>
      </c>
      <c r="Q7" s="5">
        <f t="shared" si="5"/>
        <v>0.17933422495049356</v>
      </c>
      <c r="R7" s="5">
        <v>-2.6</v>
      </c>
    </row>
    <row r="8" spans="1:18">
      <c r="A8" s="30" t="s">
        <v>21</v>
      </c>
      <c r="B8" s="5" t="s">
        <v>24</v>
      </c>
      <c r="C8" s="5" t="s">
        <v>25</v>
      </c>
      <c r="D8" s="5">
        <v>4.1295799999999998</v>
      </c>
      <c r="E8" s="5">
        <v>191</v>
      </c>
      <c r="F8" s="5">
        <v>0</v>
      </c>
      <c r="G8" s="5">
        <v>0</v>
      </c>
      <c r="H8" s="5">
        <v>0</v>
      </c>
      <c r="I8" s="5">
        <v>0</v>
      </c>
      <c r="J8" s="5">
        <v>16</v>
      </c>
      <c r="K8" s="5">
        <v>13.2</v>
      </c>
      <c r="L8" s="5">
        <f t="shared" si="0"/>
        <v>0</v>
      </c>
      <c r="M8" s="5">
        <f t="shared" si="1"/>
        <v>0</v>
      </c>
      <c r="N8" s="5">
        <f t="shared" si="2"/>
        <v>0</v>
      </c>
      <c r="O8" s="5">
        <f t="shared" si="3"/>
        <v>0</v>
      </c>
      <c r="P8" s="5">
        <f t="shared" si="4"/>
        <v>0.29379246632385492</v>
      </c>
      <c r="Q8" s="5">
        <f t="shared" si="5"/>
        <v>0.16055577207609631</v>
      </c>
      <c r="R8" s="5">
        <v>-2.5369999999999999</v>
      </c>
    </row>
    <row r="9" spans="1:18">
      <c r="A9" s="30" t="s">
        <v>21</v>
      </c>
      <c r="B9" s="5" t="s">
        <v>26</v>
      </c>
      <c r="C9" s="5" t="s">
        <v>27</v>
      </c>
      <c r="D9" s="5">
        <v>7.0706600000000002</v>
      </c>
      <c r="E9" s="5">
        <v>156</v>
      </c>
      <c r="F9" s="5">
        <v>0</v>
      </c>
      <c r="G9" s="5">
        <v>0</v>
      </c>
      <c r="H9" s="5">
        <v>0</v>
      </c>
      <c r="I9" s="5">
        <v>0</v>
      </c>
      <c r="J9" s="5">
        <v>16</v>
      </c>
      <c r="K9" s="5">
        <v>13.2</v>
      </c>
      <c r="L9" s="5">
        <f t="shared" si="0"/>
        <v>0</v>
      </c>
      <c r="M9" s="5">
        <f t="shared" si="1"/>
        <v>0</v>
      </c>
      <c r="N9" s="5">
        <f t="shared" si="2"/>
        <v>0</v>
      </c>
      <c r="O9" s="5">
        <f t="shared" si="3"/>
        <v>0</v>
      </c>
      <c r="P9" s="5">
        <f t="shared" si="4"/>
        <v>0.35970744274266853</v>
      </c>
      <c r="Q9" s="5">
        <f t="shared" si="5"/>
        <v>0.19657790042650253</v>
      </c>
      <c r="R9" s="5">
        <v>-2.5449999999999999</v>
      </c>
    </row>
    <row r="10" spans="1:18">
      <c r="A10" s="30" t="s">
        <v>28</v>
      </c>
      <c r="B10" s="5" t="s">
        <v>29</v>
      </c>
      <c r="C10" s="5" t="s">
        <v>30</v>
      </c>
      <c r="D10" s="5">
        <v>8.1201249999999998</v>
      </c>
      <c r="E10" s="5">
        <v>196</v>
      </c>
      <c r="F10" s="5">
        <v>0</v>
      </c>
      <c r="G10" s="5">
        <v>30</v>
      </c>
      <c r="H10" s="5">
        <v>0</v>
      </c>
      <c r="I10" s="5">
        <v>10</v>
      </c>
      <c r="J10" s="5">
        <v>10</v>
      </c>
      <c r="K10" s="5">
        <v>0</v>
      </c>
      <c r="L10" s="5">
        <f t="shared" si="0"/>
        <v>0</v>
      </c>
      <c r="M10" s="5">
        <f t="shared" si="1"/>
        <v>0.64716323760753591</v>
      </c>
      <c r="N10" s="5">
        <f t="shared" si="2"/>
        <v>0</v>
      </c>
      <c r="O10" s="5">
        <f t="shared" si="3"/>
        <v>0.19075403007946889</v>
      </c>
      <c r="P10" s="5">
        <f t="shared" si="4"/>
        <v>0.17893610034392948</v>
      </c>
      <c r="Q10" s="5">
        <f t="shared" si="5"/>
        <v>0</v>
      </c>
      <c r="R10" s="5">
        <v>0.878</v>
      </c>
    </row>
    <row r="11" spans="1:18">
      <c r="A11" s="30" t="s">
        <v>31</v>
      </c>
      <c r="B11" s="5" t="s">
        <v>32</v>
      </c>
      <c r="C11" s="5" t="s">
        <v>33</v>
      </c>
      <c r="D11" s="5">
        <v>20.234400000000001</v>
      </c>
      <c r="E11" s="5">
        <v>99</v>
      </c>
      <c r="F11" s="5">
        <v>0</v>
      </c>
      <c r="G11" s="5">
        <v>45</v>
      </c>
      <c r="H11" s="5">
        <v>30</v>
      </c>
      <c r="I11" s="5">
        <v>10</v>
      </c>
      <c r="J11" s="5">
        <v>0</v>
      </c>
      <c r="K11" s="5">
        <v>0</v>
      </c>
      <c r="L11" s="5">
        <f t="shared" si="0"/>
        <v>0</v>
      </c>
      <c r="M11" s="5">
        <f t="shared" si="1"/>
        <v>1.9218787056223794</v>
      </c>
      <c r="N11" s="5">
        <f t="shared" si="2"/>
        <v>1.3198701300586828</v>
      </c>
      <c r="O11" s="5">
        <f t="shared" si="3"/>
        <v>0.37765444338965554</v>
      </c>
      <c r="P11" s="5">
        <f t="shared" si="4"/>
        <v>0</v>
      </c>
      <c r="Q11" s="5">
        <f t="shared" si="5"/>
        <v>0</v>
      </c>
      <c r="R11" s="5">
        <v>3.5009999999999999</v>
      </c>
    </row>
    <row r="12" spans="1:18">
      <c r="A12" s="30" t="s">
        <v>34</v>
      </c>
      <c r="B12" s="5" t="s">
        <v>35</v>
      </c>
      <c r="C12" s="5" t="s">
        <v>36</v>
      </c>
      <c r="D12" s="5">
        <v>4.4934599999999998</v>
      </c>
      <c r="E12" s="5">
        <v>80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10</v>
      </c>
      <c r="L12" s="5">
        <f t="shared" si="0"/>
        <v>0</v>
      </c>
      <c r="M12" s="5">
        <f t="shared" si="1"/>
        <v>0</v>
      </c>
      <c r="N12" s="5">
        <f t="shared" si="2"/>
        <v>0</v>
      </c>
      <c r="O12" s="5">
        <f t="shared" si="3"/>
        <v>0</v>
      </c>
      <c r="P12" s="5">
        <f t="shared" si="4"/>
        <v>0</v>
      </c>
      <c r="Q12" s="5">
        <f t="shared" si="5"/>
        <v>0.29039917108460606</v>
      </c>
      <c r="R12" s="5">
        <v>-1.5580000000000001</v>
      </c>
    </row>
    <row r="13" spans="1:18">
      <c r="A13" s="30" t="s">
        <v>37</v>
      </c>
      <c r="B13" s="5" t="s">
        <v>38</v>
      </c>
      <c r="C13" s="5" t="s">
        <v>39</v>
      </c>
      <c r="D13" s="5">
        <v>16.667998999999998</v>
      </c>
      <c r="E13" s="5">
        <v>183</v>
      </c>
      <c r="F13" s="5">
        <v>60</v>
      </c>
      <c r="G13" s="5">
        <v>10</v>
      </c>
      <c r="H13" s="5">
        <v>0</v>
      </c>
      <c r="I13" s="5">
        <v>0</v>
      </c>
      <c r="J13" s="5">
        <v>10</v>
      </c>
      <c r="K13" s="5">
        <v>0</v>
      </c>
      <c r="L13" s="5">
        <f t="shared" si="0"/>
        <v>1.1044115054940054</v>
      </c>
      <c r="M13" s="5">
        <f t="shared" si="1"/>
        <v>0.23104552745187074</v>
      </c>
      <c r="N13" s="5">
        <f t="shared" si="2"/>
        <v>0</v>
      </c>
      <c r="O13" s="5">
        <f t="shared" si="3"/>
        <v>0</v>
      </c>
      <c r="P13" s="5">
        <f t="shared" si="4"/>
        <v>0.19164740801863489</v>
      </c>
      <c r="Q13" s="5">
        <f t="shared" si="5"/>
        <v>0</v>
      </c>
      <c r="R13" s="5">
        <v>1.4139999999999999</v>
      </c>
    </row>
    <row r="14" spans="1:18">
      <c r="A14" s="30" t="s">
        <v>40</v>
      </c>
      <c r="B14" s="5" t="s">
        <v>41</v>
      </c>
      <c r="C14" s="5" t="s">
        <v>42</v>
      </c>
      <c r="D14" s="5">
        <v>21.424301</v>
      </c>
      <c r="E14" s="5">
        <v>1945</v>
      </c>
      <c r="F14" s="5">
        <v>0</v>
      </c>
      <c r="G14" s="5">
        <v>0</v>
      </c>
      <c r="H14" s="5">
        <v>0</v>
      </c>
      <c r="I14" s="5">
        <v>10</v>
      </c>
      <c r="J14" s="5">
        <v>40</v>
      </c>
      <c r="K14" s="5">
        <v>0</v>
      </c>
      <c r="L14" s="5">
        <f t="shared" si="0"/>
        <v>0</v>
      </c>
      <c r="M14" s="5">
        <f t="shared" si="1"/>
        <v>0</v>
      </c>
      <c r="N14" s="5">
        <f t="shared" si="2"/>
        <v>0</v>
      </c>
      <c r="O14" s="5">
        <f t="shared" si="3"/>
        <v>1.9222514085128997E-2</v>
      </c>
      <c r="P14" s="5">
        <f t="shared" si="4"/>
        <v>7.212642810778444E-2</v>
      </c>
      <c r="Q14" s="5">
        <f t="shared" si="5"/>
        <v>0</v>
      </c>
      <c r="R14" s="5">
        <v>-1.6639999999999999</v>
      </c>
    </row>
    <row r="15" spans="1:18">
      <c r="A15" s="30" t="s">
        <v>40</v>
      </c>
      <c r="B15" s="5" t="s">
        <v>43</v>
      </c>
      <c r="C15" s="5" t="s">
        <v>44</v>
      </c>
      <c r="D15" s="5">
        <v>5.59253</v>
      </c>
      <c r="E15" s="5">
        <v>1893</v>
      </c>
      <c r="F15" s="5">
        <v>0</v>
      </c>
      <c r="G15" s="5">
        <v>0</v>
      </c>
      <c r="H15" s="5">
        <v>0</v>
      </c>
      <c r="I15" s="5">
        <v>10</v>
      </c>
      <c r="J15" s="5">
        <v>0</v>
      </c>
      <c r="K15" s="5">
        <v>0</v>
      </c>
      <c r="L15" s="5">
        <f t="shared" si="0"/>
        <v>0</v>
      </c>
      <c r="M15" s="5">
        <f t="shared" si="1"/>
        <v>0</v>
      </c>
      <c r="N15" s="5">
        <f t="shared" si="2"/>
        <v>0</v>
      </c>
      <c r="O15" s="5">
        <f t="shared" si="3"/>
        <v>1.9750549337335395E-2</v>
      </c>
      <c r="P15" s="5">
        <f t="shared" si="4"/>
        <v>0</v>
      </c>
      <c r="Q15" s="5">
        <f t="shared" si="5"/>
        <v>0</v>
      </c>
      <c r="R15" s="5">
        <v>1.599</v>
      </c>
    </row>
    <row r="16" spans="1:18">
      <c r="A16" s="30" t="s">
        <v>45</v>
      </c>
      <c r="B16" s="5" t="s">
        <v>46</v>
      </c>
      <c r="C16" s="5" t="s">
        <v>47</v>
      </c>
      <c r="D16" s="5">
        <v>9.3728689999999997</v>
      </c>
      <c r="E16" s="5">
        <v>104</v>
      </c>
      <c r="F16" s="5">
        <v>0</v>
      </c>
      <c r="G16" s="5">
        <v>0</v>
      </c>
      <c r="H16" s="5">
        <v>0</v>
      </c>
      <c r="I16" s="5">
        <v>0</v>
      </c>
      <c r="J16" s="5">
        <v>5</v>
      </c>
      <c r="K16" s="5">
        <v>0</v>
      </c>
      <c r="L16" s="5">
        <f t="shared" si="0"/>
        <v>0</v>
      </c>
      <c r="M16" s="5">
        <f t="shared" si="1"/>
        <v>0</v>
      </c>
      <c r="N16" s="5">
        <f t="shared" si="2"/>
        <v>0</v>
      </c>
      <c r="O16" s="5">
        <f t="shared" si="3"/>
        <v>0</v>
      </c>
      <c r="P16" s="5">
        <f t="shared" si="4"/>
        <v>0.16861286378562587</v>
      </c>
      <c r="Q16" s="5">
        <f t="shared" si="5"/>
        <v>0</v>
      </c>
      <c r="R16" s="5">
        <v>-0.91800000000000004</v>
      </c>
    </row>
    <row r="17" spans="1:18">
      <c r="A17" s="30" t="s">
        <v>45</v>
      </c>
      <c r="B17" s="5" t="s">
        <v>48</v>
      </c>
      <c r="C17" s="5" t="s">
        <v>49</v>
      </c>
      <c r="D17" s="5">
        <v>6.7911900000000003</v>
      </c>
      <c r="E17" s="5">
        <v>97</v>
      </c>
      <c r="F17" s="5">
        <v>0</v>
      </c>
      <c r="G17" s="5">
        <v>0</v>
      </c>
      <c r="H17" s="5">
        <v>0</v>
      </c>
      <c r="I17" s="5">
        <v>0</v>
      </c>
      <c r="J17" s="5">
        <v>5</v>
      </c>
      <c r="K17" s="5">
        <v>0</v>
      </c>
      <c r="L17" s="5">
        <f t="shared" si="0"/>
        <v>0</v>
      </c>
      <c r="M17" s="5">
        <f t="shared" si="1"/>
        <v>0</v>
      </c>
      <c r="N17" s="5">
        <f t="shared" si="2"/>
        <v>0</v>
      </c>
      <c r="O17" s="5">
        <f t="shared" si="3"/>
        <v>0</v>
      </c>
      <c r="P17" s="5">
        <f t="shared" si="4"/>
        <v>0.18078080240933081</v>
      </c>
      <c r="Q17" s="5">
        <f t="shared" si="5"/>
        <v>0</v>
      </c>
      <c r="R17" s="5">
        <v>-0.89400000000000002</v>
      </c>
    </row>
    <row r="18" spans="1:18">
      <c r="A18" s="30" t="s">
        <v>50</v>
      </c>
      <c r="B18" s="5" t="s">
        <v>51</v>
      </c>
      <c r="C18" s="5" t="s">
        <v>52</v>
      </c>
      <c r="D18" s="5">
        <v>8.1744149999999998</v>
      </c>
      <c r="E18" s="5">
        <v>1861</v>
      </c>
      <c r="F18" s="5">
        <v>0</v>
      </c>
      <c r="G18" s="5">
        <v>0</v>
      </c>
      <c r="H18" s="5">
        <v>0</v>
      </c>
      <c r="I18" s="5">
        <v>0</v>
      </c>
      <c r="J18" s="5">
        <v>10</v>
      </c>
      <c r="K18" s="5">
        <v>30</v>
      </c>
      <c r="L18" s="5">
        <f t="shared" si="0"/>
        <v>0</v>
      </c>
      <c r="M18" s="5">
        <f t="shared" si="1"/>
        <v>0</v>
      </c>
      <c r="N18" s="5">
        <f t="shared" si="2"/>
        <v>0</v>
      </c>
      <c r="O18" s="5">
        <f t="shared" si="3"/>
        <v>0</v>
      </c>
      <c r="P18" s="5">
        <f t="shared" si="4"/>
        <v>1.8845500089957112E-2</v>
      </c>
      <c r="Q18" s="5">
        <f t="shared" si="5"/>
        <v>3.7450725986193152E-2</v>
      </c>
      <c r="R18" s="5">
        <v>-2.8660000000000001</v>
      </c>
    </row>
    <row r="19" spans="1:18">
      <c r="A19" s="30" t="s">
        <v>53</v>
      </c>
      <c r="B19" s="5" t="s">
        <v>54</v>
      </c>
      <c r="C19" s="5" t="s">
        <v>55</v>
      </c>
      <c r="D19" s="5">
        <v>35.290550000000003</v>
      </c>
      <c r="E19" s="5">
        <v>331</v>
      </c>
      <c r="F19" s="5">
        <v>0</v>
      </c>
      <c r="G19" s="5">
        <v>20</v>
      </c>
      <c r="H19" s="5">
        <v>0</v>
      </c>
      <c r="I19" s="5">
        <v>0</v>
      </c>
      <c r="J19" s="5">
        <v>0</v>
      </c>
      <c r="K19" s="5">
        <v>0</v>
      </c>
      <c r="L19" s="5">
        <f t="shared" si="0"/>
        <v>0</v>
      </c>
      <c r="M19" s="5">
        <f t="shared" si="1"/>
        <v>0.25547632340599602</v>
      </c>
      <c r="N19" s="5">
        <f t="shared" si="2"/>
        <v>0</v>
      </c>
      <c r="O19" s="5">
        <f t="shared" si="3"/>
        <v>0</v>
      </c>
      <c r="P19" s="5">
        <f t="shared" si="4"/>
        <v>0</v>
      </c>
      <c r="Q19" s="5">
        <f t="shared" si="5"/>
        <v>0</v>
      </c>
      <c r="R19" s="5">
        <v>2.19</v>
      </c>
    </row>
    <row r="20" spans="1:18">
      <c r="A20" s="30" t="s">
        <v>56</v>
      </c>
      <c r="B20" s="5" t="s">
        <v>57</v>
      </c>
      <c r="C20" s="5" t="s">
        <v>58</v>
      </c>
      <c r="D20" s="5">
        <v>8.98231</v>
      </c>
      <c r="E20" s="5">
        <v>430</v>
      </c>
      <c r="F20" s="5">
        <v>65</v>
      </c>
      <c r="G20" s="5">
        <v>10</v>
      </c>
      <c r="H20" s="5">
        <v>0</v>
      </c>
      <c r="I20" s="5">
        <v>0</v>
      </c>
      <c r="J20" s="5">
        <v>0</v>
      </c>
      <c r="K20" s="5">
        <v>0</v>
      </c>
      <c r="L20" s="5">
        <f t="shared" si="0"/>
        <v>0.50918507200973617</v>
      </c>
      <c r="M20" s="5">
        <f t="shared" si="1"/>
        <v>9.8328677962075228E-2</v>
      </c>
      <c r="N20" s="5">
        <f t="shared" si="2"/>
        <v>0</v>
      </c>
      <c r="O20" s="5">
        <f t="shared" si="3"/>
        <v>0</v>
      </c>
      <c r="P20" s="5">
        <f t="shared" si="4"/>
        <v>0</v>
      </c>
      <c r="Q20" s="5">
        <f t="shared" si="5"/>
        <v>0</v>
      </c>
      <c r="R20" s="5">
        <v>3.3879999999999999</v>
      </c>
    </row>
    <row r="21" spans="1:18">
      <c r="A21" s="30" t="s">
        <v>59</v>
      </c>
      <c r="B21" s="5" t="s">
        <v>60</v>
      </c>
      <c r="C21" s="5" t="s">
        <v>61</v>
      </c>
      <c r="D21" s="5">
        <v>8.6846750000000004</v>
      </c>
      <c r="E21" s="5">
        <v>728</v>
      </c>
      <c r="F21" s="5">
        <v>0</v>
      </c>
      <c r="G21" s="5">
        <v>0</v>
      </c>
      <c r="H21" s="5">
        <v>10</v>
      </c>
      <c r="I21" s="5">
        <v>20</v>
      </c>
      <c r="J21" s="5">
        <v>0</v>
      </c>
      <c r="K21" s="5">
        <v>0</v>
      </c>
      <c r="L21" s="5">
        <f t="shared" si="0"/>
        <v>0</v>
      </c>
      <c r="M21" s="5">
        <f t="shared" si="1"/>
        <v>0</v>
      </c>
      <c r="N21" s="5">
        <f t="shared" si="2"/>
        <v>5.9829277873539186E-2</v>
      </c>
      <c r="O21" s="5">
        <f t="shared" si="3"/>
        <v>0.1027137085043294</v>
      </c>
      <c r="P21" s="5">
        <f t="shared" si="4"/>
        <v>0</v>
      </c>
      <c r="Q21" s="5">
        <f t="shared" si="5"/>
        <v>0</v>
      </c>
      <c r="R21" s="5">
        <v>2.4990000000000001</v>
      </c>
    </row>
    <row r="22" spans="1:18">
      <c r="A22" s="30" t="s">
        <v>62</v>
      </c>
      <c r="B22" s="5" t="s">
        <v>63</v>
      </c>
      <c r="C22" s="5" t="s">
        <v>64</v>
      </c>
      <c r="D22" s="5">
        <v>9.9710549999999998</v>
      </c>
      <c r="E22" s="5">
        <v>615</v>
      </c>
      <c r="F22" s="5">
        <v>0</v>
      </c>
      <c r="G22" s="5">
        <v>0</v>
      </c>
      <c r="H22" s="5">
        <v>0</v>
      </c>
      <c r="I22" s="5">
        <v>0</v>
      </c>
      <c r="J22" s="5">
        <v>60</v>
      </c>
      <c r="K22" s="5">
        <v>70</v>
      </c>
      <c r="L22" s="5">
        <f t="shared" si="0"/>
        <v>0</v>
      </c>
      <c r="M22" s="5">
        <f t="shared" si="1"/>
        <v>0</v>
      </c>
      <c r="N22" s="5">
        <f t="shared" si="2"/>
        <v>0</v>
      </c>
      <c r="O22" s="5">
        <f t="shared" si="3"/>
        <v>0</v>
      </c>
      <c r="P22" s="5">
        <f t="shared" si="4"/>
        <v>0.34216073821863591</v>
      </c>
      <c r="Q22" s="5">
        <f t="shared" si="5"/>
        <v>0.26442851350793395</v>
      </c>
      <c r="R22" s="5">
        <v>-4.07</v>
      </c>
    </row>
    <row r="23" spans="1:18">
      <c r="A23" s="30" t="s">
        <v>65</v>
      </c>
      <c r="B23" s="5" t="s">
        <v>66</v>
      </c>
      <c r="C23" s="5" t="s">
        <v>67</v>
      </c>
      <c r="D23" s="5">
        <v>5.0983650000000003</v>
      </c>
      <c r="E23" s="5">
        <v>1353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30</v>
      </c>
      <c r="L23" s="5">
        <f t="shared" si="0"/>
        <v>0</v>
      </c>
      <c r="M23" s="5">
        <f t="shared" si="1"/>
        <v>0</v>
      </c>
      <c r="N23" s="5">
        <f t="shared" si="2"/>
        <v>0</v>
      </c>
      <c r="O23" s="5">
        <f t="shared" si="3"/>
        <v>0</v>
      </c>
      <c r="P23" s="5">
        <f t="shared" si="4"/>
        <v>0</v>
      </c>
      <c r="Q23" s="5">
        <f t="shared" si="5"/>
        <v>5.1512048085961167E-2</v>
      </c>
      <c r="R23" s="5">
        <v>-2.6480000000000001</v>
      </c>
    </row>
    <row r="24" spans="1:18">
      <c r="A24" s="30" t="s">
        <v>68</v>
      </c>
      <c r="B24" s="5" t="s">
        <v>69</v>
      </c>
      <c r="C24" s="5" t="s">
        <v>70</v>
      </c>
      <c r="D24" s="5">
        <v>5.8039500000000004</v>
      </c>
      <c r="E24" s="5">
        <v>649</v>
      </c>
      <c r="F24" s="5">
        <v>0</v>
      </c>
      <c r="G24" s="5">
        <v>5</v>
      </c>
      <c r="H24" s="5">
        <v>0</v>
      </c>
      <c r="I24" s="5">
        <v>0</v>
      </c>
      <c r="J24" s="5">
        <v>0</v>
      </c>
      <c r="K24" s="5">
        <v>0</v>
      </c>
      <c r="L24" s="5">
        <f t="shared" si="0"/>
        <v>0</v>
      </c>
      <c r="M24" s="5">
        <f t="shared" si="1"/>
        <v>3.2574215349531851E-2</v>
      </c>
      <c r="N24" s="5">
        <f t="shared" si="2"/>
        <v>0</v>
      </c>
      <c r="O24" s="5">
        <f t="shared" si="3"/>
        <v>0</v>
      </c>
      <c r="P24" s="5">
        <f t="shared" si="4"/>
        <v>0</v>
      </c>
      <c r="Q24" s="5">
        <f t="shared" si="5"/>
        <v>0</v>
      </c>
      <c r="R24" s="5">
        <v>1.08</v>
      </c>
    </row>
    <row r="25" spans="1:18">
      <c r="A25" s="30" t="s">
        <v>71</v>
      </c>
      <c r="B25" s="5" t="s">
        <v>72</v>
      </c>
      <c r="C25" s="5" t="s">
        <v>73</v>
      </c>
      <c r="D25" s="5">
        <v>4.3849600000000004</v>
      </c>
      <c r="E25" s="5">
        <v>337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20</v>
      </c>
      <c r="L25" s="5">
        <f t="shared" si="0"/>
        <v>0</v>
      </c>
      <c r="M25" s="5">
        <f t="shared" si="1"/>
        <v>0</v>
      </c>
      <c r="N25" s="5">
        <f t="shared" si="2"/>
        <v>0</v>
      </c>
      <c r="O25" s="5">
        <f t="shared" si="3"/>
        <v>0</v>
      </c>
      <c r="P25" s="5">
        <f t="shared" si="4"/>
        <v>0</v>
      </c>
      <c r="Q25" s="5">
        <f t="shared" si="5"/>
        <v>0.1378749773695459</v>
      </c>
      <c r="R25" s="5">
        <v>-2.2050000000000001</v>
      </c>
    </row>
    <row r="26" spans="1:18">
      <c r="A26" s="30" t="s">
        <v>74</v>
      </c>
      <c r="B26" s="5" t="s">
        <v>75</v>
      </c>
      <c r="C26" s="5" t="s">
        <v>76</v>
      </c>
      <c r="D26" s="5">
        <v>10.959</v>
      </c>
      <c r="E26" s="5">
        <v>195</v>
      </c>
      <c r="F26" s="5">
        <v>10</v>
      </c>
      <c r="G26" s="5">
        <v>5</v>
      </c>
      <c r="H26" s="5">
        <v>20</v>
      </c>
      <c r="I26" s="5">
        <v>10</v>
      </c>
      <c r="J26" s="5">
        <v>10</v>
      </c>
      <c r="K26" s="5">
        <v>3.3</v>
      </c>
      <c r="L26" s="5">
        <f t="shared" si="0"/>
        <v>0.17274128675675471</v>
      </c>
      <c r="M26" s="5">
        <f t="shared" si="1"/>
        <v>0.10841367057357013</v>
      </c>
      <c r="N26" s="5">
        <f t="shared" si="2"/>
        <v>0.44672527478909263</v>
      </c>
      <c r="O26" s="5">
        <f t="shared" si="3"/>
        <v>0.19173225587474821</v>
      </c>
      <c r="P26" s="5">
        <f t="shared" si="4"/>
        <v>0.17985372137133426</v>
      </c>
      <c r="Q26" s="5">
        <f t="shared" si="5"/>
        <v>3.9315580085300512E-2</v>
      </c>
      <c r="R26" s="5">
        <v>0.745</v>
      </c>
    </row>
    <row r="27" spans="1:18">
      <c r="A27" s="30" t="s">
        <v>77</v>
      </c>
      <c r="B27" s="5" t="s">
        <v>78</v>
      </c>
      <c r="C27" s="5" t="s">
        <v>79</v>
      </c>
      <c r="D27" s="5">
        <v>84.629456000000005</v>
      </c>
      <c r="E27" s="5">
        <v>107</v>
      </c>
      <c r="F27" s="5">
        <v>0</v>
      </c>
      <c r="G27" s="5">
        <v>0</v>
      </c>
      <c r="H27" s="5">
        <v>0</v>
      </c>
      <c r="I27" s="5">
        <v>0</v>
      </c>
      <c r="J27" s="5">
        <v>10</v>
      </c>
      <c r="K27" s="5">
        <v>0</v>
      </c>
      <c r="L27" s="5">
        <f t="shared" si="0"/>
        <v>0</v>
      </c>
      <c r="M27" s="5">
        <f t="shared" si="1"/>
        <v>0</v>
      </c>
      <c r="N27" s="5">
        <f t="shared" si="2"/>
        <v>0</v>
      </c>
      <c r="O27" s="5">
        <f t="shared" si="3"/>
        <v>0</v>
      </c>
      <c r="P27" s="5">
        <f t="shared" si="4"/>
        <v>0.32777080063000169</v>
      </c>
      <c r="Q27" s="5">
        <f t="shared" si="5"/>
        <v>0</v>
      </c>
      <c r="R27" s="5">
        <v>-1.5660000000000001</v>
      </c>
    </row>
    <row r="28" spans="1:18">
      <c r="A28" s="30" t="s">
        <v>80</v>
      </c>
      <c r="B28" s="5" t="s">
        <v>81</v>
      </c>
      <c r="C28" s="5" t="s">
        <v>82</v>
      </c>
      <c r="D28" s="5">
        <v>5.0209700000000002</v>
      </c>
      <c r="E28" s="5">
        <v>174</v>
      </c>
      <c r="F28" s="5">
        <v>0</v>
      </c>
      <c r="G28" s="5">
        <v>10</v>
      </c>
      <c r="H28" s="5">
        <v>0</v>
      </c>
      <c r="I28" s="5">
        <v>0</v>
      </c>
      <c r="J28" s="5">
        <v>0</v>
      </c>
      <c r="K28" s="5">
        <v>0</v>
      </c>
      <c r="L28" s="5">
        <f t="shared" si="0"/>
        <v>0</v>
      </c>
      <c r="M28" s="5">
        <f t="shared" si="1"/>
        <v>0.2429961581821399</v>
      </c>
      <c r="N28" s="5">
        <f t="shared" si="2"/>
        <v>0</v>
      </c>
      <c r="O28" s="5">
        <f t="shared" si="3"/>
        <v>0</v>
      </c>
      <c r="P28" s="5">
        <f t="shared" si="4"/>
        <v>0</v>
      </c>
      <c r="Q28" s="5">
        <f t="shared" si="5"/>
        <v>0</v>
      </c>
      <c r="R28" s="5">
        <v>1.6180000000000001</v>
      </c>
    </row>
    <row r="29" spans="1:18">
      <c r="A29" s="30" t="s">
        <v>83</v>
      </c>
      <c r="B29" s="5" t="s">
        <v>84</v>
      </c>
      <c r="C29" s="5" t="s">
        <v>85</v>
      </c>
      <c r="D29" s="5">
        <v>11.629949999999999</v>
      </c>
      <c r="E29" s="5">
        <v>207</v>
      </c>
      <c r="F29" s="5">
        <v>105</v>
      </c>
      <c r="G29" s="5">
        <v>32</v>
      </c>
      <c r="H29" s="5">
        <v>10</v>
      </c>
      <c r="I29" s="5">
        <v>0</v>
      </c>
      <c r="J29" s="5">
        <v>10</v>
      </c>
      <c r="K29" s="5">
        <v>0</v>
      </c>
      <c r="L29" s="5">
        <f t="shared" si="0"/>
        <v>1.7086366407461608</v>
      </c>
      <c r="M29" s="5">
        <f t="shared" si="1"/>
        <v>0.65362444867543723</v>
      </c>
      <c r="N29" s="5">
        <f t="shared" si="2"/>
        <v>0.21041407870500739</v>
      </c>
      <c r="O29" s="5">
        <f t="shared" si="3"/>
        <v>0</v>
      </c>
      <c r="P29" s="5">
        <f t="shared" si="4"/>
        <v>0.16942741868314098</v>
      </c>
      <c r="Q29" s="5">
        <f t="shared" si="5"/>
        <v>0</v>
      </c>
      <c r="R29" s="5">
        <v>2.1419999999999999</v>
      </c>
    </row>
    <row r="30" spans="1:18">
      <c r="A30" s="30" t="s">
        <v>86</v>
      </c>
      <c r="B30" s="5" t="s">
        <v>87</v>
      </c>
      <c r="C30" s="5" t="s">
        <v>88</v>
      </c>
      <c r="D30" s="5">
        <v>82.707297999999994</v>
      </c>
      <c r="E30" s="5">
        <v>79</v>
      </c>
      <c r="F30" s="5">
        <v>30</v>
      </c>
      <c r="G30" s="5">
        <v>0</v>
      </c>
      <c r="H30" s="5">
        <v>0</v>
      </c>
      <c r="I30" s="5">
        <v>0</v>
      </c>
      <c r="J30" s="5">
        <v>40</v>
      </c>
      <c r="K30" s="5">
        <v>20</v>
      </c>
      <c r="L30" s="5">
        <f t="shared" si="0"/>
        <v>1.2791601614266011</v>
      </c>
      <c r="M30" s="5">
        <f t="shared" si="1"/>
        <v>0</v>
      </c>
      <c r="N30" s="5">
        <f t="shared" si="2"/>
        <v>0</v>
      </c>
      <c r="O30" s="5">
        <f t="shared" si="3"/>
        <v>0</v>
      </c>
      <c r="P30" s="5">
        <f t="shared" si="4"/>
        <v>1.77577091986887</v>
      </c>
      <c r="Q30" s="5">
        <f t="shared" si="5"/>
        <v>0.5881502199181895</v>
      </c>
      <c r="R30" s="5">
        <v>-1.1020000000000001</v>
      </c>
    </row>
    <row r="31" spans="1:18">
      <c r="A31" s="30" t="s">
        <v>89</v>
      </c>
      <c r="B31" s="5" t="s">
        <v>90</v>
      </c>
      <c r="C31" s="5" t="s">
        <v>91</v>
      </c>
      <c r="D31" s="5">
        <v>221.95649700000001</v>
      </c>
      <c r="E31" s="5">
        <v>123</v>
      </c>
      <c r="F31" s="5">
        <v>10</v>
      </c>
      <c r="G31" s="5">
        <v>40</v>
      </c>
      <c r="H31" s="5">
        <v>0</v>
      </c>
      <c r="I31" s="5">
        <v>0</v>
      </c>
      <c r="J31" s="5">
        <v>0</v>
      </c>
      <c r="K31" s="5">
        <v>0</v>
      </c>
      <c r="L31" s="5">
        <f t="shared" si="0"/>
        <v>0.27385813754119648</v>
      </c>
      <c r="M31" s="5">
        <f t="shared" si="1"/>
        <v>1.3750026511769868</v>
      </c>
      <c r="N31" s="5">
        <f t="shared" si="2"/>
        <v>0</v>
      </c>
      <c r="O31" s="5">
        <f t="shared" si="3"/>
        <v>0</v>
      </c>
      <c r="P31" s="5">
        <f t="shared" si="4"/>
        <v>0</v>
      </c>
      <c r="Q31" s="5">
        <f t="shared" si="5"/>
        <v>0</v>
      </c>
      <c r="R31" s="5">
        <v>3.004</v>
      </c>
    </row>
    <row r="32" spans="1:18">
      <c r="A32" s="30" t="s">
        <v>92</v>
      </c>
      <c r="B32" s="5" t="s">
        <v>93</v>
      </c>
      <c r="C32" s="5" t="s">
        <v>94</v>
      </c>
      <c r="D32" s="5">
        <v>339.87298600000003</v>
      </c>
      <c r="E32" s="5">
        <v>233</v>
      </c>
      <c r="F32" s="5">
        <v>10</v>
      </c>
      <c r="G32" s="5">
        <v>25</v>
      </c>
      <c r="H32" s="5">
        <v>0</v>
      </c>
      <c r="I32" s="5">
        <v>20</v>
      </c>
      <c r="J32" s="5">
        <v>0</v>
      </c>
      <c r="K32" s="5">
        <v>0</v>
      </c>
      <c r="L32" s="5">
        <f t="shared" si="0"/>
        <v>0.14456888805822818</v>
      </c>
      <c r="M32" s="5">
        <f t="shared" si="1"/>
        <v>0.45366235540442434</v>
      </c>
      <c r="N32" s="5">
        <f t="shared" si="2"/>
        <v>0</v>
      </c>
      <c r="O32" s="5">
        <f t="shared" si="3"/>
        <v>0.32092523515515792</v>
      </c>
      <c r="P32" s="5">
        <f t="shared" si="4"/>
        <v>0</v>
      </c>
      <c r="Q32" s="5">
        <f t="shared" si="5"/>
        <v>0</v>
      </c>
      <c r="R32" s="5">
        <v>3.0609999999999999</v>
      </c>
    </row>
    <row r="33" spans="1:18">
      <c r="A33" s="30" t="s">
        <v>95</v>
      </c>
      <c r="B33" s="5" t="s">
        <v>96</v>
      </c>
      <c r="C33" s="5" t="s">
        <v>97</v>
      </c>
      <c r="D33" s="5">
        <v>7.4204350000000003</v>
      </c>
      <c r="E33" s="5">
        <v>69</v>
      </c>
      <c r="F33" s="5">
        <v>0</v>
      </c>
      <c r="G33" s="5">
        <v>0</v>
      </c>
      <c r="H33" s="5">
        <v>20</v>
      </c>
      <c r="I33" s="5">
        <v>0</v>
      </c>
      <c r="J33" s="5">
        <v>0</v>
      </c>
      <c r="K33" s="5">
        <v>10</v>
      </c>
      <c r="L33" s="5">
        <f t="shared" si="0"/>
        <v>0</v>
      </c>
      <c r="M33" s="5">
        <f t="shared" si="1"/>
        <v>0</v>
      </c>
      <c r="N33" s="5">
        <f t="shared" si="2"/>
        <v>1.2624844722300443</v>
      </c>
      <c r="O33" s="5">
        <f t="shared" si="3"/>
        <v>0</v>
      </c>
      <c r="P33" s="5">
        <f t="shared" si="4"/>
        <v>0</v>
      </c>
      <c r="Q33" s="5">
        <f t="shared" si="5"/>
        <v>0.33669469111258671</v>
      </c>
      <c r="R33" s="5">
        <v>0.26400000000000001</v>
      </c>
    </row>
    <row r="34" spans="1:18">
      <c r="A34" s="30" t="s">
        <v>98</v>
      </c>
      <c r="B34" s="5" t="s">
        <v>99</v>
      </c>
      <c r="C34" s="5" t="s">
        <v>100</v>
      </c>
      <c r="D34" s="5">
        <v>6.1511849999999999</v>
      </c>
      <c r="E34" s="5">
        <v>122</v>
      </c>
      <c r="F34" s="5">
        <v>0</v>
      </c>
      <c r="G34" s="5">
        <v>30</v>
      </c>
      <c r="H34" s="5">
        <v>5</v>
      </c>
      <c r="I34" s="5">
        <v>5</v>
      </c>
      <c r="J34" s="5">
        <v>0</v>
      </c>
      <c r="K34" s="5">
        <v>0</v>
      </c>
      <c r="L34" s="5">
        <f t="shared" si="0"/>
        <v>0</v>
      </c>
      <c r="M34" s="5">
        <f t="shared" si="1"/>
        <v>1.0397048735334182</v>
      </c>
      <c r="N34" s="5">
        <f t="shared" si="2"/>
        <v>0.17850702578662514</v>
      </c>
      <c r="O34" s="5">
        <f t="shared" si="3"/>
        <v>0.15322864711301601</v>
      </c>
      <c r="P34" s="5">
        <f t="shared" si="4"/>
        <v>0</v>
      </c>
      <c r="Q34" s="5">
        <f t="shared" si="5"/>
        <v>0</v>
      </c>
      <c r="R34" s="5">
        <v>2.7589999999999999</v>
      </c>
    </row>
    <row r="35" spans="1:18">
      <c r="A35" s="30" t="s">
        <v>98</v>
      </c>
      <c r="B35" s="5" t="s">
        <v>101</v>
      </c>
      <c r="C35" s="5" t="s">
        <v>102</v>
      </c>
      <c r="D35" s="5">
        <v>3.0318299999999998</v>
      </c>
      <c r="E35" s="5">
        <v>150</v>
      </c>
      <c r="F35" s="5">
        <v>0</v>
      </c>
      <c r="G35" s="5">
        <v>30</v>
      </c>
      <c r="H35" s="5">
        <v>5</v>
      </c>
      <c r="I35" s="5">
        <v>5</v>
      </c>
      <c r="J35" s="5">
        <v>0</v>
      </c>
      <c r="K35" s="5">
        <v>0</v>
      </c>
      <c r="L35" s="5">
        <f t="shared" si="0"/>
        <v>0</v>
      </c>
      <c r="M35" s="5">
        <f t="shared" si="1"/>
        <v>0.84562663047384701</v>
      </c>
      <c r="N35" s="5">
        <f t="shared" si="2"/>
        <v>0.1451857143064551</v>
      </c>
      <c r="O35" s="5">
        <f t="shared" si="3"/>
        <v>0.12462596631858636</v>
      </c>
      <c r="P35" s="5">
        <f t="shared" si="4"/>
        <v>0</v>
      </c>
      <c r="Q35" s="5">
        <f t="shared" si="5"/>
        <v>0</v>
      </c>
      <c r="R35" s="5">
        <v>2.7839999999999998</v>
      </c>
    </row>
    <row r="36" spans="1:18">
      <c r="A36" s="30" t="s">
        <v>103</v>
      </c>
      <c r="B36" s="5" t="s">
        <v>104</v>
      </c>
      <c r="C36" s="5" t="s">
        <v>105</v>
      </c>
      <c r="D36" s="5">
        <v>15.554251000000001</v>
      </c>
      <c r="E36" s="5">
        <v>97</v>
      </c>
      <c r="F36" s="5">
        <v>0</v>
      </c>
      <c r="G36" s="5">
        <v>0</v>
      </c>
      <c r="H36" s="5">
        <v>10</v>
      </c>
      <c r="I36" s="5">
        <v>0</v>
      </c>
      <c r="J36" s="5">
        <v>0</v>
      </c>
      <c r="K36" s="5">
        <v>0</v>
      </c>
      <c r="L36" s="5">
        <f t="shared" si="0"/>
        <v>0</v>
      </c>
      <c r="M36" s="5">
        <f t="shared" si="1"/>
        <v>0</v>
      </c>
      <c r="N36" s="5">
        <f t="shared" si="2"/>
        <v>0.44902798239109826</v>
      </c>
      <c r="O36" s="5">
        <f t="shared" si="3"/>
        <v>0</v>
      </c>
      <c r="P36" s="5">
        <f t="shared" si="4"/>
        <v>0</v>
      </c>
      <c r="Q36" s="5">
        <f t="shared" si="5"/>
        <v>0</v>
      </c>
      <c r="R36" s="5">
        <v>1.581</v>
      </c>
    </row>
    <row r="37" spans="1:18">
      <c r="A37" s="30" t="s">
        <v>106</v>
      </c>
      <c r="B37" s="5" t="s">
        <v>107</v>
      </c>
      <c r="C37" s="5" t="s">
        <v>108</v>
      </c>
      <c r="D37" s="5">
        <v>7.7799849999999999</v>
      </c>
      <c r="E37" s="5">
        <v>105</v>
      </c>
      <c r="F37" s="5">
        <v>0</v>
      </c>
      <c r="G37" s="5">
        <v>0</v>
      </c>
      <c r="H37" s="5">
        <v>10</v>
      </c>
      <c r="I37" s="5">
        <v>0</v>
      </c>
      <c r="J37" s="5">
        <v>0</v>
      </c>
      <c r="K37" s="5">
        <v>0</v>
      </c>
      <c r="L37" s="5">
        <f t="shared" si="0"/>
        <v>0</v>
      </c>
      <c r="M37" s="5">
        <f t="shared" si="1"/>
        <v>0</v>
      </c>
      <c r="N37" s="5">
        <f t="shared" si="2"/>
        <v>0.41481632658987178</v>
      </c>
      <c r="O37" s="5">
        <f t="shared" si="3"/>
        <v>0</v>
      </c>
      <c r="P37" s="5">
        <f t="shared" si="4"/>
        <v>0</v>
      </c>
      <c r="Q37" s="5">
        <f t="shared" si="5"/>
        <v>0</v>
      </c>
      <c r="R37" s="5">
        <v>1.589</v>
      </c>
    </row>
    <row r="38" spans="1:18">
      <c r="A38" s="30" t="s">
        <v>109</v>
      </c>
      <c r="B38" s="5" t="s">
        <v>110</v>
      </c>
      <c r="C38" s="5" t="s">
        <v>111</v>
      </c>
      <c r="D38" s="5">
        <v>275.87951700000002</v>
      </c>
      <c r="E38" s="5">
        <v>58</v>
      </c>
      <c r="F38" s="5">
        <v>25</v>
      </c>
      <c r="G38" s="5">
        <v>65</v>
      </c>
      <c r="H38" s="5">
        <v>30</v>
      </c>
      <c r="I38" s="5">
        <v>0</v>
      </c>
      <c r="J38" s="5">
        <v>30</v>
      </c>
      <c r="K38" s="5">
        <v>30</v>
      </c>
      <c r="L38" s="5">
        <f t="shared" si="0"/>
        <v>1.4519202981709987</v>
      </c>
      <c r="M38" s="5">
        <f t="shared" si="1"/>
        <v>4.7384250845517286</v>
      </c>
      <c r="N38" s="5">
        <f t="shared" si="2"/>
        <v>2.2528817737208549</v>
      </c>
      <c r="O38" s="5">
        <f t="shared" si="3"/>
        <v>0</v>
      </c>
      <c r="P38" s="5">
        <f t="shared" si="4"/>
        <v>1.8140418448660438</v>
      </c>
      <c r="Q38" s="5">
        <f t="shared" si="5"/>
        <v>1.2016517424190596</v>
      </c>
      <c r="R38" s="5">
        <v>0.20699999999999999</v>
      </c>
    </row>
    <row r="39" spans="1:18">
      <c r="A39" s="31" t="s">
        <v>112</v>
      </c>
      <c r="B39" s="5" t="s">
        <v>113</v>
      </c>
      <c r="C39" s="5" t="s">
        <v>114</v>
      </c>
      <c r="D39" s="5">
        <v>4.3946899999999998</v>
      </c>
      <c r="E39" s="5">
        <v>120</v>
      </c>
      <c r="F39" s="5">
        <v>0</v>
      </c>
      <c r="G39" s="5">
        <v>0</v>
      </c>
      <c r="H39" s="5">
        <v>10</v>
      </c>
      <c r="I39" s="5">
        <v>0</v>
      </c>
      <c r="J39" s="5">
        <v>0</v>
      </c>
      <c r="K39" s="5">
        <v>0</v>
      </c>
      <c r="L39" s="5">
        <f t="shared" si="0"/>
        <v>0</v>
      </c>
      <c r="M39" s="5">
        <f t="shared" si="1"/>
        <v>0</v>
      </c>
      <c r="N39" s="5">
        <f t="shared" si="2"/>
        <v>0.36296428576613776</v>
      </c>
      <c r="O39" s="5">
        <f t="shared" si="3"/>
        <v>0</v>
      </c>
      <c r="P39" s="5">
        <f t="shared" si="4"/>
        <v>0</v>
      </c>
      <c r="Q39" s="5">
        <f t="shared" si="5"/>
        <v>0</v>
      </c>
      <c r="R39" s="5">
        <v>1.5920000000000001</v>
      </c>
    </row>
    <row r="40" spans="1:18">
      <c r="A40" s="30" t="s">
        <v>115</v>
      </c>
      <c r="B40" s="5" t="s">
        <v>116</v>
      </c>
      <c r="C40" s="5" t="s">
        <v>117</v>
      </c>
      <c r="D40" s="5">
        <v>1.0508E-2</v>
      </c>
      <c r="E40" s="5">
        <v>247</v>
      </c>
      <c r="F40" s="5">
        <v>166</v>
      </c>
      <c r="G40" s="5">
        <v>175</v>
      </c>
      <c r="H40" s="5">
        <v>100</v>
      </c>
      <c r="I40" s="5">
        <v>26.6</v>
      </c>
      <c r="J40" s="5">
        <v>70</v>
      </c>
      <c r="K40" s="5">
        <v>0</v>
      </c>
      <c r="L40" s="5">
        <f t="shared" si="0"/>
        <v>2.263820021180627</v>
      </c>
      <c r="M40" s="5">
        <f t="shared" si="1"/>
        <v>2.9956408974275952</v>
      </c>
      <c r="N40" s="5">
        <f t="shared" si="2"/>
        <v>1.7633892425885234</v>
      </c>
      <c r="O40" s="5">
        <f t="shared" si="3"/>
        <v>0.40263773733697134</v>
      </c>
      <c r="P40" s="5">
        <f t="shared" si="4"/>
        <v>0.99392846021000536</v>
      </c>
      <c r="Q40" s="5">
        <f t="shared" si="5"/>
        <v>0</v>
      </c>
      <c r="R40" s="5">
        <v>1.3939999999999999</v>
      </c>
    </row>
    <row r="41" spans="1:18">
      <c r="A41" s="30" t="s">
        <v>118</v>
      </c>
      <c r="B41" s="5" t="s">
        <v>119</v>
      </c>
      <c r="C41" s="5" t="s">
        <v>120</v>
      </c>
      <c r="D41" s="5">
        <v>17.742699000000002</v>
      </c>
      <c r="E41" s="5">
        <v>1264</v>
      </c>
      <c r="F41" s="5">
        <v>95</v>
      </c>
      <c r="G41" s="5">
        <v>0</v>
      </c>
      <c r="H41" s="5">
        <v>0</v>
      </c>
      <c r="I41" s="5">
        <v>0</v>
      </c>
      <c r="J41" s="5">
        <v>10</v>
      </c>
      <c r="K41" s="5">
        <v>0</v>
      </c>
      <c r="L41" s="5">
        <f t="shared" si="0"/>
        <v>0.25316711528234814</v>
      </c>
      <c r="M41" s="5">
        <f t="shared" si="1"/>
        <v>0</v>
      </c>
      <c r="N41" s="5">
        <f t="shared" si="2"/>
        <v>0</v>
      </c>
      <c r="O41" s="5">
        <f t="shared" si="3"/>
        <v>0</v>
      </c>
      <c r="P41" s="5">
        <f t="shared" si="4"/>
        <v>2.7746420622951094E-2</v>
      </c>
      <c r="Q41" s="5">
        <f t="shared" si="5"/>
        <v>0</v>
      </c>
      <c r="R41" s="5">
        <v>1.718</v>
      </c>
    </row>
    <row r="42" spans="1:18">
      <c r="A42" s="30" t="s">
        <v>121</v>
      </c>
      <c r="B42" s="5" t="s">
        <v>122</v>
      </c>
      <c r="C42" s="5" t="s">
        <v>123</v>
      </c>
      <c r="D42" s="5">
        <v>3.3213050000000002</v>
      </c>
      <c r="E42" s="5">
        <v>1825</v>
      </c>
      <c r="F42" s="5">
        <v>0</v>
      </c>
      <c r="G42" s="5">
        <v>0</v>
      </c>
      <c r="H42" s="5">
        <v>0</v>
      </c>
      <c r="I42" s="5">
        <v>6.6</v>
      </c>
      <c r="J42" s="5">
        <v>0</v>
      </c>
      <c r="K42" s="5">
        <v>0</v>
      </c>
      <c r="L42" s="5">
        <f t="shared" si="0"/>
        <v>0</v>
      </c>
      <c r="M42" s="5">
        <f t="shared" si="1"/>
        <v>0</v>
      </c>
      <c r="N42" s="5">
        <f t="shared" si="2"/>
        <v>0</v>
      </c>
      <c r="O42" s="5">
        <f t="shared" si="3"/>
        <v>1.3521063743057586E-2</v>
      </c>
      <c r="P42" s="5">
        <f t="shared" si="4"/>
        <v>0</v>
      </c>
      <c r="Q42" s="5">
        <f t="shared" si="5"/>
        <v>0</v>
      </c>
      <c r="R42" s="5">
        <v>1.28</v>
      </c>
    </row>
    <row r="43" spans="1:18">
      <c r="A43" s="30" t="s">
        <v>121</v>
      </c>
      <c r="B43" s="5" t="s">
        <v>124</v>
      </c>
      <c r="C43" s="5" t="s">
        <v>125</v>
      </c>
      <c r="D43" s="5">
        <v>4.3514099999999996</v>
      </c>
      <c r="E43" s="5">
        <v>1798</v>
      </c>
      <c r="F43" s="5">
        <v>0</v>
      </c>
      <c r="G43" s="5">
        <v>0</v>
      </c>
      <c r="H43" s="5">
        <v>0</v>
      </c>
      <c r="I43" s="5">
        <v>6.6</v>
      </c>
      <c r="J43" s="5">
        <v>0</v>
      </c>
      <c r="K43" s="5">
        <v>0</v>
      </c>
      <c r="L43" s="5">
        <f t="shared" si="0"/>
        <v>0</v>
      </c>
      <c r="M43" s="5">
        <f t="shared" si="1"/>
        <v>0</v>
      </c>
      <c r="N43" s="5">
        <f t="shared" si="2"/>
        <v>0</v>
      </c>
      <c r="O43" s="5">
        <f t="shared" si="3"/>
        <v>1.3724105300934424E-2</v>
      </c>
      <c r="P43" s="5">
        <f t="shared" si="4"/>
        <v>0</v>
      </c>
      <c r="Q43" s="5">
        <f t="shared" si="5"/>
        <v>0</v>
      </c>
      <c r="R43" s="5">
        <v>1.248</v>
      </c>
    </row>
    <row r="44" spans="1:18">
      <c r="A44" s="30" t="s">
        <v>121</v>
      </c>
      <c r="B44" s="5" t="s">
        <v>126</v>
      </c>
      <c r="C44" s="5" t="s">
        <v>127</v>
      </c>
      <c r="D44" s="5">
        <v>8.0860400000000006</v>
      </c>
      <c r="E44" s="5">
        <v>1832</v>
      </c>
      <c r="F44" s="5">
        <v>0</v>
      </c>
      <c r="G44" s="5">
        <v>0</v>
      </c>
      <c r="H44" s="5">
        <v>0</v>
      </c>
      <c r="I44" s="5">
        <v>6.6</v>
      </c>
      <c r="J44" s="5">
        <v>0</v>
      </c>
      <c r="K44" s="5">
        <v>0</v>
      </c>
      <c r="L44" s="5">
        <f t="shared" si="0"/>
        <v>0</v>
      </c>
      <c r="M44" s="5">
        <f t="shared" si="1"/>
        <v>0</v>
      </c>
      <c r="N44" s="5">
        <f t="shared" si="2"/>
        <v>0</v>
      </c>
      <c r="O44" s="5">
        <f t="shared" si="3"/>
        <v>1.3469400289890882E-2</v>
      </c>
      <c r="P44" s="5">
        <f t="shared" si="4"/>
        <v>0</v>
      </c>
      <c r="Q44" s="5">
        <f t="shared" si="5"/>
        <v>0</v>
      </c>
      <c r="R44" s="5">
        <v>1.302</v>
      </c>
    </row>
    <row r="45" spans="1:18">
      <c r="A45" s="30" t="s">
        <v>128</v>
      </c>
      <c r="B45" s="5" t="s">
        <v>129</v>
      </c>
      <c r="C45" s="5" t="s">
        <v>130</v>
      </c>
      <c r="D45" s="5">
        <v>7.5955050000000002</v>
      </c>
      <c r="E45" s="5">
        <v>260</v>
      </c>
      <c r="F45" s="5">
        <v>0</v>
      </c>
      <c r="G45" s="5">
        <v>0</v>
      </c>
      <c r="H45" s="5">
        <v>0</v>
      </c>
      <c r="I45" s="5">
        <v>0</v>
      </c>
      <c r="J45" s="5">
        <v>20</v>
      </c>
      <c r="K45" s="5">
        <v>0</v>
      </c>
      <c r="L45" s="5">
        <f t="shared" si="0"/>
        <v>0</v>
      </c>
      <c r="M45" s="5">
        <f t="shared" si="1"/>
        <v>0</v>
      </c>
      <c r="N45" s="5">
        <f t="shared" si="2"/>
        <v>0</v>
      </c>
      <c r="O45" s="5">
        <f t="shared" si="3"/>
        <v>0</v>
      </c>
      <c r="P45" s="5">
        <f t="shared" si="4"/>
        <v>0.26978058205700139</v>
      </c>
      <c r="Q45" s="5">
        <f t="shared" si="5"/>
        <v>0</v>
      </c>
      <c r="R45" s="5">
        <v>-2.2130000000000001</v>
      </c>
    </row>
    <row r="46" spans="1:18">
      <c r="A46" s="30" t="s">
        <v>131</v>
      </c>
      <c r="B46" s="5" t="s">
        <v>132</v>
      </c>
      <c r="C46" s="5" t="s">
        <v>133</v>
      </c>
      <c r="D46" s="5">
        <v>6.7609450000000004</v>
      </c>
      <c r="E46" s="5">
        <v>1216</v>
      </c>
      <c r="F46" s="5">
        <v>0</v>
      </c>
      <c r="G46" s="5">
        <v>0</v>
      </c>
      <c r="H46" s="5">
        <v>0</v>
      </c>
      <c r="I46" s="5">
        <v>20</v>
      </c>
      <c r="J46" s="5">
        <v>30</v>
      </c>
      <c r="K46" s="5">
        <v>35</v>
      </c>
      <c r="L46" s="5">
        <f t="shared" si="0"/>
        <v>0</v>
      </c>
      <c r="M46" s="5">
        <f t="shared" si="1"/>
        <v>0</v>
      </c>
      <c r="N46" s="5">
        <f t="shared" si="2"/>
        <v>0</v>
      </c>
      <c r="O46" s="5">
        <f t="shared" si="3"/>
        <v>6.1493075486144584E-2</v>
      </c>
      <c r="P46" s="5">
        <f t="shared" si="4"/>
        <v>8.652502220578169E-2</v>
      </c>
      <c r="Q46" s="5">
        <f t="shared" si="5"/>
        <v>6.6868230183955338E-2</v>
      </c>
      <c r="R46" s="5">
        <v>-1.5489999999999999</v>
      </c>
    </row>
    <row r="47" spans="1:18">
      <c r="A47" s="30" t="s">
        <v>131</v>
      </c>
      <c r="B47" s="5" t="s">
        <v>134</v>
      </c>
      <c r="C47" s="5" t="s">
        <v>135</v>
      </c>
      <c r="D47" s="5">
        <v>3.7227399999999999</v>
      </c>
      <c r="E47" s="5">
        <v>1192</v>
      </c>
      <c r="F47" s="5">
        <v>0</v>
      </c>
      <c r="G47" s="5">
        <v>0</v>
      </c>
      <c r="H47" s="5">
        <v>0</v>
      </c>
      <c r="I47" s="5">
        <v>20</v>
      </c>
      <c r="J47" s="5">
        <v>5</v>
      </c>
      <c r="K47" s="5">
        <v>35</v>
      </c>
      <c r="L47" s="5">
        <f t="shared" si="0"/>
        <v>0</v>
      </c>
      <c r="M47" s="5">
        <f t="shared" si="1"/>
        <v>0</v>
      </c>
      <c r="N47" s="5">
        <f t="shared" si="2"/>
        <v>0</v>
      </c>
      <c r="O47" s="5">
        <f t="shared" si="3"/>
        <v>6.273119109995956E-2</v>
      </c>
      <c r="P47" s="5">
        <f t="shared" si="4"/>
        <v>1.4711189457806284E-2</v>
      </c>
      <c r="Q47" s="5">
        <f t="shared" si="5"/>
        <v>6.821457038900143E-2</v>
      </c>
      <c r="R47" s="5">
        <v>-1.06</v>
      </c>
    </row>
    <row r="48" spans="1:18">
      <c r="A48" s="30" t="s">
        <v>136</v>
      </c>
      <c r="B48" s="5" t="s">
        <v>137</v>
      </c>
      <c r="C48" s="5" t="s">
        <v>138</v>
      </c>
      <c r="D48" s="5">
        <v>4.5306949999999997</v>
      </c>
      <c r="E48" s="5">
        <v>360</v>
      </c>
      <c r="F48" s="5">
        <v>0</v>
      </c>
      <c r="G48" s="5">
        <v>0</v>
      </c>
      <c r="H48" s="5">
        <v>30</v>
      </c>
      <c r="I48" s="5">
        <v>0</v>
      </c>
      <c r="J48" s="5">
        <v>0</v>
      </c>
      <c r="K48" s="5">
        <v>0</v>
      </c>
      <c r="L48" s="5">
        <f t="shared" si="0"/>
        <v>0</v>
      </c>
      <c r="M48" s="5">
        <f t="shared" si="1"/>
        <v>0</v>
      </c>
      <c r="N48" s="5">
        <f t="shared" si="2"/>
        <v>0.36296428576613782</v>
      </c>
      <c r="O48" s="5">
        <f t="shared" si="3"/>
        <v>0</v>
      </c>
      <c r="P48" s="5">
        <f t="shared" si="4"/>
        <v>0</v>
      </c>
      <c r="Q48" s="5">
        <f t="shared" si="5"/>
        <v>0</v>
      </c>
      <c r="R48" s="5">
        <v>2.5550000000000002</v>
      </c>
    </row>
    <row r="49" spans="1:18">
      <c r="A49" s="30" t="s">
        <v>139</v>
      </c>
      <c r="B49" s="5" t="s">
        <v>140</v>
      </c>
      <c r="C49" s="5" t="s">
        <v>141</v>
      </c>
      <c r="D49" s="5">
        <v>17.808299999999999</v>
      </c>
      <c r="E49" s="5">
        <v>315</v>
      </c>
      <c r="F49" s="5">
        <v>0</v>
      </c>
      <c r="G49" s="5">
        <v>30</v>
      </c>
      <c r="H49" s="5">
        <v>0</v>
      </c>
      <c r="I49" s="5">
        <v>0</v>
      </c>
      <c r="J49" s="5">
        <v>0</v>
      </c>
      <c r="K49" s="5">
        <v>0</v>
      </c>
      <c r="L49" s="5">
        <f t="shared" si="0"/>
        <v>0</v>
      </c>
      <c r="M49" s="5">
        <f t="shared" si="1"/>
        <v>0.40267934784468901</v>
      </c>
      <c r="N49" s="5">
        <f t="shared" si="2"/>
        <v>0</v>
      </c>
      <c r="O49" s="5">
        <f t="shared" si="3"/>
        <v>0</v>
      </c>
      <c r="P49" s="5">
        <f t="shared" si="4"/>
        <v>0</v>
      </c>
      <c r="Q49" s="5">
        <f t="shared" si="5"/>
        <v>0</v>
      </c>
      <c r="R49" s="5">
        <v>2.5099999999999998</v>
      </c>
    </row>
    <row r="50" spans="1:18">
      <c r="A50" s="30" t="s">
        <v>142</v>
      </c>
      <c r="B50" s="5" t="s">
        <v>143</v>
      </c>
      <c r="C50" s="5" t="s">
        <v>144</v>
      </c>
      <c r="D50" s="5">
        <v>27.137900999999999</v>
      </c>
      <c r="E50" s="5">
        <v>362</v>
      </c>
      <c r="F50" s="5">
        <v>0</v>
      </c>
      <c r="G50" s="5">
        <v>0</v>
      </c>
      <c r="H50" s="5">
        <v>0</v>
      </c>
      <c r="I50" s="5">
        <v>70</v>
      </c>
      <c r="J50" s="5">
        <v>0</v>
      </c>
      <c r="K50" s="5">
        <v>30</v>
      </c>
      <c r="L50" s="5">
        <f t="shared" si="0"/>
        <v>0</v>
      </c>
      <c r="M50" s="5">
        <f t="shared" si="1"/>
        <v>0</v>
      </c>
      <c r="N50" s="5">
        <f t="shared" si="2"/>
        <v>0</v>
      </c>
      <c r="O50" s="5">
        <f t="shared" si="3"/>
        <v>0.72296831289787644</v>
      </c>
      <c r="P50" s="5">
        <f t="shared" si="4"/>
        <v>0</v>
      </c>
      <c r="Q50" s="5">
        <f t="shared" si="5"/>
        <v>0.19252983718316424</v>
      </c>
      <c r="R50" s="5">
        <v>0.37</v>
      </c>
    </row>
    <row r="51" spans="1:18">
      <c r="A51" s="30" t="s">
        <v>145</v>
      </c>
      <c r="B51" s="5" t="s">
        <v>146</v>
      </c>
      <c r="C51" s="5" t="s">
        <v>147</v>
      </c>
      <c r="D51" s="5">
        <v>15.814199</v>
      </c>
      <c r="E51" s="5">
        <v>284</v>
      </c>
      <c r="F51" s="5">
        <v>30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f t="shared" si="0"/>
        <v>0.35582272096021655</v>
      </c>
      <c r="M51" s="5">
        <f t="shared" si="1"/>
        <v>0</v>
      </c>
      <c r="N51" s="5">
        <f t="shared" si="2"/>
        <v>0</v>
      </c>
      <c r="O51" s="5">
        <f t="shared" si="3"/>
        <v>0</v>
      </c>
      <c r="P51" s="5">
        <f t="shared" si="4"/>
        <v>0</v>
      </c>
      <c r="Q51" s="5">
        <f t="shared" si="5"/>
        <v>0</v>
      </c>
      <c r="R51" s="5">
        <v>2.544</v>
      </c>
    </row>
    <row r="52" spans="1:18">
      <c r="A52" s="30" t="s">
        <v>148</v>
      </c>
      <c r="B52" s="5" t="s">
        <v>149</v>
      </c>
      <c r="C52" s="5" t="s">
        <v>150</v>
      </c>
      <c r="D52" s="5">
        <v>1.587995</v>
      </c>
      <c r="E52" s="5">
        <v>603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10</v>
      </c>
      <c r="L52" s="5">
        <f t="shared" si="0"/>
        <v>0</v>
      </c>
      <c r="M52" s="5">
        <f t="shared" si="1"/>
        <v>0</v>
      </c>
      <c r="N52" s="5">
        <f t="shared" si="2"/>
        <v>0</v>
      </c>
      <c r="O52" s="5">
        <f t="shared" si="3"/>
        <v>0</v>
      </c>
      <c r="P52" s="5">
        <f t="shared" si="4"/>
        <v>0</v>
      </c>
      <c r="Q52" s="5">
        <f t="shared" si="5"/>
        <v>3.8527253211888032E-2</v>
      </c>
      <c r="R52" s="5">
        <v>-1.548</v>
      </c>
    </row>
    <row r="53" spans="1:18">
      <c r="A53" s="30" t="s">
        <v>151</v>
      </c>
      <c r="B53" s="5" t="s">
        <v>152</v>
      </c>
      <c r="C53" s="5" t="s">
        <v>153</v>
      </c>
      <c r="D53" s="5">
        <v>26.890899999999998</v>
      </c>
      <c r="E53" s="5">
        <v>617</v>
      </c>
      <c r="F53" s="5">
        <v>0</v>
      </c>
      <c r="G53" s="5">
        <v>0</v>
      </c>
      <c r="H53" s="5">
        <v>0</v>
      </c>
      <c r="I53" s="5">
        <v>60</v>
      </c>
      <c r="J53" s="5">
        <v>0</v>
      </c>
      <c r="K53" s="5">
        <v>0</v>
      </c>
      <c r="L53" s="5">
        <f t="shared" si="0"/>
        <v>0</v>
      </c>
      <c r="M53" s="5">
        <f t="shared" si="1"/>
        <v>0</v>
      </c>
      <c r="N53" s="5">
        <f t="shared" si="2"/>
        <v>0</v>
      </c>
      <c r="O53" s="5">
        <f t="shared" si="3"/>
        <v>0.36357656300397961</v>
      </c>
      <c r="P53" s="5">
        <f t="shared" si="4"/>
        <v>0</v>
      </c>
      <c r="Q53" s="5">
        <f t="shared" si="5"/>
        <v>0</v>
      </c>
      <c r="R53" s="5">
        <v>3.1779999999999999</v>
      </c>
    </row>
    <row r="54" spans="1:18">
      <c r="A54" s="30" t="s">
        <v>154</v>
      </c>
      <c r="B54" s="5" t="s">
        <v>155</v>
      </c>
      <c r="C54" s="5" t="s">
        <v>156</v>
      </c>
      <c r="D54" s="5">
        <v>5.3891749999999998</v>
      </c>
      <c r="E54" s="5">
        <v>199</v>
      </c>
      <c r="F54" s="5">
        <v>0</v>
      </c>
      <c r="G54" s="5">
        <v>7</v>
      </c>
      <c r="H54" s="5">
        <v>0</v>
      </c>
      <c r="I54" s="5">
        <v>0</v>
      </c>
      <c r="J54" s="5">
        <v>0</v>
      </c>
      <c r="K54" s="5">
        <v>10</v>
      </c>
      <c r="L54" s="5">
        <f t="shared" si="0"/>
        <v>0</v>
      </c>
      <c r="M54" s="5">
        <f t="shared" si="1"/>
        <v>0.14872830184213387</v>
      </c>
      <c r="N54" s="5">
        <f t="shared" si="2"/>
        <v>0</v>
      </c>
      <c r="O54" s="5">
        <f t="shared" si="3"/>
        <v>0</v>
      </c>
      <c r="P54" s="5">
        <f t="shared" si="4"/>
        <v>0</v>
      </c>
      <c r="Q54" s="5">
        <f t="shared" si="5"/>
        <v>0.11674338536064566</v>
      </c>
      <c r="R54" s="5">
        <v>-0.58799999999999997</v>
      </c>
    </row>
    <row r="55" spans="1:18">
      <c r="A55" s="30" t="s">
        <v>157</v>
      </c>
      <c r="B55" s="5" t="s">
        <v>158</v>
      </c>
      <c r="C55" s="5" t="s">
        <v>159</v>
      </c>
      <c r="D55" s="5">
        <v>0.38208700000000001</v>
      </c>
      <c r="E55" s="5">
        <v>416</v>
      </c>
      <c r="F55" s="5">
        <v>10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f t="shared" si="0"/>
        <v>8.0972478167228773E-2</v>
      </c>
      <c r="M55" s="5">
        <f t="shared" si="1"/>
        <v>0</v>
      </c>
      <c r="N55" s="5">
        <f t="shared" si="2"/>
        <v>0</v>
      </c>
      <c r="O55" s="5">
        <f t="shared" si="3"/>
        <v>0</v>
      </c>
      <c r="P55" s="5">
        <f t="shared" si="4"/>
        <v>0</v>
      </c>
      <c r="Q55" s="5">
        <f t="shared" si="5"/>
        <v>0</v>
      </c>
      <c r="R55" s="5">
        <v>1.6</v>
      </c>
    </row>
    <row r="56" spans="1:18">
      <c r="A56" s="30" t="s">
        <v>160</v>
      </c>
      <c r="B56" s="5" t="s">
        <v>161</v>
      </c>
      <c r="C56" s="5" t="s">
        <v>162</v>
      </c>
      <c r="D56" s="5">
        <v>1.90143</v>
      </c>
      <c r="E56" s="5">
        <v>636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10</v>
      </c>
      <c r="L56" s="5">
        <f t="shared" si="0"/>
        <v>0</v>
      </c>
      <c r="M56" s="5">
        <f t="shared" si="1"/>
        <v>0</v>
      </c>
      <c r="N56" s="5">
        <f t="shared" si="2"/>
        <v>0</v>
      </c>
      <c r="O56" s="5">
        <f t="shared" si="3"/>
        <v>0</v>
      </c>
      <c r="P56" s="5">
        <f t="shared" si="4"/>
        <v>0</v>
      </c>
      <c r="Q56" s="5">
        <f t="shared" si="5"/>
        <v>3.6528197620705159E-2</v>
      </c>
      <c r="R56" s="5">
        <v>-1.5660000000000001</v>
      </c>
    </row>
    <row r="57" spans="1:18">
      <c r="A57" s="30" t="s">
        <v>163</v>
      </c>
      <c r="B57" s="5" t="s">
        <v>164</v>
      </c>
      <c r="C57" s="5" t="s">
        <v>165</v>
      </c>
      <c r="D57" s="5">
        <v>7.7490600000000001</v>
      </c>
      <c r="E57" s="5">
        <v>226</v>
      </c>
      <c r="F57" s="5">
        <v>0</v>
      </c>
      <c r="G57" s="5">
        <v>35</v>
      </c>
      <c r="H57" s="5">
        <v>0</v>
      </c>
      <c r="I57" s="5">
        <v>0</v>
      </c>
      <c r="J57" s="5">
        <v>0</v>
      </c>
      <c r="K57" s="5">
        <v>10</v>
      </c>
      <c r="L57" s="5">
        <f t="shared" si="0"/>
        <v>0</v>
      </c>
      <c r="M57" s="5">
        <f t="shared" si="1"/>
        <v>0.65479938200408494</v>
      </c>
      <c r="N57" s="5">
        <f t="shared" si="2"/>
        <v>0</v>
      </c>
      <c r="O57" s="5">
        <f t="shared" si="3"/>
        <v>0</v>
      </c>
      <c r="P57" s="5">
        <f t="shared" si="4"/>
        <v>0</v>
      </c>
      <c r="Q57" s="5">
        <f t="shared" si="5"/>
        <v>0.10279616675561276</v>
      </c>
      <c r="R57" s="5">
        <v>0.78400000000000003</v>
      </c>
    </row>
    <row r="58" spans="1:18">
      <c r="A58" s="30" t="s">
        <v>166</v>
      </c>
      <c r="B58" s="5" t="s">
        <v>167</v>
      </c>
      <c r="C58" s="5" t="s">
        <v>168</v>
      </c>
      <c r="D58" s="5">
        <v>7.7112949999999998</v>
      </c>
      <c r="E58" s="5">
        <v>1238</v>
      </c>
      <c r="F58" s="5">
        <v>0</v>
      </c>
      <c r="G58" s="5">
        <v>0</v>
      </c>
      <c r="H58" s="5">
        <v>0</v>
      </c>
      <c r="I58" s="5">
        <v>30</v>
      </c>
      <c r="J58" s="5">
        <v>0</v>
      </c>
      <c r="K58" s="5">
        <v>0</v>
      </c>
      <c r="L58" s="5">
        <f t="shared" si="0"/>
        <v>0</v>
      </c>
      <c r="M58" s="5">
        <f t="shared" si="1"/>
        <v>0</v>
      </c>
      <c r="N58" s="5">
        <f t="shared" si="2"/>
        <v>0</v>
      </c>
      <c r="O58" s="5">
        <f t="shared" si="3"/>
        <v>9.0600460166985225E-2</v>
      </c>
      <c r="P58" s="5">
        <f t="shared" si="4"/>
        <v>0</v>
      </c>
      <c r="Q58" s="5">
        <f t="shared" si="5"/>
        <v>0</v>
      </c>
      <c r="R58" s="5">
        <v>2.5310000000000001</v>
      </c>
    </row>
    <row r="59" spans="1:18">
      <c r="A59" s="30" t="s">
        <v>169</v>
      </c>
      <c r="B59" s="5" t="s">
        <v>170</v>
      </c>
      <c r="C59" s="5" t="s">
        <v>171</v>
      </c>
      <c r="D59" s="5">
        <v>17.316348999999999</v>
      </c>
      <c r="E59" s="5">
        <v>922</v>
      </c>
      <c r="F59" s="5">
        <v>0</v>
      </c>
      <c r="G59" s="5">
        <v>20</v>
      </c>
      <c r="H59" s="5">
        <v>50</v>
      </c>
      <c r="I59" s="5">
        <v>50</v>
      </c>
      <c r="J59" s="5">
        <v>360</v>
      </c>
      <c r="K59" s="5">
        <v>440</v>
      </c>
      <c r="L59" s="5">
        <f t="shared" si="0"/>
        <v>0</v>
      </c>
      <c r="M59" s="5">
        <f t="shared" si="1"/>
        <v>9.17165542813283E-2</v>
      </c>
      <c r="N59" s="5">
        <f t="shared" si="2"/>
        <v>0.23620235516234558</v>
      </c>
      <c r="O59" s="5">
        <f t="shared" si="3"/>
        <v>0.20275374129921855</v>
      </c>
      <c r="P59" s="5">
        <f t="shared" si="4"/>
        <v>1.3693851670572308</v>
      </c>
      <c r="Q59" s="5">
        <f t="shared" si="5"/>
        <v>1.1086823017546783</v>
      </c>
      <c r="R59" s="5">
        <v>-2.3940000000000001</v>
      </c>
    </row>
    <row r="60" spans="1:18">
      <c r="A60" s="30" t="s">
        <v>172</v>
      </c>
      <c r="B60" s="5" t="s">
        <v>173</v>
      </c>
      <c r="C60" s="5" t="s">
        <v>174</v>
      </c>
      <c r="D60" s="5">
        <v>37.259448999999996</v>
      </c>
      <c r="E60" s="5">
        <v>244</v>
      </c>
      <c r="F60" s="5">
        <v>0</v>
      </c>
      <c r="G60" s="5">
        <v>0</v>
      </c>
      <c r="H60" s="5">
        <v>0</v>
      </c>
      <c r="I60" s="5">
        <v>0</v>
      </c>
      <c r="J60" s="5">
        <v>30</v>
      </c>
      <c r="K60" s="5">
        <v>80</v>
      </c>
      <c r="L60" s="5">
        <f t="shared" si="0"/>
        <v>0</v>
      </c>
      <c r="M60" s="5">
        <f t="shared" si="1"/>
        <v>0</v>
      </c>
      <c r="N60" s="5">
        <f t="shared" si="2"/>
        <v>0</v>
      </c>
      <c r="O60" s="5">
        <f t="shared" si="3"/>
        <v>0</v>
      </c>
      <c r="P60" s="5">
        <f t="shared" si="4"/>
        <v>0.43120666804192842</v>
      </c>
      <c r="Q60" s="5">
        <f t="shared" si="5"/>
        <v>0.7617027438284748</v>
      </c>
      <c r="R60" s="5">
        <v>-3.9159999999999999</v>
      </c>
    </row>
    <row r="61" spans="1:18">
      <c r="A61" s="30" t="s">
        <v>175</v>
      </c>
      <c r="B61" s="5" t="s">
        <v>176</v>
      </c>
      <c r="C61" s="5" t="s">
        <v>177</v>
      </c>
      <c r="D61" s="5">
        <v>8.8740439999999996</v>
      </c>
      <c r="E61" s="5">
        <v>116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50</v>
      </c>
      <c r="L61" s="5">
        <f t="shared" si="0"/>
        <v>0</v>
      </c>
      <c r="M61" s="5">
        <f t="shared" si="1"/>
        <v>0</v>
      </c>
      <c r="N61" s="5">
        <f t="shared" si="2"/>
        <v>0</v>
      </c>
      <c r="O61" s="5">
        <f t="shared" si="3"/>
        <v>0</v>
      </c>
      <c r="P61" s="5">
        <f t="shared" si="4"/>
        <v>0</v>
      </c>
      <c r="Q61" s="5">
        <f t="shared" si="5"/>
        <v>1.001376452015883</v>
      </c>
      <c r="R61" s="5">
        <v>-3.1179999999999999</v>
      </c>
    </row>
    <row r="62" spans="1:18">
      <c r="A62" s="30" t="s">
        <v>178</v>
      </c>
      <c r="B62" s="5" t="s">
        <v>179</v>
      </c>
      <c r="C62" s="5" t="s">
        <v>180</v>
      </c>
      <c r="D62" s="5">
        <v>8.4697399999999998</v>
      </c>
      <c r="E62" s="5">
        <v>201</v>
      </c>
      <c r="F62" s="5">
        <v>35</v>
      </c>
      <c r="G62" s="5">
        <v>0</v>
      </c>
      <c r="H62" s="5">
        <v>20</v>
      </c>
      <c r="I62" s="5">
        <v>20</v>
      </c>
      <c r="J62" s="5">
        <v>40</v>
      </c>
      <c r="K62" s="5">
        <v>0</v>
      </c>
      <c r="L62" s="5">
        <f t="shared" si="0"/>
        <v>0.58654690652480146</v>
      </c>
      <c r="M62" s="5">
        <f t="shared" si="1"/>
        <v>0</v>
      </c>
      <c r="N62" s="5">
        <f t="shared" si="2"/>
        <v>0.43339019195956746</v>
      </c>
      <c r="O62" s="5">
        <f t="shared" si="3"/>
        <v>0.37201780990622785</v>
      </c>
      <c r="P62" s="5">
        <f t="shared" si="4"/>
        <v>0.6979398142768195</v>
      </c>
      <c r="Q62" s="5">
        <f t="shared" si="5"/>
        <v>0</v>
      </c>
      <c r="R62" s="5">
        <v>0.124</v>
      </c>
    </row>
    <row r="63" spans="1:18">
      <c r="A63" s="30" t="s">
        <v>181</v>
      </c>
      <c r="B63" s="5" t="s">
        <v>182</v>
      </c>
      <c r="C63" s="5" t="s">
        <v>183</v>
      </c>
      <c r="D63" s="5">
        <v>53.096401</v>
      </c>
      <c r="E63" s="5">
        <v>195</v>
      </c>
      <c r="F63" s="5">
        <v>0</v>
      </c>
      <c r="G63" s="5">
        <v>20</v>
      </c>
      <c r="H63" s="5">
        <v>0</v>
      </c>
      <c r="I63" s="5">
        <v>10</v>
      </c>
      <c r="J63" s="5">
        <v>40</v>
      </c>
      <c r="K63" s="5">
        <v>40</v>
      </c>
      <c r="L63" s="5">
        <f t="shared" si="0"/>
        <v>0</v>
      </c>
      <c r="M63" s="5">
        <f t="shared" si="1"/>
        <v>0.4336546822942805</v>
      </c>
      <c r="N63" s="5">
        <f t="shared" si="2"/>
        <v>0</v>
      </c>
      <c r="O63" s="5">
        <f t="shared" si="3"/>
        <v>0.19173225587474821</v>
      </c>
      <c r="P63" s="5">
        <f t="shared" si="4"/>
        <v>0.71941488548533705</v>
      </c>
      <c r="Q63" s="5">
        <f t="shared" si="5"/>
        <v>0.47655248588243043</v>
      </c>
      <c r="R63" s="5">
        <v>-1.42</v>
      </c>
    </row>
    <row r="64" spans="1:18">
      <c r="A64" s="30" t="s">
        <v>184</v>
      </c>
      <c r="B64" s="5" t="s">
        <v>185</v>
      </c>
      <c r="C64" s="5" t="s">
        <v>186</v>
      </c>
      <c r="D64" s="5">
        <v>2.9634999999999998</v>
      </c>
      <c r="E64" s="5">
        <v>244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10</v>
      </c>
      <c r="L64" s="5">
        <f t="shared" si="0"/>
        <v>0</v>
      </c>
      <c r="M64" s="5">
        <f t="shared" si="1"/>
        <v>0</v>
      </c>
      <c r="N64" s="5">
        <f t="shared" si="2"/>
        <v>0</v>
      </c>
      <c r="O64" s="5">
        <f t="shared" si="3"/>
        <v>0</v>
      </c>
      <c r="P64" s="5">
        <f t="shared" si="4"/>
        <v>0</v>
      </c>
      <c r="Q64" s="5">
        <f t="shared" si="5"/>
        <v>9.5212842978559351E-2</v>
      </c>
      <c r="R64" s="5">
        <v>-1.5620000000000001</v>
      </c>
    </row>
    <row r="65" spans="1:18">
      <c r="A65" s="30" t="s">
        <v>187</v>
      </c>
      <c r="B65" s="5" t="s">
        <v>188</v>
      </c>
      <c r="C65" s="5" t="s">
        <v>189</v>
      </c>
      <c r="D65" s="5">
        <v>38.829200999999998</v>
      </c>
      <c r="E65" s="5">
        <v>136</v>
      </c>
      <c r="F65" s="5">
        <v>0</v>
      </c>
      <c r="G65" s="5">
        <v>35</v>
      </c>
      <c r="H65" s="5">
        <v>20</v>
      </c>
      <c r="I65" s="5">
        <v>0</v>
      </c>
      <c r="J65" s="5">
        <v>10</v>
      </c>
      <c r="K65" s="5">
        <v>0</v>
      </c>
      <c r="L65" s="5">
        <f t="shared" si="0"/>
        <v>0</v>
      </c>
      <c r="M65" s="5">
        <f t="shared" si="1"/>
        <v>1.0881225024479646</v>
      </c>
      <c r="N65" s="5">
        <f t="shared" si="2"/>
        <v>0.64052521017553721</v>
      </c>
      <c r="O65" s="5">
        <f t="shared" si="3"/>
        <v>0</v>
      </c>
      <c r="P65" s="5">
        <f t="shared" si="4"/>
        <v>0.25787849755448666</v>
      </c>
      <c r="Q65" s="5">
        <f t="shared" si="5"/>
        <v>0</v>
      </c>
      <c r="R65" s="5">
        <v>1.1890000000000001</v>
      </c>
    </row>
    <row r="66" spans="1:18">
      <c r="A66" s="30" t="s">
        <v>190</v>
      </c>
      <c r="B66" s="5" t="s">
        <v>191</v>
      </c>
      <c r="C66" s="5" t="s">
        <v>192</v>
      </c>
      <c r="D66" s="5">
        <v>7.2930450000000002</v>
      </c>
      <c r="E66" s="5">
        <v>505</v>
      </c>
      <c r="F66" s="5">
        <v>0</v>
      </c>
      <c r="G66" s="5">
        <v>0</v>
      </c>
      <c r="H66" s="5">
        <v>0</v>
      </c>
      <c r="I66" s="5">
        <v>10</v>
      </c>
      <c r="J66" s="5">
        <v>0</v>
      </c>
      <c r="K66" s="5">
        <v>0</v>
      </c>
      <c r="L66" s="5">
        <f t="shared" si="0"/>
        <v>0</v>
      </c>
      <c r="M66" s="5">
        <f t="shared" si="1"/>
        <v>0</v>
      </c>
      <c r="N66" s="5">
        <f t="shared" si="2"/>
        <v>0</v>
      </c>
      <c r="O66" s="5">
        <f t="shared" si="3"/>
        <v>7.4035227515991883E-2</v>
      </c>
      <c r="P66" s="5">
        <f t="shared" si="4"/>
        <v>0</v>
      </c>
      <c r="Q66" s="5">
        <f t="shared" si="5"/>
        <v>0</v>
      </c>
      <c r="R66" s="5">
        <v>1.61</v>
      </c>
    </row>
    <row r="67" spans="1:18">
      <c r="A67" s="30" t="s">
        <v>193</v>
      </c>
      <c r="B67" s="5" t="s">
        <v>194</v>
      </c>
      <c r="C67" s="5" t="s">
        <v>195</v>
      </c>
      <c r="D67" s="5">
        <v>14.474299999999999</v>
      </c>
      <c r="E67" s="5">
        <v>455</v>
      </c>
      <c r="F67" s="5">
        <v>70</v>
      </c>
      <c r="G67" s="5">
        <v>10</v>
      </c>
      <c r="H67" s="5">
        <v>0</v>
      </c>
      <c r="I67" s="5">
        <v>0</v>
      </c>
      <c r="J67" s="5">
        <v>10</v>
      </c>
      <c r="K67" s="5">
        <v>0</v>
      </c>
      <c r="L67" s="5">
        <f t="shared" si="0"/>
        <v>0.51822386027026413</v>
      </c>
      <c r="M67" s="5">
        <f t="shared" si="1"/>
        <v>9.2926003348774378E-2</v>
      </c>
      <c r="N67" s="5">
        <f t="shared" si="2"/>
        <v>0</v>
      </c>
      <c r="O67" s="5">
        <f t="shared" si="3"/>
        <v>0</v>
      </c>
      <c r="P67" s="5">
        <f t="shared" si="4"/>
        <v>7.7080166302000389E-2</v>
      </c>
      <c r="Q67" s="5">
        <f t="shared" si="5"/>
        <v>0</v>
      </c>
      <c r="R67" s="5">
        <v>1.5429999999999999</v>
      </c>
    </row>
    <row r="68" spans="1:18">
      <c r="A68" s="30" t="s">
        <v>196</v>
      </c>
      <c r="B68" s="5" t="s">
        <v>197</v>
      </c>
      <c r="C68" s="5" t="s">
        <v>198</v>
      </c>
      <c r="D68" s="5">
        <v>7.6490000000000004E-3</v>
      </c>
      <c r="E68" s="5">
        <v>538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23.1</v>
      </c>
      <c r="L68" s="5">
        <f t="shared" ref="L68:L131" si="6">F68/296872/E68*10^6</f>
        <v>0</v>
      </c>
      <c r="M68" s="5">
        <f t="shared" ref="M68:M131" si="7">G68/236511/E68*10^6</f>
        <v>0</v>
      </c>
      <c r="N68" s="5">
        <f t="shared" ref="N68:N131" si="8">H68/229591/E68*10^6</f>
        <v>0</v>
      </c>
      <c r="O68" s="5">
        <f t="shared" ref="O68:O131" si="9">I68/267467/E68*10^6</f>
        <v>0</v>
      </c>
      <c r="P68" s="5">
        <f t="shared" ref="P68:P131" si="10">J68/285132/E68*10^6</f>
        <v>0</v>
      </c>
      <c r="Q68" s="5">
        <f t="shared" ref="Q68:Q131" si="11">K68/E68/430442*10^6</f>
        <v>9.9750495941329384E-2</v>
      </c>
      <c r="R68" s="5">
        <v>-2.3570000000000002</v>
      </c>
    </row>
    <row r="69" spans="1:18">
      <c r="A69" s="30" t="s">
        <v>199</v>
      </c>
      <c r="B69" s="5" t="s">
        <v>200</v>
      </c>
      <c r="C69" s="5" t="s">
        <v>201</v>
      </c>
      <c r="D69" s="5">
        <v>0.708511</v>
      </c>
      <c r="E69" s="5">
        <v>2458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10</v>
      </c>
      <c r="L69" s="5">
        <f t="shared" si="6"/>
        <v>0</v>
      </c>
      <c r="M69" s="5">
        <f t="shared" si="7"/>
        <v>0</v>
      </c>
      <c r="N69" s="5">
        <f t="shared" si="8"/>
        <v>0</v>
      </c>
      <c r="O69" s="5">
        <f t="shared" si="9"/>
        <v>0</v>
      </c>
      <c r="P69" s="5">
        <f t="shared" si="10"/>
        <v>0</v>
      </c>
      <c r="Q69" s="5">
        <f t="shared" si="11"/>
        <v>9.4515596772857952E-3</v>
      </c>
      <c r="R69" s="5">
        <v>-1.55</v>
      </c>
    </row>
    <row r="70" spans="1:18">
      <c r="A70" s="30" t="s">
        <v>202</v>
      </c>
      <c r="B70" s="5" t="s">
        <v>203</v>
      </c>
      <c r="C70" s="5" t="s">
        <v>204</v>
      </c>
      <c r="D70" s="5">
        <v>5.6271699999999996</v>
      </c>
      <c r="E70" s="5">
        <v>456</v>
      </c>
      <c r="F70" s="5">
        <v>0</v>
      </c>
      <c r="G70" s="5">
        <v>0</v>
      </c>
      <c r="H70" s="5">
        <v>20</v>
      </c>
      <c r="I70" s="5">
        <v>0</v>
      </c>
      <c r="J70" s="5">
        <v>0</v>
      </c>
      <c r="K70" s="5">
        <v>0</v>
      </c>
      <c r="L70" s="5">
        <f t="shared" si="6"/>
        <v>0</v>
      </c>
      <c r="M70" s="5">
        <f t="shared" si="7"/>
        <v>0</v>
      </c>
      <c r="N70" s="5">
        <f t="shared" si="8"/>
        <v>0.1910338346137567</v>
      </c>
      <c r="O70" s="5">
        <f t="shared" si="9"/>
        <v>0</v>
      </c>
      <c r="P70" s="5">
        <f t="shared" si="10"/>
        <v>0</v>
      </c>
      <c r="Q70" s="5">
        <f t="shared" si="11"/>
        <v>0</v>
      </c>
      <c r="R70" s="5">
        <v>2.1789999999999998</v>
      </c>
    </row>
    <row r="71" spans="1:18">
      <c r="A71" s="30" t="s">
        <v>202</v>
      </c>
      <c r="B71" s="5" t="s">
        <v>205</v>
      </c>
      <c r="C71" s="5" t="s">
        <v>206</v>
      </c>
      <c r="D71" s="5">
        <v>2.1592199999999999</v>
      </c>
      <c r="E71" s="5">
        <v>631</v>
      </c>
      <c r="F71" s="5">
        <v>0</v>
      </c>
      <c r="G71" s="5">
        <v>0</v>
      </c>
      <c r="H71" s="5">
        <v>0</v>
      </c>
      <c r="I71" s="5">
        <v>10</v>
      </c>
      <c r="J71" s="5">
        <v>0</v>
      </c>
      <c r="K71" s="5">
        <v>0</v>
      </c>
      <c r="L71" s="5">
        <f t="shared" si="6"/>
        <v>0</v>
      </c>
      <c r="M71" s="5">
        <f t="shared" si="7"/>
        <v>0</v>
      </c>
      <c r="N71" s="5">
        <f t="shared" si="8"/>
        <v>0</v>
      </c>
      <c r="O71" s="5">
        <f t="shared" si="9"/>
        <v>5.9251648012006185E-2</v>
      </c>
      <c r="P71" s="5">
        <f t="shared" si="10"/>
        <v>0</v>
      </c>
      <c r="Q71" s="5">
        <f t="shared" si="11"/>
        <v>0</v>
      </c>
      <c r="R71" s="5">
        <v>1.6319999999999999</v>
      </c>
    </row>
    <row r="72" spans="1:18">
      <c r="A72" s="30" t="s">
        <v>207</v>
      </c>
      <c r="B72" s="5" t="s">
        <v>208</v>
      </c>
      <c r="C72" s="5" t="s">
        <v>209</v>
      </c>
      <c r="D72" s="5">
        <v>5.5113250000000003</v>
      </c>
      <c r="E72" s="5">
        <v>207</v>
      </c>
      <c r="F72" s="5">
        <v>0</v>
      </c>
      <c r="G72" s="5">
        <v>0</v>
      </c>
      <c r="H72" s="5">
        <v>10</v>
      </c>
      <c r="I72" s="5">
        <v>0</v>
      </c>
      <c r="J72" s="5">
        <v>10</v>
      </c>
      <c r="K72" s="5">
        <v>10</v>
      </c>
      <c r="L72" s="5">
        <f t="shared" si="6"/>
        <v>0</v>
      </c>
      <c r="M72" s="5">
        <f t="shared" si="7"/>
        <v>0</v>
      </c>
      <c r="N72" s="5">
        <f t="shared" si="8"/>
        <v>0.21041407870500739</v>
      </c>
      <c r="O72" s="5">
        <f t="shared" si="9"/>
        <v>0</v>
      </c>
      <c r="P72" s="5">
        <f t="shared" si="10"/>
        <v>0.16942741868314098</v>
      </c>
      <c r="Q72" s="5">
        <f t="shared" si="11"/>
        <v>0.11223156370419557</v>
      </c>
      <c r="R72" s="5">
        <v>-0.93200000000000005</v>
      </c>
    </row>
    <row r="73" spans="1:18">
      <c r="A73" s="30" t="s">
        <v>210</v>
      </c>
      <c r="B73" s="5" t="s">
        <v>211</v>
      </c>
      <c r="C73" s="5" t="s">
        <v>212</v>
      </c>
      <c r="D73" s="5">
        <v>5.874015</v>
      </c>
      <c r="E73" s="5">
        <v>315</v>
      </c>
      <c r="F73" s="5">
        <v>10</v>
      </c>
      <c r="G73" s="5">
        <v>0</v>
      </c>
      <c r="H73" s="5">
        <v>0</v>
      </c>
      <c r="I73" s="5">
        <v>10</v>
      </c>
      <c r="J73" s="5">
        <v>0</v>
      </c>
      <c r="K73" s="5">
        <v>0</v>
      </c>
      <c r="L73" s="5">
        <f t="shared" si="6"/>
        <v>0.10693508227799101</v>
      </c>
      <c r="M73" s="5">
        <f t="shared" si="7"/>
        <v>0</v>
      </c>
      <c r="N73" s="5">
        <f t="shared" si="8"/>
        <v>0</v>
      </c>
      <c r="O73" s="5">
        <f t="shared" si="9"/>
        <v>0.11869139649389175</v>
      </c>
      <c r="P73" s="5">
        <f t="shared" si="10"/>
        <v>0</v>
      </c>
      <c r="Q73" s="5">
        <f t="shared" si="11"/>
        <v>0</v>
      </c>
      <c r="R73" s="5">
        <v>2.14</v>
      </c>
    </row>
    <row r="74" spans="1:18">
      <c r="A74" s="30" t="s">
        <v>213</v>
      </c>
      <c r="B74" s="5" t="s">
        <v>214</v>
      </c>
      <c r="C74" s="5" t="s">
        <v>215</v>
      </c>
      <c r="D74" s="5">
        <v>17.26305</v>
      </c>
      <c r="E74" s="5">
        <v>5005</v>
      </c>
      <c r="F74" s="5">
        <v>195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f t="shared" si="6"/>
        <v>0.1312385100684435</v>
      </c>
      <c r="M74" s="5">
        <f t="shared" si="7"/>
        <v>0</v>
      </c>
      <c r="N74" s="5">
        <f t="shared" si="8"/>
        <v>0</v>
      </c>
      <c r="O74" s="5">
        <f t="shared" si="9"/>
        <v>0</v>
      </c>
      <c r="P74" s="5">
        <f t="shared" si="10"/>
        <v>0</v>
      </c>
      <c r="Q74" s="5">
        <f t="shared" si="11"/>
        <v>0</v>
      </c>
      <c r="R74" s="5">
        <v>4.3330000000000002</v>
      </c>
    </row>
    <row r="75" spans="1:18">
      <c r="A75" s="30" t="s">
        <v>216</v>
      </c>
      <c r="B75" s="5" t="s">
        <v>217</v>
      </c>
      <c r="C75" s="5" t="s">
        <v>218</v>
      </c>
      <c r="D75" s="5">
        <v>2.8825E-2</v>
      </c>
      <c r="E75" s="5">
        <v>396</v>
      </c>
      <c r="F75" s="5">
        <v>0</v>
      </c>
      <c r="G75" s="5">
        <v>0</v>
      </c>
      <c r="H75" s="5">
        <v>10</v>
      </c>
      <c r="I75" s="5">
        <v>0</v>
      </c>
      <c r="J75" s="5">
        <v>0</v>
      </c>
      <c r="K75" s="5">
        <v>0</v>
      </c>
      <c r="L75" s="5">
        <f t="shared" si="6"/>
        <v>0</v>
      </c>
      <c r="M75" s="5">
        <f t="shared" si="7"/>
        <v>0</v>
      </c>
      <c r="N75" s="5">
        <f t="shared" si="8"/>
        <v>0.10998917750489023</v>
      </c>
      <c r="O75" s="5">
        <f t="shared" si="9"/>
        <v>0</v>
      </c>
      <c r="P75" s="5">
        <f t="shared" si="10"/>
        <v>0</v>
      </c>
      <c r="Q75" s="5">
        <f t="shared" si="11"/>
        <v>0</v>
      </c>
      <c r="R75" s="5">
        <v>1.6040000000000001</v>
      </c>
    </row>
    <row r="76" spans="1:18">
      <c r="A76" s="30" t="s">
        <v>219</v>
      </c>
      <c r="B76" s="5" t="s">
        <v>220</v>
      </c>
      <c r="C76" s="5" t="s">
        <v>221</v>
      </c>
      <c r="D76" s="5">
        <v>8.2123449999999991</v>
      </c>
      <c r="E76" s="5">
        <v>773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5</v>
      </c>
      <c r="L76" s="5">
        <f t="shared" si="6"/>
        <v>0</v>
      </c>
      <c r="M76" s="5">
        <f t="shared" si="7"/>
        <v>0</v>
      </c>
      <c r="N76" s="5">
        <f t="shared" si="8"/>
        <v>0</v>
      </c>
      <c r="O76" s="5">
        <f t="shared" si="9"/>
        <v>0</v>
      </c>
      <c r="P76" s="5">
        <f t="shared" si="10"/>
        <v>0</v>
      </c>
      <c r="Q76" s="5">
        <f t="shared" si="11"/>
        <v>1.502712398885413E-2</v>
      </c>
      <c r="R76" s="5">
        <v>-0.89800000000000002</v>
      </c>
    </row>
    <row r="77" spans="1:18">
      <c r="A77" s="30" t="s">
        <v>219</v>
      </c>
      <c r="B77" s="5" t="s">
        <v>222</v>
      </c>
      <c r="C77" s="5" t="s">
        <v>223</v>
      </c>
      <c r="D77" s="5">
        <v>7.8424500000000004</v>
      </c>
      <c r="E77" s="5">
        <v>685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5</v>
      </c>
      <c r="L77" s="5">
        <f t="shared" si="6"/>
        <v>0</v>
      </c>
      <c r="M77" s="5">
        <f t="shared" si="7"/>
        <v>0</v>
      </c>
      <c r="N77" s="5">
        <f t="shared" si="8"/>
        <v>0</v>
      </c>
      <c r="O77" s="5">
        <f t="shared" si="9"/>
        <v>0</v>
      </c>
      <c r="P77" s="5">
        <f t="shared" si="10"/>
        <v>0</v>
      </c>
      <c r="Q77" s="5">
        <f t="shared" si="11"/>
        <v>1.6957615829758018E-2</v>
      </c>
      <c r="R77" s="5">
        <v>-0.91600000000000004</v>
      </c>
    </row>
    <row r="78" spans="1:18">
      <c r="A78" s="30" t="s">
        <v>224</v>
      </c>
      <c r="B78" s="5" t="s">
        <v>225</v>
      </c>
      <c r="C78" s="5" t="s">
        <v>226</v>
      </c>
      <c r="D78" s="5">
        <v>4.0820049999999997</v>
      </c>
      <c r="E78" s="5">
        <v>959</v>
      </c>
      <c r="F78" s="5">
        <v>60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f t="shared" si="6"/>
        <v>0.210747972372683</v>
      </c>
      <c r="M78" s="5">
        <f t="shared" si="7"/>
        <v>0</v>
      </c>
      <c r="N78" s="5">
        <f t="shared" si="8"/>
        <v>0</v>
      </c>
      <c r="O78" s="5">
        <f t="shared" si="9"/>
        <v>0</v>
      </c>
      <c r="P78" s="5">
        <f t="shared" si="10"/>
        <v>0</v>
      </c>
      <c r="Q78" s="5">
        <f t="shared" si="11"/>
        <v>0</v>
      </c>
      <c r="R78" s="5">
        <v>3.202</v>
      </c>
    </row>
    <row r="79" spans="1:18">
      <c r="A79" s="30" t="s">
        <v>227</v>
      </c>
      <c r="B79" s="5" t="s">
        <v>228</v>
      </c>
      <c r="C79" s="5" t="s">
        <v>229</v>
      </c>
      <c r="D79" s="5">
        <v>12.840299999999999</v>
      </c>
      <c r="E79" s="5">
        <v>147</v>
      </c>
      <c r="F79" s="5">
        <v>35</v>
      </c>
      <c r="G79" s="5">
        <v>40</v>
      </c>
      <c r="H79" s="5">
        <v>20</v>
      </c>
      <c r="I79" s="5">
        <v>10</v>
      </c>
      <c r="J79" s="5">
        <v>20</v>
      </c>
      <c r="K79" s="5">
        <v>20</v>
      </c>
      <c r="L79" s="5">
        <f t="shared" si="6"/>
        <v>0.80201311708493261</v>
      </c>
      <c r="M79" s="5">
        <f t="shared" si="7"/>
        <v>1.1505124224133971</v>
      </c>
      <c r="N79" s="5">
        <f t="shared" si="8"/>
        <v>0.59259475227124536</v>
      </c>
      <c r="O79" s="5">
        <f t="shared" si="9"/>
        <v>0.25433870677262516</v>
      </c>
      <c r="P79" s="5">
        <f t="shared" si="10"/>
        <v>0.47716293425047862</v>
      </c>
      <c r="Q79" s="5">
        <f t="shared" si="11"/>
        <v>0.31608073043222429</v>
      </c>
      <c r="R79" s="5">
        <v>0.47299999999999998</v>
      </c>
    </row>
    <row r="80" spans="1:18">
      <c r="A80" s="30" t="s">
        <v>230</v>
      </c>
      <c r="B80" s="5" t="s">
        <v>231</v>
      </c>
      <c r="C80" s="5" t="s">
        <v>232</v>
      </c>
      <c r="D80" s="5">
        <v>5.9641250000000001</v>
      </c>
      <c r="E80" s="5">
        <v>990</v>
      </c>
      <c r="F80" s="5">
        <v>0</v>
      </c>
      <c r="G80" s="5">
        <v>0</v>
      </c>
      <c r="H80" s="5">
        <v>0</v>
      </c>
      <c r="I80" s="5">
        <v>16.5</v>
      </c>
      <c r="J80" s="5">
        <v>20</v>
      </c>
      <c r="K80" s="5">
        <v>16.5</v>
      </c>
      <c r="L80" s="5">
        <f t="shared" si="6"/>
        <v>0</v>
      </c>
      <c r="M80" s="5">
        <f t="shared" si="7"/>
        <v>0</v>
      </c>
      <c r="N80" s="5">
        <f t="shared" si="8"/>
        <v>0</v>
      </c>
      <c r="O80" s="5">
        <f t="shared" si="9"/>
        <v>6.2312983159293164E-2</v>
      </c>
      <c r="P80" s="5">
        <f t="shared" si="10"/>
        <v>7.0851465994768034E-2</v>
      </c>
      <c r="Q80" s="5">
        <f t="shared" si="11"/>
        <v>3.8719889477947474E-2</v>
      </c>
      <c r="R80" s="5">
        <v>-1.135</v>
      </c>
    </row>
    <row r="81" spans="1:18">
      <c r="A81" s="30" t="s">
        <v>230</v>
      </c>
      <c r="B81" s="5" t="s">
        <v>233</v>
      </c>
      <c r="C81" s="5" t="s">
        <v>234</v>
      </c>
      <c r="D81" s="5">
        <v>2.563815</v>
      </c>
      <c r="E81" s="5">
        <v>1016</v>
      </c>
      <c r="F81" s="5">
        <v>0</v>
      </c>
      <c r="G81" s="5">
        <v>0</v>
      </c>
      <c r="H81" s="5">
        <v>0</v>
      </c>
      <c r="I81" s="5">
        <v>16.5</v>
      </c>
      <c r="J81" s="5">
        <v>20</v>
      </c>
      <c r="K81" s="5">
        <v>16.5</v>
      </c>
      <c r="L81" s="5">
        <f t="shared" si="6"/>
        <v>0</v>
      </c>
      <c r="M81" s="5">
        <f t="shared" si="7"/>
        <v>0</v>
      </c>
      <c r="N81" s="5">
        <f t="shared" si="8"/>
        <v>0</v>
      </c>
      <c r="O81" s="5">
        <f t="shared" si="9"/>
        <v>6.0718359574508107E-2</v>
      </c>
      <c r="P81" s="5">
        <f t="shared" si="10"/>
        <v>6.9038337927972801E-2</v>
      </c>
      <c r="Q81" s="5">
        <f t="shared" si="11"/>
        <v>3.7729026164535433E-2</v>
      </c>
      <c r="R81" s="5">
        <v>-1.1259999999999999</v>
      </c>
    </row>
    <row r="82" spans="1:18">
      <c r="A82" s="30" t="s">
        <v>235</v>
      </c>
      <c r="B82" s="5" t="s">
        <v>236</v>
      </c>
      <c r="C82" s="5" t="s">
        <v>237</v>
      </c>
      <c r="D82" s="5">
        <v>21.389900000000001</v>
      </c>
      <c r="E82" s="5">
        <v>218</v>
      </c>
      <c r="F82" s="5">
        <v>85</v>
      </c>
      <c r="G82" s="5">
        <v>25</v>
      </c>
      <c r="H82" s="5">
        <v>60</v>
      </c>
      <c r="I82" s="5">
        <v>0</v>
      </c>
      <c r="J82" s="5">
        <v>100</v>
      </c>
      <c r="K82" s="5">
        <v>130</v>
      </c>
      <c r="L82" s="5">
        <f t="shared" si="6"/>
        <v>1.3133884532078941</v>
      </c>
      <c r="M82" s="5">
        <f t="shared" si="7"/>
        <v>0.48487765508821495</v>
      </c>
      <c r="N82" s="5">
        <f t="shared" si="8"/>
        <v>1.1987811273010056</v>
      </c>
      <c r="O82" s="5">
        <f t="shared" si="9"/>
        <v>0</v>
      </c>
      <c r="P82" s="5">
        <f t="shared" si="10"/>
        <v>1.6087832874958798</v>
      </c>
      <c r="Q82" s="5">
        <f t="shared" si="11"/>
        <v>1.3853905409540839</v>
      </c>
      <c r="R82" s="5">
        <v>-0.79500000000000004</v>
      </c>
    </row>
    <row r="83" spans="1:18">
      <c r="A83" s="30" t="s">
        <v>238</v>
      </c>
      <c r="B83" s="5" t="s">
        <v>239</v>
      </c>
      <c r="C83" s="5" t="s">
        <v>240</v>
      </c>
      <c r="D83" s="5">
        <v>27.4482</v>
      </c>
      <c r="E83" s="5">
        <v>120</v>
      </c>
      <c r="F83" s="5">
        <v>15</v>
      </c>
      <c r="G83" s="5">
        <v>25</v>
      </c>
      <c r="H83" s="5">
        <v>30</v>
      </c>
      <c r="I83" s="5">
        <v>0</v>
      </c>
      <c r="J83" s="5">
        <v>40</v>
      </c>
      <c r="K83" s="5">
        <v>10</v>
      </c>
      <c r="L83" s="5">
        <f t="shared" si="6"/>
        <v>0.42105688646958955</v>
      </c>
      <c r="M83" s="5">
        <f t="shared" si="7"/>
        <v>0.88086107341025721</v>
      </c>
      <c r="N83" s="5">
        <f t="shared" si="8"/>
        <v>1.0888928572984133</v>
      </c>
      <c r="O83" s="5">
        <f t="shared" si="9"/>
        <v>0</v>
      </c>
      <c r="P83" s="5">
        <f t="shared" si="10"/>
        <v>1.1690491889136727</v>
      </c>
      <c r="Q83" s="5">
        <f t="shared" si="11"/>
        <v>0.19359944738973736</v>
      </c>
      <c r="R83" s="5">
        <v>-0.14099999999999999</v>
      </c>
    </row>
    <row r="84" spans="1:18">
      <c r="A84" s="30" t="s">
        <v>241</v>
      </c>
      <c r="B84" s="5" t="s">
        <v>242</v>
      </c>
      <c r="C84" s="5" t="s">
        <v>243</v>
      </c>
      <c r="D84" s="5">
        <v>6.5553949999999999</v>
      </c>
      <c r="E84" s="5">
        <v>2380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50</v>
      </c>
      <c r="L84" s="5">
        <f t="shared" si="6"/>
        <v>0</v>
      </c>
      <c r="M84" s="5">
        <f t="shared" si="7"/>
        <v>0</v>
      </c>
      <c r="N84" s="5">
        <f t="shared" si="8"/>
        <v>0</v>
      </c>
      <c r="O84" s="5">
        <f t="shared" si="9"/>
        <v>0</v>
      </c>
      <c r="P84" s="5">
        <f t="shared" si="10"/>
        <v>0</v>
      </c>
      <c r="Q84" s="5">
        <f t="shared" si="11"/>
        <v>4.8806583375564053E-2</v>
      </c>
      <c r="R84" s="5">
        <v>-3.0979999999999999</v>
      </c>
    </row>
    <row r="85" spans="1:18">
      <c r="A85" s="30" t="s">
        <v>244</v>
      </c>
      <c r="B85" s="5" t="s">
        <v>245</v>
      </c>
      <c r="C85" s="5" t="s">
        <v>246</v>
      </c>
      <c r="D85" s="5">
        <v>8.6339740000000003</v>
      </c>
      <c r="E85" s="5">
        <v>945</v>
      </c>
      <c r="F85" s="5">
        <v>0</v>
      </c>
      <c r="G85" s="5">
        <v>30</v>
      </c>
      <c r="H85" s="5">
        <v>40</v>
      </c>
      <c r="I85" s="5">
        <v>10</v>
      </c>
      <c r="J85" s="5">
        <v>60</v>
      </c>
      <c r="K85" s="5">
        <v>60</v>
      </c>
      <c r="L85" s="5">
        <f t="shared" si="6"/>
        <v>0</v>
      </c>
      <c r="M85" s="5">
        <f t="shared" si="7"/>
        <v>0.13422644928156299</v>
      </c>
      <c r="N85" s="5">
        <f t="shared" si="8"/>
        <v>0.18436281181772077</v>
      </c>
      <c r="O85" s="5">
        <f t="shared" si="9"/>
        <v>3.9563798831297251E-2</v>
      </c>
      <c r="P85" s="5">
        <f t="shared" si="10"/>
        <v>0.2226760359835567</v>
      </c>
      <c r="Q85" s="5">
        <f t="shared" si="11"/>
        <v>0.14750434086837133</v>
      </c>
      <c r="R85" s="5">
        <v>-0.89700000000000002</v>
      </c>
    </row>
    <row r="86" spans="1:18">
      <c r="A86" s="30" t="s">
        <v>247</v>
      </c>
      <c r="B86" s="5" t="s">
        <v>248</v>
      </c>
      <c r="C86" s="5" t="s">
        <v>249</v>
      </c>
      <c r="D86" s="5">
        <v>5.103885</v>
      </c>
      <c r="E86" s="5">
        <v>775</v>
      </c>
      <c r="F86" s="5">
        <v>0</v>
      </c>
      <c r="G86" s="5">
        <v>0</v>
      </c>
      <c r="H86" s="5">
        <v>0</v>
      </c>
      <c r="I86" s="5">
        <v>0</v>
      </c>
      <c r="J86" s="5">
        <v>10</v>
      </c>
      <c r="K86" s="5">
        <v>0</v>
      </c>
      <c r="L86" s="5">
        <f t="shared" si="6"/>
        <v>0</v>
      </c>
      <c r="M86" s="5">
        <f t="shared" si="7"/>
        <v>0</v>
      </c>
      <c r="N86" s="5">
        <f t="shared" si="8"/>
        <v>0</v>
      </c>
      <c r="O86" s="5">
        <f t="shared" si="9"/>
        <v>0</v>
      </c>
      <c r="P86" s="5">
        <f t="shared" si="10"/>
        <v>4.5253516990206681E-2</v>
      </c>
      <c r="Q86" s="5">
        <f t="shared" si="11"/>
        <v>0</v>
      </c>
      <c r="R86" s="5">
        <v>-1.5680000000000001</v>
      </c>
    </row>
    <row r="87" spans="1:18">
      <c r="A87" s="30" t="s">
        <v>250</v>
      </c>
      <c r="B87" s="5" t="s">
        <v>251</v>
      </c>
      <c r="C87" s="5" t="s">
        <v>252</v>
      </c>
      <c r="D87" s="5">
        <v>1.8920999999999999</v>
      </c>
      <c r="E87" s="5">
        <v>397</v>
      </c>
      <c r="F87" s="5">
        <v>0</v>
      </c>
      <c r="G87" s="5">
        <v>32</v>
      </c>
      <c r="H87" s="5">
        <v>10</v>
      </c>
      <c r="I87" s="5">
        <v>30</v>
      </c>
      <c r="J87" s="5">
        <v>25</v>
      </c>
      <c r="K87" s="5">
        <v>80</v>
      </c>
      <c r="L87" s="5">
        <f t="shared" si="6"/>
        <v>0</v>
      </c>
      <c r="M87" s="5">
        <f t="shared" si="7"/>
        <v>0.34080670245797356</v>
      </c>
      <c r="N87" s="5">
        <f t="shared" si="8"/>
        <v>0.10971212667994087</v>
      </c>
      <c r="O87" s="5">
        <f t="shared" si="9"/>
        <v>0.2825273795635459</v>
      </c>
      <c r="P87" s="5">
        <f t="shared" si="10"/>
        <v>0.22085312133129836</v>
      </c>
      <c r="Q87" s="5">
        <f t="shared" si="11"/>
        <v>0.4681497972144783</v>
      </c>
      <c r="R87" s="5">
        <v>-0.86099999999999999</v>
      </c>
    </row>
    <row r="88" spans="1:18">
      <c r="A88" s="30" t="s">
        <v>250</v>
      </c>
      <c r="B88" s="5" t="s">
        <v>253</v>
      </c>
      <c r="C88" s="5" t="s">
        <v>254</v>
      </c>
      <c r="D88" s="5">
        <v>22.625665999999999</v>
      </c>
      <c r="E88" s="5">
        <v>407</v>
      </c>
      <c r="F88" s="5">
        <v>5</v>
      </c>
      <c r="G88" s="5">
        <v>37</v>
      </c>
      <c r="H88" s="5">
        <v>10</v>
      </c>
      <c r="I88" s="5">
        <v>30</v>
      </c>
      <c r="J88" s="5">
        <v>25</v>
      </c>
      <c r="K88" s="5">
        <v>80</v>
      </c>
      <c r="L88" s="5">
        <f t="shared" si="6"/>
        <v>4.1381512183743446E-2</v>
      </c>
      <c r="M88" s="5">
        <f t="shared" si="7"/>
        <v>0.38437574112447587</v>
      </c>
      <c r="N88" s="5">
        <f t="shared" si="8"/>
        <v>0.10701649703178508</v>
      </c>
      <c r="O88" s="5">
        <f t="shared" si="9"/>
        <v>0.27558567490596492</v>
      </c>
      <c r="P88" s="5">
        <f t="shared" si="10"/>
        <v>0.21542675471382175</v>
      </c>
      <c r="Q88" s="5">
        <f t="shared" si="11"/>
        <v>0.45664734519446648</v>
      </c>
      <c r="R88" s="5">
        <v>-0.748</v>
      </c>
    </row>
    <row r="89" spans="1:18">
      <c r="A89" s="30" t="s">
        <v>255</v>
      </c>
      <c r="B89" s="5" t="s">
        <v>256</v>
      </c>
      <c r="C89" s="5" t="s">
        <v>257</v>
      </c>
      <c r="D89" s="5">
        <v>8.2490699999999997</v>
      </c>
      <c r="E89" s="5">
        <v>164</v>
      </c>
      <c r="F89" s="5">
        <v>35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f t="shared" si="6"/>
        <v>0.71887761104564074</v>
      </c>
      <c r="M89" s="5">
        <f t="shared" si="7"/>
        <v>0</v>
      </c>
      <c r="N89" s="5">
        <f t="shared" si="8"/>
        <v>0</v>
      </c>
      <c r="O89" s="5">
        <f t="shared" si="9"/>
        <v>0</v>
      </c>
      <c r="P89" s="5">
        <f t="shared" si="10"/>
        <v>0</v>
      </c>
      <c r="Q89" s="5">
        <f t="shared" si="11"/>
        <v>0</v>
      </c>
      <c r="R89" s="5">
        <v>2.681</v>
      </c>
    </row>
    <row r="90" spans="1:18">
      <c r="A90" s="30" t="s">
        <v>258</v>
      </c>
      <c r="B90" s="5" t="s">
        <v>259</v>
      </c>
      <c r="C90" s="5" t="s">
        <v>260</v>
      </c>
      <c r="D90" s="5">
        <v>5.9449249999999996</v>
      </c>
      <c r="E90" s="5">
        <v>293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10</v>
      </c>
      <c r="L90" s="5">
        <f t="shared" si="6"/>
        <v>0</v>
      </c>
      <c r="M90" s="5">
        <f t="shared" si="7"/>
        <v>0</v>
      </c>
      <c r="N90" s="5">
        <f t="shared" si="8"/>
        <v>0</v>
      </c>
      <c r="O90" s="5">
        <f t="shared" si="9"/>
        <v>0</v>
      </c>
      <c r="P90" s="5">
        <f t="shared" si="10"/>
        <v>0</v>
      </c>
      <c r="Q90" s="5">
        <f t="shared" si="11"/>
        <v>7.9289876064056256E-2</v>
      </c>
      <c r="R90" s="5">
        <v>-1.5549999999999999</v>
      </c>
    </row>
    <row r="91" spans="1:18">
      <c r="A91" s="30" t="s">
        <v>261</v>
      </c>
      <c r="B91" s="5" t="s">
        <v>262</v>
      </c>
      <c r="C91" s="5" t="s">
        <v>263</v>
      </c>
      <c r="D91" s="5">
        <v>9.5978899999999996</v>
      </c>
      <c r="E91" s="5">
        <v>624</v>
      </c>
      <c r="F91" s="5">
        <v>0</v>
      </c>
      <c r="G91" s="5">
        <v>0</v>
      </c>
      <c r="H91" s="5">
        <v>50</v>
      </c>
      <c r="I91" s="5">
        <v>0</v>
      </c>
      <c r="J91" s="5">
        <v>0</v>
      </c>
      <c r="K91" s="5">
        <v>0</v>
      </c>
      <c r="L91" s="5">
        <f t="shared" si="6"/>
        <v>0</v>
      </c>
      <c r="M91" s="5">
        <f t="shared" si="7"/>
        <v>0</v>
      </c>
      <c r="N91" s="5">
        <f t="shared" si="8"/>
        <v>0.34900412092897859</v>
      </c>
      <c r="O91" s="5">
        <f t="shared" si="9"/>
        <v>0</v>
      </c>
      <c r="P91" s="5">
        <f t="shared" si="10"/>
        <v>0</v>
      </c>
      <c r="Q91" s="5">
        <f t="shared" si="11"/>
        <v>0</v>
      </c>
      <c r="R91" s="5">
        <v>3.0030000000000001</v>
      </c>
    </row>
    <row r="92" spans="1:18">
      <c r="A92" s="30" t="s">
        <v>264</v>
      </c>
      <c r="B92" s="5" t="s">
        <v>265</v>
      </c>
      <c r="C92" s="5" t="s">
        <v>266</v>
      </c>
      <c r="D92" s="5">
        <v>25.832901</v>
      </c>
      <c r="E92" s="5">
        <v>435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10</v>
      </c>
      <c r="L92" s="5">
        <f t="shared" si="6"/>
        <v>0</v>
      </c>
      <c r="M92" s="5">
        <f t="shared" si="7"/>
        <v>0</v>
      </c>
      <c r="N92" s="5">
        <f t="shared" si="8"/>
        <v>0</v>
      </c>
      <c r="O92" s="5">
        <f t="shared" si="9"/>
        <v>0</v>
      </c>
      <c r="P92" s="5">
        <f t="shared" si="10"/>
        <v>0</v>
      </c>
      <c r="Q92" s="5">
        <f t="shared" si="11"/>
        <v>5.3406744107513754E-2</v>
      </c>
      <c r="R92" s="5">
        <v>-1.5389999999999999</v>
      </c>
    </row>
    <row r="93" spans="1:18">
      <c r="A93" s="30" t="s">
        <v>264</v>
      </c>
      <c r="B93" s="5" t="s">
        <v>267</v>
      </c>
      <c r="C93" s="5" t="s">
        <v>268</v>
      </c>
      <c r="D93" s="5">
        <v>1.938415</v>
      </c>
      <c r="E93" s="5">
        <v>679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10</v>
      </c>
      <c r="L93" s="5">
        <f t="shared" si="6"/>
        <v>0</v>
      </c>
      <c r="M93" s="5">
        <f t="shared" si="7"/>
        <v>0</v>
      </c>
      <c r="N93" s="5">
        <f t="shared" si="8"/>
        <v>0</v>
      </c>
      <c r="O93" s="5">
        <f t="shared" si="9"/>
        <v>0</v>
      </c>
      <c r="P93" s="5">
        <f t="shared" si="10"/>
        <v>0</v>
      </c>
      <c r="Q93" s="5">
        <f t="shared" si="11"/>
        <v>3.4214924428230466E-2</v>
      </c>
      <c r="R93" s="5">
        <v>-1.5549999999999999</v>
      </c>
    </row>
    <row r="94" spans="1:18">
      <c r="A94" s="30" t="s">
        <v>269</v>
      </c>
      <c r="B94" s="5" t="s">
        <v>270</v>
      </c>
      <c r="C94" s="5" t="s">
        <v>271</v>
      </c>
      <c r="D94" s="5">
        <v>9.3973849999999999</v>
      </c>
      <c r="E94" s="5">
        <v>991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40</v>
      </c>
      <c r="L94" s="5">
        <f t="shared" si="6"/>
        <v>0</v>
      </c>
      <c r="M94" s="5">
        <f t="shared" si="7"/>
        <v>0</v>
      </c>
      <c r="N94" s="5">
        <f t="shared" si="8"/>
        <v>0</v>
      </c>
      <c r="O94" s="5">
        <f t="shared" si="9"/>
        <v>0</v>
      </c>
      <c r="P94" s="5">
        <f t="shared" si="10"/>
        <v>0</v>
      </c>
      <c r="Q94" s="5">
        <f t="shared" si="11"/>
        <v>9.3771679865866736E-2</v>
      </c>
      <c r="R94" s="5">
        <v>-2.883</v>
      </c>
    </row>
    <row r="95" spans="1:18">
      <c r="A95" s="30" t="s">
        <v>272</v>
      </c>
      <c r="B95" s="5" t="s">
        <v>273</v>
      </c>
      <c r="C95" s="5" t="s">
        <v>274</v>
      </c>
      <c r="D95" s="5">
        <v>3.685435</v>
      </c>
      <c r="E95" s="5">
        <v>1028</v>
      </c>
      <c r="F95" s="5">
        <v>0</v>
      </c>
      <c r="G95" s="5">
        <v>35</v>
      </c>
      <c r="H95" s="5">
        <v>50</v>
      </c>
      <c r="I95" s="5">
        <v>0</v>
      </c>
      <c r="J95" s="5">
        <v>0</v>
      </c>
      <c r="K95" s="5">
        <v>0</v>
      </c>
      <c r="L95" s="5">
        <f t="shared" si="6"/>
        <v>0</v>
      </c>
      <c r="M95" s="5">
        <f t="shared" si="7"/>
        <v>0.14395394974019765</v>
      </c>
      <c r="N95" s="5">
        <f t="shared" si="8"/>
        <v>0.21184685939657844</v>
      </c>
      <c r="O95" s="5">
        <f t="shared" si="9"/>
        <v>0</v>
      </c>
      <c r="P95" s="5">
        <f t="shared" si="10"/>
        <v>0</v>
      </c>
      <c r="Q95" s="5">
        <f t="shared" si="11"/>
        <v>0</v>
      </c>
      <c r="R95" s="5">
        <v>3.512</v>
      </c>
    </row>
    <row r="96" spans="1:18">
      <c r="A96" s="30" t="s">
        <v>275</v>
      </c>
      <c r="B96" s="5" t="s">
        <v>276</v>
      </c>
      <c r="C96" s="5" t="s">
        <v>277</v>
      </c>
      <c r="D96" s="5">
        <v>7.5216450000000004</v>
      </c>
      <c r="E96" s="5">
        <v>291</v>
      </c>
      <c r="F96" s="5">
        <v>0</v>
      </c>
      <c r="G96" s="5">
        <v>0</v>
      </c>
      <c r="H96" s="5">
        <v>20</v>
      </c>
      <c r="I96" s="5">
        <v>0</v>
      </c>
      <c r="J96" s="5">
        <v>0</v>
      </c>
      <c r="K96" s="5">
        <v>20</v>
      </c>
      <c r="L96" s="5">
        <f t="shared" si="6"/>
        <v>0</v>
      </c>
      <c r="M96" s="5">
        <f t="shared" si="7"/>
        <v>0</v>
      </c>
      <c r="N96" s="5">
        <f t="shared" si="8"/>
        <v>0.29935198826073217</v>
      </c>
      <c r="O96" s="5">
        <f t="shared" si="9"/>
        <v>0</v>
      </c>
      <c r="P96" s="5">
        <f t="shared" si="10"/>
        <v>0</v>
      </c>
      <c r="Q96" s="5">
        <f t="shared" si="11"/>
        <v>0.15966964733174216</v>
      </c>
      <c r="R96" s="5">
        <v>-0.40200000000000002</v>
      </c>
    </row>
    <row r="97" spans="1:18">
      <c r="A97" s="30" t="s">
        <v>278</v>
      </c>
      <c r="B97" s="5" t="s">
        <v>279</v>
      </c>
      <c r="C97" s="5" t="s">
        <v>280</v>
      </c>
      <c r="D97" s="5">
        <v>2.7668000000000002E-2</v>
      </c>
      <c r="E97" s="5">
        <v>2581</v>
      </c>
      <c r="F97" s="5">
        <v>55</v>
      </c>
      <c r="G97" s="5">
        <v>47</v>
      </c>
      <c r="H97" s="5">
        <v>30</v>
      </c>
      <c r="I97" s="5">
        <v>0</v>
      </c>
      <c r="J97" s="5">
        <v>15</v>
      </c>
      <c r="K97" s="5">
        <v>50</v>
      </c>
      <c r="L97" s="5">
        <f t="shared" si="6"/>
        <v>7.1780329347779712E-2</v>
      </c>
      <c r="M97" s="5">
        <f t="shared" si="7"/>
        <v>7.6994288322880286E-2</v>
      </c>
      <c r="N97" s="5">
        <f t="shared" si="8"/>
        <v>5.0626556712828202E-2</v>
      </c>
      <c r="O97" s="5">
        <f t="shared" si="9"/>
        <v>0</v>
      </c>
      <c r="P97" s="5">
        <f t="shared" si="10"/>
        <v>2.0382492638944313E-2</v>
      </c>
      <c r="Q97" s="5">
        <f t="shared" si="11"/>
        <v>4.5005683236668904E-2</v>
      </c>
      <c r="R97" s="5">
        <v>0.221</v>
      </c>
    </row>
    <row r="98" spans="1:18">
      <c r="A98" s="30" t="s">
        <v>281</v>
      </c>
      <c r="B98" s="5" t="s">
        <v>282</v>
      </c>
      <c r="C98" s="5" t="s">
        <v>283</v>
      </c>
      <c r="D98" s="5">
        <v>8.38002</v>
      </c>
      <c r="E98" s="5">
        <v>269</v>
      </c>
      <c r="F98" s="5">
        <v>0</v>
      </c>
      <c r="G98" s="5">
        <v>15</v>
      </c>
      <c r="H98" s="5">
        <v>0</v>
      </c>
      <c r="I98" s="5">
        <v>10</v>
      </c>
      <c r="J98" s="5">
        <v>0</v>
      </c>
      <c r="K98" s="5">
        <v>0</v>
      </c>
      <c r="L98" s="5">
        <f t="shared" si="6"/>
        <v>0</v>
      </c>
      <c r="M98" s="5">
        <f t="shared" si="7"/>
        <v>0.23576950663768967</v>
      </c>
      <c r="N98" s="5">
        <f t="shared" si="8"/>
        <v>0</v>
      </c>
      <c r="O98" s="5">
        <f t="shared" si="9"/>
        <v>0.13898806652630447</v>
      </c>
      <c r="P98" s="5">
        <f t="shared" si="10"/>
        <v>0</v>
      </c>
      <c r="Q98" s="5">
        <f t="shared" si="11"/>
        <v>0</v>
      </c>
      <c r="R98" s="5">
        <v>2.347</v>
      </c>
    </row>
    <row r="99" spans="1:18">
      <c r="A99" s="30" t="s">
        <v>284</v>
      </c>
      <c r="B99" s="5" t="s">
        <v>285</v>
      </c>
      <c r="C99" s="5" t="s">
        <v>286</v>
      </c>
      <c r="D99" s="5">
        <v>4.6791900000000002</v>
      </c>
      <c r="E99" s="5">
        <v>527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20</v>
      </c>
      <c r="L99" s="5">
        <f t="shared" si="6"/>
        <v>0</v>
      </c>
      <c r="M99" s="5">
        <f t="shared" si="7"/>
        <v>0</v>
      </c>
      <c r="N99" s="5">
        <f t="shared" si="8"/>
        <v>0</v>
      </c>
      <c r="O99" s="5">
        <f t="shared" si="9"/>
        <v>0</v>
      </c>
      <c r="P99" s="5">
        <f t="shared" si="10"/>
        <v>0</v>
      </c>
      <c r="Q99" s="5">
        <f t="shared" si="11"/>
        <v>8.816673125908342E-2</v>
      </c>
      <c r="R99" s="5">
        <v>-2.2130000000000001</v>
      </c>
    </row>
    <row r="100" spans="1:18">
      <c r="A100" s="30" t="s">
        <v>287</v>
      </c>
      <c r="B100" s="5" t="s">
        <v>288</v>
      </c>
      <c r="C100" s="5" t="s">
        <v>289</v>
      </c>
      <c r="D100" s="5">
        <v>10.259964999999999</v>
      </c>
      <c r="E100" s="5">
        <v>1173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70</v>
      </c>
      <c r="L100" s="5">
        <f t="shared" si="6"/>
        <v>0</v>
      </c>
      <c r="M100" s="5">
        <f t="shared" si="7"/>
        <v>0</v>
      </c>
      <c r="N100" s="5">
        <f t="shared" si="8"/>
        <v>0</v>
      </c>
      <c r="O100" s="5">
        <f t="shared" si="9"/>
        <v>0</v>
      </c>
      <c r="P100" s="5">
        <f t="shared" si="10"/>
        <v>0</v>
      </c>
      <c r="Q100" s="5">
        <f t="shared" si="11"/>
        <v>0.13863899045812395</v>
      </c>
      <c r="R100" s="5">
        <v>-3.4289999999999998</v>
      </c>
    </row>
    <row r="101" spans="1:18">
      <c r="A101" s="30" t="s">
        <v>290</v>
      </c>
      <c r="B101" s="5" t="s">
        <v>291</v>
      </c>
      <c r="C101" s="5" t="s">
        <v>292</v>
      </c>
      <c r="D101" s="5">
        <v>8.5840350000000001</v>
      </c>
      <c r="E101" s="5">
        <v>149</v>
      </c>
      <c r="F101" s="5">
        <v>0</v>
      </c>
      <c r="G101" s="5">
        <v>0</v>
      </c>
      <c r="H101" s="5">
        <v>0</v>
      </c>
      <c r="I101" s="5">
        <v>10</v>
      </c>
      <c r="J101" s="5">
        <v>0</v>
      </c>
      <c r="K101" s="5">
        <v>0</v>
      </c>
      <c r="L101" s="5">
        <f t="shared" si="6"/>
        <v>0</v>
      </c>
      <c r="M101" s="5">
        <f t="shared" si="7"/>
        <v>0</v>
      </c>
      <c r="N101" s="5">
        <f t="shared" si="8"/>
        <v>0</v>
      </c>
      <c r="O101" s="5">
        <f t="shared" si="9"/>
        <v>0.25092476439983824</v>
      </c>
      <c r="P101" s="5">
        <f t="shared" si="10"/>
        <v>0</v>
      </c>
      <c r="Q101" s="5">
        <f t="shared" si="11"/>
        <v>0</v>
      </c>
      <c r="R101" s="5">
        <v>1.5940000000000001</v>
      </c>
    </row>
    <row r="102" spans="1:18">
      <c r="A102" s="30" t="s">
        <v>293</v>
      </c>
      <c r="B102" s="5" t="s">
        <v>294</v>
      </c>
      <c r="C102" s="5" t="s">
        <v>295</v>
      </c>
      <c r="D102" s="5">
        <v>1.922885</v>
      </c>
      <c r="E102" s="5">
        <v>1474</v>
      </c>
      <c r="F102" s="5">
        <v>0</v>
      </c>
      <c r="G102" s="5">
        <v>45</v>
      </c>
      <c r="H102" s="5">
        <v>0</v>
      </c>
      <c r="I102" s="5">
        <v>20</v>
      </c>
      <c r="J102" s="5">
        <v>0</v>
      </c>
      <c r="K102" s="5">
        <v>0</v>
      </c>
      <c r="L102" s="5">
        <f t="shared" si="6"/>
        <v>0</v>
      </c>
      <c r="M102" s="5">
        <f t="shared" si="7"/>
        <v>0.12908140560150308</v>
      </c>
      <c r="N102" s="5">
        <f t="shared" si="8"/>
        <v>0</v>
      </c>
      <c r="O102" s="5">
        <f t="shared" si="9"/>
        <v>5.0729701350849261E-2</v>
      </c>
      <c r="P102" s="5">
        <f t="shared" si="10"/>
        <v>0</v>
      </c>
      <c r="Q102" s="5">
        <f t="shared" si="11"/>
        <v>0</v>
      </c>
      <c r="R102" s="5">
        <v>3.266</v>
      </c>
    </row>
    <row r="103" spans="1:18">
      <c r="A103" s="30" t="s">
        <v>296</v>
      </c>
      <c r="B103" s="5" t="s">
        <v>297</v>
      </c>
      <c r="C103" s="5" t="s">
        <v>298</v>
      </c>
      <c r="D103" s="5">
        <v>5.36782</v>
      </c>
      <c r="E103" s="5">
        <v>942</v>
      </c>
      <c r="F103" s="5">
        <v>0</v>
      </c>
      <c r="G103" s="5">
        <v>0</v>
      </c>
      <c r="H103" s="5">
        <v>0</v>
      </c>
      <c r="I103" s="5">
        <v>0</v>
      </c>
      <c r="J103" s="5">
        <v>10</v>
      </c>
      <c r="K103" s="5">
        <v>0</v>
      </c>
      <c r="L103" s="5">
        <f t="shared" si="6"/>
        <v>0</v>
      </c>
      <c r="M103" s="5">
        <f t="shared" si="7"/>
        <v>0</v>
      </c>
      <c r="N103" s="5">
        <f t="shared" si="8"/>
        <v>0</v>
      </c>
      <c r="O103" s="5">
        <f t="shared" si="9"/>
        <v>0</v>
      </c>
      <c r="P103" s="5">
        <f t="shared" si="10"/>
        <v>3.7230865888970469E-2</v>
      </c>
      <c r="Q103" s="5">
        <f t="shared" si="11"/>
        <v>0</v>
      </c>
      <c r="R103" s="5">
        <v>-1.542</v>
      </c>
    </row>
    <row r="104" spans="1:18">
      <c r="A104" s="30" t="s">
        <v>299</v>
      </c>
      <c r="B104" s="5" t="s">
        <v>300</v>
      </c>
      <c r="C104" s="5" t="s">
        <v>301</v>
      </c>
      <c r="D104" s="5">
        <v>6.8032300000000001</v>
      </c>
      <c r="E104" s="5">
        <v>230</v>
      </c>
      <c r="F104" s="5">
        <v>0</v>
      </c>
      <c r="G104" s="5">
        <v>0</v>
      </c>
      <c r="H104" s="5">
        <v>0</v>
      </c>
      <c r="I104" s="5">
        <v>0</v>
      </c>
      <c r="J104" s="5">
        <v>10</v>
      </c>
      <c r="K104" s="5">
        <v>0</v>
      </c>
      <c r="L104" s="5">
        <f t="shared" si="6"/>
        <v>0</v>
      </c>
      <c r="M104" s="5">
        <f t="shared" si="7"/>
        <v>0</v>
      </c>
      <c r="N104" s="5">
        <f t="shared" si="8"/>
        <v>0</v>
      </c>
      <c r="O104" s="5">
        <f t="shared" si="9"/>
        <v>0</v>
      </c>
      <c r="P104" s="5">
        <f t="shared" si="10"/>
        <v>0.15248467681482686</v>
      </c>
      <c r="Q104" s="5">
        <f t="shared" si="11"/>
        <v>0</v>
      </c>
      <c r="R104" s="5">
        <v>-1.556</v>
      </c>
    </row>
    <row r="105" spans="1:18">
      <c r="A105" s="30" t="s">
        <v>302</v>
      </c>
      <c r="B105" s="5" t="s">
        <v>303</v>
      </c>
      <c r="C105" s="5" t="s">
        <v>304</v>
      </c>
      <c r="D105" s="5">
        <v>5.6686899999999998</v>
      </c>
      <c r="E105" s="5">
        <v>546</v>
      </c>
      <c r="F105" s="5">
        <v>0</v>
      </c>
      <c r="G105" s="5">
        <v>0</v>
      </c>
      <c r="H105" s="5">
        <v>0</v>
      </c>
      <c r="I105" s="5">
        <v>0</v>
      </c>
      <c r="J105" s="5">
        <v>20</v>
      </c>
      <c r="K105" s="5">
        <v>0</v>
      </c>
      <c r="L105" s="5">
        <f t="shared" si="6"/>
        <v>0</v>
      </c>
      <c r="M105" s="5">
        <f t="shared" si="7"/>
        <v>0</v>
      </c>
      <c r="N105" s="5">
        <f t="shared" si="8"/>
        <v>0</v>
      </c>
      <c r="O105" s="5">
        <f t="shared" si="9"/>
        <v>0</v>
      </c>
      <c r="P105" s="5">
        <f t="shared" si="10"/>
        <v>0.12846694383666735</v>
      </c>
      <c r="Q105" s="5">
        <f t="shared" si="11"/>
        <v>0</v>
      </c>
      <c r="R105" s="5">
        <v>-2.2290000000000001</v>
      </c>
    </row>
    <row r="106" spans="1:18">
      <c r="A106" s="30" t="s">
        <v>305</v>
      </c>
      <c r="B106" s="5" t="s">
        <v>306</v>
      </c>
      <c r="C106" s="5" t="s">
        <v>307</v>
      </c>
      <c r="D106" s="5">
        <v>16.364100000000001</v>
      </c>
      <c r="E106" s="5">
        <v>959</v>
      </c>
      <c r="F106" s="5">
        <v>0</v>
      </c>
      <c r="G106" s="5">
        <v>67</v>
      </c>
      <c r="H106" s="5">
        <v>80</v>
      </c>
      <c r="I106" s="5">
        <v>60</v>
      </c>
      <c r="J106" s="5">
        <v>45</v>
      </c>
      <c r="K106" s="5">
        <v>70</v>
      </c>
      <c r="L106" s="5">
        <f t="shared" si="6"/>
        <v>0</v>
      </c>
      <c r="M106" s="5">
        <f t="shared" si="7"/>
        <v>0.29539616392986312</v>
      </c>
      <c r="N106" s="5">
        <f t="shared" si="8"/>
        <v>0.36334276781594604</v>
      </c>
      <c r="O106" s="5">
        <f t="shared" si="9"/>
        <v>0.23391735075438522</v>
      </c>
      <c r="P106" s="5">
        <f t="shared" si="10"/>
        <v>0.16456896819952641</v>
      </c>
      <c r="Q106" s="5">
        <f t="shared" si="11"/>
        <v>0.16957615829758016</v>
      </c>
      <c r="R106" s="5">
        <v>9.8000000000000004E-2</v>
      </c>
    </row>
    <row r="107" spans="1:18">
      <c r="A107" s="30" t="s">
        <v>305</v>
      </c>
      <c r="B107" s="5" t="s">
        <v>308</v>
      </c>
      <c r="C107" s="5" t="s">
        <v>309</v>
      </c>
      <c r="D107" s="5">
        <v>0.783416</v>
      </c>
      <c r="E107" s="5">
        <v>878</v>
      </c>
      <c r="F107" s="5">
        <v>0</v>
      </c>
      <c r="G107" s="5">
        <v>67</v>
      </c>
      <c r="H107" s="5">
        <v>50</v>
      </c>
      <c r="I107" s="5">
        <v>0</v>
      </c>
      <c r="J107" s="5">
        <v>45</v>
      </c>
      <c r="K107" s="5">
        <v>70</v>
      </c>
      <c r="L107" s="5">
        <f t="shared" si="6"/>
        <v>0</v>
      </c>
      <c r="M107" s="5">
        <f t="shared" si="7"/>
        <v>0.32264797404184364</v>
      </c>
      <c r="N107" s="5">
        <f t="shared" si="8"/>
        <v>0.2480393752388185</v>
      </c>
      <c r="O107" s="5">
        <f t="shared" si="9"/>
        <v>0</v>
      </c>
      <c r="P107" s="5">
        <f t="shared" si="10"/>
        <v>0.1797512989787538</v>
      </c>
      <c r="Q107" s="5">
        <f t="shared" si="11"/>
        <v>0.18522042802662803</v>
      </c>
      <c r="R107" s="5">
        <v>-0.46700000000000003</v>
      </c>
    </row>
    <row r="108" spans="1:18">
      <c r="A108" s="30" t="s">
        <v>310</v>
      </c>
      <c r="B108" s="5" t="s">
        <v>311</v>
      </c>
      <c r="C108" s="5" t="s">
        <v>312</v>
      </c>
      <c r="D108" s="5">
        <v>24.988251000000002</v>
      </c>
      <c r="E108" s="5">
        <v>968</v>
      </c>
      <c r="F108" s="5">
        <v>190</v>
      </c>
      <c r="G108" s="5">
        <v>170</v>
      </c>
      <c r="H108" s="5">
        <v>170</v>
      </c>
      <c r="I108" s="5">
        <v>200</v>
      </c>
      <c r="J108" s="5">
        <v>130</v>
      </c>
      <c r="K108" s="5">
        <v>380</v>
      </c>
      <c r="L108" s="5">
        <f t="shared" si="6"/>
        <v>0.66116370602662822</v>
      </c>
      <c r="M108" s="5">
        <f t="shared" si="7"/>
        <v>0.74254404535410101</v>
      </c>
      <c r="N108" s="5">
        <f t="shared" si="8"/>
        <v>0.76492473446582743</v>
      </c>
      <c r="O108" s="5">
        <f t="shared" si="9"/>
        <v>0.7724749978424772</v>
      </c>
      <c r="P108" s="5">
        <f t="shared" si="10"/>
        <v>0.47100122280612849</v>
      </c>
      <c r="Q108" s="5">
        <f t="shared" si="11"/>
        <v>0.91199739679463065</v>
      </c>
      <c r="R108" s="5">
        <v>-0.14299999999999999</v>
      </c>
    </row>
    <row r="109" spans="1:18">
      <c r="A109" s="30" t="s">
        <v>313</v>
      </c>
      <c r="B109" s="5" t="s">
        <v>314</v>
      </c>
      <c r="C109" s="5" t="s">
        <v>315</v>
      </c>
      <c r="D109" s="5">
        <v>4.2698400000000003</v>
      </c>
      <c r="E109" s="5">
        <v>980</v>
      </c>
      <c r="F109" s="5">
        <v>5</v>
      </c>
      <c r="G109" s="5">
        <v>30</v>
      </c>
      <c r="H109" s="5">
        <v>0</v>
      </c>
      <c r="I109" s="5">
        <v>0</v>
      </c>
      <c r="J109" s="5">
        <v>20</v>
      </c>
      <c r="K109" s="5">
        <v>0</v>
      </c>
      <c r="L109" s="5">
        <f t="shared" si="6"/>
        <v>1.7185995366105697E-2</v>
      </c>
      <c r="M109" s="5">
        <f t="shared" si="7"/>
        <v>0.12943264752150718</v>
      </c>
      <c r="N109" s="5">
        <f t="shared" si="8"/>
        <v>0</v>
      </c>
      <c r="O109" s="5">
        <f t="shared" si="9"/>
        <v>0</v>
      </c>
      <c r="P109" s="5">
        <f t="shared" si="10"/>
        <v>7.157444013757179E-2</v>
      </c>
      <c r="Q109" s="5">
        <f t="shared" si="11"/>
        <v>0</v>
      </c>
      <c r="R109" s="5">
        <v>8.3000000000000004E-2</v>
      </c>
    </row>
    <row r="110" spans="1:18">
      <c r="A110" s="30" t="s">
        <v>316</v>
      </c>
      <c r="B110" s="5" t="s">
        <v>317</v>
      </c>
      <c r="C110" s="5" t="s">
        <v>318</v>
      </c>
      <c r="D110" s="5">
        <v>12.914761</v>
      </c>
      <c r="E110" s="5">
        <v>412</v>
      </c>
      <c r="F110" s="5">
        <v>0</v>
      </c>
      <c r="G110" s="5">
        <v>20</v>
      </c>
      <c r="H110" s="5">
        <v>0</v>
      </c>
      <c r="I110" s="5">
        <v>50</v>
      </c>
      <c r="J110" s="5">
        <v>10</v>
      </c>
      <c r="K110" s="5">
        <v>20</v>
      </c>
      <c r="L110" s="5">
        <f t="shared" si="6"/>
        <v>0</v>
      </c>
      <c r="M110" s="5">
        <f t="shared" si="7"/>
        <v>0.20524918215384635</v>
      </c>
      <c r="N110" s="5">
        <f t="shared" si="8"/>
        <v>0</v>
      </c>
      <c r="O110" s="5">
        <f t="shared" si="9"/>
        <v>0.45373531426669783</v>
      </c>
      <c r="P110" s="5">
        <f t="shared" si="10"/>
        <v>8.5124940940315974E-2</v>
      </c>
      <c r="Q110" s="5">
        <f t="shared" si="11"/>
        <v>0.11277637712023536</v>
      </c>
      <c r="R110" s="5">
        <v>0.39</v>
      </c>
    </row>
    <row r="111" spans="1:18">
      <c r="A111" s="30" t="s">
        <v>319</v>
      </c>
      <c r="B111" s="5" t="s">
        <v>320</v>
      </c>
      <c r="C111" s="5" t="s">
        <v>321</v>
      </c>
      <c r="D111" s="5">
        <v>18.4741</v>
      </c>
      <c r="E111" s="5">
        <v>500</v>
      </c>
      <c r="F111" s="5">
        <v>0</v>
      </c>
      <c r="G111" s="5">
        <v>40</v>
      </c>
      <c r="H111" s="5">
        <v>30</v>
      </c>
      <c r="I111" s="5">
        <v>0</v>
      </c>
      <c r="J111" s="5">
        <v>65</v>
      </c>
      <c r="K111" s="5">
        <v>190</v>
      </c>
      <c r="L111" s="5">
        <f t="shared" si="6"/>
        <v>0</v>
      </c>
      <c r="M111" s="5">
        <f t="shared" si="7"/>
        <v>0.33825065218953876</v>
      </c>
      <c r="N111" s="5">
        <f t="shared" si="8"/>
        <v>0.26133428575161921</v>
      </c>
      <c r="O111" s="5">
        <f t="shared" si="9"/>
        <v>0</v>
      </c>
      <c r="P111" s="5">
        <f t="shared" si="10"/>
        <v>0.45592918367633239</v>
      </c>
      <c r="Q111" s="5">
        <f t="shared" si="11"/>
        <v>0.88281348009720251</v>
      </c>
      <c r="R111" s="5">
        <v>-1.7689999999999999</v>
      </c>
    </row>
    <row r="112" spans="1:18">
      <c r="A112" s="30" t="s">
        <v>319</v>
      </c>
      <c r="B112" s="5" t="s">
        <v>322</v>
      </c>
      <c r="C112" s="5" t="s">
        <v>323</v>
      </c>
      <c r="D112" s="5">
        <v>2.2517849999999999</v>
      </c>
      <c r="E112" s="5">
        <v>444</v>
      </c>
      <c r="F112" s="5">
        <v>0</v>
      </c>
      <c r="G112" s="5">
        <v>40</v>
      </c>
      <c r="H112" s="5">
        <v>30</v>
      </c>
      <c r="I112" s="5">
        <v>0</v>
      </c>
      <c r="J112" s="5">
        <v>65</v>
      </c>
      <c r="K112" s="5">
        <v>0</v>
      </c>
      <c r="L112" s="5">
        <f t="shared" si="6"/>
        <v>0</v>
      </c>
      <c r="M112" s="5">
        <f t="shared" si="7"/>
        <v>0.38091289660984096</v>
      </c>
      <c r="N112" s="5">
        <f t="shared" si="8"/>
        <v>0.29429536683740903</v>
      </c>
      <c r="O112" s="5">
        <f t="shared" si="9"/>
        <v>0</v>
      </c>
      <c r="P112" s="5">
        <f t="shared" si="10"/>
        <v>0.51343376540127517</v>
      </c>
      <c r="Q112" s="5">
        <f t="shared" si="11"/>
        <v>0</v>
      </c>
      <c r="R112" s="5">
        <v>-0.40600000000000003</v>
      </c>
    </row>
    <row r="113" spans="1:18">
      <c r="A113" s="30" t="s">
        <v>324</v>
      </c>
      <c r="B113" s="5" t="s">
        <v>325</v>
      </c>
      <c r="C113" s="5" t="s">
        <v>326</v>
      </c>
      <c r="D113" s="5">
        <v>5.8474250000000003</v>
      </c>
      <c r="E113" s="5">
        <v>2261</v>
      </c>
      <c r="F113" s="5">
        <v>0</v>
      </c>
      <c r="G113" s="5">
        <v>10</v>
      </c>
      <c r="H113" s="5">
        <v>0</v>
      </c>
      <c r="I113" s="5">
        <v>0</v>
      </c>
      <c r="J113" s="5">
        <v>0</v>
      </c>
      <c r="K113" s="5">
        <v>0</v>
      </c>
      <c r="L113" s="5">
        <f t="shared" si="6"/>
        <v>0</v>
      </c>
      <c r="M113" s="5">
        <f t="shared" si="7"/>
        <v>1.8700279311672865E-2</v>
      </c>
      <c r="N113" s="5">
        <f t="shared" si="8"/>
        <v>0</v>
      </c>
      <c r="O113" s="5">
        <f t="shared" si="9"/>
        <v>0</v>
      </c>
      <c r="P113" s="5">
        <f t="shared" si="10"/>
        <v>0</v>
      </c>
      <c r="Q113" s="5">
        <f t="shared" si="11"/>
        <v>0</v>
      </c>
      <c r="R113" s="5">
        <v>1.5980000000000001</v>
      </c>
    </row>
    <row r="114" spans="1:18">
      <c r="A114" s="30" t="s">
        <v>327</v>
      </c>
      <c r="B114" s="5" t="s">
        <v>328</v>
      </c>
      <c r="C114" s="5" t="s">
        <v>329</v>
      </c>
      <c r="D114" s="5">
        <v>8.8526589999999992</v>
      </c>
      <c r="E114" s="5">
        <v>2433</v>
      </c>
      <c r="F114" s="5">
        <v>0</v>
      </c>
      <c r="G114" s="5">
        <v>60</v>
      </c>
      <c r="H114" s="5">
        <v>0</v>
      </c>
      <c r="I114" s="5">
        <v>0</v>
      </c>
      <c r="J114" s="5">
        <v>0</v>
      </c>
      <c r="K114" s="5">
        <v>0</v>
      </c>
      <c r="L114" s="5">
        <f t="shared" si="6"/>
        <v>0</v>
      </c>
      <c r="M114" s="5">
        <f t="shared" si="7"/>
        <v>0.10426962151342133</v>
      </c>
      <c r="N114" s="5">
        <f t="shared" si="8"/>
        <v>0</v>
      </c>
      <c r="O114" s="5">
        <f t="shared" si="9"/>
        <v>0</v>
      </c>
      <c r="P114" s="5">
        <f t="shared" si="10"/>
        <v>0</v>
      </c>
      <c r="Q114" s="5">
        <f t="shared" si="11"/>
        <v>0</v>
      </c>
      <c r="R114" s="5">
        <v>3.2069999999999999</v>
      </c>
    </row>
    <row r="115" spans="1:18">
      <c r="A115" s="30" t="s">
        <v>330</v>
      </c>
      <c r="B115" s="5" t="s">
        <v>331</v>
      </c>
      <c r="C115" s="5" t="s">
        <v>332</v>
      </c>
      <c r="D115" s="5">
        <v>85.535697999999996</v>
      </c>
      <c r="E115" s="5">
        <v>2310</v>
      </c>
      <c r="F115" s="5">
        <v>370</v>
      </c>
      <c r="G115" s="5">
        <v>1252</v>
      </c>
      <c r="H115" s="5">
        <v>750</v>
      </c>
      <c r="I115" s="5">
        <v>710</v>
      </c>
      <c r="J115" s="5">
        <v>100</v>
      </c>
      <c r="K115" s="5">
        <v>300</v>
      </c>
      <c r="L115" s="5">
        <f t="shared" si="6"/>
        <v>0.5395360969480455</v>
      </c>
      <c r="M115" s="5">
        <f t="shared" si="7"/>
        <v>2.2916115613706847</v>
      </c>
      <c r="N115" s="5">
        <f t="shared" si="8"/>
        <v>1.4141465679200174</v>
      </c>
      <c r="O115" s="5">
        <f t="shared" si="9"/>
        <v>1.1491485205999521</v>
      </c>
      <c r="P115" s="5">
        <f t="shared" si="10"/>
        <v>0.15182456998878868</v>
      </c>
      <c r="Q115" s="5">
        <f t="shared" si="11"/>
        <v>0.30171342450348676</v>
      </c>
      <c r="R115" s="5">
        <v>1.9179999999999999</v>
      </c>
    </row>
    <row r="116" spans="1:18">
      <c r="A116" s="30" t="s">
        <v>333</v>
      </c>
      <c r="B116" s="5" t="s">
        <v>334</v>
      </c>
      <c r="C116" s="5" t="s">
        <v>335</v>
      </c>
      <c r="D116" s="5">
        <v>8.0398250000000004</v>
      </c>
      <c r="E116" s="5">
        <v>1642</v>
      </c>
      <c r="F116" s="5">
        <v>0</v>
      </c>
      <c r="G116" s="5">
        <v>5</v>
      </c>
      <c r="H116" s="5">
        <v>0</v>
      </c>
      <c r="I116" s="5">
        <v>0</v>
      </c>
      <c r="J116" s="5">
        <v>0</v>
      </c>
      <c r="K116" s="5">
        <v>0</v>
      </c>
      <c r="L116" s="5">
        <f t="shared" si="6"/>
        <v>0</v>
      </c>
      <c r="M116" s="5">
        <f t="shared" si="7"/>
        <v>1.2874948697835672E-2</v>
      </c>
      <c r="N116" s="5">
        <f t="shared" si="8"/>
        <v>0</v>
      </c>
      <c r="O116" s="5">
        <f t="shared" si="9"/>
        <v>0</v>
      </c>
      <c r="P116" s="5">
        <f t="shared" si="10"/>
        <v>0</v>
      </c>
      <c r="Q116" s="5">
        <f t="shared" si="11"/>
        <v>0</v>
      </c>
      <c r="R116" s="5">
        <v>1.1060000000000001</v>
      </c>
    </row>
    <row r="117" spans="1:18">
      <c r="A117" s="30" t="s">
        <v>336</v>
      </c>
      <c r="B117" s="5" t="s">
        <v>337</v>
      </c>
      <c r="C117" s="5" t="s">
        <v>338</v>
      </c>
      <c r="D117" s="5">
        <v>0.62488999999999995</v>
      </c>
      <c r="E117" s="5">
        <v>1624</v>
      </c>
      <c r="F117" s="5">
        <v>0</v>
      </c>
      <c r="G117" s="5">
        <v>0</v>
      </c>
      <c r="H117" s="5">
        <v>0</v>
      </c>
      <c r="I117" s="5">
        <v>10</v>
      </c>
      <c r="J117" s="5">
        <v>0</v>
      </c>
      <c r="K117" s="5">
        <v>0</v>
      </c>
      <c r="L117" s="5">
        <f t="shared" si="6"/>
        <v>0</v>
      </c>
      <c r="M117" s="5">
        <f t="shared" si="7"/>
        <v>0</v>
      </c>
      <c r="N117" s="5">
        <f t="shared" si="8"/>
        <v>0</v>
      </c>
      <c r="O117" s="5">
        <f t="shared" si="9"/>
        <v>2.3022038113039347E-2</v>
      </c>
      <c r="P117" s="5">
        <f t="shared" si="10"/>
        <v>0</v>
      </c>
      <c r="Q117" s="5">
        <f t="shared" si="11"/>
        <v>0</v>
      </c>
      <c r="R117" s="5">
        <v>1.5820000000000001</v>
      </c>
    </row>
    <row r="118" spans="1:18">
      <c r="A118" s="30" t="s">
        <v>339</v>
      </c>
      <c r="B118" s="5" t="s">
        <v>340</v>
      </c>
      <c r="C118" s="5" t="s">
        <v>341</v>
      </c>
      <c r="D118" s="5">
        <v>2.1819899999999999</v>
      </c>
      <c r="E118" s="5">
        <v>2159</v>
      </c>
      <c r="F118" s="5">
        <v>0</v>
      </c>
      <c r="G118" s="5">
        <v>17</v>
      </c>
      <c r="H118" s="5">
        <v>0</v>
      </c>
      <c r="I118" s="5">
        <v>0</v>
      </c>
      <c r="J118" s="5">
        <v>0</v>
      </c>
      <c r="K118" s="5">
        <v>0</v>
      </c>
      <c r="L118" s="5">
        <f t="shared" si="6"/>
        <v>0</v>
      </c>
      <c r="M118" s="5">
        <f t="shared" si="7"/>
        <v>3.3292387026529403E-2</v>
      </c>
      <c r="N118" s="5">
        <f t="shared" si="8"/>
        <v>0</v>
      </c>
      <c r="O118" s="5">
        <f t="shared" si="9"/>
        <v>0</v>
      </c>
      <c r="P118" s="5">
        <f t="shared" si="10"/>
        <v>0</v>
      </c>
      <c r="Q118" s="5">
        <f t="shared" si="11"/>
        <v>0</v>
      </c>
      <c r="R118" s="5">
        <v>2.0670000000000002</v>
      </c>
    </row>
    <row r="119" spans="1:18">
      <c r="A119" s="30" t="s">
        <v>342</v>
      </c>
      <c r="B119" s="5" t="s">
        <v>343</v>
      </c>
      <c r="C119" s="5" t="s">
        <v>344</v>
      </c>
      <c r="D119" s="5">
        <v>22.830100999999999</v>
      </c>
      <c r="E119" s="5">
        <v>1619</v>
      </c>
      <c r="F119" s="5">
        <v>0</v>
      </c>
      <c r="G119" s="5">
        <v>0</v>
      </c>
      <c r="H119" s="5">
        <v>0</v>
      </c>
      <c r="I119" s="5">
        <v>10</v>
      </c>
      <c r="J119" s="5">
        <v>0</v>
      </c>
      <c r="K119" s="5">
        <v>0</v>
      </c>
      <c r="L119" s="5">
        <f t="shared" si="6"/>
        <v>0</v>
      </c>
      <c r="M119" s="5">
        <f t="shared" si="7"/>
        <v>0</v>
      </c>
      <c r="N119" s="5">
        <f t="shared" si="8"/>
        <v>0</v>
      </c>
      <c r="O119" s="5">
        <f t="shared" si="9"/>
        <v>2.309313767484614E-2</v>
      </c>
      <c r="P119" s="5">
        <f t="shared" si="10"/>
        <v>0</v>
      </c>
      <c r="Q119" s="5">
        <f t="shared" si="11"/>
        <v>0</v>
      </c>
      <c r="R119" s="5">
        <v>1.611</v>
      </c>
    </row>
    <row r="120" spans="1:18">
      <c r="A120" s="30" t="s">
        <v>345</v>
      </c>
      <c r="B120" s="5" t="s">
        <v>346</v>
      </c>
      <c r="C120" s="5" t="s">
        <v>347</v>
      </c>
      <c r="D120" s="5">
        <v>2.8915950000000001</v>
      </c>
      <c r="E120" s="5">
        <v>1620</v>
      </c>
      <c r="F120" s="5">
        <v>0</v>
      </c>
      <c r="G120" s="5">
        <v>0</v>
      </c>
      <c r="H120" s="5">
        <v>0</v>
      </c>
      <c r="I120" s="5">
        <v>10</v>
      </c>
      <c r="J120" s="5">
        <v>0</v>
      </c>
      <c r="K120" s="5">
        <v>40</v>
      </c>
      <c r="L120" s="5">
        <f t="shared" si="6"/>
        <v>0</v>
      </c>
      <c r="M120" s="5">
        <f t="shared" si="7"/>
        <v>0</v>
      </c>
      <c r="N120" s="5">
        <f t="shared" si="8"/>
        <v>0</v>
      </c>
      <c r="O120" s="5">
        <f t="shared" si="9"/>
        <v>2.3078882651590065E-2</v>
      </c>
      <c r="P120" s="5">
        <f t="shared" si="10"/>
        <v>0</v>
      </c>
      <c r="Q120" s="5">
        <f t="shared" si="11"/>
        <v>5.7362799226588844E-2</v>
      </c>
      <c r="R120" s="5">
        <v>-1.663</v>
      </c>
    </row>
    <row r="121" spans="1:18">
      <c r="A121" s="31" t="s">
        <v>345</v>
      </c>
      <c r="B121" s="5" t="s">
        <v>346</v>
      </c>
      <c r="C121" s="5" t="s">
        <v>347</v>
      </c>
      <c r="D121" s="5">
        <v>2.8915950000000001</v>
      </c>
      <c r="E121" s="5">
        <v>1620</v>
      </c>
      <c r="F121" s="5">
        <v>0</v>
      </c>
      <c r="G121" s="5">
        <v>0</v>
      </c>
      <c r="H121" s="5">
        <v>0</v>
      </c>
      <c r="I121" s="5">
        <v>10</v>
      </c>
      <c r="J121" s="5">
        <v>0</v>
      </c>
      <c r="K121" s="5">
        <v>40</v>
      </c>
      <c r="L121" s="5">
        <f t="shared" si="6"/>
        <v>0</v>
      </c>
      <c r="M121" s="5">
        <f t="shared" si="7"/>
        <v>0</v>
      </c>
      <c r="N121" s="5">
        <f t="shared" si="8"/>
        <v>0</v>
      </c>
      <c r="O121" s="5">
        <f t="shared" si="9"/>
        <v>2.3078882651590065E-2</v>
      </c>
      <c r="P121" s="5">
        <f t="shared" si="10"/>
        <v>0</v>
      </c>
      <c r="Q121" s="5">
        <f t="shared" si="11"/>
        <v>5.7362799226588844E-2</v>
      </c>
      <c r="R121" s="5">
        <v>-1.67</v>
      </c>
    </row>
    <row r="122" spans="1:18">
      <c r="A122" s="30" t="s">
        <v>348</v>
      </c>
      <c r="B122" s="5" t="s">
        <v>349</v>
      </c>
      <c r="C122" s="5" t="s">
        <v>350</v>
      </c>
      <c r="D122" s="5">
        <v>0.46607599999999999</v>
      </c>
      <c r="E122" s="5">
        <v>1623</v>
      </c>
      <c r="F122" s="5">
        <v>0</v>
      </c>
      <c r="G122" s="5">
        <v>0</v>
      </c>
      <c r="H122" s="5">
        <v>0</v>
      </c>
      <c r="I122" s="5">
        <v>10</v>
      </c>
      <c r="J122" s="5">
        <v>0</v>
      </c>
      <c r="K122" s="5">
        <v>0</v>
      </c>
      <c r="L122" s="5">
        <f t="shared" si="6"/>
        <v>0</v>
      </c>
      <c r="M122" s="5">
        <f t="shared" si="7"/>
        <v>0</v>
      </c>
      <c r="N122" s="5">
        <f t="shared" si="8"/>
        <v>0</v>
      </c>
      <c r="O122" s="5">
        <f t="shared" si="9"/>
        <v>2.3036222979405978E-2</v>
      </c>
      <c r="P122" s="5">
        <f t="shared" si="10"/>
        <v>0</v>
      </c>
      <c r="Q122" s="5">
        <f t="shared" si="11"/>
        <v>0</v>
      </c>
      <c r="R122" s="5">
        <v>1.6120000000000001</v>
      </c>
    </row>
    <row r="123" spans="1:18">
      <c r="A123" s="30" t="s">
        <v>351</v>
      </c>
      <c r="B123" s="5" t="s">
        <v>352</v>
      </c>
      <c r="C123" s="5" t="s">
        <v>353</v>
      </c>
      <c r="D123" s="5">
        <v>1.0868519999999999</v>
      </c>
      <c r="E123" s="5">
        <v>1276</v>
      </c>
      <c r="F123" s="5">
        <v>0</v>
      </c>
      <c r="G123" s="5">
        <v>0</v>
      </c>
      <c r="H123" s="5">
        <v>0</v>
      </c>
      <c r="I123" s="5">
        <v>5</v>
      </c>
      <c r="J123" s="5">
        <v>15</v>
      </c>
      <c r="K123" s="5">
        <v>70</v>
      </c>
      <c r="L123" s="5">
        <f t="shared" si="6"/>
        <v>0</v>
      </c>
      <c r="M123" s="5">
        <f t="shared" si="7"/>
        <v>0</v>
      </c>
      <c r="N123" s="5">
        <f t="shared" si="8"/>
        <v>0</v>
      </c>
      <c r="O123" s="5">
        <f t="shared" si="9"/>
        <v>1.4650387890115949E-2</v>
      </c>
      <c r="P123" s="5">
        <f t="shared" si="10"/>
        <v>4.122822374695554E-2</v>
      </c>
      <c r="Q123" s="5">
        <f t="shared" si="11"/>
        <v>0.12744791207474873</v>
      </c>
      <c r="R123" s="5">
        <v>-2.9140000000000001</v>
      </c>
    </row>
    <row r="124" spans="1:18">
      <c r="A124" s="30" t="s">
        <v>354</v>
      </c>
      <c r="B124" s="5" t="s">
        <v>355</v>
      </c>
      <c r="C124" s="5" t="s">
        <v>356</v>
      </c>
      <c r="D124" s="5">
        <v>0.28962599999999999</v>
      </c>
      <c r="E124" s="5">
        <v>1276</v>
      </c>
      <c r="F124" s="5">
        <v>0</v>
      </c>
      <c r="G124" s="5">
        <v>0</v>
      </c>
      <c r="H124" s="5">
        <v>0</v>
      </c>
      <c r="I124" s="5">
        <v>0</v>
      </c>
      <c r="J124" s="5">
        <v>55</v>
      </c>
      <c r="K124" s="5">
        <v>0</v>
      </c>
      <c r="L124" s="5">
        <f t="shared" si="6"/>
        <v>0</v>
      </c>
      <c r="M124" s="5">
        <f t="shared" si="7"/>
        <v>0</v>
      </c>
      <c r="N124" s="5">
        <f t="shared" si="8"/>
        <v>0</v>
      </c>
      <c r="O124" s="5">
        <f t="shared" si="9"/>
        <v>0</v>
      </c>
      <c r="P124" s="5">
        <f t="shared" si="10"/>
        <v>0.15117015373883699</v>
      </c>
      <c r="Q124" s="5">
        <f t="shared" si="11"/>
        <v>0</v>
      </c>
      <c r="R124" s="5">
        <v>-3.226</v>
      </c>
    </row>
    <row r="125" spans="1:18">
      <c r="A125" s="30" t="s">
        <v>357</v>
      </c>
      <c r="B125" s="5" t="s">
        <v>358</v>
      </c>
      <c r="C125" s="5" t="s">
        <v>359</v>
      </c>
      <c r="D125" s="5">
        <v>0</v>
      </c>
      <c r="E125" s="5">
        <v>1255</v>
      </c>
      <c r="F125" s="5">
        <v>0</v>
      </c>
      <c r="G125" s="5">
        <v>0</v>
      </c>
      <c r="H125" s="5">
        <v>0</v>
      </c>
      <c r="I125" s="5">
        <v>5</v>
      </c>
      <c r="J125" s="5">
        <v>0</v>
      </c>
      <c r="K125" s="5">
        <v>0</v>
      </c>
      <c r="L125" s="5">
        <f t="shared" si="6"/>
        <v>0</v>
      </c>
      <c r="M125" s="5">
        <f t="shared" si="7"/>
        <v>0</v>
      </c>
      <c r="N125" s="5">
        <f t="shared" si="8"/>
        <v>0</v>
      </c>
      <c r="O125" s="5">
        <f t="shared" si="9"/>
        <v>1.4895533822938607E-2</v>
      </c>
      <c r="P125" s="5">
        <f t="shared" si="10"/>
        <v>0</v>
      </c>
      <c r="Q125" s="5">
        <f t="shared" si="11"/>
        <v>0</v>
      </c>
      <c r="R125" s="5">
        <v>1.1040000000000001</v>
      </c>
    </row>
    <row r="126" spans="1:18">
      <c r="A126" s="30" t="s">
        <v>360</v>
      </c>
      <c r="B126" s="5" t="s">
        <v>361</v>
      </c>
      <c r="C126" s="5" t="s">
        <v>362</v>
      </c>
      <c r="D126" s="5">
        <v>4.4697149999999999</v>
      </c>
      <c r="E126" s="5">
        <v>842</v>
      </c>
      <c r="F126" s="5">
        <v>0</v>
      </c>
      <c r="G126" s="5">
        <v>15</v>
      </c>
      <c r="H126" s="5">
        <v>0</v>
      </c>
      <c r="I126" s="5">
        <v>0</v>
      </c>
      <c r="J126" s="5">
        <v>10</v>
      </c>
      <c r="K126" s="5">
        <v>10</v>
      </c>
      <c r="L126" s="5">
        <f t="shared" si="6"/>
        <v>0</v>
      </c>
      <c r="M126" s="5">
        <f t="shared" si="7"/>
        <v>7.5323037156221517E-2</v>
      </c>
      <c r="N126" s="5">
        <f t="shared" si="8"/>
        <v>0</v>
      </c>
      <c r="O126" s="5">
        <f t="shared" si="9"/>
        <v>0</v>
      </c>
      <c r="P126" s="5">
        <f t="shared" si="10"/>
        <v>4.1652583928040596E-2</v>
      </c>
      <c r="Q126" s="5">
        <f t="shared" si="11"/>
        <v>2.7591370174309363E-2</v>
      </c>
      <c r="R126" s="5">
        <v>-0.60899999999999999</v>
      </c>
    </row>
    <row r="127" spans="1:18">
      <c r="A127" s="30" t="s">
        <v>363</v>
      </c>
      <c r="B127" s="5" t="s">
        <v>364</v>
      </c>
      <c r="C127" s="5" t="s">
        <v>365</v>
      </c>
      <c r="D127" s="5">
        <v>7.476235</v>
      </c>
      <c r="E127" s="5">
        <v>752</v>
      </c>
      <c r="F127" s="5">
        <v>0</v>
      </c>
      <c r="G127" s="5">
        <v>0</v>
      </c>
      <c r="H127" s="5">
        <v>0</v>
      </c>
      <c r="I127" s="5">
        <v>0</v>
      </c>
      <c r="J127" s="5">
        <v>10</v>
      </c>
      <c r="K127" s="5">
        <v>20</v>
      </c>
      <c r="L127" s="5">
        <f t="shared" si="6"/>
        <v>0</v>
      </c>
      <c r="M127" s="5">
        <f t="shared" si="7"/>
        <v>0</v>
      </c>
      <c r="N127" s="5">
        <f t="shared" si="8"/>
        <v>0</v>
      </c>
      <c r="O127" s="5">
        <f t="shared" si="9"/>
        <v>0</v>
      </c>
      <c r="P127" s="5">
        <f t="shared" si="10"/>
        <v>4.6637600621556093E-2</v>
      </c>
      <c r="Q127" s="5">
        <f t="shared" si="11"/>
        <v>6.1787057677575752E-2</v>
      </c>
      <c r="R127" s="5">
        <v>-2.5830000000000002</v>
      </c>
    </row>
    <row r="128" spans="1:18">
      <c r="A128" s="30" t="s">
        <v>366</v>
      </c>
      <c r="B128" s="5" t="s">
        <v>367</v>
      </c>
      <c r="C128" s="5" t="s">
        <v>368</v>
      </c>
      <c r="D128" s="5">
        <v>6.3387250000000002</v>
      </c>
      <c r="E128" s="5">
        <v>717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10</v>
      </c>
      <c r="L128" s="5">
        <f t="shared" si="6"/>
        <v>0</v>
      </c>
      <c r="M128" s="5">
        <f t="shared" si="7"/>
        <v>0</v>
      </c>
      <c r="N128" s="5">
        <f t="shared" si="8"/>
        <v>0</v>
      </c>
      <c r="O128" s="5">
        <f t="shared" si="9"/>
        <v>0</v>
      </c>
      <c r="P128" s="5">
        <f t="shared" si="10"/>
        <v>0</v>
      </c>
      <c r="Q128" s="5">
        <f t="shared" si="11"/>
        <v>3.2401581153094119E-2</v>
      </c>
      <c r="R128" s="5">
        <v>-1.5509999999999999</v>
      </c>
    </row>
    <row r="129" spans="1:18">
      <c r="A129" s="30" t="s">
        <v>369</v>
      </c>
      <c r="B129" s="5" t="s">
        <v>370</v>
      </c>
      <c r="C129" s="5" t="s">
        <v>371</v>
      </c>
      <c r="D129" s="5">
        <v>5.2271599999999996</v>
      </c>
      <c r="E129" s="5">
        <v>1528</v>
      </c>
      <c r="F129" s="5">
        <v>0</v>
      </c>
      <c r="G129" s="5">
        <v>30</v>
      </c>
      <c r="H129" s="5">
        <v>0</v>
      </c>
      <c r="I129" s="5">
        <v>50</v>
      </c>
      <c r="J129" s="5">
        <v>0</v>
      </c>
      <c r="K129" s="5">
        <v>20</v>
      </c>
      <c r="L129" s="5">
        <f t="shared" si="6"/>
        <v>0</v>
      </c>
      <c r="M129" s="5">
        <f t="shared" si="7"/>
        <v>8.3013085452275551E-2</v>
      </c>
      <c r="N129" s="5">
        <f t="shared" si="8"/>
        <v>0</v>
      </c>
      <c r="O129" s="5">
        <f t="shared" si="9"/>
        <v>0.12234224442269601</v>
      </c>
      <c r="P129" s="5">
        <f t="shared" si="10"/>
        <v>0</v>
      </c>
      <c r="Q129" s="5">
        <f t="shared" si="11"/>
        <v>3.0408290165927339E-2</v>
      </c>
      <c r="R129" s="5">
        <v>0.88300000000000001</v>
      </c>
    </row>
    <row r="130" spans="1:18">
      <c r="A130" s="30" t="s">
        <v>372</v>
      </c>
      <c r="B130" s="5" t="s">
        <v>373</v>
      </c>
      <c r="C130" s="5" t="s">
        <v>374</v>
      </c>
      <c r="D130" s="5">
        <v>3.1000000000000001E-5</v>
      </c>
      <c r="E130" s="5">
        <v>1325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9.9</v>
      </c>
      <c r="L130" s="5">
        <f t="shared" si="6"/>
        <v>0</v>
      </c>
      <c r="M130" s="5">
        <f t="shared" si="7"/>
        <v>0</v>
      </c>
      <c r="N130" s="5">
        <f t="shared" si="8"/>
        <v>0</v>
      </c>
      <c r="O130" s="5">
        <f t="shared" si="9"/>
        <v>0</v>
      </c>
      <c r="P130" s="5">
        <f t="shared" si="10"/>
        <v>0</v>
      </c>
      <c r="Q130" s="5">
        <f t="shared" si="11"/>
        <v>1.7358199509359094E-2</v>
      </c>
      <c r="R130" s="5">
        <v>-1.528</v>
      </c>
    </row>
    <row r="131" spans="1:18">
      <c r="A131" s="30" t="s">
        <v>372</v>
      </c>
      <c r="B131" s="5" t="s">
        <v>375</v>
      </c>
      <c r="C131" s="5" t="s">
        <v>376</v>
      </c>
      <c r="D131" s="5">
        <v>0.65594600000000003</v>
      </c>
      <c r="E131" s="5">
        <v>1282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9.9</v>
      </c>
      <c r="L131" s="5">
        <f t="shared" si="6"/>
        <v>0</v>
      </c>
      <c r="M131" s="5">
        <f t="shared" si="7"/>
        <v>0</v>
      </c>
      <c r="N131" s="5">
        <f t="shared" si="8"/>
        <v>0</v>
      </c>
      <c r="O131" s="5">
        <f t="shared" si="9"/>
        <v>0</v>
      </c>
      <c r="P131" s="5">
        <f t="shared" si="10"/>
        <v>0</v>
      </c>
      <c r="Q131" s="5">
        <f t="shared" si="11"/>
        <v>1.794041680959501E-2</v>
      </c>
      <c r="R131" s="5">
        <v>-1.5369999999999999</v>
      </c>
    </row>
    <row r="132" spans="1:18">
      <c r="A132" s="30" t="s">
        <v>372</v>
      </c>
      <c r="B132" s="5" t="s">
        <v>377</v>
      </c>
      <c r="C132" s="5" t="s">
        <v>378</v>
      </c>
      <c r="D132" s="5">
        <v>7.8708E-2</v>
      </c>
      <c r="E132" s="5">
        <v>1250</v>
      </c>
      <c r="F132" s="5">
        <v>0</v>
      </c>
      <c r="G132" s="5">
        <v>0</v>
      </c>
      <c r="H132" s="5">
        <v>0</v>
      </c>
      <c r="I132" s="5">
        <v>20</v>
      </c>
      <c r="J132" s="5">
        <v>0</v>
      </c>
      <c r="K132" s="5">
        <v>9.9</v>
      </c>
      <c r="L132" s="5">
        <f t="shared" ref="L132:L195" si="12">F132/296872/E132*10^6</f>
        <v>0</v>
      </c>
      <c r="M132" s="5">
        <f t="shared" ref="M132:M195" si="13">G132/236511/E132*10^6</f>
        <v>0</v>
      </c>
      <c r="N132" s="5">
        <f t="shared" ref="N132:N195" si="14">H132/229591/E132*10^6</f>
        <v>0</v>
      </c>
      <c r="O132" s="5">
        <f t="shared" ref="O132:O195" si="15">I132/267467/E132*10^6</f>
        <v>5.9820463832921444E-2</v>
      </c>
      <c r="P132" s="5">
        <f t="shared" ref="P132:P195" si="16">J132/285132/E132*10^6</f>
        <v>0</v>
      </c>
      <c r="Q132" s="5">
        <f t="shared" ref="Q132:Q195" si="17">K132/E132/430442*10^6</f>
        <v>1.8399691479920641E-2</v>
      </c>
      <c r="R132" s="5">
        <v>0.27600000000000002</v>
      </c>
    </row>
    <row r="133" spans="1:18">
      <c r="A133" s="30" t="s">
        <v>379</v>
      </c>
      <c r="B133" s="5" t="s">
        <v>380</v>
      </c>
      <c r="C133" s="5" t="s">
        <v>381</v>
      </c>
      <c r="D133" s="5">
        <v>2.3204950000000002</v>
      </c>
      <c r="E133" s="5">
        <v>1588</v>
      </c>
      <c r="F133" s="5">
        <v>0</v>
      </c>
      <c r="G133" s="5">
        <v>0</v>
      </c>
      <c r="H133" s="5">
        <v>0</v>
      </c>
      <c r="I133" s="5">
        <v>10</v>
      </c>
      <c r="J133" s="5">
        <v>0</v>
      </c>
      <c r="K133" s="5">
        <v>0</v>
      </c>
      <c r="L133" s="5">
        <f t="shared" si="12"/>
        <v>0</v>
      </c>
      <c r="M133" s="5">
        <f t="shared" si="13"/>
        <v>0</v>
      </c>
      <c r="N133" s="5">
        <f t="shared" si="14"/>
        <v>0</v>
      </c>
      <c r="O133" s="5">
        <f t="shared" si="15"/>
        <v>2.3543948296962155E-2</v>
      </c>
      <c r="P133" s="5">
        <f t="shared" si="16"/>
        <v>0</v>
      </c>
      <c r="Q133" s="5">
        <f t="shared" si="17"/>
        <v>0</v>
      </c>
      <c r="R133" s="5">
        <v>1.5740000000000001</v>
      </c>
    </row>
    <row r="134" spans="1:18">
      <c r="A134" s="30" t="s">
        <v>382</v>
      </c>
      <c r="B134" s="5" t="s">
        <v>383</v>
      </c>
      <c r="C134" s="5" t="s">
        <v>384</v>
      </c>
      <c r="D134" s="5">
        <v>15.034800000000001</v>
      </c>
      <c r="E134" s="5">
        <v>659</v>
      </c>
      <c r="F134" s="5">
        <v>0</v>
      </c>
      <c r="G134" s="5">
        <v>0</v>
      </c>
      <c r="H134" s="5">
        <v>0</v>
      </c>
      <c r="I134" s="5">
        <v>0</v>
      </c>
      <c r="J134" s="5">
        <v>20</v>
      </c>
      <c r="K134" s="5">
        <v>50</v>
      </c>
      <c r="L134" s="5">
        <f t="shared" si="12"/>
        <v>0</v>
      </c>
      <c r="M134" s="5">
        <f t="shared" si="13"/>
        <v>0</v>
      </c>
      <c r="N134" s="5">
        <f t="shared" si="14"/>
        <v>0</v>
      </c>
      <c r="O134" s="5">
        <f t="shared" si="15"/>
        <v>0</v>
      </c>
      <c r="P134" s="5">
        <f t="shared" si="16"/>
        <v>0.10643846940033438</v>
      </c>
      <c r="Q134" s="5">
        <f t="shared" si="17"/>
        <v>0.17626656818488987</v>
      </c>
      <c r="R134" s="5">
        <v>-3.4279999999999999</v>
      </c>
    </row>
    <row r="135" spans="1:18">
      <c r="A135" s="30" t="s">
        <v>385</v>
      </c>
      <c r="B135" s="5" t="s">
        <v>386</v>
      </c>
      <c r="C135" s="5" t="s">
        <v>387</v>
      </c>
      <c r="D135" s="5">
        <v>26.276198999999998</v>
      </c>
      <c r="E135" s="5">
        <v>599</v>
      </c>
      <c r="F135" s="5">
        <v>30</v>
      </c>
      <c r="G135" s="5">
        <v>0</v>
      </c>
      <c r="H135" s="5">
        <v>0</v>
      </c>
      <c r="I135" s="5">
        <v>0</v>
      </c>
      <c r="J135" s="5">
        <v>10</v>
      </c>
      <c r="K135" s="5">
        <v>30</v>
      </c>
      <c r="L135" s="5">
        <f t="shared" si="12"/>
        <v>0.16870392780083723</v>
      </c>
      <c r="M135" s="5">
        <f t="shared" si="13"/>
        <v>0</v>
      </c>
      <c r="N135" s="5">
        <f t="shared" si="14"/>
        <v>0</v>
      </c>
      <c r="O135" s="5">
        <f t="shared" si="15"/>
        <v>0</v>
      </c>
      <c r="P135" s="5">
        <f t="shared" si="16"/>
        <v>5.8550042850434358E-2</v>
      </c>
      <c r="Q135" s="5">
        <f t="shared" si="17"/>
        <v>0.11635359108565185</v>
      </c>
      <c r="R135" s="5">
        <v>-0.69099999999999995</v>
      </c>
    </row>
    <row r="136" spans="1:18">
      <c r="A136" s="30" t="s">
        <v>388</v>
      </c>
      <c r="B136" s="5" t="s">
        <v>389</v>
      </c>
      <c r="C136" s="5" t="s">
        <v>390</v>
      </c>
      <c r="D136" s="5">
        <v>27.12125</v>
      </c>
      <c r="E136" s="5">
        <v>837</v>
      </c>
      <c r="F136" s="5">
        <v>45</v>
      </c>
      <c r="G136" s="5">
        <v>0</v>
      </c>
      <c r="H136" s="5">
        <v>50</v>
      </c>
      <c r="I136" s="5">
        <v>0</v>
      </c>
      <c r="J136" s="5">
        <v>60</v>
      </c>
      <c r="K136" s="5">
        <v>0</v>
      </c>
      <c r="L136" s="5">
        <f t="shared" si="12"/>
        <v>0.18109973611595251</v>
      </c>
      <c r="M136" s="5">
        <f t="shared" si="13"/>
        <v>0</v>
      </c>
      <c r="N136" s="5">
        <f t="shared" si="14"/>
        <v>0.26018945216210593</v>
      </c>
      <c r="O136" s="5">
        <f t="shared" si="15"/>
        <v>0</v>
      </c>
      <c r="P136" s="5">
        <f t="shared" si="16"/>
        <v>0.25140842772337046</v>
      </c>
      <c r="Q136" s="5">
        <f t="shared" si="17"/>
        <v>0</v>
      </c>
      <c r="R136" s="5">
        <v>-3.5000000000000003E-2</v>
      </c>
    </row>
    <row r="137" spans="1:18">
      <c r="A137" s="30" t="s">
        <v>391</v>
      </c>
      <c r="B137" s="5" t="s">
        <v>392</v>
      </c>
      <c r="C137" s="5" t="s">
        <v>393</v>
      </c>
      <c r="D137" s="5">
        <v>2.6739850000000001</v>
      </c>
      <c r="E137" s="5">
        <v>627</v>
      </c>
      <c r="F137" s="5">
        <v>0</v>
      </c>
      <c r="G137" s="5">
        <v>0</v>
      </c>
      <c r="H137" s="5">
        <v>0</v>
      </c>
      <c r="I137" s="5">
        <v>5</v>
      </c>
      <c r="J137" s="5">
        <v>15</v>
      </c>
      <c r="K137" s="5">
        <v>30</v>
      </c>
      <c r="L137" s="5">
        <f t="shared" si="12"/>
        <v>0</v>
      </c>
      <c r="M137" s="5">
        <f t="shared" si="13"/>
        <v>0</v>
      </c>
      <c r="N137" s="5">
        <f t="shared" si="14"/>
        <v>0</v>
      </c>
      <c r="O137" s="5">
        <f t="shared" si="15"/>
        <v>2.9814824478130705E-2</v>
      </c>
      <c r="P137" s="5">
        <f t="shared" si="16"/>
        <v>8.3903051835909515E-2</v>
      </c>
      <c r="Q137" s="5">
        <f t="shared" si="17"/>
        <v>0.11115757744865304</v>
      </c>
      <c r="R137" s="5">
        <v>-2.2749999999999999</v>
      </c>
    </row>
    <row r="138" spans="1:18">
      <c r="A138" s="30" t="s">
        <v>391</v>
      </c>
      <c r="B138" s="5" t="s">
        <v>394</v>
      </c>
      <c r="C138" s="5" t="s">
        <v>395</v>
      </c>
      <c r="D138" s="5">
        <v>17.628900999999999</v>
      </c>
      <c r="E138" s="5">
        <v>628</v>
      </c>
      <c r="F138" s="5">
        <v>0</v>
      </c>
      <c r="G138" s="5">
        <v>0</v>
      </c>
      <c r="H138" s="5">
        <v>0</v>
      </c>
      <c r="I138" s="5">
        <v>5</v>
      </c>
      <c r="J138" s="5">
        <v>15</v>
      </c>
      <c r="K138" s="5">
        <v>30</v>
      </c>
      <c r="L138" s="5">
        <f t="shared" si="12"/>
        <v>0</v>
      </c>
      <c r="M138" s="5">
        <f t="shared" si="13"/>
        <v>0</v>
      </c>
      <c r="N138" s="5">
        <f t="shared" si="14"/>
        <v>0</v>
      </c>
      <c r="O138" s="5">
        <f t="shared" si="15"/>
        <v>2.9767348642974444E-2</v>
      </c>
      <c r="P138" s="5">
        <f t="shared" si="16"/>
        <v>8.3769448250183551E-2</v>
      </c>
      <c r="Q138" s="5">
        <f t="shared" si="17"/>
        <v>0.11098057493679213</v>
      </c>
      <c r="R138" s="5">
        <v>-2.2669999999999999</v>
      </c>
    </row>
    <row r="139" spans="1:18">
      <c r="A139" s="30" t="s">
        <v>396</v>
      </c>
      <c r="B139" s="5" t="s">
        <v>397</v>
      </c>
      <c r="C139" s="5" t="s">
        <v>398</v>
      </c>
      <c r="D139" s="5">
        <v>9.4979750000000003</v>
      </c>
      <c r="E139" s="5">
        <v>709</v>
      </c>
      <c r="F139" s="5">
        <v>0</v>
      </c>
      <c r="G139" s="5">
        <v>0</v>
      </c>
      <c r="H139" s="5">
        <v>20</v>
      </c>
      <c r="I139" s="5">
        <v>10</v>
      </c>
      <c r="J139" s="5">
        <v>0</v>
      </c>
      <c r="K139" s="5">
        <v>0</v>
      </c>
      <c r="L139" s="5">
        <f t="shared" si="12"/>
        <v>0</v>
      </c>
      <c r="M139" s="5">
        <f t="shared" si="13"/>
        <v>0</v>
      </c>
      <c r="N139" s="5">
        <f t="shared" si="14"/>
        <v>0.12286520251604098</v>
      </c>
      <c r="O139" s="5">
        <f t="shared" si="15"/>
        <v>5.2733131023379273E-2</v>
      </c>
      <c r="P139" s="5">
        <f t="shared" si="16"/>
        <v>0</v>
      </c>
      <c r="Q139" s="5">
        <f t="shared" si="17"/>
        <v>0</v>
      </c>
      <c r="R139" s="5">
        <v>2.5219999999999998</v>
      </c>
    </row>
    <row r="140" spans="1:18">
      <c r="A140" s="30" t="s">
        <v>399</v>
      </c>
      <c r="B140" s="5" t="s">
        <v>400</v>
      </c>
      <c r="C140" s="5" t="s">
        <v>401</v>
      </c>
      <c r="D140" s="5">
        <v>5.9987450000000004</v>
      </c>
      <c r="E140" s="5">
        <v>657</v>
      </c>
      <c r="F140" s="5">
        <v>0</v>
      </c>
      <c r="G140" s="5">
        <v>0</v>
      </c>
      <c r="H140" s="5">
        <v>0</v>
      </c>
      <c r="I140" s="5">
        <v>40</v>
      </c>
      <c r="J140" s="5">
        <v>0</v>
      </c>
      <c r="K140" s="5">
        <v>20</v>
      </c>
      <c r="L140" s="5">
        <f t="shared" si="12"/>
        <v>0</v>
      </c>
      <c r="M140" s="5">
        <f t="shared" si="13"/>
        <v>0</v>
      </c>
      <c r="N140" s="5">
        <f t="shared" si="14"/>
        <v>0</v>
      </c>
      <c r="O140" s="5">
        <f t="shared" si="15"/>
        <v>0.22762733574171021</v>
      </c>
      <c r="P140" s="5">
        <f t="shared" si="16"/>
        <v>0</v>
      </c>
      <c r="Q140" s="5">
        <f t="shared" si="17"/>
        <v>7.0721259320452007E-2</v>
      </c>
      <c r="R140" s="5">
        <v>0.22700000000000001</v>
      </c>
    </row>
    <row r="141" spans="1:18">
      <c r="A141" s="30" t="s">
        <v>402</v>
      </c>
      <c r="B141" s="5" t="s">
        <v>403</v>
      </c>
      <c r="C141" s="5" t="s">
        <v>404</v>
      </c>
      <c r="D141" s="5">
        <v>8.6143090000000004</v>
      </c>
      <c r="E141" s="5">
        <v>297</v>
      </c>
      <c r="F141" s="5">
        <v>0</v>
      </c>
      <c r="G141" s="5">
        <v>60</v>
      </c>
      <c r="H141" s="5">
        <v>50</v>
      </c>
      <c r="I141" s="5">
        <v>10</v>
      </c>
      <c r="J141" s="5">
        <v>50</v>
      </c>
      <c r="K141" s="5">
        <v>30</v>
      </c>
      <c r="L141" s="5">
        <f t="shared" si="12"/>
        <v>0</v>
      </c>
      <c r="M141" s="5">
        <f t="shared" si="13"/>
        <v>0.85416831360994649</v>
      </c>
      <c r="N141" s="5">
        <f t="shared" si="14"/>
        <v>0.73326118336593482</v>
      </c>
      <c r="O141" s="5">
        <f t="shared" si="15"/>
        <v>0.12588481446321853</v>
      </c>
      <c r="P141" s="5">
        <f t="shared" si="16"/>
        <v>0.59042888328973375</v>
      </c>
      <c r="Q141" s="5">
        <f t="shared" si="17"/>
        <v>0.2346659968360453</v>
      </c>
      <c r="R141" s="5">
        <v>-8.4000000000000005E-2</v>
      </c>
    </row>
    <row r="142" spans="1:18">
      <c r="A142" s="30" t="s">
        <v>405</v>
      </c>
      <c r="B142" s="5" t="s">
        <v>406</v>
      </c>
      <c r="C142" s="5" t="s">
        <v>407</v>
      </c>
      <c r="D142" s="5">
        <v>27.178749</v>
      </c>
      <c r="E142" s="5">
        <v>398</v>
      </c>
      <c r="F142" s="5">
        <v>25</v>
      </c>
      <c r="G142" s="5">
        <v>30</v>
      </c>
      <c r="H142" s="5">
        <v>40</v>
      </c>
      <c r="I142" s="5">
        <v>0</v>
      </c>
      <c r="J142" s="5">
        <v>70</v>
      </c>
      <c r="K142" s="5">
        <v>110</v>
      </c>
      <c r="L142" s="5">
        <f t="shared" si="12"/>
        <v>0.21158637511034653</v>
      </c>
      <c r="M142" s="5">
        <f t="shared" si="13"/>
        <v>0.31870350394742974</v>
      </c>
      <c r="N142" s="5">
        <f t="shared" si="14"/>
        <v>0.43774587228076917</v>
      </c>
      <c r="O142" s="5">
        <f t="shared" si="15"/>
        <v>0</v>
      </c>
      <c r="P142" s="5">
        <f t="shared" si="16"/>
        <v>0.61683499917555606</v>
      </c>
      <c r="Q142" s="5">
        <f t="shared" si="17"/>
        <v>0.64208861948355112</v>
      </c>
      <c r="R142" s="5">
        <v>-1.127</v>
      </c>
    </row>
    <row r="143" spans="1:18">
      <c r="A143" s="30" t="s">
        <v>408</v>
      </c>
      <c r="B143" s="5" t="s">
        <v>409</v>
      </c>
      <c r="C143" s="5" t="s">
        <v>410</v>
      </c>
      <c r="D143" s="5">
        <v>1.4914350000000001</v>
      </c>
      <c r="E143" s="5">
        <v>337</v>
      </c>
      <c r="F143" s="5">
        <v>5</v>
      </c>
      <c r="G143" s="5">
        <v>0</v>
      </c>
      <c r="H143" s="5">
        <v>10</v>
      </c>
      <c r="I143" s="5">
        <v>0</v>
      </c>
      <c r="J143" s="5">
        <v>0</v>
      </c>
      <c r="K143" s="5">
        <v>0</v>
      </c>
      <c r="L143" s="5">
        <f t="shared" si="12"/>
        <v>4.9977078512710923E-2</v>
      </c>
      <c r="M143" s="5">
        <f t="shared" si="13"/>
        <v>0</v>
      </c>
      <c r="N143" s="5">
        <f t="shared" si="14"/>
        <v>0.12924544300277901</v>
      </c>
      <c r="O143" s="5">
        <f t="shared" si="15"/>
        <v>0</v>
      </c>
      <c r="P143" s="5">
        <f t="shared" si="16"/>
        <v>0</v>
      </c>
      <c r="Q143" s="5">
        <f t="shared" si="17"/>
        <v>0</v>
      </c>
      <c r="R143" s="5">
        <v>1.8919999999999999</v>
      </c>
    </row>
    <row r="144" spans="1:18">
      <c r="A144" s="30" t="s">
        <v>411</v>
      </c>
      <c r="B144" s="5" t="s">
        <v>412</v>
      </c>
      <c r="C144" s="5" t="s">
        <v>413</v>
      </c>
      <c r="D144" s="5">
        <v>45.395149000000004</v>
      </c>
      <c r="E144" s="5">
        <v>210</v>
      </c>
      <c r="F144" s="5">
        <v>80</v>
      </c>
      <c r="G144" s="5">
        <v>35</v>
      </c>
      <c r="H144" s="5">
        <v>40</v>
      </c>
      <c r="I144" s="5">
        <v>60</v>
      </c>
      <c r="J144" s="5">
        <v>30</v>
      </c>
      <c r="K144" s="5">
        <v>30</v>
      </c>
      <c r="L144" s="5">
        <f t="shared" si="12"/>
        <v>1.283220987335892</v>
      </c>
      <c r="M144" s="5">
        <f t="shared" si="13"/>
        <v>0.70468885872820575</v>
      </c>
      <c r="N144" s="5">
        <f t="shared" si="14"/>
        <v>0.82963265317974355</v>
      </c>
      <c r="O144" s="5">
        <f t="shared" si="15"/>
        <v>1.0682225684450259</v>
      </c>
      <c r="P144" s="5">
        <f t="shared" si="16"/>
        <v>0.50102108096300269</v>
      </c>
      <c r="Q144" s="5">
        <f t="shared" si="17"/>
        <v>0.33188476695383551</v>
      </c>
      <c r="R144" s="5">
        <v>0.78200000000000003</v>
      </c>
    </row>
    <row r="145" spans="1:18">
      <c r="A145" s="30" t="s">
        <v>414</v>
      </c>
      <c r="B145" s="5" t="s">
        <v>415</v>
      </c>
      <c r="C145" s="5" t="s">
        <v>416</v>
      </c>
      <c r="D145" s="5">
        <v>15.4452</v>
      </c>
      <c r="E145" s="5">
        <v>558</v>
      </c>
      <c r="F145" s="5">
        <v>0</v>
      </c>
      <c r="G145" s="5">
        <v>0</v>
      </c>
      <c r="H145" s="5">
        <v>0</v>
      </c>
      <c r="I145" s="5">
        <v>0</v>
      </c>
      <c r="J145" s="5">
        <v>70</v>
      </c>
      <c r="K145" s="5">
        <v>60</v>
      </c>
      <c r="L145" s="5">
        <f t="shared" si="12"/>
        <v>0</v>
      </c>
      <c r="M145" s="5">
        <f t="shared" si="13"/>
        <v>0</v>
      </c>
      <c r="N145" s="5">
        <f t="shared" si="14"/>
        <v>0</v>
      </c>
      <c r="O145" s="5">
        <f t="shared" si="15"/>
        <v>0</v>
      </c>
      <c r="P145" s="5">
        <f t="shared" si="16"/>
        <v>0.4399647485158984</v>
      </c>
      <c r="Q145" s="5">
        <f t="shared" si="17"/>
        <v>0.24980573856740307</v>
      </c>
      <c r="R145" s="5">
        <v>-4.1509999999999998</v>
      </c>
    </row>
    <row r="146" spans="1:18">
      <c r="A146" s="30" t="s">
        <v>417</v>
      </c>
      <c r="B146" s="5" t="s">
        <v>418</v>
      </c>
      <c r="C146" s="5" t="s">
        <v>419</v>
      </c>
      <c r="D146" s="5">
        <v>2.0657800000000002</v>
      </c>
      <c r="E146" s="5">
        <v>318</v>
      </c>
      <c r="F146" s="5">
        <v>0</v>
      </c>
      <c r="G146" s="5">
        <v>0</v>
      </c>
      <c r="H146" s="5">
        <v>0</v>
      </c>
      <c r="I146" s="5">
        <v>10</v>
      </c>
      <c r="J146" s="5">
        <v>0</v>
      </c>
      <c r="K146" s="5">
        <v>0</v>
      </c>
      <c r="L146" s="5">
        <f t="shared" si="12"/>
        <v>0</v>
      </c>
      <c r="M146" s="5">
        <f t="shared" si="13"/>
        <v>0</v>
      </c>
      <c r="N146" s="5">
        <f t="shared" si="14"/>
        <v>0</v>
      </c>
      <c r="O146" s="5">
        <f t="shared" si="15"/>
        <v>0.117571666338289</v>
      </c>
      <c r="P146" s="5">
        <f t="shared" si="16"/>
        <v>0</v>
      </c>
      <c r="Q146" s="5">
        <f t="shared" si="17"/>
        <v>0</v>
      </c>
      <c r="R146" s="5">
        <v>1.603</v>
      </c>
    </row>
    <row r="147" spans="1:18">
      <c r="A147" s="30" t="s">
        <v>417</v>
      </c>
      <c r="B147" s="5" t="s">
        <v>420</v>
      </c>
      <c r="C147" s="5" t="s">
        <v>421</v>
      </c>
      <c r="D147" s="5">
        <v>12.295176</v>
      </c>
      <c r="E147" s="5">
        <v>355</v>
      </c>
      <c r="F147" s="5">
        <v>0</v>
      </c>
      <c r="G147" s="5">
        <v>0</v>
      </c>
      <c r="H147" s="5">
        <v>0</v>
      </c>
      <c r="I147" s="5">
        <v>10</v>
      </c>
      <c r="J147" s="5">
        <v>0</v>
      </c>
      <c r="K147" s="5">
        <v>0</v>
      </c>
      <c r="L147" s="5">
        <f t="shared" si="12"/>
        <v>0</v>
      </c>
      <c r="M147" s="5">
        <f t="shared" si="13"/>
        <v>0</v>
      </c>
      <c r="N147" s="5">
        <f t="shared" si="14"/>
        <v>0</v>
      </c>
      <c r="O147" s="5">
        <f t="shared" si="15"/>
        <v>0.10531771801570677</v>
      </c>
      <c r="P147" s="5">
        <f t="shared" si="16"/>
        <v>0</v>
      </c>
      <c r="Q147" s="5">
        <f t="shared" si="17"/>
        <v>0</v>
      </c>
      <c r="R147" s="5">
        <v>1.611</v>
      </c>
    </row>
    <row r="148" spans="1:18">
      <c r="A148" s="30" t="s">
        <v>422</v>
      </c>
      <c r="B148" s="5" t="s">
        <v>423</v>
      </c>
      <c r="C148" s="5" t="s">
        <v>424</v>
      </c>
      <c r="D148" s="5">
        <v>6.9600549999999997</v>
      </c>
      <c r="E148" s="5">
        <v>336</v>
      </c>
      <c r="F148" s="5">
        <v>0</v>
      </c>
      <c r="G148" s="5">
        <v>0</v>
      </c>
      <c r="H148" s="5">
        <v>0</v>
      </c>
      <c r="I148" s="5">
        <v>0</v>
      </c>
      <c r="J148" s="5">
        <v>20</v>
      </c>
      <c r="K148" s="5">
        <v>0</v>
      </c>
      <c r="L148" s="5">
        <f t="shared" si="12"/>
        <v>0</v>
      </c>
      <c r="M148" s="5">
        <f t="shared" si="13"/>
        <v>0</v>
      </c>
      <c r="N148" s="5">
        <f t="shared" si="14"/>
        <v>0</v>
      </c>
      <c r="O148" s="5">
        <f t="shared" si="15"/>
        <v>0</v>
      </c>
      <c r="P148" s="5">
        <f t="shared" si="16"/>
        <v>0.2087587837345844</v>
      </c>
      <c r="Q148" s="5">
        <f t="shared" si="17"/>
        <v>0</v>
      </c>
      <c r="R148" s="5">
        <v>-2.2429999999999999</v>
      </c>
    </row>
    <row r="149" spans="1:18">
      <c r="A149" s="30" t="s">
        <v>425</v>
      </c>
      <c r="B149" s="5" t="s">
        <v>426</v>
      </c>
      <c r="C149" s="5" t="s">
        <v>427</v>
      </c>
      <c r="D149" s="5">
        <v>37.209899999999998</v>
      </c>
      <c r="E149" s="5">
        <v>439</v>
      </c>
      <c r="F149" s="5">
        <v>65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f t="shared" si="12"/>
        <v>0.49874619809609699</v>
      </c>
      <c r="M149" s="5">
        <f t="shared" si="13"/>
        <v>0</v>
      </c>
      <c r="N149" s="5">
        <f t="shared" si="14"/>
        <v>0</v>
      </c>
      <c r="O149" s="5">
        <f t="shared" si="15"/>
        <v>0</v>
      </c>
      <c r="P149" s="5">
        <f t="shared" si="16"/>
        <v>0</v>
      </c>
      <c r="Q149" s="5">
        <f t="shared" si="17"/>
        <v>0</v>
      </c>
      <c r="R149" s="5">
        <v>3.2440000000000002</v>
      </c>
    </row>
    <row r="150" spans="1:18">
      <c r="A150" s="30" t="s">
        <v>428</v>
      </c>
      <c r="B150" s="5" t="s">
        <v>429</v>
      </c>
      <c r="C150" s="5" t="s">
        <v>430</v>
      </c>
      <c r="D150" s="5">
        <v>12.7683</v>
      </c>
      <c r="E150" s="5">
        <v>481</v>
      </c>
      <c r="F150" s="5">
        <v>0</v>
      </c>
      <c r="G150" s="5">
        <v>0</v>
      </c>
      <c r="H150" s="5">
        <v>0</v>
      </c>
      <c r="I150" s="5">
        <v>4</v>
      </c>
      <c r="J150" s="5">
        <v>0</v>
      </c>
      <c r="K150" s="5">
        <v>3.2</v>
      </c>
      <c r="L150" s="5">
        <f t="shared" si="12"/>
        <v>0</v>
      </c>
      <c r="M150" s="5">
        <f t="shared" si="13"/>
        <v>0</v>
      </c>
      <c r="N150" s="5">
        <f t="shared" si="14"/>
        <v>0</v>
      </c>
      <c r="O150" s="5">
        <f t="shared" si="15"/>
        <v>3.109171716887809E-2</v>
      </c>
      <c r="P150" s="5">
        <f t="shared" si="16"/>
        <v>0</v>
      </c>
      <c r="Q150" s="5">
        <f t="shared" si="17"/>
        <v>1.5455756298889638E-2</v>
      </c>
      <c r="R150" s="5">
        <v>7.8E-2</v>
      </c>
    </row>
    <row r="151" spans="1:18">
      <c r="A151" s="30" t="s">
        <v>428</v>
      </c>
      <c r="B151" s="5" t="s">
        <v>431</v>
      </c>
      <c r="C151" s="5" t="s">
        <v>432</v>
      </c>
      <c r="D151" s="5">
        <v>5.0407700000000002</v>
      </c>
      <c r="E151" s="5">
        <v>446</v>
      </c>
      <c r="F151" s="5">
        <v>0</v>
      </c>
      <c r="G151" s="5">
        <v>0</v>
      </c>
      <c r="H151" s="5">
        <v>0</v>
      </c>
      <c r="I151" s="5">
        <v>4</v>
      </c>
      <c r="J151" s="5">
        <v>0</v>
      </c>
      <c r="K151" s="5">
        <v>3.2</v>
      </c>
      <c r="L151" s="5">
        <f t="shared" si="12"/>
        <v>0</v>
      </c>
      <c r="M151" s="5">
        <f t="shared" si="13"/>
        <v>0</v>
      </c>
      <c r="N151" s="5">
        <f t="shared" si="14"/>
        <v>0</v>
      </c>
      <c r="O151" s="5">
        <f t="shared" si="15"/>
        <v>3.353165013056135E-2</v>
      </c>
      <c r="P151" s="5">
        <f t="shared" si="16"/>
        <v>0</v>
      </c>
      <c r="Q151" s="5">
        <f t="shared" si="17"/>
        <v>1.6668651972569316E-2</v>
      </c>
      <c r="R151" s="5">
        <v>8.5999999999999993E-2</v>
      </c>
    </row>
    <row r="152" spans="1:18">
      <c r="A152" s="30" t="s">
        <v>428</v>
      </c>
      <c r="B152" s="5" t="s">
        <v>433</v>
      </c>
      <c r="C152" s="5" t="s">
        <v>434</v>
      </c>
      <c r="D152" s="5">
        <v>0</v>
      </c>
      <c r="E152" s="5">
        <v>388</v>
      </c>
      <c r="F152" s="5">
        <v>0</v>
      </c>
      <c r="G152" s="5">
        <v>0</v>
      </c>
      <c r="H152" s="5">
        <v>0</v>
      </c>
      <c r="I152" s="5">
        <v>4</v>
      </c>
      <c r="J152" s="5">
        <v>0</v>
      </c>
      <c r="K152" s="5">
        <v>3.2</v>
      </c>
      <c r="L152" s="5">
        <f t="shared" si="12"/>
        <v>0</v>
      </c>
      <c r="M152" s="5">
        <f t="shared" si="13"/>
        <v>0</v>
      </c>
      <c r="N152" s="5">
        <f t="shared" si="14"/>
        <v>0</v>
      </c>
      <c r="O152" s="5">
        <f t="shared" si="15"/>
        <v>3.8544113294408149E-2</v>
      </c>
      <c r="P152" s="5">
        <f t="shared" si="16"/>
        <v>0</v>
      </c>
      <c r="Q152" s="5">
        <f t="shared" si="17"/>
        <v>1.9160357679809063E-2</v>
      </c>
      <c r="R152" s="5">
        <v>6.7000000000000004E-2</v>
      </c>
    </row>
    <row r="153" spans="1:18">
      <c r="A153" s="30" t="s">
        <v>428</v>
      </c>
      <c r="B153" s="5" t="s">
        <v>435</v>
      </c>
      <c r="C153" s="5" t="s">
        <v>436</v>
      </c>
      <c r="D153" s="5">
        <v>6.2299999999999996E-4</v>
      </c>
      <c r="E153" s="5">
        <v>475</v>
      </c>
      <c r="F153" s="5">
        <v>0</v>
      </c>
      <c r="G153" s="5">
        <v>0</v>
      </c>
      <c r="H153" s="5">
        <v>0</v>
      </c>
      <c r="I153" s="5">
        <v>4</v>
      </c>
      <c r="J153" s="5">
        <v>0</v>
      </c>
      <c r="K153" s="5">
        <v>3.2</v>
      </c>
      <c r="L153" s="5">
        <f t="shared" si="12"/>
        <v>0</v>
      </c>
      <c r="M153" s="5">
        <f t="shared" si="13"/>
        <v>0</v>
      </c>
      <c r="N153" s="5">
        <f t="shared" si="14"/>
        <v>0</v>
      </c>
      <c r="O153" s="5">
        <f t="shared" si="15"/>
        <v>3.1484454648906021E-2</v>
      </c>
      <c r="P153" s="5">
        <f t="shared" si="16"/>
        <v>0</v>
      </c>
      <c r="Q153" s="5">
        <f t="shared" si="17"/>
        <v>1.5650986904770348E-2</v>
      </c>
      <c r="R153" s="5">
        <v>7.3999999999999996E-2</v>
      </c>
    </row>
    <row r="154" spans="1:18">
      <c r="A154" s="30" t="s">
        <v>428</v>
      </c>
      <c r="B154" s="5" t="s">
        <v>437</v>
      </c>
      <c r="C154" s="5" t="s">
        <v>438</v>
      </c>
      <c r="D154" s="5">
        <v>4.6E-5</v>
      </c>
      <c r="E154" s="5">
        <v>476</v>
      </c>
      <c r="F154" s="5">
        <v>0</v>
      </c>
      <c r="G154" s="5">
        <v>0</v>
      </c>
      <c r="H154" s="5">
        <v>0</v>
      </c>
      <c r="I154" s="5">
        <v>4</v>
      </c>
      <c r="J154" s="5">
        <v>0</v>
      </c>
      <c r="K154" s="5">
        <v>3.2</v>
      </c>
      <c r="L154" s="5">
        <f t="shared" si="12"/>
        <v>0</v>
      </c>
      <c r="M154" s="5">
        <f t="shared" si="13"/>
        <v>0</v>
      </c>
      <c r="N154" s="5">
        <f t="shared" si="14"/>
        <v>0</v>
      </c>
      <c r="O154" s="5">
        <f t="shared" si="15"/>
        <v>3.1418310836618411E-2</v>
      </c>
      <c r="P154" s="5">
        <f t="shared" si="16"/>
        <v>0</v>
      </c>
      <c r="Q154" s="5">
        <f t="shared" si="17"/>
        <v>1.5618106680180495E-2</v>
      </c>
      <c r="R154" s="5">
        <v>0.09</v>
      </c>
    </row>
    <row r="155" spans="1:18">
      <c r="A155" s="30" t="s">
        <v>439</v>
      </c>
      <c r="B155" s="5" t="s">
        <v>440</v>
      </c>
      <c r="C155" s="5" t="s">
        <v>441</v>
      </c>
      <c r="D155" s="5">
        <v>6.1217350000000001</v>
      </c>
      <c r="E155" s="5">
        <v>487</v>
      </c>
      <c r="F155" s="5">
        <v>0</v>
      </c>
      <c r="G155" s="5">
        <v>0</v>
      </c>
      <c r="H155" s="5">
        <v>0</v>
      </c>
      <c r="I155" s="5">
        <v>9.9</v>
      </c>
      <c r="J155" s="5">
        <v>0</v>
      </c>
      <c r="K155" s="5">
        <v>16.100000000000001</v>
      </c>
      <c r="L155" s="5">
        <f t="shared" si="12"/>
        <v>0</v>
      </c>
      <c r="M155" s="5">
        <f t="shared" si="13"/>
        <v>0</v>
      </c>
      <c r="N155" s="5">
        <f t="shared" si="14"/>
        <v>0</v>
      </c>
      <c r="O155" s="5">
        <f t="shared" si="15"/>
        <v>7.6003926071088579E-2</v>
      </c>
      <c r="P155" s="5">
        <f t="shared" si="16"/>
        <v>0</v>
      </c>
      <c r="Q155" s="5">
        <f t="shared" si="17"/>
        <v>7.6803723276585745E-2</v>
      </c>
      <c r="R155" s="5">
        <v>-0.77500000000000002</v>
      </c>
    </row>
    <row r="156" spans="1:18">
      <c r="A156" s="30" t="s">
        <v>439</v>
      </c>
      <c r="B156" s="5" t="s">
        <v>442</v>
      </c>
      <c r="C156" s="5" t="s">
        <v>443</v>
      </c>
      <c r="D156" s="5">
        <v>7.1212900000000001</v>
      </c>
      <c r="E156" s="5">
        <v>480</v>
      </c>
      <c r="F156" s="5">
        <v>0</v>
      </c>
      <c r="G156" s="5">
        <v>0</v>
      </c>
      <c r="H156" s="5">
        <v>0</v>
      </c>
      <c r="I156" s="5">
        <v>9.9</v>
      </c>
      <c r="J156" s="5">
        <v>0</v>
      </c>
      <c r="K156" s="5">
        <v>16.100000000000001</v>
      </c>
      <c r="L156" s="5">
        <f t="shared" si="12"/>
        <v>0</v>
      </c>
      <c r="M156" s="5">
        <f t="shared" si="13"/>
        <v>0</v>
      </c>
      <c r="N156" s="5">
        <f t="shared" si="14"/>
        <v>0</v>
      </c>
      <c r="O156" s="5">
        <f t="shared" si="15"/>
        <v>7.7112316659625299E-2</v>
      </c>
      <c r="P156" s="5">
        <f t="shared" si="16"/>
        <v>0</v>
      </c>
      <c r="Q156" s="5">
        <f t="shared" si="17"/>
        <v>7.7923777574369302E-2</v>
      </c>
      <c r="R156" s="5">
        <v>-0.77100000000000002</v>
      </c>
    </row>
    <row r="157" spans="1:18">
      <c r="A157" s="30" t="s">
        <v>439</v>
      </c>
      <c r="B157" s="5" t="s">
        <v>444</v>
      </c>
      <c r="C157" s="5" t="s">
        <v>445</v>
      </c>
      <c r="D157" s="5">
        <v>5.3064749999999998</v>
      </c>
      <c r="E157" s="5">
        <v>446</v>
      </c>
      <c r="F157" s="5">
        <v>0</v>
      </c>
      <c r="G157" s="5">
        <v>0</v>
      </c>
      <c r="H157" s="5">
        <v>0</v>
      </c>
      <c r="I157" s="5">
        <v>9.9</v>
      </c>
      <c r="J157" s="5">
        <v>0</v>
      </c>
      <c r="K157" s="5">
        <v>21.1</v>
      </c>
      <c r="L157" s="5">
        <f t="shared" si="12"/>
        <v>0</v>
      </c>
      <c r="M157" s="5">
        <f t="shared" si="13"/>
        <v>0</v>
      </c>
      <c r="N157" s="5">
        <f t="shared" si="14"/>
        <v>0</v>
      </c>
      <c r="O157" s="5">
        <f t="shared" si="15"/>
        <v>8.2990834073139341E-2</v>
      </c>
      <c r="P157" s="5">
        <f t="shared" si="16"/>
        <v>0</v>
      </c>
      <c r="Q157" s="5">
        <f t="shared" si="17"/>
        <v>0.10990892394412893</v>
      </c>
      <c r="R157" s="5">
        <v>-1.044</v>
      </c>
    </row>
    <row r="158" spans="1:18">
      <c r="A158" s="30" t="s">
        <v>446</v>
      </c>
      <c r="B158" s="5" t="s">
        <v>447</v>
      </c>
      <c r="C158" s="5" t="s">
        <v>448</v>
      </c>
      <c r="D158" s="5">
        <v>12.007111</v>
      </c>
      <c r="E158" s="5">
        <v>701</v>
      </c>
      <c r="F158" s="5">
        <v>0</v>
      </c>
      <c r="G158" s="5">
        <v>0</v>
      </c>
      <c r="H158" s="5">
        <v>0</v>
      </c>
      <c r="I158" s="5">
        <v>0</v>
      </c>
      <c r="J158" s="5">
        <v>50</v>
      </c>
      <c r="K158" s="5">
        <v>16.5</v>
      </c>
      <c r="L158" s="5">
        <f t="shared" si="12"/>
        <v>0</v>
      </c>
      <c r="M158" s="5">
        <f t="shared" si="13"/>
        <v>0</v>
      </c>
      <c r="N158" s="5">
        <f t="shared" si="14"/>
        <v>0</v>
      </c>
      <c r="O158" s="5">
        <f t="shared" si="15"/>
        <v>0</v>
      </c>
      <c r="P158" s="5">
        <f t="shared" si="16"/>
        <v>0.25015317879750487</v>
      </c>
      <c r="Q158" s="5">
        <f t="shared" si="17"/>
        <v>5.4682868164291014E-2</v>
      </c>
      <c r="R158" s="5">
        <v>-3.3660000000000001</v>
      </c>
    </row>
    <row r="159" spans="1:18">
      <c r="A159" s="30" t="s">
        <v>446</v>
      </c>
      <c r="B159" s="5" t="s">
        <v>449</v>
      </c>
      <c r="C159" s="5" t="s">
        <v>450</v>
      </c>
      <c r="D159" s="5">
        <v>2.0597850000000002</v>
      </c>
      <c r="E159" s="5">
        <v>861</v>
      </c>
      <c r="F159" s="5">
        <v>0</v>
      </c>
      <c r="G159" s="5">
        <v>0</v>
      </c>
      <c r="H159" s="5">
        <v>0</v>
      </c>
      <c r="I159" s="5">
        <v>0</v>
      </c>
      <c r="J159" s="5">
        <v>50</v>
      </c>
      <c r="K159" s="5">
        <v>16.5</v>
      </c>
      <c r="L159" s="5">
        <f t="shared" si="12"/>
        <v>0</v>
      </c>
      <c r="M159" s="5">
        <f t="shared" si="13"/>
        <v>0</v>
      </c>
      <c r="N159" s="5">
        <f t="shared" si="14"/>
        <v>0</v>
      </c>
      <c r="O159" s="5">
        <f t="shared" si="15"/>
        <v>0</v>
      </c>
      <c r="P159" s="5">
        <f t="shared" si="16"/>
        <v>0.20366710608252137</v>
      </c>
      <c r="Q159" s="5">
        <f t="shared" si="17"/>
        <v>4.4521127274294997E-2</v>
      </c>
      <c r="R159" s="5">
        <v>-3.3479999999999999</v>
      </c>
    </row>
    <row r="160" spans="1:18">
      <c r="A160" s="30" t="s">
        <v>446</v>
      </c>
      <c r="B160" s="5" t="s">
        <v>451</v>
      </c>
      <c r="C160" s="5" t="s">
        <v>452</v>
      </c>
      <c r="D160" s="5">
        <v>11.959894999999999</v>
      </c>
      <c r="E160" s="5">
        <v>545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16.5</v>
      </c>
      <c r="L160" s="5">
        <f t="shared" si="12"/>
        <v>0</v>
      </c>
      <c r="M160" s="5">
        <f t="shared" si="13"/>
        <v>0</v>
      </c>
      <c r="N160" s="5">
        <f t="shared" si="14"/>
        <v>0</v>
      </c>
      <c r="O160" s="5">
        <f t="shared" si="15"/>
        <v>0</v>
      </c>
      <c r="P160" s="5">
        <f t="shared" si="16"/>
        <v>0</v>
      </c>
      <c r="Q160" s="5">
        <f t="shared" si="17"/>
        <v>7.0335212079207343E-2</v>
      </c>
      <c r="R160" s="5">
        <v>-2.0569999999999999</v>
      </c>
    </row>
    <row r="161" spans="1:18">
      <c r="A161" s="30" t="s">
        <v>453</v>
      </c>
      <c r="B161" s="5" t="s">
        <v>454</v>
      </c>
      <c r="C161" s="5" t="s">
        <v>455</v>
      </c>
      <c r="D161" s="5">
        <v>0.325069</v>
      </c>
      <c r="E161" s="5">
        <v>871</v>
      </c>
      <c r="F161" s="5">
        <v>0</v>
      </c>
      <c r="G161" s="5">
        <v>0</v>
      </c>
      <c r="H161" s="5">
        <v>0</v>
      </c>
      <c r="I161" s="5">
        <v>6.6</v>
      </c>
      <c r="J161" s="5">
        <v>0</v>
      </c>
      <c r="K161" s="5">
        <v>17.399999999999999</v>
      </c>
      <c r="L161" s="5">
        <f t="shared" si="12"/>
        <v>0</v>
      </c>
      <c r="M161" s="5">
        <f t="shared" si="13"/>
        <v>0</v>
      </c>
      <c r="N161" s="5">
        <f t="shared" si="14"/>
        <v>0</v>
      </c>
      <c r="O161" s="5">
        <f t="shared" si="15"/>
        <v>2.8330587062089661E-2</v>
      </c>
      <c r="P161" s="5">
        <f t="shared" si="16"/>
        <v>0</v>
      </c>
      <c r="Q161" s="5">
        <f t="shared" si="17"/>
        <v>4.6410521946012813E-2</v>
      </c>
      <c r="R161" s="5">
        <v>-1.1659999999999999</v>
      </c>
    </row>
    <row r="162" spans="1:18">
      <c r="A162" s="30" t="s">
        <v>453</v>
      </c>
      <c r="B162" s="5" t="s">
        <v>456</v>
      </c>
      <c r="C162" s="5" t="s">
        <v>457</v>
      </c>
      <c r="D162" s="5">
        <v>9.0993650000000006</v>
      </c>
      <c r="E162" s="5">
        <v>813</v>
      </c>
      <c r="F162" s="5">
        <v>0</v>
      </c>
      <c r="G162" s="5">
        <v>0</v>
      </c>
      <c r="H162" s="5">
        <v>0</v>
      </c>
      <c r="I162" s="5">
        <v>6.6</v>
      </c>
      <c r="J162" s="5">
        <v>0</v>
      </c>
      <c r="K162" s="5">
        <v>17.399999999999999</v>
      </c>
      <c r="L162" s="5">
        <f t="shared" si="12"/>
        <v>0</v>
      </c>
      <c r="M162" s="5">
        <f t="shared" si="13"/>
        <v>0</v>
      </c>
      <c r="N162" s="5">
        <f t="shared" si="14"/>
        <v>0</v>
      </c>
      <c r="O162" s="5">
        <f t="shared" si="15"/>
        <v>3.0351711354342063E-2</v>
      </c>
      <c r="P162" s="5">
        <f t="shared" si="16"/>
        <v>0</v>
      </c>
      <c r="Q162" s="5">
        <f t="shared" si="17"/>
        <v>4.9721481691238814E-2</v>
      </c>
      <c r="R162" s="5">
        <v>-1.165</v>
      </c>
    </row>
    <row r="163" spans="1:18">
      <c r="A163" s="30" t="s">
        <v>453</v>
      </c>
      <c r="B163" s="5" t="s">
        <v>458</v>
      </c>
      <c r="C163" s="5" t="s">
        <v>459</v>
      </c>
      <c r="D163" s="5">
        <v>8.6662689999999998</v>
      </c>
      <c r="E163" s="5">
        <v>859</v>
      </c>
      <c r="F163" s="5">
        <v>0</v>
      </c>
      <c r="G163" s="5">
        <v>0</v>
      </c>
      <c r="H163" s="5">
        <v>0</v>
      </c>
      <c r="I163" s="5">
        <v>6.6</v>
      </c>
      <c r="J163" s="5">
        <v>0</v>
      </c>
      <c r="K163" s="5">
        <v>17.399999999999999</v>
      </c>
      <c r="L163" s="5">
        <f t="shared" si="12"/>
        <v>0</v>
      </c>
      <c r="M163" s="5">
        <f t="shared" si="13"/>
        <v>0</v>
      </c>
      <c r="N163" s="5">
        <f t="shared" si="14"/>
        <v>0</v>
      </c>
      <c r="O163" s="5">
        <f t="shared" si="15"/>
        <v>2.8726357777741667E-2</v>
      </c>
      <c r="P163" s="5">
        <f t="shared" si="16"/>
        <v>0</v>
      </c>
      <c r="Q163" s="5">
        <f t="shared" si="17"/>
        <v>4.7058864511032777E-2</v>
      </c>
      <c r="R163" s="5">
        <v>-1.153</v>
      </c>
    </row>
    <row r="164" spans="1:18">
      <c r="A164" s="30" t="s">
        <v>460</v>
      </c>
      <c r="B164" s="5" t="s">
        <v>461</v>
      </c>
      <c r="C164" s="5" t="s">
        <v>462</v>
      </c>
      <c r="D164" s="5">
        <v>9.6203450000000004</v>
      </c>
      <c r="E164" s="5">
        <v>424</v>
      </c>
      <c r="F164" s="5">
        <v>0</v>
      </c>
      <c r="G164" s="5">
        <v>0</v>
      </c>
      <c r="H164" s="5">
        <v>0</v>
      </c>
      <c r="I164" s="5">
        <v>50</v>
      </c>
      <c r="J164" s="5">
        <v>15</v>
      </c>
      <c r="K164" s="5">
        <v>80</v>
      </c>
      <c r="L164" s="5">
        <f t="shared" si="12"/>
        <v>0</v>
      </c>
      <c r="M164" s="5">
        <f t="shared" si="13"/>
        <v>0</v>
      </c>
      <c r="N164" s="5">
        <f t="shared" si="14"/>
        <v>0</v>
      </c>
      <c r="O164" s="5">
        <f t="shared" si="15"/>
        <v>0.44089374876858373</v>
      </c>
      <c r="P164" s="5">
        <f t="shared" si="16"/>
        <v>0.12407361674791338</v>
      </c>
      <c r="Q164" s="5">
        <f t="shared" si="17"/>
        <v>0.43833837144846199</v>
      </c>
      <c r="R164" s="5">
        <v>-1.089</v>
      </c>
    </row>
    <row r="165" spans="1:18">
      <c r="A165" s="30" t="s">
        <v>463</v>
      </c>
      <c r="B165" s="5" t="s">
        <v>464</v>
      </c>
      <c r="C165" s="5" t="s">
        <v>465</v>
      </c>
      <c r="D165" s="5">
        <v>3.1822550000000001</v>
      </c>
      <c r="E165" s="5">
        <v>424</v>
      </c>
      <c r="F165" s="5">
        <v>55</v>
      </c>
      <c r="G165" s="5">
        <v>0</v>
      </c>
      <c r="H165" s="5">
        <v>0</v>
      </c>
      <c r="I165" s="5">
        <v>0</v>
      </c>
      <c r="J165" s="5">
        <v>15</v>
      </c>
      <c r="K165" s="5">
        <v>0</v>
      </c>
      <c r="L165" s="5">
        <f t="shared" si="12"/>
        <v>0.43694582558164957</v>
      </c>
      <c r="M165" s="5">
        <f t="shared" si="13"/>
        <v>0</v>
      </c>
      <c r="N165" s="5">
        <f t="shared" si="14"/>
        <v>0</v>
      </c>
      <c r="O165" s="5">
        <f t="shared" si="15"/>
        <v>0</v>
      </c>
      <c r="P165" s="5">
        <f t="shared" si="16"/>
        <v>0.12407361674791338</v>
      </c>
      <c r="Q165" s="5">
        <f t="shared" si="17"/>
        <v>0</v>
      </c>
      <c r="R165" s="5">
        <v>0.81599999999999995</v>
      </c>
    </row>
    <row r="166" spans="1:18">
      <c r="A166" s="30" t="s">
        <v>466</v>
      </c>
      <c r="B166" s="5" t="s">
        <v>467</v>
      </c>
      <c r="C166" s="5" t="s">
        <v>468</v>
      </c>
      <c r="D166" s="5">
        <v>4.3376349999999997</v>
      </c>
      <c r="E166" s="5">
        <v>397</v>
      </c>
      <c r="F166" s="5">
        <v>0</v>
      </c>
      <c r="G166" s="5">
        <v>60</v>
      </c>
      <c r="H166" s="5">
        <v>30</v>
      </c>
      <c r="I166" s="5">
        <v>30</v>
      </c>
      <c r="J166" s="5">
        <v>50</v>
      </c>
      <c r="K166" s="5">
        <v>70</v>
      </c>
      <c r="L166" s="5">
        <f t="shared" si="12"/>
        <v>0</v>
      </c>
      <c r="M166" s="5">
        <f t="shared" si="13"/>
        <v>0.63901256710870047</v>
      </c>
      <c r="N166" s="5">
        <f t="shared" si="14"/>
        <v>0.32913638003982265</v>
      </c>
      <c r="O166" s="5">
        <f t="shared" si="15"/>
        <v>0.2825273795635459</v>
      </c>
      <c r="P166" s="5">
        <f t="shared" si="16"/>
        <v>0.44170624266259673</v>
      </c>
      <c r="Q166" s="5">
        <f t="shared" si="17"/>
        <v>0.40963107256266851</v>
      </c>
      <c r="R166" s="5">
        <v>-0.49099999999999999</v>
      </c>
    </row>
    <row r="167" spans="1:18">
      <c r="A167" s="30" t="s">
        <v>469</v>
      </c>
      <c r="B167" s="5" t="s">
        <v>470</v>
      </c>
      <c r="C167" s="5" t="s">
        <v>471</v>
      </c>
      <c r="D167" s="5">
        <v>9.4801350000000006</v>
      </c>
      <c r="E167" s="5">
        <v>2345</v>
      </c>
      <c r="F167" s="5">
        <v>0</v>
      </c>
      <c r="G167" s="5">
        <v>75</v>
      </c>
      <c r="H167" s="5">
        <v>80</v>
      </c>
      <c r="I167" s="5">
        <v>0</v>
      </c>
      <c r="J167" s="5">
        <v>50</v>
      </c>
      <c r="K167" s="5">
        <v>320</v>
      </c>
      <c r="L167" s="5">
        <f t="shared" si="12"/>
        <v>0</v>
      </c>
      <c r="M167" s="5">
        <f t="shared" si="13"/>
        <v>0.13522813920157464</v>
      </c>
      <c r="N167" s="5">
        <f t="shared" si="14"/>
        <v>0.14859092295756601</v>
      </c>
      <c r="O167" s="5">
        <f t="shared" si="15"/>
        <v>0</v>
      </c>
      <c r="P167" s="5">
        <f t="shared" si="16"/>
        <v>7.4779265815373516E-2</v>
      </c>
      <c r="Q167" s="5">
        <f t="shared" si="17"/>
        <v>0.31702425500067866</v>
      </c>
      <c r="R167" s="5">
        <v>-1.359</v>
      </c>
    </row>
    <row r="168" spans="1:18">
      <c r="A168" s="30" t="s">
        <v>472</v>
      </c>
      <c r="B168" s="5" t="s">
        <v>473</v>
      </c>
      <c r="C168" s="5" t="s">
        <v>474</v>
      </c>
      <c r="D168" s="5">
        <v>6.0871050000000002</v>
      </c>
      <c r="E168" s="5">
        <v>779</v>
      </c>
      <c r="F168" s="5">
        <v>0</v>
      </c>
      <c r="G168" s="5">
        <v>0</v>
      </c>
      <c r="H168" s="5">
        <v>0</v>
      </c>
      <c r="I168" s="5">
        <v>0</v>
      </c>
      <c r="J168" s="5">
        <v>20</v>
      </c>
      <c r="K168" s="5">
        <v>10</v>
      </c>
      <c r="L168" s="5">
        <f t="shared" si="12"/>
        <v>0</v>
      </c>
      <c r="M168" s="5">
        <f t="shared" si="13"/>
        <v>0</v>
      </c>
      <c r="N168" s="5">
        <f t="shared" si="14"/>
        <v>0</v>
      </c>
      <c r="O168" s="5">
        <f t="shared" si="15"/>
        <v>0</v>
      </c>
      <c r="P168" s="5">
        <f t="shared" si="16"/>
        <v>9.0042299531219977E-2</v>
      </c>
      <c r="Q168" s="5">
        <f t="shared" si="17"/>
        <v>2.9822764681345936E-2</v>
      </c>
      <c r="R168" s="5">
        <v>-2.6030000000000002</v>
      </c>
    </row>
    <row r="169" spans="1:18">
      <c r="A169" s="30" t="s">
        <v>475</v>
      </c>
      <c r="B169" s="5" t="s">
        <v>476</v>
      </c>
      <c r="C169" s="5" t="s">
        <v>477</v>
      </c>
      <c r="D169" s="5">
        <v>1.015447</v>
      </c>
      <c r="E169" s="5">
        <v>555</v>
      </c>
      <c r="F169" s="5">
        <v>0</v>
      </c>
      <c r="G169" s="5">
        <v>15</v>
      </c>
      <c r="H169" s="5">
        <v>0</v>
      </c>
      <c r="I169" s="5">
        <v>0</v>
      </c>
      <c r="J169" s="5">
        <v>0</v>
      </c>
      <c r="K169" s="5">
        <v>0</v>
      </c>
      <c r="L169" s="5">
        <f t="shared" si="12"/>
        <v>0</v>
      </c>
      <c r="M169" s="5">
        <f t="shared" si="13"/>
        <v>0.11427386898295229</v>
      </c>
      <c r="N169" s="5">
        <f t="shared" si="14"/>
        <v>0</v>
      </c>
      <c r="O169" s="5">
        <f t="shared" si="15"/>
        <v>0</v>
      </c>
      <c r="P169" s="5">
        <f t="shared" si="16"/>
        <v>0</v>
      </c>
      <c r="Q169" s="5">
        <f t="shared" si="17"/>
        <v>0</v>
      </c>
      <c r="R169" s="5">
        <v>1.9319999999999999</v>
      </c>
    </row>
    <row r="170" spans="1:18">
      <c r="A170" s="30" t="s">
        <v>478</v>
      </c>
      <c r="B170" s="5" t="s">
        <v>479</v>
      </c>
      <c r="C170" s="5" t="s">
        <v>480</v>
      </c>
      <c r="D170" s="5">
        <v>7.54826</v>
      </c>
      <c r="E170" s="5">
        <v>413</v>
      </c>
      <c r="F170" s="5">
        <v>295</v>
      </c>
      <c r="G170" s="5">
        <v>145</v>
      </c>
      <c r="H170" s="5">
        <v>90</v>
      </c>
      <c r="I170" s="5">
        <v>0</v>
      </c>
      <c r="J170" s="5">
        <v>80</v>
      </c>
      <c r="K170" s="5">
        <v>100</v>
      </c>
      <c r="L170" s="5">
        <f t="shared" si="12"/>
        <v>2.4060393512547975</v>
      </c>
      <c r="M170" s="5">
        <f t="shared" si="13"/>
        <v>1.484453528071523</v>
      </c>
      <c r="N170" s="5">
        <f t="shared" si="14"/>
        <v>0.9491560015191981</v>
      </c>
      <c r="O170" s="5">
        <f t="shared" si="15"/>
        <v>0</v>
      </c>
      <c r="P170" s="5">
        <f t="shared" si="16"/>
        <v>0.67935061825491871</v>
      </c>
      <c r="Q170" s="5">
        <f t="shared" si="17"/>
        <v>0.56251655415904322</v>
      </c>
      <c r="R170" s="5">
        <v>0.58399999999999996</v>
      </c>
    </row>
    <row r="171" spans="1:18">
      <c r="A171" s="30" t="s">
        <v>481</v>
      </c>
      <c r="B171" s="5" t="s">
        <v>482</v>
      </c>
      <c r="C171" s="5" t="s">
        <v>483</v>
      </c>
      <c r="D171" s="5">
        <v>9.6352159999999998</v>
      </c>
      <c r="E171" s="5">
        <v>625</v>
      </c>
      <c r="F171" s="5">
        <v>245</v>
      </c>
      <c r="G171" s="5">
        <v>165</v>
      </c>
      <c r="H171" s="5">
        <v>190</v>
      </c>
      <c r="I171" s="5">
        <v>120</v>
      </c>
      <c r="J171" s="5">
        <v>130</v>
      </c>
      <c r="K171" s="5">
        <v>200</v>
      </c>
      <c r="L171" s="5">
        <f t="shared" si="12"/>
        <v>1.3204343959686329</v>
      </c>
      <c r="M171" s="5">
        <f t="shared" si="13"/>
        <v>1.1162271522254779</v>
      </c>
      <c r="N171" s="5">
        <f t="shared" si="14"/>
        <v>1.3240937144748706</v>
      </c>
      <c r="O171" s="5">
        <f t="shared" si="15"/>
        <v>0.71784556599505744</v>
      </c>
      <c r="P171" s="5">
        <f t="shared" si="16"/>
        <v>0.72948669388213183</v>
      </c>
      <c r="Q171" s="5">
        <f t="shared" si="17"/>
        <v>0.74342187797659154</v>
      </c>
      <c r="R171" s="5">
        <v>0.28299999999999997</v>
      </c>
    </row>
    <row r="172" spans="1:18">
      <c r="A172" s="30" t="s">
        <v>484</v>
      </c>
      <c r="B172" s="5" t="s">
        <v>485</v>
      </c>
      <c r="C172" s="5" t="s">
        <v>486</v>
      </c>
      <c r="D172" s="5">
        <v>5.5207350000000002</v>
      </c>
      <c r="E172" s="5">
        <v>430</v>
      </c>
      <c r="F172" s="5">
        <v>0</v>
      </c>
      <c r="G172" s="5">
        <v>55</v>
      </c>
      <c r="H172" s="5">
        <v>30</v>
      </c>
      <c r="I172" s="5">
        <v>10</v>
      </c>
      <c r="J172" s="5">
        <v>80</v>
      </c>
      <c r="K172" s="5">
        <v>100</v>
      </c>
      <c r="L172" s="5">
        <f t="shared" si="12"/>
        <v>0</v>
      </c>
      <c r="M172" s="5">
        <f t="shared" si="13"/>
        <v>0.5408077287914137</v>
      </c>
      <c r="N172" s="5">
        <f t="shared" si="14"/>
        <v>0.30387707645537121</v>
      </c>
      <c r="O172" s="5">
        <f t="shared" si="15"/>
        <v>8.6948348594362568E-2</v>
      </c>
      <c r="P172" s="5">
        <f t="shared" si="16"/>
        <v>0.65249257055646848</v>
      </c>
      <c r="Q172" s="5">
        <f t="shared" si="17"/>
        <v>0.54027752759926706</v>
      </c>
      <c r="R172" s="5">
        <v>-1.1299999999999999</v>
      </c>
    </row>
    <row r="173" spans="1:18">
      <c r="A173" s="30" t="s">
        <v>487</v>
      </c>
      <c r="B173" s="5" t="s">
        <v>488</v>
      </c>
      <c r="C173" s="5" t="s">
        <v>489</v>
      </c>
      <c r="D173" s="5">
        <v>16.822451000000001</v>
      </c>
      <c r="E173" s="5">
        <v>421</v>
      </c>
      <c r="F173" s="5">
        <v>225</v>
      </c>
      <c r="G173" s="5">
        <v>185</v>
      </c>
      <c r="H173" s="5">
        <v>140</v>
      </c>
      <c r="I173" s="5">
        <v>40</v>
      </c>
      <c r="J173" s="5">
        <v>110</v>
      </c>
      <c r="K173" s="5">
        <v>130</v>
      </c>
      <c r="L173" s="5">
        <f t="shared" si="12"/>
        <v>1.8002432200600027</v>
      </c>
      <c r="M173" s="5">
        <f t="shared" si="13"/>
        <v>1.8579682498534642</v>
      </c>
      <c r="N173" s="5">
        <f t="shared" si="14"/>
        <v>1.4484085512757989</v>
      </c>
      <c r="O173" s="5">
        <f t="shared" si="15"/>
        <v>0.35522840755891594</v>
      </c>
      <c r="P173" s="5">
        <f t="shared" si="16"/>
        <v>0.91635684641689319</v>
      </c>
      <c r="Q173" s="5">
        <f t="shared" si="17"/>
        <v>0.7173756245320434</v>
      </c>
      <c r="R173" s="5">
        <v>0.40200000000000002</v>
      </c>
    </row>
    <row r="174" spans="1:18">
      <c r="A174" s="30" t="s">
        <v>490</v>
      </c>
      <c r="B174" s="5" t="s">
        <v>491</v>
      </c>
      <c r="C174" s="5" t="s">
        <v>492</v>
      </c>
      <c r="D174" s="5">
        <v>1.110538</v>
      </c>
      <c r="E174" s="5">
        <v>412</v>
      </c>
      <c r="F174" s="5">
        <v>20</v>
      </c>
      <c r="G174" s="5">
        <v>15</v>
      </c>
      <c r="H174" s="5">
        <v>0</v>
      </c>
      <c r="I174" s="5">
        <v>0</v>
      </c>
      <c r="J174" s="5">
        <v>20</v>
      </c>
      <c r="K174" s="5">
        <v>10</v>
      </c>
      <c r="L174" s="5">
        <f t="shared" si="12"/>
        <v>0.16351723746391827</v>
      </c>
      <c r="M174" s="5">
        <f t="shared" si="13"/>
        <v>0.15393688661538477</v>
      </c>
      <c r="N174" s="5">
        <f t="shared" si="14"/>
        <v>0</v>
      </c>
      <c r="O174" s="5">
        <f t="shared" si="15"/>
        <v>0</v>
      </c>
      <c r="P174" s="5">
        <f t="shared" si="16"/>
        <v>0.17024988188063195</v>
      </c>
      <c r="Q174" s="5">
        <f t="shared" si="17"/>
        <v>5.638818856011768E-2</v>
      </c>
      <c r="R174" s="5">
        <v>-0.28199999999999997</v>
      </c>
    </row>
    <row r="175" spans="1:18">
      <c r="A175" s="30" t="s">
        <v>493</v>
      </c>
      <c r="B175" s="5" t="s">
        <v>494</v>
      </c>
      <c r="C175" s="5" t="s">
        <v>495</v>
      </c>
      <c r="D175" s="5">
        <v>12.2666</v>
      </c>
      <c r="E175" s="5">
        <v>432</v>
      </c>
      <c r="F175" s="5">
        <v>0</v>
      </c>
      <c r="G175" s="5">
        <v>60</v>
      </c>
      <c r="H175" s="5">
        <v>50</v>
      </c>
      <c r="I175" s="5">
        <v>0</v>
      </c>
      <c r="J175" s="5">
        <v>50</v>
      </c>
      <c r="K175" s="5">
        <v>60</v>
      </c>
      <c r="L175" s="5">
        <f t="shared" si="12"/>
        <v>0</v>
      </c>
      <c r="M175" s="5">
        <f t="shared" si="13"/>
        <v>0.58724071560683822</v>
      </c>
      <c r="N175" s="5">
        <f t="shared" si="14"/>
        <v>0.50411706356408026</v>
      </c>
      <c r="O175" s="5">
        <f t="shared" si="15"/>
        <v>0</v>
      </c>
      <c r="P175" s="5">
        <f t="shared" si="16"/>
        <v>0.40591985726169194</v>
      </c>
      <c r="Q175" s="5">
        <f t="shared" si="17"/>
        <v>0.3226657456495623</v>
      </c>
      <c r="R175" s="5">
        <v>-0.48199999999999998</v>
      </c>
    </row>
    <row r="176" spans="1:18">
      <c r="A176" s="30" t="s">
        <v>496</v>
      </c>
      <c r="B176" s="5" t="s">
        <v>497</v>
      </c>
      <c r="C176" s="5" t="s">
        <v>498</v>
      </c>
      <c r="D176" s="5">
        <v>28.524249999999999</v>
      </c>
      <c r="E176" s="5">
        <v>656</v>
      </c>
      <c r="F176" s="5">
        <v>520</v>
      </c>
      <c r="G176" s="5">
        <v>195</v>
      </c>
      <c r="H176" s="5">
        <v>180</v>
      </c>
      <c r="I176" s="5">
        <v>50</v>
      </c>
      <c r="J176" s="5">
        <v>50</v>
      </c>
      <c r="K176" s="5">
        <v>160</v>
      </c>
      <c r="L176" s="5">
        <f t="shared" si="12"/>
        <v>2.6701168410266654</v>
      </c>
      <c r="M176" s="5">
        <f t="shared" si="13"/>
        <v>1.2568383608414646</v>
      </c>
      <c r="N176" s="5">
        <f t="shared" si="14"/>
        <v>1.1951263067909415</v>
      </c>
      <c r="O176" s="5">
        <f t="shared" si="15"/>
        <v>0.28496791078945044</v>
      </c>
      <c r="P176" s="5">
        <f t="shared" si="16"/>
        <v>0.26731307673330934</v>
      </c>
      <c r="Q176" s="5">
        <f t="shared" si="17"/>
        <v>0.56663252894557281</v>
      </c>
      <c r="R176" s="5">
        <v>1.008</v>
      </c>
    </row>
    <row r="177" spans="1:18">
      <c r="A177" s="30" t="s">
        <v>499</v>
      </c>
      <c r="B177" s="5" t="s">
        <v>500</v>
      </c>
      <c r="C177" s="5" t="s">
        <v>501</v>
      </c>
      <c r="D177" s="5">
        <v>7.5235700000000003</v>
      </c>
      <c r="E177" s="5">
        <v>770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10</v>
      </c>
      <c r="L177" s="5">
        <f t="shared" si="12"/>
        <v>0</v>
      </c>
      <c r="M177" s="5">
        <f t="shared" si="13"/>
        <v>0</v>
      </c>
      <c r="N177" s="5">
        <f t="shared" si="14"/>
        <v>0</v>
      </c>
      <c r="O177" s="5">
        <f t="shared" si="15"/>
        <v>0</v>
      </c>
      <c r="P177" s="5">
        <f t="shared" si="16"/>
        <v>0</v>
      </c>
      <c r="Q177" s="5">
        <f t="shared" si="17"/>
        <v>3.0171342450348679E-2</v>
      </c>
      <c r="R177" s="5">
        <v>-1.5389999999999999</v>
      </c>
    </row>
    <row r="178" spans="1:18">
      <c r="A178" s="30" t="s">
        <v>502</v>
      </c>
      <c r="B178" s="5" t="s">
        <v>503</v>
      </c>
      <c r="C178" s="5" t="s">
        <v>504</v>
      </c>
      <c r="D178" s="5">
        <v>32.879050999999997</v>
      </c>
      <c r="E178" s="5">
        <v>424</v>
      </c>
      <c r="F178" s="5">
        <v>967</v>
      </c>
      <c r="G178" s="5">
        <v>380</v>
      </c>
      <c r="H178" s="5">
        <v>170</v>
      </c>
      <c r="I178" s="5">
        <v>170</v>
      </c>
      <c r="J178" s="5">
        <v>180</v>
      </c>
      <c r="K178" s="5">
        <v>250</v>
      </c>
      <c r="L178" s="5">
        <f t="shared" si="12"/>
        <v>7.6823020606810033</v>
      </c>
      <c r="M178" s="5">
        <f t="shared" si="13"/>
        <v>3.7893646176894085</v>
      </c>
      <c r="N178" s="5">
        <f t="shared" si="14"/>
        <v>1.7463376013276437</v>
      </c>
      <c r="O178" s="5">
        <f t="shared" si="15"/>
        <v>1.4990387458131846</v>
      </c>
      <c r="P178" s="5">
        <f t="shared" si="16"/>
        <v>1.4888834009749607</v>
      </c>
      <c r="Q178" s="5">
        <f t="shared" si="17"/>
        <v>1.3698074107764437</v>
      </c>
      <c r="R178" s="5">
        <v>0.86799999999999999</v>
      </c>
    </row>
    <row r="179" spans="1:18">
      <c r="A179" s="30" t="s">
        <v>505</v>
      </c>
      <c r="B179" s="5" t="s">
        <v>506</v>
      </c>
      <c r="C179" s="5" t="s">
        <v>507</v>
      </c>
      <c r="D179" s="5">
        <v>8.3499560000000006</v>
      </c>
      <c r="E179" s="5">
        <v>397</v>
      </c>
      <c r="F179" s="5">
        <v>0</v>
      </c>
      <c r="G179" s="5">
        <v>0</v>
      </c>
      <c r="H179" s="5">
        <v>10</v>
      </c>
      <c r="I179" s="5">
        <v>40</v>
      </c>
      <c r="J179" s="5">
        <v>10</v>
      </c>
      <c r="K179" s="5">
        <v>20</v>
      </c>
      <c r="L179" s="5">
        <f t="shared" si="12"/>
        <v>0</v>
      </c>
      <c r="M179" s="5">
        <f t="shared" si="13"/>
        <v>0</v>
      </c>
      <c r="N179" s="5">
        <f t="shared" si="14"/>
        <v>0.10971212667994087</v>
      </c>
      <c r="O179" s="5">
        <f t="shared" si="15"/>
        <v>0.37670317275139448</v>
      </c>
      <c r="P179" s="5">
        <f t="shared" si="16"/>
        <v>8.8341248532519359E-2</v>
      </c>
      <c r="Q179" s="5">
        <f t="shared" si="17"/>
        <v>0.11703744930361958</v>
      </c>
      <c r="R179" s="5">
        <v>6.0999999999999999E-2</v>
      </c>
    </row>
    <row r="180" spans="1:18">
      <c r="A180" s="30" t="s">
        <v>508</v>
      </c>
      <c r="B180" s="5" t="s">
        <v>509</v>
      </c>
      <c r="C180" s="5" t="s">
        <v>510</v>
      </c>
      <c r="D180" s="5">
        <v>11.44735</v>
      </c>
      <c r="E180" s="5">
        <v>397</v>
      </c>
      <c r="F180" s="5">
        <v>0</v>
      </c>
      <c r="G180" s="5">
        <v>0</v>
      </c>
      <c r="H180" s="5">
        <v>0</v>
      </c>
      <c r="I180" s="5">
        <v>0</v>
      </c>
      <c r="J180" s="5">
        <v>10</v>
      </c>
      <c r="K180" s="5">
        <v>20</v>
      </c>
      <c r="L180" s="5">
        <f t="shared" si="12"/>
        <v>0</v>
      </c>
      <c r="M180" s="5">
        <f t="shared" si="13"/>
        <v>0</v>
      </c>
      <c r="N180" s="5">
        <f t="shared" si="14"/>
        <v>0</v>
      </c>
      <c r="O180" s="5">
        <f t="shared" si="15"/>
        <v>0</v>
      </c>
      <c r="P180" s="5">
        <f t="shared" si="16"/>
        <v>8.8341248532519359E-2</v>
      </c>
      <c r="Q180" s="5">
        <f t="shared" si="17"/>
        <v>0.11703744930361958</v>
      </c>
      <c r="R180" s="5">
        <v>-2.581</v>
      </c>
    </row>
    <row r="181" spans="1:18">
      <c r="A181" s="30" t="s">
        <v>511</v>
      </c>
      <c r="B181" s="5" t="s">
        <v>512</v>
      </c>
      <c r="C181" s="5" t="s">
        <v>513</v>
      </c>
      <c r="D181" s="5">
        <v>12.724199</v>
      </c>
      <c r="E181" s="5">
        <v>525</v>
      </c>
      <c r="F181" s="5">
        <v>0</v>
      </c>
      <c r="G181" s="5">
        <v>0</v>
      </c>
      <c r="H181" s="5">
        <v>0</v>
      </c>
      <c r="I181" s="5">
        <v>0</v>
      </c>
      <c r="J181" s="5">
        <v>10</v>
      </c>
      <c r="K181" s="5">
        <v>70</v>
      </c>
      <c r="L181" s="5">
        <f t="shared" si="12"/>
        <v>0</v>
      </c>
      <c r="M181" s="5">
        <f t="shared" si="13"/>
        <v>0</v>
      </c>
      <c r="N181" s="5">
        <f t="shared" si="14"/>
        <v>0</v>
      </c>
      <c r="O181" s="5">
        <f t="shared" si="15"/>
        <v>0</v>
      </c>
      <c r="P181" s="5">
        <f t="shared" si="16"/>
        <v>6.6802810795067016E-2</v>
      </c>
      <c r="Q181" s="5">
        <f t="shared" si="17"/>
        <v>0.30975911582357979</v>
      </c>
      <c r="R181" s="5">
        <v>-3.5960000000000001</v>
      </c>
    </row>
    <row r="182" spans="1:18">
      <c r="A182" s="30" t="s">
        <v>514</v>
      </c>
      <c r="B182" s="5" t="s">
        <v>515</v>
      </c>
      <c r="C182" s="5" t="s">
        <v>516</v>
      </c>
      <c r="D182" s="5">
        <v>6.2103999999999999</v>
      </c>
      <c r="E182" s="5">
        <v>472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2.5</v>
      </c>
      <c r="L182" s="5">
        <f t="shared" si="12"/>
        <v>0</v>
      </c>
      <c r="M182" s="5">
        <f t="shared" si="13"/>
        <v>0</v>
      </c>
      <c r="N182" s="5">
        <f t="shared" si="14"/>
        <v>0</v>
      </c>
      <c r="O182" s="5">
        <f t="shared" si="15"/>
        <v>0</v>
      </c>
      <c r="P182" s="5">
        <f t="shared" si="16"/>
        <v>0</v>
      </c>
      <c r="Q182" s="5">
        <f t="shared" si="17"/>
        <v>1.2305049622229071E-2</v>
      </c>
      <c r="R182" s="5">
        <v>-0.3</v>
      </c>
    </row>
    <row r="183" spans="1:18">
      <c r="A183" s="30" t="s">
        <v>514</v>
      </c>
      <c r="B183" s="5" t="s">
        <v>517</v>
      </c>
      <c r="C183" s="5" t="s">
        <v>518</v>
      </c>
      <c r="D183" s="5">
        <v>2.0069400000000002</v>
      </c>
      <c r="E183" s="5">
        <v>509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2.5</v>
      </c>
      <c r="L183" s="5">
        <f t="shared" si="12"/>
        <v>0</v>
      </c>
      <c r="M183" s="5">
        <f t="shared" si="13"/>
        <v>0</v>
      </c>
      <c r="N183" s="5">
        <f t="shared" si="14"/>
        <v>0</v>
      </c>
      <c r="O183" s="5">
        <f t="shared" si="15"/>
        <v>0</v>
      </c>
      <c r="P183" s="5">
        <f t="shared" si="16"/>
        <v>0</v>
      </c>
      <c r="Q183" s="5">
        <f t="shared" si="17"/>
        <v>1.1410576466978626E-2</v>
      </c>
      <c r="R183" s="5">
        <v>-0.308</v>
      </c>
    </row>
    <row r="184" spans="1:18">
      <c r="A184" s="30" t="s">
        <v>514</v>
      </c>
      <c r="B184" s="5" t="s">
        <v>519</v>
      </c>
      <c r="C184" s="5" t="s">
        <v>520</v>
      </c>
      <c r="D184" s="5">
        <v>1.30691</v>
      </c>
      <c r="E184" s="5">
        <v>508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2.5</v>
      </c>
      <c r="L184" s="5">
        <f t="shared" si="12"/>
        <v>0</v>
      </c>
      <c r="M184" s="5">
        <f t="shared" si="13"/>
        <v>0</v>
      </c>
      <c r="N184" s="5">
        <f t="shared" si="14"/>
        <v>0</v>
      </c>
      <c r="O184" s="5">
        <f t="shared" si="15"/>
        <v>0</v>
      </c>
      <c r="P184" s="5">
        <f t="shared" si="16"/>
        <v>0</v>
      </c>
      <c r="Q184" s="5">
        <f t="shared" si="17"/>
        <v>1.1433038231677404E-2</v>
      </c>
      <c r="R184" s="5">
        <v>-0.32500000000000001</v>
      </c>
    </row>
    <row r="185" spans="1:18">
      <c r="A185" s="30" t="s">
        <v>514</v>
      </c>
      <c r="B185" s="5" t="s">
        <v>521</v>
      </c>
      <c r="C185" s="5" t="s">
        <v>522</v>
      </c>
      <c r="D185" s="5">
        <v>8.5261700000000005</v>
      </c>
      <c r="E185" s="5">
        <v>473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2.5</v>
      </c>
      <c r="L185" s="5">
        <f t="shared" si="12"/>
        <v>0</v>
      </c>
      <c r="M185" s="5">
        <f t="shared" si="13"/>
        <v>0</v>
      </c>
      <c r="N185" s="5">
        <f t="shared" si="14"/>
        <v>0</v>
      </c>
      <c r="O185" s="5">
        <f t="shared" si="15"/>
        <v>0</v>
      </c>
      <c r="P185" s="5">
        <f t="shared" si="16"/>
        <v>0</v>
      </c>
      <c r="Q185" s="5">
        <f t="shared" si="17"/>
        <v>1.227903471816516E-2</v>
      </c>
      <c r="R185" s="5">
        <v>-0.30499999999999999</v>
      </c>
    </row>
    <row r="186" spans="1:18">
      <c r="A186" s="30" t="s">
        <v>523</v>
      </c>
      <c r="B186" s="5" t="s">
        <v>524</v>
      </c>
      <c r="C186" s="5" t="s">
        <v>525</v>
      </c>
      <c r="D186" s="5">
        <v>0.92620599999999997</v>
      </c>
      <c r="E186" s="5">
        <v>139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3.3</v>
      </c>
      <c r="L186" s="5">
        <f t="shared" si="12"/>
        <v>0</v>
      </c>
      <c r="M186" s="5">
        <f t="shared" si="13"/>
        <v>0</v>
      </c>
      <c r="N186" s="5">
        <f t="shared" si="14"/>
        <v>0</v>
      </c>
      <c r="O186" s="5">
        <f t="shared" si="15"/>
        <v>0</v>
      </c>
      <c r="P186" s="5">
        <f t="shared" si="16"/>
        <v>0</v>
      </c>
      <c r="Q186" s="5">
        <f t="shared" si="17"/>
        <v>5.515495047937842E-2</v>
      </c>
      <c r="R186" s="5">
        <v>-0.54300000000000004</v>
      </c>
    </row>
    <row r="187" spans="1:18">
      <c r="A187" s="30" t="s">
        <v>523</v>
      </c>
      <c r="B187" s="5" t="s">
        <v>526</v>
      </c>
      <c r="C187" s="5" t="s">
        <v>527</v>
      </c>
      <c r="D187" s="5">
        <v>0.965059</v>
      </c>
      <c r="E187" s="5">
        <v>137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3.3</v>
      </c>
      <c r="L187" s="5">
        <f t="shared" si="12"/>
        <v>0</v>
      </c>
      <c r="M187" s="5">
        <f t="shared" si="13"/>
        <v>0</v>
      </c>
      <c r="N187" s="5">
        <f t="shared" si="14"/>
        <v>0</v>
      </c>
      <c r="O187" s="5">
        <f t="shared" si="15"/>
        <v>0</v>
      </c>
      <c r="P187" s="5">
        <f t="shared" si="16"/>
        <v>0</v>
      </c>
      <c r="Q187" s="5">
        <f t="shared" si="17"/>
        <v>5.5960132238201454E-2</v>
      </c>
      <c r="R187" s="5">
        <v>-0.55500000000000005</v>
      </c>
    </row>
    <row r="188" spans="1:18">
      <c r="A188" s="30" t="s">
        <v>523</v>
      </c>
      <c r="B188" s="5" t="s">
        <v>528</v>
      </c>
      <c r="C188" s="5" t="s">
        <v>529</v>
      </c>
      <c r="D188" s="5">
        <v>8.1249900000000004</v>
      </c>
      <c r="E188" s="5">
        <v>282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3.3</v>
      </c>
      <c r="L188" s="5">
        <f t="shared" si="12"/>
        <v>0</v>
      </c>
      <c r="M188" s="5">
        <f t="shared" si="13"/>
        <v>0</v>
      </c>
      <c r="N188" s="5">
        <f t="shared" si="14"/>
        <v>0</v>
      </c>
      <c r="O188" s="5">
        <f t="shared" si="15"/>
        <v>0</v>
      </c>
      <c r="P188" s="5">
        <f t="shared" si="16"/>
        <v>0</v>
      </c>
      <c r="Q188" s="5">
        <f t="shared" si="17"/>
        <v>2.7186305378133331E-2</v>
      </c>
      <c r="R188" s="5">
        <v>-0.55000000000000004</v>
      </c>
    </row>
    <row r="189" spans="1:18">
      <c r="A189" s="30" t="s">
        <v>530</v>
      </c>
      <c r="B189" s="5" t="s">
        <v>531</v>
      </c>
      <c r="C189" s="5" t="s">
        <v>532</v>
      </c>
      <c r="D189" s="5">
        <v>8.6957350000000009</v>
      </c>
      <c r="E189" s="5">
        <v>539</v>
      </c>
      <c r="F189" s="5">
        <v>0</v>
      </c>
      <c r="G189" s="5">
        <v>0</v>
      </c>
      <c r="H189" s="5">
        <v>0</v>
      </c>
      <c r="I189" s="5">
        <v>0</v>
      </c>
      <c r="J189" s="5">
        <v>10</v>
      </c>
      <c r="K189" s="5">
        <v>20</v>
      </c>
      <c r="L189" s="5">
        <f t="shared" si="12"/>
        <v>0</v>
      </c>
      <c r="M189" s="5">
        <f t="shared" si="13"/>
        <v>0</v>
      </c>
      <c r="N189" s="5">
        <f t="shared" si="14"/>
        <v>0</v>
      </c>
      <c r="O189" s="5">
        <f t="shared" si="15"/>
        <v>0</v>
      </c>
      <c r="P189" s="5">
        <f t="shared" si="16"/>
        <v>6.5067672852337999E-2</v>
      </c>
      <c r="Q189" s="5">
        <f t="shared" si="17"/>
        <v>8.6203835572424808E-2</v>
      </c>
      <c r="R189" s="5">
        <v>-2.58</v>
      </c>
    </row>
    <row r="190" spans="1:18">
      <c r="A190" s="30" t="s">
        <v>533</v>
      </c>
      <c r="B190" s="5" t="s">
        <v>534</v>
      </c>
      <c r="C190" s="5" t="s">
        <v>535</v>
      </c>
      <c r="D190" s="5">
        <v>3.5923799999999999</v>
      </c>
      <c r="E190" s="5">
        <v>1312</v>
      </c>
      <c r="F190" s="5">
        <v>0</v>
      </c>
      <c r="G190" s="5">
        <v>0</v>
      </c>
      <c r="H190" s="5">
        <v>60</v>
      </c>
      <c r="I190" s="5">
        <v>60</v>
      </c>
      <c r="J190" s="5">
        <v>30</v>
      </c>
      <c r="K190" s="5">
        <v>30</v>
      </c>
      <c r="L190" s="5">
        <f t="shared" si="12"/>
        <v>0</v>
      </c>
      <c r="M190" s="5">
        <f t="shared" si="13"/>
        <v>0</v>
      </c>
      <c r="N190" s="5">
        <f t="shared" si="14"/>
        <v>0.19918771779849023</v>
      </c>
      <c r="O190" s="5">
        <f t="shared" si="15"/>
        <v>0.17098074647367029</v>
      </c>
      <c r="P190" s="5">
        <f t="shared" si="16"/>
        <v>8.0193923019992785E-2</v>
      </c>
      <c r="Q190" s="5">
        <f t="shared" si="17"/>
        <v>5.3121799588647448E-2</v>
      </c>
      <c r="R190" s="5">
        <v>0.214</v>
      </c>
    </row>
    <row r="191" spans="1:18">
      <c r="A191" s="30" t="s">
        <v>536</v>
      </c>
      <c r="B191" s="5" t="s">
        <v>537</v>
      </c>
      <c r="C191" s="5" t="s">
        <v>538</v>
      </c>
      <c r="D191" s="5">
        <v>6.5747049999999998</v>
      </c>
      <c r="E191" s="5">
        <v>614</v>
      </c>
      <c r="F191" s="5">
        <v>0</v>
      </c>
      <c r="G191" s="5">
        <v>5</v>
      </c>
      <c r="H191" s="5">
        <v>0</v>
      </c>
      <c r="I191" s="5">
        <v>20</v>
      </c>
      <c r="J191" s="5">
        <v>0</v>
      </c>
      <c r="K191" s="5">
        <v>30</v>
      </c>
      <c r="L191" s="5">
        <f t="shared" si="12"/>
        <v>0</v>
      </c>
      <c r="M191" s="5">
        <f t="shared" si="13"/>
        <v>3.4431051729391163E-2</v>
      </c>
      <c r="N191" s="5">
        <f t="shared" si="14"/>
        <v>0</v>
      </c>
      <c r="O191" s="5">
        <f t="shared" si="15"/>
        <v>0.12178433190741336</v>
      </c>
      <c r="P191" s="5">
        <f t="shared" si="16"/>
        <v>0</v>
      </c>
      <c r="Q191" s="5">
        <f t="shared" si="17"/>
        <v>0.11351107664544863</v>
      </c>
      <c r="R191" s="5">
        <v>-0.63800000000000001</v>
      </c>
    </row>
    <row r="192" spans="1:18">
      <c r="A192" s="30" t="s">
        <v>539</v>
      </c>
      <c r="B192" s="5" t="s">
        <v>540</v>
      </c>
      <c r="C192" s="5" t="s">
        <v>541</v>
      </c>
      <c r="D192" s="5">
        <v>3.9250600000000002</v>
      </c>
      <c r="E192" s="5">
        <v>634</v>
      </c>
      <c r="F192" s="5">
        <v>0</v>
      </c>
      <c r="G192" s="5">
        <v>0</v>
      </c>
      <c r="H192" s="5">
        <v>16</v>
      </c>
      <c r="I192" s="5">
        <v>0</v>
      </c>
      <c r="J192" s="5">
        <v>0</v>
      </c>
      <c r="K192" s="5">
        <v>0</v>
      </c>
      <c r="L192" s="5">
        <f t="shared" si="12"/>
        <v>0</v>
      </c>
      <c r="M192" s="5">
        <f t="shared" si="13"/>
        <v>0</v>
      </c>
      <c r="N192" s="5">
        <f t="shared" si="14"/>
        <v>0.10991978370204801</v>
      </c>
      <c r="O192" s="5">
        <f t="shared" si="15"/>
        <v>0</v>
      </c>
      <c r="P192" s="5">
        <f t="shared" si="16"/>
        <v>0</v>
      </c>
      <c r="Q192" s="5">
        <f t="shared" si="17"/>
        <v>0</v>
      </c>
      <c r="R192" s="5">
        <v>1.982</v>
      </c>
    </row>
    <row r="193" spans="1:18">
      <c r="A193" s="30" t="s">
        <v>539</v>
      </c>
      <c r="B193" s="5" t="s">
        <v>542</v>
      </c>
      <c r="C193" s="5" t="s">
        <v>543</v>
      </c>
      <c r="D193" s="5">
        <v>4.4299999999999998E-4</v>
      </c>
      <c r="E193" s="5">
        <v>581</v>
      </c>
      <c r="F193" s="5">
        <v>0</v>
      </c>
      <c r="G193" s="5">
        <v>0</v>
      </c>
      <c r="H193" s="5">
        <v>16</v>
      </c>
      <c r="I193" s="5">
        <v>0</v>
      </c>
      <c r="J193" s="5">
        <v>0</v>
      </c>
      <c r="K193" s="5">
        <v>0</v>
      </c>
      <c r="L193" s="5">
        <f t="shared" si="12"/>
        <v>0</v>
      </c>
      <c r="M193" s="5">
        <f t="shared" si="13"/>
        <v>0</v>
      </c>
      <c r="N193" s="5">
        <f t="shared" si="14"/>
        <v>0.11994688961634845</v>
      </c>
      <c r="O193" s="5">
        <f t="shared" si="15"/>
        <v>0</v>
      </c>
      <c r="P193" s="5">
        <f t="shared" si="16"/>
        <v>0</v>
      </c>
      <c r="Q193" s="5">
        <f t="shared" si="17"/>
        <v>0</v>
      </c>
      <c r="R193" s="5">
        <v>1.9850000000000001</v>
      </c>
    </row>
    <row r="194" spans="1:18">
      <c r="A194" s="30" t="s">
        <v>539</v>
      </c>
      <c r="B194" s="5" t="s">
        <v>544</v>
      </c>
      <c r="C194" s="5" t="s">
        <v>545</v>
      </c>
      <c r="D194" s="5">
        <v>3.6000000000000001E-5</v>
      </c>
      <c r="E194" s="5">
        <v>565</v>
      </c>
      <c r="F194" s="5">
        <v>0</v>
      </c>
      <c r="G194" s="5">
        <v>0</v>
      </c>
      <c r="H194" s="5">
        <v>16</v>
      </c>
      <c r="I194" s="5">
        <v>0</v>
      </c>
      <c r="J194" s="5">
        <v>0</v>
      </c>
      <c r="K194" s="5">
        <v>0</v>
      </c>
      <c r="L194" s="5">
        <f t="shared" si="12"/>
        <v>0</v>
      </c>
      <c r="M194" s="5">
        <f t="shared" si="13"/>
        <v>0</v>
      </c>
      <c r="N194" s="5">
        <f t="shared" si="14"/>
        <v>0.12334361569397954</v>
      </c>
      <c r="O194" s="5">
        <f t="shared" si="15"/>
        <v>0</v>
      </c>
      <c r="P194" s="5">
        <f t="shared" si="16"/>
        <v>0</v>
      </c>
      <c r="Q194" s="5">
        <f t="shared" si="17"/>
        <v>0</v>
      </c>
      <c r="R194" s="5">
        <v>2.0059999999999998</v>
      </c>
    </row>
    <row r="195" spans="1:18">
      <c r="A195" s="30" t="s">
        <v>539</v>
      </c>
      <c r="B195" s="5" t="s">
        <v>546</v>
      </c>
      <c r="C195" s="5" t="s">
        <v>547</v>
      </c>
      <c r="D195" s="5">
        <v>4.8576750000000004</v>
      </c>
      <c r="E195" s="5">
        <v>552</v>
      </c>
      <c r="F195" s="5">
        <v>0</v>
      </c>
      <c r="G195" s="5">
        <v>0</v>
      </c>
      <c r="H195" s="5">
        <v>14</v>
      </c>
      <c r="I195" s="5">
        <v>0</v>
      </c>
      <c r="J195" s="5">
        <v>0</v>
      </c>
      <c r="K195" s="5">
        <v>0</v>
      </c>
      <c r="L195" s="5">
        <f t="shared" si="12"/>
        <v>0</v>
      </c>
      <c r="M195" s="5">
        <f t="shared" si="13"/>
        <v>0</v>
      </c>
      <c r="N195" s="5">
        <f t="shared" si="14"/>
        <v>0.11046739132012888</v>
      </c>
      <c r="O195" s="5">
        <f t="shared" si="15"/>
        <v>0</v>
      </c>
      <c r="P195" s="5">
        <f t="shared" si="16"/>
        <v>0</v>
      </c>
      <c r="Q195" s="5">
        <f t="shared" si="17"/>
        <v>0</v>
      </c>
      <c r="R195" s="5">
        <v>1.887</v>
      </c>
    </row>
    <row r="196" spans="1:18">
      <c r="A196" s="30" t="s">
        <v>539</v>
      </c>
      <c r="B196" s="5" t="s">
        <v>548</v>
      </c>
      <c r="C196" s="5" t="s">
        <v>549</v>
      </c>
      <c r="D196" s="5">
        <v>8.606325</v>
      </c>
      <c r="E196" s="5">
        <v>1326</v>
      </c>
      <c r="F196" s="5">
        <v>0</v>
      </c>
      <c r="G196" s="5">
        <v>22</v>
      </c>
      <c r="H196" s="5">
        <v>31</v>
      </c>
      <c r="I196" s="5">
        <v>0</v>
      </c>
      <c r="J196" s="5">
        <v>200</v>
      </c>
      <c r="K196" s="5">
        <v>230</v>
      </c>
      <c r="L196" s="5">
        <f t="shared" ref="L196:L259" si="18">F196/296872/E196*10^6</f>
        <v>0</v>
      </c>
      <c r="M196" s="5">
        <f t="shared" ref="M196:M259" si="19">G196/236511/E196*10^6</f>
        <v>7.0150022135839485E-2</v>
      </c>
      <c r="N196" s="5">
        <f t="shared" ref="N196:N259" si="20">H196/229591/E196*10^6</f>
        <v>0.10182708469457258</v>
      </c>
      <c r="O196" s="5">
        <f t="shared" ref="O196:O259" si="21">I196/267467/E196*10^6</f>
        <v>0</v>
      </c>
      <c r="P196" s="5">
        <f t="shared" ref="P196:P259" si="22">J196/285132/E196*10^6</f>
        <v>0.52898153344510079</v>
      </c>
      <c r="Q196" s="5">
        <f t="shared" ref="Q196:Q259" si="23">K196/E196/430442*10^6</f>
        <v>0.40296717556234929</v>
      </c>
      <c r="R196" s="5">
        <v>-2.5619999999999998</v>
      </c>
    </row>
    <row r="197" spans="1:18">
      <c r="A197" s="30" t="s">
        <v>539</v>
      </c>
      <c r="B197" s="5" t="s">
        <v>550</v>
      </c>
      <c r="C197" s="5" t="s">
        <v>551</v>
      </c>
      <c r="D197" s="5">
        <v>18.851700000000001</v>
      </c>
      <c r="E197" s="5">
        <v>1338</v>
      </c>
      <c r="F197" s="5">
        <v>0</v>
      </c>
      <c r="G197" s="5">
        <v>22</v>
      </c>
      <c r="H197" s="5">
        <v>31</v>
      </c>
      <c r="I197" s="5">
        <v>0</v>
      </c>
      <c r="J197" s="5">
        <v>200</v>
      </c>
      <c r="K197" s="5">
        <v>230</v>
      </c>
      <c r="L197" s="5">
        <f t="shared" si="18"/>
        <v>0</v>
      </c>
      <c r="M197" s="5">
        <f t="shared" si="19"/>
        <v>6.9520873955249002E-2</v>
      </c>
      <c r="N197" s="5">
        <f t="shared" si="20"/>
        <v>0.1009138372982087</v>
      </c>
      <c r="O197" s="5">
        <f t="shared" si="21"/>
        <v>0</v>
      </c>
      <c r="P197" s="5">
        <f t="shared" si="22"/>
        <v>0.52423730444559313</v>
      </c>
      <c r="Q197" s="5">
        <f t="shared" si="23"/>
        <v>0.39935312017613983</v>
      </c>
      <c r="R197" s="5">
        <v>-2.5569999999999999</v>
      </c>
    </row>
    <row r="198" spans="1:18">
      <c r="A198" s="30" t="s">
        <v>552</v>
      </c>
      <c r="B198" s="5" t="s">
        <v>553</v>
      </c>
      <c r="C198" s="5" t="s">
        <v>554</v>
      </c>
      <c r="D198" s="5">
        <v>7.6993450000000001</v>
      </c>
      <c r="E198" s="5">
        <v>1091</v>
      </c>
      <c r="F198" s="5">
        <v>32</v>
      </c>
      <c r="G198" s="5">
        <v>97</v>
      </c>
      <c r="H198" s="5">
        <v>120</v>
      </c>
      <c r="I198" s="5">
        <v>100</v>
      </c>
      <c r="J198" s="5">
        <v>160</v>
      </c>
      <c r="K198" s="5">
        <v>370</v>
      </c>
      <c r="L198" s="5">
        <f t="shared" si="18"/>
        <v>9.8799782709637893E-2</v>
      </c>
      <c r="M198" s="5">
        <f t="shared" si="19"/>
        <v>0.37592017944987693</v>
      </c>
      <c r="N198" s="5">
        <f t="shared" si="20"/>
        <v>0.47907293446676297</v>
      </c>
      <c r="O198" s="5">
        <f t="shared" si="21"/>
        <v>0.34269284963864255</v>
      </c>
      <c r="P198" s="5">
        <f t="shared" si="22"/>
        <v>0.51433878155688617</v>
      </c>
      <c r="Q198" s="5">
        <f t="shared" si="23"/>
        <v>0.78788409386840874</v>
      </c>
      <c r="R198" s="5">
        <v>-0.91800000000000004</v>
      </c>
    </row>
    <row r="199" spans="1:18">
      <c r="A199" s="30" t="s">
        <v>552</v>
      </c>
      <c r="B199" s="5" t="s">
        <v>555</v>
      </c>
      <c r="C199" s="5" t="s">
        <v>556</v>
      </c>
      <c r="D199" s="5">
        <v>36.353549999999998</v>
      </c>
      <c r="E199" s="5">
        <v>1101</v>
      </c>
      <c r="F199" s="5">
        <v>32</v>
      </c>
      <c r="G199" s="5">
        <v>97</v>
      </c>
      <c r="H199" s="5">
        <v>120</v>
      </c>
      <c r="I199" s="5">
        <v>100</v>
      </c>
      <c r="J199" s="5">
        <v>160</v>
      </c>
      <c r="K199" s="5">
        <v>370</v>
      </c>
      <c r="L199" s="5">
        <f t="shared" si="18"/>
        <v>9.7902418652329626E-2</v>
      </c>
      <c r="M199" s="5">
        <f t="shared" si="19"/>
        <v>0.37250582722962372</v>
      </c>
      <c r="N199" s="5">
        <f t="shared" si="20"/>
        <v>0.474721681655984</v>
      </c>
      <c r="O199" s="5">
        <f t="shared" si="21"/>
        <v>0.33958028969642057</v>
      </c>
      <c r="P199" s="5">
        <f t="shared" si="22"/>
        <v>0.50966722132476194</v>
      </c>
      <c r="Q199" s="5">
        <f t="shared" si="23"/>
        <v>0.78072801672155678</v>
      </c>
      <c r="R199" s="5">
        <v>-0.91900000000000004</v>
      </c>
    </row>
    <row r="200" spans="1:18">
      <c r="A200" s="30" t="s">
        <v>557</v>
      </c>
      <c r="B200" s="5" t="s">
        <v>558</v>
      </c>
      <c r="C200" s="5" t="s">
        <v>559</v>
      </c>
      <c r="D200" s="5">
        <v>9.2718450000000008</v>
      </c>
      <c r="E200" s="5">
        <v>889</v>
      </c>
      <c r="F200" s="5">
        <v>200</v>
      </c>
      <c r="G200" s="5">
        <v>70</v>
      </c>
      <c r="H200" s="5">
        <v>140</v>
      </c>
      <c r="I200" s="5">
        <v>390</v>
      </c>
      <c r="J200" s="5">
        <v>90</v>
      </c>
      <c r="K200" s="5">
        <v>290</v>
      </c>
      <c r="L200" s="5">
        <f t="shared" si="18"/>
        <v>0.75780766968655044</v>
      </c>
      <c r="M200" s="5">
        <f t="shared" si="19"/>
        <v>0.33292387026529408</v>
      </c>
      <c r="N200" s="5">
        <f t="shared" si="20"/>
        <v>0.68591676050293748</v>
      </c>
      <c r="O200" s="5">
        <f t="shared" si="21"/>
        <v>1.6401842586360631</v>
      </c>
      <c r="P200" s="5">
        <f t="shared" si="22"/>
        <v>0.35505430934386012</v>
      </c>
      <c r="Q200" s="5">
        <f t="shared" si="23"/>
        <v>0.75784710564261648</v>
      </c>
      <c r="R200" s="5">
        <v>0.246</v>
      </c>
    </row>
    <row r="201" spans="1:18">
      <c r="A201" s="30" t="s">
        <v>560</v>
      </c>
      <c r="B201" s="5" t="s">
        <v>561</v>
      </c>
      <c r="C201" s="5" t="s">
        <v>562</v>
      </c>
      <c r="D201" s="5">
        <v>84.920151000000004</v>
      </c>
      <c r="E201" s="5">
        <v>780</v>
      </c>
      <c r="F201" s="5">
        <v>1115</v>
      </c>
      <c r="G201" s="5">
        <v>850</v>
      </c>
      <c r="H201" s="5">
        <v>780</v>
      </c>
      <c r="I201" s="5">
        <v>530</v>
      </c>
      <c r="J201" s="5">
        <v>710</v>
      </c>
      <c r="K201" s="5">
        <v>860</v>
      </c>
      <c r="L201" s="5">
        <f t="shared" si="18"/>
        <v>4.8151633683445372</v>
      </c>
      <c r="M201" s="5">
        <f t="shared" si="19"/>
        <v>4.6075809993767294</v>
      </c>
      <c r="N201" s="5">
        <f t="shared" si="20"/>
        <v>4.3555714291936525</v>
      </c>
      <c r="O201" s="5">
        <f t="shared" si="21"/>
        <v>2.5404523903404135</v>
      </c>
      <c r="P201" s="5">
        <f t="shared" si="22"/>
        <v>3.1924035543411833</v>
      </c>
      <c r="Q201" s="5">
        <f t="shared" si="23"/>
        <v>2.561469611618064</v>
      </c>
      <c r="R201" s="5">
        <v>0.23599999999999999</v>
      </c>
    </row>
    <row r="202" spans="1:18">
      <c r="A202" s="30" t="s">
        <v>563</v>
      </c>
      <c r="B202" s="5" t="s">
        <v>564</v>
      </c>
      <c r="C202" s="5" t="s">
        <v>565</v>
      </c>
      <c r="D202" s="5">
        <v>1.2579549999999999</v>
      </c>
      <c r="E202" s="5">
        <v>419</v>
      </c>
      <c r="F202" s="5">
        <v>77</v>
      </c>
      <c r="G202" s="5">
        <v>15</v>
      </c>
      <c r="H202" s="5">
        <v>25</v>
      </c>
      <c r="I202" s="5">
        <v>35</v>
      </c>
      <c r="J202" s="5">
        <v>7</v>
      </c>
      <c r="K202" s="5">
        <v>0</v>
      </c>
      <c r="L202" s="5">
        <f t="shared" si="18"/>
        <v>0.61902396674288107</v>
      </c>
      <c r="M202" s="5">
        <f t="shared" si="19"/>
        <v>0.15136514865283657</v>
      </c>
      <c r="N202" s="5">
        <f t="shared" si="20"/>
        <v>0.25987896355570722</v>
      </c>
      <c r="O202" s="5">
        <f t="shared" si="21"/>
        <v>0.31230850748094424</v>
      </c>
      <c r="P202" s="5">
        <f t="shared" si="22"/>
        <v>5.8591964122164983E-2</v>
      </c>
      <c r="Q202" s="5">
        <f t="shared" si="23"/>
        <v>0</v>
      </c>
      <c r="R202" s="5">
        <v>2.5009999999999999</v>
      </c>
    </row>
    <row r="203" spans="1:18">
      <c r="A203" s="30" t="s">
        <v>566</v>
      </c>
      <c r="B203" s="5" t="s">
        <v>567</v>
      </c>
      <c r="C203" s="5" t="s">
        <v>568</v>
      </c>
      <c r="D203" s="5">
        <v>0.33707700000000002</v>
      </c>
      <c r="E203" s="5">
        <v>439</v>
      </c>
      <c r="F203" s="5">
        <v>0</v>
      </c>
      <c r="G203" s="5">
        <v>0</v>
      </c>
      <c r="H203" s="5">
        <v>0</v>
      </c>
      <c r="I203" s="5">
        <v>0</v>
      </c>
      <c r="J203" s="5">
        <v>20</v>
      </c>
      <c r="K203" s="5">
        <v>0</v>
      </c>
      <c r="L203" s="5">
        <f t="shared" si="18"/>
        <v>0</v>
      </c>
      <c r="M203" s="5">
        <f t="shared" si="19"/>
        <v>0</v>
      </c>
      <c r="N203" s="5">
        <f t="shared" si="20"/>
        <v>0</v>
      </c>
      <c r="O203" s="5">
        <f t="shared" si="21"/>
        <v>0</v>
      </c>
      <c r="P203" s="5">
        <f t="shared" si="22"/>
        <v>0.15977893242555891</v>
      </c>
      <c r="Q203" s="5">
        <f t="shared" si="23"/>
        <v>0</v>
      </c>
      <c r="R203" s="5">
        <v>-2.2250000000000001</v>
      </c>
    </row>
    <row r="204" spans="1:18">
      <c r="A204" s="32" t="s">
        <v>569</v>
      </c>
      <c r="B204" s="5" t="s">
        <v>570</v>
      </c>
      <c r="C204" s="5" t="s">
        <v>571</v>
      </c>
      <c r="D204" s="5">
        <v>1.7678</v>
      </c>
      <c r="E204" s="5">
        <v>594</v>
      </c>
      <c r="F204" s="5">
        <v>0</v>
      </c>
      <c r="G204" s="5">
        <v>0</v>
      </c>
      <c r="H204" s="5">
        <v>0</v>
      </c>
      <c r="I204" s="5">
        <v>20</v>
      </c>
      <c r="J204" s="5">
        <v>0</v>
      </c>
      <c r="K204" s="5">
        <v>0</v>
      </c>
      <c r="L204" s="5">
        <f t="shared" si="18"/>
        <v>0</v>
      </c>
      <c r="M204" s="5">
        <f t="shared" si="19"/>
        <v>0</v>
      </c>
      <c r="N204" s="5">
        <f t="shared" si="20"/>
        <v>0</v>
      </c>
      <c r="O204" s="5">
        <f t="shared" si="21"/>
        <v>0.12588481446321853</v>
      </c>
      <c r="P204" s="5">
        <f t="shared" si="22"/>
        <v>0</v>
      </c>
      <c r="Q204" s="5">
        <f t="shared" si="23"/>
        <v>0</v>
      </c>
      <c r="R204" s="5">
        <v>2.1880000000000002</v>
      </c>
    </row>
    <row r="205" spans="1:18">
      <c r="A205" s="30" t="s">
        <v>572</v>
      </c>
      <c r="B205" s="5" t="s">
        <v>573</v>
      </c>
      <c r="C205" s="5" t="s">
        <v>574</v>
      </c>
      <c r="D205" s="5">
        <v>25.207599999999999</v>
      </c>
      <c r="E205" s="5">
        <v>140</v>
      </c>
      <c r="F205" s="5">
        <v>50</v>
      </c>
      <c r="G205" s="5">
        <v>90</v>
      </c>
      <c r="H205" s="5">
        <v>0</v>
      </c>
      <c r="I205" s="5">
        <v>0</v>
      </c>
      <c r="J205" s="5">
        <v>20</v>
      </c>
      <c r="K205" s="5">
        <v>30</v>
      </c>
      <c r="L205" s="5">
        <f t="shared" si="18"/>
        <v>1.2030196756273988</v>
      </c>
      <c r="M205" s="5">
        <f t="shared" si="19"/>
        <v>2.7180855979516503</v>
      </c>
      <c r="N205" s="5">
        <f t="shared" si="20"/>
        <v>0</v>
      </c>
      <c r="O205" s="5">
        <f t="shared" si="21"/>
        <v>0</v>
      </c>
      <c r="P205" s="5">
        <f t="shared" si="22"/>
        <v>0.50102108096300269</v>
      </c>
      <c r="Q205" s="5">
        <f t="shared" si="23"/>
        <v>0.49782715043075326</v>
      </c>
      <c r="R205" s="5">
        <v>0.55300000000000005</v>
      </c>
    </row>
    <row r="206" spans="1:18">
      <c r="A206" s="30" t="s">
        <v>575</v>
      </c>
      <c r="B206" s="5" t="s">
        <v>576</v>
      </c>
      <c r="C206" s="5" t="s">
        <v>577</v>
      </c>
      <c r="D206" s="5">
        <v>1.46488</v>
      </c>
      <c r="E206" s="5">
        <v>453</v>
      </c>
      <c r="F206" s="5">
        <v>0</v>
      </c>
      <c r="G206" s="5">
        <v>25</v>
      </c>
      <c r="H206" s="5">
        <v>15</v>
      </c>
      <c r="I206" s="5">
        <v>25</v>
      </c>
      <c r="J206" s="5">
        <v>7</v>
      </c>
      <c r="K206" s="5">
        <v>20</v>
      </c>
      <c r="L206" s="5">
        <f t="shared" si="18"/>
        <v>0</v>
      </c>
      <c r="M206" s="5">
        <f t="shared" si="19"/>
        <v>0.23334068169808136</v>
      </c>
      <c r="N206" s="5">
        <f t="shared" si="20"/>
        <v>0.14422421950972364</v>
      </c>
      <c r="O206" s="5">
        <f t="shared" si="21"/>
        <v>0.20633438132216281</v>
      </c>
      <c r="P206" s="5">
        <f t="shared" si="22"/>
        <v>5.419433326089873E-2</v>
      </c>
      <c r="Q206" s="5">
        <f t="shared" si="23"/>
        <v>0.102569243650192</v>
      </c>
      <c r="R206" s="5">
        <v>0.40899999999999997</v>
      </c>
    </row>
    <row r="207" spans="1:18">
      <c r="A207" s="30" t="s">
        <v>578</v>
      </c>
      <c r="B207" s="5" t="s">
        <v>579</v>
      </c>
      <c r="C207" s="5" t="s">
        <v>580</v>
      </c>
      <c r="D207" s="5">
        <v>7.9978999999999995E-2</v>
      </c>
      <c r="E207" s="5">
        <v>432</v>
      </c>
      <c r="F207" s="5">
        <v>0</v>
      </c>
      <c r="G207" s="5">
        <v>0</v>
      </c>
      <c r="H207" s="5">
        <v>0</v>
      </c>
      <c r="I207" s="5">
        <v>0</v>
      </c>
      <c r="J207" s="5">
        <v>2</v>
      </c>
      <c r="K207" s="5">
        <v>0</v>
      </c>
      <c r="L207" s="5">
        <f t="shared" si="18"/>
        <v>0</v>
      </c>
      <c r="M207" s="5">
        <f t="shared" si="19"/>
        <v>0</v>
      </c>
      <c r="N207" s="5">
        <f t="shared" si="20"/>
        <v>0</v>
      </c>
      <c r="O207" s="5">
        <f t="shared" si="21"/>
        <v>0</v>
      </c>
      <c r="P207" s="5">
        <f t="shared" si="22"/>
        <v>1.6236794290467677E-2</v>
      </c>
      <c r="Q207" s="5">
        <f t="shared" si="23"/>
        <v>0</v>
      </c>
      <c r="R207" s="5">
        <v>-0.13100000000000001</v>
      </c>
    </row>
    <row r="208" spans="1:18">
      <c r="A208" s="30" t="s">
        <v>581</v>
      </c>
      <c r="B208" s="5" t="s">
        <v>582</v>
      </c>
      <c r="C208" s="5" t="s">
        <v>583</v>
      </c>
      <c r="D208" s="5">
        <v>9.6421000000000007E-2</v>
      </c>
      <c r="E208" s="5">
        <v>421</v>
      </c>
      <c r="F208" s="5">
        <v>0</v>
      </c>
      <c r="G208" s="5">
        <v>0</v>
      </c>
      <c r="H208" s="5">
        <v>0</v>
      </c>
      <c r="I208" s="5">
        <v>0</v>
      </c>
      <c r="J208" s="5">
        <v>2</v>
      </c>
      <c r="K208" s="5">
        <v>0</v>
      </c>
      <c r="L208" s="5">
        <f t="shared" si="18"/>
        <v>0</v>
      </c>
      <c r="M208" s="5">
        <f t="shared" si="19"/>
        <v>0</v>
      </c>
      <c r="N208" s="5">
        <f t="shared" si="20"/>
        <v>0</v>
      </c>
      <c r="O208" s="5">
        <f t="shared" si="21"/>
        <v>0</v>
      </c>
      <c r="P208" s="5">
        <f t="shared" si="22"/>
        <v>1.666103357121624E-2</v>
      </c>
      <c r="Q208" s="5">
        <f t="shared" si="23"/>
        <v>0</v>
      </c>
      <c r="R208" s="5">
        <v>-0.13700000000000001</v>
      </c>
    </row>
    <row r="209" spans="1:18">
      <c r="A209" s="30" t="s">
        <v>584</v>
      </c>
      <c r="B209" s="5" t="s">
        <v>585</v>
      </c>
      <c r="C209" s="5" t="s">
        <v>586</v>
      </c>
      <c r="D209" s="5">
        <v>8.5018999999999997E-2</v>
      </c>
      <c r="E209" s="5">
        <v>421</v>
      </c>
      <c r="F209" s="5">
        <v>0</v>
      </c>
      <c r="G209" s="5">
        <v>0</v>
      </c>
      <c r="H209" s="5">
        <v>0</v>
      </c>
      <c r="I209" s="5">
        <v>0</v>
      </c>
      <c r="J209" s="5">
        <v>10</v>
      </c>
      <c r="K209" s="5">
        <v>0</v>
      </c>
      <c r="L209" s="5">
        <f t="shared" si="18"/>
        <v>0</v>
      </c>
      <c r="M209" s="5">
        <f t="shared" si="19"/>
        <v>0</v>
      </c>
      <c r="N209" s="5">
        <f t="shared" si="20"/>
        <v>0</v>
      </c>
      <c r="O209" s="5">
        <f t="shared" si="21"/>
        <v>0</v>
      </c>
      <c r="P209" s="5">
        <f t="shared" si="22"/>
        <v>8.3305167856081191E-2</v>
      </c>
      <c r="Q209" s="5">
        <f t="shared" si="23"/>
        <v>0</v>
      </c>
      <c r="R209" s="5">
        <v>-1.5680000000000001</v>
      </c>
    </row>
    <row r="210" spans="1:18">
      <c r="A210" s="30" t="s">
        <v>587</v>
      </c>
      <c r="B210" s="5" t="s">
        <v>588</v>
      </c>
      <c r="C210" s="5" t="s">
        <v>589</v>
      </c>
      <c r="D210" s="5">
        <v>0.81836100000000001</v>
      </c>
      <c r="E210" s="5">
        <v>419</v>
      </c>
      <c r="F210" s="5">
        <v>72</v>
      </c>
      <c r="G210" s="5">
        <v>0</v>
      </c>
      <c r="H210" s="5">
        <v>0</v>
      </c>
      <c r="I210" s="5">
        <v>0</v>
      </c>
      <c r="J210" s="5">
        <v>2</v>
      </c>
      <c r="K210" s="5">
        <v>0</v>
      </c>
      <c r="L210" s="5">
        <f t="shared" si="18"/>
        <v>0.57882760526607069</v>
      </c>
      <c r="M210" s="5">
        <f t="shared" si="19"/>
        <v>0</v>
      </c>
      <c r="N210" s="5">
        <f t="shared" si="20"/>
        <v>0</v>
      </c>
      <c r="O210" s="5">
        <f t="shared" si="21"/>
        <v>0</v>
      </c>
      <c r="P210" s="5">
        <f t="shared" si="22"/>
        <v>1.6740561177761425E-2</v>
      </c>
      <c r="Q210" s="5">
        <f t="shared" si="23"/>
        <v>0</v>
      </c>
      <c r="R210" s="5">
        <v>2.8780000000000001</v>
      </c>
    </row>
    <row r="211" spans="1:18">
      <c r="A211" s="30" t="s">
        <v>590</v>
      </c>
      <c r="B211" s="5" t="s">
        <v>591</v>
      </c>
      <c r="C211" s="5" t="s">
        <v>592</v>
      </c>
      <c r="D211" s="5">
        <v>18.54365</v>
      </c>
      <c r="E211" s="5">
        <v>350</v>
      </c>
      <c r="F211" s="5">
        <v>56</v>
      </c>
      <c r="G211" s="5">
        <v>13</v>
      </c>
      <c r="H211" s="5">
        <v>16</v>
      </c>
      <c r="I211" s="5">
        <v>19.899999999999999</v>
      </c>
      <c r="J211" s="5">
        <v>0</v>
      </c>
      <c r="K211" s="5">
        <v>56.5</v>
      </c>
      <c r="L211" s="5">
        <f t="shared" si="18"/>
        <v>0.5389528146810747</v>
      </c>
      <c r="M211" s="5">
        <f t="shared" si="19"/>
        <v>0.1570449456594287</v>
      </c>
      <c r="N211" s="5">
        <f t="shared" si="20"/>
        <v>0.19911183676313843</v>
      </c>
      <c r="O211" s="5">
        <f t="shared" si="21"/>
        <v>0.21257629112056012</v>
      </c>
      <c r="P211" s="5">
        <f t="shared" si="22"/>
        <v>0</v>
      </c>
      <c r="Q211" s="5">
        <f t="shared" si="23"/>
        <v>0.37502978665783404</v>
      </c>
      <c r="R211" s="5">
        <v>0.107</v>
      </c>
    </row>
    <row r="212" spans="1:18">
      <c r="A212" s="30" t="s">
        <v>590</v>
      </c>
      <c r="B212" s="5" t="s">
        <v>593</v>
      </c>
      <c r="C212" s="5" t="s">
        <v>594</v>
      </c>
      <c r="D212" s="5">
        <v>26.881564999999998</v>
      </c>
      <c r="E212" s="5">
        <v>379</v>
      </c>
      <c r="F212" s="5">
        <v>56</v>
      </c>
      <c r="G212" s="5">
        <v>10</v>
      </c>
      <c r="H212" s="5">
        <v>16</v>
      </c>
      <c r="I212" s="5">
        <v>14.9</v>
      </c>
      <c r="J212" s="5">
        <v>0</v>
      </c>
      <c r="K212" s="5">
        <v>41.5</v>
      </c>
      <c r="L212" s="5">
        <f t="shared" si="18"/>
        <v>0.4977136811038948</v>
      </c>
      <c r="M212" s="5">
        <f t="shared" si="19"/>
        <v>0.11156024148731489</v>
      </c>
      <c r="N212" s="5">
        <f t="shared" si="20"/>
        <v>0.18387636640395366</v>
      </c>
      <c r="O212" s="5">
        <f t="shared" si="21"/>
        <v>0.14698629800635382</v>
      </c>
      <c r="P212" s="5">
        <f t="shared" si="22"/>
        <v>0</v>
      </c>
      <c r="Q212" s="5">
        <f t="shared" si="23"/>
        <v>0.25438660897121163</v>
      </c>
      <c r="R212" s="5">
        <v>0.33600000000000002</v>
      </c>
    </row>
    <row r="213" spans="1:18">
      <c r="A213" s="30" t="s">
        <v>590</v>
      </c>
      <c r="B213" s="5" t="s">
        <v>595</v>
      </c>
      <c r="C213" s="5" t="s">
        <v>596</v>
      </c>
      <c r="D213" s="5">
        <v>9.5262049999999991</v>
      </c>
      <c r="E213" s="5">
        <v>384</v>
      </c>
      <c r="F213" s="5">
        <v>46</v>
      </c>
      <c r="G213" s="5">
        <v>10</v>
      </c>
      <c r="H213" s="5">
        <v>26</v>
      </c>
      <c r="I213" s="5">
        <v>14.9</v>
      </c>
      <c r="J213" s="5">
        <v>60</v>
      </c>
      <c r="K213" s="5">
        <v>41.5</v>
      </c>
      <c r="L213" s="5">
        <f t="shared" si="18"/>
        <v>0.4035128495333567</v>
      </c>
      <c r="M213" s="5">
        <f t="shared" si="19"/>
        <v>0.11010763417628215</v>
      </c>
      <c r="N213" s="5">
        <f t="shared" si="20"/>
        <v>0.29490848218498694</v>
      </c>
      <c r="O213" s="5">
        <f t="shared" si="21"/>
        <v>0.14507241391772943</v>
      </c>
      <c r="P213" s="5">
        <f t="shared" si="22"/>
        <v>0.54799180730328412</v>
      </c>
      <c r="Q213" s="5">
        <f t="shared" si="23"/>
        <v>0.25107428333356568</v>
      </c>
      <c r="R213" s="5">
        <v>-0.54300000000000004</v>
      </c>
    </row>
    <row r="214" spans="1:18">
      <c r="A214" s="30" t="s">
        <v>597</v>
      </c>
      <c r="B214" s="5" t="s">
        <v>598</v>
      </c>
      <c r="C214" s="5" t="s">
        <v>599</v>
      </c>
      <c r="D214" s="5">
        <v>2.8547549999999999</v>
      </c>
      <c r="E214" s="5">
        <v>439</v>
      </c>
      <c r="F214" s="5">
        <v>0</v>
      </c>
      <c r="G214" s="5">
        <v>0</v>
      </c>
      <c r="H214" s="5">
        <v>0</v>
      </c>
      <c r="I214" s="5">
        <v>0</v>
      </c>
      <c r="J214" s="5">
        <v>20</v>
      </c>
      <c r="K214" s="5">
        <v>20</v>
      </c>
      <c r="L214" s="5">
        <f t="shared" si="18"/>
        <v>0</v>
      </c>
      <c r="M214" s="5">
        <f t="shared" si="19"/>
        <v>0</v>
      </c>
      <c r="N214" s="5">
        <f t="shared" si="20"/>
        <v>0</v>
      </c>
      <c r="O214" s="5">
        <f t="shared" si="21"/>
        <v>0</v>
      </c>
      <c r="P214" s="5">
        <f t="shared" si="22"/>
        <v>0.15977893242555891</v>
      </c>
      <c r="Q214" s="5">
        <f t="shared" si="23"/>
        <v>0.10584024458664459</v>
      </c>
      <c r="R214" s="5">
        <v>-2.8849999999999998</v>
      </c>
    </row>
    <row r="215" spans="1:18">
      <c r="A215" s="30" t="s">
        <v>600</v>
      </c>
      <c r="B215" s="5" t="s">
        <v>601</v>
      </c>
      <c r="C215" s="5" t="s">
        <v>602</v>
      </c>
      <c r="D215" s="5">
        <v>30.404449</v>
      </c>
      <c r="E215" s="5">
        <v>661</v>
      </c>
      <c r="F215" s="5">
        <v>0</v>
      </c>
      <c r="G215" s="5">
        <v>0</v>
      </c>
      <c r="H215" s="5">
        <v>0</v>
      </c>
      <c r="I215" s="5">
        <v>0</v>
      </c>
      <c r="J215" s="5">
        <v>90</v>
      </c>
      <c r="K215" s="5">
        <v>60</v>
      </c>
      <c r="L215" s="5">
        <f t="shared" si="18"/>
        <v>0</v>
      </c>
      <c r="M215" s="5">
        <f t="shared" si="19"/>
        <v>0</v>
      </c>
      <c r="N215" s="5">
        <f t="shared" si="20"/>
        <v>0</v>
      </c>
      <c r="O215" s="5">
        <f t="shared" si="21"/>
        <v>0</v>
      </c>
      <c r="P215" s="5">
        <f t="shared" si="22"/>
        <v>0.47752387444280125</v>
      </c>
      <c r="Q215" s="5">
        <f t="shared" si="23"/>
        <v>0.21087988217944162</v>
      </c>
      <c r="R215" s="5">
        <v>-4.2190000000000003</v>
      </c>
    </row>
    <row r="216" spans="1:18">
      <c r="A216" s="30" t="s">
        <v>603</v>
      </c>
      <c r="B216" s="5" t="s">
        <v>604</v>
      </c>
      <c r="C216" s="5" t="s">
        <v>605</v>
      </c>
      <c r="D216" s="5">
        <v>8.782375</v>
      </c>
      <c r="E216" s="5">
        <v>158</v>
      </c>
      <c r="F216" s="5">
        <v>35</v>
      </c>
      <c r="G216" s="5">
        <v>0</v>
      </c>
      <c r="H216" s="5">
        <v>0</v>
      </c>
      <c r="I216" s="5">
        <v>15</v>
      </c>
      <c r="J216" s="5">
        <v>0</v>
      </c>
      <c r="K216" s="5">
        <v>0</v>
      </c>
      <c r="L216" s="5">
        <f t="shared" si="18"/>
        <v>0.74617676083218409</v>
      </c>
      <c r="M216" s="5">
        <f t="shared" si="19"/>
        <v>0</v>
      </c>
      <c r="N216" s="5">
        <f t="shared" si="20"/>
        <v>0</v>
      </c>
      <c r="O216" s="5">
        <f t="shared" si="21"/>
        <v>0.35494737242635355</v>
      </c>
      <c r="P216" s="5">
        <f t="shared" si="22"/>
        <v>0</v>
      </c>
      <c r="Q216" s="5">
        <f t="shared" si="23"/>
        <v>0</v>
      </c>
      <c r="R216" s="5">
        <v>2.9849999999999999</v>
      </c>
    </row>
    <row r="217" spans="1:18">
      <c r="A217" s="30" t="s">
        <v>606</v>
      </c>
      <c r="B217" s="5" t="s">
        <v>607</v>
      </c>
      <c r="C217" s="5" t="s">
        <v>608</v>
      </c>
      <c r="D217" s="5">
        <v>9.34605</v>
      </c>
      <c r="E217" s="5">
        <v>423</v>
      </c>
      <c r="F217" s="5">
        <v>0</v>
      </c>
      <c r="G217" s="5">
        <v>25</v>
      </c>
      <c r="H217" s="5">
        <v>40</v>
      </c>
      <c r="I217" s="5">
        <v>0</v>
      </c>
      <c r="J217" s="5">
        <v>40</v>
      </c>
      <c r="K217" s="5">
        <v>20</v>
      </c>
      <c r="L217" s="5">
        <f t="shared" si="18"/>
        <v>0</v>
      </c>
      <c r="M217" s="5">
        <f t="shared" si="19"/>
        <v>0.24988966621567579</v>
      </c>
      <c r="N217" s="5">
        <f t="shared" si="20"/>
        <v>0.41187436682682299</v>
      </c>
      <c r="O217" s="5">
        <f t="shared" si="21"/>
        <v>0</v>
      </c>
      <c r="P217" s="5">
        <f t="shared" si="22"/>
        <v>0.33164515997551003</v>
      </c>
      <c r="Q217" s="5">
        <f t="shared" si="23"/>
        <v>0.10984365809346801</v>
      </c>
      <c r="R217" s="5">
        <v>-0.39400000000000002</v>
      </c>
    </row>
    <row r="218" spans="1:18">
      <c r="A218" s="30" t="s">
        <v>609</v>
      </c>
      <c r="B218" s="5" t="s">
        <v>610</v>
      </c>
      <c r="C218" s="5" t="s">
        <v>611</v>
      </c>
      <c r="D218" s="5">
        <v>3.1493850000000001</v>
      </c>
      <c r="E218" s="5">
        <v>418</v>
      </c>
      <c r="F218" s="5">
        <v>0</v>
      </c>
      <c r="G218" s="5">
        <v>5</v>
      </c>
      <c r="H218" s="5">
        <v>0</v>
      </c>
      <c r="I218" s="5">
        <v>0</v>
      </c>
      <c r="J218" s="5">
        <v>0</v>
      </c>
      <c r="K218" s="5">
        <v>10</v>
      </c>
      <c r="L218" s="5">
        <f t="shared" si="18"/>
        <v>0</v>
      </c>
      <c r="M218" s="5">
        <f t="shared" si="19"/>
        <v>5.0575755411115246E-2</v>
      </c>
      <c r="N218" s="5">
        <f t="shared" si="20"/>
        <v>0</v>
      </c>
      <c r="O218" s="5">
        <f t="shared" si="21"/>
        <v>0</v>
      </c>
      <c r="P218" s="5">
        <f t="shared" si="22"/>
        <v>0</v>
      </c>
      <c r="Q218" s="5">
        <f t="shared" si="23"/>
        <v>5.5578788724326519E-2</v>
      </c>
      <c r="R218" s="5">
        <v>-0.83299999999999996</v>
      </c>
    </row>
    <row r="219" spans="1:18">
      <c r="A219" s="30" t="s">
        <v>612</v>
      </c>
      <c r="B219" s="5" t="s">
        <v>613</v>
      </c>
      <c r="C219" s="5" t="s">
        <v>614</v>
      </c>
      <c r="D219" s="5">
        <v>1.395305</v>
      </c>
      <c r="E219" s="5">
        <v>615</v>
      </c>
      <c r="F219" s="5">
        <v>0</v>
      </c>
      <c r="G219" s="5">
        <v>20</v>
      </c>
      <c r="H219" s="5">
        <v>0</v>
      </c>
      <c r="I219" s="5">
        <v>0</v>
      </c>
      <c r="J219" s="5">
        <v>0</v>
      </c>
      <c r="K219" s="5">
        <v>30</v>
      </c>
      <c r="L219" s="5">
        <f t="shared" si="18"/>
        <v>0</v>
      </c>
      <c r="M219" s="5">
        <f t="shared" si="19"/>
        <v>0.13750026511769869</v>
      </c>
      <c r="N219" s="5">
        <f t="shared" si="20"/>
        <v>0</v>
      </c>
      <c r="O219" s="5">
        <f t="shared" si="21"/>
        <v>0</v>
      </c>
      <c r="P219" s="5">
        <f t="shared" si="22"/>
        <v>0</v>
      </c>
      <c r="Q219" s="5">
        <f t="shared" si="23"/>
        <v>0.11332650578911456</v>
      </c>
      <c r="R219" s="5">
        <v>-0.79600000000000004</v>
      </c>
    </row>
    <row r="220" spans="1:18">
      <c r="A220" s="30" t="s">
        <v>615</v>
      </c>
      <c r="B220" s="5" t="s">
        <v>616</v>
      </c>
      <c r="C220" s="5" t="s">
        <v>617</v>
      </c>
      <c r="D220" s="5">
        <v>4.3870199999999997</v>
      </c>
      <c r="E220" s="5">
        <v>583</v>
      </c>
      <c r="F220" s="5">
        <v>0</v>
      </c>
      <c r="G220" s="5">
        <v>0</v>
      </c>
      <c r="H220" s="5">
        <v>20</v>
      </c>
      <c r="I220" s="5">
        <v>0</v>
      </c>
      <c r="J220" s="5">
        <v>10</v>
      </c>
      <c r="K220" s="5">
        <v>0</v>
      </c>
      <c r="L220" s="5">
        <f t="shared" si="18"/>
        <v>0</v>
      </c>
      <c r="M220" s="5">
        <f t="shared" si="19"/>
        <v>0</v>
      </c>
      <c r="N220" s="5">
        <f t="shared" si="20"/>
        <v>0.14941926000664332</v>
      </c>
      <c r="O220" s="5">
        <f t="shared" si="21"/>
        <v>0</v>
      </c>
      <c r="P220" s="5">
        <f t="shared" si="22"/>
        <v>6.0156905089897392E-2</v>
      </c>
      <c r="Q220" s="5">
        <f t="shared" si="23"/>
        <v>0</v>
      </c>
      <c r="R220" s="5">
        <v>0.26600000000000001</v>
      </c>
    </row>
    <row r="221" spans="1:18">
      <c r="A221" s="30" t="s">
        <v>618</v>
      </c>
      <c r="B221" s="5" t="s">
        <v>619</v>
      </c>
      <c r="C221" s="5" t="s">
        <v>620</v>
      </c>
      <c r="D221" s="5">
        <v>28.675449</v>
      </c>
      <c r="E221" s="5">
        <v>699</v>
      </c>
      <c r="F221" s="5">
        <v>290</v>
      </c>
      <c r="G221" s="5">
        <v>140</v>
      </c>
      <c r="H221" s="5">
        <v>150</v>
      </c>
      <c r="I221" s="5">
        <v>100</v>
      </c>
      <c r="J221" s="5">
        <v>190</v>
      </c>
      <c r="K221" s="5">
        <v>250</v>
      </c>
      <c r="L221" s="5">
        <f t="shared" si="18"/>
        <v>1.397499251229539</v>
      </c>
      <c r="M221" s="5">
        <f t="shared" si="19"/>
        <v>0.84683639675492528</v>
      </c>
      <c r="N221" s="5">
        <f t="shared" si="20"/>
        <v>0.93467198051365952</v>
      </c>
      <c r="O221" s="5">
        <f t="shared" si="21"/>
        <v>0.53487539192526323</v>
      </c>
      <c r="P221" s="5">
        <f t="shared" si="22"/>
        <v>0.95330191370642836</v>
      </c>
      <c r="Q221" s="5">
        <f t="shared" si="23"/>
        <v>0.83089891583578268</v>
      </c>
      <c r="R221" s="5">
        <v>-6.3E-2</v>
      </c>
    </row>
    <row r="222" spans="1:18">
      <c r="A222" s="30" t="s">
        <v>621</v>
      </c>
      <c r="B222" s="5" t="s">
        <v>622</v>
      </c>
      <c r="C222" s="5" t="s">
        <v>623</v>
      </c>
      <c r="D222" s="5">
        <v>50.864403000000003</v>
      </c>
      <c r="E222" s="5">
        <v>720</v>
      </c>
      <c r="F222" s="5">
        <v>55</v>
      </c>
      <c r="G222" s="5">
        <v>35</v>
      </c>
      <c r="H222" s="5">
        <v>100</v>
      </c>
      <c r="I222" s="5">
        <v>15</v>
      </c>
      <c r="J222" s="5">
        <v>150</v>
      </c>
      <c r="K222" s="5">
        <v>449.9</v>
      </c>
      <c r="L222" s="5">
        <f t="shared" si="18"/>
        <v>0.25731254173141588</v>
      </c>
      <c r="M222" s="5">
        <f t="shared" si="19"/>
        <v>0.20553425046239332</v>
      </c>
      <c r="N222" s="5">
        <f t="shared" si="20"/>
        <v>0.60494047627689618</v>
      </c>
      <c r="O222" s="5">
        <f t="shared" si="21"/>
        <v>7.7891228949116473E-2</v>
      </c>
      <c r="P222" s="5">
        <f t="shared" si="22"/>
        <v>0.73065574307104542</v>
      </c>
      <c r="Q222" s="5">
        <f t="shared" si="23"/>
        <v>1.4516731896773807</v>
      </c>
      <c r="R222" s="5">
        <v>-1.577</v>
      </c>
    </row>
    <row r="223" spans="1:18">
      <c r="A223" s="30" t="s">
        <v>621</v>
      </c>
      <c r="B223" s="5" t="s">
        <v>624</v>
      </c>
      <c r="C223" s="5" t="s">
        <v>625</v>
      </c>
      <c r="D223" s="5">
        <v>0</v>
      </c>
      <c r="E223" s="5">
        <v>568</v>
      </c>
      <c r="F223" s="5">
        <v>0</v>
      </c>
      <c r="G223" s="5">
        <v>0</v>
      </c>
      <c r="H223" s="5">
        <v>0</v>
      </c>
      <c r="I223" s="5">
        <v>15</v>
      </c>
      <c r="J223" s="5">
        <v>0</v>
      </c>
      <c r="K223" s="5">
        <v>0</v>
      </c>
      <c r="L223" s="5">
        <f t="shared" si="18"/>
        <v>0</v>
      </c>
      <c r="M223" s="5">
        <f t="shared" si="19"/>
        <v>0</v>
      </c>
      <c r="N223" s="5">
        <f t="shared" si="20"/>
        <v>0</v>
      </c>
      <c r="O223" s="5">
        <f t="shared" si="21"/>
        <v>9.87353606397251E-2</v>
      </c>
      <c r="P223" s="5">
        <f t="shared" si="22"/>
        <v>0</v>
      </c>
      <c r="Q223" s="5">
        <f t="shared" si="23"/>
        <v>0</v>
      </c>
      <c r="R223" s="5">
        <v>1.9330000000000001</v>
      </c>
    </row>
    <row r="224" spans="1:18">
      <c r="A224" s="30" t="s">
        <v>626</v>
      </c>
      <c r="B224" s="5" t="s">
        <v>627</v>
      </c>
      <c r="C224" s="5" t="s">
        <v>628</v>
      </c>
      <c r="D224" s="5">
        <v>7.169E-3</v>
      </c>
      <c r="E224" s="5">
        <v>670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14.9</v>
      </c>
      <c r="L224" s="5">
        <f t="shared" si="18"/>
        <v>0</v>
      </c>
      <c r="M224" s="5">
        <f t="shared" si="19"/>
        <v>0</v>
      </c>
      <c r="N224" s="5">
        <f t="shared" si="20"/>
        <v>0</v>
      </c>
      <c r="O224" s="5">
        <f t="shared" si="21"/>
        <v>0</v>
      </c>
      <c r="P224" s="5">
        <f t="shared" si="22"/>
        <v>0</v>
      </c>
      <c r="Q224" s="5">
        <f t="shared" si="23"/>
        <v>5.1665046557141853E-2</v>
      </c>
      <c r="R224" s="5">
        <v>-1.9570000000000001</v>
      </c>
    </row>
    <row r="225" spans="1:18">
      <c r="A225" s="30" t="s">
        <v>626</v>
      </c>
      <c r="B225" s="5" t="s">
        <v>629</v>
      </c>
      <c r="C225" s="5" t="s">
        <v>630</v>
      </c>
      <c r="D225" s="5">
        <v>7.2369250000000003</v>
      </c>
      <c r="E225" s="5">
        <v>711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14.9</v>
      </c>
      <c r="L225" s="5">
        <f t="shared" si="18"/>
        <v>0</v>
      </c>
      <c r="M225" s="5">
        <f t="shared" si="19"/>
        <v>0</v>
      </c>
      <c r="N225" s="5">
        <f t="shared" si="20"/>
        <v>0</v>
      </c>
      <c r="O225" s="5">
        <f t="shared" si="21"/>
        <v>0</v>
      </c>
      <c r="P225" s="5">
        <f t="shared" si="22"/>
        <v>0</v>
      </c>
      <c r="Q225" s="5">
        <f t="shared" si="23"/>
        <v>4.8685768204339015E-2</v>
      </c>
      <c r="R225" s="5">
        <v>-1.9450000000000001</v>
      </c>
    </row>
    <row r="226" spans="1:18">
      <c r="A226" s="30" t="s">
        <v>631</v>
      </c>
      <c r="B226" s="5" t="s">
        <v>632</v>
      </c>
      <c r="C226" s="5" t="s">
        <v>633</v>
      </c>
      <c r="D226" s="5">
        <v>14.633585</v>
      </c>
      <c r="E226" s="5">
        <v>697</v>
      </c>
      <c r="F226" s="5">
        <v>28</v>
      </c>
      <c r="G226" s="5">
        <v>10</v>
      </c>
      <c r="H226" s="5">
        <v>35</v>
      </c>
      <c r="I226" s="5">
        <v>30</v>
      </c>
      <c r="J226" s="5">
        <v>57</v>
      </c>
      <c r="K226" s="5">
        <v>95</v>
      </c>
      <c r="L226" s="5">
        <f t="shared" si="18"/>
        <v>0.13531813854976768</v>
      </c>
      <c r="M226" s="5">
        <f t="shared" si="19"/>
        <v>6.0661881669572947E-2</v>
      </c>
      <c r="N226" s="5">
        <f t="shared" si="20"/>
        <v>0.21871592542579318</v>
      </c>
      <c r="O226" s="5">
        <f t="shared" si="21"/>
        <v>0.16092305550463087</v>
      </c>
      <c r="P226" s="5">
        <f t="shared" si="22"/>
        <v>0.28681120703620955</v>
      </c>
      <c r="Q226" s="5">
        <f t="shared" si="23"/>
        <v>0.31664758970487888</v>
      </c>
      <c r="R226" s="5">
        <v>-0.89</v>
      </c>
    </row>
    <row r="227" spans="1:18">
      <c r="A227" s="30" t="s">
        <v>631</v>
      </c>
      <c r="B227" s="5" t="s">
        <v>634</v>
      </c>
      <c r="C227" s="5" t="s">
        <v>635</v>
      </c>
      <c r="D227" s="5">
        <v>0.32803399999999999</v>
      </c>
      <c r="E227" s="5">
        <v>697</v>
      </c>
      <c r="F227" s="5">
        <v>28</v>
      </c>
      <c r="G227" s="5">
        <v>10</v>
      </c>
      <c r="H227" s="5">
        <v>35</v>
      </c>
      <c r="I227" s="5">
        <v>30</v>
      </c>
      <c r="J227" s="5">
        <v>57</v>
      </c>
      <c r="K227" s="5">
        <v>95</v>
      </c>
      <c r="L227" s="5">
        <f t="shared" si="18"/>
        <v>0.13531813854976768</v>
      </c>
      <c r="M227" s="5">
        <f t="shared" si="19"/>
        <v>6.0661881669572947E-2</v>
      </c>
      <c r="N227" s="5">
        <f t="shared" si="20"/>
        <v>0.21871592542579318</v>
      </c>
      <c r="O227" s="5">
        <f t="shared" si="21"/>
        <v>0.16092305550463087</v>
      </c>
      <c r="P227" s="5">
        <f t="shared" si="22"/>
        <v>0.28681120703620955</v>
      </c>
      <c r="Q227" s="5">
        <f t="shared" si="23"/>
        <v>0.31664758970487888</v>
      </c>
      <c r="R227" s="5">
        <v>-0.88800000000000001</v>
      </c>
    </row>
    <row r="228" spans="1:18">
      <c r="A228" s="30" t="s">
        <v>631</v>
      </c>
      <c r="B228" s="5" t="s">
        <v>636</v>
      </c>
      <c r="C228" s="5" t="s">
        <v>637</v>
      </c>
      <c r="D228" s="5">
        <v>26.066551</v>
      </c>
      <c r="E228" s="5">
        <v>722</v>
      </c>
      <c r="F228" s="5">
        <v>28</v>
      </c>
      <c r="G228" s="5">
        <v>10</v>
      </c>
      <c r="H228" s="5">
        <v>35</v>
      </c>
      <c r="I228" s="5">
        <v>30</v>
      </c>
      <c r="J228" s="5">
        <v>60</v>
      </c>
      <c r="K228" s="5">
        <v>97.5</v>
      </c>
      <c r="L228" s="5">
        <f t="shared" si="18"/>
        <v>0.13063260743654859</v>
      </c>
      <c r="M228" s="5">
        <f t="shared" si="19"/>
        <v>5.8561401002343971E-2</v>
      </c>
      <c r="N228" s="5">
        <f t="shared" si="20"/>
        <v>0.21114265930994161</v>
      </c>
      <c r="O228" s="5">
        <f t="shared" si="21"/>
        <v>0.1553509275439442</v>
      </c>
      <c r="P228" s="5">
        <f t="shared" si="22"/>
        <v>0.29145270637736992</v>
      </c>
      <c r="Q228" s="5">
        <f t="shared" si="23"/>
        <v>0.31372763635179046</v>
      </c>
      <c r="R228" s="5">
        <v>-0.92900000000000005</v>
      </c>
    </row>
    <row r="229" spans="1:18">
      <c r="A229" s="30" t="s">
        <v>631</v>
      </c>
      <c r="B229" s="5" t="s">
        <v>638</v>
      </c>
      <c r="C229" s="5" t="s">
        <v>639</v>
      </c>
      <c r="D229" s="5">
        <v>1.5943929999999999</v>
      </c>
      <c r="E229" s="5">
        <v>722</v>
      </c>
      <c r="F229" s="5">
        <v>28</v>
      </c>
      <c r="G229" s="5">
        <v>10</v>
      </c>
      <c r="H229" s="5">
        <v>35</v>
      </c>
      <c r="I229" s="5">
        <v>30</v>
      </c>
      <c r="J229" s="5">
        <v>60</v>
      </c>
      <c r="K229" s="5">
        <v>97.5</v>
      </c>
      <c r="L229" s="5">
        <f t="shared" si="18"/>
        <v>0.13063260743654859</v>
      </c>
      <c r="M229" s="5">
        <f t="shared" si="19"/>
        <v>5.8561401002343971E-2</v>
      </c>
      <c r="N229" s="5">
        <f t="shared" si="20"/>
        <v>0.21114265930994161</v>
      </c>
      <c r="O229" s="5">
        <f t="shared" si="21"/>
        <v>0.1553509275439442</v>
      </c>
      <c r="P229" s="5">
        <f t="shared" si="22"/>
        <v>0.29145270637736992</v>
      </c>
      <c r="Q229" s="5">
        <f t="shared" si="23"/>
        <v>0.31372763635179046</v>
      </c>
      <c r="R229" s="5">
        <v>-0.92700000000000005</v>
      </c>
    </row>
    <row r="230" spans="1:18">
      <c r="A230" s="30" t="s">
        <v>640</v>
      </c>
      <c r="B230" s="5" t="s">
        <v>641</v>
      </c>
      <c r="C230" s="5" t="s">
        <v>642</v>
      </c>
      <c r="D230" s="5">
        <v>7.8302149999999999</v>
      </c>
      <c r="E230" s="5">
        <v>701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30</v>
      </c>
      <c r="L230" s="5">
        <f t="shared" si="18"/>
        <v>0</v>
      </c>
      <c r="M230" s="5">
        <f t="shared" si="19"/>
        <v>0</v>
      </c>
      <c r="N230" s="5">
        <f t="shared" si="20"/>
        <v>0</v>
      </c>
      <c r="O230" s="5">
        <f t="shared" si="21"/>
        <v>0</v>
      </c>
      <c r="P230" s="5">
        <f t="shared" si="22"/>
        <v>0</v>
      </c>
      <c r="Q230" s="5">
        <f t="shared" si="23"/>
        <v>9.9423396662347299E-2</v>
      </c>
      <c r="R230" s="5">
        <v>-2.64</v>
      </c>
    </row>
    <row r="231" spans="1:18">
      <c r="A231" s="30" t="s">
        <v>643</v>
      </c>
      <c r="B231" s="5" t="s">
        <v>644</v>
      </c>
      <c r="C231" s="5" t="s">
        <v>645</v>
      </c>
      <c r="D231" s="5">
        <v>4.7525250000000003</v>
      </c>
      <c r="E231" s="5">
        <v>377</v>
      </c>
      <c r="F231" s="5">
        <v>551</v>
      </c>
      <c r="G231" s="5">
        <v>498</v>
      </c>
      <c r="H231" s="5">
        <v>0</v>
      </c>
      <c r="I231" s="5">
        <v>0</v>
      </c>
      <c r="J231" s="5">
        <v>0</v>
      </c>
      <c r="K231" s="5">
        <v>0</v>
      </c>
      <c r="L231" s="5">
        <f t="shared" si="18"/>
        <v>4.9231266725675091</v>
      </c>
      <c r="M231" s="5">
        <f t="shared" si="19"/>
        <v>5.5851732357556463</v>
      </c>
      <c r="N231" s="5">
        <f t="shared" si="20"/>
        <v>0</v>
      </c>
      <c r="O231" s="5">
        <f t="shared" si="21"/>
        <v>0</v>
      </c>
      <c r="P231" s="5">
        <f t="shared" si="22"/>
        <v>0</v>
      </c>
      <c r="Q231" s="5">
        <f t="shared" si="23"/>
        <v>0</v>
      </c>
      <c r="R231" s="5">
        <v>6.0039999999999996</v>
      </c>
    </row>
    <row r="232" spans="1:18">
      <c r="A232" s="30" t="s">
        <v>646</v>
      </c>
      <c r="B232" s="5" t="s">
        <v>647</v>
      </c>
      <c r="C232" s="5" t="s">
        <v>648</v>
      </c>
      <c r="D232" s="5">
        <v>8.6372499999999999</v>
      </c>
      <c r="E232" s="5">
        <v>377</v>
      </c>
      <c r="F232" s="5">
        <v>164</v>
      </c>
      <c r="G232" s="5">
        <v>0</v>
      </c>
      <c r="H232" s="5">
        <v>0</v>
      </c>
      <c r="I232" s="5">
        <v>0</v>
      </c>
      <c r="J232" s="5">
        <v>0</v>
      </c>
      <c r="K232" s="5">
        <v>547</v>
      </c>
      <c r="L232" s="5">
        <f t="shared" si="18"/>
        <v>1.4653226393848846</v>
      </c>
      <c r="M232" s="5">
        <f t="shared" si="19"/>
        <v>0</v>
      </c>
      <c r="N232" s="5">
        <f t="shared" si="20"/>
        <v>0</v>
      </c>
      <c r="O232" s="5">
        <f t="shared" si="21"/>
        <v>0</v>
      </c>
      <c r="P232" s="5">
        <f t="shared" si="22"/>
        <v>0</v>
      </c>
      <c r="Q232" s="5">
        <f t="shared" si="23"/>
        <v>3.3707871954011566</v>
      </c>
      <c r="R232" s="5">
        <v>-1.6859999999999999</v>
      </c>
    </row>
    <row r="233" spans="1:18">
      <c r="A233" s="30" t="s">
        <v>649</v>
      </c>
      <c r="B233" s="5" t="s">
        <v>650</v>
      </c>
      <c r="C233" s="5" t="s">
        <v>651</v>
      </c>
      <c r="D233" s="5">
        <v>381.79699699999998</v>
      </c>
      <c r="E233" s="5">
        <v>375</v>
      </c>
      <c r="F233" s="5">
        <v>1121</v>
      </c>
      <c r="G233" s="5">
        <v>723</v>
      </c>
      <c r="H233" s="5">
        <v>695</v>
      </c>
      <c r="I233" s="5">
        <v>1083.7</v>
      </c>
      <c r="J233" s="5">
        <v>1094</v>
      </c>
      <c r="K233" s="5">
        <v>939.2</v>
      </c>
      <c r="L233" s="5">
        <f t="shared" si="18"/>
        <v>10.069435087624745</v>
      </c>
      <c r="M233" s="5">
        <f t="shared" si="19"/>
        <v>8.1518407177678842</v>
      </c>
      <c r="N233" s="5">
        <f t="shared" si="20"/>
        <v>8.0723257154389039</v>
      </c>
      <c r="O233" s="5">
        <f t="shared" si="21"/>
        <v>10.804572775956162</v>
      </c>
      <c r="P233" s="5">
        <f t="shared" si="22"/>
        <v>10.231518501372463</v>
      </c>
      <c r="Q233" s="5">
        <f t="shared" si="23"/>
        <v>5.8185152316301227</v>
      </c>
      <c r="R233" s="5">
        <v>7.8E-2</v>
      </c>
    </row>
    <row r="234" spans="1:18">
      <c r="A234" s="30" t="s">
        <v>652</v>
      </c>
      <c r="B234" s="5" t="s">
        <v>653</v>
      </c>
      <c r="C234" s="5" t="s">
        <v>654</v>
      </c>
      <c r="D234" s="5">
        <v>3.3721000000000001E-2</v>
      </c>
      <c r="E234" s="5">
        <v>376</v>
      </c>
      <c r="F234" s="5">
        <v>513</v>
      </c>
      <c r="G234" s="5">
        <v>351</v>
      </c>
      <c r="H234" s="5">
        <v>462</v>
      </c>
      <c r="I234" s="5">
        <v>589.70000000000005</v>
      </c>
      <c r="J234" s="5">
        <v>479</v>
      </c>
      <c r="K234" s="5">
        <v>440.9</v>
      </c>
      <c r="L234" s="5">
        <f t="shared" si="18"/>
        <v>4.5957911225297758</v>
      </c>
      <c r="M234" s="5">
        <f t="shared" si="19"/>
        <v>3.9470072778765992</v>
      </c>
      <c r="N234" s="5">
        <f t="shared" si="20"/>
        <v>5.3517925539560309</v>
      </c>
      <c r="O234" s="5">
        <f t="shared" si="21"/>
        <v>5.8637180056971046</v>
      </c>
      <c r="P234" s="5">
        <f t="shared" si="22"/>
        <v>4.4678821395450736</v>
      </c>
      <c r="Q234" s="5">
        <f t="shared" si="23"/>
        <v>2.7241913730043152</v>
      </c>
      <c r="R234" s="5">
        <v>0.23499999999999999</v>
      </c>
    </row>
    <row r="235" spans="1:18">
      <c r="A235" s="30" t="s">
        <v>655</v>
      </c>
      <c r="B235" s="5" t="s">
        <v>656</v>
      </c>
      <c r="C235" s="5" t="s">
        <v>657</v>
      </c>
      <c r="D235" s="5">
        <v>3.9966849999999998</v>
      </c>
      <c r="E235" s="5">
        <v>377</v>
      </c>
      <c r="F235" s="5">
        <v>511</v>
      </c>
      <c r="G235" s="5">
        <v>485</v>
      </c>
      <c r="H235" s="5">
        <v>505</v>
      </c>
      <c r="I235" s="5">
        <v>849</v>
      </c>
      <c r="J235" s="5">
        <v>764</v>
      </c>
      <c r="K235" s="5">
        <v>632.79999999999995</v>
      </c>
      <c r="L235" s="5">
        <f t="shared" si="18"/>
        <v>4.5657309068638785</v>
      </c>
      <c r="M235" s="5">
        <f t="shared" si="19"/>
        <v>5.4393755408463624</v>
      </c>
      <c r="N235" s="5">
        <f t="shared" si="20"/>
        <v>5.8343861319437531</v>
      </c>
      <c r="O235" s="5">
        <f t="shared" si="21"/>
        <v>8.4196906157410982</v>
      </c>
      <c r="P235" s="5">
        <f t="shared" si="22"/>
        <v>7.1073229203982446</v>
      </c>
      <c r="Q235" s="5">
        <f t="shared" si="23"/>
        <v>3.8995139620655426</v>
      </c>
      <c r="R235" s="5">
        <v>0.02</v>
      </c>
    </row>
    <row r="236" spans="1:18">
      <c r="A236" s="30" t="s">
        <v>658</v>
      </c>
      <c r="B236" s="5" t="s">
        <v>659</v>
      </c>
      <c r="C236" s="5" t="s">
        <v>660</v>
      </c>
      <c r="D236" s="5">
        <v>342.637024</v>
      </c>
      <c r="E236" s="5">
        <v>375</v>
      </c>
      <c r="F236" s="5">
        <v>0</v>
      </c>
      <c r="G236" s="5">
        <v>1206</v>
      </c>
      <c r="H236" s="5">
        <v>645</v>
      </c>
      <c r="I236" s="5">
        <v>1083.7</v>
      </c>
      <c r="J236" s="5">
        <v>996.1</v>
      </c>
      <c r="K236" s="5">
        <v>939.2</v>
      </c>
      <c r="L236" s="5">
        <f t="shared" si="18"/>
        <v>0</v>
      </c>
      <c r="M236" s="5">
        <f t="shared" si="19"/>
        <v>13.597676218019457</v>
      </c>
      <c r="N236" s="5">
        <f t="shared" si="20"/>
        <v>7.491582858213083</v>
      </c>
      <c r="O236" s="5">
        <f t="shared" si="21"/>
        <v>10.804572775956162</v>
      </c>
      <c r="P236" s="5">
        <f t="shared" si="22"/>
        <v>9.3159191766152762</v>
      </c>
      <c r="Q236" s="5">
        <f t="shared" si="23"/>
        <v>5.8185152316301227</v>
      </c>
      <c r="R236" s="5">
        <v>-8.4000000000000005E-2</v>
      </c>
    </row>
    <row r="237" spans="1:18">
      <c r="A237" s="30" t="s">
        <v>661</v>
      </c>
      <c r="B237" s="5" t="s">
        <v>662</v>
      </c>
      <c r="C237" s="5" t="s">
        <v>663</v>
      </c>
      <c r="D237" s="5">
        <v>8.5365999999999997E-2</v>
      </c>
      <c r="E237" s="5">
        <v>376</v>
      </c>
      <c r="F237" s="5">
        <v>164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f t="shared" si="18"/>
        <v>1.4692197740640998</v>
      </c>
      <c r="M237" s="5">
        <f t="shared" si="19"/>
        <v>0</v>
      </c>
      <c r="N237" s="5">
        <f t="shared" si="20"/>
        <v>0</v>
      </c>
      <c r="O237" s="5">
        <f t="shared" si="21"/>
        <v>0</v>
      </c>
      <c r="P237" s="5">
        <f t="shared" si="22"/>
        <v>0</v>
      </c>
      <c r="Q237" s="5">
        <f t="shared" si="23"/>
        <v>0</v>
      </c>
      <c r="R237" s="5">
        <v>4.1719999999999997</v>
      </c>
    </row>
    <row r="238" spans="1:18">
      <c r="A238" s="30" t="s">
        <v>664</v>
      </c>
      <c r="B238" s="5" t="s">
        <v>665</v>
      </c>
      <c r="C238" s="5" t="s">
        <v>666</v>
      </c>
      <c r="D238" s="5">
        <v>12.1518</v>
      </c>
      <c r="E238" s="5">
        <v>429</v>
      </c>
      <c r="F238" s="5">
        <v>45</v>
      </c>
      <c r="G238" s="5">
        <v>0</v>
      </c>
      <c r="H238" s="5">
        <v>0</v>
      </c>
      <c r="I238" s="5">
        <v>0</v>
      </c>
      <c r="J238" s="5">
        <v>55</v>
      </c>
      <c r="K238" s="5">
        <v>75</v>
      </c>
      <c r="L238" s="5">
        <f t="shared" si="18"/>
        <v>0.35333445018427101</v>
      </c>
      <c r="M238" s="5">
        <f t="shared" si="19"/>
        <v>0</v>
      </c>
      <c r="N238" s="5">
        <f t="shared" si="20"/>
        <v>0</v>
      </c>
      <c r="O238" s="5">
        <f t="shared" si="21"/>
        <v>0</v>
      </c>
      <c r="P238" s="5">
        <f t="shared" si="22"/>
        <v>0.44963430342833571</v>
      </c>
      <c r="Q238" s="5">
        <f t="shared" si="23"/>
        <v>0.40615268683161687</v>
      </c>
      <c r="R238" s="5">
        <v>-1.5009999999999999</v>
      </c>
    </row>
    <row r="239" spans="1:18">
      <c r="A239" s="30" t="s">
        <v>667</v>
      </c>
      <c r="B239" s="5" t="s">
        <v>668</v>
      </c>
      <c r="C239" s="5" t="s">
        <v>669</v>
      </c>
      <c r="D239" s="5">
        <v>16.46435</v>
      </c>
      <c r="E239" s="5">
        <v>426</v>
      </c>
      <c r="F239" s="5">
        <v>0</v>
      </c>
      <c r="G239" s="5">
        <v>0</v>
      </c>
      <c r="H239" s="5">
        <v>0</v>
      </c>
      <c r="I239" s="5">
        <v>0</v>
      </c>
      <c r="J239" s="5">
        <v>25</v>
      </c>
      <c r="K239" s="5">
        <v>45</v>
      </c>
      <c r="L239" s="5">
        <f t="shared" si="18"/>
        <v>0</v>
      </c>
      <c r="M239" s="5">
        <f t="shared" si="19"/>
        <v>0</v>
      </c>
      <c r="N239" s="5">
        <f t="shared" si="20"/>
        <v>0</v>
      </c>
      <c r="O239" s="5">
        <f t="shared" si="21"/>
        <v>0</v>
      </c>
      <c r="P239" s="5">
        <f t="shared" si="22"/>
        <v>0.20581851917494237</v>
      </c>
      <c r="Q239" s="5">
        <f t="shared" si="23"/>
        <v>0.24540775021234312</v>
      </c>
      <c r="R239" s="5">
        <v>-3.4420000000000002</v>
      </c>
    </row>
    <row r="240" spans="1:18">
      <c r="A240" s="30" t="s">
        <v>670</v>
      </c>
      <c r="B240" s="5" t="s">
        <v>671</v>
      </c>
      <c r="C240" s="5" t="s">
        <v>672</v>
      </c>
      <c r="D240" s="5">
        <v>6.6684850000000004</v>
      </c>
      <c r="E240" s="5">
        <v>892</v>
      </c>
      <c r="F240" s="5">
        <v>132</v>
      </c>
      <c r="G240" s="5">
        <v>117</v>
      </c>
      <c r="H240" s="5">
        <v>130</v>
      </c>
      <c r="I240" s="5">
        <v>143.30000000000001</v>
      </c>
      <c r="J240" s="5">
        <v>167</v>
      </c>
      <c r="K240" s="5">
        <v>258.3</v>
      </c>
      <c r="L240" s="5">
        <f t="shared" si="18"/>
        <v>0.49847093286085936</v>
      </c>
      <c r="M240" s="5">
        <f t="shared" si="19"/>
        <v>0.55458697177937266</v>
      </c>
      <c r="N240" s="5">
        <f t="shared" si="20"/>
        <v>0.6347805894564742</v>
      </c>
      <c r="O240" s="5">
        <f t="shared" si="21"/>
        <v>0.6006356829636802</v>
      </c>
      <c r="P240" s="5">
        <f t="shared" si="22"/>
        <v>0.65660722381810543</v>
      </c>
      <c r="Q240" s="5">
        <f t="shared" si="23"/>
        <v>0.67273637570541478</v>
      </c>
      <c r="R240" s="5">
        <v>-0.29299999999999998</v>
      </c>
    </row>
    <row r="241" spans="1:18">
      <c r="A241" s="30" t="s">
        <v>673</v>
      </c>
      <c r="B241" s="5" t="s">
        <v>674</v>
      </c>
      <c r="C241" s="5" t="s">
        <v>675</v>
      </c>
      <c r="D241" s="5">
        <v>1.0694220000000001</v>
      </c>
      <c r="E241" s="5">
        <v>894</v>
      </c>
      <c r="F241" s="5">
        <v>0</v>
      </c>
      <c r="G241" s="5">
        <v>0</v>
      </c>
      <c r="H241" s="5">
        <v>0</v>
      </c>
      <c r="I241" s="5">
        <v>18.3</v>
      </c>
      <c r="J241" s="5">
        <v>0</v>
      </c>
      <c r="K241" s="5">
        <v>28.3</v>
      </c>
      <c r="L241" s="5">
        <f t="shared" si="18"/>
        <v>0</v>
      </c>
      <c r="M241" s="5">
        <f t="shared" si="19"/>
        <v>0</v>
      </c>
      <c r="N241" s="5">
        <f t="shared" si="20"/>
        <v>0</v>
      </c>
      <c r="O241" s="5">
        <f t="shared" si="21"/>
        <v>7.653205314195069E-2</v>
      </c>
      <c r="P241" s="5">
        <f t="shared" si="22"/>
        <v>0</v>
      </c>
      <c r="Q241" s="5">
        <f t="shared" si="23"/>
        <v>7.3541803505094872E-2</v>
      </c>
      <c r="R241" s="5">
        <v>-0.82599999999999996</v>
      </c>
    </row>
    <row r="242" spans="1:18">
      <c r="A242" s="31" t="s">
        <v>676</v>
      </c>
      <c r="B242" s="5" t="s">
        <v>677</v>
      </c>
      <c r="C242" s="5" t="s">
        <v>678</v>
      </c>
      <c r="D242" s="5">
        <v>0.18151300000000001</v>
      </c>
      <c r="E242" s="5">
        <v>900</v>
      </c>
      <c r="F242" s="5">
        <v>0</v>
      </c>
      <c r="G242" s="5">
        <v>47</v>
      </c>
      <c r="H242" s="5">
        <v>0</v>
      </c>
      <c r="I242" s="5">
        <v>0</v>
      </c>
      <c r="J242" s="5">
        <v>0</v>
      </c>
      <c r="K242" s="5">
        <v>0</v>
      </c>
      <c r="L242" s="5">
        <f t="shared" si="18"/>
        <v>0</v>
      </c>
      <c r="M242" s="5">
        <f t="shared" si="19"/>
        <v>0.22080250906817114</v>
      </c>
      <c r="N242" s="5">
        <f t="shared" si="20"/>
        <v>0</v>
      </c>
      <c r="O242" s="5">
        <f t="shared" si="21"/>
        <v>0</v>
      </c>
      <c r="P242" s="5">
        <f t="shared" si="22"/>
        <v>0</v>
      </c>
      <c r="Q242" s="5">
        <f t="shared" si="23"/>
        <v>0</v>
      </c>
      <c r="R242" s="5">
        <v>2.9540000000000002</v>
      </c>
    </row>
    <row r="243" spans="1:18">
      <c r="A243" s="30" t="s">
        <v>679</v>
      </c>
      <c r="B243" s="5" t="s">
        <v>680</v>
      </c>
      <c r="C243" s="5" t="s">
        <v>681</v>
      </c>
      <c r="D243" s="5">
        <v>28.096499999999999</v>
      </c>
      <c r="E243" s="5">
        <v>912</v>
      </c>
      <c r="F243" s="5">
        <v>147</v>
      </c>
      <c r="G243" s="5">
        <v>257</v>
      </c>
      <c r="H243" s="5">
        <v>250</v>
      </c>
      <c r="I243" s="5">
        <v>538.29999999999995</v>
      </c>
      <c r="J243" s="5">
        <v>397</v>
      </c>
      <c r="K243" s="5">
        <v>713.3</v>
      </c>
      <c r="L243" s="5">
        <f t="shared" si="18"/>
        <v>0.54294177465815496</v>
      </c>
      <c r="M243" s="5">
        <f t="shared" si="19"/>
        <v>1.1914805045601899</v>
      </c>
      <c r="N243" s="5">
        <f t="shared" si="20"/>
        <v>1.1939614663359794</v>
      </c>
      <c r="O243" s="5">
        <f t="shared" si="21"/>
        <v>2.2067815022794415</v>
      </c>
      <c r="P243" s="5">
        <f t="shared" si="22"/>
        <v>1.5266859473642371</v>
      </c>
      <c r="Q243" s="5">
        <f t="shared" si="23"/>
        <v>1.8170327081986799</v>
      </c>
      <c r="R243" s="5">
        <v>-0.43</v>
      </c>
    </row>
    <row r="244" spans="1:18">
      <c r="A244" s="30" t="s">
        <v>682</v>
      </c>
      <c r="B244" s="5" t="s">
        <v>683</v>
      </c>
      <c r="C244" s="5" t="s">
        <v>684</v>
      </c>
      <c r="D244" s="5">
        <v>18.173950000000001</v>
      </c>
      <c r="E244" s="5">
        <v>417</v>
      </c>
      <c r="F244" s="5">
        <v>0</v>
      </c>
      <c r="G244" s="5">
        <v>0</v>
      </c>
      <c r="H244" s="5">
        <v>0</v>
      </c>
      <c r="I244" s="5">
        <v>0</v>
      </c>
      <c r="J244" s="5">
        <v>20</v>
      </c>
      <c r="K244" s="5">
        <v>30</v>
      </c>
      <c r="L244" s="5">
        <f t="shared" si="18"/>
        <v>0</v>
      </c>
      <c r="M244" s="5">
        <f t="shared" si="19"/>
        <v>0</v>
      </c>
      <c r="N244" s="5">
        <f t="shared" si="20"/>
        <v>0</v>
      </c>
      <c r="O244" s="5">
        <f t="shared" si="21"/>
        <v>0</v>
      </c>
      <c r="P244" s="5">
        <f t="shared" si="22"/>
        <v>0.1682085163904565</v>
      </c>
      <c r="Q244" s="5">
        <f t="shared" si="23"/>
        <v>0.16713621357387398</v>
      </c>
      <c r="R244" s="5">
        <v>-3.125</v>
      </c>
    </row>
    <row r="245" spans="1:18">
      <c r="A245" s="30" t="s">
        <v>685</v>
      </c>
      <c r="B245" s="5" t="s">
        <v>686</v>
      </c>
      <c r="C245" s="5" t="s">
        <v>687</v>
      </c>
      <c r="D245" s="5">
        <v>44.655602000000002</v>
      </c>
      <c r="E245" s="5">
        <v>376</v>
      </c>
      <c r="F245" s="5">
        <v>25</v>
      </c>
      <c r="G245" s="5">
        <v>15</v>
      </c>
      <c r="H245" s="5">
        <v>60</v>
      </c>
      <c r="I245" s="5">
        <v>70</v>
      </c>
      <c r="J245" s="5">
        <v>65</v>
      </c>
      <c r="K245" s="5">
        <v>185</v>
      </c>
      <c r="L245" s="5">
        <f t="shared" si="18"/>
        <v>0.22396642897318594</v>
      </c>
      <c r="M245" s="5">
        <f t="shared" si="19"/>
        <v>0.16867552469558117</v>
      </c>
      <c r="N245" s="5">
        <f t="shared" si="20"/>
        <v>0.69503799402026389</v>
      </c>
      <c r="O245" s="5">
        <f t="shared" si="21"/>
        <v>0.69604927997082788</v>
      </c>
      <c r="P245" s="5">
        <f t="shared" si="22"/>
        <v>0.60628880808022922</v>
      </c>
      <c r="Q245" s="5">
        <f t="shared" si="23"/>
        <v>1.1430605670351515</v>
      </c>
      <c r="R245" s="5">
        <v>-0.88700000000000001</v>
      </c>
    </row>
    <row r="246" spans="1:18">
      <c r="A246" s="30" t="s">
        <v>688</v>
      </c>
      <c r="B246" s="5" t="s">
        <v>689</v>
      </c>
      <c r="C246" s="5" t="s">
        <v>690</v>
      </c>
      <c r="D246" s="5">
        <v>19.841351</v>
      </c>
      <c r="E246" s="5">
        <v>376</v>
      </c>
      <c r="F246" s="5">
        <v>0</v>
      </c>
      <c r="G246" s="5">
        <v>30</v>
      </c>
      <c r="H246" s="5">
        <v>40</v>
      </c>
      <c r="I246" s="5">
        <v>0</v>
      </c>
      <c r="J246" s="5">
        <v>45</v>
      </c>
      <c r="K246" s="5">
        <v>135</v>
      </c>
      <c r="L246" s="5">
        <f t="shared" si="18"/>
        <v>0</v>
      </c>
      <c r="M246" s="5">
        <f t="shared" si="19"/>
        <v>0.33735104939116234</v>
      </c>
      <c r="N246" s="5">
        <f t="shared" si="20"/>
        <v>0.46335866268017589</v>
      </c>
      <c r="O246" s="5">
        <f t="shared" si="21"/>
        <v>0</v>
      </c>
      <c r="P246" s="5">
        <f t="shared" si="22"/>
        <v>0.41973840559400483</v>
      </c>
      <c r="Q246" s="5">
        <f t="shared" si="23"/>
        <v>0.83412527864727271</v>
      </c>
      <c r="R246" s="5">
        <v>-1.421</v>
      </c>
    </row>
    <row r="247" spans="1:18">
      <c r="A247" s="30" t="s">
        <v>691</v>
      </c>
      <c r="B247" s="5" t="s">
        <v>692</v>
      </c>
      <c r="C247" s="5" t="s">
        <v>693</v>
      </c>
      <c r="D247" s="5">
        <v>27.609051000000001</v>
      </c>
      <c r="E247" s="5">
        <v>394</v>
      </c>
      <c r="F247" s="5">
        <v>40</v>
      </c>
      <c r="G247" s="5">
        <v>35</v>
      </c>
      <c r="H247" s="5">
        <v>0</v>
      </c>
      <c r="I247" s="5">
        <v>130</v>
      </c>
      <c r="J247" s="5">
        <v>130</v>
      </c>
      <c r="K247" s="5">
        <v>160</v>
      </c>
      <c r="L247" s="5">
        <f t="shared" si="18"/>
        <v>0.34197513621895598</v>
      </c>
      <c r="M247" s="5">
        <f t="shared" si="19"/>
        <v>0.37559558460132791</v>
      </c>
      <c r="N247" s="5">
        <f t="shared" si="20"/>
        <v>0</v>
      </c>
      <c r="O247" s="5">
        <f t="shared" si="21"/>
        <v>1.2336072808184941</v>
      </c>
      <c r="P247" s="5">
        <f t="shared" si="22"/>
        <v>1.1571806692292701</v>
      </c>
      <c r="Q247" s="5">
        <f t="shared" si="23"/>
        <v>0.94342877915811107</v>
      </c>
      <c r="R247" s="5">
        <v>-0.84599999999999997</v>
      </c>
    </row>
    <row r="248" spans="1:18">
      <c r="A248" s="30" t="s">
        <v>694</v>
      </c>
      <c r="B248" s="5" t="s">
        <v>695</v>
      </c>
      <c r="C248" s="5" t="s">
        <v>696</v>
      </c>
      <c r="D248" s="5">
        <v>11.854290000000001</v>
      </c>
      <c r="E248" s="5">
        <v>418</v>
      </c>
      <c r="F248" s="5">
        <v>80</v>
      </c>
      <c r="G248" s="5">
        <v>0</v>
      </c>
      <c r="H248" s="5">
        <v>50</v>
      </c>
      <c r="I248" s="5">
        <v>160</v>
      </c>
      <c r="J248" s="5">
        <v>130</v>
      </c>
      <c r="K248" s="5">
        <v>130</v>
      </c>
      <c r="L248" s="5">
        <f t="shared" si="18"/>
        <v>0.64468040033621377</v>
      </c>
      <c r="M248" s="5">
        <f t="shared" si="19"/>
        <v>0</v>
      </c>
      <c r="N248" s="5">
        <f t="shared" si="20"/>
        <v>0.52100136712842737</v>
      </c>
      <c r="O248" s="5">
        <f t="shared" si="21"/>
        <v>1.4311115749502739</v>
      </c>
      <c r="P248" s="5">
        <f t="shared" si="22"/>
        <v>1.0907396738668238</v>
      </c>
      <c r="Q248" s="5">
        <f t="shared" si="23"/>
        <v>0.72252425341624471</v>
      </c>
      <c r="R248" s="5">
        <v>-0.38800000000000001</v>
      </c>
    </row>
    <row r="249" spans="1:18">
      <c r="A249" s="30" t="s">
        <v>697</v>
      </c>
      <c r="B249" s="5" t="s">
        <v>698</v>
      </c>
      <c r="C249" s="5" t="s">
        <v>699</v>
      </c>
      <c r="D249" s="5">
        <v>7.9837699999999998</v>
      </c>
      <c r="E249" s="5">
        <v>396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10</v>
      </c>
      <c r="L249" s="5">
        <f t="shared" si="18"/>
        <v>0</v>
      </c>
      <c r="M249" s="5">
        <f t="shared" si="19"/>
        <v>0</v>
      </c>
      <c r="N249" s="5">
        <f t="shared" si="20"/>
        <v>0</v>
      </c>
      <c r="O249" s="5">
        <f t="shared" si="21"/>
        <v>0</v>
      </c>
      <c r="P249" s="5">
        <f t="shared" si="22"/>
        <v>0</v>
      </c>
      <c r="Q249" s="5">
        <f t="shared" si="23"/>
        <v>5.8666499209011326E-2</v>
      </c>
      <c r="R249" s="5">
        <v>-1.556</v>
      </c>
    </row>
    <row r="250" spans="1:18">
      <c r="A250" s="30" t="s">
        <v>700</v>
      </c>
      <c r="B250" s="5" t="s">
        <v>701</v>
      </c>
      <c r="C250" s="5" t="s">
        <v>702</v>
      </c>
      <c r="D250" s="5">
        <v>3.61049</v>
      </c>
      <c r="E250" s="5">
        <v>408</v>
      </c>
      <c r="F250" s="5">
        <v>0</v>
      </c>
      <c r="G250" s="5">
        <v>0</v>
      </c>
      <c r="H250" s="5">
        <v>0</v>
      </c>
      <c r="I250" s="5">
        <v>30</v>
      </c>
      <c r="J250" s="5">
        <v>0</v>
      </c>
      <c r="K250" s="5">
        <v>10</v>
      </c>
      <c r="L250" s="5">
        <f t="shared" si="18"/>
        <v>0</v>
      </c>
      <c r="M250" s="5">
        <f t="shared" si="19"/>
        <v>0</v>
      </c>
      <c r="N250" s="5">
        <f t="shared" si="20"/>
        <v>0</v>
      </c>
      <c r="O250" s="5">
        <f t="shared" si="21"/>
        <v>0.27491021982041103</v>
      </c>
      <c r="P250" s="5">
        <f t="shared" si="22"/>
        <v>0</v>
      </c>
      <c r="Q250" s="5">
        <f t="shared" si="23"/>
        <v>5.694101393815805E-2</v>
      </c>
      <c r="R250" s="5">
        <v>0.63400000000000001</v>
      </c>
    </row>
    <row r="251" spans="1:18">
      <c r="A251" s="30" t="s">
        <v>703</v>
      </c>
      <c r="B251" s="5" t="s">
        <v>704</v>
      </c>
      <c r="C251" s="5" t="s">
        <v>705</v>
      </c>
      <c r="D251" s="5">
        <v>13.605955</v>
      </c>
      <c r="E251" s="5">
        <v>99</v>
      </c>
      <c r="F251" s="5">
        <v>30</v>
      </c>
      <c r="G251" s="5">
        <v>70</v>
      </c>
      <c r="H251" s="5">
        <v>30</v>
      </c>
      <c r="I251" s="5">
        <v>70</v>
      </c>
      <c r="J251" s="5">
        <v>20</v>
      </c>
      <c r="K251" s="5">
        <v>30</v>
      </c>
      <c r="L251" s="5">
        <f t="shared" si="18"/>
        <v>1.0207439671990051</v>
      </c>
      <c r="M251" s="5">
        <f t="shared" si="19"/>
        <v>2.9895890976348123</v>
      </c>
      <c r="N251" s="5">
        <f t="shared" si="20"/>
        <v>1.3198701300586828</v>
      </c>
      <c r="O251" s="5">
        <f t="shared" si="21"/>
        <v>2.6435811037275889</v>
      </c>
      <c r="P251" s="5">
        <f t="shared" si="22"/>
        <v>0.70851465994768048</v>
      </c>
      <c r="Q251" s="5">
        <f t="shared" si="23"/>
        <v>0.70399799050813583</v>
      </c>
      <c r="R251" s="5">
        <v>0.89400000000000002</v>
      </c>
    </row>
    <row r="252" spans="1:18">
      <c r="A252" s="30" t="s">
        <v>706</v>
      </c>
      <c r="B252" s="5" t="s">
        <v>707</v>
      </c>
      <c r="C252" s="5" t="s">
        <v>708</v>
      </c>
      <c r="D252" s="5">
        <v>13.691151</v>
      </c>
      <c r="E252" s="5">
        <v>106</v>
      </c>
      <c r="F252" s="5">
        <v>0</v>
      </c>
      <c r="G252" s="5">
        <v>0</v>
      </c>
      <c r="H252" s="5">
        <v>30</v>
      </c>
      <c r="I252" s="5">
        <v>0</v>
      </c>
      <c r="J252" s="5">
        <v>0</v>
      </c>
      <c r="K252" s="5">
        <v>0</v>
      </c>
      <c r="L252" s="5">
        <f t="shared" si="18"/>
        <v>0</v>
      </c>
      <c r="M252" s="5">
        <f t="shared" si="19"/>
        <v>0</v>
      </c>
      <c r="N252" s="5">
        <f t="shared" si="20"/>
        <v>1.2327088950548075</v>
      </c>
      <c r="O252" s="5">
        <f t="shared" si="21"/>
        <v>0</v>
      </c>
      <c r="P252" s="5">
        <f t="shared" si="22"/>
        <v>0</v>
      </c>
      <c r="Q252" s="5">
        <f t="shared" si="23"/>
        <v>0</v>
      </c>
      <c r="R252" s="5">
        <v>2.5499999999999998</v>
      </c>
    </row>
    <row r="253" spans="1:18">
      <c r="A253" s="30" t="s">
        <v>709</v>
      </c>
      <c r="B253" s="5" t="s">
        <v>710</v>
      </c>
      <c r="C253" s="5" t="s">
        <v>711</v>
      </c>
      <c r="D253" s="5">
        <v>14.46885</v>
      </c>
      <c r="E253" s="5">
        <v>749</v>
      </c>
      <c r="F253" s="5">
        <v>120</v>
      </c>
      <c r="G253" s="5">
        <v>20</v>
      </c>
      <c r="H253" s="5">
        <v>50</v>
      </c>
      <c r="I253" s="5">
        <v>120</v>
      </c>
      <c r="J253" s="5">
        <v>50</v>
      </c>
      <c r="K253" s="5">
        <v>30</v>
      </c>
      <c r="L253" s="5">
        <f t="shared" si="18"/>
        <v>0.53967237785154332</v>
      </c>
      <c r="M253" s="5">
        <f t="shared" si="19"/>
        <v>0.11290075173215579</v>
      </c>
      <c r="N253" s="5">
        <f t="shared" si="20"/>
        <v>0.29075910742280725</v>
      </c>
      <c r="O253" s="5">
        <f t="shared" si="21"/>
        <v>0.59900330940842572</v>
      </c>
      <c r="P253" s="5">
        <f t="shared" si="22"/>
        <v>0.23412200045000123</v>
      </c>
      <c r="Q253" s="5">
        <f t="shared" si="23"/>
        <v>9.3051803818832379E-2</v>
      </c>
      <c r="R253" s="5">
        <v>0.86199999999999999</v>
      </c>
    </row>
    <row r="254" spans="1:18">
      <c r="A254" s="30" t="s">
        <v>712</v>
      </c>
      <c r="B254" s="5" t="s">
        <v>713</v>
      </c>
      <c r="C254" s="5" t="s">
        <v>714</v>
      </c>
      <c r="D254" s="5">
        <v>4.4741549999999997</v>
      </c>
      <c r="E254" s="5">
        <v>827</v>
      </c>
      <c r="F254" s="5">
        <v>0</v>
      </c>
      <c r="G254" s="5">
        <v>0</v>
      </c>
      <c r="H254" s="5">
        <v>0</v>
      </c>
      <c r="I254" s="5">
        <v>10</v>
      </c>
      <c r="J254" s="5">
        <v>0</v>
      </c>
      <c r="K254" s="5">
        <v>0</v>
      </c>
      <c r="L254" s="5">
        <f t="shared" si="18"/>
        <v>0</v>
      </c>
      <c r="M254" s="5">
        <f t="shared" si="19"/>
        <v>0</v>
      </c>
      <c r="N254" s="5">
        <f t="shared" si="20"/>
        <v>0</v>
      </c>
      <c r="O254" s="5">
        <f t="shared" si="21"/>
        <v>4.5208935786669777E-2</v>
      </c>
      <c r="P254" s="5">
        <f t="shared" si="22"/>
        <v>0</v>
      </c>
      <c r="Q254" s="5">
        <f t="shared" si="23"/>
        <v>0</v>
      </c>
      <c r="R254" s="5">
        <v>1.587</v>
      </c>
    </row>
    <row r="255" spans="1:18">
      <c r="A255" s="30" t="s">
        <v>715</v>
      </c>
      <c r="B255" s="5" t="s">
        <v>716</v>
      </c>
      <c r="C255" s="5" t="s">
        <v>717</v>
      </c>
      <c r="D255" s="5">
        <v>1.6193200000000001</v>
      </c>
      <c r="E255" s="5">
        <v>857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3.3</v>
      </c>
      <c r="L255" s="5">
        <f t="shared" si="18"/>
        <v>0</v>
      </c>
      <c r="M255" s="5">
        <f t="shared" si="19"/>
        <v>0</v>
      </c>
      <c r="N255" s="5">
        <f t="shared" si="20"/>
        <v>0</v>
      </c>
      <c r="O255" s="5">
        <f t="shared" si="21"/>
        <v>0</v>
      </c>
      <c r="P255" s="5">
        <f t="shared" si="22"/>
        <v>0</v>
      </c>
      <c r="Q255" s="5">
        <f t="shared" si="23"/>
        <v>8.9457854336448071E-3</v>
      </c>
      <c r="R255" s="5">
        <v>-0.53900000000000003</v>
      </c>
    </row>
    <row r="256" spans="1:18">
      <c r="A256" s="30" t="s">
        <v>715</v>
      </c>
      <c r="B256" s="5" t="s">
        <v>718</v>
      </c>
      <c r="C256" s="5" t="s">
        <v>719</v>
      </c>
      <c r="D256" s="5">
        <v>2.0000000000000002E-5</v>
      </c>
      <c r="E256" s="5">
        <v>821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3.3</v>
      </c>
      <c r="L256" s="5">
        <f t="shared" si="18"/>
        <v>0</v>
      </c>
      <c r="M256" s="5">
        <f t="shared" si="19"/>
        <v>0</v>
      </c>
      <c r="N256" s="5">
        <f t="shared" si="20"/>
        <v>0</v>
      </c>
      <c r="O256" s="5">
        <f t="shared" si="21"/>
        <v>0</v>
      </c>
      <c r="P256" s="5">
        <f t="shared" si="22"/>
        <v>0</v>
      </c>
      <c r="Q256" s="5">
        <f t="shared" si="23"/>
        <v>9.3380488631347146E-3</v>
      </c>
      <c r="R256" s="5">
        <v>-0.55200000000000005</v>
      </c>
    </row>
    <row r="257" spans="1:18">
      <c r="A257" s="30" t="s">
        <v>715</v>
      </c>
      <c r="B257" s="5" t="s">
        <v>720</v>
      </c>
      <c r="C257" s="5" t="s">
        <v>721</v>
      </c>
      <c r="D257" s="5">
        <v>9.3683099999999992</v>
      </c>
      <c r="E257" s="5">
        <v>868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3.3</v>
      </c>
      <c r="L257" s="5">
        <f t="shared" si="18"/>
        <v>0</v>
      </c>
      <c r="M257" s="5">
        <f t="shared" si="19"/>
        <v>0</v>
      </c>
      <c r="N257" s="5">
        <f t="shared" si="20"/>
        <v>0</v>
      </c>
      <c r="O257" s="5">
        <f t="shared" si="21"/>
        <v>0</v>
      </c>
      <c r="P257" s="5">
        <f t="shared" si="22"/>
        <v>0</v>
      </c>
      <c r="Q257" s="5">
        <f t="shared" si="23"/>
        <v>8.8324171850617493E-3</v>
      </c>
      <c r="R257" s="5">
        <v>-0.53600000000000003</v>
      </c>
    </row>
    <row r="258" spans="1:18">
      <c r="A258" s="30" t="s">
        <v>722</v>
      </c>
      <c r="B258" s="5" t="s">
        <v>723</v>
      </c>
      <c r="C258" s="5" t="s">
        <v>724</v>
      </c>
      <c r="D258" s="5">
        <v>24.568000999999999</v>
      </c>
      <c r="E258" s="5">
        <v>845</v>
      </c>
      <c r="F258" s="5">
        <v>0</v>
      </c>
      <c r="G258" s="5">
        <v>30</v>
      </c>
      <c r="H258" s="5">
        <v>0</v>
      </c>
      <c r="I258" s="5">
        <v>0</v>
      </c>
      <c r="J258" s="5">
        <v>0</v>
      </c>
      <c r="K258" s="5">
        <v>0</v>
      </c>
      <c r="L258" s="5">
        <f t="shared" si="18"/>
        <v>0</v>
      </c>
      <c r="M258" s="5">
        <f t="shared" si="19"/>
        <v>0.15011123617878941</v>
      </c>
      <c r="N258" s="5">
        <f t="shared" si="20"/>
        <v>0</v>
      </c>
      <c r="O258" s="5">
        <f t="shared" si="21"/>
        <v>0</v>
      </c>
      <c r="P258" s="5">
        <f t="shared" si="22"/>
        <v>0</v>
      </c>
      <c r="Q258" s="5">
        <f t="shared" si="23"/>
        <v>0</v>
      </c>
      <c r="R258" s="5">
        <v>2.5630000000000002</v>
      </c>
    </row>
    <row r="259" spans="1:18">
      <c r="A259" s="30" t="s">
        <v>725</v>
      </c>
      <c r="B259" s="5" t="s">
        <v>726</v>
      </c>
      <c r="C259" s="5" t="s">
        <v>727</v>
      </c>
      <c r="D259" s="5">
        <v>7.9385999999999998E-2</v>
      </c>
      <c r="E259" s="5">
        <v>1206</v>
      </c>
      <c r="F259" s="5">
        <v>30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f t="shared" si="18"/>
        <v>8.3792415217828778E-2</v>
      </c>
      <c r="M259" s="5">
        <f t="shared" si="19"/>
        <v>0</v>
      </c>
      <c r="N259" s="5">
        <f t="shared" si="20"/>
        <v>0</v>
      </c>
      <c r="O259" s="5">
        <f t="shared" si="21"/>
        <v>0</v>
      </c>
      <c r="P259" s="5">
        <f t="shared" si="22"/>
        <v>0</v>
      </c>
      <c r="Q259" s="5">
        <f t="shared" si="23"/>
        <v>0</v>
      </c>
      <c r="R259" s="5">
        <v>2.5310000000000001</v>
      </c>
    </row>
    <row r="260" spans="1:18">
      <c r="A260" s="30" t="s">
        <v>728</v>
      </c>
      <c r="B260" s="5" t="s">
        <v>729</v>
      </c>
      <c r="C260" s="5" t="s">
        <v>730</v>
      </c>
      <c r="D260" s="5">
        <v>0.284939</v>
      </c>
      <c r="E260" s="5">
        <v>950</v>
      </c>
      <c r="F260" s="5">
        <v>65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f t="shared" ref="L260:L323" si="24">F260/296872/E260*10^6</f>
        <v>0.2304732431201964</v>
      </c>
      <c r="M260" s="5">
        <f t="shared" ref="M260:M323" si="25">G260/236511/E260*10^6</f>
        <v>0</v>
      </c>
      <c r="N260" s="5">
        <f t="shared" ref="N260:N323" si="26">H260/229591/E260*10^6</f>
        <v>0</v>
      </c>
      <c r="O260" s="5">
        <f t="shared" ref="O260:O323" si="27">I260/267467/E260*10^6</f>
        <v>0</v>
      </c>
      <c r="P260" s="5">
        <f t="shared" ref="P260:P323" si="28">J260/285132/E260*10^6</f>
        <v>0</v>
      </c>
      <c r="Q260" s="5">
        <f t="shared" ref="Q260:Q323" si="29">K260/E260/430442*10^6</f>
        <v>0</v>
      </c>
      <c r="R260" s="5">
        <v>3.262</v>
      </c>
    </row>
    <row r="261" spans="1:18">
      <c r="A261" s="30" t="s">
        <v>731</v>
      </c>
      <c r="B261" s="5" t="s">
        <v>732</v>
      </c>
      <c r="C261" s="5" t="s">
        <v>733</v>
      </c>
      <c r="D261" s="5">
        <v>2.8584849999999999</v>
      </c>
      <c r="E261" s="5">
        <v>701</v>
      </c>
      <c r="F261" s="5">
        <v>0</v>
      </c>
      <c r="G261" s="5">
        <v>0</v>
      </c>
      <c r="H261" s="5">
        <v>0</v>
      </c>
      <c r="I261" s="5">
        <v>0</v>
      </c>
      <c r="J261" s="5">
        <v>10</v>
      </c>
      <c r="K261" s="5">
        <v>0</v>
      </c>
      <c r="L261" s="5">
        <f t="shared" si="24"/>
        <v>0</v>
      </c>
      <c r="M261" s="5">
        <f t="shared" si="25"/>
        <v>0</v>
      </c>
      <c r="N261" s="5">
        <f t="shared" si="26"/>
        <v>0</v>
      </c>
      <c r="O261" s="5">
        <f t="shared" si="27"/>
        <v>0</v>
      </c>
      <c r="P261" s="5">
        <f t="shared" si="28"/>
        <v>5.0030635759500973E-2</v>
      </c>
      <c r="Q261" s="5">
        <f t="shared" si="29"/>
        <v>0</v>
      </c>
      <c r="R261" s="5">
        <v>-1.5529999999999999</v>
      </c>
    </row>
    <row r="262" spans="1:18">
      <c r="A262" s="30" t="s">
        <v>731</v>
      </c>
      <c r="B262" s="5" t="s">
        <v>734</v>
      </c>
      <c r="C262" s="5" t="s">
        <v>735</v>
      </c>
      <c r="D262" s="5">
        <v>3.1187849999999999</v>
      </c>
      <c r="E262" s="5">
        <v>711</v>
      </c>
      <c r="F262" s="5">
        <v>0</v>
      </c>
      <c r="G262" s="5">
        <v>0</v>
      </c>
      <c r="H262" s="5">
        <v>0</v>
      </c>
      <c r="I262" s="5">
        <v>0</v>
      </c>
      <c r="J262" s="5">
        <v>10</v>
      </c>
      <c r="K262" s="5">
        <v>0</v>
      </c>
      <c r="L262" s="5">
        <f t="shared" si="24"/>
        <v>0</v>
      </c>
      <c r="M262" s="5">
        <f t="shared" si="25"/>
        <v>0</v>
      </c>
      <c r="N262" s="5">
        <f t="shared" si="26"/>
        <v>0</v>
      </c>
      <c r="O262" s="5">
        <f t="shared" si="27"/>
        <v>0</v>
      </c>
      <c r="P262" s="5">
        <f t="shared" si="28"/>
        <v>4.9326969996357502E-2</v>
      </c>
      <c r="Q262" s="5">
        <f t="shared" si="29"/>
        <v>0</v>
      </c>
      <c r="R262" s="5">
        <v>-1.5580000000000001</v>
      </c>
    </row>
    <row r="263" spans="1:18">
      <c r="A263" s="30" t="s">
        <v>736</v>
      </c>
      <c r="B263" s="5" t="s">
        <v>737</v>
      </c>
      <c r="C263" s="5" t="s">
        <v>738</v>
      </c>
      <c r="D263" s="5">
        <v>2.6638799999999998</v>
      </c>
      <c r="E263" s="5">
        <v>645</v>
      </c>
      <c r="F263" s="5">
        <v>0</v>
      </c>
      <c r="G263" s="5">
        <v>20</v>
      </c>
      <c r="H263" s="5">
        <v>0</v>
      </c>
      <c r="I263" s="5">
        <v>0</v>
      </c>
      <c r="J263" s="5">
        <v>0</v>
      </c>
      <c r="K263" s="5">
        <v>0</v>
      </c>
      <c r="L263" s="5">
        <f t="shared" si="24"/>
        <v>0</v>
      </c>
      <c r="M263" s="5">
        <f t="shared" si="25"/>
        <v>0.13110490394943361</v>
      </c>
      <c r="N263" s="5">
        <f t="shared" si="26"/>
        <v>0</v>
      </c>
      <c r="O263" s="5">
        <f t="shared" si="27"/>
        <v>0</v>
      </c>
      <c r="P263" s="5">
        <f t="shared" si="28"/>
        <v>0</v>
      </c>
      <c r="Q263" s="5">
        <f t="shared" si="29"/>
        <v>0</v>
      </c>
      <c r="R263" s="5">
        <v>2.1619999999999999</v>
      </c>
    </row>
    <row r="264" spans="1:18">
      <c r="A264" s="30" t="s">
        <v>739</v>
      </c>
      <c r="B264" s="5" t="s">
        <v>740</v>
      </c>
      <c r="C264" s="5" t="s">
        <v>741</v>
      </c>
      <c r="D264" s="5">
        <v>14.626749999999999</v>
      </c>
      <c r="E264" s="5">
        <v>1095</v>
      </c>
      <c r="F264" s="5">
        <v>0</v>
      </c>
      <c r="G264" s="5">
        <v>0</v>
      </c>
      <c r="H264" s="5">
        <v>10</v>
      </c>
      <c r="I264" s="5">
        <v>0</v>
      </c>
      <c r="J264" s="5">
        <v>30</v>
      </c>
      <c r="K264" s="5">
        <v>60</v>
      </c>
      <c r="L264" s="5">
        <f t="shared" si="24"/>
        <v>0</v>
      </c>
      <c r="M264" s="5">
        <f t="shared" si="25"/>
        <v>0</v>
      </c>
      <c r="N264" s="5">
        <f t="shared" si="26"/>
        <v>3.9776908029165781E-2</v>
      </c>
      <c r="O264" s="5">
        <f t="shared" si="27"/>
        <v>0</v>
      </c>
      <c r="P264" s="5">
        <f t="shared" si="28"/>
        <v>9.6086234705233378E-2</v>
      </c>
      <c r="Q264" s="5">
        <f t="shared" si="29"/>
        <v>0.12729826677681361</v>
      </c>
      <c r="R264" s="5">
        <v>-2.468</v>
      </c>
    </row>
    <row r="265" spans="1:18">
      <c r="A265" s="30" t="s">
        <v>742</v>
      </c>
      <c r="B265" s="5" t="s">
        <v>743</v>
      </c>
      <c r="C265" s="5" t="s">
        <v>744</v>
      </c>
      <c r="D265" s="5">
        <v>6.2780300000000002</v>
      </c>
      <c r="E265" s="5">
        <v>1262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20</v>
      </c>
      <c r="L265" s="5">
        <f t="shared" si="24"/>
        <v>0</v>
      </c>
      <c r="M265" s="5">
        <f t="shared" si="25"/>
        <v>0</v>
      </c>
      <c r="N265" s="5">
        <f t="shared" si="26"/>
        <v>0</v>
      </c>
      <c r="O265" s="5">
        <f t="shared" si="27"/>
        <v>0</v>
      </c>
      <c r="P265" s="5">
        <f t="shared" si="28"/>
        <v>0</v>
      </c>
      <c r="Q265" s="5">
        <f t="shared" si="29"/>
        <v>3.681764451151899E-2</v>
      </c>
      <c r="R265" s="5">
        <v>-2.2029999999999998</v>
      </c>
    </row>
    <row r="266" spans="1:18">
      <c r="A266" s="30" t="s">
        <v>745</v>
      </c>
      <c r="B266" s="5" t="s">
        <v>746</v>
      </c>
      <c r="C266" s="5" t="s">
        <v>747</v>
      </c>
      <c r="D266" s="5">
        <v>17.892250000000001</v>
      </c>
      <c r="E266" s="5">
        <v>1168</v>
      </c>
      <c r="F266" s="5">
        <v>0</v>
      </c>
      <c r="G266" s="5">
        <v>0</v>
      </c>
      <c r="H266" s="5">
        <v>0</v>
      </c>
      <c r="I266" s="5">
        <v>50</v>
      </c>
      <c r="J266" s="5">
        <v>0</v>
      </c>
      <c r="K266" s="5">
        <v>0</v>
      </c>
      <c r="L266" s="5">
        <f t="shared" si="24"/>
        <v>0</v>
      </c>
      <c r="M266" s="5">
        <f t="shared" si="25"/>
        <v>0</v>
      </c>
      <c r="N266" s="5">
        <f t="shared" si="26"/>
        <v>0</v>
      </c>
      <c r="O266" s="5">
        <f t="shared" si="27"/>
        <v>0.16005047044338996</v>
      </c>
      <c r="P266" s="5">
        <f t="shared" si="28"/>
        <v>0</v>
      </c>
      <c r="Q266" s="5">
        <f t="shared" si="29"/>
        <v>0</v>
      </c>
      <c r="R266" s="5">
        <v>3.0419999999999998</v>
      </c>
    </row>
    <row r="267" spans="1:18">
      <c r="A267" s="30" t="s">
        <v>748</v>
      </c>
      <c r="B267" s="5" t="s">
        <v>749</v>
      </c>
      <c r="C267" s="5" t="s">
        <v>750</v>
      </c>
      <c r="D267" s="5">
        <v>2.6810399999999999</v>
      </c>
      <c r="E267" s="5">
        <v>1249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30</v>
      </c>
      <c r="L267" s="5">
        <f t="shared" si="24"/>
        <v>0</v>
      </c>
      <c r="M267" s="5">
        <f t="shared" si="25"/>
        <v>0</v>
      </c>
      <c r="N267" s="5">
        <f t="shared" si="26"/>
        <v>0</v>
      </c>
      <c r="O267" s="5">
        <f t="shared" si="27"/>
        <v>0</v>
      </c>
      <c r="P267" s="5">
        <f t="shared" si="28"/>
        <v>0</v>
      </c>
      <c r="Q267" s="5">
        <f t="shared" si="29"/>
        <v>5.5801281873743357E-2</v>
      </c>
      <c r="R267" s="5">
        <v>-2.613</v>
      </c>
    </row>
    <row r="268" spans="1:18">
      <c r="A268" s="30" t="s">
        <v>751</v>
      </c>
      <c r="B268" s="5" t="s">
        <v>752</v>
      </c>
      <c r="C268" s="5" t="s">
        <v>753</v>
      </c>
      <c r="D268" s="5">
        <v>55.55265</v>
      </c>
      <c r="E268" s="5">
        <v>632</v>
      </c>
      <c r="F268" s="5">
        <v>0</v>
      </c>
      <c r="G268" s="5">
        <v>11</v>
      </c>
      <c r="H268" s="5">
        <v>13</v>
      </c>
      <c r="I268" s="5">
        <v>44.6</v>
      </c>
      <c r="J268" s="5">
        <v>78</v>
      </c>
      <c r="K268" s="5">
        <v>0</v>
      </c>
      <c r="L268" s="5">
        <f t="shared" si="24"/>
        <v>0</v>
      </c>
      <c r="M268" s="5">
        <f t="shared" si="25"/>
        <v>7.3590925120350592E-2</v>
      </c>
      <c r="N268" s="5">
        <f t="shared" si="26"/>
        <v>8.9592450284046665E-2</v>
      </c>
      <c r="O268" s="5">
        <f t="shared" si="27"/>
        <v>0.26384421350358944</v>
      </c>
      <c r="P268" s="5">
        <f t="shared" si="28"/>
        <v>0.43284416171803708</v>
      </c>
      <c r="Q268" s="5">
        <f t="shared" si="29"/>
        <v>0</v>
      </c>
      <c r="R268" s="5">
        <v>-0.628</v>
      </c>
    </row>
    <row r="269" spans="1:18">
      <c r="A269" s="30" t="s">
        <v>751</v>
      </c>
      <c r="B269" s="5" t="s">
        <v>754</v>
      </c>
      <c r="C269" s="5" t="s">
        <v>755</v>
      </c>
      <c r="D269" s="5">
        <v>6.5062850000000001</v>
      </c>
      <c r="E269" s="5">
        <v>735</v>
      </c>
      <c r="F269" s="5">
        <v>0</v>
      </c>
      <c r="G269" s="5">
        <v>11</v>
      </c>
      <c r="H269" s="5">
        <v>13</v>
      </c>
      <c r="I269" s="5">
        <v>44.6</v>
      </c>
      <c r="J269" s="5">
        <v>78</v>
      </c>
      <c r="K269" s="5">
        <v>365</v>
      </c>
      <c r="L269" s="5">
        <f t="shared" si="24"/>
        <v>0</v>
      </c>
      <c r="M269" s="5">
        <f t="shared" si="25"/>
        <v>6.3278183232736845E-2</v>
      </c>
      <c r="N269" s="5">
        <f t="shared" si="26"/>
        <v>7.7037317795261892E-2</v>
      </c>
      <c r="O269" s="5">
        <f t="shared" si="27"/>
        <v>0.22687012644118168</v>
      </c>
      <c r="P269" s="5">
        <f t="shared" si="28"/>
        <v>0.37218708871537343</v>
      </c>
      <c r="Q269" s="5">
        <f t="shared" si="29"/>
        <v>1.1536946660776186</v>
      </c>
      <c r="R269" s="5">
        <v>-2.3559999999999999</v>
      </c>
    </row>
    <row r="270" spans="1:18">
      <c r="A270" s="30" t="s">
        <v>751</v>
      </c>
      <c r="B270" s="5" t="s">
        <v>756</v>
      </c>
      <c r="C270" s="5" t="s">
        <v>757</v>
      </c>
      <c r="D270" s="5">
        <v>10.616059999999999</v>
      </c>
      <c r="E270" s="5">
        <v>663</v>
      </c>
      <c r="F270" s="5">
        <v>0</v>
      </c>
      <c r="G270" s="5">
        <v>11</v>
      </c>
      <c r="H270" s="5">
        <v>13</v>
      </c>
      <c r="I270" s="5">
        <v>44.6</v>
      </c>
      <c r="J270" s="5">
        <v>78</v>
      </c>
      <c r="K270" s="5">
        <v>0</v>
      </c>
      <c r="L270" s="5">
        <f t="shared" si="24"/>
        <v>0</v>
      </c>
      <c r="M270" s="5">
        <f t="shared" si="25"/>
        <v>7.0150022135839485E-2</v>
      </c>
      <c r="N270" s="5">
        <f t="shared" si="26"/>
        <v>8.5403361356738303E-2</v>
      </c>
      <c r="O270" s="5">
        <f t="shared" si="27"/>
        <v>0.25150760623569918</v>
      </c>
      <c r="P270" s="5">
        <f t="shared" si="28"/>
        <v>0.41260559608717862</v>
      </c>
      <c r="Q270" s="5">
        <f t="shared" si="29"/>
        <v>0</v>
      </c>
      <c r="R270" s="5">
        <v>-0.628</v>
      </c>
    </row>
    <row r="271" spans="1:18">
      <c r="A271" s="30" t="s">
        <v>758</v>
      </c>
      <c r="B271" s="5" t="s">
        <v>759</v>
      </c>
      <c r="C271" s="5" t="s">
        <v>760</v>
      </c>
      <c r="D271" s="5">
        <v>7.7228700000000003</v>
      </c>
      <c r="E271" s="5">
        <v>725</v>
      </c>
      <c r="F271" s="5">
        <v>0</v>
      </c>
      <c r="G271" s="5">
        <v>0</v>
      </c>
      <c r="H271" s="5">
        <v>0</v>
      </c>
      <c r="I271" s="5">
        <v>35</v>
      </c>
      <c r="J271" s="5">
        <v>62</v>
      </c>
      <c r="K271" s="5">
        <v>195</v>
      </c>
      <c r="L271" s="5">
        <f t="shared" si="24"/>
        <v>0</v>
      </c>
      <c r="M271" s="5">
        <f t="shared" si="25"/>
        <v>0</v>
      </c>
      <c r="N271" s="5">
        <f t="shared" si="26"/>
        <v>0</v>
      </c>
      <c r="O271" s="5">
        <f t="shared" si="27"/>
        <v>0.18049277880622847</v>
      </c>
      <c r="P271" s="5">
        <f t="shared" si="28"/>
        <v>0.2999215850178526</v>
      </c>
      <c r="Q271" s="5">
        <f t="shared" si="29"/>
        <v>0.62485890605791095</v>
      </c>
      <c r="R271" s="5">
        <v>-2.4169999999999998</v>
      </c>
    </row>
    <row r="272" spans="1:18">
      <c r="A272" s="30" t="s">
        <v>761</v>
      </c>
      <c r="B272" s="5" t="s">
        <v>762</v>
      </c>
      <c r="C272" s="5" t="s">
        <v>763</v>
      </c>
      <c r="D272" s="5">
        <v>7.85006</v>
      </c>
      <c r="E272" s="5">
        <v>674</v>
      </c>
      <c r="F272" s="5">
        <v>0</v>
      </c>
      <c r="G272" s="5">
        <v>0</v>
      </c>
      <c r="H272" s="5">
        <v>0</v>
      </c>
      <c r="I272" s="5">
        <v>0</v>
      </c>
      <c r="J272" s="5">
        <v>80</v>
      </c>
      <c r="K272" s="5">
        <v>105</v>
      </c>
      <c r="L272" s="5">
        <f t="shared" si="24"/>
        <v>0</v>
      </c>
      <c r="M272" s="5">
        <f t="shared" si="25"/>
        <v>0</v>
      </c>
      <c r="N272" s="5">
        <f t="shared" si="26"/>
        <v>0</v>
      </c>
      <c r="O272" s="5">
        <f t="shared" si="27"/>
        <v>0</v>
      </c>
      <c r="P272" s="5">
        <f t="shared" si="28"/>
        <v>0.41627864293661937</v>
      </c>
      <c r="Q272" s="5">
        <f t="shared" si="29"/>
        <v>0.36192181559505798</v>
      </c>
      <c r="R272" s="5">
        <v>-4.4710000000000001</v>
      </c>
    </row>
    <row r="273" spans="1:18">
      <c r="A273" s="30" t="s">
        <v>761</v>
      </c>
      <c r="B273" s="5" t="s">
        <v>764</v>
      </c>
      <c r="C273" s="5" t="s">
        <v>765</v>
      </c>
      <c r="D273" s="5">
        <v>3.5505450000000001</v>
      </c>
      <c r="E273" s="5">
        <v>706</v>
      </c>
      <c r="F273" s="5">
        <v>0</v>
      </c>
      <c r="G273" s="5">
        <v>0</v>
      </c>
      <c r="H273" s="5">
        <v>0</v>
      </c>
      <c r="I273" s="5">
        <v>0</v>
      </c>
      <c r="J273" s="5">
        <v>80</v>
      </c>
      <c r="K273" s="5">
        <v>105</v>
      </c>
      <c r="L273" s="5">
        <f t="shared" si="24"/>
        <v>0</v>
      </c>
      <c r="M273" s="5">
        <f t="shared" si="25"/>
        <v>0</v>
      </c>
      <c r="N273" s="5">
        <f t="shared" si="26"/>
        <v>0</v>
      </c>
      <c r="O273" s="5">
        <f t="shared" si="27"/>
        <v>0</v>
      </c>
      <c r="P273" s="5">
        <f t="shared" si="28"/>
        <v>0.39741048914912386</v>
      </c>
      <c r="Q273" s="5">
        <f t="shared" si="29"/>
        <v>0.34551742735278901</v>
      </c>
      <c r="R273" s="5">
        <v>-4.3959999999999999</v>
      </c>
    </row>
    <row r="274" spans="1:18">
      <c r="A274" s="30" t="s">
        <v>766</v>
      </c>
      <c r="B274" s="5" t="s">
        <v>767</v>
      </c>
      <c r="C274" s="5" t="s">
        <v>768</v>
      </c>
      <c r="D274" s="5">
        <v>0.25179000000000001</v>
      </c>
      <c r="E274" s="5">
        <v>375</v>
      </c>
      <c r="F274" s="5">
        <v>0</v>
      </c>
      <c r="G274" s="5">
        <v>0</v>
      </c>
      <c r="H274" s="5">
        <v>0</v>
      </c>
      <c r="I274" s="5">
        <v>10</v>
      </c>
      <c r="J274" s="5">
        <v>0</v>
      </c>
      <c r="K274" s="5">
        <v>0</v>
      </c>
      <c r="L274" s="5">
        <f t="shared" si="24"/>
        <v>0</v>
      </c>
      <c r="M274" s="5">
        <f t="shared" si="25"/>
        <v>0</v>
      </c>
      <c r="N274" s="5">
        <f t="shared" si="26"/>
        <v>0</v>
      </c>
      <c r="O274" s="5">
        <f t="shared" si="27"/>
        <v>9.9700773054869074E-2</v>
      </c>
      <c r="P274" s="5">
        <f t="shared" si="28"/>
        <v>0</v>
      </c>
      <c r="Q274" s="5">
        <f t="shared" si="29"/>
        <v>0</v>
      </c>
      <c r="R274" s="5">
        <v>1.5960000000000001</v>
      </c>
    </row>
    <row r="275" spans="1:18">
      <c r="A275" s="30" t="s">
        <v>769</v>
      </c>
      <c r="B275" s="5" t="s">
        <v>770</v>
      </c>
      <c r="C275" s="5" t="s">
        <v>771</v>
      </c>
      <c r="D275" s="5">
        <v>22.362251000000001</v>
      </c>
      <c r="E275" s="5">
        <v>374</v>
      </c>
      <c r="F275" s="5">
        <v>0</v>
      </c>
      <c r="G275" s="5">
        <v>55</v>
      </c>
      <c r="H275" s="5">
        <v>20</v>
      </c>
      <c r="I275" s="5">
        <v>150</v>
      </c>
      <c r="J275" s="5">
        <v>40</v>
      </c>
      <c r="K275" s="5">
        <v>90</v>
      </c>
      <c r="L275" s="5">
        <f t="shared" si="24"/>
        <v>0</v>
      </c>
      <c r="M275" s="5">
        <f t="shared" si="25"/>
        <v>0.62178428711312272</v>
      </c>
      <c r="N275" s="5">
        <f t="shared" si="26"/>
        <v>0.23291825824564991</v>
      </c>
      <c r="O275" s="5">
        <f t="shared" si="27"/>
        <v>1.4995102899295147</v>
      </c>
      <c r="P275" s="5">
        <f t="shared" si="28"/>
        <v>0.37509599644288966</v>
      </c>
      <c r="Q275" s="5">
        <f t="shared" si="29"/>
        <v>0.55905722775646083</v>
      </c>
      <c r="R275" s="5">
        <v>5.2999999999999999E-2</v>
      </c>
    </row>
    <row r="276" spans="1:18">
      <c r="A276" s="30" t="s">
        <v>772</v>
      </c>
      <c r="B276" s="5" t="s">
        <v>773</v>
      </c>
      <c r="C276" s="5" t="s">
        <v>774</v>
      </c>
      <c r="D276" s="5">
        <v>1.0861000000000001E-2</v>
      </c>
      <c r="E276" s="5">
        <v>374</v>
      </c>
      <c r="F276" s="5">
        <v>0</v>
      </c>
      <c r="G276" s="5">
        <v>0</v>
      </c>
      <c r="H276" s="5">
        <v>0</v>
      </c>
      <c r="I276" s="5">
        <v>20</v>
      </c>
      <c r="J276" s="5">
        <v>0</v>
      </c>
      <c r="K276" s="5">
        <v>0</v>
      </c>
      <c r="L276" s="5">
        <f t="shared" si="24"/>
        <v>0</v>
      </c>
      <c r="M276" s="5">
        <f t="shared" si="25"/>
        <v>0</v>
      </c>
      <c r="N276" s="5">
        <f t="shared" si="26"/>
        <v>0</v>
      </c>
      <c r="O276" s="5">
        <f t="shared" si="27"/>
        <v>0.19993470532393529</v>
      </c>
      <c r="P276" s="5">
        <f t="shared" si="28"/>
        <v>0</v>
      </c>
      <c r="Q276" s="5">
        <f t="shared" si="29"/>
        <v>0</v>
      </c>
      <c r="R276" s="5">
        <v>2.1819999999999999</v>
      </c>
    </row>
    <row r="277" spans="1:18">
      <c r="A277" s="30" t="s">
        <v>775</v>
      </c>
      <c r="B277" s="5" t="s">
        <v>776</v>
      </c>
      <c r="C277" s="5" t="s">
        <v>777</v>
      </c>
      <c r="D277" s="5">
        <v>82.252502000000007</v>
      </c>
      <c r="E277" s="5">
        <v>375</v>
      </c>
      <c r="F277" s="5">
        <v>20</v>
      </c>
      <c r="G277" s="5">
        <v>0</v>
      </c>
      <c r="H277" s="5">
        <v>0</v>
      </c>
      <c r="I277" s="5">
        <v>10</v>
      </c>
      <c r="J277" s="5">
        <v>0</v>
      </c>
      <c r="K277" s="5">
        <v>0</v>
      </c>
      <c r="L277" s="5">
        <f t="shared" si="24"/>
        <v>0.17965093822702488</v>
      </c>
      <c r="M277" s="5">
        <f t="shared" si="25"/>
        <v>0</v>
      </c>
      <c r="N277" s="5">
        <f t="shared" si="26"/>
        <v>0</v>
      </c>
      <c r="O277" s="5">
        <f t="shared" si="27"/>
        <v>9.9700773054869074E-2</v>
      </c>
      <c r="P277" s="5">
        <f t="shared" si="28"/>
        <v>0</v>
      </c>
      <c r="Q277" s="5">
        <f t="shared" si="29"/>
        <v>0</v>
      </c>
      <c r="R277" s="5">
        <v>2.5070000000000001</v>
      </c>
    </row>
    <row r="278" spans="1:18">
      <c r="A278" s="30" t="s">
        <v>778</v>
      </c>
      <c r="B278" s="5" t="s">
        <v>779</v>
      </c>
      <c r="C278" s="5" t="s">
        <v>780</v>
      </c>
      <c r="D278" s="5">
        <v>2.08636</v>
      </c>
      <c r="E278" s="5">
        <v>361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30</v>
      </c>
      <c r="L278" s="5">
        <f t="shared" si="24"/>
        <v>0</v>
      </c>
      <c r="M278" s="5">
        <f t="shared" si="25"/>
        <v>0</v>
      </c>
      <c r="N278" s="5">
        <f t="shared" si="26"/>
        <v>0</v>
      </c>
      <c r="O278" s="5">
        <f t="shared" si="27"/>
        <v>0</v>
      </c>
      <c r="P278" s="5">
        <f t="shared" si="28"/>
        <v>0</v>
      </c>
      <c r="Q278" s="5">
        <f t="shared" si="29"/>
        <v>0.19306316083187106</v>
      </c>
      <c r="R278" s="5">
        <v>-2.6150000000000002</v>
      </c>
    </row>
    <row r="279" spans="1:18">
      <c r="A279" s="30" t="s">
        <v>781</v>
      </c>
      <c r="B279" s="5" t="s">
        <v>782</v>
      </c>
      <c r="C279" s="5" t="s">
        <v>783</v>
      </c>
      <c r="D279" s="5">
        <v>44.081252999999997</v>
      </c>
      <c r="E279" s="5">
        <v>1108</v>
      </c>
      <c r="F279" s="5">
        <v>0</v>
      </c>
      <c r="G279" s="5">
        <v>0</v>
      </c>
      <c r="H279" s="5">
        <v>0</v>
      </c>
      <c r="I279" s="5">
        <v>0</v>
      </c>
      <c r="J279" s="5">
        <v>220</v>
      </c>
      <c r="K279" s="5">
        <v>180</v>
      </c>
      <c r="L279" s="5">
        <f t="shared" si="24"/>
        <v>0</v>
      </c>
      <c r="M279" s="5">
        <f t="shared" si="25"/>
        <v>0</v>
      </c>
      <c r="N279" s="5">
        <f t="shared" si="26"/>
        <v>0</v>
      </c>
      <c r="O279" s="5">
        <f t="shared" si="27"/>
        <v>0</v>
      </c>
      <c r="P279" s="5">
        <f t="shared" si="28"/>
        <v>0.69636504032763902</v>
      </c>
      <c r="Q279" s="5">
        <f t="shared" si="29"/>
        <v>0.37741408516410896</v>
      </c>
      <c r="R279" s="5">
        <v>-5.2830000000000004</v>
      </c>
    </row>
    <row r="280" spans="1:18">
      <c r="A280" s="30" t="s">
        <v>784</v>
      </c>
      <c r="B280" s="5" t="s">
        <v>785</v>
      </c>
      <c r="C280" s="5" t="s">
        <v>786</v>
      </c>
      <c r="D280" s="5">
        <v>3.0376349999999999</v>
      </c>
      <c r="E280" s="5">
        <v>496</v>
      </c>
      <c r="F280" s="5">
        <v>0</v>
      </c>
      <c r="G280" s="5">
        <v>0</v>
      </c>
      <c r="H280" s="5">
        <v>0</v>
      </c>
      <c r="I280" s="5">
        <v>0</v>
      </c>
      <c r="J280" s="5">
        <v>10</v>
      </c>
      <c r="K280" s="5">
        <v>0</v>
      </c>
      <c r="L280" s="5">
        <f t="shared" si="24"/>
        <v>0</v>
      </c>
      <c r="M280" s="5">
        <f t="shared" si="25"/>
        <v>0</v>
      </c>
      <c r="N280" s="5">
        <f t="shared" si="26"/>
        <v>0</v>
      </c>
      <c r="O280" s="5">
        <f t="shared" si="27"/>
        <v>0</v>
      </c>
      <c r="P280" s="5">
        <f t="shared" si="28"/>
        <v>7.0708620297197947E-2</v>
      </c>
      <c r="Q280" s="5">
        <f t="shared" si="29"/>
        <v>0</v>
      </c>
      <c r="R280" s="5">
        <v>-1.5429999999999999</v>
      </c>
    </row>
    <row r="281" spans="1:18">
      <c r="A281" s="30" t="s">
        <v>787</v>
      </c>
      <c r="B281" s="5" t="s">
        <v>788</v>
      </c>
      <c r="C281" s="5" t="s">
        <v>789</v>
      </c>
      <c r="D281" s="5">
        <v>19.012450999999999</v>
      </c>
      <c r="E281" s="5">
        <v>362</v>
      </c>
      <c r="F281" s="5">
        <v>0</v>
      </c>
      <c r="G281" s="5">
        <v>0</v>
      </c>
      <c r="H281" s="5">
        <v>0</v>
      </c>
      <c r="I281" s="5">
        <v>50</v>
      </c>
      <c r="J281" s="5">
        <v>0</v>
      </c>
      <c r="K281" s="5">
        <v>80</v>
      </c>
      <c r="L281" s="5">
        <f t="shared" si="24"/>
        <v>0</v>
      </c>
      <c r="M281" s="5">
        <f t="shared" si="25"/>
        <v>0</v>
      </c>
      <c r="N281" s="5">
        <f t="shared" si="26"/>
        <v>0</v>
      </c>
      <c r="O281" s="5">
        <f t="shared" si="27"/>
        <v>0.51640593778419752</v>
      </c>
      <c r="P281" s="5">
        <f t="shared" si="28"/>
        <v>0</v>
      </c>
      <c r="Q281" s="5">
        <f t="shared" si="29"/>
        <v>0.51341289915510457</v>
      </c>
      <c r="R281" s="5">
        <v>-0.93</v>
      </c>
    </row>
    <row r="282" spans="1:18">
      <c r="A282" s="30" t="s">
        <v>790</v>
      </c>
      <c r="B282" s="5" t="s">
        <v>791</v>
      </c>
      <c r="C282" s="5" t="s">
        <v>792</v>
      </c>
      <c r="D282" s="5">
        <v>8.9443699999999993</v>
      </c>
      <c r="E282" s="5">
        <v>647</v>
      </c>
      <c r="F282" s="5">
        <v>0</v>
      </c>
      <c r="G282" s="5">
        <v>0</v>
      </c>
      <c r="H282" s="5">
        <v>0</v>
      </c>
      <c r="I282" s="5">
        <v>0</v>
      </c>
      <c r="J282" s="5">
        <v>10</v>
      </c>
      <c r="K282" s="5">
        <v>30</v>
      </c>
      <c r="L282" s="5">
        <f t="shared" si="24"/>
        <v>0</v>
      </c>
      <c r="M282" s="5">
        <f t="shared" si="25"/>
        <v>0</v>
      </c>
      <c r="N282" s="5">
        <f t="shared" si="26"/>
        <v>0</v>
      </c>
      <c r="O282" s="5">
        <f t="shared" si="27"/>
        <v>0</v>
      </c>
      <c r="P282" s="5">
        <f t="shared" si="28"/>
        <v>5.420629933139131E-2</v>
      </c>
      <c r="Q282" s="5">
        <f t="shared" si="29"/>
        <v>0.1077214854100548</v>
      </c>
      <c r="R282" s="5">
        <v>-2.879</v>
      </c>
    </row>
    <row r="283" spans="1:18">
      <c r="A283" s="30" t="s">
        <v>793</v>
      </c>
      <c r="B283" s="5" t="s">
        <v>794</v>
      </c>
      <c r="C283" s="5" t="s">
        <v>795</v>
      </c>
      <c r="D283" s="5">
        <v>2.3549699999999998</v>
      </c>
      <c r="E283" s="5">
        <v>688</v>
      </c>
      <c r="F283" s="5">
        <v>0</v>
      </c>
      <c r="G283" s="5">
        <v>0</v>
      </c>
      <c r="H283" s="5">
        <v>0</v>
      </c>
      <c r="I283" s="5">
        <v>10</v>
      </c>
      <c r="J283" s="5">
        <v>0</v>
      </c>
      <c r="K283" s="5">
        <v>0</v>
      </c>
      <c r="L283" s="5">
        <f t="shared" si="24"/>
        <v>0</v>
      </c>
      <c r="M283" s="5">
        <f t="shared" si="25"/>
        <v>0</v>
      </c>
      <c r="N283" s="5">
        <f t="shared" si="26"/>
        <v>0</v>
      </c>
      <c r="O283" s="5">
        <f t="shared" si="27"/>
        <v>5.4342717871476605E-2</v>
      </c>
      <c r="P283" s="5">
        <f t="shared" si="28"/>
        <v>0</v>
      </c>
      <c r="Q283" s="5">
        <f t="shared" si="29"/>
        <v>0</v>
      </c>
      <c r="R283" s="5">
        <v>1.593</v>
      </c>
    </row>
    <row r="284" spans="1:18">
      <c r="A284" s="30" t="s">
        <v>796</v>
      </c>
      <c r="B284" s="5" t="s">
        <v>797</v>
      </c>
      <c r="C284" s="5" t="s">
        <v>798</v>
      </c>
      <c r="D284" s="5">
        <v>12.363</v>
      </c>
      <c r="E284" s="5">
        <v>484</v>
      </c>
      <c r="F284" s="5">
        <v>5</v>
      </c>
      <c r="G284" s="5">
        <v>35</v>
      </c>
      <c r="H284" s="5">
        <v>0</v>
      </c>
      <c r="I284" s="5">
        <v>50</v>
      </c>
      <c r="J284" s="5">
        <v>30</v>
      </c>
      <c r="K284" s="5">
        <v>130</v>
      </c>
      <c r="L284" s="5">
        <f t="shared" si="24"/>
        <v>3.4798089790875168E-2</v>
      </c>
      <c r="M284" s="5">
        <f t="shared" si="25"/>
        <v>0.30575343043992398</v>
      </c>
      <c r="N284" s="5">
        <f t="shared" si="26"/>
        <v>0</v>
      </c>
      <c r="O284" s="5">
        <f t="shared" si="27"/>
        <v>0.3862374989212386</v>
      </c>
      <c r="P284" s="5">
        <f t="shared" si="28"/>
        <v>0.21738517975667468</v>
      </c>
      <c r="Q284" s="5">
        <f t="shared" si="29"/>
        <v>0.62399821885948414</v>
      </c>
      <c r="R284" s="5">
        <v>-1.0649999999999999</v>
      </c>
    </row>
    <row r="285" spans="1:18">
      <c r="A285" s="30" t="s">
        <v>799</v>
      </c>
      <c r="B285" s="5" t="s">
        <v>800</v>
      </c>
      <c r="C285" s="5" t="s">
        <v>801</v>
      </c>
      <c r="D285" s="5">
        <v>10.085150000000001</v>
      </c>
      <c r="E285" s="5">
        <v>456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20</v>
      </c>
      <c r="L285" s="5">
        <f t="shared" si="24"/>
        <v>0</v>
      </c>
      <c r="M285" s="5">
        <f t="shared" si="25"/>
        <v>0</v>
      </c>
      <c r="N285" s="5">
        <f t="shared" si="26"/>
        <v>0</v>
      </c>
      <c r="O285" s="5">
        <f t="shared" si="27"/>
        <v>0</v>
      </c>
      <c r="P285" s="5">
        <f t="shared" si="28"/>
        <v>0</v>
      </c>
      <c r="Q285" s="5">
        <f t="shared" si="29"/>
        <v>0.10189444599459861</v>
      </c>
      <c r="R285" s="5">
        <v>-2.2130000000000001</v>
      </c>
    </row>
    <row r="286" spans="1:18">
      <c r="A286" s="30" t="s">
        <v>802</v>
      </c>
      <c r="B286" s="5" t="s">
        <v>803</v>
      </c>
      <c r="C286" s="5" t="s">
        <v>804</v>
      </c>
      <c r="D286" s="5">
        <v>6.6622649999999997</v>
      </c>
      <c r="E286" s="5">
        <v>731</v>
      </c>
      <c r="F286" s="5">
        <v>0</v>
      </c>
      <c r="G286" s="5">
        <v>0</v>
      </c>
      <c r="H286" s="5">
        <v>0</v>
      </c>
      <c r="I286" s="5">
        <v>10</v>
      </c>
      <c r="J286" s="5">
        <v>0</v>
      </c>
      <c r="K286" s="5">
        <v>0</v>
      </c>
      <c r="L286" s="5">
        <f t="shared" si="24"/>
        <v>0</v>
      </c>
      <c r="M286" s="5">
        <f t="shared" si="25"/>
        <v>0</v>
      </c>
      <c r="N286" s="5">
        <f t="shared" si="26"/>
        <v>0</v>
      </c>
      <c r="O286" s="5">
        <f t="shared" si="27"/>
        <v>5.1146087408448566E-2</v>
      </c>
      <c r="P286" s="5">
        <f t="shared" si="28"/>
        <v>0</v>
      </c>
      <c r="Q286" s="5">
        <f t="shared" si="29"/>
        <v>0</v>
      </c>
      <c r="R286" s="5">
        <v>1.5780000000000001</v>
      </c>
    </row>
    <row r="287" spans="1:18">
      <c r="A287" s="30" t="s">
        <v>805</v>
      </c>
      <c r="B287" s="5" t="s">
        <v>806</v>
      </c>
      <c r="C287" s="5" t="s">
        <v>807</v>
      </c>
      <c r="D287" s="5">
        <v>7.3165449999999996</v>
      </c>
      <c r="E287" s="5">
        <v>789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20</v>
      </c>
      <c r="L287" s="5">
        <f t="shared" si="24"/>
        <v>0</v>
      </c>
      <c r="M287" s="5">
        <f t="shared" si="25"/>
        <v>0</v>
      </c>
      <c r="N287" s="5">
        <f t="shared" si="26"/>
        <v>0</v>
      </c>
      <c r="O287" s="5">
        <f t="shared" si="27"/>
        <v>0</v>
      </c>
      <c r="P287" s="5">
        <f t="shared" si="28"/>
        <v>0</v>
      </c>
      <c r="Q287" s="5">
        <f t="shared" si="29"/>
        <v>5.8889565745927713E-2</v>
      </c>
      <c r="R287" s="5">
        <v>-2.2130000000000001</v>
      </c>
    </row>
    <row r="288" spans="1:18">
      <c r="A288" s="30" t="s">
        <v>808</v>
      </c>
      <c r="B288" s="5" t="s">
        <v>809</v>
      </c>
      <c r="C288" s="5" t="s">
        <v>810</v>
      </c>
      <c r="D288" s="5">
        <v>9.6049749999999996</v>
      </c>
      <c r="E288" s="5">
        <v>802</v>
      </c>
      <c r="F288" s="5">
        <v>90</v>
      </c>
      <c r="G288" s="5">
        <v>70</v>
      </c>
      <c r="H288" s="5">
        <v>60</v>
      </c>
      <c r="I288" s="5">
        <v>20</v>
      </c>
      <c r="J288" s="5">
        <v>120</v>
      </c>
      <c r="K288" s="5">
        <v>130</v>
      </c>
      <c r="L288" s="5">
        <f t="shared" si="24"/>
        <v>0.37800618236671385</v>
      </c>
      <c r="M288" s="5">
        <f t="shared" si="25"/>
        <v>0.36903905319930974</v>
      </c>
      <c r="N288" s="5">
        <f t="shared" si="26"/>
        <v>0.32585322412920104</v>
      </c>
      <c r="O288" s="5">
        <f t="shared" si="27"/>
        <v>9.3236383779491033E-2</v>
      </c>
      <c r="P288" s="5">
        <f t="shared" si="28"/>
        <v>0.5247602344250899</v>
      </c>
      <c r="Q288" s="5">
        <f t="shared" si="29"/>
        <v>0.37657747871320485</v>
      </c>
      <c r="R288" s="5">
        <v>-0.54100000000000004</v>
      </c>
    </row>
    <row r="289" spans="1:18">
      <c r="A289" s="30" t="s">
        <v>811</v>
      </c>
      <c r="B289" s="5" t="s">
        <v>812</v>
      </c>
      <c r="C289" s="5" t="s">
        <v>813</v>
      </c>
      <c r="D289" s="5">
        <v>5.5000000000000002E-5</v>
      </c>
      <c r="E289" s="5">
        <v>336</v>
      </c>
      <c r="F289" s="5">
        <v>0</v>
      </c>
      <c r="G289" s="5">
        <v>10</v>
      </c>
      <c r="H289" s="5">
        <v>0</v>
      </c>
      <c r="I289" s="5">
        <v>0</v>
      </c>
      <c r="J289" s="5">
        <v>10</v>
      </c>
      <c r="K289" s="5">
        <v>0</v>
      </c>
      <c r="L289" s="5">
        <f t="shared" si="24"/>
        <v>0</v>
      </c>
      <c r="M289" s="5">
        <f t="shared" si="25"/>
        <v>0.1258372962014653</v>
      </c>
      <c r="N289" s="5">
        <f t="shared" si="26"/>
        <v>0</v>
      </c>
      <c r="O289" s="5">
        <f t="shared" si="27"/>
        <v>0</v>
      </c>
      <c r="P289" s="5">
        <f t="shared" si="28"/>
        <v>0.1043793918672922</v>
      </c>
      <c r="Q289" s="5">
        <f t="shared" si="29"/>
        <v>0</v>
      </c>
      <c r="R289" s="5">
        <v>-0.32600000000000001</v>
      </c>
    </row>
    <row r="290" spans="1:18">
      <c r="A290" s="30" t="s">
        <v>811</v>
      </c>
      <c r="B290" s="5" t="s">
        <v>814</v>
      </c>
      <c r="C290" s="5" t="s">
        <v>815</v>
      </c>
      <c r="D290" s="5">
        <v>2.6019299999999999</v>
      </c>
      <c r="E290" s="5">
        <v>346</v>
      </c>
      <c r="F290" s="5">
        <v>0</v>
      </c>
      <c r="G290" s="5">
        <v>10</v>
      </c>
      <c r="H290" s="5">
        <v>0</v>
      </c>
      <c r="I290" s="5">
        <v>20</v>
      </c>
      <c r="J290" s="5">
        <v>20</v>
      </c>
      <c r="K290" s="5">
        <v>0</v>
      </c>
      <c r="L290" s="5">
        <f t="shared" si="24"/>
        <v>0</v>
      </c>
      <c r="M290" s="5">
        <f t="shared" si="25"/>
        <v>0.12220038012627844</v>
      </c>
      <c r="N290" s="5">
        <f t="shared" si="26"/>
        <v>0</v>
      </c>
      <c r="O290" s="5">
        <f t="shared" si="27"/>
        <v>0.21611439245997632</v>
      </c>
      <c r="P290" s="5">
        <f t="shared" si="28"/>
        <v>0.20272529287520336</v>
      </c>
      <c r="Q290" s="5">
        <f t="shared" si="29"/>
        <v>0</v>
      </c>
      <c r="R290" s="5">
        <v>-7.0999999999999994E-2</v>
      </c>
    </row>
    <row r="291" spans="1:18">
      <c r="A291" s="30" t="s">
        <v>816</v>
      </c>
      <c r="B291" s="5" t="s">
        <v>817</v>
      </c>
      <c r="C291" s="5" t="s">
        <v>818</v>
      </c>
      <c r="D291" s="5">
        <v>3.4273549999999999</v>
      </c>
      <c r="E291" s="5">
        <v>804</v>
      </c>
      <c r="F291" s="5">
        <v>0</v>
      </c>
      <c r="G291" s="5">
        <v>1</v>
      </c>
      <c r="H291" s="5">
        <v>0</v>
      </c>
      <c r="I291" s="5">
        <v>15</v>
      </c>
      <c r="J291" s="5">
        <v>48</v>
      </c>
      <c r="K291" s="5">
        <v>23.3</v>
      </c>
      <c r="L291" s="5">
        <f t="shared" si="24"/>
        <v>0</v>
      </c>
      <c r="M291" s="5">
        <f t="shared" si="25"/>
        <v>5.2588720800612375E-3</v>
      </c>
      <c r="N291" s="5">
        <f t="shared" si="26"/>
        <v>0</v>
      </c>
      <c r="O291" s="5">
        <f t="shared" si="27"/>
        <v>6.9753339357417732E-2</v>
      </c>
      <c r="P291" s="5">
        <f t="shared" si="28"/>
        <v>0.20938194428304585</v>
      </c>
      <c r="Q291" s="5">
        <f t="shared" si="29"/>
        <v>6.7326374987774357E-2</v>
      </c>
      <c r="R291" s="5">
        <v>-1.889</v>
      </c>
    </row>
    <row r="292" spans="1:18">
      <c r="A292" s="30" t="s">
        <v>816</v>
      </c>
      <c r="B292" s="5" t="s">
        <v>819</v>
      </c>
      <c r="C292" s="5" t="s">
        <v>820</v>
      </c>
      <c r="D292" s="5">
        <v>18.924049</v>
      </c>
      <c r="E292" s="5">
        <v>857</v>
      </c>
      <c r="F292" s="5">
        <v>0</v>
      </c>
      <c r="G292" s="5">
        <v>1</v>
      </c>
      <c r="H292" s="5">
        <v>0</v>
      </c>
      <c r="I292" s="5">
        <v>15</v>
      </c>
      <c r="J292" s="5">
        <v>48</v>
      </c>
      <c r="K292" s="5">
        <v>23.3</v>
      </c>
      <c r="L292" s="5">
        <f t="shared" si="24"/>
        <v>0</v>
      </c>
      <c r="M292" s="5">
        <f t="shared" si="25"/>
        <v>4.9336442851449641E-3</v>
      </c>
      <c r="N292" s="5">
        <f t="shared" si="26"/>
        <v>0</v>
      </c>
      <c r="O292" s="5">
        <f t="shared" si="27"/>
        <v>6.543953890707567E-2</v>
      </c>
      <c r="P292" s="5">
        <f t="shared" si="28"/>
        <v>0.1964330025712589</v>
      </c>
      <c r="Q292" s="5">
        <f t="shared" si="29"/>
        <v>6.3162666849673949E-2</v>
      </c>
      <c r="R292" s="5">
        <v>-1.891</v>
      </c>
    </row>
    <row r="293" spans="1:18">
      <c r="A293" s="30" t="s">
        <v>821</v>
      </c>
      <c r="B293" s="5" t="s">
        <v>822</v>
      </c>
      <c r="C293" s="5" t="s">
        <v>823</v>
      </c>
      <c r="D293" s="5">
        <v>6.4927599999999996</v>
      </c>
      <c r="E293" s="5">
        <v>395</v>
      </c>
      <c r="F293" s="5">
        <v>0</v>
      </c>
      <c r="G293" s="5">
        <v>1</v>
      </c>
      <c r="H293" s="5">
        <v>0</v>
      </c>
      <c r="I293" s="5">
        <v>0</v>
      </c>
      <c r="J293" s="5">
        <v>0</v>
      </c>
      <c r="K293" s="5">
        <v>0</v>
      </c>
      <c r="L293" s="5">
        <f t="shared" si="24"/>
        <v>0</v>
      </c>
      <c r="M293" s="5">
        <f t="shared" si="25"/>
        <v>1.0704134562960087E-2</v>
      </c>
      <c r="N293" s="5">
        <f t="shared" si="26"/>
        <v>0</v>
      </c>
      <c r="O293" s="5">
        <f t="shared" si="27"/>
        <v>0</v>
      </c>
      <c r="P293" s="5">
        <f t="shared" si="28"/>
        <v>0</v>
      </c>
      <c r="Q293" s="5">
        <f t="shared" si="29"/>
        <v>0</v>
      </c>
      <c r="R293" s="5">
        <v>0.33500000000000002</v>
      </c>
    </row>
    <row r="294" spans="1:18">
      <c r="A294" s="30" t="s">
        <v>821</v>
      </c>
      <c r="B294" s="5" t="s">
        <v>824</v>
      </c>
      <c r="C294" s="5" t="s">
        <v>825</v>
      </c>
      <c r="D294" s="5">
        <v>14.843685000000001</v>
      </c>
      <c r="E294" s="5">
        <v>910</v>
      </c>
      <c r="F294" s="5">
        <v>0</v>
      </c>
      <c r="G294" s="5">
        <v>0</v>
      </c>
      <c r="H294" s="5">
        <v>30</v>
      </c>
      <c r="I294" s="5">
        <v>0</v>
      </c>
      <c r="J294" s="5">
        <v>63</v>
      </c>
      <c r="K294" s="5">
        <v>33.299999999999997</v>
      </c>
      <c r="L294" s="5">
        <f t="shared" si="24"/>
        <v>0</v>
      </c>
      <c r="M294" s="5">
        <f t="shared" si="25"/>
        <v>0</v>
      </c>
      <c r="N294" s="5">
        <f t="shared" si="26"/>
        <v>0.14359026689649407</v>
      </c>
      <c r="O294" s="5">
        <f t="shared" si="27"/>
        <v>0</v>
      </c>
      <c r="P294" s="5">
        <f t="shared" si="28"/>
        <v>0.24280252385130127</v>
      </c>
      <c r="Q294" s="5">
        <f t="shared" si="29"/>
        <v>8.5013559535097857E-2</v>
      </c>
      <c r="R294" s="5">
        <v>-1.573</v>
      </c>
    </row>
    <row r="295" spans="1:18">
      <c r="A295" s="30" t="s">
        <v>826</v>
      </c>
      <c r="B295" s="5" t="s">
        <v>827</v>
      </c>
      <c r="C295" s="5" t="s">
        <v>828</v>
      </c>
      <c r="D295" s="5">
        <v>5.9886299999999997</v>
      </c>
      <c r="E295" s="5">
        <v>846</v>
      </c>
      <c r="F295" s="5">
        <v>5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f t="shared" si="24"/>
        <v>1.9908127019838753E-2</v>
      </c>
      <c r="M295" s="5">
        <f t="shared" si="25"/>
        <v>0</v>
      </c>
      <c r="N295" s="5">
        <f t="shared" si="26"/>
        <v>0</v>
      </c>
      <c r="O295" s="5">
        <f t="shared" si="27"/>
        <v>0</v>
      </c>
      <c r="P295" s="5">
        <f t="shared" si="28"/>
        <v>0</v>
      </c>
      <c r="Q295" s="5">
        <f t="shared" si="29"/>
        <v>0</v>
      </c>
      <c r="R295" s="5">
        <v>1.1060000000000001</v>
      </c>
    </row>
    <row r="296" spans="1:18">
      <c r="A296" s="30" t="s">
        <v>829</v>
      </c>
      <c r="B296" s="5" t="s">
        <v>830</v>
      </c>
      <c r="C296" s="5" t="s">
        <v>831</v>
      </c>
      <c r="D296" s="5">
        <v>5.578195</v>
      </c>
      <c r="E296" s="5">
        <v>421</v>
      </c>
      <c r="F296" s="5">
        <v>35</v>
      </c>
      <c r="G296" s="5">
        <v>0</v>
      </c>
      <c r="H296" s="5">
        <v>10</v>
      </c>
      <c r="I296" s="5">
        <v>0</v>
      </c>
      <c r="J296" s="5">
        <v>50</v>
      </c>
      <c r="K296" s="5">
        <v>0</v>
      </c>
      <c r="L296" s="5">
        <f t="shared" si="24"/>
        <v>0.28003783423155604</v>
      </c>
      <c r="M296" s="5">
        <f t="shared" si="25"/>
        <v>0</v>
      </c>
      <c r="N296" s="5">
        <f t="shared" si="26"/>
        <v>0.10345775366255708</v>
      </c>
      <c r="O296" s="5">
        <f t="shared" si="27"/>
        <v>0</v>
      </c>
      <c r="P296" s="5">
        <f t="shared" si="28"/>
        <v>0.41652583928040593</v>
      </c>
      <c r="Q296" s="5">
        <f t="shared" si="29"/>
        <v>0</v>
      </c>
      <c r="R296" s="5">
        <v>-0.57699999999999996</v>
      </c>
    </row>
    <row r="297" spans="1:18">
      <c r="A297" s="30" t="s">
        <v>832</v>
      </c>
      <c r="B297" s="5" t="s">
        <v>833</v>
      </c>
      <c r="C297" s="5" t="s">
        <v>834</v>
      </c>
      <c r="D297" s="5">
        <v>4.5824150000000001</v>
      </c>
      <c r="E297" s="5">
        <v>1532</v>
      </c>
      <c r="F297" s="5">
        <v>0</v>
      </c>
      <c r="G297" s="5">
        <v>0</v>
      </c>
      <c r="H297" s="5">
        <v>0</v>
      </c>
      <c r="I297" s="5">
        <v>30</v>
      </c>
      <c r="J297" s="5">
        <v>0</v>
      </c>
      <c r="K297" s="5">
        <v>70</v>
      </c>
      <c r="L297" s="5">
        <f t="shared" si="24"/>
        <v>0</v>
      </c>
      <c r="M297" s="5">
        <f t="shared" si="25"/>
        <v>0</v>
      </c>
      <c r="N297" s="5">
        <f t="shared" si="26"/>
        <v>0</v>
      </c>
      <c r="O297" s="5">
        <f t="shared" si="27"/>
        <v>7.32136877850703E-2</v>
      </c>
      <c r="P297" s="5">
        <f t="shared" si="28"/>
        <v>0</v>
      </c>
      <c r="Q297" s="5">
        <f t="shared" si="29"/>
        <v>0.10615113303353746</v>
      </c>
      <c r="R297" s="5">
        <v>-1.272</v>
      </c>
    </row>
    <row r="298" spans="1:18">
      <c r="A298" s="30" t="s">
        <v>835</v>
      </c>
      <c r="B298" s="5" t="s">
        <v>836</v>
      </c>
      <c r="C298" s="5" t="s">
        <v>837</v>
      </c>
      <c r="D298" s="5">
        <v>120.268906</v>
      </c>
      <c r="E298" s="5">
        <v>376</v>
      </c>
      <c r="F298" s="5">
        <v>25</v>
      </c>
      <c r="G298" s="5">
        <v>45</v>
      </c>
      <c r="H298" s="5">
        <v>20</v>
      </c>
      <c r="I298" s="5">
        <v>0</v>
      </c>
      <c r="J298" s="5">
        <v>30</v>
      </c>
      <c r="K298" s="5">
        <v>230</v>
      </c>
      <c r="L298" s="5">
        <f t="shared" si="24"/>
        <v>0.22396642897318594</v>
      </c>
      <c r="M298" s="5">
        <f t="shared" si="25"/>
        <v>0.50602657408674345</v>
      </c>
      <c r="N298" s="5">
        <f t="shared" si="26"/>
        <v>0.23167933134008795</v>
      </c>
      <c r="O298" s="5">
        <f t="shared" si="27"/>
        <v>0</v>
      </c>
      <c r="P298" s="5">
        <f t="shared" si="28"/>
        <v>0.27982560372933657</v>
      </c>
      <c r="Q298" s="5">
        <f t="shared" si="29"/>
        <v>1.4211023265842422</v>
      </c>
      <c r="R298" s="5">
        <v>-1.552</v>
      </c>
    </row>
    <row r="299" spans="1:18">
      <c r="A299" s="30" t="s">
        <v>838</v>
      </c>
      <c r="B299" s="5" t="s">
        <v>839</v>
      </c>
      <c r="C299" s="5" t="s">
        <v>840</v>
      </c>
      <c r="D299" s="5">
        <v>17.648848999999998</v>
      </c>
      <c r="E299" s="5">
        <v>365</v>
      </c>
      <c r="F299" s="5">
        <v>0</v>
      </c>
      <c r="G299" s="5">
        <v>0</v>
      </c>
      <c r="H299" s="5">
        <v>0</v>
      </c>
      <c r="I299" s="5">
        <v>0</v>
      </c>
      <c r="J299" s="5">
        <v>20</v>
      </c>
      <c r="K299" s="5">
        <v>0</v>
      </c>
      <c r="L299" s="5">
        <f t="shared" si="24"/>
        <v>0</v>
      </c>
      <c r="M299" s="5">
        <f t="shared" si="25"/>
        <v>0</v>
      </c>
      <c r="N299" s="5">
        <f t="shared" si="26"/>
        <v>0</v>
      </c>
      <c r="O299" s="5">
        <f t="shared" si="27"/>
        <v>0</v>
      </c>
      <c r="P299" s="5">
        <f t="shared" si="28"/>
        <v>0.19217246941046676</v>
      </c>
      <c r="Q299" s="5">
        <f t="shared" si="29"/>
        <v>0</v>
      </c>
      <c r="R299" s="5">
        <v>-2.2090000000000001</v>
      </c>
    </row>
    <row r="300" spans="1:18">
      <c r="A300" s="30" t="s">
        <v>841</v>
      </c>
      <c r="B300" s="5" t="s">
        <v>842</v>
      </c>
      <c r="C300" s="5" t="s">
        <v>843</v>
      </c>
      <c r="D300" s="5">
        <v>14.983549999999999</v>
      </c>
      <c r="E300" s="5">
        <v>2034</v>
      </c>
      <c r="F300" s="5">
        <v>0</v>
      </c>
      <c r="G300" s="5">
        <v>0</v>
      </c>
      <c r="H300" s="5">
        <v>0</v>
      </c>
      <c r="I300" s="5">
        <v>0</v>
      </c>
      <c r="J300" s="5">
        <v>70</v>
      </c>
      <c r="K300" s="5">
        <v>80</v>
      </c>
      <c r="L300" s="5">
        <f t="shared" si="24"/>
        <v>0</v>
      </c>
      <c r="M300" s="5">
        <f t="shared" si="25"/>
        <v>0</v>
      </c>
      <c r="N300" s="5">
        <f t="shared" si="26"/>
        <v>0</v>
      </c>
      <c r="O300" s="5">
        <f t="shared" si="27"/>
        <v>0</v>
      </c>
      <c r="P300" s="5">
        <f t="shared" si="28"/>
        <v>0.12069829384064469</v>
      </c>
      <c r="Q300" s="5">
        <f t="shared" si="29"/>
        <v>9.137437044943357E-2</v>
      </c>
      <c r="R300" s="5">
        <v>-4.2229999999999999</v>
      </c>
    </row>
    <row r="301" spans="1:18">
      <c r="A301" s="30" t="s">
        <v>844</v>
      </c>
      <c r="B301" s="5" t="s">
        <v>845</v>
      </c>
      <c r="C301" s="5" t="s">
        <v>846</v>
      </c>
      <c r="D301" s="5">
        <v>7.7052250000000004</v>
      </c>
      <c r="E301" s="5">
        <v>2243</v>
      </c>
      <c r="F301" s="5">
        <v>0</v>
      </c>
      <c r="G301" s="5">
        <v>0</v>
      </c>
      <c r="H301" s="5">
        <v>0</v>
      </c>
      <c r="I301" s="5">
        <v>0</v>
      </c>
      <c r="J301" s="5">
        <v>100</v>
      </c>
      <c r="K301" s="5">
        <v>0</v>
      </c>
      <c r="L301" s="5">
        <f t="shared" si="24"/>
        <v>0</v>
      </c>
      <c r="M301" s="5">
        <f t="shared" si="25"/>
        <v>0</v>
      </c>
      <c r="N301" s="5">
        <f t="shared" si="26"/>
        <v>0</v>
      </c>
      <c r="O301" s="5">
        <f t="shared" si="27"/>
        <v>0</v>
      </c>
      <c r="P301" s="5">
        <f t="shared" si="28"/>
        <v>0.1563596775185474</v>
      </c>
      <c r="Q301" s="5">
        <f t="shared" si="29"/>
        <v>0</v>
      </c>
      <c r="R301" s="5">
        <v>-3.7810000000000001</v>
      </c>
    </row>
    <row r="302" spans="1:18">
      <c r="A302" s="30" t="s">
        <v>847</v>
      </c>
      <c r="B302" s="5" t="s">
        <v>848</v>
      </c>
      <c r="C302" s="5" t="s">
        <v>849</v>
      </c>
      <c r="D302" s="5">
        <v>8.7278749999999992</v>
      </c>
      <c r="E302" s="5">
        <v>432</v>
      </c>
      <c r="F302" s="5">
        <v>100</v>
      </c>
      <c r="G302" s="5">
        <v>70</v>
      </c>
      <c r="H302" s="5">
        <v>0</v>
      </c>
      <c r="I302" s="5">
        <v>110</v>
      </c>
      <c r="J302" s="5">
        <v>40</v>
      </c>
      <c r="K302" s="5">
        <v>160</v>
      </c>
      <c r="L302" s="5">
        <f t="shared" si="24"/>
        <v>0.77973497494368449</v>
      </c>
      <c r="M302" s="5">
        <f t="shared" si="25"/>
        <v>0.68511416820797777</v>
      </c>
      <c r="N302" s="5">
        <f t="shared" si="26"/>
        <v>0</v>
      </c>
      <c r="O302" s="5">
        <f t="shared" si="27"/>
        <v>0.9520039093780901</v>
      </c>
      <c r="P302" s="5">
        <f t="shared" si="28"/>
        <v>0.32473588580935353</v>
      </c>
      <c r="Q302" s="5">
        <f t="shared" si="29"/>
        <v>0.86044198839883268</v>
      </c>
      <c r="R302" s="5">
        <v>-0.158</v>
      </c>
    </row>
    <row r="303" spans="1:18">
      <c r="A303" s="30" t="s">
        <v>850</v>
      </c>
      <c r="B303" s="5" t="s">
        <v>851</v>
      </c>
      <c r="C303" s="5" t="s">
        <v>852</v>
      </c>
      <c r="D303" s="5">
        <v>65.912002999999999</v>
      </c>
      <c r="E303" s="5">
        <v>530</v>
      </c>
      <c r="F303" s="5">
        <v>21</v>
      </c>
      <c r="G303" s="5">
        <v>32</v>
      </c>
      <c r="H303" s="5">
        <v>0</v>
      </c>
      <c r="I303" s="5">
        <v>143.1</v>
      </c>
      <c r="J303" s="5">
        <v>57</v>
      </c>
      <c r="K303" s="5">
        <v>169.9</v>
      </c>
      <c r="L303" s="5">
        <f t="shared" si="24"/>
        <v>0.13346708854130385</v>
      </c>
      <c r="M303" s="5">
        <f t="shared" si="25"/>
        <v>0.25528351108644431</v>
      </c>
      <c r="N303" s="5">
        <f t="shared" si="26"/>
        <v>0</v>
      </c>
      <c r="O303" s="5">
        <f t="shared" si="27"/>
        <v>1.0094703271805494</v>
      </c>
      <c r="P303" s="5">
        <f t="shared" si="28"/>
        <v>0.37718379491365667</v>
      </c>
      <c r="Q303" s="5">
        <f t="shared" si="29"/>
        <v>0.74473689309093694</v>
      </c>
      <c r="R303" s="5">
        <v>-0.63900000000000001</v>
      </c>
    </row>
    <row r="304" spans="1:18">
      <c r="A304" s="30" t="s">
        <v>853</v>
      </c>
      <c r="B304" s="5" t="s">
        <v>854</v>
      </c>
      <c r="C304" s="5" t="s">
        <v>855</v>
      </c>
      <c r="D304" s="5">
        <v>2.7202350000000002</v>
      </c>
      <c r="E304" s="5">
        <v>612</v>
      </c>
      <c r="F304" s="5">
        <v>29</v>
      </c>
      <c r="G304" s="5">
        <v>15</v>
      </c>
      <c r="H304" s="5">
        <v>20</v>
      </c>
      <c r="I304" s="5">
        <v>83.1</v>
      </c>
      <c r="J304" s="5">
        <v>19</v>
      </c>
      <c r="K304" s="5">
        <v>69.900000000000006</v>
      </c>
      <c r="L304" s="5">
        <f t="shared" si="24"/>
        <v>0.15961633604729539</v>
      </c>
      <c r="M304" s="5">
        <f t="shared" si="25"/>
        <v>0.10363071451885379</v>
      </c>
      <c r="N304" s="5">
        <f t="shared" si="26"/>
        <v>0.14233893559456384</v>
      </c>
      <c r="O304" s="5">
        <f t="shared" si="27"/>
        <v>0.50766753926835906</v>
      </c>
      <c r="P304" s="5">
        <f t="shared" si="28"/>
        <v>0.10888203230078325</v>
      </c>
      <c r="Q304" s="5">
        <f t="shared" si="29"/>
        <v>0.26534512495181656</v>
      </c>
      <c r="R304" s="5">
        <v>3.0000000000000001E-3</v>
      </c>
    </row>
    <row r="305" spans="1:18">
      <c r="A305" s="30" t="s">
        <v>853</v>
      </c>
      <c r="B305" s="5" t="s">
        <v>856</v>
      </c>
      <c r="C305" s="5" t="s">
        <v>857</v>
      </c>
      <c r="D305" s="5">
        <v>0.66813299999999998</v>
      </c>
      <c r="E305" s="5">
        <v>613</v>
      </c>
      <c r="F305" s="5">
        <v>29</v>
      </c>
      <c r="G305" s="5">
        <v>15</v>
      </c>
      <c r="H305" s="5">
        <v>20</v>
      </c>
      <c r="I305" s="5">
        <v>83.1</v>
      </c>
      <c r="J305" s="5">
        <v>19</v>
      </c>
      <c r="K305" s="5">
        <v>69.900000000000006</v>
      </c>
      <c r="L305" s="5">
        <f t="shared" si="24"/>
        <v>0.15935595050725085</v>
      </c>
      <c r="M305" s="5">
        <f t="shared" si="25"/>
        <v>0.10346165951963869</v>
      </c>
      <c r="N305" s="5">
        <f t="shared" si="26"/>
        <v>0.14210673504710122</v>
      </c>
      <c r="O305" s="5">
        <f t="shared" si="27"/>
        <v>0.5068393703625379</v>
      </c>
      <c r="P305" s="5">
        <f t="shared" si="28"/>
        <v>0.10870441071464819</v>
      </c>
      <c r="Q305" s="5">
        <f t="shared" si="29"/>
        <v>0.26491226177897509</v>
      </c>
      <c r="R305" s="5">
        <v>5.0000000000000001E-3</v>
      </c>
    </row>
    <row r="306" spans="1:18">
      <c r="A306" s="30" t="s">
        <v>853</v>
      </c>
      <c r="B306" s="5" t="s">
        <v>858</v>
      </c>
      <c r="C306" s="5" t="s">
        <v>859</v>
      </c>
      <c r="D306" s="5">
        <v>4.88286</v>
      </c>
      <c r="E306" s="5">
        <v>508</v>
      </c>
      <c r="F306" s="5">
        <v>29</v>
      </c>
      <c r="G306" s="5">
        <v>15</v>
      </c>
      <c r="H306" s="5">
        <v>0</v>
      </c>
      <c r="I306" s="5">
        <v>0</v>
      </c>
      <c r="J306" s="5">
        <v>14</v>
      </c>
      <c r="K306" s="5">
        <v>0</v>
      </c>
      <c r="L306" s="5">
        <f t="shared" si="24"/>
        <v>0.19229369618296216</v>
      </c>
      <c r="M306" s="5">
        <f t="shared" si="25"/>
        <v>0.12484645134948529</v>
      </c>
      <c r="N306" s="5">
        <f t="shared" si="26"/>
        <v>0</v>
      </c>
      <c r="O306" s="5">
        <f t="shared" si="27"/>
        <v>0</v>
      </c>
      <c r="P306" s="5">
        <f t="shared" si="28"/>
        <v>9.665367309916191E-2</v>
      </c>
      <c r="Q306" s="5">
        <f t="shared" si="29"/>
        <v>0</v>
      </c>
      <c r="R306" s="5">
        <v>0.64100000000000001</v>
      </c>
    </row>
    <row r="307" spans="1:18">
      <c r="A307" s="30" t="s">
        <v>860</v>
      </c>
      <c r="B307" s="5" t="s">
        <v>861</v>
      </c>
      <c r="C307" s="5" t="s">
        <v>862</v>
      </c>
      <c r="D307" s="5">
        <v>5.5363600000000002</v>
      </c>
      <c r="E307" s="5">
        <v>1594</v>
      </c>
      <c r="F307" s="5">
        <v>0</v>
      </c>
      <c r="G307" s="5">
        <v>0</v>
      </c>
      <c r="H307" s="5">
        <v>0</v>
      </c>
      <c r="I307" s="5">
        <v>0</v>
      </c>
      <c r="J307" s="5">
        <v>60</v>
      </c>
      <c r="K307" s="5">
        <v>20</v>
      </c>
      <c r="L307" s="5">
        <f t="shared" si="24"/>
        <v>0</v>
      </c>
      <c r="M307" s="5">
        <f t="shared" si="25"/>
        <v>0</v>
      </c>
      <c r="N307" s="5">
        <f t="shared" si="26"/>
        <v>0</v>
      </c>
      <c r="O307" s="5">
        <f t="shared" si="27"/>
        <v>0</v>
      </c>
      <c r="P307" s="5">
        <f t="shared" si="28"/>
        <v>0.13201308281333821</v>
      </c>
      <c r="Q307" s="5">
        <f t="shared" si="29"/>
        <v>2.9149226708617925E-2</v>
      </c>
      <c r="R307" s="5">
        <v>-3.5739999999999998</v>
      </c>
    </row>
    <row r="308" spans="1:18">
      <c r="A308" s="30" t="s">
        <v>863</v>
      </c>
      <c r="B308" s="5" t="s">
        <v>864</v>
      </c>
      <c r="C308" s="5" t="s">
        <v>865</v>
      </c>
      <c r="D308" s="5">
        <v>29.772751</v>
      </c>
      <c r="E308" s="5">
        <v>1047</v>
      </c>
      <c r="F308" s="5">
        <v>10</v>
      </c>
      <c r="G308" s="5">
        <v>45</v>
      </c>
      <c r="H308" s="5">
        <v>60</v>
      </c>
      <c r="I308" s="5">
        <v>10</v>
      </c>
      <c r="J308" s="5">
        <v>0</v>
      </c>
      <c r="K308" s="5">
        <v>0</v>
      </c>
      <c r="L308" s="5">
        <f t="shared" si="24"/>
        <v>3.2172445957561767E-2</v>
      </c>
      <c r="M308" s="5">
        <f t="shared" si="25"/>
        <v>0.18172492058893558</v>
      </c>
      <c r="N308" s="5">
        <f t="shared" si="26"/>
        <v>0.24960294723172799</v>
      </c>
      <c r="O308" s="5">
        <f t="shared" si="27"/>
        <v>3.5709445936557692E-2</v>
      </c>
      <c r="P308" s="5">
        <f t="shared" si="28"/>
        <v>0</v>
      </c>
      <c r="Q308" s="5">
        <f t="shared" si="29"/>
        <v>0</v>
      </c>
      <c r="R308" s="5">
        <v>3.8769999999999998</v>
      </c>
    </row>
    <row r="309" spans="1:18">
      <c r="A309" s="30" t="s">
        <v>866</v>
      </c>
      <c r="B309" s="5" t="s">
        <v>867</v>
      </c>
      <c r="C309" s="5" t="s">
        <v>868</v>
      </c>
      <c r="D309" s="5">
        <v>0.97126400000000002</v>
      </c>
      <c r="E309" s="5">
        <v>5656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180</v>
      </c>
      <c r="L309" s="5">
        <f t="shared" si="24"/>
        <v>0</v>
      </c>
      <c r="M309" s="5">
        <f t="shared" si="25"/>
        <v>0</v>
      </c>
      <c r="N309" s="5">
        <f t="shared" si="26"/>
        <v>0</v>
      </c>
      <c r="O309" s="5">
        <f t="shared" si="27"/>
        <v>0</v>
      </c>
      <c r="P309" s="5">
        <f t="shared" si="28"/>
        <v>0</v>
      </c>
      <c r="Q309" s="5">
        <f t="shared" si="29"/>
        <v>7.3934725311498015E-2</v>
      </c>
      <c r="R309" s="5">
        <v>-4.4640000000000004</v>
      </c>
    </row>
    <row r="310" spans="1:18">
      <c r="A310" s="30" t="s">
        <v>869</v>
      </c>
      <c r="B310" s="5" t="s">
        <v>870</v>
      </c>
      <c r="C310" s="5" t="s">
        <v>871</v>
      </c>
      <c r="D310" s="5">
        <v>16.97015</v>
      </c>
      <c r="E310" s="5">
        <v>1840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180</v>
      </c>
      <c r="L310" s="5">
        <f t="shared" si="24"/>
        <v>0</v>
      </c>
      <c r="M310" s="5">
        <f t="shared" si="25"/>
        <v>0</v>
      </c>
      <c r="N310" s="5">
        <f t="shared" si="26"/>
        <v>0</v>
      </c>
      <c r="O310" s="5">
        <f t="shared" si="27"/>
        <v>0</v>
      </c>
      <c r="P310" s="5">
        <f t="shared" si="28"/>
        <v>0</v>
      </c>
      <c r="Q310" s="5">
        <f t="shared" si="29"/>
        <v>0.22726891650099604</v>
      </c>
      <c r="R310" s="5">
        <v>-4.3719999999999999</v>
      </c>
    </row>
    <row r="311" spans="1:18">
      <c r="A311" s="30" t="s">
        <v>872</v>
      </c>
      <c r="B311" s="5" t="s">
        <v>873</v>
      </c>
      <c r="C311" s="5" t="s">
        <v>874</v>
      </c>
      <c r="D311" s="5">
        <v>30.42445</v>
      </c>
      <c r="E311" s="5">
        <v>89</v>
      </c>
      <c r="F311" s="5">
        <v>0</v>
      </c>
      <c r="G311" s="5">
        <v>20</v>
      </c>
      <c r="H311" s="5">
        <v>0</v>
      </c>
      <c r="I311" s="5">
        <v>0</v>
      </c>
      <c r="J311" s="5">
        <v>0</v>
      </c>
      <c r="K311" s="5">
        <v>0</v>
      </c>
      <c r="L311" s="5">
        <f t="shared" si="24"/>
        <v>0</v>
      </c>
      <c r="M311" s="5">
        <f t="shared" si="25"/>
        <v>0.95014228143128876</v>
      </c>
      <c r="N311" s="5">
        <f t="shared" si="26"/>
        <v>0</v>
      </c>
      <c r="O311" s="5">
        <f t="shared" si="27"/>
        <v>0</v>
      </c>
      <c r="P311" s="5">
        <f t="shared" si="28"/>
        <v>0</v>
      </c>
      <c r="Q311" s="5">
        <f t="shared" si="29"/>
        <v>0</v>
      </c>
      <c r="R311" s="5">
        <v>2.1629999999999998</v>
      </c>
    </row>
    <row r="312" spans="1:18">
      <c r="A312" s="30" t="s">
        <v>875</v>
      </c>
      <c r="B312" s="5" t="s">
        <v>876</v>
      </c>
      <c r="C312" s="5" t="s">
        <v>877</v>
      </c>
      <c r="D312" s="5">
        <v>4.5859100000000002</v>
      </c>
      <c r="E312" s="5">
        <v>392</v>
      </c>
      <c r="F312" s="5">
        <v>0</v>
      </c>
      <c r="G312" s="5">
        <v>0</v>
      </c>
      <c r="H312" s="5">
        <v>0</v>
      </c>
      <c r="I312" s="5">
        <v>0</v>
      </c>
      <c r="J312" s="5">
        <v>10</v>
      </c>
      <c r="K312" s="5">
        <v>0</v>
      </c>
      <c r="L312" s="5">
        <f t="shared" si="24"/>
        <v>0</v>
      </c>
      <c r="M312" s="5">
        <f t="shared" si="25"/>
        <v>0</v>
      </c>
      <c r="N312" s="5">
        <f t="shared" si="26"/>
        <v>0</v>
      </c>
      <c r="O312" s="5">
        <f t="shared" si="27"/>
        <v>0</v>
      </c>
      <c r="P312" s="5">
        <f t="shared" si="28"/>
        <v>8.9468050171964741E-2</v>
      </c>
      <c r="Q312" s="5">
        <f t="shared" si="29"/>
        <v>0</v>
      </c>
      <c r="R312" s="5">
        <v>-1.5469999999999999</v>
      </c>
    </row>
    <row r="313" spans="1:18">
      <c r="A313" s="30" t="s">
        <v>878</v>
      </c>
      <c r="B313" s="5" t="s">
        <v>879</v>
      </c>
      <c r="C313" s="5" t="s">
        <v>880</v>
      </c>
      <c r="D313" s="5">
        <v>7.4680900000000001</v>
      </c>
      <c r="E313" s="5">
        <v>298</v>
      </c>
      <c r="F313" s="5">
        <v>0</v>
      </c>
      <c r="G313" s="5">
        <v>0</v>
      </c>
      <c r="H313" s="5">
        <v>0</v>
      </c>
      <c r="I313" s="5">
        <v>10</v>
      </c>
      <c r="J313" s="5">
        <v>0</v>
      </c>
      <c r="K313" s="5">
        <v>10</v>
      </c>
      <c r="L313" s="5">
        <f t="shared" si="24"/>
        <v>0</v>
      </c>
      <c r="M313" s="5">
        <f t="shared" si="25"/>
        <v>0</v>
      </c>
      <c r="N313" s="5">
        <f t="shared" si="26"/>
        <v>0</v>
      </c>
      <c r="O313" s="5">
        <f t="shared" si="27"/>
        <v>0.12546238219991912</v>
      </c>
      <c r="P313" s="5">
        <f t="shared" si="28"/>
        <v>0</v>
      </c>
      <c r="Q313" s="5">
        <f t="shared" si="29"/>
        <v>7.7959509016001627E-2</v>
      </c>
      <c r="R313" s="5">
        <v>-0.31</v>
      </c>
    </row>
    <row r="314" spans="1:18">
      <c r="A314" s="30" t="s">
        <v>881</v>
      </c>
      <c r="B314" s="5" t="s">
        <v>882</v>
      </c>
      <c r="C314" s="5" t="s">
        <v>883</v>
      </c>
      <c r="D314" s="5">
        <v>8.7839899999999993</v>
      </c>
      <c r="E314" s="5">
        <v>612</v>
      </c>
      <c r="F314" s="5">
        <v>240</v>
      </c>
      <c r="G314" s="5">
        <v>195</v>
      </c>
      <c r="H314" s="5">
        <v>200</v>
      </c>
      <c r="I314" s="5">
        <v>60</v>
      </c>
      <c r="J314" s="5">
        <v>130</v>
      </c>
      <c r="K314" s="5">
        <v>150</v>
      </c>
      <c r="L314" s="5">
        <f t="shared" si="24"/>
        <v>1.3209627810810654</v>
      </c>
      <c r="M314" s="5">
        <f t="shared" si="25"/>
        <v>1.3471992887450992</v>
      </c>
      <c r="N314" s="5">
        <f t="shared" si="26"/>
        <v>1.4233893559456383</v>
      </c>
      <c r="O314" s="5">
        <f t="shared" si="27"/>
        <v>0.36654695976054807</v>
      </c>
      <c r="P314" s="5">
        <f t="shared" si="28"/>
        <v>0.74498232626851701</v>
      </c>
      <c r="Q314" s="5">
        <f t="shared" si="29"/>
        <v>0.56941013938158047</v>
      </c>
      <c r="R314" s="5">
        <v>0.41199999999999998</v>
      </c>
    </row>
    <row r="315" spans="1:18">
      <c r="A315" s="30" t="s">
        <v>884</v>
      </c>
      <c r="B315" s="5" t="s">
        <v>885</v>
      </c>
      <c r="C315" s="5" t="s">
        <v>886</v>
      </c>
      <c r="D315" s="5">
        <v>17.485451000000001</v>
      </c>
      <c r="E315" s="5">
        <v>319</v>
      </c>
      <c r="F315" s="5">
        <v>60</v>
      </c>
      <c r="G315" s="5">
        <v>10</v>
      </c>
      <c r="H315" s="5">
        <v>0</v>
      </c>
      <c r="I315" s="5">
        <v>40</v>
      </c>
      <c r="J315" s="5">
        <v>40</v>
      </c>
      <c r="K315" s="5">
        <v>0</v>
      </c>
      <c r="L315" s="5">
        <f t="shared" si="24"/>
        <v>0.63356522102007207</v>
      </c>
      <c r="M315" s="5">
        <f t="shared" si="25"/>
        <v>0.13254335900843994</v>
      </c>
      <c r="N315" s="5">
        <f t="shared" si="26"/>
        <v>0</v>
      </c>
      <c r="O315" s="5">
        <f t="shared" si="27"/>
        <v>0.46881241248371036</v>
      </c>
      <c r="P315" s="5">
        <f t="shared" si="28"/>
        <v>0.43976771996752578</v>
      </c>
      <c r="Q315" s="5">
        <f t="shared" si="29"/>
        <v>0</v>
      </c>
      <c r="R315" s="5">
        <v>0.503</v>
      </c>
    </row>
    <row r="316" spans="1:18">
      <c r="A316" s="30" t="s">
        <v>887</v>
      </c>
      <c r="B316" s="5" t="s">
        <v>888</v>
      </c>
      <c r="C316" s="5" t="s">
        <v>889</v>
      </c>
      <c r="D316" s="5">
        <v>23.061800000000002</v>
      </c>
      <c r="E316" s="5">
        <v>330</v>
      </c>
      <c r="F316" s="5">
        <v>25</v>
      </c>
      <c r="G316" s="5">
        <v>15</v>
      </c>
      <c r="H316" s="5">
        <v>0</v>
      </c>
      <c r="I316" s="5">
        <v>0</v>
      </c>
      <c r="J316" s="5">
        <v>10</v>
      </c>
      <c r="K316" s="5">
        <v>10</v>
      </c>
      <c r="L316" s="5">
        <f t="shared" si="24"/>
        <v>0.25518599179975127</v>
      </c>
      <c r="M316" s="5">
        <f t="shared" si="25"/>
        <v>0.19218787056223796</v>
      </c>
      <c r="N316" s="5">
        <f t="shared" si="26"/>
        <v>0</v>
      </c>
      <c r="O316" s="5">
        <f t="shared" si="27"/>
        <v>0</v>
      </c>
      <c r="P316" s="5">
        <f t="shared" si="28"/>
        <v>0.10627719899215207</v>
      </c>
      <c r="Q316" s="5">
        <f t="shared" si="29"/>
        <v>7.0399799050813588E-2</v>
      </c>
      <c r="R316" s="5">
        <v>0.25800000000000001</v>
      </c>
    </row>
    <row r="317" spans="1:18">
      <c r="A317" s="30" t="s">
        <v>890</v>
      </c>
      <c r="B317" s="5" t="s">
        <v>891</v>
      </c>
      <c r="C317" s="5" t="s">
        <v>892</v>
      </c>
      <c r="D317" s="5">
        <v>196.295502</v>
      </c>
      <c r="E317" s="5">
        <v>328</v>
      </c>
      <c r="F317" s="5">
        <v>65</v>
      </c>
      <c r="G317" s="5">
        <v>45</v>
      </c>
      <c r="H317" s="5">
        <v>20</v>
      </c>
      <c r="I317" s="5">
        <v>60</v>
      </c>
      <c r="J317" s="5">
        <v>10</v>
      </c>
      <c r="K317" s="5">
        <v>0</v>
      </c>
      <c r="L317" s="5">
        <f t="shared" si="24"/>
        <v>0.66752921025666634</v>
      </c>
      <c r="M317" s="5">
        <f t="shared" si="25"/>
        <v>0.58007924346529127</v>
      </c>
      <c r="N317" s="5">
        <f t="shared" si="26"/>
        <v>0.26558362373132027</v>
      </c>
      <c r="O317" s="5">
        <f t="shared" si="27"/>
        <v>0.68392298589468115</v>
      </c>
      <c r="P317" s="5">
        <f t="shared" si="28"/>
        <v>0.10692523069332371</v>
      </c>
      <c r="Q317" s="5">
        <f t="shared" si="29"/>
        <v>0</v>
      </c>
      <c r="R317" s="5">
        <v>2.391</v>
      </c>
    </row>
    <row r="318" spans="1:18">
      <c r="A318" s="30" t="s">
        <v>893</v>
      </c>
      <c r="B318" s="5" t="s">
        <v>894</v>
      </c>
      <c r="C318" s="5" t="s">
        <v>895</v>
      </c>
      <c r="D318" s="5">
        <v>9.6851999999999994E-2</v>
      </c>
      <c r="E318" s="5">
        <v>194</v>
      </c>
      <c r="F318" s="5">
        <v>17</v>
      </c>
      <c r="G318" s="5">
        <v>12</v>
      </c>
      <c r="H318" s="5">
        <v>45</v>
      </c>
      <c r="I318" s="5">
        <v>30</v>
      </c>
      <c r="J318" s="5">
        <v>15</v>
      </c>
      <c r="K318" s="5">
        <v>35</v>
      </c>
      <c r="L318" s="5">
        <f t="shared" si="24"/>
        <v>0.29517389979311437</v>
      </c>
      <c r="M318" s="5">
        <f t="shared" si="25"/>
        <v>0.26153400942490113</v>
      </c>
      <c r="N318" s="5">
        <f t="shared" si="26"/>
        <v>1.0103129603799712</v>
      </c>
      <c r="O318" s="5">
        <f t="shared" si="27"/>
        <v>0.57816169941612217</v>
      </c>
      <c r="P318" s="5">
        <f t="shared" si="28"/>
        <v>0.27117120361399627</v>
      </c>
      <c r="Q318" s="5">
        <f t="shared" si="29"/>
        <v>0.41913282424582315</v>
      </c>
      <c r="R318" s="5">
        <v>0.24</v>
      </c>
    </row>
    <row r="319" spans="1:18">
      <c r="A319" s="30" t="s">
        <v>893</v>
      </c>
      <c r="B319" s="5" t="s">
        <v>896</v>
      </c>
      <c r="C319" s="5" t="s">
        <v>897</v>
      </c>
      <c r="D319" s="5">
        <v>1.494588</v>
      </c>
      <c r="E319" s="5">
        <v>210</v>
      </c>
      <c r="F319" s="5">
        <v>12</v>
      </c>
      <c r="G319" s="5">
        <v>12</v>
      </c>
      <c r="H319" s="5">
        <v>45</v>
      </c>
      <c r="I319" s="5">
        <v>30</v>
      </c>
      <c r="J319" s="5">
        <v>15</v>
      </c>
      <c r="K319" s="5">
        <v>35</v>
      </c>
      <c r="L319" s="5">
        <f t="shared" si="24"/>
        <v>0.19248314810038381</v>
      </c>
      <c r="M319" s="5">
        <f t="shared" si="25"/>
        <v>0.24160760870681341</v>
      </c>
      <c r="N319" s="5">
        <f t="shared" si="26"/>
        <v>0.93333673482721136</v>
      </c>
      <c r="O319" s="5">
        <f t="shared" si="27"/>
        <v>0.53411128422251297</v>
      </c>
      <c r="P319" s="5">
        <f t="shared" si="28"/>
        <v>0.25051054048150134</v>
      </c>
      <c r="Q319" s="5">
        <f t="shared" si="29"/>
        <v>0.38719889477947472</v>
      </c>
      <c r="R319" s="5">
        <v>0.186</v>
      </c>
    </row>
    <row r="320" spans="1:18">
      <c r="A320" s="30" t="s">
        <v>898</v>
      </c>
      <c r="B320" s="5" t="s">
        <v>899</v>
      </c>
      <c r="C320" s="5" t="s">
        <v>900</v>
      </c>
      <c r="D320" s="5">
        <v>3.1351100000000001</v>
      </c>
      <c r="E320" s="5">
        <v>239</v>
      </c>
      <c r="F320" s="5">
        <v>95</v>
      </c>
      <c r="G320" s="5">
        <v>65</v>
      </c>
      <c r="H320" s="5">
        <v>35</v>
      </c>
      <c r="I320" s="5">
        <v>10</v>
      </c>
      <c r="J320" s="5">
        <v>35</v>
      </c>
      <c r="K320" s="5">
        <v>35</v>
      </c>
      <c r="L320" s="5">
        <f t="shared" si="24"/>
        <v>1.3389256640873979</v>
      </c>
      <c r="M320" s="5">
        <f t="shared" si="25"/>
        <v>1.1499106899748965</v>
      </c>
      <c r="N320" s="5">
        <f t="shared" si="26"/>
        <v>0.63784518837563953</v>
      </c>
      <c r="O320" s="5">
        <f t="shared" si="27"/>
        <v>0.15643426734550589</v>
      </c>
      <c r="P320" s="5">
        <f t="shared" si="28"/>
        <v>0.51359901604993996</v>
      </c>
      <c r="Q320" s="5">
        <f t="shared" si="29"/>
        <v>0.34021660210748822</v>
      </c>
      <c r="R320" s="5">
        <v>0.57799999999999996</v>
      </c>
    </row>
    <row r="321" spans="1:18">
      <c r="A321" s="30" t="s">
        <v>898</v>
      </c>
      <c r="B321" s="5" t="s">
        <v>901</v>
      </c>
      <c r="C321" s="5" t="s">
        <v>902</v>
      </c>
      <c r="D321" s="5">
        <v>5.6917949999999999</v>
      </c>
      <c r="E321" s="5">
        <v>232</v>
      </c>
      <c r="F321" s="5">
        <v>95</v>
      </c>
      <c r="G321" s="5">
        <v>65</v>
      </c>
      <c r="H321" s="5">
        <v>35</v>
      </c>
      <c r="I321" s="5">
        <v>10</v>
      </c>
      <c r="J321" s="5">
        <v>35</v>
      </c>
      <c r="K321" s="5">
        <v>35</v>
      </c>
      <c r="L321" s="5">
        <f t="shared" si="24"/>
        <v>1.3793242832624486</v>
      </c>
      <c r="M321" s="5">
        <f t="shared" si="25"/>
        <v>1.1846062711379322</v>
      </c>
      <c r="N321" s="5">
        <f t="shared" si="26"/>
        <v>0.65709051733524937</v>
      </c>
      <c r="O321" s="5">
        <f t="shared" si="27"/>
        <v>0.16115426679127545</v>
      </c>
      <c r="P321" s="5">
        <f t="shared" si="28"/>
        <v>0.52909553808592957</v>
      </c>
      <c r="Q321" s="5">
        <f t="shared" si="29"/>
        <v>0.35048175820555905</v>
      </c>
      <c r="R321" s="5">
        <v>0.58399999999999996</v>
      </c>
    </row>
    <row r="322" spans="1:18">
      <c r="A322" s="30" t="s">
        <v>903</v>
      </c>
      <c r="B322" s="5" t="s">
        <v>904</v>
      </c>
      <c r="C322" s="5" t="s">
        <v>905</v>
      </c>
      <c r="D322" s="5">
        <v>18.759951000000001</v>
      </c>
      <c r="E322" s="5">
        <v>227</v>
      </c>
      <c r="F322" s="5">
        <v>170</v>
      </c>
      <c r="G322" s="5">
        <v>220</v>
      </c>
      <c r="H322" s="5">
        <v>110</v>
      </c>
      <c r="I322" s="5">
        <v>20</v>
      </c>
      <c r="J322" s="5">
        <v>160</v>
      </c>
      <c r="K322" s="5">
        <v>110</v>
      </c>
      <c r="L322" s="5">
        <f t="shared" si="24"/>
        <v>2.5226315665138408</v>
      </c>
      <c r="M322" s="5">
        <f t="shared" si="25"/>
        <v>4.0977501917234873</v>
      </c>
      <c r="N322" s="5">
        <f t="shared" si="26"/>
        <v>2.1106293269220346</v>
      </c>
      <c r="O322" s="5">
        <f t="shared" si="27"/>
        <v>0.32940784048965555</v>
      </c>
      <c r="P322" s="5">
        <f t="shared" si="28"/>
        <v>2.4719982849275901</v>
      </c>
      <c r="Q322" s="5">
        <f t="shared" si="29"/>
        <v>1.1257765222663143</v>
      </c>
      <c r="R322" s="5">
        <v>0.157</v>
      </c>
    </row>
    <row r="323" spans="1:18">
      <c r="A323" s="30" t="s">
        <v>906</v>
      </c>
      <c r="B323" s="5" t="s">
        <v>907</v>
      </c>
      <c r="C323" s="5" t="s">
        <v>908</v>
      </c>
      <c r="D323" s="5">
        <v>1.843E-3</v>
      </c>
      <c r="E323" s="5">
        <v>223</v>
      </c>
      <c r="F323" s="5">
        <v>35</v>
      </c>
      <c r="G323" s="5">
        <v>45</v>
      </c>
      <c r="H323" s="5">
        <v>50</v>
      </c>
      <c r="I323" s="5">
        <v>10</v>
      </c>
      <c r="J323" s="5">
        <v>30</v>
      </c>
      <c r="K323" s="5">
        <v>20</v>
      </c>
      <c r="L323" s="5">
        <f t="shared" si="24"/>
        <v>0.52868129242818429</v>
      </c>
      <c r="M323" s="5">
        <f t="shared" si="25"/>
        <v>0.85321072581441937</v>
      </c>
      <c r="N323" s="5">
        <f t="shared" si="26"/>
        <v>0.97658552224072936</v>
      </c>
      <c r="O323" s="5">
        <f t="shared" si="27"/>
        <v>0.16765825065280673</v>
      </c>
      <c r="P323" s="5">
        <f t="shared" si="28"/>
        <v>0.47181357400103385</v>
      </c>
      <c r="Q323" s="5">
        <f t="shared" si="29"/>
        <v>0.20835814965711644</v>
      </c>
      <c r="R323" s="5">
        <v>0.53600000000000003</v>
      </c>
    </row>
    <row r="324" spans="1:18">
      <c r="A324" s="30" t="s">
        <v>909</v>
      </c>
      <c r="B324" s="5" t="s">
        <v>910</v>
      </c>
      <c r="C324" s="5" t="s">
        <v>911</v>
      </c>
      <c r="D324" s="5">
        <v>6.7423549999999999</v>
      </c>
      <c r="E324" s="5">
        <v>1684</v>
      </c>
      <c r="F324" s="5">
        <v>0</v>
      </c>
      <c r="G324" s="5">
        <v>60</v>
      </c>
      <c r="H324" s="5">
        <v>0</v>
      </c>
      <c r="I324" s="5">
        <v>10</v>
      </c>
      <c r="J324" s="5">
        <v>0</v>
      </c>
      <c r="K324" s="5">
        <v>40</v>
      </c>
      <c r="L324" s="5">
        <f t="shared" ref="L324:L387" si="30">F324/296872/E324*10^6</f>
        <v>0</v>
      </c>
      <c r="M324" s="5">
        <f t="shared" ref="M324:M387" si="31">G324/236511/E324*10^6</f>
        <v>0.15064607431244303</v>
      </c>
      <c r="N324" s="5">
        <f t="shared" ref="N324:N387" si="32">H324/229591/E324*10^6</f>
        <v>0</v>
      </c>
      <c r="O324" s="5">
        <f t="shared" ref="O324:O387" si="33">I324/267467/E324*10^6</f>
        <v>2.2201775472432246E-2</v>
      </c>
      <c r="P324" s="5">
        <f t="shared" ref="P324:P387" si="34">J324/285132/E324*10^6</f>
        <v>0</v>
      </c>
      <c r="Q324" s="5">
        <f t="shared" ref="Q324:Q387" si="35">K324/E324/430442*10^6</f>
        <v>5.5182740348618725E-2</v>
      </c>
      <c r="R324" s="5">
        <v>7.0999999999999994E-2</v>
      </c>
    </row>
    <row r="325" spans="1:18">
      <c r="A325" s="30" t="s">
        <v>912</v>
      </c>
      <c r="B325" s="5" t="s">
        <v>913</v>
      </c>
      <c r="C325" s="5" t="s">
        <v>914</v>
      </c>
      <c r="D325" s="5">
        <v>1.1751400000000001</v>
      </c>
      <c r="E325" s="5">
        <v>880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6.6</v>
      </c>
      <c r="L325" s="5">
        <f t="shared" si="30"/>
        <v>0</v>
      </c>
      <c r="M325" s="5">
        <f t="shared" si="31"/>
        <v>0</v>
      </c>
      <c r="N325" s="5">
        <f t="shared" si="32"/>
        <v>0</v>
      </c>
      <c r="O325" s="5">
        <f t="shared" si="33"/>
        <v>0</v>
      </c>
      <c r="P325" s="5">
        <f t="shared" si="34"/>
        <v>0</v>
      </c>
      <c r="Q325" s="5">
        <f t="shared" si="35"/>
        <v>1.7423950265076361E-2</v>
      </c>
      <c r="R325" s="5">
        <v>-1.1499999999999999</v>
      </c>
    </row>
    <row r="326" spans="1:18">
      <c r="A326" s="30" t="s">
        <v>912</v>
      </c>
      <c r="B326" s="5" t="s">
        <v>915</v>
      </c>
      <c r="C326" s="5" t="s">
        <v>916</v>
      </c>
      <c r="D326" s="5">
        <v>1.4567099999999999</v>
      </c>
      <c r="E326" s="5">
        <v>893</v>
      </c>
      <c r="F326" s="5">
        <v>0</v>
      </c>
      <c r="G326" s="5">
        <v>0</v>
      </c>
      <c r="H326" s="5">
        <v>0</v>
      </c>
      <c r="I326" s="5">
        <v>10</v>
      </c>
      <c r="J326" s="5">
        <v>0</v>
      </c>
      <c r="K326" s="5">
        <v>6.6</v>
      </c>
      <c r="L326" s="5">
        <f t="shared" si="30"/>
        <v>0</v>
      </c>
      <c r="M326" s="5">
        <f t="shared" si="31"/>
        <v>0</v>
      </c>
      <c r="N326" s="5">
        <f t="shared" si="32"/>
        <v>0</v>
      </c>
      <c r="O326" s="5">
        <f t="shared" si="33"/>
        <v>4.1867625862906946E-2</v>
      </c>
      <c r="P326" s="5">
        <f t="shared" si="34"/>
        <v>0</v>
      </c>
      <c r="Q326" s="5">
        <f t="shared" si="35"/>
        <v>1.7170298133557891E-2</v>
      </c>
      <c r="R326" s="5">
        <v>8.1000000000000003E-2</v>
      </c>
    </row>
    <row r="327" spans="1:18">
      <c r="A327" s="30" t="s">
        <v>912</v>
      </c>
      <c r="B327" s="5" t="s">
        <v>917</v>
      </c>
      <c r="C327" s="5" t="s">
        <v>918</v>
      </c>
      <c r="D327" s="5">
        <v>1.008993</v>
      </c>
      <c r="E327" s="5">
        <v>795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6.6</v>
      </c>
      <c r="L327" s="5">
        <f t="shared" si="30"/>
        <v>0</v>
      </c>
      <c r="M327" s="5">
        <f t="shared" si="31"/>
        <v>0</v>
      </c>
      <c r="N327" s="5">
        <f t="shared" si="32"/>
        <v>0</v>
      </c>
      <c r="O327" s="5">
        <f t="shared" si="33"/>
        <v>0</v>
      </c>
      <c r="P327" s="5">
        <f t="shared" si="34"/>
        <v>0</v>
      </c>
      <c r="Q327" s="5">
        <f t="shared" si="35"/>
        <v>1.9286888343732326E-2</v>
      </c>
      <c r="R327" s="5">
        <v>-1.17</v>
      </c>
    </row>
    <row r="328" spans="1:18">
      <c r="A328" s="30" t="s">
        <v>919</v>
      </c>
      <c r="B328" s="5" t="s">
        <v>920</v>
      </c>
      <c r="C328" s="5" t="s">
        <v>921</v>
      </c>
      <c r="D328" s="5">
        <v>29.165351999999999</v>
      </c>
      <c r="E328" s="5">
        <v>745</v>
      </c>
      <c r="F328" s="5">
        <v>0</v>
      </c>
      <c r="G328" s="5">
        <v>0</v>
      </c>
      <c r="H328" s="5">
        <v>0</v>
      </c>
      <c r="I328" s="5">
        <v>0</v>
      </c>
      <c r="J328" s="5">
        <v>10</v>
      </c>
      <c r="K328" s="5">
        <v>10</v>
      </c>
      <c r="L328" s="5">
        <f t="shared" si="30"/>
        <v>0</v>
      </c>
      <c r="M328" s="5">
        <f t="shared" si="31"/>
        <v>0</v>
      </c>
      <c r="N328" s="5">
        <f t="shared" si="32"/>
        <v>0</v>
      </c>
      <c r="O328" s="5">
        <f t="shared" si="33"/>
        <v>0</v>
      </c>
      <c r="P328" s="5">
        <f t="shared" si="34"/>
        <v>4.7075806264980112E-2</v>
      </c>
      <c r="Q328" s="5">
        <f t="shared" si="35"/>
        <v>3.1183803606400651E-2</v>
      </c>
      <c r="R328" s="5">
        <v>-2.157</v>
      </c>
    </row>
    <row r="329" spans="1:18">
      <c r="A329" s="30" t="s">
        <v>922</v>
      </c>
      <c r="B329" s="5" t="s">
        <v>923</v>
      </c>
      <c r="C329" s="5" t="s">
        <v>924</v>
      </c>
      <c r="D329" s="5">
        <v>11.583875000000001</v>
      </c>
      <c r="E329" s="5">
        <v>314</v>
      </c>
      <c r="F329" s="5">
        <v>0</v>
      </c>
      <c r="G329" s="5">
        <v>0</v>
      </c>
      <c r="H329" s="5">
        <v>20</v>
      </c>
      <c r="I329" s="5">
        <v>0</v>
      </c>
      <c r="J329" s="5">
        <v>0</v>
      </c>
      <c r="K329" s="5">
        <v>0</v>
      </c>
      <c r="L329" s="5">
        <f t="shared" si="30"/>
        <v>0</v>
      </c>
      <c r="M329" s="5">
        <f t="shared" si="31"/>
        <v>0</v>
      </c>
      <c r="N329" s="5">
        <f t="shared" si="32"/>
        <v>0.27742493179577404</v>
      </c>
      <c r="O329" s="5">
        <f t="shared" si="33"/>
        <v>0</v>
      </c>
      <c r="P329" s="5">
        <f t="shared" si="34"/>
        <v>0</v>
      </c>
      <c r="Q329" s="5">
        <f t="shared" si="35"/>
        <v>0</v>
      </c>
      <c r="R329" s="5">
        <v>2.1520000000000001</v>
      </c>
    </row>
    <row r="330" spans="1:18">
      <c r="A330" s="30" t="s">
        <v>925</v>
      </c>
      <c r="B330" s="5" t="s">
        <v>926</v>
      </c>
      <c r="C330" s="5" t="s">
        <v>927</v>
      </c>
      <c r="D330" s="5">
        <v>24.571949</v>
      </c>
      <c r="E330" s="5">
        <v>687</v>
      </c>
      <c r="F330" s="5">
        <v>0</v>
      </c>
      <c r="G330" s="5">
        <v>0</v>
      </c>
      <c r="H330" s="5">
        <v>0</v>
      </c>
      <c r="I330" s="5">
        <v>0</v>
      </c>
      <c r="J330" s="5">
        <v>20</v>
      </c>
      <c r="K330" s="5">
        <v>20</v>
      </c>
      <c r="L330" s="5">
        <f t="shared" si="30"/>
        <v>0</v>
      </c>
      <c r="M330" s="5">
        <f t="shared" si="31"/>
        <v>0</v>
      </c>
      <c r="N330" s="5">
        <f t="shared" si="32"/>
        <v>0</v>
      </c>
      <c r="O330" s="5">
        <f t="shared" si="33"/>
        <v>0</v>
      </c>
      <c r="P330" s="5">
        <f t="shared" si="34"/>
        <v>0.10210036584398888</v>
      </c>
      <c r="Q330" s="5">
        <f t="shared" si="35"/>
        <v>6.7632994721305642E-2</v>
      </c>
      <c r="R330" s="5">
        <v>-2.867</v>
      </c>
    </row>
    <row r="331" spans="1:18">
      <c r="A331" s="30" t="s">
        <v>928</v>
      </c>
      <c r="B331" s="5" t="s">
        <v>929</v>
      </c>
      <c r="C331" s="5" t="s">
        <v>930</v>
      </c>
      <c r="D331" s="5">
        <v>22.418600000000001</v>
      </c>
      <c r="E331" s="5">
        <v>641</v>
      </c>
      <c r="F331" s="5">
        <v>0</v>
      </c>
      <c r="G331" s="5">
        <v>0</v>
      </c>
      <c r="H331" s="5">
        <v>0</v>
      </c>
      <c r="I331" s="5">
        <v>0</v>
      </c>
      <c r="J331" s="5">
        <v>50</v>
      </c>
      <c r="K331" s="5">
        <v>30</v>
      </c>
      <c r="L331" s="5">
        <f t="shared" si="30"/>
        <v>0</v>
      </c>
      <c r="M331" s="5">
        <f t="shared" si="31"/>
        <v>0</v>
      </c>
      <c r="N331" s="5">
        <f t="shared" si="32"/>
        <v>0</v>
      </c>
      <c r="O331" s="5">
        <f t="shared" si="33"/>
        <v>0</v>
      </c>
      <c r="P331" s="5">
        <f t="shared" si="34"/>
        <v>0.27356845294391718</v>
      </c>
      <c r="Q331" s="5">
        <f t="shared" si="35"/>
        <v>0.10872979884603036</v>
      </c>
      <c r="R331" s="5">
        <v>-3.5609999999999999</v>
      </c>
    </row>
    <row r="332" spans="1:18">
      <c r="A332" s="30" t="s">
        <v>931</v>
      </c>
      <c r="B332" s="5" t="s">
        <v>932</v>
      </c>
      <c r="C332" s="5" t="s">
        <v>933</v>
      </c>
      <c r="D332" s="5">
        <v>16.499801999999999</v>
      </c>
      <c r="E332" s="5">
        <v>3779</v>
      </c>
      <c r="F332" s="5">
        <v>75</v>
      </c>
      <c r="G332" s="5">
        <v>0</v>
      </c>
      <c r="H332" s="5">
        <v>100</v>
      </c>
      <c r="I332" s="5">
        <v>10</v>
      </c>
      <c r="J332" s="5">
        <v>0</v>
      </c>
      <c r="K332" s="5">
        <v>0</v>
      </c>
      <c r="L332" s="5">
        <f t="shared" si="30"/>
        <v>6.6852112167704078E-2</v>
      </c>
      <c r="M332" s="5">
        <f t="shared" si="31"/>
        <v>0</v>
      </c>
      <c r="N332" s="5">
        <f t="shared" si="32"/>
        <v>0.11525724872171614</v>
      </c>
      <c r="O332" s="5">
        <f t="shared" si="33"/>
        <v>9.89356705360569E-3</v>
      </c>
      <c r="P332" s="5">
        <f t="shared" si="34"/>
        <v>0</v>
      </c>
      <c r="Q332" s="5">
        <f t="shared" si="35"/>
        <v>0</v>
      </c>
      <c r="R332" s="5">
        <v>4.2619999999999996</v>
      </c>
    </row>
    <row r="333" spans="1:18">
      <c r="A333" s="30" t="s">
        <v>934</v>
      </c>
      <c r="B333" s="5" t="s">
        <v>935</v>
      </c>
      <c r="C333" s="5" t="s">
        <v>936</v>
      </c>
      <c r="D333" s="5" t="s">
        <v>937</v>
      </c>
      <c r="E333" s="5">
        <v>1879</v>
      </c>
      <c r="F333" s="5">
        <v>50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f t="shared" si="30"/>
        <v>8.9634249381498582E-2</v>
      </c>
      <c r="M333" s="5">
        <f t="shared" si="31"/>
        <v>0</v>
      </c>
      <c r="N333" s="5">
        <f t="shared" si="32"/>
        <v>0</v>
      </c>
      <c r="O333" s="5">
        <f t="shared" si="33"/>
        <v>0</v>
      </c>
      <c r="P333" s="5">
        <f t="shared" si="34"/>
        <v>0</v>
      </c>
      <c r="Q333" s="5">
        <f t="shared" si="35"/>
        <v>0</v>
      </c>
      <c r="R333" s="5">
        <v>3.0329999999999999</v>
      </c>
    </row>
    <row r="334" spans="1:18">
      <c r="A334" s="30" t="s">
        <v>938</v>
      </c>
      <c r="B334" s="5" t="s">
        <v>939</v>
      </c>
      <c r="C334" s="5" t="s">
        <v>940</v>
      </c>
      <c r="D334" s="5">
        <v>4.9432700000000001</v>
      </c>
      <c r="E334" s="5">
        <v>1404</v>
      </c>
      <c r="F334" s="5">
        <v>20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f t="shared" si="30"/>
        <v>4.7983690765765197E-2</v>
      </c>
      <c r="M334" s="5">
        <f t="shared" si="31"/>
        <v>0</v>
      </c>
      <c r="N334" s="5">
        <f t="shared" si="32"/>
        <v>0</v>
      </c>
      <c r="O334" s="5">
        <f t="shared" si="33"/>
        <v>0</v>
      </c>
      <c r="P334" s="5">
        <f t="shared" si="34"/>
        <v>0</v>
      </c>
      <c r="Q334" s="5">
        <f t="shared" si="35"/>
        <v>0</v>
      </c>
      <c r="R334" s="5">
        <v>2.1920000000000002</v>
      </c>
    </row>
    <row r="335" spans="1:18">
      <c r="A335" s="30" t="s">
        <v>941</v>
      </c>
      <c r="B335" s="5" t="s">
        <v>942</v>
      </c>
      <c r="C335" s="5" t="s">
        <v>943</v>
      </c>
      <c r="D335" s="5">
        <v>84.896652000000003</v>
      </c>
      <c r="E335" s="5">
        <v>325</v>
      </c>
      <c r="F335" s="5">
        <v>165</v>
      </c>
      <c r="G335" s="5">
        <v>175</v>
      </c>
      <c r="H335" s="5">
        <v>100</v>
      </c>
      <c r="I335" s="5">
        <v>210</v>
      </c>
      <c r="J335" s="5">
        <v>120</v>
      </c>
      <c r="K335" s="5">
        <v>120</v>
      </c>
      <c r="L335" s="5">
        <f t="shared" si="30"/>
        <v>1.7101387388918716</v>
      </c>
      <c r="M335" s="5">
        <f t="shared" si="31"/>
        <v>2.2766870820449725</v>
      </c>
      <c r="N335" s="5">
        <f t="shared" si="32"/>
        <v>1.3401758243672779</v>
      </c>
      <c r="O335" s="5">
        <f t="shared" si="33"/>
        <v>2.4158264240218275</v>
      </c>
      <c r="P335" s="5">
        <f t="shared" si="34"/>
        <v>1.2949467938736066</v>
      </c>
      <c r="Q335" s="5">
        <f t="shared" si="35"/>
        <v>0.85779447458837488</v>
      </c>
      <c r="R335" s="5">
        <v>0.499</v>
      </c>
    </row>
    <row r="336" spans="1:18">
      <c r="A336" s="30" t="s">
        <v>944</v>
      </c>
      <c r="B336" s="5" t="s">
        <v>945</v>
      </c>
      <c r="C336" s="5" t="s">
        <v>946</v>
      </c>
      <c r="D336" s="5">
        <v>1.6727700000000001</v>
      </c>
      <c r="E336" s="5">
        <v>316</v>
      </c>
      <c r="F336" s="5">
        <v>0</v>
      </c>
      <c r="G336" s="5">
        <v>0</v>
      </c>
      <c r="H336" s="5">
        <v>0</v>
      </c>
      <c r="I336" s="5">
        <v>10</v>
      </c>
      <c r="J336" s="5">
        <v>0</v>
      </c>
      <c r="K336" s="5">
        <v>5</v>
      </c>
      <c r="L336" s="5">
        <f t="shared" si="30"/>
        <v>0</v>
      </c>
      <c r="M336" s="5">
        <f t="shared" si="31"/>
        <v>0</v>
      </c>
      <c r="N336" s="5">
        <f t="shared" si="32"/>
        <v>0</v>
      </c>
      <c r="O336" s="5">
        <f t="shared" si="33"/>
        <v>0.1183157908087845</v>
      </c>
      <c r="P336" s="5">
        <f t="shared" si="34"/>
        <v>0</v>
      </c>
      <c r="Q336" s="5">
        <f t="shared" si="35"/>
        <v>3.6759388744886844E-2</v>
      </c>
      <c r="R336" s="5">
        <v>0.33400000000000002</v>
      </c>
    </row>
    <row r="337" spans="1:18">
      <c r="A337" s="30" t="s">
        <v>947</v>
      </c>
      <c r="B337" s="5" t="s">
        <v>948</v>
      </c>
      <c r="C337" s="5" t="s">
        <v>949</v>
      </c>
      <c r="D337" s="5">
        <v>3.163675</v>
      </c>
      <c r="E337" s="5">
        <v>316</v>
      </c>
      <c r="F337" s="5">
        <v>0</v>
      </c>
      <c r="G337" s="5">
        <v>75</v>
      </c>
      <c r="H337" s="5">
        <v>70</v>
      </c>
      <c r="I337" s="5">
        <v>180</v>
      </c>
      <c r="J337" s="5">
        <v>90</v>
      </c>
      <c r="K337" s="5">
        <v>70</v>
      </c>
      <c r="L337" s="5">
        <f t="shared" si="30"/>
        <v>0</v>
      </c>
      <c r="M337" s="5">
        <f t="shared" si="31"/>
        <v>1.003512615277508</v>
      </c>
      <c r="N337" s="5">
        <f t="shared" si="32"/>
        <v>0.96484177228973333</v>
      </c>
      <c r="O337" s="5">
        <f t="shared" si="33"/>
        <v>2.1296842345581211</v>
      </c>
      <c r="P337" s="5">
        <f t="shared" si="34"/>
        <v>0.99887114242623953</v>
      </c>
      <c r="Q337" s="5">
        <f t="shared" si="35"/>
        <v>0.51463144242841574</v>
      </c>
      <c r="R337" s="5">
        <v>0.214</v>
      </c>
    </row>
    <row r="338" spans="1:18">
      <c r="A338" s="30" t="s">
        <v>950</v>
      </c>
      <c r="B338" s="5" t="s">
        <v>951</v>
      </c>
      <c r="C338" s="5" t="s">
        <v>952</v>
      </c>
      <c r="D338" s="5">
        <v>0.62024100000000004</v>
      </c>
      <c r="E338" s="5">
        <v>316</v>
      </c>
      <c r="F338" s="5">
        <v>0</v>
      </c>
      <c r="G338" s="5">
        <v>0</v>
      </c>
      <c r="H338" s="5">
        <v>0</v>
      </c>
      <c r="I338" s="5">
        <v>10</v>
      </c>
      <c r="J338" s="5">
        <v>0</v>
      </c>
      <c r="K338" s="5">
        <v>5</v>
      </c>
      <c r="L338" s="5">
        <f t="shared" si="30"/>
        <v>0</v>
      </c>
      <c r="M338" s="5">
        <f t="shared" si="31"/>
        <v>0</v>
      </c>
      <c r="N338" s="5">
        <f t="shared" si="32"/>
        <v>0</v>
      </c>
      <c r="O338" s="5">
        <f t="shared" si="33"/>
        <v>0.1183157908087845</v>
      </c>
      <c r="P338" s="5">
        <f t="shared" si="34"/>
        <v>0</v>
      </c>
      <c r="Q338" s="5">
        <f t="shared" si="35"/>
        <v>3.6759388744886844E-2</v>
      </c>
      <c r="R338" s="5">
        <v>0.32800000000000001</v>
      </c>
    </row>
    <row r="339" spans="1:18">
      <c r="A339" s="30" t="s">
        <v>953</v>
      </c>
      <c r="B339" s="5" t="s">
        <v>954</v>
      </c>
      <c r="C339" s="5" t="s">
        <v>955</v>
      </c>
      <c r="D339" s="5">
        <v>0.180864</v>
      </c>
      <c r="E339" s="5">
        <v>323</v>
      </c>
      <c r="F339" s="5">
        <v>0</v>
      </c>
      <c r="G339" s="5">
        <v>10</v>
      </c>
      <c r="H339" s="5">
        <v>0</v>
      </c>
      <c r="I339" s="5">
        <v>0</v>
      </c>
      <c r="J339" s="5">
        <v>0</v>
      </c>
      <c r="K339" s="5">
        <v>0</v>
      </c>
      <c r="L339" s="5">
        <f t="shared" si="30"/>
        <v>0</v>
      </c>
      <c r="M339" s="5">
        <f t="shared" si="31"/>
        <v>0.13090195518171005</v>
      </c>
      <c r="N339" s="5">
        <f t="shared" si="32"/>
        <v>0</v>
      </c>
      <c r="O339" s="5">
        <f t="shared" si="33"/>
        <v>0</v>
      </c>
      <c r="P339" s="5">
        <f t="shared" si="34"/>
        <v>0</v>
      </c>
      <c r="Q339" s="5">
        <f t="shared" si="35"/>
        <v>0</v>
      </c>
      <c r="R339" s="5">
        <v>1.6</v>
      </c>
    </row>
    <row r="340" spans="1:18">
      <c r="A340" s="30" t="s">
        <v>956</v>
      </c>
      <c r="B340" s="5" t="s">
        <v>957</v>
      </c>
      <c r="C340" s="5" t="s">
        <v>958</v>
      </c>
      <c r="D340" s="5">
        <v>19.995049000000002</v>
      </c>
      <c r="E340" s="5">
        <v>301</v>
      </c>
      <c r="F340" s="5">
        <v>0</v>
      </c>
      <c r="G340" s="5">
        <v>35</v>
      </c>
      <c r="H340" s="5">
        <v>0</v>
      </c>
      <c r="I340" s="5">
        <v>50</v>
      </c>
      <c r="J340" s="5">
        <v>30</v>
      </c>
      <c r="K340" s="5">
        <v>60</v>
      </c>
      <c r="L340" s="5">
        <f t="shared" si="30"/>
        <v>0</v>
      </c>
      <c r="M340" s="5">
        <f t="shared" si="31"/>
        <v>0.49164338981037603</v>
      </c>
      <c r="N340" s="5">
        <f t="shared" si="32"/>
        <v>0</v>
      </c>
      <c r="O340" s="5">
        <f t="shared" si="33"/>
        <v>0.62105963281687548</v>
      </c>
      <c r="P340" s="5">
        <f t="shared" si="34"/>
        <v>0.34954959136953673</v>
      </c>
      <c r="Q340" s="5">
        <f t="shared" si="35"/>
        <v>0.46309502365651467</v>
      </c>
      <c r="R340" s="5">
        <v>-0.53600000000000003</v>
      </c>
    </row>
    <row r="341" spans="1:18">
      <c r="A341" s="30" t="s">
        <v>959</v>
      </c>
      <c r="B341" s="5" t="s">
        <v>960</v>
      </c>
      <c r="C341" s="5" t="s">
        <v>961</v>
      </c>
      <c r="D341" s="5">
        <v>4.7501199999999999</v>
      </c>
      <c r="E341" s="5">
        <v>367</v>
      </c>
      <c r="F341" s="5">
        <v>110</v>
      </c>
      <c r="G341" s="5">
        <v>85</v>
      </c>
      <c r="H341" s="5">
        <v>40</v>
      </c>
      <c r="I341" s="5">
        <v>70</v>
      </c>
      <c r="J341" s="5">
        <v>0</v>
      </c>
      <c r="K341" s="5">
        <v>40</v>
      </c>
      <c r="L341" s="5">
        <f t="shared" si="30"/>
        <v>1.0096186923521495</v>
      </c>
      <c r="M341" s="5">
        <f t="shared" si="31"/>
        <v>0.97926789632529954</v>
      </c>
      <c r="N341" s="5">
        <f t="shared" si="32"/>
        <v>0.474721681655984</v>
      </c>
      <c r="O341" s="5">
        <f t="shared" si="33"/>
        <v>0.71311860836248309</v>
      </c>
      <c r="P341" s="5">
        <f t="shared" si="34"/>
        <v>0</v>
      </c>
      <c r="Q341" s="5">
        <f t="shared" si="35"/>
        <v>0.25320908650428869</v>
      </c>
      <c r="R341" s="5">
        <v>1.5169999999999999</v>
      </c>
    </row>
    <row r="342" spans="1:18">
      <c r="A342" s="30" t="s">
        <v>962</v>
      </c>
      <c r="B342" s="5" t="s">
        <v>963</v>
      </c>
      <c r="C342" s="5" t="s">
        <v>964</v>
      </c>
      <c r="D342" s="5">
        <v>0.176762</v>
      </c>
      <c r="E342" s="5">
        <v>488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15</v>
      </c>
      <c r="L342" s="5">
        <f t="shared" si="30"/>
        <v>0</v>
      </c>
      <c r="M342" s="5">
        <f t="shared" si="31"/>
        <v>0</v>
      </c>
      <c r="N342" s="5">
        <f t="shared" si="32"/>
        <v>0</v>
      </c>
      <c r="O342" s="5">
        <f t="shared" si="33"/>
        <v>0</v>
      </c>
      <c r="P342" s="5">
        <f t="shared" si="34"/>
        <v>0</v>
      </c>
      <c r="Q342" s="5">
        <f t="shared" si="35"/>
        <v>7.1409632233919523E-2</v>
      </c>
      <c r="R342" s="5">
        <v>-1.9510000000000001</v>
      </c>
    </row>
    <row r="343" spans="1:18">
      <c r="A343" s="30" t="s">
        <v>962</v>
      </c>
      <c r="B343" s="5" t="s">
        <v>965</v>
      </c>
      <c r="C343" s="5" t="s">
        <v>966</v>
      </c>
      <c r="D343" s="5">
        <v>24.672198999999999</v>
      </c>
      <c r="E343" s="5">
        <v>480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15</v>
      </c>
      <c r="L343" s="5">
        <f t="shared" si="30"/>
        <v>0</v>
      </c>
      <c r="M343" s="5">
        <f t="shared" si="31"/>
        <v>0</v>
      </c>
      <c r="N343" s="5">
        <f t="shared" si="32"/>
        <v>0</v>
      </c>
      <c r="O343" s="5">
        <f t="shared" si="33"/>
        <v>0</v>
      </c>
      <c r="P343" s="5">
        <f t="shared" si="34"/>
        <v>0</v>
      </c>
      <c r="Q343" s="5">
        <f t="shared" si="35"/>
        <v>7.2599792771151514E-2</v>
      </c>
      <c r="R343" s="5">
        <v>-1.9359999999999999</v>
      </c>
    </row>
    <row r="344" spans="1:18">
      <c r="A344" s="30" t="s">
        <v>967</v>
      </c>
      <c r="B344" s="5" t="s">
        <v>968</v>
      </c>
      <c r="C344" s="5" t="s">
        <v>969</v>
      </c>
      <c r="D344" s="5">
        <v>5.8857900000000001</v>
      </c>
      <c r="E344" s="5">
        <v>330</v>
      </c>
      <c r="F344" s="5">
        <v>125</v>
      </c>
      <c r="G344" s="5">
        <v>25</v>
      </c>
      <c r="H344" s="5">
        <v>40</v>
      </c>
      <c r="I344" s="5">
        <v>60</v>
      </c>
      <c r="J344" s="5">
        <v>20</v>
      </c>
      <c r="K344" s="5">
        <v>30</v>
      </c>
      <c r="L344" s="5">
        <f t="shared" si="30"/>
        <v>1.2759299589987563</v>
      </c>
      <c r="M344" s="5">
        <f t="shared" si="31"/>
        <v>0.32031311760372988</v>
      </c>
      <c r="N344" s="5">
        <f t="shared" si="32"/>
        <v>0.52794805202347306</v>
      </c>
      <c r="O344" s="5">
        <f t="shared" si="33"/>
        <v>0.67977799810138007</v>
      </c>
      <c r="P344" s="5">
        <f t="shared" si="34"/>
        <v>0.21255439798430414</v>
      </c>
      <c r="Q344" s="5">
        <f t="shared" si="35"/>
        <v>0.21119939715244077</v>
      </c>
      <c r="R344" s="5">
        <v>1.1180000000000001</v>
      </c>
    </row>
    <row r="345" spans="1:18">
      <c r="A345" s="30" t="s">
        <v>970</v>
      </c>
      <c r="B345" s="5" t="s">
        <v>971</v>
      </c>
      <c r="C345" s="5" t="s">
        <v>972</v>
      </c>
      <c r="D345" s="5">
        <v>2.7481999999999999E-2</v>
      </c>
      <c r="E345" s="5">
        <v>608</v>
      </c>
      <c r="F345" s="5">
        <v>520</v>
      </c>
      <c r="G345" s="5">
        <v>275</v>
      </c>
      <c r="H345" s="5">
        <v>370</v>
      </c>
      <c r="I345" s="5">
        <v>320</v>
      </c>
      <c r="J345" s="5">
        <v>170</v>
      </c>
      <c r="K345" s="5">
        <v>310</v>
      </c>
      <c r="L345" s="5">
        <f t="shared" si="30"/>
        <v>2.880915539002455</v>
      </c>
      <c r="M345" s="5">
        <f t="shared" si="31"/>
        <v>1.9123957514827952</v>
      </c>
      <c r="N345" s="5">
        <f t="shared" si="32"/>
        <v>2.6505944552658742</v>
      </c>
      <c r="O345" s="5">
        <f t="shared" si="33"/>
        <v>1.9677784155566267</v>
      </c>
      <c r="P345" s="5">
        <f t="shared" si="34"/>
        <v>0.98061691833219267</v>
      </c>
      <c r="Q345" s="5">
        <f t="shared" si="35"/>
        <v>1.1845229346872088</v>
      </c>
      <c r="R345" s="5">
        <v>0.629</v>
      </c>
    </row>
    <row r="346" spans="1:18">
      <c r="A346" s="30" t="s">
        <v>973</v>
      </c>
      <c r="B346" s="5" t="s">
        <v>974</v>
      </c>
      <c r="C346" s="5" t="s">
        <v>975</v>
      </c>
      <c r="D346" s="5">
        <v>4.9668900000000002</v>
      </c>
      <c r="E346" s="5">
        <v>583</v>
      </c>
      <c r="F346" s="5">
        <v>0</v>
      </c>
      <c r="G346" s="5">
        <v>0</v>
      </c>
      <c r="H346" s="5">
        <v>0</v>
      </c>
      <c r="I346" s="5">
        <v>0</v>
      </c>
      <c r="J346" s="5">
        <v>20</v>
      </c>
      <c r="K346" s="5">
        <v>60</v>
      </c>
      <c r="L346" s="5">
        <f t="shared" si="30"/>
        <v>0</v>
      </c>
      <c r="M346" s="5">
        <f t="shared" si="31"/>
        <v>0</v>
      </c>
      <c r="N346" s="5">
        <f t="shared" si="32"/>
        <v>0</v>
      </c>
      <c r="O346" s="5">
        <f t="shared" si="33"/>
        <v>0</v>
      </c>
      <c r="P346" s="5">
        <f t="shared" si="34"/>
        <v>0.12031381017979478</v>
      </c>
      <c r="Q346" s="5">
        <f t="shared" si="35"/>
        <v>0.23909365715370656</v>
      </c>
      <c r="R346" s="5">
        <v>-3.54</v>
      </c>
    </row>
    <row r="347" spans="1:18">
      <c r="A347" s="30" t="s">
        <v>976</v>
      </c>
      <c r="B347" s="5" t="s">
        <v>977</v>
      </c>
      <c r="C347" s="5" t="s">
        <v>978</v>
      </c>
      <c r="D347" s="5">
        <v>1.837345</v>
      </c>
      <c r="E347" s="5">
        <v>802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20</v>
      </c>
      <c r="L347" s="5">
        <f t="shared" si="30"/>
        <v>0</v>
      </c>
      <c r="M347" s="5">
        <f t="shared" si="31"/>
        <v>0</v>
      </c>
      <c r="N347" s="5">
        <f t="shared" si="32"/>
        <v>0</v>
      </c>
      <c r="O347" s="5">
        <f t="shared" si="33"/>
        <v>0</v>
      </c>
      <c r="P347" s="5">
        <f t="shared" si="34"/>
        <v>0</v>
      </c>
      <c r="Q347" s="5">
        <f t="shared" si="35"/>
        <v>5.7934996725108448E-2</v>
      </c>
      <c r="R347" s="5">
        <v>-2.2210000000000001</v>
      </c>
    </row>
    <row r="348" spans="1:18">
      <c r="A348" s="30" t="s">
        <v>979</v>
      </c>
      <c r="B348" s="5" t="s">
        <v>980</v>
      </c>
      <c r="C348" s="5" t="s">
        <v>981</v>
      </c>
      <c r="D348" s="5">
        <v>3.05633</v>
      </c>
      <c r="E348" s="5">
        <v>795</v>
      </c>
      <c r="F348" s="5">
        <v>32</v>
      </c>
      <c r="G348" s="5">
        <v>15</v>
      </c>
      <c r="H348" s="5">
        <v>0</v>
      </c>
      <c r="I348" s="5">
        <v>0</v>
      </c>
      <c r="J348" s="5">
        <v>0</v>
      </c>
      <c r="K348" s="5">
        <v>20</v>
      </c>
      <c r="L348" s="5">
        <f t="shared" si="30"/>
        <v>0.1355856137562452</v>
      </c>
      <c r="M348" s="5">
        <f t="shared" si="31"/>
        <v>7.9776097214513869E-2</v>
      </c>
      <c r="N348" s="5">
        <f t="shared" si="32"/>
        <v>0</v>
      </c>
      <c r="O348" s="5">
        <f t="shared" si="33"/>
        <v>0</v>
      </c>
      <c r="P348" s="5">
        <f t="shared" si="34"/>
        <v>0</v>
      </c>
      <c r="Q348" s="5">
        <f t="shared" si="35"/>
        <v>5.8445116193128269E-2</v>
      </c>
      <c r="R348" s="5">
        <v>0.36599999999999999</v>
      </c>
    </row>
    <row r="349" spans="1:18">
      <c r="A349" s="30" t="s">
        <v>979</v>
      </c>
      <c r="B349" s="5" t="s">
        <v>982</v>
      </c>
      <c r="C349" s="5" t="s">
        <v>983</v>
      </c>
      <c r="D349" s="5">
        <v>4.1446949999999996</v>
      </c>
      <c r="E349" s="5">
        <v>793</v>
      </c>
      <c r="F349" s="5">
        <v>32</v>
      </c>
      <c r="G349" s="5">
        <v>15</v>
      </c>
      <c r="H349" s="5">
        <v>0</v>
      </c>
      <c r="I349" s="5">
        <v>0</v>
      </c>
      <c r="J349" s="5">
        <v>0</v>
      </c>
      <c r="K349" s="5">
        <v>20</v>
      </c>
      <c r="L349" s="5">
        <f t="shared" si="30"/>
        <v>0.13592756990695451</v>
      </c>
      <c r="M349" s="5">
        <f t="shared" si="31"/>
        <v>7.9977297964109101E-2</v>
      </c>
      <c r="N349" s="5">
        <f t="shared" si="32"/>
        <v>0</v>
      </c>
      <c r="O349" s="5">
        <f t="shared" si="33"/>
        <v>0</v>
      </c>
      <c r="P349" s="5">
        <f t="shared" si="34"/>
        <v>0</v>
      </c>
      <c r="Q349" s="5">
        <f t="shared" si="35"/>
        <v>5.8592518756036528E-2</v>
      </c>
      <c r="R349" s="5">
        <v>0.36599999999999999</v>
      </c>
    </row>
    <row r="350" spans="1:18">
      <c r="A350" s="30" t="s">
        <v>984</v>
      </c>
      <c r="B350" s="5" t="s">
        <v>985</v>
      </c>
      <c r="C350" s="5" t="s">
        <v>986</v>
      </c>
      <c r="D350" s="5">
        <v>11.69833</v>
      </c>
      <c r="E350" s="5">
        <v>501</v>
      </c>
      <c r="F350" s="5">
        <v>127</v>
      </c>
      <c r="G350" s="5">
        <v>60</v>
      </c>
      <c r="H350" s="5">
        <v>0</v>
      </c>
      <c r="I350" s="5">
        <v>150</v>
      </c>
      <c r="J350" s="5">
        <v>155</v>
      </c>
      <c r="K350" s="5">
        <v>266.60000000000002</v>
      </c>
      <c r="L350" s="5">
        <f t="shared" si="30"/>
        <v>0.85387983363892817</v>
      </c>
      <c r="M350" s="5">
        <f t="shared" si="31"/>
        <v>0.5063632517807467</v>
      </c>
      <c r="N350" s="5">
        <f t="shared" si="32"/>
        <v>0</v>
      </c>
      <c r="O350" s="5">
        <f t="shared" si="33"/>
        <v>1.1193949070531708</v>
      </c>
      <c r="P350" s="5">
        <f t="shared" si="34"/>
        <v>1.0850456543809537</v>
      </c>
      <c r="Q350" s="5">
        <f t="shared" si="35"/>
        <v>1.236254195786922</v>
      </c>
      <c r="R350" s="5">
        <v>-0.71799999999999997</v>
      </c>
    </row>
    <row r="351" spans="1:18">
      <c r="A351" s="30" t="s">
        <v>987</v>
      </c>
      <c r="B351" s="5" t="s">
        <v>988</v>
      </c>
      <c r="C351" s="5" t="s">
        <v>989</v>
      </c>
      <c r="D351" s="5">
        <v>3.2823349999999998</v>
      </c>
      <c r="E351" s="5">
        <v>501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76.599999999999994</v>
      </c>
      <c r="L351" s="5">
        <f t="shared" si="30"/>
        <v>0</v>
      </c>
      <c r="M351" s="5">
        <f t="shared" si="31"/>
        <v>0</v>
      </c>
      <c r="N351" s="5">
        <f t="shared" si="32"/>
        <v>0</v>
      </c>
      <c r="O351" s="5">
        <f t="shared" si="33"/>
        <v>0</v>
      </c>
      <c r="P351" s="5">
        <f t="shared" si="34"/>
        <v>0</v>
      </c>
      <c r="Q351" s="5">
        <f t="shared" si="35"/>
        <v>0.35520281844440438</v>
      </c>
      <c r="R351" s="5">
        <v>-3.5630000000000002</v>
      </c>
    </row>
    <row r="352" spans="1:18">
      <c r="A352" s="30" t="s">
        <v>990</v>
      </c>
      <c r="B352" s="5" t="s">
        <v>991</v>
      </c>
      <c r="C352" s="5" t="s">
        <v>992</v>
      </c>
      <c r="D352" s="5">
        <v>2.0306999999999999</v>
      </c>
      <c r="E352" s="5">
        <v>902</v>
      </c>
      <c r="F352" s="5">
        <v>15</v>
      </c>
      <c r="G352" s="5">
        <v>0</v>
      </c>
      <c r="H352" s="5">
        <v>0</v>
      </c>
      <c r="I352" s="5">
        <v>40</v>
      </c>
      <c r="J352" s="5">
        <v>40</v>
      </c>
      <c r="K352" s="5">
        <v>100</v>
      </c>
      <c r="L352" s="5">
        <f t="shared" si="30"/>
        <v>5.6016437224335643E-2</v>
      </c>
      <c r="M352" s="5">
        <f t="shared" si="31"/>
        <v>0</v>
      </c>
      <c r="N352" s="5">
        <f t="shared" si="32"/>
        <v>0</v>
      </c>
      <c r="O352" s="5">
        <f t="shared" si="33"/>
        <v>0.16579951173204391</v>
      </c>
      <c r="P352" s="5">
        <f t="shared" si="34"/>
        <v>0.15552760828119816</v>
      </c>
      <c r="Q352" s="5">
        <f t="shared" si="35"/>
        <v>0.2575602404298058</v>
      </c>
      <c r="R352" s="5">
        <v>-1.397</v>
      </c>
    </row>
    <row r="353" spans="1:18">
      <c r="A353" s="30" t="s">
        <v>993</v>
      </c>
      <c r="B353" s="5" t="s">
        <v>994</v>
      </c>
      <c r="C353" s="5" t="s">
        <v>995</v>
      </c>
      <c r="D353" s="5">
        <v>1.3200799999999999</v>
      </c>
      <c r="E353" s="5">
        <v>923</v>
      </c>
      <c r="F353" s="5">
        <v>50</v>
      </c>
      <c r="G353" s="5">
        <v>10</v>
      </c>
      <c r="H353" s="5">
        <v>0</v>
      </c>
      <c r="I353" s="5">
        <v>0</v>
      </c>
      <c r="J353" s="5">
        <v>0</v>
      </c>
      <c r="K353" s="5">
        <v>0</v>
      </c>
      <c r="L353" s="5">
        <f t="shared" si="30"/>
        <v>0.1824731902360085</v>
      </c>
      <c r="M353" s="5">
        <f t="shared" si="31"/>
        <v>4.5808593200100049E-2</v>
      </c>
      <c r="N353" s="5">
        <f t="shared" si="32"/>
        <v>0</v>
      </c>
      <c r="O353" s="5">
        <f t="shared" si="33"/>
        <v>0</v>
      </c>
      <c r="P353" s="5">
        <f t="shared" si="34"/>
        <v>0</v>
      </c>
      <c r="Q353" s="5">
        <f t="shared" si="35"/>
        <v>0</v>
      </c>
      <c r="R353" s="5">
        <v>3.1930000000000001</v>
      </c>
    </row>
    <row r="354" spans="1:18">
      <c r="A354" s="30" t="s">
        <v>996</v>
      </c>
      <c r="B354" s="5" t="s">
        <v>997</v>
      </c>
      <c r="C354" s="5" t="s">
        <v>998</v>
      </c>
      <c r="D354" s="5">
        <v>8.1330500000000008</v>
      </c>
      <c r="E354" s="5">
        <v>519</v>
      </c>
      <c r="F354" s="5">
        <v>87</v>
      </c>
      <c r="G354" s="5">
        <v>75</v>
      </c>
      <c r="H354" s="5">
        <v>90</v>
      </c>
      <c r="I354" s="5">
        <v>100</v>
      </c>
      <c r="J354" s="5">
        <v>265</v>
      </c>
      <c r="K354" s="5">
        <v>236.6</v>
      </c>
      <c r="L354" s="5">
        <f t="shared" si="30"/>
        <v>0.5646543217395652</v>
      </c>
      <c r="M354" s="5">
        <f t="shared" si="31"/>
        <v>0.61100190063139215</v>
      </c>
      <c r="N354" s="5">
        <f t="shared" si="32"/>
        <v>0.75530140390641387</v>
      </c>
      <c r="O354" s="5">
        <f t="shared" si="33"/>
        <v>0.72038130819992108</v>
      </c>
      <c r="P354" s="5">
        <f t="shared" si="34"/>
        <v>1.7907400870642964</v>
      </c>
      <c r="Q354" s="5">
        <f t="shared" si="35"/>
        <v>1.0590896936973839</v>
      </c>
      <c r="R354" s="5">
        <v>-0.85599999999999998</v>
      </c>
    </row>
    <row r="355" spans="1:18">
      <c r="A355" s="30" t="s">
        <v>999</v>
      </c>
      <c r="B355" s="5" t="s">
        <v>1000</v>
      </c>
      <c r="C355" s="5" t="s">
        <v>1001</v>
      </c>
      <c r="D355" s="5">
        <v>9.0069350000000004</v>
      </c>
      <c r="E355" s="5">
        <v>484</v>
      </c>
      <c r="F355" s="5">
        <v>35</v>
      </c>
      <c r="G355" s="5">
        <v>25</v>
      </c>
      <c r="H355" s="5">
        <v>30</v>
      </c>
      <c r="I355" s="5">
        <v>0</v>
      </c>
      <c r="J355" s="5">
        <v>60</v>
      </c>
      <c r="K355" s="5">
        <v>60</v>
      </c>
      <c r="L355" s="5">
        <f t="shared" si="30"/>
        <v>0.2435866285361262</v>
      </c>
      <c r="M355" s="5">
        <f t="shared" si="31"/>
        <v>0.21839530745708857</v>
      </c>
      <c r="N355" s="5">
        <f t="shared" si="32"/>
        <v>0.26997343569382148</v>
      </c>
      <c r="O355" s="5">
        <f t="shared" si="33"/>
        <v>0</v>
      </c>
      <c r="P355" s="5">
        <f t="shared" si="34"/>
        <v>0.43477035951334936</v>
      </c>
      <c r="Q355" s="5">
        <f t="shared" si="35"/>
        <v>0.28799917793514651</v>
      </c>
      <c r="R355" s="5">
        <v>-0.77700000000000002</v>
      </c>
    </row>
    <row r="356" spans="1:18">
      <c r="A356" s="30" t="s">
        <v>1002</v>
      </c>
      <c r="B356" s="5" t="s">
        <v>1003</v>
      </c>
      <c r="C356" s="5" t="s">
        <v>1004</v>
      </c>
      <c r="D356" s="5">
        <v>3.136695</v>
      </c>
      <c r="E356" s="5">
        <v>562</v>
      </c>
      <c r="F356" s="5">
        <v>80</v>
      </c>
      <c r="G356" s="5">
        <v>0</v>
      </c>
      <c r="H356" s="5">
        <v>0</v>
      </c>
      <c r="I356" s="5">
        <v>0</v>
      </c>
      <c r="J356" s="5">
        <v>0</v>
      </c>
      <c r="K356" s="5">
        <v>80</v>
      </c>
      <c r="L356" s="5">
        <f t="shared" si="30"/>
        <v>0.4794953867269347</v>
      </c>
      <c r="M356" s="5">
        <f t="shared" si="31"/>
        <v>0</v>
      </c>
      <c r="N356" s="5">
        <f t="shared" si="32"/>
        <v>0</v>
      </c>
      <c r="O356" s="5">
        <f t="shared" si="33"/>
        <v>0</v>
      </c>
      <c r="P356" s="5">
        <f t="shared" si="34"/>
        <v>0</v>
      </c>
      <c r="Q356" s="5">
        <f t="shared" si="35"/>
        <v>0.33070368237392866</v>
      </c>
      <c r="R356" s="5">
        <v>-0.47599999999999998</v>
      </c>
    </row>
    <row r="357" spans="1:18">
      <c r="A357" s="30" t="s">
        <v>1005</v>
      </c>
      <c r="B357" s="5" t="s">
        <v>1006</v>
      </c>
      <c r="C357" s="5" t="s">
        <v>1007</v>
      </c>
      <c r="D357" s="5">
        <v>6.0299849999999999</v>
      </c>
      <c r="E357" s="5">
        <v>523</v>
      </c>
      <c r="F357" s="5">
        <v>0</v>
      </c>
      <c r="G357" s="5">
        <v>135</v>
      </c>
      <c r="H357" s="5">
        <v>180</v>
      </c>
      <c r="I357" s="5">
        <v>40</v>
      </c>
      <c r="J357" s="5">
        <v>120</v>
      </c>
      <c r="K357" s="5">
        <v>100</v>
      </c>
      <c r="L357" s="5">
        <f t="shared" si="30"/>
        <v>0</v>
      </c>
      <c r="M357" s="5">
        <f t="shared" si="31"/>
        <v>1.0913919226956914</v>
      </c>
      <c r="N357" s="5">
        <f t="shared" si="32"/>
        <v>1.499049440257854</v>
      </c>
      <c r="O357" s="5">
        <f t="shared" si="33"/>
        <v>0.28594867988968187</v>
      </c>
      <c r="P357" s="5">
        <f t="shared" si="34"/>
        <v>0.80469925049507107</v>
      </c>
      <c r="Q357" s="5">
        <f t="shared" si="35"/>
        <v>0.4442052330166058</v>
      </c>
      <c r="R357" s="5">
        <v>-1.6E-2</v>
      </c>
    </row>
    <row r="358" spans="1:18">
      <c r="A358" s="30" t="s">
        <v>1008</v>
      </c>
      <c r="B358" s="5" t="s">
        <v>1009</v>
      </c>
      <c r="C358" s="5" t="s">
        <v>1010</v>
      </c>
      <c r="D358" s="5">
        <v>7.5983700000000001</v>
      </c>
      <c r="E358" s="5">
        <v>535</v>
      </c>
      <c r="F358" s="5">
        <v>225</v>
      </c>
      <c r="G358" s="5">
        <v>90</v>
      </c>
      <c r="H358" s="5">
        <v>60</v>
      </c>
      <c r="I358" s="5">
        <v>30</v>
      </c>
      <c r="J358" s="5">
        <v>130</v>
      </c>
      <c r="K358" s="5">
        <v>70</v>
      </c>
      <c r="L358" s="5">
        <f t="shared" si="30"/>
        <v>1.4166399918603014</v>
      </c>
      <c r="M358" s="5">
        <f t="shared" si="31"/>
        <v>0.7112747359125815</v>
      </c>
      <c r="N358" s="5">
        <f t="shared" si="32"/>
        <v>0.48847530047031623</v>
      </c>
      <c r="O358" s="5">
        <f t="shared" si="33"/>
        <v>0.20965115829294897</v>
      </c>
      <c r="P358" s="5">
        <f t="shared" si="34"/>
        <v>0.85220408163800443</v>
      </c>
      <c r="Q358" s="5">
        <f t="shared" si="35"/>
        <v>0.30396922580818575</v>
      </c>
      <c r="R358" s="5">
        <v>0.20699999999999999</v>
      </c>
    </row>
    <row r="359" spans="1:18">
      <c r="A359" s="30" t="s">
        <v>1011</v>
      </c>
      <c r="B359" s="5" t="s">
        <v>1012</v>
      </c>
      <c r="C359" s="5" t="s">
        <v>1013</v>
      </c>
      <c r="D359" s="5">
        <v>4.0913000000000004</v>
      </c>
      <c r="E359" s="5">
        <v>511</v>
      </c>
      <c r="F359" s="5">
        <v>0</v>
      </c>
      <c r="G359" s="5">
        <v>0</v>
      </c>
      <c r="H359" s="5">
        <v>0</v>
      </c>
      <c r="I359" s="5">
        <v>60</v>
      </c>
      <c r="J359" s="5">
        <v>45</v>
      </c>
      <c r="K359" s="5">
        <v>60</v>
      </c>
      <c r="L359" s="5">
        <f t="shared" si="30"/>
        <v>0</v>
      </c>
      <c r="M359" s="5">
        <f t="shared" si="31"/>
        <v>0</v>
      </c>
      <c r="N359" s="5">
        <f t="shared" si="32"/>
        <v>0</v>
      </c>
      <c r="O359" s="5">
        <f t="shared" si="33"/>
        <v>0.43899557607329831</v>
      </c>
      <c r="P359" s="5">
        <f t="shared" si="34"/>
        <v>0.30884861155253585</v>
      </c>
      <c r="Q359" s="5">
        <f t="shared" si="35"/>
        <v>0.27278200023602917</v>
      </c>
      <c r="R359" s="5">
        <v>-1.012</v>
      </c>
    </row>
    <row r="360" spans="1:18">
      <c r="A360" s="30" t="s">
        <v>1011</v>
      </c>
      <c r="B360" s="5" t="s">
        <v>1014</v>
      </c>
      <c r="C360" s="5" t="s">
        <v>1015</v>
      </c>
      <c r="D360" s="5">
        <v>5.1840099999999998</v>
      </c>
      <c r="E360" s="5">
        <v>539</v>
      </c>
      <c r="F360" s="5">
        <v>0</v>
      </c>
      <c r="G360" s="5">
        <v>0</v>
      </c>
      <c r="H360" s="5">
        <v>0</v>
      </c>
      <c r="I360" s="5">
        <v>0</v>
      </c>
      <c r="J360" s="5">
        <v>45</v>
      </c>
      <c r="K360" s="5">
        <v>60</v>
      </c>
      <c r="L360" s="5">
        <f t="shared" si="30"/>
        <v>0</v>
      </c>
      <c r="M360" s="5">
        <f t="shared" si="31"/>
        <v>0</v>
      </c>
      <c r="N360" s="5">
        <f t="shared" si="32"/>
        <v>0</v>
      </c>
      <c r="O360" s="5">
        <f t="shared" si="33"/>
        <v>0</v>
      </c>
      <c r="P360" s="5">
        <f t="shared" si="34"/>
        <v>0.29280452783552102</v>
      </c>
      <c r="Q360" s="5">
        <f t="shared" si="35"/>
        <v>0.2586115067172744</v>
      </c>
      <c r="R360" s="5">
        <v>-3.8570000000000002</v>
      </c>
    </row>
    <row r="361" spans="1:18">
      <c r="A361" s="30" t="s">
        <v>1016</v>
      </c>
      <c r="B361" s="5" t="s">
        <v>1017</v>
      </c>
      <c r="C361" s="5" t="s">
        <v>1018</v>
      </c>
      <c r="D361" s="5">
        <v>7.0447899999999999</v>
      </c>
      <c r="E361" s="5">
        <v>518</v>
      </c>
      <c r="F361" s="5">
        <v>0</v>
      </c>
      <c r="G361" s="5">
        <v>35</v>
      </c>
      <c r="H361" s="5">
        <v>10</v>
      </c>
      <c r="I361" s="5">
        <v>90</v>
      </c>
      <c r="J361" s="5">
        <v>40</v>
      </c>
      <c r="K361" s="5">
        <v>80</v>
      </c>
      <c r="L361" s="5">
        <f t="shared" si="30"/>
        <v>0</v>
      </c>
      <c r="M361" s="5">
        <f t="shared" si="31"/>
        <v>0.28568467245738072</v>
      </c>
      <c r="N361" s="5">
        <f t="shared" si="32"/>
        <v>8.4084390524974004E-2</v>
      </c>
      <c r="O361" s="5">
        <f t="shared" si="33"/>
        <v>0.64959480513548862</v>
      </c>
      <c r="P361" s="5">
        <f t="shared" si="34"/>
        <v>0.27082220592594736</v>
      </c>
      <c r="Q361" s="5">
        <f t="shared" si="35"/>
        <v>0.35879434265279514</v>
      </c>
      <c r="R361" s="5">
        <v>-0.374</v>
      </c>
    </row>
    <row r="362" spans="1:18">
      <c r="A362" s="30" t="s">
        <v>1019</v>
      </c>
      <c r="B362" s="5" t="s">
        <v>1020</v>
      </c>
      <c r="C362" s="5" t="s">
        <v>1021</v>
      </c>
      <c r="D362" s="5">
        <v>26.89575</v>
      </c>
      <c r="E362" s="5">
        <v>418</v>
      </c>
      <c r="F362" s="5">
        <v>353</v>
      </c>
      <c r="G362" s="5">
        <v>0</v>
      </c>
      <c r="H362" s="5">
        <v>337</v>
      </c>
      <c r="I362" s="5">
        <v>0</v>
      </c>
      <c r="J362" s="5">
        <v>269</v>
      </c>
      <c r="K362" s="5">
        <v>0</v>
      </c>
      <c r="L362" s="5">
        <f t="shared" si="30"/>
        <v>2.8446522664835432</v>
      </c>
      <c r="M362" s="5">
        <f t="shared" si="31"/>
        <v>0</v>
      </c>
      <c r="N362" s="5">
        <f t="shared" si="32"/>
        <v>3.5115492144456009</v>
      </c>
      <c r="O362" s="5">
        <f t="shared" si="33"/>
        <v>0</v>
      </c>
      <c r="P362" s="5">
        <f t="shared" si="34"/>
        <v>2.2569920943859665</v>
      </c>
      <c r="Q362" s="5">
        <f t="shared" si="35"/>
        <v>0</v>
      </c>
      <c r="R362" s="5">
        <v>0.44600000000000001</v>
      </c>
    </row>
    <row r="363" spans="1:18">
      <c r="A363" s="30" t="s">
        <v>1019</v>
      </c>
      <c r="B363" s="5" t="s">
        <v>1022</v>
      </c>
      <c r="C363" s="5" t="s">
        <v>1023</v>
      </c>
      <c r="D363" s="5">
        <v>403.28549199999998</v>
      </c>
      <c r="E363" s="5">
        <v>364</v>
      </c>
      <c r="F363" s="5">
        <v>353</v>
      </c>
      <c r="G363" s="5">
        <v>720</v>
      </c>
      <c r="H363" s="5">
        <v>317</v>
      </c>
      <c r="I363" s="5">
        <v>1835</v>
      </c>
      <c r="J363" s="5">
        <v>269</v>
      </c>
      <c r="K363" s="5">
        <v>1230</v>
      </c>
      <c r="L363" s="5">
        <f t="shared" si="30"/>
        <v>3.2666611192036288</v>
      </c>
      <c r="M363" s="5">
        <f t="shared" si="31"/>
        <v>8.3633403013896945</v>
      </c>
      <c r="N363" s="5">
        <f t="shared" si="32"/>
        <v>3.7931762171823844</v>
      </c>
      <c r="O363" s="5">
        <f t="shared" si="33"/>
        <v>18.847965510544444</v>
      </c>
      <c r="P363" s="5">
        <f t="shared" si="34"/>
        <v>2.5918205919047637</v>
      </c>
      <c r="Q363" s="5">
        <f t="shared" si="35"/>
        <v>7.8503512183311086</v>
      </c>
      <c r="R363" s="5">
        <v>0.26500000000000001</v>
      </c>
    </row>
    <row r="364" spans="1:18">
      <c r="A364" s="30" t="s">
        <v>1024</v>
      </c>
      <c r="B364" s="5" t="s">
        <v>1025</v>
      </c>
      <c r="C364" s="5" t="s">
        <v>1026</v>
      </c>
      <c r="D364" s="5">
        <v>81.981750000000005</v>
      </c>
      <c r="E364" s="5">
        <v>363</v>
      </c>
      <c r="F364" s="5">
        <v>266</v>
      </c>
      <c r="G364" s="5">
        <v>235</v>
      </c>
      <c r="H364" s="5">
        <v>159</v>
      </c>
      <c r="I364" s="5">
        <v>390</v>
      </c>
      <c r="J364" s="5">
        <v>189</v>
      </c>
      <c r="K364" s="5">
        <v>385</v>
      </c>
      <c r="L364" s="5">
        <f t="shared" si="30"/>
        <v>2.4683445024994124</v>
      </c>
      <c r="M364" s="5">
        <f t="shared" si="31"/>
        <v>2.7372211867955096</v>
      </c>
      <c r="N364" s="5">
        <f t="shared" si="32"/>
        <v>1.9078122789030054</v>
      </c>
      <c r="O364" s="5">
        <f t="shared" si="33"/>
        <v>4.0168699887808819</v>
      </c>
      <c r="P364" s="5">
        <f t="shared" si="34"/>
        <v>1.8260355099560674</v>
      </c>
      <c r="Q364" s="5">
        <f t="shared" si="35"/>
        <v>2.4639929667784757</v>
      </c>
      <c r="R364" s="5">
        <v>0.105</v>
      </c>
    </row>
    <row r="365" spans="1:18">
      <c r="A365" s="30" t="s">
        <v>1027</v>
      </c>
      <c r="B365" s="5" t="s">
        <v>1028</v>
      </c>
      <c r="C365" s="5" t="s">
        <v>1029</v>
      </c>
      <c r="D365" s="5">
        <v>2.0285600000000001</v>
      </c>
      <c r="E365" s="5">
        <v>450</v>
      </c>
      <c r="F365" s="5">
        <v>0</v>
      </c>
      <c r="G365" s="5">
        <v>0</v>
      </c>
      <c r="H365" s="5">
        <v>0</v>
      </c>
      <c r="I365" s="5">
        <v>0</v>
      </c>
      <c r="J365" s="5">
        <v>10</v>
      </c>
      <c r="K365" s="5">
        <v>0</v>
      </c>
      <c r="L365" s="5">
        <f t="shared" si="30"/>
        <v>0</v>
      </c>
      <c r="M365" s="5">
        <f t="shared" si="31"/>
        <v>0</v>
      </c>
      <c r="N365" s="5">
        <f t="shared" si="32"/>
        <v>0</v>
      </c>
      <c r="O365" s="5">
        <f t="shared" si="33"/>
        <v>0</v>
      </c>
      <c r="P365" s="5">
        <f t="shared" si="34"/>
        <v>7.793661259424485E-2</v>
      </c>
      <c r="Q365" s="5">
        <f t="shared" si="35"/>
        <v>0</v>
      </c>
      <c r="R365" s="5">
        <v>-1.5309999999999999</v>
      </c>
    </row>
    <row r="366" spans="1:18">
      <c r="A366" s="30" t="s">
        <v>1027</v>
      </c>
      <c r="B366" s="5" t="s">
        <v>1030</v>
      </c>
      <c r="C366" s="5" t="s">
        <v>1031</v>
      </c>
      <c r="D366" s="5">
        <v>4.7786249999999999</v>
      </c>
      <c r="E366" s="5">
        <v>492</v>
      </c>
      <c r="F366" s="5">
        <v>0</v>
      </c>
      <c r="G366" s="5">
        <v>0</v>
      </c>
      <c r="H366" s="5">
        <v>0</v>
      </c>
      <c r="I366" s="5">
        <v>0</v>
      </c>
      <c r="J366" s="5">
        <v>10</v>
      </c>
      <c r="K366" s="5">
        <v>20</v>
      </c>
      <c r="L366" s="5">
        <f t="shared" si="30"/>
        <v>0</v>
      </c>
      <c r="M366" s="5">
        <f t="shared" si="31"/>
        <v>0</v>
      </c>
      <c r="N366" s="5">
        <f t="shared" si="32"/>
        <v>0</v>
      </c>
      <c r="O366" s="5">
        <f t="shared" si="33"/>
        <v>0</v>
      </c>
      <c r="P366" s="5">
        <f t="shared" si="34"/>
        <v>7.1283487128882481E-2</v>
      </c>
      <c r="Q366" s="5">
        <f t="shared" si="35"/>
        <v>9.4438754824262131E-2</v>
      </c>
      <c r="R366" s="5">
        <v>-2.5819999999999999</v>
      </c>
    </row>
    <row r="367" spans="1:18">
      <c r="A367" s="30" t="s">
        <v>1032</v>
      </c>
      <c r="B367" s="5" t="s">
        <v>1033</v>
      </c>
      <c r="C367" s="5" t="s">
        <v>1034</v>
      </c>
      <c r="D367" s="5">
        <v>31.986650000000001</v>
      </c>
      <c r="E367" s="5">
        <v>415</v>
      </c>
      <c r="F367" s="5">
        <v>15</v>
      </c>
      <c r="G367" s="5">
        <v>0</v>
      </c>
      <c r="H367" s="5">
        <v>0</v>
      </c>
      <c r="I367" s="5">
        <v>0</v>
      </c>
      <c r="J367" s="5">
        <v>80</v>
      </c>
      <c r="K367" s="5">
        <v>110</v>
      </c>
      <c r="L367" s="5">
        <f t="shared" si="30"/>
        <v>0.12175138885867649</v>
      </c>
      <c r="M367" s="5">
        <f t="shared" si="31"/>
        <v>0</v>
      </c>
      <c r="N367" s="5">
        <f t="shared" si="32"/>
        <v>0</v>
      </c>
      <c r="O367" s="5">
        <f t="shared" si="33"/>
        <v>0</v>
      </c>
      <c r="P367" s="5">
        <f t="shared" si="34"/>
        <v>0.67607663937176243</v>
      </c>
      <c r="Q367" s="5">
        <f t="shared" si="35"/>
        <v>0.61578619410711655</v>
      </c>
      <c r="R367" s="5">
        <v>-2.87</v>
      </c>
    </row>
    <row r="368" spans="1:18">
      <c r="A368" s="30" t="s">
        <v>1035</v>
      </c>
      <c r="B368" s="5" t="s">
        <v>1036</v>
      </c>
      <c r="C368" s="5" t="s">
        <v>1037</v>
      </c>
      <c r="D368" s="5">
        <v>7.1926949999999996</v>
      </c>
      <c r="E368" s="5">
        <v>438</v>
      </c>
      <c r="F368" s="5">
        <v>0</v>
      </c>
      <c r="G368" s="5">
        <v>0</v>
      </c>
      <c r="H368" s="5">
        <v>0</v>
      </c>
      <c r="I368" s="5">
        <v>0</v>
      </c>
      <c r="J368" s="5">
        <v>10</v>
      </c>
      <c r="K368" s="5">
        <v>0</v>
      </c>
      <c r="L368" s="5">
        <f t="shared" si="30"/>
        <v>0</v>
      </c>
      <c r="M368" s="5">
        <f t="shared" si="31"/>
        <v>0</v>
      </c>
      <c r="N368" s="5">
        <f t="shared" si="32"/>
        <v>0</v>
      </c>
      <c r="O368" s="5">
        <f t="shared" si="33"/>
        <v>0</v>
      </c>
      <c r="P368" s="5">
        <f t="shared" si="34"/>
        <v>8.0071862254361137E-2</v>
      </c>
      <c r="Q368" s="5">
        <f t="shared" si="35"/>
        <v>0</v>
      </c>
      <c r="R368" s="5">
        <v>-1.5429999999999999</v>
      </c>
    </row>
    <row r="369" spans="1:18">
      <c r="A369" s="30" t="s">
        <v>1038</v>
      </c>
      <c r="B369" s="5" t="s">
        <v>1039</v>
      </c>
      <c r="C369" s="5" t="s">
        <v>1040</v>
      </c>
      <c r="D369" s="5">
        <v>9.4686400000000006</v>
      </c>
      <c r="E369" s="5">
        <v>395</v>
      </c>
      <c r="F369" s="5">
        <v>0</v>
      </c>
      <c r="G369" s="5">
        <v>0</v>
      </c>
      <c r="H369" s="5">
        <v>0</v>
      </c>
      <c r="I369" s="5">
        <v>0</v>
      </c>
      <c r="J369" s="5">
        <v>20</v>
      </c>
      <c r="K369" s="5">
        <v>0</v>
      </c>
      <c r="L369" s="5">
        <f t="shared" si="30"/>
        <v>0</v>
      </c>
      <c r="M369" s="5">
        <f t="shared" si="31"/>
        <v>0</v>
      </c>
      <c r="N369" s="5">
        <f t="shared" si="32"/>
        <v>0</v>
      </c>
      <c r="O369" s="5">
        <f t="shared" si="33"/>
        <v>0</v>
      </c>
      <c r="P369" s="5">
        <f t="shared" si="34"/>
        <v>0.17757709198688701</v>
      </c>
      <c r="Q369" s="5">
        <f t="shared" si="35"/>
        <v>0</v>
      </c>
      <c r="R369" s="5">
        <v>-2.2349999999999999</v>
      </c>
    </row>
    <row r="370" spans="1:18">
      <c r="A370" s="30" t="s">
        <v>1041</v>
      </c>
      <c r="B370" s="5" t="s">
        <v>1042</v>
      </c>
      <c r="C370" s="5" t="s">
        <v>1043</v>
      </c>
      <c r="D370" s="5">
        <v>5.07517</v>
      </c>
      <c r="E370" s="5">
        <v>3251</v>
      </c>
      <c r="F370" s="5">
        <v>70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f t="shared" si="30"/>
        <v>7.2529023815124619E-2</v>
      </c>
      <c r="M370" s="5">
        <f t="shared" si="31"/>
        <v>0</v>
      </c>
      <c r="N370" s="5">
        <f t="shared" si="32"/>
        <v>0</v>
      </c>
      <c r="O370" s="5">
        <f t="shared" si="33"/>
        <v>0</v>
      </c>
      <c r="P370" s="5">
        <f t="shared" si="34"/>
        <v>0</v>
      </c>
      <c r="Q370" s="5">
        <f t="shared" si="35"/>
        <v>0</v>
      </c>
      <c r="R370" s="5">
        <v>3.3530000000000002</v>
      </c>
    </row>
    <row r="371" spans="1:18">
      <c r="A371" s="30" t="s">
        <v>1044</v>
      </c>
      <c r="B371" s="5" t="s">
        <v>1045</v>
      </c>
      <c r="C371" s="5" t="s">
        <v>1046</v>
      </c>
      <c r="D371" s="5">
        <v>0.39851999999999999</v>
      </c>
      <c r="E371" s="5">
        <v>711</v>
      </c>
      <c r="F371" s="5">
        <v>0</v>
      </c>
      <c r="G371" s="5">
        <v>15</v>
      </c>
      <c r="H371" s="5">
        <v>0</v>
      </c>
      <c r="I371" s="5">
        <v>0</v>
      </c>
      <c r="J371" s="5">
        <v>0</v>
      </c>
      <c r="K371" s="5">
        <v>0</v>
      </c>
      <c r="L371" s="5">
        <f t="shared" si="30"/>
        <v>0</v>
      </c>
      <c r="M371" s="5">
        <f t="shared" si="31"/>
        <v>8.9201121358000734E-2</v>
      </c>
      <c r="N371" s="5">
        <f t="shared" si="32"/>
        <v>0</v>
      </c>
      <c r="O371" s="5">
        <f t="shared" si="33"/>
        <v>0</v>
      </c>
      <c r="P371" s="5">
        <f t="shared" si="34"/>
        <v>0</v>
      </c>
      <c r="Q371" s="5">
        <f t="shared" si="35"/>
        <v>0</v>
      </c>
      <c r="R371" s="5">
        <v>1.9319999999999999</v>
      </c>
    </row>
    <row r="372" spans="1:18">
      <c r="A372" s="30" t="s">
        <v>1047</v>
      </c>
      <c r="B372" s="5" t="s">
        <v>1048</v>
      </c>
      <c r="C372" s="5" t="s">
        <v>1049</v>
      </c>
      <c r="D372" s="5">
        <v>36.750950000000003</v>
      </c>
      <c r="E372" s="5">
        <v>524</v>
      </c>
      <c r="F372" s="5">
        <v>0</v>
      </c>
      <c r="G372" s="5">
        <v>0</v>
      </c>
      <c r="H372" s="5">
        <v>30</v>
      </c>
      <c r="I372" s="5">
        <v>30</v>
      </c>
      <c r="J372" s="5">
        <v>0</v>
      </c>
      <c r="K372" s="5">
        <v>0</v>
      </c>
      <c r="L372" s="5">
        <f t="shared" si="30"/>
        <v>0</v>
      </c>
      <c r="M372" s="5">
        <f t="shared" si="31"/>
        <v>0</v>
      </c>
      <c r="N372" s="5">
        <f t="shared" si="32"/>
        <v>0.24936477648055266</v>
      </c>
      <c r="O372" s="5">
        <f t="shared" si="33"/>
        <v>0.2140522322265796</v>
      </c>
      <c r="P372" s="5">
        <f t="shared" si="34"/>
        <v>0</v>
      </c>
      <c r="Q372" s="5">
        <f t="shared" si="35"/>
        <v>0</v>
      </c>
      <c r="R372" s="5">
        <v>3.1789999999999998</v>
      </c>
    </row>
    <row r="373" spans="1:18">
      <c r="A373" s="30" t="s">
        <v>1050</v>
      </c>
      <c r="B373" s="5" t="s">
        <v>1051</v>
      </c>
      <c r="C373" s="5" t="s">
        <v>1052</v>
      </c>
      <c r="D373" s="5">
        <v>10.537846</v>
      </c>
      <c r="E373" s="5">
        <v>1651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40</v>
      </c>
      <c r="L373" s="5">
        <f t="shared" si="30"/>
        <v>0</v>
      </c>
      <c r="M373" s="5">
        <f t="shared" si="31"/>
        <v>0</v>
      </c>
      <c r="N373" s="5">
        <f t="shared" si="32"/>
        <v>0</v>
      </c>
      <c r="O373" s="5">
        <f t="shared" si="33"/>
        <v>0</v>
      </c>
      <c r="P373" s="5">
        <f t="shared" si="34"/>
        <v>0</v>
      </c>
      <c r="Q373" s="5">
        <f t="shared" si="35"/>
        <v>5.6285726679027225E-2</v>
      </c>
      <c r="R373" s="5">
        <v>-2.9129999999999998</v>
      </c>
    </row>
    <row r="374" spans="1:18">
      <c r="A374" s="30" t="s">
        <v>1053</v>
      </c>
      <c r="B374" s="5" t="s">
        <v>1054</v>
      </c>
      <c r="C374" s="5" t="s">
        <v>1055</v>
      </c>
      <c r="D374" s="5">
        <v>17.79665</v>
      </c>
      <c r="E374" s="5">
        <v>255</v>
      </c>
      <c r="F374" s="5">
        <v>0</v>
      </c>
      <c r="G374" s="5">
        <v>0</v>
      </c>
      <c r="H374" s="5">
        <v>30</v>
      </c>
      <c r="I374" s="5">
        <v>10</v>
      </c>
      <c r="J374" s="5">
        <v>130</v>
      </c>
      <c r="K374" s="5">
        <v>130</v>
      </c>
      <c r="L374" s="5">
        <f t="shared" si="30"/>
        <v>0</v>
      </c>
      <c r="M374" s="5">
        <f t="shared" si="31"/>
        <v>0</v>
      </c>
      <c r="N374" s="5">
        <f t="shared" si="32"/>
        <v>0.51242016814042979</v>
      </c>
      <c r="O374" s="5">
        <f t="shared" si="33"/>
        <v>0.14661878390421923</v>
      </c>
      <c r="P374" s="5">
        <f t="shared" si="34"/>
        <v>1.7879575830444407</v>
      </c>
      <c r="Q374" s="5">
        <f t="shared" si="35"/>
        <v>1.1843730899136873</v>
      </c>
      <c r="R374" s="5">
        <v>-2.3290000000000002</v>
      </c>
    </row>
    <row r="375" spans="1:18">
      <c r="A375" s="30" t="s">
        <v>1056</v>
      </c>
      <c r="B375" s="5" t="s">
        <v>1057</v>
      </c>
      <c r="C375" s="5" t="s">
        <v>1058</v>
      </c>
      <c r="D375" s="5">
        <v>2.30497</v>
      </c>
      <c r="E375" s="5">
        <v>381</v>
      </c>
      <c r="F375" s="5">
        <v>0</v>
      </c>
      <c r="G375" s="5">
        <v>40</v>
      </c>
      <c r="H375" s="5">
        <v>0</v>
      </c>
      <c r="I375" s="5">
        <v>0</v>
      </c>
      <c r="J375" s="5">
        <v>0</v>
      </c>
      <c r="K375" s="5">
        <v>0</v>
      </c>
      <c r="L375" s="5">
        <f t="shared" si="30"/>
        <v>0</v>
      </c>
      <c r="M375" s="5">
        <f t="shared" si="31"/>
        <v>0.44389849368705875</v>
      </c>
      <c r="N375" s="5">
        <f t="shared" si="32"/>
        <v>0</v>
      </c>
      <c r="O375" s="5">
        <f t="shared" si="33"/>
        <v>0</v>
      </c>
      <c r="P375" s="5">
        <f t="shared" si="34"/>
        <v>0</v>
      </c>
      <c r="Q375" s="5">
        <f t="shared" si="35"/>
        <v>0</v>
      </c>
      <c r="R375" s="5">
        <v>2.8090000000000002</v>
      </c>
    </row>
    <row r="376" spans="1:18">
      <c r="A376" s="30" t="s">
        <v>1059</v>
      </c>
      <c r="B376" s="5" t="s">
        <v>1060</v>
      </c>
      <c r="C376" s="5" t="s">
        <v>1061</v>
      </c>
      <c r="D376" s="5">
        <v>3.6279400000000002</v>
      </c>
      <c r="E376" s="5">
        <v>409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20</v>
      </c>
      <c r="L376" s="5">
        <f t="shared" si="30"/>
        <v>0</v>
      </c>
      <c r="M376" s="5">
        <f t="shared" si="31"/>
        <v>0</v>
      </c>
      <c r="N376" s="5">
        <f t="shared" si="32"/>
        <v>0</v>
      </c>
      <c r="O376" s="5">
        <f t="shared" si="33"/>
        <v>0</v>
      </c>
      <c r="P376" s="5">
        <f t="shared" si="34"/>
        <v>0</v>
      </c>
      <c r="Q376" s="5">
        <f t="shared" si="35"/>
        <v>0.11360358771035935</v>
      </c>
      <c r="R376" s="5">
        <v>-2.1850000000000001</v>
      </c>
    </row>
    <row r="377" spans="1:18">
      <c r="A377" s="30" t="s">
        <v>1062</v>
      </c>
      <c r="B377" s="5" t="s">
        <v>1063</v>
      </c>
      <c r="C377" s="5" t="s">
        <v>1064</v>
      </c>
      <c r="D377" s="5">
        <v>24.771749</v>
      </c>
      <c r="E377" s="5">
        <v>639</v>
      </c>
      <c r="F377" s="5">
        <v>0</v>
      </c>
      <c r="G377" s="5">
        <v>0</v>
      </c>
      <c r="H377" s="5">
        <v>0</v>
      </c>
      <c r="I377" s="5">
        <v>0</v>
      </c>
      <c r="J377" s="5">
        <v>10</v>
      </c>
      <c r="K377" s="5">
        <v>20</v>
      </c>
      <c r="L377" s="5">
        <f t="shared" si="30"/>
        <v>0</v>
      </c>
      <c r="M377" s="5">
        <f t="shared" si="31"/>
        <v>0</v>
      </c>
      <c r="N377" s="5">
        <f t="shared" si="32"/>
        <v>0</v>
      </c>
      <c r="O377" s="5">
        <f t="shared" si="33"/>
        <v>0</v>
      </c>
      <c r="P377" s="5">
        <f t="shared" si="34"/>
        <v>5.48849384466513E-2</v>
      </c>
      <c r="Q377" s="5">
        <f t="shared" si="35"/>
        <v>7.2713407470323899E-2</v>
      </c>
      <c r="R377" s="5">
        <v>-2.5630000000000002</v>
      </c>
    </row>
    <row r="378" spans="1:18">
      <c r="A378" s="30" t="s">
        <v>1065</v>
      </c>
      <c r="B378" s="5" t="s">
        <v>1066</v>
      </c>
      <c r="C378" s="5" t="s">
        <v>1067</v>
      </c>
      <c r="D378" s="5">
        <v>9.8062550000000002</v>
      </c>
      <c r="E378" s="5">
        <v>798</v>
      </c>
      <c r="F378" s="5">
        <v>0</v>
      </c>
      <c r="G378" s="5">
        <v>0</v>
      </c>
      <c r="H378" s="5">
        <v>20</v>
      </c>
      <c r="I378" s="5">
        <v>0</v>
      </c>
      <c r="J378" s="5">
        <v>0</v>
      </c>
      <c r="K378" s="5">
        <v>110</v>
      </c>
      <c r="L378" s="5">
        <f t="shared" si="30"/>
        <v>0</v>
      </c>
      <c r="M378" s="5">
        <f t="shared" si="31"/>
        <v>0</v>
      </c>
      <c r="N378" s="5">
        <f t="shared" si="32"/>
        <v>0.10916219120786098</v>
      </c>
      <c r="O378" s="5">
        <f t="shared" si="33"/>
        <v>0</v>
      </c>
      <c r="P378" s="5">
        <f t="shared" si="34"/>
        <v>0</v>
      </c>
      <c r="Q378" s="5">
        <f t="shared" si="35"/>
        <v>0.32023968741159564</v>
      </c>
      <c r="R378" s="5">
        <v>-2.081</v>
      </c>
    </row>
    <row r="379" spans="1:18">
      <c r="A379" s="30" t="s">
        <v>1068</v>
      </c>
      <c r="B379" s="5" t="s">
        <v>1069</v>
      </c>
      <c r="C379" s="5" t="s">
        <v>1070</v>
      </c>
      <c r="D379" s="5">
        <v>63.379348999999998</v>
      </c>
      <c r="E379" s="5">
        <v>686</v>
      </c>
      <c r="F379" s="5">
        <v>92</v>
      </c>
      <c r="G379" s="5">
        <v>104</v>
      </c>
      <c r="H379" s="5">
        <v>85</v>
      </c>
      <c r="I379" s="5">
        <v>120</v>
      </c>
      <c r="J379" s="5">
        <v>133</v>
      </c>
      <c r="K379" s="5">
        <v>285</v>
      </c>
      <c r="L379" s="5">
        <f t="shared" si="30"/>
        <v>0.45174616390906402</v>
      </c>
      <c r="M379" s="5">
        <f t="shared" si="31"/>
        <v>0.6409997782017498</v>
      </c>
      <c r="N379" s="5">
        <f t="shared" si="32"/>
        <v>0.53968450653274125</v>
      </c>
      <c r="O379" s="5">
        <f t="shared" si="33"/>
        <v>0.65401381741532194</v>
      </c>
      <c r="P379" s="5">
        <f t="shared" si="34"/>
        <v>0.67995718130693206</v>
      </c>
      <c r="Q379" s="5">
        <f t="shared" si="35"/>
        <v>0.96517508756982773</v>
      </c>
      <c r="R379" s="5">
        <v>-0.54</v>
      </c>
    </row>
    <row r="380" spans="1:18">
      <c r="A380" s="30" t="s">
        <v>1071</v>
      </c>
      <c r="B380" s="5" t="s">
        <v>1072</v>
      </c>
      <c r="C380" s="5" t="s">
        <v>1073</v>
      </c>
      <c r="D380" s="5">
        <v>0.23899200000000001</v>
      </c>
      <c r="E380" s="5">
        <v>453</v>
      </c>
      <c r="F380" s="5">
        <v>0</v>
      </c>
      <c r="G380" s="5">
        <v>0</v>
      </c>
      <c r="H380" s="5">
        <v>0</v>
      </c>
      <c r="I380" s="5">
        <v>20</v>
      </c>
      <c r="J380" s="5">
        <v>0</v>
      </c>
      <c r="K380" s="5">
        <v>0</v>
      </c>
      <c r="L380" s="5">
        <f t="shared" si="30"/>
        <v>0</v>
      </c>
      <c r="M380" s="5">
        <f t="shared" si="31"/>
        <v>0</v>
      </c>
      <c r="N380" s="5">
        <f t="shared" si="32"/>
        <v>0</v>
      </c>
      <c r="O380" s="5">
        <f t="shared" si="33"/>
        <v>0.16506750505773027</v>
      </c>
      <c r="P380" s="5">
        <f t="shared" si="34"/>
        <v>0</v>
      </c>
      <c r="Q380" s="5">
        <f t="shared" si="35"/>
        <v>0</v>
      </c>
      <c r="R380" s="5">
        <v>2.1720000000000002</v>
      </c>
    </row>
    <row r="381" spans="1:18">
      <c r="A381" s="30" t="s">
        <v>1074</v>
      </c>
      <c r="B381" s="5" t="s">
        <v>1075</v>
      </c>
      <c r="C381" s="5" t="s">
        <v>1076</v>
      </c>
      <c r="D381" s="5">
        <v>12.8278</v>
      </c>
      <c r="E381" s="5">
        <v>837</v>
      </c>
      <c r="F381" s="5">
        <v>50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f t="shared" si="30"/>
        <v>0.20122192901772501</v>
      </c>
      <c r="M381" s="5">
        <f t="shared" si="31"/>
        <v>0</v>
      </c>
      <c r="N381" s="5">
        <f t="shared" si="32"/>
        <v>0</v>
      </c>
      <c r="O381" s="5">
        <f t="shared" si="33"/>
        <v>0</v>
      </c>
      <c r="P381" s="5">
        <f t="shared" si="34"/>
        <v>0</v>
      </c>
      <c r="Q381" s="5">
        <f t="shared" si="35"/>
        <v>0</v>
      </c>
      <c r="R381" s="5">
        <v>2.9870000000000001</v>
      </c>
    </row>
    <row r="382" spans="1:18">
      <c r="A382" s="30" t="s">
        <v>1077</v>
      </c>
      <c r="B382" s="5" t="s">
        <v>1078</v>
      </c>
      <c r="C382" s="5" t="s">
        <v>1079</v>
      </c>
      <c r="D382" s="5">
        <v>19.702950000000001</v>
      </c>
      <c r="E382" s="5">
        <v>807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10</v>
      </c>
      <c r="L382" s="5">
        <f t="shared" si="30"/>
        <v>0</v>
      </c>
      <c r="M382" s="5">
        <f t="shared" si="31"/>
        <v>0</v>
      </c>
      <c r="N382" s="5">
        <f t="shared" si="32"/>
        <v>0</v>
      </c>
      <c r="O382" s="5">
        <f t="shared" si="33"/>
        <v>0</v>
      </c>
      <c r="P382" s="5">
        <f t="shared" si="34"/>
        <v>0</v>
      </c>
      <c r="Q382" s="5">
        <f t="shared" si="35"/>
        <v>2.8788021916689575E-2</v>
      </c>
      <c r="R382" s="5">
        <v>-1.554</v>
      </c>
    </row>
    <row r="383" spans="1:18">
      <c r="A383" s="30" t="s">
        <v>1080</v>
      </c>
      <c r="B383" s="5" t="s">
        <v>1081</v>
      </c>
      <c r="C383" s="5" t="s">
        <v>1082</v>
      </c>
      <c r="D383" s="5">
        <v>10.813599999999999</v>
      </c>
      <c r="E383" s="5">
        <v>727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10</v>
      </c>
      <c r="L383" s="5">
        <f t="shared" si="30"/>
        <v>0</v>
      </c>
      <c r="M383" s="5">
        <f t="shared" si="31"/>
        <v>0</v>
      </c>
      <c r="N383" s="5">
        <f t="shared" si="32"/>
        <v>0</v>
      </c>
      <c r="O383" s="5">
        <f t="shared" si="33"/>
        <v>0</v>
      </c>
      <c r="P383" s="5">
        <f t="shared" si="34"/>
        <v>0</v>
      </c>
      <c r="Q383" s="5">
        <f t="shared" si="35"/>
        <v>3.1955892278911255E-2</v>
      </c>
      <c r="R383" s="5">
        <v>-1.5469999999999999</v>
      </c>
    </row>
    <row r="384" spans="1:18">
      <c r="A384" s="30" t="s">
        <v>1080</v>
      </c>
      <c r="B384" s="5" t="s">
        <v>1083</v>
      </c>
      <c r="C384" s="5" t="s">
        <v>1084</v>
      </c>
      <c r="D384" s="5">
        <v>14.9451</v>
      </c>
      <c r="E384" s="5">
        <v>740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10</v>
      </c>
      <c r="L384" s="5">
        <f t="shared" si="30"/>
        <v>0</v>
      </c>
      <c r="M384" s="5">
        <f t="shared" si="31"/>
        <v>0</v>
      </c>
      <c r="N384" s="5">
        <f t="shared" si="32"/>
        <v>0</v>
      </c>
      <c r="O384" s="5">
        <f t="shared" si="33"/>
        <v>0</v>
      </c>
      <c r="P384" s="5">
        <f t="shared" si="34"/>
        <v>0</v>
      </c>
      <c r="Q384" s="5">
        <f t="shared" si="35"/>
        <v>3.139450498211957E-2</v>
      </c>
      <c r="R384" s="5">
        <v>-1.544</v>
      </c>
    </row>
    <row r="385" spans="1:18">
      <c r="A385" s="30" t="s">
        <v>1085</v>
      </c>
      <c r="B385" s="5" t="s">
        <v>1086</v>
      </c>
      <c r="C385" s="5" t="s">
        <v>1087</v>
      </c>
      <c r="D385" s="5">
        <v>15.30315</v>
      </c>
      <c r="E385" s="5">
        <v>492</v>
      </c>
      <c r="F385" s="5">
        <v>0</v>
      </c>
      <c r="G385" s="5">
        <v>0</v>
      </c>
      <c r="H385" s="5">
        <v>0</v>
      </c>
      <c r="I385" s="5">
        <v>10</v>
      </c>
      <c r="J385" s="5">
        <v>0</v>
      </c>
      <c r="K385" s="5">
        <v>0</v>
      </c>
      <c r="L385" s="5">
        <f t="shared" si="30"/>
        <v>0</v>
      </c>
      <c r="M385" s="5">
        <f t="shared" si="31"/>
        <v>0</v>
      </c>
      <c r="N385" s="5">
        <f t="shared" si="32"/>
        <v>0</v>
      </c>
      <c r="O385" s="5">
        <f t="shared" si="33"/>
        <v>7.5991442877186788E-2</v>
      </c>
      <c r="P385" s="5">
        <f t="shared" si="34"/>
        <v>0</v>
      </c>
      <c r="Q385" s="5">
        <f t="shared" si="35"/>
        <v>0</v>
      </c>
      <c r="R385" s="5">
        <v>1.621</v>
      </c>
    </row>
    <row r="386" spans="1:18">
      <c r="A386" s="30" t="s">
        <v>1088</v>
      </c>
      <c r="B386" s="5" t="s">
        <v>1089</v>
      </c>
      <c r="C386" s="5" t="s">
        <v>1090</v>
      </c>
      <c r="D386" s="5">
        <v>3.1706099999999999</v>
      </c>
      <c r="E386" s="5">
        <v>1907</v>
      </c>
      <c r="F386" s="5">
        <v>0</v>
      </c>
      <c r="G386" s="5">
        <v>44</v>
      </c>
      <c r="H386" s="5">
        <v>55</v>
      </c>
      <c r="I386" s="5">
        <v>40</v>
      </c>
      <c r="J386" s="5">
        <v>50</v>
      </c>
      <c r="K386" s="5">
        <v>51.2</v>
      </c>
      <c r="L386" s="5">
        <f t="shared" si="30"/>
        <v>0</v>
      </c>
      <c r="M386" s="5">
        <f t="shared" si="31"/>
        <v>9.7555248402855954E-2</v>
      </c>
      <c r="N386" s="5">
        <f t="shared" si="32"/>
        <v>0.12561952207952329</v>
      </c>
      <c r="O386" s="5">
        <f t="shared" si="33"/>
        <v>7.8422212680809442E-2</v>
      </c>
      <c r="P386" s="5">
        <f t="shared" si="34"/>
        <v>9.1954576998977924E-2</v>
      </c>
      <c r="Q386" s="5">
        <f t="shared" si="35"/>
        <v>6.2374148125985664E-2</v>
      </c>
      <c r="R386" s="5">
        <v>-0.17</v>
      </c>
    </row>
    <row r="387" spans="1:18">
      <c r="A387" s="30" t="s">
        <v>1088</v>
      </c>
      <c r="B387" s="5" t="s">
        <v>1091</v>
      </c>
      <c r="C387" s="5" t="s">
        <v>1092</v>
      </c>
      <c r="D387" s="5">
        <v>0.38613700000000001</v>
      </c>
      <c r="E387" s="5">
        <v>1848</v>
      </c>
      <c r="F387" s="5">
        <v>0</v>
      </c>
      <c r="G387" s="5">
        <v>54</v>
      </c>
      <c r="H387" s="5">
        <v>45</v>
      </c>
      <c r="I387" s="5">
        <v>40</v>
      </c>
      <c r="J387" s="5">
        <v>50</v>
      </c>
      <c r="K387" s="5">
        <v>51.2</v>
      </c>
      <c r="L387" s="5">
        <f t="shared" si="30"/>
        <v>0</v>
      </c>
      <c r="M387" s="5">
        <f t="shared" si="31"/>
        <v>0.12354934536143868</v>
      </c>
      <c r="N387" s="5">
        <f t="shared" si="32"/>
        <v>0.1060609925940013</v>
      </c>
      <c r="O387" s="5">
        <f t="shared" si="33"/>
        <v>8.0925952154926192E-2</v>
      </c>
      <c r="P387" s="5">
        <f t="shared" si="34"/>
        <v>9.4890356242992913E-2</v>
      </c>
      <c r="Q387" s="5">
        <f t="shared" si="35"/>
        <v>6.4365530560743858E-2</v>
      </c>
      <c r="R387" s="5">
        <v>-0.17199999999999999</v>
      </c>
    </row>
    <row r="388" spans="1:18">
      <c r="A388" s="30" t="s">
        <v>1093</v>
      </c>
      <c r="B388" s="5" t="s">
        <v>1094</v>
      </c>
      <c r="C388" s="5" t="s">
        <v>1095</v>
      </c>
      <c r="D388" s="5">
        <v>28.405949</v>
      </c>
      <c r="E388" s="5">
        <v>1050</v>
      </c>
      <c r="F388" s="5">
        <v>0</v>
      </c>
      <c r="G388" s="5">
        <v>65</v>
      </c>
      <c r="H388" s="5">
        <v>50</v>
      </c>
      <c r="I388" s="5">
        <v>40</v>
      </c>
      <c r="J388" s="5">
        <v>221</v>
      </c>
      <c r="K388" s="5">
        <v>365</v>
      </c>
      <c r="L388" s="5">
        <f t="shared" ref="L388:L451" si="36">F388/296872/E388*10^6</f>
        <v>0</v>
      </c>
      <c r="M388" s="5">
        <f t="shared" ref="M388:M451" si="37">G388/236511/E388*10^6</f>
        <v>0.26174157609904786</v>
      </c>
      <c r="N388" s="5">
        <f t="shared" ref="N388:N451" si="38">H388/229591/E388*10^6</f>
        <v>0.20740816329493586</v>
      </c>
      <c r="O388" s="5">
        <f t="shared" ref="O388:O451" si="39">I388/267467/E388*10^6</f>
        <v>0.1424296757926701</v>
      </c>
      <c r="P388" s="5">
        <f t="shared" ref="P388:P451" si="40">J388/285132/E388*10^6</f>
        <v>0.73817105928549043</v>
      </c>
      <c r="Q388" s="5">
        <f t="shared" ref="Q388:Q451" si="41">K388/E388/430442*10^6</f>
        <v>0.80758626625433305</v>
      </c>
      <c r="R388" s="5">
        <v>-1.82</v>
      </c>
    </row>
    <row r="389" spans="1:18">
      <c r="A389" s="30" t="s">
        <v>1093</v>
      </c>
      <c r="B389" s="5" t="s">
        <v>1096</v>
      </c>
      <c r="C389" s="5" t="s">
        <v>1097</v>
      </c>
      <c r="D389" s="5">
        <v>29.970901000000001</v>
      </c>
      <c r="E389" s="5">
        <v>933</v>
      </c>
      <c r="F389" s="5">
        <v>0</v>
      </c>
      <c r="G389" s="5">
        <v>0</v>
      </c>
      <c r="H389" s="5">
        <v>0</v>
      </c>
      <c r="I389" s="5">
        <v>0</v>
      </c>
      <c r="J389" s="5">
        <v>50</v>
      </c>
      <c r="K389" s="5">
        <v>95</v>
      </c>
      <c r="L389" s="5">
        <f t="shared" si="36"/>
        <v>0</v>
      </c>
      <c r="M389" s="5">
        <f t="shared" si="37"/>
        <v>0</v>
      </c>
      <c r="N389" s="5">
        <f t="shared" si="38"/>
        <v>0</v>
      </c>
      <c r="O389" s="5">
        <f t="shared" si="39"/>
        <v>0</v>
      </c>
      <c r="P389" s="5">
        <f t="shared" si="40"/>
        <v>0.18795003037197311</v>
      </c>
      <c r="Q389" s="5">
        <f t="shared" si="41"/>
        <v>0.23655237944726754</v>
      </c>
      <c r="R389" s="5">
        <v>-4.1429999999999998</v>
      </c>
    </row>
    <row r="390" spans="1:18">
      <c r="A390" s="30" t="s">
        <v>1098</v>
      </c>
      <c r="B390" s="5" t="s">
        <v>1099</v>
      </c>
      <c r="C390" s="5" t="s">
        <v>1100</v>
      </c>
      <c r="D390" s="5">
        <v>0.530636</v>
      </c>
      <c r="E390" s="5">
        <v>898</v>
      </c>
      <c r="F390" s="5">
        <v>9</v>
      </c>
      <c r="G390" s="5">
        <v>2</v>
      </c>
      <c r="H390" s="5">
        <v>3</v>
      </c>
      <c r="I390" s="5">
        <v>0</v>
      </c>
      <c r="J390" s="5">
        <v>0</v>
      </c>
      <c r="K390" s="5">
        <v>0</v>
      </c>
      <c r="L390" s="5">
        <f t="shared" si="36"/>
        <v>3.3759572189098502E-2</v>
      </c>
      <c r="M390" s="5">
        <f t="shared" si="37"/>
        <v>9.4167776222031947E-3</v>
      </c>
      <c r="N390" s="5">
        <f t="shared" si="38"/>
        <v>1.4550906779043384E-2</v>
      </c>
      <c r="O390" s="5">
        <f t="shared" si="39"/>
        <v>0</v>
      </c>
      <c r="P390" s="5">
        <f t="shared" si="40"/>
        <v>0</v>
      </c>
      <c r="Q390" s="5">
        <f t="shared" si="41"/>
        <v>0</v>
      </c>
      <c r="R390" s="5">
        <v>1.754</v>
      </c>
    </row>
    <row r="391" spans="1:18">
      <c r="A391" s="30" t="s">
        <v>1098</v>
      </c>
      <c r="B391" s="5" t="s">
        <v>1101</v>
      </c>
      <c r="C391" s="5" t="s">
        <v>1102</v>
      </c>
      <c r="D391" s="5">
        <v>0</v>
      </c>
      <c r="E391" s="5">
        <v>838</v>
      </c>
      <c r="F391" s="5">
        <v>0</v>
      </c>
      <c r="G391" s="5">
        <v>2</v>
      </c>
      <c r="H391" s="5">
        <v>3</v>
      </c>
      <c r="I391" s="5">
        <v>0</v>
      </c>
      <c r="J391" s="5">
        <v>0</v>
      </c>
      <c r="K391" s="5">
        <v>0</v>
      </c>
      <c r="L391" s="5">
        <f t="shared" si="36"/>
        <v>0</v>
      </c>
      <c r="M391" s="5">
        <f t="shared" si="37"/>
        <v>1.0091009910189104E-2</v>
      </c>
      <c r="N391" s="5">
        <f t="shared" si="38"/>
        <v>1.5592737813342436E-2</v>
      </c>
      <c r="O391" s="5">
        <f t="shared" si="39"/>
        <v>0</v>
      </c>
      <c r="P391" s="5">
        <f t="shared" si="40"/>
        <v>0</v>
      </c>
      <c r="Q391" s="5">
        <f t="shared" si="41"/>
        <v>0</v>
      </c>
      <c r="R391" s="5">
        <v>0.95</v>
      </c>
    </row>
    <row r="392" spans="1:18">
      <c r="A392" s="30" t="s">
        <v>1098</v>
      </c>
      <c r="B392" s="5" t="s">
        <v>1103</v>
      </c>
      <c r="C392" s="5" t="s">
        <v>1104</v>
      </c>
      <c r="D392" s="5">
        <v>3.3195000000000002E-2</v>
      </c>
      <c r="E392" s="5">
        <v>1094</v>
      </c>
      <c r="F392" s="5">
        <v>9</v>
      </c>
      <c r="G392" s="5">
        <v>2</v>
      </c>
      <c r="H392" s="5">
        <v>3</v>
      </c>
      <c r="I392" s="5">
        <v>0</v>
      </c>
      <c r="J392" s="5">
        <v>0</v>
      </c>
      <c r="K392" s="5">
        <v>0</v>
      </c>
      <c r="L392" s="5">
        <f t="shared" si="36"/>
        <v>2.7711239328894379E-2</v>
      </c>
      <c r="M392" s="5">
        <f t="shared" si="37"/>
        <v>7.7296766953733722E-3</v>
      </c>
      <c r="N392" s="5">
        <f t="shared" si="38"/>
        <v>1.1943980153181865E-2</v>
      </c>
      <c r="O392" s="5">
        <f t="shared" si="39"/>
        <v>0</v>
      </c>
      <c r="P392" s="5">
        <f t="shared" si="40"/>
        <v>0</v>
      </c>
      <c r="Q392" s="5">
        <f t="shared" si="41"/>
        <v>0</v>
      </c>
      <c r="R392" s="5">
        <v>1.736</v>
      </c>
    </row>
    <row r="393" spans="1:18">
      <c r="A393" s="30" t="s">
        <v>1098</v>
      </c>
      <c r="B393" s="5" t="s">
        <v>1105</v>
      </c>
      <c r="C393" s="5" t="s">
        <v>1106</v>
      </c>
      <c r="D393" s="5">
        <v>0.244117</v>
      </c>
      <c r="E393" s="5">
        <v>1765</v>
      </c>
      <c r="F393" s="5">
        <v>15</v>
      </c>
      <c r="G393" s="5">
        <v>12</v>
      </c>
      <c r="H393" s="5">
        <v>4</v>
      </c>
      <c r="I393" s="5">
        <v>11.2</v>
      </c>
      <c r="J393" s="5">
        <v>34</v>
      </c>
      <c r="K393" s="5">
        <v>63.7</v>
      </c>
      <c r="L393" s="5">
        <f t="shared" si="36"/>
        <v>2.8627097097082575E-2</v>
      </c>
      <c r="M393" s="5">
        <f t="shared" si="37"/>
        <v>2.8746514350385732E-2</v>
      </c>
      <c r="N393" s="5">
        <f t="shared" si="38"/>
        <v>9.8709834089374567E-3</v>
      </c>
      <c r="O393" s="5">
        <f t="shared" si="39"/>
        <v>2.3724829848750715E-2</v>
      </c>
      <c r="P393" s="5">
        <f t="shared" si="40"/>
        <v>6.755978315535105E-2</v>
      </c>
      <c r="Q393" s="5">
        <f t="shared" si="41"/>
        <v>8.3845562370943483E-2</v>
      </c>
      <c r="R393" s="5">
        <v>-1.3320000000000001</v>
      </c>
    </row>
    <row r="394" spans="1:18">
      <c r="A394" s="30" t="s">
        <v>1098</v>
      </c>
      <c r="B394" s="5" t="s">
        <v>1107</v>
      </c>
      <c r="C394" s="5" t="s">
        <v>1108</v>
      </c>
      <c r="D394" s="5">
        <v>18.62405</v>
      </c>
      <c r="E394" s="5">
        <v>1726</v>
      </c>
      <c r="F394" s="5">
        <v>15</v>
      </c>
      <c r="G394" s="5">
        <v>12</v>
      </c>
      <c r="H394" s="5">
        <v>4</v>
      </c>
      <c r="I394" s="5">
        <v>11.2</v>
      </c>
      <c r="J394" s="5">
        <v>34</v>
      </c>
      <c r="K394" s="5">
        <v>63.7</v>
      </c>
      <c r="L394" s="5">
        <f t="shared" si="36"/>
        <v>2.9273943439368916E-2</v>
      </c>
      <c r="M394" s="5">
        <f t="shared" si="37"/>
        <v>2.9396058996773358E-2</v>
      </c>
      <c r="N394" s="5">
        <f t="shared" si="38"/>
        <v>1.0094024169626079E-2</v>
      </c>
      <c r="O394" s="5">
        <f t="shared" si="39"/>
        <v>2.4260906537106032E-2</v>
      </c>
      <c r="P394" s="5">
        <f t="shared" si="40"/>
        <v>6.9086336772418669E-2</v>
      </c>
      <c r="Q394" s="5">
        <f t="shared" si="41"/>
        <v>8.5740102888015784E-2</v>
      </c>
      <c r="R394" s="5">
        <v>-1.3420000000000001</v>
      </c>
    </row>
    <row r="395" spans="1:18">
      <c r="A395" s="30" t="s">
        <v>1098</v>
      </c>
      <c r="B395" s="5" t="s">
        <v>1109</v>
      </c>
      <c r="C395" s="5" t="s">
        <v>1110</v>
      </c>
      <c r="D395" s="5">
        <v>1.623005</v>
      </c>
      <c r="E395" s="5">
        <v>1922</v>
      </c>
      <c r="F395" s="5">
        <v>15</v>
      </c>
      <c r="G395" s="5">
        <v>12</v>
      </c>
      <c r="H395" s="5">
        <v>4</v>
      </c>
      <c r="I395" s="5">
        <v>11.2</v>
      </c>
      <c r="J395" s="5">
        <v>39</v>
      </c>
      <c r="K395" s="5">
        <v>63.7</v>
      </c>
      <c r="L395" s="5">
        <f t="shared" si="36"/>
        <v>2.6288671371670527E-2</v>
      </c>
      <c r="M395" s="5">
        <f t="shared" si="37"/>
        <v>2.6398333937789186E-2</v>
      </c>
      <c r="N395" s="5">
        <f t="shared" si="38"/>
        <v>9.0646647850023999E-3</v>
      </c>
      <c r="O395" s="5">
        <f t="shared" si="39"/>
        <v>2.1786849470887101E-2</v>
      </c>
      <c r="P395" s="5">
        <f t="shared" si="40"/>
        <v>7.1164804944276655E-2</v>
      </c>
      <c r="Q395" s="5">
        <f t="shared" si="41"/>
        <v>7.6996575226178587E-2</v>
      </c>
      <c r="R395" s="5">
        <v>-1.3959999999999999</v>
      </c>
    </row>
    <row r="396" spans="1:18">
      <c r="A396" s="30" t="s">
        <v>1098</v>
      </c>
      <c r="B396" s="5" t="s">
        <v>1111</v>
      </c>
      <c r="C396" s="5" t="s">
        <v>1112</v>
      </c>
      <c r="D396" s="5">
        <v>1.7358999999999999E-2</v>
      </c>
      <c r="E396" s="5">
        <v>1961</v>
      </c>
      <c r="F396" s="5">
        <v>15</v>
      </c>
      <c r="G396" s="5">
        <v>12</v>
      </c>
      <c r="H396" s="5">
        <v>4</v>
      </c>
      <c r="I396" s="5">
        <v>11.2</v>
      </c>
      <c r="J396" s="5">
        <v>39</v>
      </c>
      <c r="K396" s="5">
        <v>63.7</v>
      </c>
      <c r="L396" s="5">
        <f t="shared" si="36"/>
        <v>2.5765847208745921E-2</v>
      </c>
      <c r="M396" s="5">
        <f t="shared" si="37"/>
        <v>2.5873328826328819E-2</v>
      </c>
      <c r="N396" s="5">
        <f t="shared" si="38"/>
        <v>8.8843884328274406E-3</v>
      </c>
      <c r="O396" s="5">
        <f t="shared" si="39"/>
        <v>2.1353556697116274E-2</v>
      </c>
      <c r="P396" s="5">
        <f t="shared" si="40"/>
        <v>6.9749492658286449E-2</v>
      </c>
      <c r="Q396" s="5">
        <f t="shared" si="41"/>
        <v>7.5465281787208183E-2</v>
      </c>
      <c r="R396" s="5">
        <v>-1.397</v>
      </c>
    </row>
    <row r="397" spans="1:18">
      <c r="A397" s="30" t="s">
        <v>1098</v>
      </c>
      <c r="B397" s="5" t="s">
        <v>1113</v>
      </c>
      <c r="C397" s="5" t="s">
        <v>1114</v>
      </c>
      <c r="D397" s="5">
        <v>9.4251000000000001E-2</v>
      </c>
      <c r="E397" s="5">
        <v>1940</v>
      </c>
      <c r="F397" s="5">
        <v>15</v>
      </c>
      <c r="G397" s="5">
        <v>12</v>
      </c>
      <c r="H397" s="5">
        <v>4</v>
      </c>
      <c r="I397" s="5">
        <v>11.2</v>
      </c>
      <c r="J397" s="5">
        <v>39</v>
      </c>
      <c r="K397" s="5">
        <v>63.7</v>
      </c>
      <c r="L397" s="5">
        <f t="shared" si="36"/>
        <v>2.6044755864098323E-2</v>
      </c>
      <c r="M397" s="5">
        <f t="shared" si="37"/>
        <v>2.6153400942490111E-2</v>
      </c>
      <c r="N397" s="5">
        <f t="shared" si="38"/>
        <v>8.9805596478219653E-3</v>
      </c>
      <c r="O397" s="5">
        <f t="shared" si="39"/>
        <v>2.1584703444868562E-2</v>
      </c>
      <c r="P397" s="5">
        <f t="shared" si="40"/>
        <v>7.0504512939639025E-2</v>
      </c>
      <c r="Q397" s="5">
        <f t="shared" si="41"/>
        <v>7.6282174012739831E-2</v>
      </c>
      <c r="R397" s="5">
        <v>-1.397</v>
      </c>
    </row>
    <row r="398" spans="1:18">
      <c r="A398" s="30" t="s">
        <v>1098</v>
      </c>
      <c r="B398" s="5" t="s">
        <v>1115</v>
      </c>
      <c r="C398" s="5" t="s">
        <v>1116</v>
      </c>
      <c r="D398" s="5">
        <v>2.0914899999999998</v>
      </c>
      <c r="E398" s="5">
        <v>1943</v>
      </c>
      <c r="F398" s="5">
        <v>15</v>
      </c>
      <c r="G398" s="5">
        <v>12</v>
      </c>
      <c r="H398" s="5">
        <v>4</v>
      </c>
      <c r="I398" s="5">
        <v>11.2</v>
      </c>
      <c r="J398" s="5">
        <v>39</v>
      </c>
      <c r="K398" s="5">
        <v>63.7</v>
      </c>
      <c r="L398" s="5">
        <f t="shared" si="36"/>
        <v>2.6004542653808929E-2</v>
      </c>
      <c r="M398" s="5">
        <f t="shared" si="37"/>
        <v>2.6113019983752348E-2</v>
      </c>
      <c r="N398" s="5">
        <f t="shared" si="38"/>
        <v>8.9666936267496708E-3</v>
      </c>
      <c r="O398" s="5">
        <f t="shared" si="39"/>
        <v>2.1551376573878029E-2</v>
      </c>
      <c r="P398" s="5">
        <f t="shared" si="40"/>
        <v>7.0395653681368867E-2</v>
      </c>
      <c r="Q398" s="5">
        <f t="shared" si="41"/>
        <v>7.6164394021984175E-2</v>
      </c>
      <c r="R398" s="5">
        <v>-1.3979999999999999</v>
      </c>
    </row>
    <row r="399" spans="1:18">
      <c r="A399" s="30" t="s">
        <v>1117</v>
      </c>
      <c r="B399" s="5" t="s">
        <v>1118</v>
      </c>
      <c r="C399" s="5" t="s">
        <v>1119</v>
      </c>
      <c r="D399" s="5">
        <v>9.2390000000000008</v>
      </c>
      <c r="E399" s="5">
        <v>1169</v>
      </c>
      <c r="F399" s="5">
        <v>0</v>
      </c>
      <c r="G399" s="5">
        <v>0</v>
      </c>
      <c r="H399" s="5">
        <v>0</v>
      </c>
      <c r="I399" s="5">
        <v>10</v>
      </c>
      <c r="J399" s="5">
        <v>0</v>
      </c>
      <c r="K399" s="5">
        <v>0</v>
      </c>
      <c r="L399" s="5">
        <f t="shared" si="36"/>
        <v>0</v>
      </c>
      <c r="M399" s="5">
        <f t="shared" si="37"/>
        <v>0</v>
      </c>
      <c r="N399" s="5">
        <f t="shared" si="38"/>
        <v>0</v>
      </c>
      <c r="O399" s="5">
        <f t="shared" si="39"/>
        <v>3.1982711630090588E-2</v>
      </c>
      <c r="P399" s="5">
        <f t="shared" si="40"/>
        <v>0</v>
      </c>
      <c r="Q399" s="5">
        <f t="shared" si="41"/>
        <v>0</v>
      </c>
      <c r="R399" s="5">
        <v>1.5980000000000001</v>
      </c>
    </row>
    <row r="400" spans="1:18">
      <c r="A400" s="30" t="s">
        <v>1120</v>
      </c>
      <c r="B400" s="5" t="s">
        <v>1121</v>
      </c>
      <c r="C400" s="5" t="s">
        <v>1122</v>
      </c>
      <c r="D400" s="5">
        <v>21.015149999999998</v>
      </c>
      <c r="E400" s="5">
        <v>2548</v>
      </c>
      <c r="F400" s="5">
        <v>35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f t="shared" si="36"/>
        <v>4.6269987524130723E-2</v>
      </c>
      <c r="M400" s="5">
        <f t="shared" si="37"/>
        <v>0</v>
      </c>
      <c r="N400" s="5">
        <f t="shared" si="38"/>
        <v>0</v>
      </c>
      <c r="O400" s="5">
        <f t="shared" si="39"/>
        <v>0</v>
      </c>
      <c r="P400" s="5">
        <f t="shared" si="40"/>
        <v>0</v>
      </c>
      <c r="Q400" s="5">
        <f t="shared" si="41"/>
        <v>0</v>
      </c>
      <c r="R400" s="5">
        <v>2.6739999999999999</v>
      </c>
    </row>
    <row r="401" spans="1:18">
      <c r="A401" s="30" t="s">
        <v>1123</v>
      </c>
      <c r="B401" s="5" t="s">
        <v>1124</v>
      </c>
      <c r="C401" s="5" t="s">
        <v>1125</v>
      </c>
      <c r="D401" s="5">
        <v>10.990074999999999</v>
      </c>
      <c r="E401" s="5">
        <v>588</v>
      </c>
      <c r="F401" s="5">
        <v>95</v>
      </c>
      <c r="G401" s="5">
        <v>25</v>
      </c>
      <c r="H401" s="5">
        <v>0</v>
      </c>
      <c r="I401" s="5">
        <v>40</v>
      </c>
      <c r="J401" s="5">
        <v>0</v>
      </c>
      <c r="K401" s="5">
        <v>0</v>
      </c>
      <c r="L401" s="5">
        <f t="shared" si="36"/>
        <v>0.54422318659334701</v>
      </c>
      <c r="M401" s="5">
        <f t="shared" si="37"/>
        <v>0.17976756600209329</v>
      </c>
      <c r="N401" s="5">
        <f t="shared" si="38"/>
        <v>0</v>
      </c>
      <c r="O401" s="5">
        <f t="shared" si="39"/>
        <v>0.25433870677262516</v>
      </c>
      <c r="P401" s="5">
        <f t="shared" si="40"/>
        <v>0</v>
      </c>
      <c r="Q401" s="5">
        <f t="shared" si="41"/>
        <v>0</v>
      </c>
      <c r="R401" s="5">
        <v>4.1100000000000003</v>
      </c>
    </row>
    <row r="402" spans="1:18">
      <c r="A402" s="30" t="s">
        <v>1126</v>
      </c>
      <c r="B402" s="5" t="s">
        <v>1127</v>
      </c>
      <c r="C402" s="5" t="s">
        <v>1128</v>
      </c>
      <c r="D402" s="5">
        <v>10.510984000000001</v>
      </c>
      <c r="E402" s="5">
        <v>2352</v>
      </c>
      <c r="F402" s="5">
        <v>0</v>
      </c>
      <c r="G402" s="5">
        <v>12</v>
      </c>
      <c r="H402" s="5">
        <v>15</v>
      </c>
      <c r="I402" s="5">
        <v>25</v>
      </c>
      <c r="J402" s="5">
        <v>0</v>
      </c>
      <c r="K402" s="5">
        <v>0</v>
      </c>
      <c r="L402" s="5">
        <f t="shared" si="36"/>
        <v>0</v>
      </c>
      <c r="M402" s="5">
        <f t="shared" si="37"/>
        <v>2.1572107920251198E-2</v>
      </c>
      <c r="N402" s="5">
        <f t="shared" si="38"/>
        <v>2.7777879012714626E-2</v>
      </c>
      <c r="O402" s="5">
        <f t="shared" si="39"/>
        <v>3.9740422933222684E-2</v>
      </c>
      <c r="P402" s="5">
        <f t="shared" si="40"/>
        <v>0</v>
      </c>
      <c r="Q402" s="5">
        <f t="shared" si="41"/>
        <v>0</v>
      </c>
      <c r="R402" s="5">
        <v>3.032</v>
      </c>
    </row>
    <row r="403" spans="1:18">
      <c r="A403" s="30" t="s">
        <v>1126</v>
      </c>
      <c r="B403" s="5" t="s">
        <v>1129</v>
      </c>
      <c r="C403" s="5" t="s">
        <v>1130</v>
      </c>
      <c r="D403" s="5">
        <v>12.9254</v>
      </c>
      <c r="E403" s="5">
        <v>2603</v>
      </c>
      <c r="F403" s="5">
        <v>0</v>
      </c>
      <c r="G403" s="5">
        <v>77</v>
      </c>
      <c r="H403" s="5">
        <v>15</v>
      </c>
      <c r="I403" s="5">
        <v>25</v>
      </c>
      <c r="J403" s="5">
        <v>0</v>
      </c>
      <c r="K403" s="5">
        <v>0</v>
      </c>
      <c r="L403" s="5">
        <f t="shared" si="36"/>
        <v>0</v>
      </c>
      <c r="M403" s="5">
        <f t="shared" si="37"/>
        <v>0.1250734739655901</v>
      </c>
      <c r="N403" s="5">
        <f t="shared" si="38"/>
        <v>2.5099335934654167E-2</v>
      </c>
      <c r="O403" s="5">
        <f t="shared" si="39"/>
        <v>3.5908365247383695E-2</v>
      </c>
      <c r="P403" s="5">
        <f t="shared" si="40"/>
        <v>0</v>
      </c>
      <c r="Q403" s="5">
        <f t="shared" si="41"/>
        <v>0</v>
      </c>
      <c r="R403" s="5">
        <v>3.8039999999999998</v>
      </c>
    </row>
    <row r="404" spans="1:18">
      <c r="A404" s="30" t="s">
        <v>1131</v>
      </c>
      <c r="B404" s="5" t="s">
        <v>1132</v>
      </c>
      <c r="C404" s="5" t="s">
        <v>1133</v>
      </c>
      <c r="D404" s="5">
        <v>39.089450999999997</v>
      </c>
      <c r="E404" s="5">
        <v>486</v>
      </c>
      <c r="F404" s="5">
        <v>395</v>
      </c>
      <c r="G404" s="5">
        <v>70</v>
      </c>
      <c r="H404" s="5">
        <v>140</v>
      </c>
      <c r="I404" s="5">
        <v>80</v>
      </c>
      <c r="J404" s="5">
        <v>0</v>
      </c>
      <c r="K404" s="5">
        <v>0</v>
      </c>
      <c r="L404" s="5">
        <f t="shared" si="36"/>
        <v>2.7377361342467141</v>
      </c>
      <c r="M404" s="5">
        <f t="shared" si="37"/>
        <v>0.6089903717404247</v>
      </c>
      <c r="N404" s="5">
        <f t="shared" si="38"/>
        <v>1.254691358203933</v>
      </c>
      <c r="O404" s="5">
        <f t="shared" si="39"/>
        <v>0.61543687070906827</v>
      </c>
      <c r="P404" s="5">
        <f t="shared" si="40"/>
        <v>0</v>
      </c>
      <c r="Q404" s="5">
        <f t="shared" si="41"/>
        <v>0</v>
      </c>
      <c r="R404" s="5">
        <v>5.59</v>
      </c>
    </row>
    <row r="405" spans="1:18">
      <c r="A405" s="30" t="s">
        <v>1131</v>
      </c>
      <c r="B405" s="5" t="s">
        <v>1134</v>
      </c>
      <c r="C405" s="5" t="s">
        <v>1135</v>
      </c>
      <c r="D405" s="5">
        <v>2.35792</v>
      </c>
      <c r="E405" s="5">
        <v>477</v>
      </c>
      <c r="F405" s="5">
        <v>395</v>
      </c>
      <c r="G405" s="5">
        <v>60</v>
      </c>
      <c r="H405" s="5">
        <v>0</v>
      </c>
      <c r="I405" s="5">
        <v>80</v>
      </c>
      <c r="J405" s="5">
        <v>0</v>
      </c>
      <c r="K405" s="5">
        <v>0</v>
      </c>
      <c r="L405" s="5">
        <f t="shared" si="36"/>
        <v>2.7893915330060866</v>
      </c>
      <c r="M405" s="5">
        <f t="shared" si="37"/>
        <v>0.53184064809675913</v>
      </c>
      <c r="N405" s="5">
        <f t="shared" si="38"/>
        <v>0</v>
      </c>
      <c r="O405" s="5">
        <f t="shared" si="39"/>
        <v>0.62704888713754126</v>
      </c>
      <c r="P405" s="5">
        <f t="shared" si="40"/>
        <v>0</v>
      </c>
      <c r="Q405" s="5">
        <f t="shared" si="41"/>
        <v>0</v>
      </c>
      <c r="R405" s="5">
        <v>5.3440000000000003</v>
      </c>
    </row>
    <row r="406" spans="1:18">
      <c r="A406" s="30" t="s">
        <v>1136</v>
      </c>
      <c r="B406" s="5" t="s">
        <v>1137</v>
      </c>
      <c r="C406" s="5" t="s">
        <v>1138</v>
      </c>
      <c r="D406" s="5">
        <v>21.266349999999999</v>
      </c>
      <c r="E406" s="5">
        <v>363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5</v>
      </c>
      <c r="L406" s="5">
        <f t="shared" si="36"/>
        <v>0</v>
      </c>
      <c r="M406" s="5">
        <f t="shared" si="37"/>
        <v>0</v>
      </c>
      <c r="N406" s="5">
        <f t="shared" si="38"/>
        <v>0</v>
      </c>
      <c r="O406" s="5">
        <f t="shared" si="39"/>
        <v>0</v>
      </c>
      <c r="P406" s="5">
        <f t="shared" si="40"/>
        <v>0</v>
      </c>
      <c r="Q406" s="5">
        <f t="shared" si="41"/>
        <v>3.1999908659460723E-2</v>
      </c>
      <c r="R406" s="5">
        <v>-0.90400000000000003</v>
      </c>
    </row>
    <row r="407" spans="1:18">
      <c r="A407" s="30" t="s">
        <v>1136</v>
      </c>
      <c r="B407" s="5" t="s">
        <v>1139</v>
      </c>
      <c r="C407" s="5" t="s">
        <v>1140</v>
      </c>
      <c r="D407" s="5">
        <v>2.9780950000000002</v>
      </c>
      <c r="E407" s="5">
        <v>324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5</v>
      </c>
      <c r="L407" s="5">
        <f t="shared" si="36"/>
        <v>0</v>
      </c>
      <c r="M407" s="5">
        <f t="shared" si="37"/>
        <v>0</v>
      </c>
      <c r="N407" s="5">
        <f t="shared" si="38"/>
        <v>0</v>
      </c>
      <c r="O407" s="5">
        <f t="shared" si="39"/>
        <v>0</v>
      </c>
      <c r="P407" s="5">
        <f t="shared" si="40"/>
        <v>0</v>
      </c>
      <c r="Q407" s="5">
        <f t="shared" si="41"/>
        <v>3.5851749516618035E-2</v>
      </c>
      <c r="R407" s="5">
        <v>-0.89400000000000002</v>
      </c>
    </row>
    <row r="408" spans="1:18">
      <c r="A408" s="30" t="s">
        <v>1141</v>
      </c>
      <c r="B408" s="5" t="s">
        <v>1142</v>
      </c>
      <c r="C408" s="5" t="s">
        <v>1143</v>
      </c>
      <c r="D408" s="5">
        <v>6.2240549999999999</v>
      </c>
      <c r="E408" s="5">
        <v>1150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20</v>
      </c>
      <c r="L408" s="5">
        <f t="shared" si="36"/>
        <v>0</v>
      </c>
      <c r="M408" s="5">
        <f t="shared" si="37"/>
        <v>0</v>
      </c>
      <c r="N408" s="5">
        <f t="shared" si="38"/>
        <v>0</v>
      </c>
      <c r="O408" s="5">
        <f t="shared" si="39"/>
        <v>0</v>
      </c>
      <c r="P408" s="5">
        <f t="shared" si="40"/>
        <v>0</v>
      </c>
      <c r="Q408" s="5">
        <f t="shared" si="41"/>
        <v>4.0403362933510406E-2</v>
      </c>
      <c r="R408" s="5">
        <v>-2.242</v>
      </c>
    </row>
    <row r="409" spans="1:18">
      <c r="A409" s="30" t="s">
        <v>1144</v>
      </c>
      <c r="B409" s="5" t="s">
        <v>1145</v>
      </c>
      <c r="C409" s="5" t="s">
        <v>1146</v>
      </c>
      <c r="D409" s="5">
        <v>28.714199000000001</v>
      </c>
      <c r="E409" s="5">
        <v>1002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50</v>
      </c>
      <c r="L409" s="5">
        <f t="shared" si="36"/>
        <v>0</v>
      </c>
      <c r="M409" s="5">
        <f t="shared" si="37"/>
        <v>0</v>
      </c>
      <c r="N409" s="5">
        <f t="shared" si="38"/>
        <v>0</v>
      </c>
      <c r="O409" s="5">
        <f t="shared" si="39"/>
        <v>0</v>
      </c>
      <c r="P409" s="5">
        <f t="shared" si="40"/>
        <v>0</v>
      </c>
      <c r="Q409" s="5">
        <f t="shared" si="41"/>
        <v>0.11592781280822598</v>
      </c>
      <c r="R409" s="5">
        <v>-3.0939999999999999</v>
      </c>
    </row>
    <row r="410" spans="1:18">
      <c r="A410" s="30" t="s">
        <v>1147</v>
      </c>
      <c r="B410" s="5" t="s">
        <v>1148</v>
      </c>
      <c r="C410" s="5" t="s">
        <v>1149</v>
      </c>
      <c r="D410" s="5">
        <v>2.1870699999999998</v>
      </c>
      <c r="E410" s="5">
        <v>911</v>
      </c>
      <c r="F410" s="5">
        <v>20</v>
      </c>
      <c r="G410" s="5">
        <v>0</v>
      </c>
      <c r="H410" s="5">
        <v>0</v>
      </c>
      <c r="I410" s="5">
        <v>35</v>
      </c>
      <c r="J410" s="5">
        <v>0</v>
      </c>
      <c r="K410" s="5">
        <v>0</v>
      </c>
      <c r="L410" s="5">
        <f t="shared" si="36"/>
        <v>7.3950715516064025E-2</v>
      </c>
      <c r="M410" s="5">
        <f t="shared" si="37"/>
        <v>0</v>
      </c>
      <c r="N410" s="5">
        <f t="shared" si="38"/>
        <v>0</v>
      </c>
      <c r="O410" s="5">
        <f t="shared" si="39"/>
        <v>0.14364134427498973</v>
      </c>
      <c r="P410" s="5">
        <f t="shared" si="40"/>
        <v>0</v>
      </c>
      <c r="Q410" s="5">
        <f t="shared" si="41"/>
        <v>0</v>
      </c>
      <c r="R410" s="5">
        <v>3.0859999999999999</v>
      </c>
    </row>
    <row r="411" spans="1:18">
      <c r="A411" s="30" t="s">
        <v>1147</v>
      </c>
      <c r="B411" s="5" t="s">
        <v>1150</v>
      </c>
      <c r="C411" s="5" t="s">
        <v>1151</v>
      </c>
      <c r="D411" s="5">
        <v>1.6214150000000001</v>
      </c>
      <c r="E411" s="5">
        <v>932</v>
      </c>
      <c r="F411" s="5">
        <v>0</v>
      </c>
      <c r="G411" s="5">
        <v>0</v>
      </c>
      <c r="H411" s="5">
        <v>0</v>
      </c>
      <c r="I411" s="5">
        <v>35</v>
      </c>
      <c r="J411" s="5">
        <v>0</v>
      </c>
      <c r="K411" s="5">
        <v>0</v>
      </c>
      <c r="L411" s="5">
        <f t="shared" si="36"/>
        <v>0</v>
      </c>
      <c r="M411" s="5">
        <f t="shared" si="37"/>
        <v>0</v>
      </c>
      <c r="N411" s="5">
        <f t="shared" si="38"/>
        <v>0</v>
      </c>
      <c r="O411" s="5">
        <f t="shared" si="39"/>
        <v>0.14040479038038159</v>
      </c>
      <c r="P411" s="5">
        <f t="shared" si="40"/>
        <v>0</v>
      </c>
      <c r="Q411" s="5">
        <f t="shared" si="41"/>
        <v>0</v>
      </c>
      <c r="R411" s="5">
        <v>2.6629999999999998</v>
      </c>
    </row>
    <row r="412" spans="1:18">
      <c r="A412" s="30" t="s">
        <v>1152</v>
      </c>
      <c r="B412" s="5" t="s">
        <v>1153</v>
      </c>
      <c r="C412" s="5" t="s">
        <v>1154</v>
      </c>
      <c r="D412" s="5">
        <v>6.0525950000000002</v>
      </c>
      <c r="E412" s="5">
        <v>1060</v>
      </c>
      <c r="F412" s="5">
        <v>0</v>
      </c>
      <c r="G412" s="5">
        <v>0</v>
      </c>
      <c r="H412" s="5">
        <v>0</v>
      </c>
      <c r="I412" s="5">
        <v>0</v>
      </c>
      <c r="J412" s="5">
        <v>10</v>
      </c>
      <c r="K412" s="5">
        <v>20</v>
      </c>
      <c r="L412" s="5">
        <f t="shared" si="36"/>
        <v>0</v>
      </c>
      <c r="M412" s="5">
        <f t="shared" si="37"/>
        <v>0</v>
      </c>
      <c r="N412" s="5">
        <f t="shared" si="38"/>
        <v>0</v>
      </c>
      <c r="O412" s="5">
        <f t="shared" si="39"/>
        <v>0</v>
      </c>
      <c r="P412" s="5">
        <f t="shared" si="40"/>
        <v>3.3086297799443568E-2</v>
      </c>
      <c r="Q412" s="5">
        <f t="shared" si="41"/>
        <v>4.3833837144846191E-2</v>
      </c>
      <c r="R412" s="5">
        <v>-2.5760000000000001</v>
      </c>
    </row>
    <row r="413" spans="1:18">
      <c r="A413" s="30" t="s">
        <v>1155</v>
      </c>
      <c r="B413" s="5" t="s">
        <v>1156</v>
      </c>
      <c r="C413" s="5" t="s">
        <v>1157</v>
      </c>
      <c r="D413" s="5">
        <v>113.884506</v>
      </c>
      <c r="E413" s="5">
        <v>247</v>
      </c>
      <c r="F413" s="5">
        <v>35</v>
      </c>
      <c r="G413" s="5">
        <v>50</v>
      </c>
      <c r="H413" s="5">
        <v>40</v>
      </c>
      <c r="I413" s="5">
        <v>30</v>
      </c>
      <c r="J413" s="5">
        <v>155</v>
      </c>
      <c r="K413" s="5">
        <v>410</v>
      </c>
      <c r="L413" s="5">
        <f t="shared" si="36"/>
        <v>0.47731145024892752</v>
      </c>
      <c r="M413" s="5">
        <f t="shared" si="37"/>
        <v>0.85589739926502717</v>
      </c>
      <c r="N413" s="5">
        <f t="shared" si="38"/>
        <v>0.70535569703540946</v>
      </c>
      <c r="O413" s="5">
        <f t="shared" si="39"/>
        <v>0.4541027112822984</v>
      </c>
      <c r="P413" s="5">
        <f t="shared" si="40"/>
        <v>2.2008415904650116</v>
      </c>
      <c r="Q413" s="5">
        <f t="shared" si="41"/>
        <v>3.8563128791801931</v>
      </c>
      <c r="R413" s="5">
        <v>-1.7949999999999999</v>
      </c>
    </row>
    <row r="414" spans="1:18">
      <c r="A414" s="30" t="s">
        <v>1158</v>
      </c>
      <c r="B414" s="5" t="s">
        <v>1159</v>
      </c>
      <c r="C414" s="5" t="s">
        <v>1160</v>
      </c>
      <c r="D414" s="5">
        <v>33.379249999999999</v>
      </c>
      <c r="E414" s="5">
        <v>272</v>
      </c>
      <c r="F414" s="5">
        <v>20</v>
      </c>
      <c r="G414" s="5">
        <v>0</v>
      </c>
      <c r="H414" s="5">
        <v>0</v>
      </c>
      <c r="I414" s="5">
        <v>0</v>
      </c>
      <c r="J414" s="5">
        <v>55</v>
      </c>
      <c r="K414" s="5">
        <v>150</v>
      </c>
      <c r="L414" s="5">
        <f t="shared" si="36"/>
        <v>0.24768052145269975</v>
      </c>
      <c r="M414" s="5">
        <f t="shared" si="37"/>
        <v>0</v>
      </c>
      <c r="N414" s="5">
        <f t="shared" si="38"/>
        <v>0</v>
      </c>
      <c r="O414" s="5">
        <f t="shared" si="39"/>
        <v>0</v>
      </c>
      <c r="P414" s="5">
        <f t="shared" si="40"/>
        <v>0.7091658682748383</v>
      </c>
      <c r="Q414" s="5">
        <f t="shared" si="41"/>
        <v>1.2811728136085563</v>
      </c>
      <c r="R414" s="5">
        <v>-2.7029999999999998</v>
      </c>
    </row>
    <row r="415" spans="1:18">
      <c r="A415" s="30" t="s">
        <v>1161</v>
      </c>
      <c r="B415" s="5" t="s">
        <v>1162</v>
      </c>
      <c r="C415" s="5" t="s">
        <v>1163</v>
      </c>
      <c r="D415" s="5">
        <v>9.5990540000000006</v>
      </c>
      <c r="E415" s="5">
        <v>248</v>
      </c>
      <c r="F415" s="5">
        <v>25</v>
      </c>
      <c r="G415" s="5">
        <v>15</v>
      </c>
      <c r="H415" s="5">
        <v>0</v>
      </c>
      <c r="I415" s="5">
        <v>0</v>
      </c>
      <c r="J415" s="5">
        <v>15</v>
      </c>
      <c r="K415" s="5">
        <v>35</v>
      </c>
      <c r="L415" s="5">
        <f t="shared" si="36"/>
        <v>0.33956200521741098</v>
      </c>
      <c r="M415" s="5">
        <f t="shared" si="37"/>
        <v>0.25573386002233278</v>
      </c>
      <c r="N415" s="5">
        <f t="shared" si="38"/>
        <v>0</v>
      </c>
      <c r="O415" s="5">
        <f t="shared" si="39"/>
        <v>0</v>
      </c>
      <c r="P415" s="5">
        <f t="shared" si="40"/>
        <v>0.21212586089159385</v>
      </c>
      <c r="Q415" s="5">
        <f t="shared" si="41"/>
        <v>0.32787003186971653</v>
      </c>
      <c r="R415" s="5">
        <v>-0.67800000000000005</v>
      </c>
    </row>
    <row r="416" spans="1:18">
      <c r="A416" s="30" t="s">
        <v>1161</v>
      </c>
      <c r="B416" s="5" t="s">
        <v>1164</v>
      </c>
      <c r="C416" s="5" t="s">
        <v>1165</v>
      </c>
      <c r="D416" s="5">
        <v>99.795546999999999</v>
      </c>
      <c r="E416" s="5">
        <v>260</v>
      </c>
      <c r="F416" s="5">
        <v>25</v>
      </c>
      <c r="G416" s="5">
        <v>15</v>
      </c>
      <c r="H416" s="5">
        <v>0</v>
      </c>
      <c r="I416" s="5">
        <v>0</v>
      </c>
      <c r="J416" s="5">
        <v>15</v>
      </c>
      <c r="K416" s="5">
        <v>35</v>
      </c>
      <c r="L416" s="5">
        <f t="shared" si="36"/>
        <v>0.32388991266891509</v>
      </c>
      <c r="M416" s="5">
        <f t="shared" si="37"/>
        <v>0.24393075879053278</v>
      </c>
      <c r="N416" s="5">
        <f t="shared" si="38"/>
        <v>0</v>
      </c>
      <c r="O416" s="5">
        <f t="shared" si="39"/>
        <v>0</v>
      </c>
      <c r="P416" s="5">
        <f t="shared" si="40"/>
        <v>0.20233543654275105</v>
      </c>
      <c r="Q416" s="5">
        <f t="shared" si="41"/>
        <v>0.31273756886034498</v>
      </c>
      <c r="R416" s="5">
        <v>-0.67300000000000004</v>
      </c>
    </row>
    <row r="417" spans="1:18">
      <c r="A417" s="30" t="s">
        <v>1166</v>
      </c>
      <c r="B417" s="5" t="s">
        <v>1167</v>
      </c>
      <c r="C417" s="5" t="s">
        <v>1168</v>
      </c>
      <c r="D417" s="5">
        <v>0.38905800000000001</v>
      </c>
      <c r="E417" s="5">
        <v>966</v>
      </c>
      <c r="F417" s="5">
        <v>0</v>
      </c>
      <c r="G417" s="5">
        <v>0</v>
      </c>
      <c r="H417" s="5">
        <v>0</v>
      </c>
      <c r="I417" s="5">
        <v>60</v>
      </c>
      <c r="J417" s="5">
        <v>0</v>
      </c>
      <c r="K417" s="5">
        <v>0</v>
      </c>
      <c r="L417" s="5">
        <f t="shared" si="36"/>
        <v>0</v>
      </c>
      <c r="M417" s="5">
        <f t="shared" si="37"/>
        <v>0</v>
      </c>
      <c r="N417" s="5">
        <f t="shared" si="38"/>
        <v>0</v>
      </c>
      <c r="O417" s="5">
        <f t="shared" si="39"/>
        <v>0.2322222974880491</v>
      </c>
      <c r="P417" s="5">
        <f t="shared" si="40"/>
        <v>0</v>
      </c>
      <c r="Q417" s="5">
        <f t="shared" si="41"/>
        <v>0</v>
      </c>
      <c r="R417" s="5">
        <v>3.181</v>
      </c>
    </row>
    <row r="418" spans="1:18">
      <c r="A418" s="30" t="s">
        <v>1169</v>
      </c>
      <c r="B418" s="5" t="s">
        <v>1170</v>
      </c>
      <c r="C418" s="5" t="s">
        <v>1171</v>
      </c>
      <c r="D418" s="5">
        <v>4.2365950000000003</v>
      </c>
      <c r="E418" s="5">
        <v>346</v>
      </c>
      <c r="F418" s="5">
        <v>95</v>
      </c>
      <c r="G418" s="5">
        <v>0</v>
      </c>
      <c r="H418" s="5">
        <v>0</v>
      </c>
      <c r="I418" s="5">
        <v>80</v>
      </c>
      <c r="J418" s="5">
        <v>40</v>
      </c>
      <c r="K418" s="5">
        <v>60</v>
      </c>
      <c r="L418" s="5">
        <f t="shared" si="36"/>
        <v>0.9248648373320465</v>
      </c>
      <c r="M418" s="5">
        <f t="shared" si="37"/>
        <v>0</v>
      </c>
      <c r="N418" s="5">
        <f t="shared" si="38"/>
        <v>0</v>
      </c>
      <c r="O418" s="5">
        <f t="shared" si="39"/>
        <v>0.86445756983990529</v>
      </c>
      <c r="P418" s="5">
        <f t="shared" si="40"/>
        <v>0.40545058575040671</v>
      </c>
      <c r="Q418" s="5">
        <f t="shared" si="41"/>
        <v>0.40286590208269052</v>
      </c>
      <c r="R418" s="5">
        <v>7.1999999999999995E-2</v>
      </c>
    </row>
    <row r="419" spans="1:18">
      <c r="A419" s="30" t="s">
        <v>1172</v>
      </c>
      <c r="B419" s="5" t="s">
        <v>1173</v>
      </c>
      <c r="C419" s="5" t="s">
        <v>1174</v>
      </c>
      <c r="D419" s="5">
        <v>0.80335599999999996</v>
      </c>
      <c r="E419" s="5">
        <v>503</v>
      </c>
      <c r="F419" s="5">
        <v>0</v>
      </c>
      <c r="G419" s="5">
        <v>0</v>
      </c>
      <c r="H419" s="5">
        <v>0</v>
      </c>
      <c r="I419" s="5">
        <v>70</v>
      </c>
      <c r="J419" s="5">
        <v>0</v>
      </c>
      <c r="K419" s="5">
        <v>30</v>
      </c>
      <c r="L419" s="5">
        <f t="shared" si="36"/>
        <v>0</v>
      </c>
      <c r="M419" s="5">
        <f t="shared" si="37"/>
        <v>0</v>
      </c>
      <c r="N419" s="5">
        <f t="shared" si="38"/>
        <v>0</v>
      </c>
      <c r="O419" s="5">
        <f t="shared" si="39"/>
        <v>0.52030721524658308</v>
      </c>
      <c r="P419" s="5">
        <f t="shared" si="40"/>
        <v>0</v>
      </c>
      <c r="Q419" s="5">
        <f t="shared" si="41"/>
        <v>0.13856024067655159</v>
      </c>
      <c r="R419" s="5">
        <v>0.36699999999999999</v>
      </c>
    </row>
    <row r="420" spans="1:18">
      <c r="A420" s="30" t="s">
        <v>1175</v>
      </c>
      <c r="B420" s="5" t="s">
        <v>1176</v>
      </c>
      <c r="C420" s="5" t="s">
        <v>1177</v>
      </c>
      <c r="D420" s="5">
        <v>5.6408300000000002</v>
      </c>
      <c r="E420" s="5">
        <v>339</v>
      </c>
      <c r="F420" s="5">
        <v>305</v>
      </c>
      <c r="G420" s="5">
        <v>25</v>
      </c>
      <c r="H420" s="5">
        <v>0</v>
      </c>
      <c r="I420" s="5">
        <v>140</v>
      </c>
      <c r="J420" s="5">
        <v>70</v>
      </c>
      <c r="K420" s="5">
        <v>90</v>
      </c>
      <c r="L420" s="5">
        <f t="shared" si="36"/>
        <v>3.0306159380112052</v>
      </c>
      <c r="M420" s="5">
        <f t="shared" si="37"/>
        <v>0.31180922952575479</v>
      </c>
      <c r="N420" s="5">
        <f t="shared" si="38"/>
        <v>0</v>
      </c>
      <c r="O420" s="5">
        <f t="shared" si="39"/>
        <v>1.5440385207612466</v>
      </c>
      <c r="P420" s="5">
        <f t="shared" si="40"/>
        <v>0.72418976304386817</v>
      </c>
      <c r="Q420" s="5">
        <f t="shared" si="41"/>
        <v>0.61677700053367668</v>
      </c>
      <c r="R420" s="5">
        <v>0.58299999999999996</v>
      </c>
    </row>
    <row r="421" spans="1:18">
      <c r="A421" s="30" t="s">
        <v>1178</v>
      </c>
      <c r="B421" s="5" t="s">
        <v>1179</v>
      </c>
      <c r="C421" s="5" t="s">
        <v>1180</v>
      </c>
      <c r="D421" s="5">
        <v>1.97557</v>
      </c>
      <c r="E421" s="5">
        <v>323</v>
      </c>
      <c r="F421" s="5">
        <v>0</v>
      </c>
      <c r="G421" s="5">
        <v>0</v>
      </c>
      <c r="H421" s="5">
        <v>0</v>
      </c>
      <c r="I421" s="5">
        <v>0</v>
      </c>
      <c r="J421" s="5">
        <v>20</v>
      </c>
      <c r="K421" s="5">
        <v>20</v>
      </c>
      <c r="L421" s="5">
        <f t="shared" si="36"/>
        <v>0</v>
      </c>
      <c r="M421" s="5">
        <f t="shared" si="37"/>
        <v>0</v>
      </c>
      <c r="N421" s="5">
        <f t="shared" si="38"/>
        <v>0</v>
      </c>
      <c r="O421" s="5">
        <f t="shared" si="39"/>
        <v>0</v>
      </c>
      <c r="P421" s="5">
        <f t="shared" si="40"/>
        <v>0.21716084004588349</v>
      </c>
      <c r="Q421" s="5">
        <f t="shared" si="41"/>
        <v>0.14385098258060983</v>
      </c>
      <c r="R421" s="5">
        <v>-2.871</v>
      </c>
    </row>
    <row r="422" spans="1:18">
      <c r="A422" s="30" t="s">
        <v>1181</v>
      </c>
      <c r="B422" s="5" t="s">
        <v>1182</v>
      </c>
      <c r="C422" s="5" t="s">
        <v>1183</v>
      </c>
      <c r="D422" s="5">
        <v>1.40378</v>
      </c>
      <c r="E422" s="5">
        <v>319</v>
      </c>
      <c r="F422" s="5">
        <v>0</v>
      </c>
      <c r="G422" s="5">
        <v>30</v>
      </c>
      <c r="H422" s="5">
        <v>10</v>
      </c>
      <c r="I422" s="5">
        <v>20</v>
      </c>
      <c r="J422" s="5">
        <v>0</v>
      </c>
      <c r="K422" s="5">
        <v>0</v>
      </c>
      <c r="L422" s="5">
        <f t="shared" si="36"/>
        <v>0</v>
      </c>
      <c r="M422" s="5">
        <f t="shared" si="37"/>
        <v>0.39763007702531988</v>
      </c>
      <c r="N422" s="5">
        <f t="shared" si="38"/>
        <v>0.13653828931641546</v>
      </c>
      <c r="O422" s="5">
        <f t="shared" si="39"/>
        <v>0.23440620624185518</v>
      </c>
      <c r="P422" s="5">
        <f t="shared" si="40"/>
        <v>0</v>
      </c>
      <c r="Q422" s="5">
        <f t="shared" si="41"/>
        <v>0</v>
      </c>
      <c r="R422" s="5">
        <v>3.177</v>
      </c>
    </row>
    <row r="423" spans="1:18">
      <c r="A423" s="30" t="s">
        <v>1184</v>
      </c>
      <c r="B423" s="5" t="s">
        <v>1185</v>
      </c>
      <c r="C423" s="5" t="s">
        <v>1186</v>
      </c>
      <c r="D423" s="5">
        <v>11.370595</v>
      </c>
      <c r="E423" s="5">
        <v>319</v>
      </c>
      <c r="F423" s="5">
        <v>170</v>
      </c>
      <c r="G423" s="5">
        <v>60</v>
      </c>
      <c r="H423" s="5">
        <v>80</v>
      </c>
      <c r="I423" s="5">
        <v>210</v>
      </c>
      <c r="J423" s="5">
        <v>40</v>
      </c>
      <c r="K423" s="5">
        <v>150</v>
      </c>
      <c r="L423" s="5">
        <f t="shared" si="36"/>
        <v>1.7951014595568708</v>
      </c>
      <c r="M423" s="5">
        <f t="shared" si="37"/>
        <v>0.79526015405063977</v>
      </c>
      <c r="N423" s="5">
        <f t="shared" si="38"/>
        <v>1.0923063145313237</v>
      </c>
      <c r="O423" s="5">
        <f t="shared" si="39"/>
        <v>2.4612651655394799</v>
      </c>
      <c r="P423" s="5">
        <f t="shared" si="40"/>
        <v>0.43976771996752578</v>
      </c>
      <c r="Q423" s="5">
        <f t="shared" si="41"/>
        <v>1.0924106749264177</v>
      </c>
      <c r="R423" s="5">
        <v>0.51100000000000001</v>
      </c>
    </row>
    <row r="424" spans="1:18">
      <c r="A424" s="30" t="s">
        <v>1187</v>
      </c>
      <c r="B424" s="5" t="s">
        <v>1188</v>
      </c>
      <c r="C424" s="5" t="s">
        <v>1189</v>
      </c>
      <c r="D424" s="5">
        <v>5.1954849999999997</v>
      </c>
      <c r="E424" s="5">
        <v>667</v>
      </c>
      <c r="F424" s="5">
        <v>175</v>
      </c>
      <c r="G424" s="5">
        <v>85</v>
      </c>
      <c r="H424" s="5">
        <v>65</v>
      </c>
      <c r="I424" s="5">
        <v>225</v>
      </c>
      <c r="J424" s="5">
        <v>65</v>
      </c>
      <c r="K424" s="5">
        <v>85</v>
      </c>
      <c r="L424" s="5">
        <f t="shared" si="36"/>
        <v>0.88377757279973834</v>
      </c>
      <c r="M424" s="5">
        <f t="shared" si="37"/>
        <v>0.53881756814300585</v>
      </c>
      <c r="N424" s="5">
        <f t="shared" si="38"/>
        <v>0.42445598635320458</v>
      </c>
      <c r="O424" s="5">
        <f t="shared" si="39"/>
        <v>1.2612073053230251</v>
      </c>
      <c r="P424" s="5">
        <f t="shared" si="40"/>
        <v>0.34177599975737061</v>
      </c>
      <c r="Q424" s="5">
        <f t="shared" si="41"/>
        <v>0.2960591249438263</v>
      </c>
      <c r="R424" s="5">
        <v>0.80200000000000005</v>
      </c>
    </row>
    <row r="425" spans="1:18">
      <c r="A425" s="30" t="s">
        <v>1187</v>
      </c>
      <c r="B425" s="5" t="s">
        <v>1190</v>
      </c>
      <c r="C425" s="5" t="s">
        <v>1191</v>
      </c>
      <c r="D425" s="5">
        <v>6.8004699999999998</v>
      </c>
      <c r="E425" s="5">
        <v>673</v>
      </c>
      <c r="F425" s="5">
        <v>175</v>
      </c>
      <c r="G425" s="5">
        <v>85</v>
      </c>
      <c r="H425" s="5">
        <v>65</v>
      </c>
      <c r="I425" s="5">
        <v>225</v>
      </c>
      <c r="J425" s="5">
        <v>65</v>
      </c>
      <c r="K425" s="5">
        <v>85</v>
      </c>
      <c r="L425" s="5">
        <f t="shared" si="36"/>
        <v>0.87589842653406447</v>
      </c>
      <c r="M425" s="5">
        <f t="shared" si="37"/>
        <v>0.5340138453958172</v>
      </c>
      <c r="N425" s="5">
        <f t="shared" si="38"/>
        <v>0.4206718319429234</v>
      </c>
      <c r="O425" s="5">
        <f t="shared" si="39"/>
        <v>1.2499632580244542</v>
      </c>
      <c r="P425" s="5">
        <f t="shared" si="40"/>
        <v>0.33872896261243118</v>
      </c>
      <c r="Q425" s="5">
        <f t="shared" si="41"/>
        <v>0.29341966766349498</v>
      </c>
      <c r="R425" s="5">
        <v>0.80500000000000005</v>
      </c>
    </row>
    <row r="426" spans="1:18">
      <c r="A426" s="30" t="s">
        <v>1192</v>
      </c>
      <c r="B426" s="5" t="s">
        <v>1193</v>
      </c>
      <c r="C426" s="5" t="s">
        <v>1194</v>
      </c>
      <c r="D426" s="5">
        <v>0.70672999999999997</v>
      </c>
      <c r="E426" s="5">
        <v>463</v>
      </c>
      <c r="F426" s="5">
        <v>0</v>
      </c>
      <c r="G426" s="5">
        <v>20</v>
      </c>
      <c r="H426" s="5">
        <v>0</v>
      </c>
      <c r="I426" s="5">
        <v>130</v>
      </c>
      <c r="J426" s="5">
        <v>0</v>
      </c>
      <c r="K426" s="5">
        <v>10</v>
      </c>
      <c r="L426" s="5">
        <f t="shared" si="36"/>
        <v>0</v>
      </c>
      <c r="M426" s="5">
        <f t="shared" si="37"/>
        <v>0.18264074092307708</v>
      </c>
      <c r="N426" s="5">
        <f t="shared" si="38"/>
        <v>0</v>
      </c>
      <c r="O426" s="5">
        <f t="shared" si="39"/>
        <v>1.049765159055047</v>
      </c>
      <c r="P426" s="5">
        <f t="shared" si="40"/>
        <v>0</v>
      </c>
      <c r="Q426" s="5">
        <f t="shared" si="41"/>
        <v>5.0176962606411406E-2</v>
      </c>
      <c r="R426" s="5">
        <v>2.1619999999999999</v>
      </c>
    </row>
    <row r="427" spans="1:18">
      <c r="A427" s="30" t="s">
        <v>1195</v>
      </c>
      <c r="B427" s="5" t="s">
        <v>1196</v>
      </c>
      <c r="C427" s="5" t="s">
        <v>1197</v>
      </c>
      <c r="D427" s="5">
        <v>0.43494300000000002</v>
      </c>
      <c r="E427" s="5">
        <v>765</v>
      </c>
      <c r="F427" s="5">
        <v>0</v>
      </c>
      <c r="G427" s="5">
        <v>0</v>
      </c>
      <c r="H427" s="5">
        <v>0</v>
      </c>
      <c r="I427" s="5">
        <v>0</v>
      </c>
      <c r="J427" s="5">
        <v>10</v>
      </c>
      <c r="K427" s="5">
        <v>0</v>
      </c>
      <c r="L427" s="5">
        <f t="shared" si="36"/>
        <v>0</v>
      </c>
      <c r="M427" s="5">
        <f t="shared" si="37"/>
        <v>0</v>
      </c>
      <c r="N427" s="5">
        <f t="shared" si="38"/>
        <v>0</v>
      </c>
      <c r="O427" s="5">
        <f t="shared" si="39"/>
        <v>0</v>
      </c>
      <c r="P427" s="5">
        <f t="shared" si="40"/>
        <v>4.5845066231908732E-2</v>
      </c>
      <c r="Q427" s="5">
        <f t="shared" si="41"/>
        <v>0</v>
      </c>
      <c r="R427" s="5">
        <v>-1.5349999999999999</v>
      </c>
    </row>
    <row r="428" spans="1:18">
      <c r="A428" s="30" t="s">
        <v>1198</v>
      </c>
      <c r="B428" s="5" t="s">
        <v>1199</v>
      </c>
      <c r="C428" s="5" t="s">
        <v>1200</v>
      </c>
      <c r="D428" s="5">
        <v>4.6591750000000003</v>
      </c>
      <c r="E428" s="5">
        <v>953</v>
      </c>
      <c r="F428" s="5">
        <v>58</v>
      </c>
      <c r="G428" s="5">
        <v>61</v>
      </c>
      <c r="H428" s="5">
        <v>53</v>
      </c>
      <c r="I428" s="5">
        <v>0</v>
      </c>
      <c r="J428" s="5">
        <v>0</v>
      </c>
      <c r="K428" s="5">
        <v>136</v>
      </c>
      <c r="L428" s="5">
        <f t="shared" si="36"/>
        <v>0.20500566140806878</v>
      </c>
      <c r="M428" s="5">
        <f t="shared" si="37"/>
        <v>0.2706360149994998</v>
      </c>
      <c r="N428" s="5">
        <f t="shared" si="38"/>
        <v>0.24223010046932175</v>
      </c>
      <c r="O428" s="5">
        <f t="shared" si="39"/>
        <v>0</v>
      </c>
      <c r="P428" s="5">
        <f t="shared" si="40"/>
        <v>0</v>
      </c>
      <c r="Q428" s="5">
        <f t="shared" si="41"/>
        <v>0.33153651431275061</v>
      </c>
      <c r="R428" s="5">
        <v>-0.26900000000000002</v>
      </c>
    </row>
    <row r="429" spans="1:18">
      <c r="A429" s="30" t="s">
        <v>1198</v>
      </c>
      <c r="B429" s="5" t="s">
        <v>1201</v>
      </c>
      <c r="C429" s="5" t="s">
        <v>1202</v>
      </c>
      <c r="D429" s="5">
        <v>7.4027149999999997</v>
      </c>
      <c r="E429" s="5">
        <v>946</v>
      </c>
      <c r="F429" s="5">
        <v>58</v>
      </c>
      <c r="G429" s="5">
        <v>61</v>
      </c>
      <c r="H429" s="5">
        <v>53</v>
      </c>
      <c r="I429" s="5">
        <v>0</v>
      </c>
      <c r="J429" s="5">
        <v>0</v>
      </c>
      <c r="K429" s="5">
        <v>136</v>
      </c>
      <c r="L429" s="5">
        <f t="shared" si="36"/>
        <v>0.20652261661933358</v>
      </c>
      <c r="M429" s="5">
        <f t="shared" si="37"/>
        <v>0.2726386070766631</v>
      </c>
      <c r="N429" s="5">
        <f t="shared" si="38"/>
        <v>0.24402250078991927</v>
      </c>
      <c r="O429" s="5">
        <f t="shared" si="39"/>
        <v>0</v>
      </c>
      <c r="P429" s="5">
        <f t="shared" si="40"/>
        <v>0</v>
      </c>
      <c r="Q429" s="5">
        <f t="shared" si="41"/>
        <v>0.33398974433409234</v>
      </c>
      <c r="R429" s="5">
        <v>-0.26</v>
      </c>
    </row>
    <row r="430" spans="1:18">
      <c r="A430" s="30" t="s">
        <v>1198</v>
      </c>
      <c r="B430" s="5" t="s">
        <v>1203</v>
      </c>
      <c r="C430" s="5" t="s">
        <v>1204</v>
      </c>
      <c r="D430" s="5">
        <v>24.099751000000001</v>
      </c>
      <c r="E430" s="5">
        <v>943</v>
      </c>
      <c r="F430" s="5">
        <v>58</v>
      </c>
      <c r="G430" s="5">
        <v>61</v>
      </c>
      <c r="H430" s="5">
        <v>58</v>
      </c>
      <c r="I430" s="5">
        <v>229.4</v>
      </c>
      <c r="J430" s="5">
        <v>203</v>
      </c>
      <c r="K430" s="5">
        <v>161</v>
      </c>
      <c r="L430" s="5">
        <f t="shared" si="36"/>
        <v>0.20717963448768778</v>
      </c>
      <c r="M430" s="5">
        <f t="shared" si="37"/>
        <v>0.27350596213629197</v>
      </c>
      <c r="N430" s="5">
        <f t="shared" si="38"/>
        <v>0.26789304654637525</v>
      </c>
      <c r="O430" s="5">
        <f t="shared" si="39"/>
        <v>0.90951845196660785</v>
      </c>
      <c r="P430" s="5">
        <f t="shared" si="40"/>
        <v>0.75498510715633782</v>
      </c>
      <c r="Q430" s="5">
        <f t="shared" si="41"/>
        <v>0.39664277026190098</v>
      </c>
      <c r="R430" s="5">
        <v>-0.38800000000000001</v>
      </c>
    </row>
    <row r="431" spans="1:18">
      <c r="A431" s="30" t="s">
        <v>1205</v>
      </c>
      <c r="B431" s="5" t="s">
        <v>1206</v>
      </c>
      <c r="C431" s="5" t="s">
        <v>1207</v>
      </c>
      <c r="D431" s="5">
        <v>17.508649999999999</v>
      </c>
      <c r="E431" s="5">
        <v>825</v>
      </c>
      <c r="F431" s="5">
        <v>0</v>
      </c>
      <c r="G431" s="5">
        <v>40</v>
      </c>
      <c r="H431" s="5">
        <v>60</v>
      </c>
      <c r="I431" s="5">
        <v>70</v>
      </c>
      <c r="J431" s="5">
        <v>70</v>
      </c>
      <c r="K431" s="5">
        <v>120</v>
      </c>
      <c r="L431" s="5">
        <f t="shared" si="36"/>
        <v>0</v>
      </c>
      <c r="M431" s="5">
        <f t="shared" si="37"/>
        <v>0.20500039526638714</v>
      </c>
      <c r="N431" s="5">
        <f t="shared" si="38"/>
        <v>0.31676883121408389</v>
      </c>
      <c r="O431" s="5">
        <f t="shared" si="39"/>
        <v>0.31722973244731067</v>
      </c>
      <c r="P431" s="5">
        <f t="shared" si="40"/>
        <v>0.29757615717802582</v>
      </c>
      <c r="Q431" s="5">
        <f t="shared" si="41"/>
        <v>0.33791903544390522</v>
      </c>
      <c r="R431" s="5">
        <v>-0.60399999999999998</v>
      </c>
    </row>
    <row r="432" spans="1:18">
      <c r="A432" s="30" t="s">
        <v>1208</v>
      </c>
      <c r="B432" s="5" t="s">
        <v>1209</v>
      </c>
      <c r="C432" s="5" t="s">
        <v>1210</v>
      </c>
      <c r="D432" s="5">
        <v>24.935199999999998</v>
      </c>
      <c r="E432" s="5">
        <v>423</v>
      </c>
      <c r="F432" s="5">
        <v>0</v>
      </c>
      <c r="G432" s="5">
        <v>0</v>
      </c>
      <c r="H432" s="5">
        <v>0</v>
      </c>
      <c r="I432" s="5">
        <v>10</v>
      </c>
      <c r="J432" s="5">
        <v>50</v>
      </c>
      <c r="K432" s="5">
        <v>90</v>
      </c>
      <c r="L432" s="5">
        <f t="shared" si="36"/>
        <v>0</v>
      </c>
      <c r="M432" s="5">
        <f t="shared" si="37"/>
        <v>0</v>
      </c>
      <c r="N432" s="5">
        <f t="shared" si="38"/>
        <v>0</v>
      </c>
      <c r="O432" s="5">
        <f t="shared" si="39"/>
        <v>8.8387210155025778E-2</v>
      </c>
      <c r="P432" s="5">
        <f t="shared" si="40"/>
        <v>0.41455644996938751</v>
      </c>
      <c r="Q432" s="5">
        <f t="shared" si="41"/>
        <v>0.49429646142060601</v>
      </c>
      <c r="R432" s="5">
        <v>-2.887</v>
      </c>
    </row>
    <row r="433" spans="1:18">
      <c r="A433" s="30" t="s">
        <v>1211</v>
      </c>
      <c r="B433" s="5" t="s">
        <v>1212</v>
      </c>
      <c r="C433" s="5" t="s">
        <v>1213</v>
      </c>
      <c r="D433" s="5">
        <v>5.65822</v>
      </c>
      <c r="E433" s="5">
        <v>977</v>
      </c>
      <c r="F433" s="5">
        <v>0</v>
      </c>
      <c r="G433" s="5">
        <v>118</v>
      </c>
      <c r="H433" s="5">
        <v>93</v>
      </c>
      <c r="I433" s="5">
        <v>184.8</v>
      </c>
      <c r="J433" s="5">
        <v>176</v>
      </c>
      <c r="K433" s="5">
        <v>296.39999999999998</v>
      </c>
      <c r="L433" s="5">
        <f t="shared" si="36"/>
        <v>0</v>
      </c>
      <c r="M433" s="5">
        <f t="shared" si="37"/>
        <v>0.51066500714387897</v>
      </c>
      <c r="N433" s="5">
        <f t="shared" si="38"/>
        <v>0.41460403573695986</v>
      </c>
      <c r="O433" s="5">
        <f t="shared" si="39"/>
        <v>0.70719176793269467</v>
      </c>
      <c r="P433" s="5">
        <f t="shared" si="40"/>
        <v>0.63178912154188249</v>
      </c>
      <c r="Q433" s="5">
        <f t="shared" si="41"/>
        <v>0.7048050301697214</v>
      </c>
      <c r="R433" s="5">
        <v>-0.67700000000000005</v>
      </c>
    </row>
    <row r="434" spans="1:18">
      <c r="A434" s="30" t="s">
        <v>1211</v>
      </c>
      <c r="B434" s="5" t="s">
        <v>1214</v>
      </c>
      <c r="C434" s="5" t="s">
        <v>1215</v>
      </c>
      <c r="D434" s="5">
        <v>15.519050999999999</v>
      </c>
      <c r="E434" s="5">
        <v>955</v>
      </c>
      <c r="F434" s="5">
        <v>0</v>
      </c>
      <c r="G434" s="5">
        <v>118</v>
      </c>
      <c r="H434" s="5">
        <v>93</v>
      </c>
      <c r="I434" s="5">
        <v>184.8</v>
      </c>
      <c r="J434" s="5">
        <v>176</v>
      </c>
      <c r="K434" s="5">
        <v>296.39999999999998</v>
      </c>
      <c r="L434" s="5">
        <f t="shared" si="36"/>
        <v>0</v>
      </c>
      <c r="M434" s="5">
        <f t="shared" si="37"/>
        <v>0.52242901777965411</v>
      </c>
      <c r="N434" s="5">
        <f t="shared" si="38"/>
        <v>0.42415512347121442</v>
      </c>
      <c r="O434" s="5">
        <f t="shared" si="39"/>
        <v>0.72348309661805521</v>
      </c>
      <c r="P434" s="5">
        <f t="shared" si="40"/>
        <v>0.64634342591248084</v>
      </c>
      <c r="Q434" s="5">
        <f t="shared" si="41"/>
        <v>0.72104137641446886</v>
      </c>
      <c r="R434" s="5">
        <v>-0.67500000000000004</v>
      </c>
    </row>
    <row r="435" spans="1:18">
      <c r="A435" s="30" t="s">
        <v>1216</v>
      </c>
      <c r="B435" s="5" t="s">
        <v>1217</v>
      </c>
      <c r="C435" s="5" t="s">
        <v>1218</v>
      </c>
      <c r="D435" s="5">
        <v>61.282302999999999</v>
      </c>
      <c r="E435" s="5">
        <v>938</v>
      </c>
      <c r="F435" s="5">
        <v>335</v>
      </c>
      <c r="G435" s="5">
        <v>256</v>
      </c>
      <c r="H435" s="5">
        <v>253</v>
      </c>
      <c r="I435" s="5">
        <v>319.8</v>
      </c>
      <c r="J435" s="5">
        <v>446</v>
      </c>
      <c r="K435" s="5">
        <v>546.4</v>
      </c>
      <c r="L435" s="5">
        <f t="shared" si="36"/>
        <v>1.2030196756273988</v>
      </c>
      <c r="M435" s="5">
        <f t="shared" si="37"/>
        <v>1.1539467878534373</v>
      </c>
      <c r="N435" s="5">
        <f t="shared" si="38"/>
        <v>1.174796984633256</v>
      </c>
      <c r="O435" s="5">
        <f t="shared" si="39"/>
        <v>1.2746924529429824</v>
      </c>
      <c r="P435" s="5">
        <f t="shared" si="40"/>
        <v>1.6675776276828296</v>
      </c>
      <c r="Q435" s="5">
        <f t="shared" si="41"/>
        <v>1.3532972885341472</v>
      </c>
      <c r="R435" s="5">
        <v>-0.33900000000000002</v>
      </c>
    </row>
    <row r="436" spans="1:18">
      <c r="A436" s="30" t="s">
        <v>1219</v>
      </c>
      <c r="B436" s="5" t="s">
        <v>1220</v>
      </c>
      <c r="C436" s="5" t="s">
        <v>1221</v>
      </c>
      <c r="D436" s="5">
        <v>20.166149000000001</v>
      </c>
      <c r="E436" s="5">
        <v>951</v>
      </c>
      <c r="F436" s="5">
        <v>74</v>
      </c>
      <c r="G436" s="5">
        <v>107</v>
      </c>
      <c r="H436" s="5">
        <v>117</v>
      </c>
      <c r="I436" s="5">
        <v>229.4</v>
      </c>
      <c r="J436" s="5">
        <v>198</v>
      </c>
      <c r="K436" s="5">
        <v>303</v>
      </c>
      <c r="L436" s="5">
        <f t="shared" si="36"/>
        <v>0.26210901870662145</v>
      </c>
      <c r="M436" s="5">
        <f t="shared" si="37"/>
        <v>0.47572055447266881</v>
      </c>
      <c r="N436" s="5">
        <f t="shared" si="38"/>
        <v>0.53585894554748414</v>
      </c>
      <c r="O436" s="5">
        <f t="shared" si="39"/>
        <v>0.90186740294901291</v>
      </c>
      <c r="P436" s="5">
        <f t="shared" si="40"/>
        <v>0.73019476152967566</v>
      </c>
      <c r="Q436" s="5">
        <f t="shared" si="41"/>
        <v>0.74019725626612531</v>
      </c>
      <c r="R436" s="5">
        <v>-0.45</v>
      </c>
    </row>
    <row r="437" spans="1:18">
      <c r="A437" s="30" t="s">
        <v>1219</v>
      </c>
      <c r="B437" s="5" t="s">
        <v>1222</v>
      </c>
      <c r="C437" s="5" t="s">
        <v>1223</v>
      </c>
      <c r="D437" s="5">
        <v>10.239369999999999</v>
      </c>
      <c r="E437" s="5">
        <v>937</v>
      </c>
      <c r="F437" s="5">
        <v>74</v>
      </c>
      <c r="G437" s="5">
        <v>107</v>
      </c>
      <c r="H437" s="5">
        <v>117</v>
      </c>
      <c r="I437" s="5">
        <v>229.4</v>
      </c>
      <c r="J437" s="5">
        <v>198</v>
      </c>
      <c r="K437" s="5">
        <v>303</v>
      </c>
      <c r="L437" s="5">
        <f t="shared" si="36"/>
        <v>0.26602526871931376</v>
      </c>
      <c r="M437" s="5">
        <f t="shared" si="37"/>
        <v>0.48282843895785282</v>
      </c>
      <c r="N437" s="5">
        <f t="shared" si="38"/>
        <v>0.54386537589717976</v>
      </c>
      <c r="O437" s="5">
        <f t="shared" si="39"/>
        <v>0.91534247620545495</v>
      </c>
      <c r="P437" s="5">
        <f t="shared" si="40"/>
        <v>0.7411048220007701</v>
      </c>
      <c r="Q437" s="5">
        <f t="shared" si="41"/>
        <v>0.75125676703210797</v>
      </c>
      <c r="R437" s="5">
        <v>-0.44800000000000001</v>
      </c>
    </row>
    <row r="438" spans="1:18">
      <c r="A438" s="30" t="s">
        <v>1224</v>
      </c>
      <c r="B438" s="5" t="s">
        <v>1225</v>
      </c>
      <c r="C438" s="5" t="s">
        <v>1226</v>
      </c>
      <c r="D438" s="5">
        <v>219.097992</v>
      </c>
      <c r="E438" s="5">
        <v>435</v>
      </c>
      <c r="F438" s="5">
        <v>70</v>
      </c>
      <c r="G438" s="5">
        <v>120</v>
      </c>
      <c r="H438" s="5">
        <v>120</v>
      </c>
      <c r="I438" s="5">
        <v>220</v>
      </c>
      <c r="J438" s="5">
        <v>170</v>
      </c>
      <c r="K438" s="5">
        <v>220</v>
      </c>
      <c r="L438" s="5">
        <f t="shared" si="36"/>
        <v>0.54205024465050611</v>
      </c>
      <c r="M438" s="5">
        <f t="shared" si="37"/>
        <v>1.1663815592742717</v>
      </c>
      <c r="N438" s="5">
        <f t="shared" si="38"/>
        <v>1.201536945984456</v>
      </c>
      <c r="O438" s="5">
        <f t="shared" si="39"/>
        <v>1.8908767303509653</v>
      </c>
      <c r="P438" s="5">
        <f t="shared" si="40"/>
        <v>1.3706093938987887</v>
      </c>
      <c r="Q438" s="5">
        <f t="shared" si="41"/>
        <v>1.1749483703653028</v>
      </c>
      <c r="R438" s="5">
        <v>-0.19400000000000001</v>
      </c>
    </row>
    <row r="439" spans="1:18">
      <c r="A439" s="30" t="s">
        <v>1227</v>
      </c>
      <c r="B439" s="5" t="s">
        <v>1228</v>
      </c>
      <c r="C439" s="5" t="s">
        <v>1229</v>
      </c>
      <c r="D439" s="5">
        <v>56.225951999999999</v>
      </c>
      <c r="E439" s="5">
        <v>142</v>
      </c>
      <c r="F439" s="5">
        <v>20</v>
      </c>
      <c r="G439" s="5">
        <v>55</v>
      </c>
      <c r="H439" s="5">
        <v>30</v>
      </c>
      <c r="I439" s="5">
        <v>20</v>
      </c>
      <c r="J439" s="5">
        <v>20</v>
      </c>
      <c r="K439" s="5">
        <v>0</v>
      </c>
      <c r="L439" s="5">
        <f t="shared" si="36"/>
        <v>0.47443029461362207</v>
      </c>
      <c r="M439" s="5">
        <f t="shared" si="37"/>
        <v>1.6376572069035769</v>
      </c>
      <c r="N439" s="5">
        <f t="shared" si="38"/>
        <v>0.92019114701274363</v>
      </c>
      <c r="O439" s="5">
        <f t="shared" si="39"/>
        <v>0.52658859007853376</v>
      </c>
      <c r="P439" s="5">
        <f t="shared" si="40"/>
        <v>0.49396444601986167</v>
      </c>
      <c r="Q439" s="5">
        <f t="shared" si="41"/>
        <v>0</v>
      </c>
      <c r="R439" s="5">
        <v>1.304</v>
      </c>
    </row>
    <row r="440" spans="1:18">
      <c r="A440" s="30" t="s">
        <v>1230</v>
      </c>
      <c r="B440" s="5" t="s">
        <v>1231</v>
      </c>
      <c r="C440" s="5" t="s">
        <v>1232</v>
      </c>
      <c r="D440" s="5">
        <v>9.1677250000000008</v>
      </c>
      <c r="E440" s="5">
        <v>1105</v>
      </c>
      <c r="F440" s="5">
        <v>0</v>
      </c>
      <c r="G440" s="5">
        <v>0</v>
      </c>
      <c r="H440" s="5">
        <v>0</v>
      </c>
      <c r="I440" s="5">
        <v>0</v>
      </c>
      <c r="J440" s="5">
        <v>55</v>
      </c>
      <c r="K440" s="5">
        <v>75</v>
      </c>
      <c r="L440" s="5">
        <f t="shared" si="36"/>
        <v>0</v>
      </c>
      <c r="M440" s="5">
        <f t="shared" si="37"/>
        <v>0</v>
      </c>
      <c r="N440" s="5">
        <f t="shared" si="38"/>
        <v>0</v>
      </c>
      <c r="O440" s="5">
        <f t="shared" si="39"/>
        <v>0</v>
      </c>
      <c r="P440" s="5">
        <f t="shared" si="40"/>
        <v>0.17456390603688327</v>
      </c>
      <c r="Q440" s="5">
        <f t="shared" si="41"/>
        <v>0.15768280782874536</v>
      </c>
      <c r="R440" s="5">
        <v>-4.085</v>
      </c>
    </row>
    <row r="441" spans="1:18">
      <c r="A441" s="30" t="s">
        <v>1233</v>
      </c>
      <c r="B441" s="5" t="s">
        <v>1234</v>
      </c>
      <c r="C441" s="5" t="s">
        <v>1235</v>
      </c>
      <c r="D441" s="5">
        <v>25.903099000000001</v>
      </c>
      <c r="E441" s="5">
        <v>1082</v>
      </c>
      <c r="F441" s="5">
        <v>0</v>
      </c>
      <c r="G441" s="5">
        <v>50</v>
      </c>
      <c r="H441" s="5">
        <v>110</v>
      </c>
      <c r="I441" s="5">
        <v>80</v>
      </c>
      <c r="J441" s="5">
        <v>235</v>
      </c>
      <c r="K441" s="5">
        <v>465</v>
      </c>
      <c r="L441" s="5">
        <f t="shared" si="36"/>
        <v>0</v>
      </c>
      <c r="M441" s="5">
        <f t="shared" si="37"/>
        <v>0.19538508097824558</v>
      </c>
      <c r="N441" s="5">
        <f t="shared" si="38"/>
        <v>0.44280301036164676</v>
      </c>
      <c r="O441" s="5">
        <f t="shared" si="39"/>
        <v>0.27643467575287173</v>
      </c>
      <c r="P441" s="5">
        <f t="shared" si="40"/>
        <v>0.76171874139014717</v>
      </c>
      <c r="Q441" s="5">
        <f t="shared" si="41"/>
        <v>0.99841489504134429</v>
      </c>
      <c r="R441" s="5">
        <v>-1.569</v>
      </c>
    </row>
    <row r="442" spans="1:18">
      <c r="A442" s="30" t="s">
        <v>1236</v>
      </c>
      <c r="B442" s="5" t="s">
        <v>1237</v>
      </c>
      <c r="C442" s="5" t="s">
        <v>1238</v>
      </c>
      <c r="D442" s="5">
        <v>30.968800000000002</v>
      </c>
      <c r="E442" s="5">
        <v>1199</v>
      </c>
      <c r="F442" s="5">
        <v>0</v>
      </c>
      <c r="G442" s="5">
        <v>0</v>
      </c>
      <c r="H442" s="5">
        <v>0</v>
      </c>
      <c r="I442" s="5">
        <v>50</v>
      </c>
      <c r="J442" s="5">
        <v>120</v>
      </c>
      <c r="K442" s="5">
        <v>320</v>
      </c>
      <c r="L442" s="5">
        <f t="shared" si="36"/>
        <v>0</v>
      </c>
      <c r="M442" s="5">
        <f t="shared" si="37"/>
        <v>0</v>
      </c>
      <c r="N442" s="5">
        <f t="shared" si="38"/>
        <v>0</v>
      </c>
      <c r="O442" s="5">
        <f t="shared" si="39"/>
        <v>0.15591238488563763</v>
      </c>
      <c r="P442" s="5">
        <f t="shared" si="40"/>
        <v>0.35100726272637378</v>
      </c>
      <c r="Q442" s="5">
        <f t="shared" si="41"/>
        <v>0.62003492742000965</v>
      </c>
      <c r="R442" s="5">
        <v>-2.617</v>
      </c>
    </row>
    <row r="443" spans="1:18">
      <c r="A443" s="30" t="s">
        <v>1239</v>
      </c>
      <c r="B443" s="5" t="s">
        <v>1240</v>
      </c>
      <c r="C443" s="5" t="s">
        <v>1241</v>
      </c>
      <c r="D443" s="5">
        <v>8.1972349999999992</v>
      </c>
      <c r="E443" s="5">
        <v>418</v>
      </c>
      <c r="F443" s="5">
        <v>0</v>
      </c>
      <c r="G443" s="5">
        <v>0</v>
      </c>
      <c r="H443" s="5">
        <v>0</v>
      </c>
      <c r="I443" s="5">
        <v>0</v>
      </c>
      <c r="J443" s="5">
        <v>30</v>
      </c>
      <c r="K443" s="5">
        <v>0</v>
      </c>
      <c r="L443" s="5">
        <f t="shared" si="36"/>
        <v>0</v>
      </c>
      <c r="M443" s="5">
        <f t="shared" si="37"/>
        <v>0</v>
      </c>
      <c r="N443" s="5">
        <f t="shared" si="38"/>
        <v>0</v>
      </c>
      <c r="O443" s="5">
        <f t="shared" si="39"/>
        <v>0</v>
      </c>
      <c r="P443" s="5">
        <f t="shared" si="40"/>
        <v>0.25170915550772854</v>
      </c>
      <c r="Q443" s="5">
        <f t="shared" si="41"/>
        <v>0</v>
      </c>
      <c r="R443" s="5">
        <v>-2.61</v>
      </c>
    </row>
    <row r="444" spans="1:18">
      <c r="A444" s="30" t="s">
        <v>1242</v>
      </c>
      <c r="B444" s="5" t="s">
        <v>1243</v>
      </c>
      <c r="C444" s="5" t="s">
        <v>1244</v>
      </c>
      <c r="D444" s="5">
        <v>15.491250000000001</v>
      </c>
      <c r="E444" s="5">
        <v>418</v>
      </c>
      <c r="F444" s="5">
        <v>0</v>
      </c>
      <c r="G444" s="5">
        <v>0</v>
      </c>
      <c r="H444" s="5">
        <v>0</v>
      </c>
      <c r="I444" s="5">
        <v>20</v>
      </c>
      <c r="J444" s="5">
        <v>0</v>
      </c>
      <c r="K444" s="5">
        <v>130</v>
      </c>
      <c r="L444" s="5">
        <f t="shared" si="36"/>
        <v>0</v>
      </c>
      <c r="M444" s="5">
        <f t="shared" si="37"/>
        <v>0</v>
      </c>
      <c r="N444" s="5">
        <f t="shared" si="38"/>
        <v>0</v>
      </c>
      <c r="O444" s="5">
        <f t="shared" si="39"/>
        <v>0.17888894686878423</v>
      </c>
      <c r="P444" s="5">
        <f t="shared" si="40"/>
        <v>0</v>
      </c>
      <c r="Q444" s="5">
        <f t="shared" si="41"/>
        <v>0.72252425341624471</v>
      </c>
      <c r="R444" s="5">
        <v>-2.2410000000000001</v>
      </c>
    </row>
    <row r="445" spans="1:18">
      <c r="A445" s="30" t="s">
        <v>1245</v>
      </c>
      <c r="B445" s="5" t="s">
        <v>1246</v>
      </c>
      <c r="C445" s="5" t="s">
        <v>1247</v>
      </c>
      <c r="D445" s="5">
        <v>25.766251</v>
      </c>
      <c r="E445" s="5">
        <v>193</v>
      </c>
      <c r="F445" s="5">
        <v>0</v>
      </c>
      <c r="G445" s="5">
        <v>0</v>
      </c>
      <c r="H445" s="5">
        <v>30</v>
      </c>
      <c r="I445" s="5">
        <v>20</v>
      </c>
      <c r="J445" s="5">
        <v>30</v>
      </c>
      <c r="K445" s="5">
        <v>20</v>
      </c>
      <c r="L445" s="5">
        <f t="shared" si="36"/>
        <v>0</v>
      </c>
      <c r="M445" s="5">
        <f t="shared" si="37"/>
        <v>0</v>
      </c>
      <c r="N445" s="5">
        <f t="shared" si="38"/>
        <v>0.67703182837207043</v>
      </c>
      <c r="O445" s="5">
        <f t="shared" si="39"/>
        <v>0.38743823725985393</v>
      </c>
      <c r="P445" s="5">
        <f t="shared" si="40"/>
        <v>0.54515247151414792</v>
      </c>
      <c r="Q445" s="5">
        <f t="shared" si="41"/>
        <v>0.24074542680589103</v>
      </c>
      <c r="R445" s="5">
        <v>-0.45900000000000002</v>
      </c>
    </row>
    <row r="446" spans="1:18">
      <c r="A446" s="30" t="s">
        <v>1248</v>
      </c>
      <c r="B446" s="5" t="s">
        <v>1249</v>
      </c>
      <c r="C446" s="5" t="s">
        <v>1250</v>
      </c>
      <c r="D446" s="5">
        <v>14.3772</v>
      </c>
      <c r="E446" s="5">
        <v>193</v>
      </c>
      <c r="F446" s="5">
        <v>0</v>
      </c>
      <c r="G446" s="5">
        <v>5</v>
      </c>
      <c r="H446" s="5">
        <v>0</v>
      </c>
      <c r="I446" s="5">
        <v>0</v>
      </c>
      <c r="J446" s="5">
        <v>0</v>
      </c>
      <c r="K446" s="5">
        <v>0</v>
      </c>
      <c r="L446" s="5">
        <f t="shared" si="36"/>
        <v>0</v>
      </c>
      <c r="M446" s="5">
        <f t="shared" si="37"/>
        <v>0.10953712829972109</v>
      </c>
      <c r="N446" s="5">
        <f t="shared" si="38"/>
        <v>0</v>
      </c>
      <c r="O446" s="5">
        <f t="shared" si="39"/>
        <v>0</v>
      </c>
      <c r="P446" s="5">
        <f t="shared" si="40"/>
        <v>0</v>
      </c>
      <c r="Q446" s="5">
        <f t="shared" si="41"/>
        <v>0</v>
      </c>
      <c r="R446" s="5">
        <v>1.103</v>
      </c>
    </row>
    <row r="447" spans="1:18">
      <c r="A447" s="30" t="s">
        <v>1251</v>
      </c>
      <c r="B447" s="5" t="s">
        <v>1252</v>
      </c>
      <c r="C447" s="5" t="s">
        <v>1253</v>
      </c>
      <c r="D447" s="5">
        <v>16.771151</v>
      </c>
      <c r="E447" s="5">
        <v>842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20</v>
      </c>
      <c r="L447" s="5">
        <f t="shared" si="36"/>
        <v>0</v>
      </c>
      <c r="M447" s="5">
        <f t="shared" si="37"/>
        <v>0</v>
      </c>
      <c r="N447" s="5">
        <f t="shared" si="38"/>
        <v>0</v>
      </c>
      <c r="O447" s="5">
        <f t="shared" si="39"/>
        <v>0</v>
      </c>
      <c r="P447" s="5">
        <f t="shared" si="40"/>
        <v>0</v>
      </c>
      <c r="Q447" s="5">
        <f t="shared" si="41"/>
        <v>5.5182740348618725E-2</v>
      </c>
      <c r="R447" s="5">
        <v>-2.254</v>
      </c>
    </row>
    <row r="448" spans="1:18">
      <c r="A448" s="30" t="s">
        <v>1254</v>
      </c>
      <c r="B448" s="5" t="s">
        <v>1255</v>
      </c>
      <c r="C448" s="5" t="s">
        <v>1256</v>
      </c>
      <c r="D448" s="5">
        <v>47.966248</v>
      </c>
      <c r="E448" s="5">
        <v>2842</v>
      </c>
      <c r="F448" s="5">
        <v>0</v>
      </c>
      <c r="G448" s="5">
        <v>25</v>
      </c>
      <c r="H448" s="5">
        <v>0</v>
      </c>
      <c r="I448" s="5">
        <v>0</v>
      </c>
      <c r="J448" s="5">
        <v>0</v>
      </c>
      <c r="K448" s="5">
        <v>0</v>
      </c>
      <c r="L448" s="5">
        <f t="shared" si="36"/>
        <v>0</v>
      </c>
      <c r="M448" s="5">
        <f t="shared" si="37"/>
        <v>3.719328951767447E-2</v>
      </c>
      <c r="N448" s="5">
        <f t="shared" si="38"/>
        <v>0</v>
      </c>
      <c r="O448" s="5">
        <f t="shared" si="39"/>
        <v>0</v>
      </c>
      <c r="P448" s="5">
        <f t="shared" si="40"/>
        <v>0</v>
      </c>
      <c r="Q448" s="5">
        <f t="shared" si="41"/>
        <v>0</v>
      </c>
      <c r="R448" s="5">
        <v>2.3780000000000001</v>
      </c>
    </row>
    <row r="449" spans="1:18">
      <c r="A449" s="30" t="s">
        <v>1257</v>
      </c>
      <c r="B449" s="5" t="s">
        <v>1258</v>
      </c>
      <c r="C449" s="5" t="s">
        <v>1259</v>
      </c>
      <c r="D449" s="5">
        <v>7.4203000000000001</v>
      </c>
      <c r="E449" s="5">
        <v>2274</v>
      </c>
      <c r="F449" s="5">
        <v>40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f t="shared" si="36"/>
        <v>5.9251628702844623E-2</v>
      </c>
      <c r="M449" s="5">
        <f t="shared" si="37"/>
        <v>0</v>
      </c>
      <c r="N449" s="5">
        <f t="shared" si="38"/>
        <v>0</v>
      </c>
      <c r="O449" s="5">
        <f t="shared" si="39"/>
        <v>0</v>
      </c>
      <c r="P449" s="5">
        <f t="shared" si="40"/>
        <v>0</v>
      </c>
      <c r="Q449" s="5">
        <f t="shared" si="41"/>
        <v>0</v>
      </c>
      <c r="R449" s="5">
        <v>2.7930000000000001</v>
      </c>
    </row>
    <row r="450" spans="1:18">
      <c r="A450" s="30" t="s">
        <v>1260</v>
      </c>
      <c r="B450" s="5" t="s">
        <v>1261</v>
      </c>
      <c r="C450" s="5" t="s">
        <v>1262</v>
      </c>
      <c r="D450" s="5">
        <v>12.607799999999999</v>
      </c>
      <c r="E450" s="5">
        <v>732</v>
      </c>
      <c r="F450" s="5">
        <v>0</v>
      </c>
      <c r="G450" s="5">
        <v>60</v>
      </c>
      <c r="H450" s="5">
        <v>50</v>
      </c>
      <c r="I450" s="5">
        <v>70</v>
      </c>
      <c r="J450" s="5">
        <v>30</v>
      </c>
      <c r="K450" s="5">
        <v>90</v>
      </c>
      <c r="L450" s="5">
        <f t="shared" si="36"/>
        <v>0</v>
      </c>
      <c r="M450" s="5">
        <f t="shared" si="37"/>
        <v>0.34656829117780613</v>
      </c>
      <c r="N450" s="5">
        <f t="shared" si="38"/>
        <v>0.29751170964437523</v>
      </c>
      <c r="O450" s="5">
        <f t="shared" si="39"/>
        <v>0.35753350993037064</v>
      </c>
      <c r="P450" s="5">
        <f t="shared" si="40"/>
        <v>0.14373555601397617</v>
      </c>
      <c r="Q450" s="5">
        <f t="shared" si="41"/>
        <v>0.28563852893567809</v>
      </c>
      <c r="R450" s="5">
        <v>-8.6999999999999994E-2</v>
      </c>
    </row>
    <row r="451" spans="1:18">
      <c r="A451" s="30" t="s">
        <v>1263</v>
      </c>
      <c r="B451" s="5" t="s">
        <v>1264</v>
      </c>
      <c r="C451" s="5" t="s">
        <v>1265</v>
      </c>
      <c r="D451" s="5">
        <v>4.1627450000000001</v>
      </c>
      <c r="E451" s="5">
        <v>317</v>
      </c>
      <c r="F451" s="5">
        <v>0</v>
      </c>
      <c r="G451" s="5">
        <v>0</v>
      </c>
      <c r="H451" s="5">
        <v>0</v>
      </c>
      <c r="I451" s="5">
        <v>0</v>
      </c>
      <c r="J451" s="5">
        <v>60</v>
      </c>
      <c r="K451" s="5">
        <v>50</v>
      </c>
      <c r="L451" s="5">
        <f t="shared" si="36"/>
        <v>0</v>
      </c>
      <c r="M451" s="5">
        <f t="shared" si="37"/>
        <v>0</v>
      </c>
      <c r="N451" s="5">
        <f t="shared" si="38"/>
        <v>0</v>
      </c>
      <c r="O451" s="5">
        <f t="shared" si="39"/>
        <v>0</v>
      </c>
      <c r="P451" s="5">
        <f t="shared" si="40"/>
        <v>0.66381341957243245</v>
      </c>
      <c r="Q451" s="5">
        <f t="shared" si="41"/>
        <v>0.36643428528025995</v>
      </c>
      <c r="R451" s="5">
        <v>-3.915</v>
      </c>
    </row>
    <row r="452" spans="1:18">
      <c r="A452" s="30" t="s">
        <v>1266</v>
      </c>
      <c r="B452" s="5" t="s">
        <v>1267</v>
      </c>
      <c r="C452" s="5" t="s">
        <v>1268</v>
      </c>
      <c r="D452" s="5">
        <v>25.564751000000001</v>
      </c>
      <c r="E452" s="5">
        <v>504</v>
      </c>
      <c r="F452" s="5">
        <v>0</v>
      </c>
      <c r="G452" s="5">
        <v>0</v>
      </c>
      <c r="H452" s="5">
        <v>0</v>
      </c>
      <c r="I452" s="5">
        <v>0</v>
      </c>
      <c r="J452" s="5">
        <v>200</v>
      </c>
      <c r="K452" s="5">
        <v>440</v>
      </c>
      <c r="L452" s="5">
        <f t="shared" ref="L452:L515" si="42">F452/296872/E452*10^6</f>
        <v>0</v>
      </c>
      <c r="M452" s="5">
        <f t="shared" ref="M452:M515" si="43">G452/236511/E452*10^6</f>
        <v>0</v>
      </c>
      <c r="N452" s="5">
        <f t="shared" ref="N452:N515" si="44">H452/229591/E452*10^6</f>
        <v>0</v>
      </c>
      <c r="O452" s="5">
        <f t="shared" ref="O452:O515" si="45">I452/267467/E452*10^6</f>
        <v>0</v>
      </c>
      <c r="P452" s="5">
        <f t="shared" ref="P452:P515" si="46">J452/285132/E452*10^6</f>
        <v>1.3917252248972294</v>
      </c>
      <c r="Q452" s="5">
        <f t="shared" ref="Q452:Q515" si="47">K452/E452/430442*10^6</f>
        <v>2.0281846869401057</v>
      </c>
      <c r="R452" s="5">
        <v>-5.7290000000000001</v>
      </c>
    </row>
    <row r="453" spans="1:18">
      <c r="A453" s="30" t="s">
        <v>1269</v>
      </c>
      <c r="B453" s="5" t="s">
        <v>1270</v>
      </c>
      <c r="C453" s="5" t="s">
        <v>1271</v>
      </c>
      <c r="D453" s="5">
        <v>86.270797999999999</v>
      </c>
      <c r="E453" s="5">
        <v>751</v>
      </c>
      <c r="F453" s="5">
        <v>7</v>
      </c>
      <c r="G453" s="5">
        <v>0</v>
      </c>
      <c r="H453" s="5">
        <v>26</v>
      </c>
      <c r="I453" s="5">
        <v>0</v>
      </c>
      <c r="J453" s="5">
        <v>0</v>
      </c>
      <c r="K453" s="5">
        <v>7.8</v>
      </c>
      <c r="L453" s="5">
        <f t="shared" si="42"/>
        <v>3.1397051454456745E-2</v>
      </c>
      <c r="M453" s="5">
        <f t="shared" si="43"/>
        <v>0</v>
      </c>
      <c r="N453" s="5">
        <f t="shared" si="44"/>
        <v>0.15079208676302927</v>
      </c>
      <c r="O453" s="5">
        <f t="shared" si="45"/>
        <v>0</v>
      </c>
      <c r="P453" s="5">
        <f t="shared" si="46"/>
        <v>0</v>
      </c>
      <c r="Q453" s="5">
        <f t="shared" si="47"/>
        <v>2.412903898226287E-2</v>
      </c>
      <c r="R453" s="5">
        <v>0.91900000000000004</v>
      </c>
    </row>
    <row r="454" spans="1:18">
      <c r="A454" s="30" t="s">
        <v>1269</v>
      </c>
      <c r="B454" s="5" t="s">
        <v>1272</v>
      </c>
      <c r="C454" s="5" t="s">
        <v>1273</v>
      </c>
      <c r="D454" s="5">
        <v>5.7000000000000003E-5</v>
      </c>
      <c r="E454" s="5">
        <v>695</v>
      </c>
      <c r="F454" s="5">
        <v>0</v>
      </c>
      <c r="G454" s="5">
        <v>0</v>
      </c>
      <c r="H454" s="5">
        <v>6</v>
      </c>
      <c r="I454" s="5">
        <v>0</v>
      </c>
      <c r="J454" s="5">
        <v>0</v>
      </c>
      <c r="K454" s="5">
        <v>7.8</v>
      </c>
      <c r="L454" s="5">
        <f t="shared" si="42"/>
        <v>0</v>
      </c>
      <c r="M454" s="5">
        <f t="shared" si="43"/>
        <v>0</v>
      </c>
      <c r="N454" s="5">
        <f t="shared" si="44"/>
        <v>3.7602055503830105E-2</v>
      </c>
      <c r="O454" s="5">
        <f t="shared" si="45"/>
        <v>0</v>
      </c>
      <c r="P454" s="5">
        <f t="shared" si="46"/>
        <v>0</v>
      </c>
      <c r="Q454" s="5">
        <f t="shared" si="47"/>
        <v>2.607324931752434E-2</v>
      </c>
      <c r="R454" s="5">
        <v>-0.46600000000000003</v>
      </c>
    </row>
    <row r="455" spans="1:18">
      <c r="A455" s="30" t="s">
        <v>1269</v>
      </c>
      <c r="B455" s="5" t="s">
        <v>1274</v>
      </c>
      <c r="C455" s="5" t="s">
        <v>1275</v>
      </c>
      <c r="D455" s="5">
        <v>86.998244999999997</v>
      </c>
      <c r="E455" s="5">
        <v>707</v>
      </c>
      <c r="F455" s="5">
        <v>2</v>
      </c>
      <c r="G455" s="5">
        <v>0</v>
      </c>
      <c r="H455" s="5">
        <v>6</v>
      </c>
      <c r="I455" s="5">
        <v>0</v>
      </c>
      <c r="J455" s="5">
        <v>0</v>
      </c>
      <c r="K455" s="5">
        <v>7.8</v>
      </c>
      <c r="L455" s="5">
        <f t="shared" si="42"/>
        <v>9.5288687178407827E-3</v>
      </c>
      <c r="M455" s="5">
        <f t="shared" si="43"/>
        <v>0</v>
      </c>
      <c r="N455" s="5">
        <f t="shared" si="44"/>
        <v>3.6963831082265801E-2</v>
      </c>
      <c r="O455" s="5">
        <f t="shared" si="45"/>
        <v>0</v>
      </c>
      <c r="P455" s="5">
        <f t="shared" si="46"/>
        <v>0</v>
      </c>
      <c r="Q455" s="5">
        <f t="shared" si="47"/>
        <v>2.5630704774652641E-2</v>
      </c>
      <c r="R455" s="5">
        <v>-0.35</v>
      </c>
    </row>
    <row r="456" spans="1:18">
      <c r="A456" s="30" t="s">
        <v>1276</v>
      </c>
      <c r="B456" s="5" t="s">
        <v>1277</v>
      </c>
      <c r="C456" s="5" t="s">
        <v>1278</v>
      </c>
      <c r="D456" s="5">
        <v>8.5397499999999997</v>
      </c>
      <c r="E456" s="5">
        <v>415</v>
      </c>
      <c r="F456" s="5">
        <v>0</v>
      </c>
      <c r="G456" s="5">
        <v>15</v>
      </c>
      <c r="H456" s="5">
        <v>0</v>
      </c>
      <c r="I456" s="5">
        <v>0</v>
      </c>
      <c r="J456" s="5">
        <v>70</v>
      </c>
      <c r="K456" s="5">
        <v>60</v>
      </c>
      <c r="L456" s="5">
        <f t="shared" si="42"/>
        <v>0</v>
      </c>
      <c r="M456" s="5">
        <f t="shared" si="43"/>
        <v>0.15282408984467113</v>
      </c>
      <c r="N456" s="5">
        <f t="shared" si="44"/>
        <v>0</v>
      </c>
      <c r="O456" s="5">
        <f t="shared" si="45"/>
        <v>0</v>
      </c>
      <c r="P456" s="5">
        <f t="shared" si="46"/>
        <v>0.59156705945029231</v>
      </c>
      <c r="Q456" s="5">
        <f t="shared" si="47"/>
        <v>0.33588337860388168</v>
      </c>
      <c r="R456" s="5">
        <v>-2.4809999999999999</v>
      </c>
    </row>
    <row r="457" spans="1:18">
      <c r="A457" s="30" t="s">
        <v>1279</v>
      </c>
      <c r="B457" s="5" t="s">
        <v>1280</v>
      </c>
      <c r="C457" s="5" t="s">
        <v>1281</v>
      </c>
      <c r="D457" s="5">
        <v>0.14751</v>
      </c>
      <c r="E457" s="5">
        <v>264</v>
      </c>
      <c r="F457" s="5">
        <v>0</v>
      </c>
      <c r="G457" s="5">
        <v>20</v>
      </c>
      <c r="H457" s="5">
        <v>0</v>
      </c>
      <c r="I457" s="5">
        <v>30</v>
      </c>
      <c r="J457" s="5">
        <v>20</v>
      </c>
      <c r="K457" s="5">
        <v>30</v>
      </c>
      <c r="L457" s="5">
        <f t="shared" si="42"/>
        <v>0</v>
      </c>
      <c r="M457" s="5">
        <f t="shared" si="43"/>
        <v>0.32031311760372988</v>
      </c>
      <c r="N457" s="5">
        <f t="shared" si="44"/>
        <v>0</v>
      </c>
      <c r="O457" s="5">
        <f t="shared" si="45"/>
        <v>0.42486124881336251</v>
      </c>
      <c r="P457" s="5">
        <f t="shared" si="46"/>
        <v>0.26569299748038011</v>
      </c>
      <c r="Q457" s="5">
        <f t="shared" si="47"/>
        <v>0.26399924644055095</v>
      </c>
      <c r="R457" s="5">
        <v>-0.45800000000000002</v>
      </c>
    </row>
    <row r="458" spans="1:18">
      <c r="A458" s="30" t="s">
        <v>1282</v>
      </c>
      <c r="B458" s="5" t="s">
        <v>1283</v>
      </c>
      <c r="C458" s="5" t="s">
        <v>1284</v>
      </c>
      <c r="D458" s="5">
        <v>28.048302</v>
      </c>
      <c r="E458" s="5">
        <v>282</v>
      </c>
      <c r="F458" s="5">
        <v>0</v>
      </c>
      <c r="G458" s="5">
        <v>55</v>
      </c>
      <c r="H458" s="5">
        <v>50</v>
      </c>
      <c r="I458" s="5">
        <v>0</v>
      </c>
      <c r="J458" s="5">
        <v>40</v>
      </c>
      <c r="K458" s="5">
        <v>20</v>
      </c>
      <c r="L458" s="5">
        <f t="shared" si="42"/>
        <v>0</v>
      </c>
      <c r="M458" s="5">
        <f t="shared" si="43"/>
        <v>0.82463589851173014</v>
      </c>
      <c r="N458" s="5">
        <f t="shared" si="44"/>
        <v>0.77226443780029308</v>
      </c>
      <c r="O458" s="5">
        <f t="shared" si="45"/>
        <v>0</v>
      </c>
      <c r="P458" s="5">
        <f t="shared" si="46"/>
        <v>0.49746773996326499</v>
      </c>
      <c r="Q458" s="5">
        <f t="shared" si="47"/>
        <v>0.16476548714020203</v>
      </c>
      <c r="R458" s="5">
        <v>8.2000000000000003E-2</v>
      </c>
    </row>
    <row r="459" spans="1:18">
      <c r="A459" s="30" t="s">
        <v>1285</v>
      </c>
      <c r="B459" s="5" t="s">
        <v>1286</v>
      </c>
      <c r="C459" s="5" t="s">
        <v>1287</v>
      </c>
      <c r="D459" s="5">
        <v>0</v>
      </c>
      <c r="E459" s="5">
        <v>395</v>
      </c>
      <c r="F459" s="5">
        <v>0</v>
      </c>
      <c r="G459" s="5">
        <v>35</v>
      </c>
      <c r="H459" s="5">
        <v>0</v>
      </c>
      <c r="I459" s="5">
        <v>0</v>
      </c>
      <c r="J459" s="5">
        <v>0</v>
      </c>
      <c r="K459" s="5">
        <v>0</v>
      </c>
      <c r="L459" s="5">
        <f t="shared" si="42"/>
        <v>0</v>
      </c>
      <c r="M459" s="5">
        <f t="shared" si="43"/>
        <v>0.37464470970360303</v>
      </c>
      <c r="N459" s="5">
        <f t="shared" si="44"/>
        <v>0</v>
      </c>
      <c r="O459" s="5">
        <f t="shared" si="45"/>
        <v>0</v>
      </c>
      <c r="P459" s="5">
        <f t="shared" si="46"/>
        <v>0</v>
      </c>
      <c r="Q459" s="5">
        <f t="shared" si="47"/>
        <v>0</v>
      </c>
      <c r="R459" s="5">
        <v>2.6709999999999998</v>
      </c>
    </row>
    <row r="460" spans="1:18">
      <c r="A460" s="30" t="s">
        <v>1288</v>
      </c>
      <c r="B460" s="5" t="s">
        <v>1289</v>
      </c>
      <c r="C460" s="5" t="s">
        <v>1290</v>
      </c>
      <c r="D460" s="5">
        <v>7.1312249999999997</v>
      </c>
      <c r="E460" s="5">
        <v>224</v>
      </c>
      <c r="F460" s="5">
        <v>0</v>
      </c>
      <c r="G460" s="5">
        <v>0</v>
      </c>
      <c r="H460" s="5">
        <v>0</v>
      </c>
      <c r="I460" s="5">
        <v>30</v>
      </c>
      <c r="J460" s="5">
        <v>0</v>
      </c>
      <c r="K460" s="5">
        <v>0</v>
      </c>
      <c r="L460" s="5">
        <f t="shared" si="42"/>
        <v>0</v>
      </c>
      <c r="M460" s="5">
        <f t="shared" si="43"/>
        <v>0</v>
      </c>
      <c r="N460" s="5">
        <f t="shared" si="44"/>
        <v>0</v>
      </c>
      <c r="O460" s="5">
        <f t="shared" si="45"/>
        <v>0.50072932895860578</v>
      </c>
      <c r="P460" s="5">
        <f t="shared" si="46"/>
        <v>0</v>
      </c>
      <c r="Q460" s="5">
        <f t="shared" si="47"/>
        <v>0</v>
      </c>
      <c r="R460" s="5">
        <v>2.5459999999999998</v>
      </c>
    </row>
    <row r="461" spans="1:18">
      <c r="A461" s="30" t="s">
        <v>1291</v>
      </c>
      <c r="B461" s="5" t="s">
        <v>1292</v>
      </c>
      <c r="C461" s="5" t="s">
        <v>1293</v>
      </c>
      <c r="D461" s="5">
        <v>0</v>
      </c>
      <c r="E461" s="5">
        <v>124</v>
      </c>
      <c r="F461" s="5">
        <v>0</v>
      </c>
      <c r="G461" s="5">
        <v>15</v>
      </c>
      <c r="H461" s="5">
        <v>0</v>
      </c>
      <c r="I461" s="5">
        <v>0</v>
      </c>
      <c r="J461" s="5">
        <v>0</v>
      </c>
      <c r="K461" s="5">
        <v>0</v>
      </c>
      <c r="L461" s="5">
        <f t="shared" si="42"/>
        <v>0</v>
      </c>
      <c r="M461" s="5">
        <f t="shared" si="43"/>
        <v>0.51146772004466556</v>
      </c>
      <c r="N461" s="5">
        <f t="shared" si="44"/>
        <v>0</v>
      </c>
      <c r="O461" s="5">
        <f t="shared" si="45"/>
        <v>0</v>
      </c>
      <c r="P461" s="5">
        <f t="shared" si="46"/>
        <v>0</v>
      </c>
      <c r="Q461" s="5">
        <f t="shared" si="47"/>
        <v>0</v>
      </c>
      <c r="R461" s="5">
        <v>1.925</v>
      </c>
    </row>
    <row r="462" spans="1:18">
      <c r="A462" s="30" t="s">
        <v>1294</v>
      </c>
      <c r="B462" s="5" t="s">
        <v>1295</v>
      </c>
      <c r="C462" s="5" t="s">
        <v>1296</v>
      </c>
      <c r="D462" s="5">
        <v>250.25299100000001</v>
      </c>
      <c r="E462" s="5">
        <v>311</v>
      </c>
      <c r="F462" s="5">
        <v>100</v>
      </c>
      <c r="G462" s="5">
        <v>80</v>
      </c>
      <c r="H462" s="5">
        <v>80</v>
      </c>
      <c r="I462" s="5">
        <v>110</v>
      </c>
      <c r="J462" s="5">
        <v>100</v>
      </c>
      <c r="K462" s="5">
        <v>90</v>
      </c>
      <c r="L462" s="5">
        <f t="shared" si="42"/>
        <v>1.0831045311114844</v>
      </c>
      <c r="M462" s="5">
        <f t="shared" si="43"/>
        <v>1.0876226758506069</v>
      </c>
      <c r="N462" s="5">
        <f t="shared" si="44"/>
        <v>1.1204042261591391</v>
      </c>
      <c r="O462" s="5">
        <f t="shared" si="45"/>
        <v>1.322397713348344</v>
      </c>
      <c r="P462" s="5">
        <f t="shared" si="46"/>
        <v>1.1277001822318387</v>
      </c>
      <c r="Q462" s="5">
        <f t="shared" si="47"/>
        <v>0.67230676263960243</v>
      </c>
      <c r="R462" s="5">
        <v>0.16800000000000001</v>
      </c>
    </row>
    <row r="463" spans="1:18">
      <c r="A463" s="30" t="s">
        <v>1297</v>
      </c>
      <c r="B463" s="5" t="s">
        <v>1298</v>
      </c>
      <c r="C463" s="5" t="s">
        <v>1299</v>
      </c>
      <c r="D463" s="5">
        <v>0.136042</v>
      </c>
      <c r="E463" s="5">
        <v>212</v>
      </c>
      <c r="F463" s="5">
        <v>0</v>
      </c>
      <c r="G463" s="5">
        <v>19</v>
      </c>
      <c r="H463" s="5">
        <v>0</v>
      </c>
      <c r="I463" s="5">
        <v>0</v>
      </c>
      <c r="J463" s="5">
        <v>0</v>
      </c>
      <c r="K463" s="5">
        <v>9.9</v>
      </c>
      <c r="L463" s="5">
        <f t="shared" si="42"/>
        <v>0</v>
      </c>
      <c r="M463" s="5">
        <f t="shared" si="43"/>
        <v>0.37893646176894086</v>
      </c>
      <c r="N463" s="5">
        <f t="shared" si="44"/>
        <v>0</v>
      </c>
      <c r="O463" s="5">
        <f t="shared" si="45"/>
        <v>0</v>
      </c>
      <c r="P463" s="5">
        <f t="shared" si="46"/>
        <v>0</v>
      </c>
      <c r="Q463" s="5">
        <f t="shared" si="47"/>
        <v>0.10848874693349435</v>
      </c>
      <c r="R463" s="5">
        <v>0.25</v>
      </c>
    </row>
    <row r="464" spans="1:18">
      <c r="A464" s="30" t="s">
        <v>1297</v>
      </c>
      <c r="B464" s="5" t="s">
        <v>1300</v>
      </c>
      <c r="C464" s="5" t="s">
        <v>1301</v>
      </c>
      <c r="D464" s="5">
        <v>0.38921099999999997</v>
      </c>
      <c r="E464" s="5">
        <v>164</v>
      </c>
      <c r="F464" s="5">
        <v>0</v>
      </c>
      <c r="G464" s="5">
        <v>19</v>
      </c>
      <c r="H464" s="5">
        <v>0</v>
      </c>
      <c r="I464" s="5">
        <v>0</v>
      </c>
      <c r="J464" s="5">
        <v>0</v>
      </c>
      <c r="K464" s="5">
        <v>9.9</v>
      </c>
      <c r="L464" s="5">
        <f t="shared" si="42"/>
        <v>0</v>
      </c>
      <c r="M464" s="5">
        <f t="shared" si="43"/>
        <v>0.48984469448180162</v>
      </c>
      <c r="N464" s="5">
        <f t="shared" si="44"/>
        <v>0</v>
      </c>
      <c r="O464" s="5">
        <f t="shared" si="45"/>
        <v>0</v>
      </c>
      <c r="P464" s="5">
        <f t="shared" si="46"/>
        <v>0</v>
      </c>
      <c r="Q464" s="5">
        <f t="shared" si="47"/>
        <v>0.14024155091402929</v>
      </c>
      <c r="R464" s="5">
        <v>0.22800000000000001</v>
      </c>
    </row>
    <row r="465" spans="1:18">
      <c r="A465" s="30" t="s">
        <v>1297</v>
      </c>
      <c r="B465" s="5" t="s">
        <v>1302</v>
      </c>
      <c r="C465" s="5" t="s">
        <v>1303</v>
      </c>
      <c r="D465" s="5">
        <v>24.19735</v>
      </c>
      <c r="E465" s="5">
        <v>198</v>
      </c>
      <c r="F465" s="5">
        <v>0</v>
      </c>
      <c r="G465" s="5">
        <v>19</v>
      </c>
      <c r="H465" s="5">
        <v>0</v>
      </c>
      <c r="I465" s="5">
        <v>0</v>
      </c>
      <c r="J465" s="5">
        <v>0</v>
      </c>
      <c r="K465" s="5">
        <v>9.9</v>
      </c>
      <c r="L465" s="5">
        <f t="shared" si="42"/>
        <v>0</v>
      </c>
      <c r="M465" s="5">
        <f t="shared" si="43"/>
        <v>0.40572994896472458</v>
      </c>
      <c r="N465" s="5">
        <f t="shared" si="44"/>
        <v>0</v>
      </c>
      <c r="O465" s="5">
        <f t="shared" si="45"/>
        <v>0</v>
      </c>
      <c r="P465" s="5">
        <f t="shared" si="46"/>
        <v>0</v>
      </c>
      <c r="Q465" s="5">
        <f t="shared" si="47"/>
        <v>0.11615966843384243</v>
      </c>
      <c r="R465" s="5">
        <v>0.22700000000000001</v>
      </c>
    </row>
    <row r="466" spans="1:18">
      <c r="A466" s="30" t="s">
        <v>1304</v>
      </c>
      <c r="B466" s="5" t="s">
        <v>1305</v>
      </c>
      <c r="C466" s="5" t="s">
        <v>1306</v>
      </c>
      <c r="D466" s="5">
        <v>6.8560049999999997</v>
      </c>
      <c r="E466" s="5">
        <v>265</v>
      </c>
      <c r="F466" s="5">
        <v>110</v>
      </c>
      <c r="G466" s="5">
        <v>25</v>
      </c>
      <c r="H466" s="5">
        <v>50</v>
      </c>
      <c r="I466" s="5">
        <v>0</v>
      </c>
      <c r="J466" s="5">
        <v>30</v>
      </c>
      <c r="K466" s="5">
        <v>40</v>
      </c>
      <c r="L466" s="5">
        <f t="shared" si="42"/>
        <v>1.3982266418612788</v>
      </c>
      <c r="M466" s="5">
        <f t="shared" si="43"/>
        <v>0.39888048607256926</v>
      </c>
      <c r="N466" s="5">
        <f t="shared" si="44"/>
        <v>0.82180593003653823</v>
      </c>
      <c r="O466" s="5">
        <f t="shared" si="45"/>
        <v>0</v>
      </c>
      <c r="P466" s="5">
        <f t="shared" si="46"/>
        <v>0.39703557359332281</v>
      </c>
      <c r="Q466" s="5">
        <f t="shared" si="47"/>
        <v>0.35067069715876953</v>
      </c>
      <c r="R466" s="5">
        <v>0.48099999999999998</v>
      </c>
    </row>
    <row r="467" spans="1:18">
      <c r="A467" s="30" t="s">
        <v>1307</v>
      </c>
      <c r="B467" s="5" t="s">
        <v>1308</v>
      </c>
      <c r="C467" s="5" t="s">
        <v>1309</v>
      </c>
      <c r="D467" s="5">
        <v>2.8335650000000001</v>
      </c>
      <c r="E467" s="5">
        <v>770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5.2</v>
      </c>
      <c r="L467" s="5">
        <f t="shared" si="42"/>
        <v>0</v>
      </c>
      <c r="M467" s="5">
        <f t="shared" si="43"/>
        <v>0</v>
      </c>
      <c r="N467" s="5">
        <f t="shared" si="44"/>
        <v>0</v>
      </c>
      <c r="O467" s="5">
        <f t="shared" si="45"/>
        <v>0</v>
      </c>
      <c r="P467" s="5">
        <f t="shared" si="46"/>
        <v>0</v>
      </c>
      <c r="Q467" s="5">
        <f t="shared" si="47"/>
        <v>1.5689098074181312E-2</v>
      </c>
      <c r="R467" s="5">
        <v>-0.92700000000000005</v>
      </c>
    </row>
    <row r="468" spans="1:18">
      <c r="A468" s="30" t="s">
        <v>1307</v>
      </c>
      <c r="B468" s="5" t="s">
        <v>1310</v>
      </c>
      <c r="C468" s="5" t="s">
        <v>1311</v>
      </c>
      <c r="D468" s="5">
        <v>4.9942900000000003</v>
      </c>
      <c r="E468" s="5">
        <v>751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5.2</v>
      </c>
      <c r="L468" s="5">
        <f t="shared" si="42"/>
        <v>0</v>
      </c>
      <c r="M468" s="5">
        <f t="shared" si="43"/>
        <v>0</v>
      </c>
      <c r="N468" s="5">
        <f t="shared" si="44"/>
        <v>0</v>
      </c>
      <c r="O468" s="5">
        <f t="shared" si="45"/>
        <v>0</v>
      </c>
      <c r="P468" s="5">
        <f t="shared" si="46"/>
        <v>0</v>
      </c>
      <c r="Q468" s="5">
        <f t="shared" si="47"/>
        <v>1.608602598817525E-2</v>
      </c>
      <c r="R468" s="5">
        <v>-0.93200000000000005</v>
      </c>
    </row>
    <row r="469" spans="1:18">
      <c r="A469" s="30" t="s">
        <v>1307</v>
      </c>
      <c r="B469" s="5" t="s">
        <v>1312</v>
      </c>
      <c r="C469" s="5" t="s">
        <v>1313</v>
      </c>
      <c r="D469" s="5">
        <v>4.2321150000000003</v>
      </c>
      <c r="E469" s="5">
        <v>733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5.2</v>
      </c>
      <c r="L469" s="5">
        <f t="shared" si="42"/>
        <v>0</v>
      </c>
      <c r="M469" s="5">
        <f t="shared" si="43"/>
        <v>0</v>
      </c>
      <c r="N469" s="5">
        <f t="shared" si="44"/>
        <v>0</v>
      </c>
      <c r="O469" s="5">
        <f t="shared" si="45"/>
        <v>0</v>
      </c>
      <c r="P469" s="5">
        <f t="shared" si="46"/>
        <v>0</v>
      </c>
      <c r="Q469" s="5">
        <f t="shared" si="47"/>
        <v>1.648104436169115E-2</v>
      </c>
      <c r="R469" s="5">
        <v>-0.95299999999999996</v>
      </c>
    </row>
    <row r="470" spans="1:18">
      <c r="A470" s="30" t="s">
        <v>1307</v>
      </c>
      <c r="B470" s="5" t="s">
        <v>1314</v>
      </c>
      <c r="C470" s="5" t="s">
        <v>1315</v>
      </c>
      <c r="D470" s="5">
        <v>4.5241400000000001</v>
      </c>
      <c r="E470" s="5">
        <v>752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5.2</v>
      </c>
      <c r="L470" s="5">
        <f t="shared" si="42"/>
        <v>0</v>
      </c>
      <c r="M470" s="5">
        <f t="shared" si="43"/>
        <v>0</v>
      </c>
      <c r="N470" s="5">
        <f t="shared" si="44"/>
        <v>0</v>
      </c>
      <c r="O470" s="5">
        <f t="shared" si="45"/>
        <v>0</v>
      </c>
      <c r="P470" s="5">
        <f t="shared" si="46"/>
        <v>0</v>
      </c>
      <c r="Q470" s="5">
        <f t="shared" si="47"/>
        <v>1.60646349961697E-2</v>
      </c>
      <c r="R470" s="5">
        <v>-0.93400000000000005</v>
      </c>
    </row>
    <row r="471" spans="1:18">
      <c r="A471" s="30" t="s">
        <v>1307</v>
      </c>
      <c r="B471" s="5" t="s">
        <v>1316</v>
      </c>
      <c r="C471" s="5" t="s">
        <v>1317</v>
      </c>
      <c r="D471" s="5">
        <v>65.486144999999993</v>
      </c>
      <c r="E471" s="5">
        <v>695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5.2</v>
      </c>
      <c r="L471" s="5">
        <f t="shared" si="42"/>
        <v>0</v>
      </c>
      <c r="M471" s="5">
        <f t="shared" si="43"/>
        <v>0</v>
      </c>
      <c r="N471" s="5">
        <f t="shared" si="44"/>
        <v>0</v>
      </c>
      <c r="O471" s="5">
        <f t="shared" si="45"/>
        <v>0</v>
      </c>
      <c r="P471" s="5">
        <f t="shared" si="46"/>
        <v>0</v>
      </c>
      <c r="Q471" s="5">
        <f t="shared" si="47"/>
        <v>1.7382166211682898E-2</v>
      </c>
      <c r="R471" s="5">
        <v>-0.94</v>
      </c>
    </row>
    <row r="472" spans="1:18">
      <c r="A472" s="30" t="s">
        <v>1318</v>
      </c>
      <c r="B472" s="5" t="s">
        <v>1319</v>
      </c>
      <c r="C472" s="5" t="s">
        <v>1320</v>
      </c>
      <c r="D472" s="5">
        <v>14.2925</v>
      </c>
      <c r="E472" s="5">
        <v>707</v>
      </c>
      <c r="F472" s="5">
        <v>25</v>
      </c>
      <c r="G472" s="5">
        <v>20</v>
      </c>
      <c r="H472" s="5">
        <v>0</v>
      </c>
      <c r="I472" s="5">
        <v>50</v>
      </c>
      <c r="J472" s="5">
        <v>0</v>
      </c>
      <c r="K472" s="5">
        <v>90</v>
      </c>
      <c r="L472" s="5">
        <f t="shared" si="42"/>
        <v>0.11911085897300978</v>
      </c>
      <c r="M472" s="5">
        <f t="shared" si="43"/>
        <v>0.11960772708258091</v>
      </c>
      <c r="N472" s="5">
        <f t="shared" si="44"/>
        <v>0</v>
      </c>
      <c r="O472" s="5">
        <f t="shared" si="45"/>
        <v>0.26441152684282815</v>
      </c>
      <c r="P472" s="5">
        <f t="shared" si="46"/>
        <v>0</v>
      </c>
      <c r="Q472" s="5">
        <f t="shared" si="47"/>
        <v>0.29573890124599206</v>
      </c>
      <c r="R472" s="5">
        <v>-0.442</v>
      </c>
    </row>
    <row r="473" spans="1:18">
      <c r="A473" s="30" t="s">
        <v>1321</v>
      </c>
      <c r="B473" s="5" t="s">
        <v>1322</v>
      </c>
      <c r="C473" s="5" t="s">
        <v>1323</v>
      </c>
      <c r="D473" s="5">
        <v>23.194500000000001</v>
      </c>
      <c r="E473" s="5">
        <v>662</v>
      </c>
      <c r="F473" s="5">
        <v>0</v>
      </c>
      <c r="G473" s="5">
        <v>0</v>
      </c>
      <c r="H473" s="5">
        <v>20</v>
      </c>
      <c r="I473" s="5">
        <v>0</v>
      </c>
      <c r="J473" s="5">
        <v>0</v>
      </c>
      <c r="K473" s="5">
        <v>50</v>
      </c>
      <c r="L473" s="5">
        <f t="shared" si="42"/>
        <v>0</v>
      </c>
      <c r="M473" s="5">
        <f t="shared" si="43"/>
        <v>0</v>
      </c>
      <c r="N473" s="5">
        <f t="shared" si="44"/>
        <v>0.13158826070071458</v>
      </c>
      <c r="O473" s="5">
        <f t="shared" si="45"/>
        <v>0</v>
      </c>
      <c r="P473" s="5">
        <f t="shared" si="46"/>
        <v>0</v>
      </c>
      <c r="Q473" s="5">
        <f t="shared" si="47"/>
        <v>0.1754677770903964</v>
      </c>
      <c r="R473" s="5">
        <v>-1.2989999999999999</v>
      </c>
    </row>
    <row r="474" spans="1:18">
      <c r="A474" s="30" t="s">
        <v>1324</v>
      </c>
      <c r="B474" s="5" t="s">
        <v>1325</v>
      </c>
      <c r="C474" s="5" t="s">
        <v>1326</v>
      </c>
      <c r="D474" s="5">
        <v>6.5450799999999996</v>
      </c>
      <c r="E474" s="5">
        <v>180</v>
      </c>
      <c r="F474" s="5">
        <v>5</v>
      </c>
      <c r="G474" s="5">
        <v>0</v>
      </c>
      <c r="H474" s="5">
        <v>0</v>
      </c>
      <c r="I474" s="5">
        <v>20</v>
      </c>
      <c r="J474" s="5">
        <v>0</v>
      </c>
      <c r="K474" s="5">
        <v>0</v>
      </c>
      <c r="L474" s="5">
        <f t="shared" si="42"/>
        <v>9.3568196993242134E-2</v>
      </c>
      <c r="M474" s="5">
        <f t="shared" si="43"/>
        <v>0</v>
      </c>
      <c r="N474" s="5">
        <f t="shared" si="44"/>
        <v>0</v>
      </c>
      <c r="O474" s="5">
        <f t="shared" si="45"/>
        <v>0.41541988772862115</v>
      </c>
      <c r="P474" s="5">
        <f t="shared" si="46"/>
        <v>0</v>
      </c>
      <c r="Q474" s="5">
        <f t="shared" si="47"/>
        <v>0</v>
      </c>
      <c r="R474" s="5">
        <v>2.335</v>
      </c>
    </row>
    <row r="475" spans="1:18">
      <c r="A475" s="30" t="s">
        <v>1327</v>
      </c>
      <c r="B475" s="5" t="s">
        <v>1328</v>
      </c>
      <c r="C475" s="5" t="s">
        <v>1329</v>
      </c>
      <c r="D475" s="5">
        <v>8.2611299999999996</v>
      </c>
      <c r="E475" s="5">
        <v>269</v>
      </c>
      <c r="F475" s="5">
        <v>35</v>
      </c>
      <c r="G475" s="5">
        <v>70</v>
      </c>
      <c r="H475" s="5">
        <v>90</v>
      </c>
      <c r="I475" s="5">
        <v>40</v>
      </c>
      <c r="J475" s="5">
        <v>0</v>
      </c>
      <c r="K475" s="5">
        <v>10</v>
      </c>
      <c r="L475" s="5">
        <f t="shared" si="42"/>
        <v>0.43827482606500029</v>
      </c>
      <c r="M475" s="5">
        <f t="shared" si="43"/>
        <v>1.1002576976425515</v>
      </c>
      <c r="N475" s="5">
        <f t="shared" si="44"/>
        <v>1.4572543815146051</v>
      </c>
      <c r="O475" s="5">
        <f t="shared" si="45"/>
        <v>0.55595226610521786</v>
      </c>
      <c r="P475" s="5">
        <f t="shared" si="46"/>
        <v>0</v>
      </c>
      <c r="Q475" s="5">
        <f t="shared" si="47"/>
        <v>8.6364065750068719E-2</v>
      </c>
      <c r="R475" s="5">
        <v>2.5950000000000002</v>
      </c>
    </row>
    <row r="476" spans="1:18">
      <c r="A476" s="30" t="s">
        <v>1330</v>
      </c>
      <c r="B476" s="5" t="s">
        <v>1331</v>
      </c>
      <c r="C476" s="5" t="s">
        <v>1332</v>
      </c>
      <c r="D476" s="5">
        <v>17.554500999999998</v>
      </c>
      <c r="E476" s="5">
        <v>1481</v>
      </c>
      <c r="F476" s="5">
        <v>0</v>
      </c>
      <c r="G476" s="5">
        <v>0</v>
      </c>
      <c r="H476" s="5">
        <v>0</v>
      </c>
      <c r="I476" s="5">
        <v>0</v>
      </c>
      <c r="J476" s="5">
        <v>60</v>
      </c>
      <c r="K476" s="5">
        <v>150</v>
      </c>
      <c r="L476" s="5">
        <f t="shared" si="42"/>
        <v>0</v>
      </c>
      <c r="M476" s="5">
        <f t="shared" si="43"/>
        <v>0</v>
      </c>
      <c r="N476" s="5">
        <f t="shared" si="44"/>
        <v>0</v>
      </c>
      <c r="O476" s="5">
        <f t="shared" si="45"/>
        <v>0</v>
      </c>
      <c r="P476" s="5">
        <f t="shared" si="46"/>
        <v>0.14208565429065567</v>
      </c>
      <c r="Q476" s="5">
        <f t="shared" si="47"/>
        <v>0.23529980101386042</v>
      </c>
      <c r="R476" s="5">
        <v>-4.4880000000000004</v>
      </c>
    </row>
    <row r="477" spans="1:18">
      <c r="A477" s="30" t="s">
        <v>1333</v>
      </c>
      <c r="B477" s="5" t="s">
        <v>1334</v>
      </c>
      <c r="C477" s="5" t="s">
        <v>1335</v>
      </c>
      <c r="D477" s="5">
        <v>16.1646</v>
      </c>
      <c r="E477" s="5">
        <v>604</v>
      </c>
      <c r="F477" s="5">
        <v>0</v>
      </c>
      <c r="G477" s="5">
        <v>0</v>
      </c>
      <c r="H477" s="5">
        <v>20</v>
      </c>
      <c r="I477" s="5">
        <v>0</v>
      </c>
      <c r="J477" s="5">
        <v>0</v>
      </c>
      <c r="K477" s="5">
        <v>0</v>
      </c>
      <c r="L477" s="5">
        <f t="shared" si="42"/>
        <v>0</v>
      </c>
      <c r="M477" s="5">
        <f t="shared" si="43"/>
        <v>0</v>
      </c>
      <c r="N477" s="5">
        <f t="shared" si="44"/>
        <v>0.14422421950972361</v>
      </c>
      <c r="O477" s="5">
        <f t="shared" si="45"/>
        <v>0</v>
      </c>
      <c r="P477" s="5">
        <f t="shared" si="46"/>
        <v>0</v>
      </c>
      <c r="Q477" s="5">
        <f t="shared" si="47"/>
        <v>0</v>
      </c>
      <c r="R477" s="5">
        <v>2.1669999999999998</v>
      </c>
    </row>
    <row r="478" spans="1:18">
      <c r="A478" s="30" t="s">
        <v>1333</v>
      </c>
      <c r="B478" s="5" t="s">
        <v>1336</v>
      </c>
      <c r="C478" s="5" t="s">
        <v>1337</v>
      </c>
      <c r="D478" s="5">
        <v>20.956199999999999</v>
      </c>
      <c r="E478" s="5">
        <v>186</v>
      </c>
      <c r="F478" s="5">
        <v>0</v>
      </c>
      <c r="G478" s="5">
        <v>0</v>
      </c>
      <c r="H478" s="5">
        <v>10</v>
      </c>
      <c r="I478" s="5">
        <v>0</v>
      </c>
      <c r="J478" s="5">
        <v>0</v>
      </c>
      <c r="K478" s="5">
        <v>0</v>
      </c>
      <c r="L478" s="5">
        <f t="shared" si="42"/>
        <v>0</v>
      </c>
      <c r="M478" s="5">
        <f t="shared" si="43"/>
        <v>0</v>
      </c>
      <c r="N478" s="5">
        <f t="shared" si="44"/>
        <v>0.23417050694589531</v>
      </c>
      <c r="O478" s="5">
        <f t="shared" si="45"/>
        <v>0</v>
      </c>
      <c r="P478" s="5">
        <f t="shared" si="46"/>
        <v>0</v>
      </c>
      <c r="Q478" s="5">
        <f t="shared" si="47"/>
        <v>0</v>
      </c>
      <c r="R478" s="5">
        <v>1.5940000000000001</v>
      </c>
    </row>
    <row r="479" spans="1:18">
      <c r="A479" s="30" t="s">
        <v>1338</v>
      </c>
      <c r="B479" s="5" t="s">
        <v>1339</v>
      </c>
      <c r="C479" s="5" t="s">
        <v>1340</v>
      </c>
      <c r="D479" s="5">
        <v>36.423949999999998</v>
      </c>
      <c r="E479" s="5">
        <v>511</v>
      </c>
      <c r="F479" s="5">
        <v>0</v>
      </c>
      <c r="G479" s="5">
        <v>0</v>
      </c>
      <c r="H479" s="5">
        <v>0</v>
      </c>
      <c r="I479" s="5">
        <v>60</v>
      </c>
      <c r="J479" s="5">
        <v>50</v>
      </c>
      <c r="K479" s="5">
        <v>130</v>
      </c>
      <c r="L479" s="5">
        <f t="shared" si="42"/>
        <v>0</v>
      </c>
      <c r="M479" s="5">
        <f t="shared" si="43"/>
        <v>0</v>
      </c>
      <c r="N479" s="5">
        <f t="shared" si="44"/>
        <v>0</v>
      </c>
      <c r="O479" s="5">
        <f t="shared" si="45"/>
        <v>0.43899557607329831</v>
      </c>
      <c r="P479" s="5">
        <f t="shared" si="46"/>
        <v>0.34316512394726206</v>
      </c>
      <c r="Q479" s="5">
        <f t="shared" si="47"/>
        <v>0.59102766717806321</v>
      </c>
      <c r="R479" s="5">
        <v>-1.5489999999999999</v>
      </c>
    </row>
    <row r="480" spans="1:18">
      <c r="A480" s="30" t="s">
        <v>1341</v>
      </c>
      <c r="B480" s="5" t="s">
        <v>1342</v>
      </c>
      <c r="C480" s="5" t="s">
        <v>1343</v>
      </c>
      <c r="D480" s="5">
        <v>1.6452199999999999</v>
      </c>
      <c r="E480" s="5">
        <v>181</v>
      </c>
      <c r="F480" s="5">
        <v>122</v>
      </c>
      <c r="G480" s="5">
        <v>159</v>
      </c>
      <c r="H480" s="5">
        <v>68</v>
      </c>
      <c r="I480" s="5">
        <v>122.2</v>
      </c>
      <c r="J480" s="5">
        <v>58</v>
      </c>
      <c r="K480" s="5">
        <v>77.400000000000006</v>
      </c>
      <c r="L480" s="5">
        <f t="shared" si="42"/>
        <v>2.2704503933387814</v>
      </c>
      <c r="M480" s="5">
        <f t="shared" si="43"/>
        <v>3.7142164156171731</v>
      </c>
      <c r="N480" s="5">
        <f t="shared" si="44"/>
        <v>1.6363472772661238</v>
      </c>
      <c r="O480" s="5">
        <f t="shared" si="45"/>
        <v>2.5241922238891576</v>
      </c>
      <c r="P480" s="5">
        <f t="shared" si="46"/>
        <v>1.1238373418286136</v>
      </c>
      <c r="Q480" s="5">
        <f t="shared" si="47"/>
        <v>0.99345395986512752</v>
      </c>
      <c r="R480" s="5">
        <v>0.754</v>
      </c>
    </row>
    <row r="481" spans="1:18">
      <c r="A481" s="30" t="s">
        <v>1344</v>
      </c>
      <c r="B481" s="5" t="s">
        <v>1345</v>
      </c>
      <c r="C481" s="5" t="s">
        <v>1346</v>
      </c>
      <c r="D481" s="5">
        <v>35.453651000000001</v>
      </c>
      <c r="E481" s="5">
        <v>181</v>
      </c>
      <c r="F481" s="5">
        <v>137</v>
      </c>
      <c r="G481" s="5">
        <v>164</v>
      </c>
      <c r="H481" s="5">
        <v>68</v>
      </c>
      <c r="I481" s="5">
        <v>122.2</v>
      </c>
      <c r="J481" s="5">
        <v>58</v>
      </c>
      <c r="K481" s="5">
        <v>77.400000000000006</v>
      </c>
      <c r="L481" s="5">
        <f t="shared" si="42"/>
        <v>2.5496041302246972</v>
      </c>
      <c r="M481" s="5">
        <f t="shared" si="43"/>
        <v>3.8310156739699144</v>
      </c>
      <c r="N481" s="5">
        <f t="shared" si="44"/>
        <v>1.6363472772661238</v>
      </c>
      <c r="O481" s="5">
        <f t="shared" si="45"/>
        <v>2.5241922238891576</v>
      </c>
      <c r="P481" s="5">
        <f t="shared" si="46"/>
        <v>1.1238373418286136</v>
      </c>
      <c r="Q481" s="5">
        <f t="shared" si="47"/>
        <v>0.99345395986512752</v>
      </c>
      <c r="R481" s="5">
        <v>0.79200000000000004</v>
      </c>
    </row>
    <row r="482" spans="1:18">
      <c r="A482" s="30" t="s">
        <v>1347</v>
      </c>
      <c r="B482" s="5" t="s">
        <v>1348</v>
      </c>
      <c r="C482" s="5" t="s">
        <v>1349</v>
      </c>
      <c r="D482" s="5">
        <v>38.356903000000003</v>
      </c>
      <c r="E482" s="5">
        <v>180</v>
      </c>
      <c r="F482" s="5">
        <v>77</v>
      </c>
      <c r="G482" s="5">
        <v>98</v>
      </c>
      <c r="H482" s="5">
        <v>57</v>
      </c>
      <c r="I482" s="5">
        <v>64</v>
      </c>
      <c r="J482" s="5">
        <v>45</v>
      </c>
      <c r="K482" s="5">
        <v>52.5</v>
      </c>
      <c r="L482" s="5">
        <f t="shared" si="42"/>
        <v>1.4409502336959286</v>
      </c>
      <c r="M482" s="5">
        <f t="shared" si="43"/>
        <v>2.3019836051788056</v>
      </c>
      <c r="N482" s="5">
        <f t="shared" si="44"/>
        <v>1.3792642859113236</v>
      </c>
      <c r="O482" s="5">
        <f t="shared" si="45"/>
        <v>1.3293436407315877</v>
      </c>
      <c r="P482" s="5">
        <f t="shared" si="46"/>
        <v>0.87678689168525459</v>
      </c>
      <c r="Q482" s="5">
        <f t="shared" si="47"/>
        <v>0.67759806586408078</v>
      </c>
      <c r="R482" s="5">
        <v>0.61399999999999999</v>
      </c>
    </row>
    <row r="483" spans="1:18">
      <c r="A483" s="30" t="s">
        <v>1350</v>
      </c>
      <c r="B483" s="5" t="s">
        <v>1351</v>
      </c>
      <c r="C483" s="5" t="s">
        <v>1352</v>
      </c>
      <c r="D483" s="5">
        <v>34.612400000000001</v>
      </c>
      <c r="E483" s="5">
        <v>180</v>
      </c>
      <c r="F483" s="5">
        <v>52</v>
      </c>
      <c r="G483" s="5">
        <v>124</v>
      </c>
      <c r="H483" s="5">
        <v>33</v>
      </c>
      <c r="I483" s="5">
        <v>77.2</v>
      </c>
      <c r="J483" s="5">
        <v>48</v>
      </c>
      <c r="K483" s="5">
        <v>32.4</v>
      </c>
      <c r="L483" s="5">
        <f t="shared" si="42"/>
        <v>0.97310924872971816</v>
      </c>
      <c r="M483" s="5">
        <f t="shared" si="43"/>
        <v>2.912713949409917</v>
      </c>
      <c r="N483" s="5">
        <f t="shared" si="44"/>
        <v>0.79852142868550313</v>
      </c>
      <c r="O483" s="5">
        <f t="shared" si="45"/>
        <v>1.6035207666324778</v>
      </c>
      <c r="P483" s="5">
        <f t="shared" si="46"/>
        <v>0.93523935113093815</v>
      </c>
      <c r="Q483" s="5">
        <f t="shared" si="47"/>
        <v>0.41817480636183268</v>
      </c>
      <c r="R483" s="5">
        <v>0.77400000000000002</v>
      </c>
    </row>
    <row r="484" spans="1:18">
      <c r="A484" s="30" t="s">
        <v>1353</v>
      </c>
      <c r="B484" s="5" t="s">
        <v>1354</v>
      </c>
      <c r="C484" s="5" t="s">
        <v>1355</v>
      </c>
      <c r="D484" s="5">
        <v>8.1549639999999997</v>
      </c>
      <c r="E484" s="5">
        <v>175</v>
      </c>
      <c r="F484" s="5">
        <v>0</v>
      </c>
      <c r="G484" s="5">
        <v>30</v>
      </c>
      <c r="H484" s="5">
        <v>22</v>
      </c>
      <c r="I484" s="5">
        <v>34</v>
      </c>
      <c r="J484" s="5">
        <v>0</v>
      </c>
      <c r="K484" s="5">
        <v>20</v>
      </c>
      <c r="L484" s="5">
        <f t="shared" si="42"/>
        <v>0</v>
      </c>
      <c r="M484" s="5">
        <f t="shared" si="43"/>
        <v>0.72482282612044024</v>
      </c>
      <c r="N484" s="5">
        <f t="shared" si="44"/>
        <v>0.54755755109863069</v>
      </c>
      <c r="O484" s="5">
        <f t="shared" si="45"/>
        <v>0.72639134654261761</v>
      </c>
      <c r="P484" s="5">
        <f t="shared" si="46"/>
        <v>0</v>
      </c>
      <c r="Q484" s="5">
        <f t="shared" si="47"/>
        <v>0.26550781356306841</v>
      </c>
      <c r="R484" s="5">
        <v>0.94</v>
      </c>
    </row>
    <row r="485" spans="1:18">
      <c r="A485" s="30" t="s">
        <v>1356</v>
      </c>
      <c r="B485" s="5" t="s">
        <v>1357</v>
      </c>
      <c r="C485" s="5" t="s">
        <v>1358</v>
      </c>
      <c r="D485" s="5">
        <v>0.434807</v>
      </c>
      <c r="E485" s="5">
        <v>394</v>
      </c>
      <c r="F485" s="5">
        <v>0</v>
      </c>
      <c r="G485" s="5">
        <v>7</v>
      </c>
      <c r="H485" s="5">
        <v>0</v>
      </c>
      <c r="I485" s="5">
        <v>0</v>
      </c>
      <c r="J485" s="5">
        <v>2</v>
      </c>
      <c r="K485" s="5">
        <v>0</v>
      </c>
      <c r="L485" s="5">
        <f t="shared" si="42"/>
        <v>0</v>
      </c>
      <c r="M485" s="5">
        <f t="shared" si="43"/>
        <v>7.5119116920265586E-2</v>
      </c>
      <c r="N485" s="5">
        <f t="shared" si="44"/>
        <v>0</v>
      </c>
      <c r="O485" s="5">
        <f t="shared" si="45"/>
        <v>0</v>
      </c>
      <c r="P485" s="5">
        <f t="shared" si="46"/>
        <v>1.780277952660415E-2</v>
      </c>
      <c r="Q485" s="5">
        <f t="shared" si="47"/>
        <v>0</v>
      </c>
      <c r="R485" s="5">
        <v>0.83499999999999996</v>
      </c>
    </row>
    <row r="486" spans="1:18">
      <c r="A486" s="30" t="s">
        <v>1356</v>
      </c>
      <c r="B486" s="5" t="s">
        <v>1359</v>
      </c>
      <c r="C486" s="5" t="s">
        <v>1360</v>
      </c>
      <c r="D486" s="5">
        <v>6.0000000000000002E-6</v>
      </c>
      <c r="E486" s="5">
        <v>361</v>
      </c>
      <c r="F486" s="5">
        <v>0</v>
      </c>
      <c r="G486" s="5">
        <v>7</v>
      </c>
      <c r="H486" s="5">
        <v>0</v>
      </c>
      <c r="I486" s="5">
        <v>0</v>
      </c>
      <c r="J486" s="5">
        <v>2</v>
      </c>
      <c r="K486" s="5">
        <v>0</v>
      </c>
      <c r="L486" s="5">
        <f t="shared" si="42"/>
        <v>0</v>
      </c>
      <c r="M486" s="5">
        <f t="shared" si="43"/>
        <v>8.1985961403281557E-2</v>
      </c>
      <c r="N486" s="5">
        <f t="shared" si="44"/>
        <v>0</v>
      </c>
      <c r="O486" s="5">
        <f t="shared" si="45"/>
        <v>0</v>
      </c>
      <c r="P486" s="5">
        <f t="shared" si="46"/>
        <v>1.9430180425157994E-2</v>
      </c>
      <c r="Q486" s="5">
        <f t="shared" si="47"/>
        <v>0</v>
      </c>
      <c r="R486" s="5">
        <v>0.84399999999999997</v>
      </c>
    </row>
    <row r="487" spans="1:18">
      <c r="A487" s="30" t="s">
        <v>1356</v>
      </c>
      <c r="B487" s="5" t="s">
        <v>1361</v>
      </c>
      <c r="C487" s="5" t="s">
        <v>1362</v>
      </c>
      <c r="D487" s="5">
        <v>2.3289499999999999</v>
      </c>
      <c r="E487" s="5">
        <v>414</v>
      </c>
      <c r="F487" s="5">
        <v>0</v>
      </c>
      <c r="G487" s="5">
        <v>7</v>
      </c>
      <c r="H487" s="5">
        <v>0</v>
      </c>
      <c r="I487" s="5">
        <v>0</v>
      </c>
      <c r="J487" s="5">
        <v>2</v>
      </c>
      <c r="K487" s="5">
        <v>0</v>
      </c>
      <c r="L487" s="5">
        <f t="shared" si="42"/>
        <v>0</v>
      </c>
      <c r="M487" s="5">
        <f t="shared" si="43"/>
        <v>7.1490174073875951E-2</v>
      </c>
      <c r="N487" s="5">
        <f t="shared" si="44"/>
        <v>0</v>
      </c>
      <c r="O487" s="5">
        <f t="shared" si="45"/>
        <v>0</v>
      </c>
      <c r="P487" s="5">
        <f t="shared" si="46"/>
        <v>1.6942741868314095E-2</v>
      </c>
      <c r="Q487" s="5">
        <f t="shared" si="47"/>
        <v>0</v>
      </c>
      <c r="R487" s="5">
        <v>0.84299999999999997</v>
      </c>
    </row>
    <row r="488" spans="1:18">
      <c r="A488" s="30" t="s">
        <v>1356</v>
      </c>
      <c r="B488" s="5" t="s">
        <v>1363</v>
      </c>
      <c r="C488" s="5" t="s">
        <v>1364</v>
      </c>
      <c r="D488" s="5">
        <v>1.8217399999999999</v>
      </c>
      <c r="E488" s="5">
        <v>392</v>
      </c>
      <c r="F488" s="5">
        <v>0</v>
      </c>
      <c r="G488" s="5">
        <v>7</v>
      </c>
      <c r="H488" s="5">
        <v>0</v>
      </c>
      <c r="I488" s="5">
        <v>0</v>
      </c>
      <c r="J488" s="5">
        <v>2</v>
      </c>
      <c r="K488" s="5">
        <v>0</v>
      </c>
      <c r="L488" s="5">
        <f t="shared" si="42"/>
        <v>0</v>
      </c>
      <c r="M488" s="5">
        <f t="shared" si="43"/>
        <v>7.5502377720879185E-2</v>
      </c>
      <c r="N488" s="5">
        <f t="shared" si="44"/>
        <v>0</v>
      </c>
      <c r="O488" s="5">
        <f t="shared" si="45"/>
        <v>0</v>
      </c>
      <c r="P488" s="5">
        <f t="shared" si="46"/>
        <v>1.7893610034392948E-2</v>
      </c>
      <c r="Q488" s="5">
        <f t="shared" si="47"/>
        <v>0</v>
      </c>
      <c r="R488" s="5">
        <v>0.83599999999999997</v>
      </c>
    </row>
    <row r="489" spans="1:18">
      <c r="A489" s="30" t="s">
        <v>1365</v>
      </c>
      <c r="B489" s="5" t="s">
        <v>1366</v>
      </c>
      <c r="C489" s="5" t="s">
        <v>1367</v>
      </c>
      <c r="D489" s="5">
        <v>15.4834</v>
      </c>
      <c r="E489" s="5">
        <v>520</v>
      </c>
      <c r="F489" s="5">
        <v>0</v>
      </c>
      <c r="G489" s="5">
        <v>17</v>
      </c>
      <c r="H489" s="5">
        <v>0</v>
      </c>
      <c r="I489" s="5">
        <v>30</v>
      </c>
      <c r="J489" s="5">
        <v>15</v>
      </c>
      <c r="K489" s="5">
        <v>15</v>
      </c>
      <c r="L489" s="5">
        <f t="shared" si="42"/>
        <v>0</v>
      </c>
      <c r="M489" s="5">
        <f t="shared" si="43"/>
        <v>0.13822742998130189</v>
      </c>
      <c r="N489" s="5">
        <f t="shared" si="44"/>
        <v>0</v>
      </c>
      <c r="O489" s="5">
        <f t="shared" si="45"/>
        <v>0.21569878785909175</v>
      </c>
      <c r="P489" s="5">
        <f t="shared" si="46"/>
        <v>0.10116771827137552</v>
      </c>
      <c r="Q489" s="5">
        <f t="shared" si="47"/>
        <v>6.7015193327216782E-2</v>
      </c>
      <c r="R489" s="5">
        <v>5.0000000000000001E-3</v>
      </c>
    </row>
    <row r="490" spans="1:18">
      <c r="A490" s="30" t="s">
        <v>1365</v>
      </c>
      <c r="B490" s="5" t="s">
        <v>1368</v>
      </c>
      <c r="C490" s="5" t="s">
        <v>1369</v>
      </c>
      <c r="D490" s="5">
        <v>0.221132</v>
      </c>
      <c r="E490" s="5">
        <v>534</v>
      </c>
      <c r="F490" s="5">
        <v>0</v>
      </c>
      <c r="G490" s="5">
        <v>22</v>
      </c>
      <c r="H490" s="5">
        <v>0</v>
      </c>
      <c r="I490" s="5">
        <v>30</v>
      </c>
      <c r="J490" s="5">
        <v>15</v>
      </c>
      <c r="K490" s="5">
        <v>15</v>
      </c>
      <c r="L490" s="5">
        <f t="shared" si="42"/>
        <v>0</v>
      </c>
      <c r="M490" s="5">
        <f t="shared" si="43"/>
        <v>0.17419275159573624</v>
      </c>
      <c r="N490" s="5">
        <f t="shared" si="44"/>
        <v>0</v>
      </c>
      <c r="O490" s="5">
        <f t="shared" si="45"/>
        <v>0.21004376345829162</v>
      </c>
      <c r="P490" s="5">
        <f t="shared" si="46"/>
        <v>9.8515381088230838E-2</v>
      </c>
      <c r="Q490" s="5">
        <f t="shared" si="47"/>
        <v>6.5258240693169905E-2</v>
      </c>
      <c r="R490" s="5">
        <v>0.1</v>
      </c>
    </row>
    <row r="491" spans="1:18">
      <c r="A491" s="30" t="s">
        <v>1370</v>
      </c>
      <c r="B491" s="5" t="s">
        <v>1371</v>
      </c>
      <c r="C491" s="5" t="s">
        <v>1372</v>
      </c>
      <c r="D491" s="5">
        <v>31.591498999999999</v>
      </c>
      <c r="E491" s="5">
        <v>1846</v>
      </c>
      <c r="F491" s="5">
        <v>0</v>
      </c>
      <c r="G491" s="5">
        <v>10</v>
      </c>
      <c r="H491" s="5">
        <v>0</v>
      </c>
      <c r="I491" s="5">
        <v>0</v>
      </c>
      <c r="J491" s="5">
        <v>0</v>
      </c>
      <c r="K491" s="5">
        <v>165</v>
      </c>
      <c r="L491" s="5">
        <f t="shared" si="42"/>
        <v>0</v>
      </c>
      <c r="M491" s="5">
        <f t="shared" si="43"/>
        <v>2.2904296600050025E-2</v>
      </c>
      <c r="N491" s="5">
        <f t="shared" si="44"/>
        <v>0</v>
      </c>
      <c r="O491" s="5">
        <f t="shared" si="45"/>
        <v>0</v>
      </c>
      <c r="P491" s="5">
        <f t="shared" si="46"/>
        <v>0</v>
      </c>
      <c r="Q491" s="5">
        <f t="shared" si="47"/>
        <v>0.20765271171813654</v>
      </c>
      <c r="R491" s="5">
        <v>-3.0710000000000002</v>
      </c>
    </row>
    <row r="492" spans="1:18">
      <c r="A492" s="30" t="s">
        <v>1373</v>
      </c>
      <c r="B492" s="5" t="s">
        <v>1374</v>
      </c>
      <c r="C492" s="5" t="s">
        <v>1375</v>
      </c>
      <c r="D492" s="5">
        <v>6.7920299999999996</v>
      </c>
      <c r="E492" s="5">
        <v>1792</v>
      </c>
      <c r="F492" s="5">
        <v>0</v>
      </c>
      <c r="G492" s="5">
        <v>40</v>
      </c>
      <c r="H492" s="5">
        <v>0</v>
      </c>
      <c r="I492" s="5">
        <v>10</v>
      </c>
      <c r="J492" s="5">
        <v>10</v>
      </c>
      <c r="K492" s="5">
        <v>125</v>
      </c>
      <c r="L492" s="5">
        <f t="shared" si="42"/>
        <v>0</v>
      </c>
      <c r="M492" s="5">
        <f t="shared" si="43"/>
        <v>9.4377972151098985E-2</v>
      </c>
      <c r="N492" s="5">
        <f t="shared" si="44"/>
        <v>0</v>
      </c>
      <c r="O492" s="5">
        <f t="shared" si="45"/>
        <v>2.0863722039941909E-2</v>
      </c>
      <c r="P492" s="5">
        <f t="shared" si="46"/>
        <v>1.9571135975117289E-2</v>
      </c>
      <c r="Q492" s="5">
        <f t="shared" si="47"/>
        <v>0.16205310886417751</v>
      </c>
      <c r="R492" s="5">
        <v>-1.454</v>
      </c>
    </row>
    <row r="493" spans="1:18">
      <c r="A493" s="30" t="s">
        <v>1376</v>
      </c>
      <c r="B493" s="5" t="s">
        <v>1377</v>
      </c>
      <c r="C493" s="5" t="s">
        <v>1378</v>
      </c>
      <c r="D493" s="5">
        <v>9.2385400000000004</v>
      </c>
      <c r="E493" s="5">
        <v>373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10</v>
      </c>
      <c r="L493" s="5">
        <f t="shared" si="42"/>
        <v>0</v>
      </c>
      <c r="M493" s="5">
        <f t="shared" si="43"/>
        <v>0</v>
      </c>
      <c r="N493" s="5">
        <f t="shared" si="44"/>
        <v>0</v>
      </c>
      <c r="O493" s="5">
        <f t="shared" si="45"/>
        <v>0</v>
      </c>
      <c r="P493" s="5">
        <f t="shared" si="46"/>
        <v>0</v>
      </c>
      <c r="Q493" s="5">
        <f t="shared" si="47"/>
        <v>6.2284004522167521E-2</v>
      </c>
      <c r="R493" s="5">
        <v>-1.5720000000000001</v>
      </c>
    </row>
    <row r="494" spans="1:18">
      <c r="A494" s="30" t="s">
        <v>1379</v>
      </c>
      <c r="B494" s="5" t="s">
        <v>1380</v>
      </c>
      <c r="C494" s="5" t="s">
        <v>1381</v>
      </c>
      <c r="D494" s="5">
        <v>16.3993</v>
      </c>
      <c r="E494" s="5">
        <v>341</v>
      </c>
      <c r="F494" s="5">
        <v>0</v>
      </c>
      <c r="G494" s="5">
        <v>0</v>
      </c>
      <c r="H494" s="5">
        <v>0</v>
      </c>
      <c r="I494" s="5">
        <v>10</v>
      </c>
      <c r="J494" s="5">
        <v>30</v>
      </c>
      <c r="K494" s="5">
        <v>10</v>
      </c>
      <c r="L494" s="5">
        <f t="shared" si="42"/>
        <v>0</v>
      </c>
      <c r="M494" s="5">
        <f t="shared" si="43"/>
        <v>0</v>
      </c>
      <c r="N494" s="5">
        <f t="shared" si="44"/>
        <v>0</v>
      </c>
      <c r="O494" s="5">
        <f t="shared" si="45"/>
        <v>0.10964161259699678</v>
      </c>
      <c r="P494" s="5">
        <f t="shared" si="46"/>
        <v>0.30854670675140922</v>
      </c>
      <c r="Q494" s="5">
        <f t="shared" si="47"/>
        <v>6.8128837791109925E-2</v>
      </c>
      <c r="R494" s="5">
        <v>-1.6339999999999999</v>
      </c>
    </row>
    <row r="495" spans="1:18">
      <c r="A495" s="30" t="s">
        <v>1382</v>
      </c>
      <c r="B495" s="5" t="s">
        <v>1383</v>
      </c>
      <c r="C495" s="5" t="s">
        <v>1384</v>
      </c>
      <c r="D495" s="5">
        <v>0.30101699999999998</v>
      </c>
      <c r="E495" s="5">
        <v>201</v>
      </c>
      <c r="F495" s="5">
        <v>145</v>
      </c>
      <c r="G495" s="5">
        <v>100</v>
      </c>
      <c r="H495" s="5">
        <v>60</v>
      </c>
      <c r="I495" s="5">
        <v>0</v>
      </c>
      <c r="J495" s="5">
        <v>0</v>
      </c>
      <c r="K495" s="5">
        <v>0</v>
      </c>
      <c r="L495" s="5">
        <f t="shared" si="42"/>
        <v>2.4299800413170343</v>
      </c>
      <c r="M495" s="5">
        <f t="shared" si="43"/>
        <v>2.1035488320244951</v>
      </c>
      <c r="N495" s="5">
        <f t="shared" si="44"/>
        <v>1.3001705758787023</v>
      </c>
      <c r="O495" s="5">
        <f t="shared" si="45"/>
        <v>0</v>
      </c>
      <c r="P495" s="5">
        <f t="shared" si="46"/>
        <v>0</v>
      </c>
      <c r="Q495" s="5">
        <f t="shared" si="47"/>
        <v>0</v>
      </c>
      <c r="R495" s="5">
        <v>4.7510000000000003</v>
      </c>
    </row>
    <row r="496" spans="1:18">
      <c r="A496" s="30" t="s">
        <v>1385</v>
      </c>
      <c r="B496" s="5" t="s">
        <v>1386</v>
      </c>
      <c r="C496" s="5" t="s">
        <v>1387</v>
      </c>
      <c r="D496" s="5">
        <v>4.168075</v>
      </c>
      <c r="E496" s="5">
        <v>354</v>
      </c>
      <c r="F496" s="5">
        <v>15</v>
      </c>
      <c r="G496" s="5">
        <v>35</v>
      </c>
      <c r="H496" s="5">
        <v>20</v>
      </c>
      <c r="I496" s="5">
        <v>0</v>
      </c>
      <c r="J496" s="5">
        <v>0</v>
      </c>
      <c r="K496" s="5">
        <v>0</v>
      </c>
      <c r="L496" s="5">
        <f t="shared" si="42"/>
        <v>0.14273114795579309</v>
      </c>
      <c r="M496" s="5">
        <f t="shared" si="43"/>
        <v>0.41803576365232542</v>
      </c>
      <c r="N496" s="5">
        <f t="shared" si="44"/>
        <v>0.24607748187534764</v>
      </c>
      <c r="O496" s="5">
        <f t="shared" si="45"/>
        <v>0</v>
      </c>
      <c r="P496" s="5">
        <f t="shared" si="46"/>
        <v>0</v>
      </c>
      <c r="Q496" s="5">
        <f t="shared" si="47"/>
        <v>0</v>
      </c>
      <c r="R496" s="5">
        <v>3.306</v>
      </c>
    </row>
    <row r="497" spans="1:18">
      <c r="A497" s="30" t="s">
        <v>1388</v>
      </c>
      <c r="B497" s="5" t="s">
        <v>1389</v>
      </c>
      <c r="C497" s="5" t="s">
        <v>1390</v>
      </c>
      <c r="D497" s="5">
        <v>37.808498</v>
      </c>
      <c r="E497" s="5">
        <v>271</v>
      </c>
      <c r="F497" s="5">
        <v>0</v>
      </c>
      <c r="G497" s="5">
        <v>30</v>
      </c>
      <c r="H497" s="5">
        <v>20</v>
      </c>
      <c r="I497" s="5">
        <v>0</v>
      </c>
      <c r="J497" s="5">
        <v>50</v>
      </c>
      <c r="K497" s="5">
        <v>0</v>
      </c>
      <c r="L497" s="5">
        <f t="shared" si="42"/>
        <v>0</v>
      </c>
      <c r="M497" s="5">
        <f t="shared" si="43"/>
        <v>0.46805902055747989</v>
      </c>
      <c r="N497" s="5">
        <f t="shared" si="44"/>
        <v>0.32144438591835078</v>
      </c>
      <c r="O497" s="5">
        <f t="shared" si="45"/>
        <v>0</v>
      </c>
      <c r="P497" s="5">
        <f t="shared" si="46"/>
        <v>0.64707519681568604</v>
      </c>
      <c r="Q497" s="5">
        <f t="shared" si="47"/>
        <v>0</v>
      </c>
      <c r="R497" s="5">
        <v>-0.47799999999999998</v>
      </c>
    </row>
    <row r="498" spans="1:18">
      <c r="A498" s="30" t="s">
        <v>1391</v>
      </c>
      <c r="B498" s="5" t="s">
        <v>1392</v>
      </c>
      <c r="C498" s="5" t="s">
        <v>1393</v>
      </c>
      <c r="D498" s="5">
        <v>0.63940300000000005</v>
      </c>
      <c r="E498" s="5">
        <v>439</v>
      </c>
      <c r="F498" s="5">
        <v>42</v>
      </c>
      <c r="G498" s="5">
        <v>42</v>
      </c>
      <c r="H498" s="5">
        <v>25</v>
      </c>
      <c r="I498" s="5">
        <v>85</v>
      </c>
      <c r="J498" s="5">
        <v>20</v>
      </c>
      <c r="K498" s="5">
        <v>40</v>
      </c>
      <c r="L498" s="5">
        <f t="shared" si="42"/>
        <v>0.32226677415440114</v>
      </c>
      <c r="M498" s="5">
        <f t="shared" si="43"/>
        <v>0.40451387790320698</v>
      </c>
      <c r="N498" s="5">
        <f t="shared" si="44"/>
        <v>0.2480393752388185</v>
      </c>
      <c r="O498" s="5">
        <f t="shared" si="45"/>
        <v>0.72390937155443091</v>
      </c>
      <c r="P498" s="5">
        <f t="shared" si="46"/>
        <v>0.15977893242555891</v>
      </c>
      <c r="Q498" s="5">
        <f t="shared" si="47"/>
        <v>0.21168048917328919</v>
      </c>
      <c r="R498" s="5">
        <v>0.67900000000000005</v>
      </c>
    </row>
    <row r="499" spans="1:18">
      <c r="A499" s="30" t="s">
        <v>1391</v>
      </c>
      <c r="B499" s="5" t="s">
        <v>1394</v>
      </c>
      <c r="C499" s="5" t="s">
        <v>1395</v>
      </c>
      <c r="D499" s="5">
        <v>4.0758900000000002</v>
      </c>
      <c r="E499" s="5">
        <v>479</v>
      </c>
      <c r="F499" s="5">
        <v>47</v>
      </c>
      <c r="G499" s="5">
        <v>42</v>
      </c>
      <c r="H499" s="5">
        <v>25</v>
      </c>
      <c r="I499" s="5">
        <v>85</v>
      </c>
      <c r="J499" s="5">
        <v>20</v>
      </c>
      <c r="K499" s="5">
        <v>40</v>
      </c>
      <c r="L499" s="5">
        <f t="shared" si="42"/>
        <v>0.33051647038113924</v>
      </c>
      <c r="M499" s="5">
        <f t="shared" si="43"/>
        <v>0.37073401336014167</v>
      </c>
      <c r="N499" s="5">
        <f t="shared" si="44"/>
        <v>0.22732627501010713</v>
      </c>
      <c r="O499" s="5">
        <f t="shared" si="45"/>
        <v>0.66345764950395647</v>
      </c>
      <c r="P499" s="5">
        <f t="shared" si="46"/>
        <v>0.14643622408104462</v>
      </c>
      <c r="Q499" s="5">
        <f t="shared" si="47"/>
        <v>0.19400362160140697</v>
      </c>
      <c r="R499" s="5">
        <v>0.70199999999999996</v>
      </c>
    </row>
    <row r="500" spans="1:18">
      <c r="A500" s="30" t="s">
        <v>1396</v>
      </c>
      <c r="B500" s="5" t="s">
        <v>1397</v>
      </c>
      <c r="C500" s="5" t="s">
        <v>1398</v>
      </c>
      <c r="D500" s="5">
        <v>2.0709900000000001</v>
      </c>
      <c r="E500" s="5">
        <v>768</v>
      </c>
      <c r="F500" s="5">
        <v>0</v>
      </c>
      <c r="G500" s="5">
        <v>0</v>
      </c>
      <c r="H500" s="5">
        <v>4</v>
      </c>
      <c r="I500" s="5">
        <v>0</v>
      </c>
      <c r="J500" s="5">
        <v>0</v>
      </c>
      <c r="K500" s="5">
        <v>0</v>
      </c>
      <c r="L500" s="5">
        <f t="shared" si="42"/>
        <v>0</v>
      </c>
      <c r="M500" s="5">
        <f t="shared" si="43"/>
        <v>0</v>
      </c>
      <c r="N500" s="5">
        <f t="shared" si="44"/>
        <v>2.268526786038361E-2</v>
      </c>
      <c r="O500" s="5">
        <f t="shared" si="45"/>
        <v>0</v>
      </c>
      <c r="P500" s="5">
        <f t="shared" si="46"/>
        <v>0</v>
      </c>
      <c r="Q500" s="5">
        <f t="shared" si="47"/>
        <v>0</v>
      </c>
      <c r="R500" s="5">
        <v>0.98299999999999998</v>
      </c>
    </row>
    <row r="501" spans="1:18">
      <c r="A501" s="30" t="s">
        <v>1396</v>
      </c>
      <c r="B501" s="5" t="s">
        <v>1399</v>
      </c>
      <c r="C501" s="5" t="s">
        <v>1400</v>
      </c>
      <c r="D501" s="5">
        <v>6.8999999999999997E-5</v>
      </c>
      <c r="E501" s="5">
        <v>727</v>
      </c>
      <c r="F501" s="5">
        <v>0</v>
      </c>
      <c r="G501" s="5">
        <v>0</v>
      </c>
      <c r="H501" s="5">
        <v>4</v>
      </c>
      <c r="I501" s="5">
        <v>0</v>
      </c>
      <c r="J501" s="5">
        <v>0</v>
      </c>
      <c r="K501" s="5">
        <v>0</v>
      </c>
      <c r="L501" s="5">
        <f t="shared" si="42"/>
        <v>0</v>
      </c>
      <c r="M501" s="5">
        <f t="shared" si="43"/>
        <v>0</v>
      </c>
      <c r="N501" s="5">
        <f t="shared" si="44"/>
        <v>2.3964629596663838E-2</v>
      </c>
      <c r="O501" s="5">
        <f t="shared" si="45"/>
        <v>0</v>
      </c>
      <c r="P501" s="5">
        <f t="shared" si="46"/>
        <v>0</v>
      </c>
      <c r="Q501" s="5">
        <f t="shared" si="47"/>
        <v>0</v>
      </c>
      <c r="R501" s="5">
        <v>0.96099999999999997</v>
      </c>
    </row>
    <row r="502" spans="1:18">
      <c r="A502" s="30" t="s">
        <v>1396</v>
      </c>
      <c r="B502" s="5" t="s">
        <v>1401</v>
      </c>
      <c r="C502" s="5" t="s">
        <v>1402</v>
      </c>
      <c r="D502" s="5">
        <v>9.5607999999999999E-2</v>
      </c>
      <c r="E502" s="5">
        <v>740</v>
      </c>
      <c r="F502" s="5">
        <v>0</v>
      </c>
      <c r="G502" s="5">
        <v>0</v>
      </c>
      <c r="H502" s="5">
        <v>4</v>
      </c>
      <c r="I502" s="5">
        <v>0</v>
      </c>
      <c r="J502" s="5">
        <v>0</v>
      </c>
      <c r="K502" s="5">
        <v>0</v>
      </c>
      <c r="L502" s="5">
        <f t="shared" si="42"/>
        <v>0</v>
      </c>
      <c r="M502" s="5">
        <f t="shared" si="43"/>
        <v>0</v>
      </c>
      <c r="N502" s="5">
        <f t="shared" si="44"/>
        <v>2.3543629346992719E-2</v>
      </c>
      <c r="O502" s="5">
        <f t="shared" si="45"/>
        <v>0</v>
      </c>
      <c r="P502" s="5">
        <f t="shared" si="46"/>
        <v>0</v>
      </c>
      <c r="Q502" s="5">
        <f t="shared" si="47"/>
        <v>0</v>
      </c>
      <c r="R502" s="5">
        <v>0.96899999999999997</v>
      </c>
    </row>
    <row r="503" spans="1:18">
      <c r="A503" s="30" t="s">
        <v>1396</v>
      </c>
      <c r="B503" s="5" t="s">
        <v>1403</v>
      </c>
      <c r="C503" s="5" t="s">
        <v>1404</v>
      </c>
      <c r="D503" s="5">
        <v>3.252605</v>
      </c>
      <c r="E503" s="5">
        <v>846</v>
      </c>
      <c r="F503" s="5">
        <v>0</v>
      </c>
      <c r="G503" s="5">
        <v>0</v>
      </c>
      <c r="H503" s="5">
        <v>4</v>
      </c>
      <c r="I503" s="5">
        <v>0</v>
      </c>
      <c r="J503" s="5">
        <v>0</v>
      </c>
      <c r="K503" s="5">
        <v>0</v>
      </c>
      <c r="L503" s="5">
        <f t="shared" si="42"/>
        <v>0</v>
      </c>
      <c r="M503" s="5">
        <f t="shared" si="43"/>
        <v>0</v>
      </c>
      <c r="N503" s="5">
        <f t="shared" si="44"/>
        <v>2.0593718341341147E-2</v>
      </c>
      <c r="O503" s="5">
        <f t="shared" si="45"/>
        <v>0</v>
      </c>
      <c r="P503" s="5">
        <f t="shared" si="46"/>
        <v>0</v>
      </c>
      <c r="Q503" s="5">
        <f t="shared" si="47"/>
        <v>0</v>
      </c>
      <c r="R503" s="5">
        <v>0.94099999999999995</v>
      </c>
    </row>
    <row r="504" spans="1:18">
      <c r="A504" s="30" t="s">
        <v>1396</v>
      </c>
      <c r="B504" s="5" t="s">
        <v>1405</v>
      </c>
      <c r="C504" s="5" t="s">
        <v>1406</v>
      </c>
      <c r="D504" s="5">
        <v>0.38363199999999997</v>
      </c>
      <c r="E504" s="5">
        <v>818</v>
      </c>
      <c r="F504" s="5">
        <v>0</v>
      </c>
      <c r="G504" s="5">
        <v>0</v>
      </c>
      <c r="H504" s="5">
        <v>4</v>
      </c>
      <c r="I504" s="5">
        <v>0</v>
      </c>
      <c r="J504" s="5">
        <v>0</v>
      </c>
      <c r="K504" s="5">
        <v>0</v>
      </c>
      <c r="L504" s="5">
        <f t="shared" si="42"/>
        <v>0</v>
      </c>
      <c r="M504" s="5">
        <f t="shared" si="43"/>
        <v>0</v>
      </c>
      <c r="N504" s="5">
        <f t="shared" si="44"/>
        <v>2.1298637795567985E-2</v>
      </c>
      <c r="O504" s="5">
        <f t="shared" si="45"/>
        <v>0</v>
      </c>
      <c r="P504" s="5">
        <f t="shared" si="46"/>
        <v>0</v>
      </c>
      <c r="Q504" s="5">
        <f t="shared" si="47"/>
        <v>0</v>
      </c>
      <c r="R504" s="5">
        <v>0.93</v>
      </c>
    </row>
    <row r="505" spans="1:18">
      <c r="A505" s="30" t="s">
        <v>1407</v>
      </c>
      <c r="B505" s="5" t="s">
        <v>1408</v>
      </c>
      <c r="C505" s="5" t="s">
        <v>1409</v>
      </c>
      <c r="D505" s="5">
        <v>6.3334650000000003</v>
      </c>
      <c r="E505" s="5">
        <v>814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30</v>
      </c>
      <c r="L505" s="5">
        <f t="shared" si="42"/>
        <v>0</v>
      </c>
      <c r="M505" s="5">
        <f t="shared" si="43"/>
        <v>0</v>
      </c>
      <c r="N505" s="5">
        <f t="shared" si="44"/>
        <v>0</v>
      </c>
      <c r="O505" s="5">
        <f t="shared" si="45"/>
        <v>0</v>
      </c>
      <c r="P505" s="5">
        <f t="shared" si="46"/>
        <v>0</v>
      </c>
      <c r="Q505" s="5">
        <f t="shared" si="47"/>
        <v>8.5621377223962472E-2</v>
      </c>
      <c r="R505" s="5">
        <v>-2.6179999999999999</v>
      </c>
    </row>
    <row r="506" spans="1:18">
      <c r="A506" s="30" t="s">
        <v>1410</v>
      </c>
      <c r="B506" s="5" t="s">
        <v>1411</v>
      </c>
      <c r="C506" s="5" t="s">
        <v>1412</v>
      </c>
      <c r="D506" s="5">
        <v>0.783995</v>
      </c>
      <c r="E506" s="5">
        <v>1740</v>
      </c>
      <c r="F506" s="5">
        <v>0</v>
      </c>
      <c r="G506" s="5">
        <v>0</v>
      </c>
      <c r="H506" s="5">
        <v>0</v>
      </c>
      <c r="I506" s="5">
        <v>0</v>
      </c>
      <c r="J506" s="5">
        <v>15</v>
      </c>
      <c r="K506" s="5">
        <v>0</v>
      </c>
      <c r="L506" s="5">
        <f t="shared" si="42"/>
        <v>0</v>
      </c>
      <c r="M506" s="5">
        <f t="shared" si="43"/>
        <v>0</v>
      </c>
      <c r="N506" s="5">
        <f t="shared" si="44"/>
        <v>0</v>
      </c>
      <c r="O506" s="5">
        <f t="shared" si="45"/>
        <v>0</v>
      </c>
      <c r="P506" s="5">
        <f t="shared" si="46"/>
        <v>3.0234030747767395E-2</v>
      </c>
      <c r="Q506" s="5">
        <f t="shared" si="47"/>
        <v>0</v>
      </c>
      <c r="R506" s="5">
        <v>-1.95</v>
      </c>
    </row>
    <row r="507" spans="1:18">
      <c r="A507" s="30" t="s">
        <v>1410</v>
      </c>
      <c r="B507" s="5" t="s">
        <v>1413</v>
      </c>
      <c r="C507" s="5" t="s">
        <v>1414</v>
      </c>
      <c r="D507" s="5">
        <v>10.420111</v>
      </c>
      <c r="E507" s="5">
        <v>2089</v>
      </c>
      <c r="F507" s="5">
        <v>0</v>
      </c>
      <c r="G507" s="5">
        <v>0</v>
      </c>
      <c r="H507" s="5">
        <v>0</v>
      </c>
      <c r="I507" s="5">
        <v>30</v>
      </c>
      <c r="J507" s="5">
        <v>25</v>
      </c>
      <c r="K507" s="5">
        <v>50</v>
      </c>
      <c r="L507" s="5">
        <f t="shared" si="42"/>
        <v>0</v>
      </c>
      <c r="M507" s="5">
        <f t="shared" si="43"/>
        <v>0</v>
      </c>
      <c r="N507" s="5">
        <f t="shared" si="44"/>
        <v>0</v>
      </c>
      <c r="O507" s="5">
        <f t="shared" si="45"/>
        <v>5.3692374191827534E-2</v>
      </c>
      <c r="P507" s="5">
        <f t="shared" si="46"/>
        <v>4.197160802705862E-2</v>
      </c>
      <c r="Q507" s="5">
        <f t="shared" si="47"/>
        <v>5.5605394176085413E-2</v>
      </c>
      <c r="R507" s="5">
        <v>-1.325</v>
      </c>
    </row>
    <row r="508" spans="1:18">
      <c r="A508" s="30" t="s">
        <v>1415</v>
      </c>
      <c r="B508" s="5" t="s">
        <v>1416</v>
      </c>
      <c r="C508" s="5" t="s">
        <v>1417</v>
      </c>
      <c r="D508" s="5">
        <v>5.606535</v>
      </c>
      <c r="E508" s="5">
        <v>1305</v>
      </c>
      <c r="F508" s="5">
        <v>0</v>
      </c>
      <c r="G508" s="5">
        <v>0</v>
      </c>
      <c r="H508" s="5">
        <v>0</v>
      </c>
      <c r="I508" s="5">
        <v>0</v>
      </c>
      <c r="J508" s="5">
        <v>10</v>
      </c>
      <c r="K508" s="5">
        <v>0</v>
      </c>
      <c r="L508" s="5">
        <f t="shared" si="42"/>
        <v>0</v>
      </c>
      <c r="M508" s="5">
        <f t="shared" si="43"/>
        <v>0</v>
      </c>
      <c r="N508" s="5">
        <f t="shared" si="44"/>
        <v>0</v>
      </c>
      <c r="O508" s="5">
        <f t="shared" si="45"/>
        <v>0</v>
      </c>
      <c r="P508" s="5">
        <f t="shared" si="46"/>
        <v>2.6874693998015464E-2</v>
      </c>
      <c r="Q508" s="5">
        <f t="shared" si="47"/>
        <v>0</v>
      </c>
      <c r="R508" s="5">
        <v>-1.5529999999999999</v>
      </c>
    </row>
    <row r="509" spans="1:18">
      <c r="A509" s="30" t="s">
        <v>1418</v>
      </c>
      <c r="B509" s="5" t="s">
        <v>1419</v>
      </c>
      <c r="C509" s="5" t="s">
        <v>1420</v>
      </c>
      <c r="D509" s="5">
        <v>23.822899</v>
      </c>
      <c r="E509" s="5">
        <v>1503</v>
      </c>
      <c r="F509" s="5">
        <v>0</v>
      </c>
      <c r="G509" s="5">
        <v>0</v>
      </c>
      <c r="H509" s="5">
        <v>0</v>
      </c>
      <c r="I509" s="5">
        <v>20</v>
      </c>
      <c r="J509" s="5">
        <v>0</v>
      </c>
      <c r="K509" s="5">
        <v>10</v>
      </c>
      <c r="L509" s="5">
        <f t="shared" si="42"/>
        <v>0</v>
      </c>
      <c r="M509" s="5">
        <f t="shared" si="43"/>
        <v>0</v>
      </c>
      <c r="N509" s="5">
        <f t="shared" si="44"/>
        <v>0</v>
      </c>
      <c r="O509" s="5">
        <f t="shared" si="45"/>
        <v>4.9750884757918695E-2</v>
      </c>
      <c r="P509" s="5">
        <f t="shared" si="46"/>
        <v>0</v>
      </c>
      <c r="Q509" s="5">
        <f t="shared" si="47"/>
        <v>1.5457041707763464E-2</v>
      </c>
      <c r="R509" s="5">
        <v>0.26900000000000002</v>
      </c>
    </row>
    <row r="510" spans="1:18">
      <c r="A510" s="30" t="s">
        <v>1421</v>
      </c>
      <c r="B510" s="5" t="s">
        <v>1422</v>
      </c>
      <c r="C510" s="5" t="s">
        <v>1423</v>
      </c>
      <c r="D510" s="5">
        <v>21.127950999999999</v>
      </c>
      <c r="E510" s="5">
        <v>204</v>
      </c>
      <c r="F510" s="5">
        <v>60</v>
      </c>
      <c r="G510" s="5">
        <v>115</v>
      </c>
      <c r="H510" s="5">
        <v>140</v>
      </c>
      <c r="I510" s="5">
        <v>110</v>
      </c>
      <c r="J510" s="5">
        <v>80</v>
      </c>
      <c r="K510" s="5">
        <v>110</v>
      </c>
      <c r="L510" s="5">
        <f t="shared" si="42"/>
        <v>0.99072208581079901</v>
      </c>
      <c r="M510" s="5">
        <f t="shared" si="43"/>
        <v>2.3835064339336371</v>
      </c>
      <c r="N510" s="5">
        <f t="shared" si="44"/>
        <v>2.9891176474858403</v>
      </c>
      <c r="O510" s="5">
        <f t="shared" si="45"/>
        <v>2.0160082786830142</v>
      </c>
      <c r="P510" s="5">
        <f t="shared" si="46"/>
        <v>1.3753519869572621</v>
      </c>
      <c r="Q510" s="5">
        <f t="shared" si="47"/>
        <v>1.2527023066394771</v>
      </c>
      <c r="R510" s="5">
        <v>0.307</v>
      </c>
    </row>
    <row r="511" spans="1:18">
      <c r="A511" s="30" t="s">
        <v>1424</v>
      </c>
      <c r="B511" s="5" t="s">
        <v>1425</v>
      </c>
      <c r="C511" s="5" t="s">
        <v>1426</v>
      </c>
      <c r="D511" s="5">
        <v>0.35384599999999999</v>
      </c>
      <c r="E511" s="5">
        <v>1241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3.3</v>
      </c>
      <c r="L511" s="5">
        <f t="shared" si="42"/>
        <v>0</v>
      </c>
      <c r="M511" s="5">
        <f t="shared" si="43"/>
        <v>0</v>
      </c>
      <c r="N511" s="5">
        <f t="shared" si="44"/>
        <v>0</v>
      </c>
      <c r="O511" s="5">
        <f t="shared" si="45"/>
        <v>0</v>
      </c>
      <c r="P511" s="5">
        <f t="shared" si="46"/>
        <v>0</v>
      </c>
      <c r="Q511" s="5">
        <f t="shared" si="47"/>
        <v>6.1777100053453668E-3</v>
      </c>
      <c r="R511" s="5">
        <v>-0.53900000000000003</v>
      </c>
    </row>
    <row r="512" spans="1:18">
      <c r="A512" s="30" t="s">
        <v>1424</v>
      </c>
      <c r="B512" s="5" t="s">
        <v>1427</v>
      </c>
      <c r="C512" s="5" t="s">
        <v>1428</v>
      </c>
      <c r="D512" s="5">
        <v>4.2302499999999998</v>
      </c>
      <c r="E512" s="5">
        <v>1236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3.3</v>
      </c>
      <c r="L512" s="5">
        <f t="shared" si="42"/>
        <v>0</v>
      </c>
      <c r="M512" s="5">
        <f t="shared" si="43"/>
        <v>0</v>
      </c>
      <c r="N512" s="5">
        <f t="shared" si="44"/>
        <v>0</v>
      </c>
      <c r="O512" s="5">
        <f t="shared" si="45"/>
        <v>0</v>
      </c>
      <c r="P512" s="5">
        <f t="shared" si="46"/>
        <v>0</v>
      </c>
      <c r="Q512" s="5">
        <f t="shared" si="47"/>
        <v>6.202700741612944E-3</v>
      </c>
      <c r="R512" s="5">
        <v>-0.53300000000000003</v>
      </c>
    </row>
    <row r="513" spans="1:18">
      <c r="A513" s="30" t="s">
        <v>1424</v>
      </c>
      <c r="B513" s="5" t="s">
        <v>1429</v>
      </c>
      <c r="C513" s="5" t="s">
        <v>1430</v>
      </c>
      <c r="D513" s="5">
        <v>0.93112600000000001</v>
      </c>
      <c r="E513" s="5">
        <v>1275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3.3</v>
      </c>
      <c r="L513" s="5">
        <f t="shared" si="42"/>
        <v>0</v>
      </c>
      <c r="M513" s="5">
        <f t="shared" si="43"/>
        <v>0</v>
      </c>
      <c r="N513" s="5">
        <f t="shared" si="44"/>
        <v>0</v>
      </c>
      <c r="O513" s="5">
        <f t="shared" si="45"/>
        <v>0</v>
      </c>
      <c r="P513" s="5">
        <f t="shared" si="46"/>
        <v>0</v>
      </c>
      <c r="Q513" s="5">
        <f t="shared" si="47"/>
        <v>6.0129710718694893E-3</v>
      </c>
      <c r="R513" s="5">
        <v>-0.53900000000000003</v>
      </c>
    </row>
    <row r="514" spans="1:18">
      <c r="A514" s="30" t="s">
        <v>1431</v>
      </c>
      <c r="B514" s="5" t="s">
        <v>1432</v>
      </c>
      <c r="C514" s="5" t="s">
        <v>1433</v>
      </c>
      <c r="D514" s="5">
        <v>13.26005</v>
      </c>
      <c r="E514" s="5">
        <v>1544</v>
      </c>
      <c r="F514" s="5">
        <v>0</v>
      </c>
      <c r="G514" s="5">
        <v>0</v>
      </c>
      <c r="H514" s="5">
        <v>0</v>
      </c>
      <c r="I514" s="5">
        <v>70</v>
      </c>
      <c r="J514" s="5">
        <v>0</v>
      </c>
      <c r="K514" s="5">
        <v>0</v>
      </c>
      <c r="L514" s="5">
        <f t="shared" si="42"/>
        <v>0</v>
      </c>
      <c r="M514" s="5">
        <f t="shared" si="43"/>
        <v>0</v>
      </c>
      <c r="N514" s="5">
        <f t="shared" si="44"/>
        <v>0</v>
      </c>
      <c r="O514" s="5">
        <f t="shared" si="45"/>
        <v>0.16950422880118607</v>
      </c>
      <c r="P514" s="5">
        <f t="shared" si="46"/>
        <v>0</v>
      </c>
      <c r="Q514" s="5">
        <f t="shared" si="47"/>
        <v>0</v>
      </c>
      <c r="R514" s="5">
        <v>3.3250000000000002</v>
      </c>
    </row>
    <row r="515" spans="1:18">
      <c r="A515" s="30" t="s">
        <v>1434</v>
      </c>
      <c r="B515" s="5" t="s">
        <v>1435</v>
      </c>
      <c r="C515" s="5" t="s">
        <v>1436</v>
      </c>
      <c r="D515" s="5">
        <v>5.4760049999999998</v>
      </c>
      <c r="E515" s="5">
        <v>2057</v>
      </c>
      <c r="F515" s="5">
        <v>0</v>
      </c>
      <c r="G515" s="5">
        <v>0</v>
      </c>
      <c r="H515" s="5">
        <v>60</v>
      </c>
      <c r="I515" s="5">
        <v>0</v>
      </c>
      <c r="J515" s="5">
        <v>0</v>
      </c>
      <c r="K515" s="5">
        <v>0</v>
      </c>
      <c r="L515" s="5">
        <f t="shared" si="42"/>
        <v>0</v>
      </c>
      <c r="M515" s="5">
        <f t="shared" si="43"/>
        <v>0</v>
      </c>
      <c r="N515" s="5">
        <f t="shared" si="44"/>
        <v>0.12704632267944541</v>
      </c>
      <c r="O515" s="5">
        <f t="shared" si="45"/>
        <v>0</v>
      </c>
      <c r="P515" s="5">
        <f t="shared" si="46"/>
        <v>0</v>
      </c>
      <c r="Q515" s="5">
        <f t="shared" si="47"/>
        <v>0</v>
      </c>
      <c r="R515" s="5">
        <v>3.1739999999999999</v>
      </c>
    </row>
    <row r="516" spans="1:18">
      <c r="A516" s="30" t="s">
        <v>1437</v>
      </c>
      <c r="B516" s="5" t="s">
        <v>1438</v>
      </c>
      <c r="C516" s="5" t="s">
        <v>1439</v>
      </c>
      <c r="D516" s="5">
        <v>1.2102759999999999</v>
      </c>
      <c r="E516" s="5">
        <v>802</v>
      </c>
      <c r="F516" s="5">
        <v>30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f t="shared" ref="L516:L579" si="48">F516/296872/E516*10^6</f>
        <v>0.12600206078890464</v>
      </c>
      <c r="M516" s="5">
        <f t="shared" ref="M516:M579" si="49">G516/236511/E516*10^6</f>
        <v>0</v>
      </c>
      <c r="N516" s="5">
        <f t="shared" ref="N516:N579" si="50">H516/229591/E516*10^6</f>
        <v>0</v>
      </c>
      <c r="O516" s="5">
        <f t="shared" ref="O516:O579" si="51">I516/267467/E516*10^6</f>
        <v>0</v>
      </c>
      <c r="P516" s="5">
        <f t="shared" ref="P516:P579" si="52">J516/285132/E516*10^6</f>
        <v>0</v>
      </c>
      <c r="Q516" s="5">
        <f t="shared" ref="Q516:Q579" si="53">K516/E516/430442*10^6</f>
        <v>0</v>
      </c>
      <c r="R516" s="5">
        <v>2.5569999999999999</v>
      </c>
    </row>
    <row r="517" spans="1:18">
      <c r="A517" s="30" t="s">
        <v>1440</v>
      </c>
      <c r="B517" s="5" t="s">
        <v>1441</v>
      </c>
      <c r="C517" s="5" t="s">
        <v>1442</v>
      </c>
      <c r="D517" s="5">
        <v>3.0740500000000002</v>
      </c>
      <c r="E517" s="5">
        <v>985</v>
      </c>
      <c r="F517" s="5">
        <v>0</v>
      </c>
      <c r="G517" s="5">
        <v>0</v>
      </c>
      <c r="H517" s="5">
        <v>15</v>
      </c>
      <c r="I517" s="5">
        <v>0</v>
      </c>
      <c r="J517" s="5">
        <v>0</v>
      </c>
      <c r="K517" s="5">
        <v>0</v>
      </c>
      <c r="L517" s="5">
        <f t="shared" si="48"/>
        <v>0</v>
      </c>
      <c r="M517" s="5">
        <f t="shared" si="49"/>
        <v>0</v>
      </c>
      <c r="N517" s="5">
        <f t="shared" si="50"/>
        <v>6.6328498921730761E-2</v>
      </c>
      <c r="O517" s="5">
        <f t="shared" si="51"/>
        <v>0</v>
      </c>
      <c r="P517" s="5">
        <f t="shared" si="52"/>
        <v>0</v>
      </c>
      <c r="Q517" s="5">
        <f t="shared" si="53"/>
        <v>0</v>
      </c>
      <c r="R517" s="5">
        <v>1.952</v>
      </c>
    </row>
    <row r="518" spans="1:18">
      <c r="A518" s="30" t="s">
        <v>1440</v>
      </c>
      <c r="B518" s="5" t="s">
        <v>1443</v>
      </c>
      <c r="C518" s="5" t="s">
        <v>1444</v>
      </c>
      <c r="D518" s="5">
        <v>1.4471000000000001</v>
      </c>
      <c r="E518" s="5">
        <v>968</v>
      </c>
      <c r="F518" s="5">
        <v>0</v>
      </c>
      <c r="G518" s="5">
        <v>0</v>
      </c>
      <c r="H518" s="5">
        <v>15</v>
      </c>
      <c r="I518" s="5">
        <v>0</v>
      </c>
      <c r="J518" s="5">
        <v>0</v>
      </c>
      <c r="K518" s="5">
        <v>0</v>
      </c>
      <c r="L518" s="5">
        <f t="shared" si="48"/>
        <v>0</v>
      </c>
      <c r="M518" s="5">
        <f t="shared" si="49"/>
        <v>0</v>
      </c>
      <c r="N518" s="5">
        <f t="shared" si="50"/>
        <v>6.7493358923455371E-2</v>
      </c>
      <c r="O518" s="5">
        <f t="shared" si="51"/>
        <v>0</v>
      </c>
      <c r="P518" s="5">
        <f t="shared" si="52"/>
        <v>0</v>
      </c>
      <c r="Q518" s="5">
        <f t="shared" si="53"/>
        <v>0</v>
      </c>
      <c r="R518" s="5">
        <v>1.9379999999999999</v>
      </c>
    </row>
    <row r="519" spans="1:18">
      <c r="A519" s="30" t="s">
        <v>1440</v>
      </c>
      <c r="B519" s="5" t="s">
        <v>1445</v>
      </c>
      <c r="C519" s="5" t="s">
        <v>1446</v>
      </c>
      <c r="D519" s="5">
        <v>0.91868300000000003</v>
      </c>
      <c r="E519" s="5">
        <v>956</v>
      </c>
      <c r="F519" s="5">
        <v>0</v>
      </c>
      <c r="G519" s="5">
        <v>0</v>
      </c>
      <c r="H519" s="5">
        <v>15</v>
      </c>
      <c r="I519" s="5">
        <v>0</v>
      </c>
      <c r="J519" s="5">
        <v>0</v>
      </c>
      <c r="K519" s="5">
        <v>20</v>
      </c>
      <c r="L519" s="5">
        <f t="shared" si="48"/>
        <v>0</v>
      </c>
      <c r="M519" s="5">
        <f t="shared" si="49"/>
        <v>0</v>
      </c>
      <c r="N519" s="5">
        <f t="shared" si="50"/>
        <v>6.8340555897389965E-2</v>
      </c>
      <c r="O519" s="5">
        <f t="shared" si="51"/>
        <v>0</v>
      </c>
      <c r="P519" s="5">
        <f t="shared" si="52"/>
        <v>0</v>
      </c>
      <c r="Q519" s="5">
        <f t="shared" si="53"/>
        <v>4.8602371729641179E-2</v>
      </c>
      <c r="R519" s="5">
        <v>-0.64500000000000002</v>
      </c>
    </row>
    <row r="520" spans="1:18">
      <c r="A520" s="30" t="s">
        <v>1440</v>
      </c>
      <c r="B520" s="5" t="s">
        <v>1447</v>
      </c>
      <c r="C520" s="5" t="s">
        <v>1448</v>
      </c>
      <c r="D520" s="5">
        <v>4.7110200000000004</v>
      </c>
      <c r="E520" s="5">
        <v>958</v>
      </c>
      <c r="F520" s="5">
        <v>0</v>
      </c>
      <c r="G520" s="5">
        <v>0</v>
      </c>
      <c r="H520" s="5">
        <v>15</v>
      </c>
      <c r="I520" s="5">
        <v>0</v>
      </c>
      <c r="J520" s="5">
        <v>0</v>
      </c>
      <c r="K520" s="5">
        <v>0</v>
      </c>
      <c r="L520" s="5">
        <f t="shared" si="48"/>
        <v>0</v>
      </c>
      <c r="M520" s="5">
        <f t="shared" si="49"/>
        <v>0</v>
      </c>
      <c r="N520" s="5">
        <f t="shared" si="50"/>
        <v>6.8197882503032145E-2</v>
      </c>
      <c r="O520" s="5">
        <f t="shared" si="51"/>
        <v>0</v>
      </c>
      <c r="P520" s="5">
        <f t="shared" si="52"/>
        <v>0</v>
      </c>
      <c r="Q520" s="5">
        <f t="shared" si="53"/>
        <v>0</v>
      </c>
      <c r="R520" s="5">
        <v>1.917</v>
      </c>
    </row>
    <row r="521" spans="1:18">
      <c r="A521" s="30" t="s">
        <v>1449</v>
      </c>
      <c r="B521" s="5" t="s">
        <v>1450</v>
      </c>
      <c r="C521" s="5" t="s">
        <v>1451</v>
      </c>
      <c r="D521" s="5">
        <v>5.5735650000000003</v>
      </c>
      <c r="E521" s="5">
        <v>484</v>
      </c>
      <c r="F521" s="5">
        <v>0</v>
      </c>
      <c r="G521" s="5">
        <v>0</v>
      </c>
      <c r="H521" s="5">
        <v>0</v>
      </c>
      <c r="I521" s="5">
        <v>0</v>
      </c>
      <c r="J521" s="5">
        <v>30</v>
      </c>
      <c r="K521" s="5">
        <v>0</v>
      </c>
      <c r="L521" s="5">
        <f t="shared" si="48"/>
        <v>0</v>
      </c>
      <c r="M521" s="5">
        <f t="shared" si="49"/>
        <v>0</v>
      </c>
      <c r="N521" s="5">
        <f t="shared" si="50"/>
        <v>0</v>
      </c>
      <c r="O521" s="5">
        <f t="shared" si="51"/>
        <v>0</v>
      </c>
      <c r="P521" s="5">
        <f t="shared" si="52"/>
        <v>0.21738517975667468</v>
      </c>
      <c r="Q521" s="5">
        <f t="shared" si="53"/>
        <v>0</v>
      </c>
      <c r="R521" s="5">
        <v>-2.61</v>
      </c>
    </row>
    <row r="522" spans="1:18">
      <c r="A522" s="30" t="s">
        <v>1452</v>
      </c>
      <c r="B522" s="5" t="s">
        <v>1453</v>
      </c>
      <c r="C522" s="5" t="s">
        <v>1454</v>
      </c>
      <c r="D522" s="5">
        <v>0.64860700000000004</v>
      </c>
      <c r="E522" s="5">
        <v>795</v>
      </c>
      <c r="F522" s="5">
        <v>0</v>
      </c>
      <c r="G522" s="5">
        <v>0</v>
      </c>
      <c r="H522" s="5">
        <v>6</v>
      </c>
      <c r="I522" s="5">
        <v>0</v>
      </c>
      <c r="J522" s="5">
        <v>0</v>
      </c>
      <c r="K522" s="5">
        <v>0</v>
      </c>
      <c r="L522" s="5">
        <f t="shared" si="48"/>
        <v>0</v>
      </c>
      <c r="M522" s="5">
        <f t="shared" si="49"/>
        <v>0</v>
      </c>
      <c r="N522" s="5">
        <f t="shared" si="50"/>
        <v>3.2872237201461534E-2</v>
      </c>
      <c r="O522" s="5">
        <f t="shared" si="51"/>
        <v>0</v>
      </c>
      <c r="P522" s="5">
        <f t="shared" si="52"/>
        <v>0</v>
      </c>
      <c r="Q522" s="5">
        <f t="shared" si="53"/>
        <v>0</v>
      </c>
      <c r="R522" s="5">
        <v>1.21</v>
      </c>
    </row>
    <row r="523" spans="1:18">
      <c r="A523" s="30" t="s">
        <v>1455</v>
      </c>
      <c r="B523" s="5" t="s">
        <v>1456</v>
      </c>
      <c r="C523" s="5" t="s">
        <v>1457</v>
      </c>
      <c r="D523" s="5">
        <v>6.3111199999999998</v>
      </c>
      <c r="E523" s="5">
        <v>705</v>
      </c>
      <c r="F523" s="5">
        <v>0</v>
      </c>
      <c r="G523" s="5">
        <v>0</v>
      </c>
      <c r="H523" s="5">
        <v>6</v>
      </c>
      <c r="I523" s="5">
        <v>0</v>
      </c>
      <c r="J523" s="5">
        <v>0</v>
      </c>
      <c r="K523" s="5">
        <v>0</v>
      </c>
      <c r="L523" s="5">
        <f t="shared" si="48"/>
        <v>0</v>
      </c>
      <c r="M523" s="5">
        <f t="shared" si="49"/>
        <v>0</v>
      </c>
      <c r="N523" s="5">
        <f t="shared" si="50"/>
        <v>3.7068693014414067E-2</v>
      </c>
      <c r="O523" s="5">
        <f t="shared" si="51"/>
        <v>0</v>
      </c>
      <c r="P523" s="5">
        <f t="shared" si="52"/>
        <v>0</v>
      </c>
      <c r="Q523" s="5">
        <f t="shared" si="53"/>
        <v>0</v>
      </c>
      <c r="R523" s="5">
        <v>1.234</v>
      </c>
    </row>
    <row r="524" spans="1:18">
      <c r="A524" s="30" t="s">
        <v>1455</v>
      </c>
      <c r="B524" s="5" t="s">
        <v>1458</v>
      </c>
      <c r="C524" s="5" t="s">
        <v>1459</v>
      </c>
      <c r="D524" s="5">
        <v>5.59978</v>
      </c>
      <c r="E524" s="5">
        <v>646</v>
      </c>
      <c r="F524" s="5">
        <v>0</v>
      </c>
      <c r="G524" s="5">
        <v>0</v>
      </c>
      <c r="H524" s="5">
        <v>6</v>
      </c>
      <c r="I524" s="5">
        <v>0</v>
      </c>
      <c r="J524" s="5">
        <v>0</v>
      </c>
      <c r="K524" s="5">
        <v>0</v>
      </c>
      <c r="L524" s="5">
        <f t="shared" si="48"/>
        <v>0</v>
      </c>
      <c r="M524" s="5">
        <f t="shared" si="49"/>
        <v>0</v>
      </c>
      <c r="N524" s="5">
        <f t="shared" si="50"/>
        <v>4.0454223800560248E-2</v>
      </c>
      <c r="O524" s="5">
        <f t="shared" si="51"/>
        <v>0</v>
      </c>
      <c r="P524" s="5">
        <f t="shared" si="52"/>
        <v>0</v>
      </c>
      <c r="Q524" s="5">
        <f t="shared" si="53"/>
        <v>0</v>
      </c>
      <c r="R524" s="5">
        <v>1.2210000000000001</v>
      </c>
    </row>
    <row r="525" spans="1:18">
      <c r="A525" s="30" t="s">
        <v>1460</v>
      </c>
      <c r="B525" s="5" t="s">
        <v>1461</v>
      </c>
      <c r="C525" s="5" t="s">
        <v>1462</v>
      </c>
      <c r="D525" s="5">
        <v>24.564499000000001</v>
      </c>
      <c r="E525" s="5">
        <v>2283</v>
      </c>
      <c r="F525" s="5">
        <v>0</v>
      </c>
      <c r="G525" s="5">
        <v>0</v>
      </c>
      <c r="H525" s="5">
        <v>0</v>
      </c>
      <c r="I525" s="5">
        <v>0</v>
      </c>
      <c r="J525" s="5">
        <v>110</v>
      </c>
      <c r="K525" s="5">
        <v>75</v>
      </c>
      <c r="L525" s="5">
        <f t="shared" si="48"/>
        <v>0</v>
      </c>
      <c r="M525" s="5">
        <f t="shared" si="49"/>
        <v>0</v>
      </c>
      <c r="N525" s="5">
        <f t="shared" si="50"/>
        <v>0</v>
      </c>
      <c r="O525" s="5">
        <f t="shared" si="51"/>
        <v>0</v>
      </c>
      <c r="P525" s="5">
        <f t="shared" si="52"/>
        <v>0.1689821429441577</v>
      </c>
      <c r="Q525" s="5">
        <f t="shared" si="53"/>
        <v>7.6320412900027876E-2</v>
      </c>
      <c r="R525" s="5">
        <v>-4.4660000000000002</v>
      </c>
    </row>
    <row r="526" spans="1:18">
      <c r="A526" s="30" t="s">
        <v>1463</v>
      </c>
      <c r="B526" s="5" t="s">
        <v>1464</v>
      </c>
      <c r="C526" s="5" t="s">
        <v>1465</v>
      </c>
      <c r="D526" s="5">
        <v>6.275925</v>
      </c>
      <c r="E526" s="5">
        <v>2244</v>
      </c>
      <c r="F526" s="5">
        <v>0</v>
      </c>
      <c r="G526" s="5">
        <v>0</v>
      </c>
      <c r="H526" s="5">
        <v>0</v>
      </c>
      <c r="I526" s="5">
        <v>0</v>
      </c>
      <c r="J526" s="5">
        <v>70</v>
      </c>
      <c r="K526" s="5">
        <v>45</v>
      </c>
      <c r="L526" s="5">
        <f t="shared" si="48"/>
        <v>0</v>
      </c>
      <c r="M526" s="5">
        <f t="shared" si="49"/>
        <v>0</v>
      </c>
      <c r="N526" s="5">
        <f t="shared" si="50"/>
        <v>0</v>
      </c>
      <c r="O526" s="5">
        <f t="shared" si="51"/>
        <v>0</v>
      </c>
      <c r="P526" s="5">
        <f t="shared" si="52"/>
        <v>0.10940299896250949</v>
      </c>
      <c r="Q526" s="5">
        <f t="shared" si="53"/>
        <v>4.65881023130384E-2</v>
      </c>
      <c r="R526" s="5">
        <v>-4.0090000000000003</v>
      </c>
    </row>
    <row r="527" spans="1:18">
      <c r="A527" s="30" t="s">
        <v>1466</v>
      </c>
      <c r="B527" s="5" t="s">
        <v>1467</v>
      </c>
      <c r="C527" s="5" t="s">
        <v>1468</v>
      </c>
      <c r="D527" s="5">
        <v>14.7288</v>
      </c>
      <c r="E527" s="5">
        <v>1828</v>
      </c>
      <c r="F527" s="5">
        <v>0</v>
      </c>
      <c r="G527" s="5">
        <v>0</v>
      </c>
      <c r="H527" s="5">
        <v>0</v>
      </c>
      <c r="I527" s="5">
        <v>0</v>
      </c>
      <c r="J527" s="5">
        <v>40</v>
      </c>
      <c r="K527" s="5">
        <v>0</v>
      </c>
      <c r="L527" s="5">
        <f t="shared" si="48"/>
        <v>0</v>
      </c>
      <c r="M527" s="5">
        <f t="shared" si="49"/>
        <v>0</v>
      </c>
      <c r="N527" s="5">
        <f t="shared" si="50"/>
        <v>0</v>
      </c>
      <c r="O527" s="5">
        <f t="shared" si="51"/>
        <v>0</v>
      </c>
      <c r="P527" s="5">
        <f t="shared" si="52"/>
        <v>7.6742835158446793E-2</v>
      </c>
      <c r="Q527" s="5">
        <f t="shared" si="53"/>
        <v>0</v>
      </c>
      <c r="R527" s="5">
        <v>-2.919</v>
      </c>
    </row>
    <row r="528" spans="1:18">
      <c r="A528" s="30" t="s">
        <v>1469</v>
      </c>
      <c r="B528" s="5" t="s">
        <v>1470</v>
      </c>
      <c r="C528" s="5" t="s">
        <v>1471</v>
      </c>
      <c r="D528" s="5">
        <v>19.219849</v>
      </c>
      <c r="E528" s="5">
        <v>555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30</v>
      </c>
      <c r="L528" s="5">
        <f t="shared" si="48"/>
        <v>0</v>
      </c>
      <c r="M528" s="5">
        <f t="shared" si="49"/>
        <v>0</v>
      </c>
      <c r="N528" s="5">
        <f t="shared" si="50"/>
        <v>0</v>
      </c>
      <c r="O528" s="5">
        <f t="shared" si="51"/>
        <v>0</v>
      </c>
      <c r="P528" s="5">
        <f t="shared" si="52"/>
        <v>0</v>
      </c>
      <c r="Q528" s="5">
        <f t="shared" si="53"/>
        <v>0.12557801992847828</v>
      </c>
      <c r="R528" s="5">
        <v>-2.6269999999999998</v>
      </c>
    </row>
    <row r="529" spans="1:18">
      <c r="A529" s="30" t="s">
        <v>1472</v>
      </c>
      <c r="B529" s="5" t="s">
        <v>1473</v>
      </c>
      <c r="C529" s="5" t="s">
        <v>1474</v>
      </c>
      <c r="D529" s="5">
        <v>45.005203000000002</v>
      </c>
      <c r="E529" s="5">
        <v>181</v>
      </c>
      <c r="F529" s="5">
        <v>0</v>
      </c>
      <c r="G529" s="5">
        <v>25</v>
      </c>
      <c r="H529" s="5">
        <v>0</v>
      </c>
      <c r="I529" s="5">
        <v>30</v>
      </c>
      <c r="J529" s="5">
        <v>0</v>
      </c>
      <c r="K529" s="5">
        <v>10</v>
      </c>
      <c r="L529" s="5">
        <f t="shared" si="48"/>
        <v>0</v>
      </c>
      <c r="M529" s="5">
        <f t="shared" si="49"/>
        <v>0.58399629176370649</v>
      </c>
      <c r="N529" s="5">
        <f t="shared" si="50"/>
        <v>0</v>
      </c>
      <c r="O529" s="5">
        <f t="shared" si="51"/>
        <v>0.61968712534103709</v>
      </c>
      <c r="P529" s="5">
        <f t="shared" si="52"/>
        <v>0</v>
      </c>
      <c r="Q529" s="5">
        <f t="shared" si="53"/>
        <v>0.12835322478877614</v>
      </c>
      <c r="R529" s="5">
        <v>1.1779999999999999</v>
      </c>
    </row>
    <row r="530" spans="1:18">
      <c r="A530" s="30" t="s">
        <v>1475</v>
      </c>
      <c r="B530" s="5" t="s">
        <v>1476</v>
      </c>
      <c r="C530" s="5" t="s">
        <v>1477</v>
      </c>
      <c r="D530" s="5">
        <v>17.137249000000001</v>
      </c>
      <c r="E530" s="5">
        <v>427</v>
      </c>
      <c r="F530" s="5">
        <v>195</v>
      </c>
      <c r="G530" s="5">
        <v>20</v>
      </c>
      <c r="H530" s="5">
        <v>0</v>
      </c>
      <c r="I530" s="5">
        <v>0</v>
      </c>
      <c r="J530" s="5">
        <v>0</v>
      </c>
      <c r="K530" s="5">
        <v>0</v>
      </c>
      <c r="L530" s="5">
        <f t="shared" si="48"/>
        <v>1.5382874540809364</v>
      </c>
      <c r="M530" s="5">
        <f t="shared" si="49"/>
        <v>0.19803902353017491</v>
      </c>
      <c r="N530" s="5">
        <f t="shared" si="50"/>
        <v>0</v>
      </c>
      <c r="O530" s="5">
        <f t="shared" si="51"/>
        <v>0</v>
      </c>
      <c r="P530" s="5">
        <f t="shared" si="52"/>
        <v>0</v>
      </c>
      <c r="Q530" s="5">
        <f t="shared" si="53"/>
        <v>0</v>
      </c>
      <c r="R530" s="5">
        <v>4.4379999999999997</v>
      </c>
    </row>
    <row r="531" spans="1:18">
      <c r="A531" s="30" t="s">
        <v>1478</v>
      </c>
      <c r="B531" s="5" t="s">
        <v>1479</v>
      </c>
      <c r="C531" s="5" t="s">
        <v>1480</v>
      </c>
      <c r="D531" s="5">
        <v>7.1123599999999998</v>
      </c>
      <c r="E531" s="5">
        <v>204</v>
      </c>
      <c r="F531" s="5">
        <v>0</v>
      </c>
      <c r="G531" s="5">
        <v>0</v>
      </c>
      <c r="H531" s="5">
        <v>0</v>
      </c>
      <c r="I531" s="5">
        <v>10</v>
      </c>
      <c r="J531" s="5">
        <v>20</v>
      </c>
      <c r="K531" s="5">
        <v>10</v>
      </c>
      <c r="L531" s="5">
        <f t="shared" si="48"/>
        <v>0</v>
      </c>
      <c r="M531" s="5">
        <f t="shared" si="49"/>
        <v>0</v>
      </c>
      <c r="N531" s="5">
        <f t="shared" si="50"/>
        <v>0</v>
      </c>
      <c r="O531" s="5">
        <f t="shared" si="51"/>
        <v>0.18327347988027404</v>
      </c>
      <c r="P531" s="5">
        <f t="shared" si="52"/>
        <v>0.34383799673931553</v>
      </c>
      <c r="Q531" s="5">
        <f t="shared" si="53"/>
        <v>0.1138820278763161</v>
      </c>
      <c r="R531" s="5">
        <v>-1.351</v>
      </c>
    </row>
    <row r="532" spans="1:18">
      <c r="A532" s="30" t="s">
        <v>1481</v>
      </c>
      <c r="B532" s="5" t="s">
        <v>1482</v>
      </c>
      <c r="C532" s="5" t="s">
        <v>1483</v>
      </c>
      <c r="D532" s="5">
        <v>18.737549000000001</v>
      </c>
      <c r="E532" s="5">
        <v>184</v>
      </c>
      <c r="F532" s="5">
        <v>15</v>
      </c>
      <c r="G532" s="5">
        <v>15</v>
      </c>
      <c r="H532" s="5">
        <v>0</v>
      </c>
      <c r="I532" s="5">
        <v>0</v>
      </c>
      <c r="J532" s="5">
        <v>10</v>
      </c>
      <c r="K532" s="5">
        <v>0</v>
      </c>
      <c r="L532" s="5">
        <f t="shared" si="48"/>
        <v>0.27460231726277579</v>
      </c>
      <c r="M532" s="5">
        <f t="shared" si="49"/>
        <v>0.34468476785618757</v>
      </c>
      <c r="N532" s="5">
        <f t="shared" si="50"/>
        <v>0</v>
      </c>
      <c r="O532" s="5">
        <f t="shared" si="51"/>
        <v>0</v>
      </c>
      <c r="P532" s="5">
        <f t="shared" si="52"/>
        <v>0.19060584601853359</v>
      </c>
      <c r="Q532" s="5">
        <f t="shared" si="53"/>
        <v>0</v>
      </c>
      <c r="R532" s="5">
        <v>0.58799999999999997</v>
      </c>
    </row>
    <row r="533" spans="1:18">
      <c r="A533" s="30" t="s">
        <v>1484</v>
      </c>
      <c r="B533" s="5" t="s">
        <v>1485</v>
      </c>
      <c r="C533" s="5" t="s">
        <v>1486</v>
      </c>
      <c r="D533" s="5">
        <v>156.23100299999999</v>
      </c>
      <c r="E533" s="5">
        <v>182</v>
      </c>
      <c r="F533" s="5">
        <v>250</v>
      </c>
      <c r="G533" s="5">
        <v>370</v>
      </c>
      <c r="H533" s="5">
        <v>210</v>
      </c>
      <c r="I533" s="5">
        <v>280</v>
      </c>
      <c r="J533" s="5">
        <v>50</v>
      </c>
      <c r="K533" s="5">
        <v>80</v>
      </c>
      <c r="L533" s="5">
        <f t="shared" si="48"/>
        <v>4.6269987524130718</v>
      </c>
      <c r="M533" s="5">
        <f t="shared" si="49"/>
        <v>8.5956553097616304</v>
      </c>
      <c r="N533" s="5">
        <f t="shared" si="50"/>
        <v>5.0256593413772919</v>
      </c>
      <c r="O533" s="5">
        <f t="shared" si="51"/>
        <v>5.7519676762424456</v>
      </c>
      <c r="P533" s="5">
        <f t="shared" si="52"/>
        <v>0.96350207877500493</v>
      </c>
      <c r="Q533" s="5">
        <f t="shared" si="53"/>
        <v>1.0211838983194936</v>
      </c>
      <c r="R533" s="5">
        <v>1.6479999999999999</v>
      </c>
    </row>
    <row r="534" spans="1:18">
      <c r="A534" s="30" t="s">
        <v>1487</v>
      </c>
      <c r="B534" s="5" t="s">
        <v>1488</v>
      </c>
      <c r="C534" s="5" t="s">
        <v>1489</v>
      </c>
      <c r="D534" s="5">
        <v>13.346500000000001</v>
      </c>
      <c r="E534" s="5">
        <v>179</v>
      </c>
      <c r="F534" s="5">
        <v>0</v>
      </c>
      <c r="G534" s="5">
        <v>7</v>
      </c>
      <c r="H534" s="5">
        <v>0</v>
      </c>
      <c r="I534" s="5">
        <v>0</v>
      </c>
      <c r="J534" s="5">
        <v>0</v>
      </c>
      <c r="K534" s="5">
        <v>3.3</v>
      </c>
      <c r="L534" s="5">
        <f t="shared" si="48"/>
        <v>0</v>
      </c>
      <c r="M534" s="5">
        <f t="shared" si="49"/>
        <v>0.16534598919879687</v>
      </c>
      <c r="N534" s="5">
        <f t="shared" si="50"/>
        <v>0</v>
      </c>
      <c r="O534" s="5">
        <f t="shared" si="51"/>
        <v>0</v>
      </c>
      <c r="P534" s="5">
        <f t="shared" si="52"/>
        <v>0</v>
      </c>
      <c r="Q534" s="5">
        <f t="shared" si="53"/>
        <v>4.2829821880634632E-2</v>
      </c>
      <c r="R534" s="5">
        <v>0.41499999999999998</v>
      </c>
    </row>
    <row r="535" spans="1:18">
      <c r="A535" s="30" t="s">
        <v>1490</v>
      </c>
      <c r="B535" s="5" t="s">
        <v>1491</v>
      </c>
      <c r="C535" s="5" t="s">
        <v>1492</v>
      </c>
      <c r="D535" s="5">
        <v>6.1403749999999997</v>
      </c>
      <c r="E535" s="5">
        <v>180</v>
      </c>
      <c r="F535" s="5">
        <v>0</v>
      </c>
      <c r="G535" s="5">
        <v>17</v>
      </c>
      <c r="H535" s="5">
        <v>0</v>
      </c>
      <c r="I535" s="5">
        <v>0</v>
      </c>
      <c r="J535" s="5">
        <v>0</v>
      </c>
      <c r="K535" s="5">
        <v>3.3</v>
      </c>
      <c r="L535" s="5">
        <f t="shared" si="48"/>
        <v>0</v>
      </c>
      <c r="M535" s="5">
        <f t="shared" si="49"/>
        <v>0.39932368661264989</v>
      </c>
      <c r="N535" s="5">
        <f t="shared" si="50"/>
        <v>0</v>
      </c>
      <c r="O535" s="5">
        <f t="shared" si="51"/>
        <v>0</v>
      </c>
      <c r="P535" s="5">
        <f t="shared" si="52"/>
        <v>0</v>
      </c>
      <c r="Q535" s="5">
        <f t="shared" si="53"/>
        <v>4.2591878425742219E-2</v>
      </c>
      <c r="R535" s="5">
        <v>1.149</v>
      </c>
    </row>
    <row r="536" spans="1:18">
      <c r="A536" s="30" t="s">
        <v>1493</v>
      </c>
      <c r="B536" s="5" t="s">
        <v>1494</v>
      </c>
      <c r="C536" s="5" t="s">
        <v>1495</v>
      </c>
      <c r="D536" s="5">
        <v>1.665875</v>
      </c>
      <c r="E536" s="5">
        <v>179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3.3</v>
      </c>
      <c r="L536" s="5">
        <f t="shared" si="48"/>
        <v>0</v>
      </c>
      <c r="M536" s="5">
        <f t="shared" si="49"/>
        <v>0</v>
      </c>
      <c r="N536" s="5">
        <f t="shared" si="50"/>
        <v>0</v>
      </c>
      <c r="O536" s="5">
        <f t="shared" si="51"/>
        <v>0</v>
      </c>
      <c r="P536" s="5">
        <f t="shared" si="52"/>
        <v>0</v>
      </c>
      <c r="Q536" s="5">
        <f t="shared" si="53"/>
        <v>4.2829821880634632E-2</v>
      </c>
      <c r="R536" s="5">
        <v>-0.55000000000000004</v>
      </c>
    </row>
    <row r="537" spans="1:18">
      <c r="A537" s="30" t="s">
        <v>1496</v>
      </c>
      <c r="B537" s="5" t="s">
        <v>1497</v>
      </c>
      <c r="C537" s="5" t="s">
        <v>1498</v>
      </c>
      <c r="D537" s="5">
        <v>84.177856000000006</v>
      </c>
      <c r="E537" s="5">
        <v>186</v>
      </c>
      <c r="F537" s="5">
        <v>190</v>
      </c>
      <c r="G537" s="5">
        <v>135</v>
      </c>
      <c r="H537" s="5">
        <v>110</v>
      </c>
      <c r="I537" s="5">
        <v>250</v>
      </c>
      <c r="J537" s="5">
        <v>30</v>
      </c>
      <c r="K537" s="5">
        <v>50</v>
      </c>
      <c r="L537" s="5">
        <f t="shared" si="48"/>
        <v>3.440894986203098</v>
      </c>
      <c r="M537" s="5">
        <f t="shared" si="49"/>
        <v>3.0688063202679925</v>
      </c>
      <c r="N537" s="5">
        <f t="shared" si="50"/>
        <v>2.5758755764048487</v>
      </c>
      <c r="O537" s="5">
        <f t="shared" si="51"/>
        <v>5.0252405773623519</v>
      </c>
      <c r="P537" s="5">
        <f t="shared" si="52"/>
        <v>0.56566896237758357</v>
      </c>
      <c r="Q537" s="5">
        <f t="shared" si="53"/>
        <v>0.62451434641850756</v>
      </c>
      <c r="R537" s="5">
        <v>1.655</v>
      </c>
    </row>
    <row r="538" spans="1:18">
      <c r="A538" s="30" t="s">
        <v>1499</v>
      </c>
      <c r="B538" s="5" t="s">
        <v>1500</v>
      </c>
      <c r="C538" s="5" t="s">
        <v>1501</v>
      </c>
      <c r="D538" s="5">
        <v>36.367001000000002</v>
      </c>
      <c r="E538" s="5">
        <v>188</v>
      </c>
      <c r="F538" s="5">
        <v>10</v>
      </c>
      <c r="G538" s="5">
        <v>40</v>
      </c>
      <c r="H538" s="5">
        <v>0</v>
      </c>
      <c r="I538" s="5">
        <v>0</v>
      </c>
      <c r="J538" s="5">
        <v>80</v>
      </c>
      <c r="K538" s="5">
        <v>0</v>
      </c>
      <c r="L538" s="5">
        <f t="shared" si="48"/>
        <v>0.17917314317854874</v>
      </c>
      <c r="M538" s="5">
        <f t="shared" si="49"/>
        <v>0.89960279837643287</v>
      </c>
      <c r="N538" s="5">
        <f t="shared" si="50"/>
        <v>0</v>
      </c>
      <c r="O538" s="5">
        <f t="shared" si="51"/>
        <v>0</v>
      </c>
      <c r="P538" s="5">
        <f t="shared" si="52"/>
        <v>1.492403219889795</v>
      </c>
      <c r="Q538" s="5">
        <f t="shared" si="53"/>
        <v>0</v>
      </c>
      <c r="R538" s="5">
        <v>-0.95199999999999996</v>
      </c>
    </row>
    <row r="539" spans="1:18">
      <c r="A539" s="30" t="s">
        <v>1502</v>
      </c>
      <c r="B539" s="5" t="s">
        <v>1503</v>
      </c>
      <c r="C539" s="5" t="s">
        <v>1504</v>
      </c>
      <c r="D539" s="5">
        <v>33.290550000000003</v>
      </c>
      <c r="E539" s="5">
        <v>186</v>
      </c>
      <c r="F539" s="5">
        <v>0</v>
      </c>
      <c r="G539" s="5">
        <v>62</v>
      </c>
      <c r="H539" s="5">
        <v>25</v>
      </c>
      <c r="I539" s="5">
        <v>5</v>
      </c>
      <c r="J539" s="5">
        <v>75</v>
      </c>
      <c r="K539" s="5">
        <v>45</v>
      </c>
      <c r="L539" s="5">
        <f t="shared" si="48"/>
        <v>0</v>
      </c>
      <c r="M539" s="5">
        <f t="shared" si="49"/>
        <v>1.4093777174564115</v>
      </c>
      <c r="N539" s="5">
        <f t="shared" si="50"/>
        <v>0.58542626736473835</v>
      </c>
      <c r="O539" s="5">
        <f t="shared" si="51"/>
        <v>0.10050481154724705</v>
      </c>
      <c r="P539" s="5">
        <f t="shared" si="52"/>
        <v>1.4141724059439589</v>
      </c>
      <c r="Q539" s="5">
        <f t="shared" si="53"/>
        <v>0.5620629117766569</v>
      </c>
      <c r="R539" s="5">
        <v>-0.752</v>
      </c>
    </row>
    <row r="540" spans="1:18">
      <c r="A540" s="30" t="s">
        <v>1505</v>
      </c>
      <c r="B540" s="5" t="s">
        <v>1506</v>
      </c>
      <c r="C540" s="5" t="s">
        <v>1507</v>
      </c>
      <c r="D540" s="5">
        <v>23.660499999999999</v>
      </c>
      <c r="E540" s="5">
        <v>186</v>
      </c>
      <c r="F540" s="5">
        <v>70</v>
      </c>
      <c r="G540" s="5">
        <v>92</v>
      </c>
      <c r="H540" s="5">
        <v>55</v>
      </c>
      <c r="I540" s="5">
        <v>5</v>
      </c>
      <c r="J540" s="5">
        <v>85</v>
      </c>
      <c r="K540" s="5">
        <v>75</v>
      </c>
      <c r="L540" s="5">
        <f t="shared" si="48"/>
        <v>1.2676981528116678</v>
      </c>
      <c r="M540" s="5">
        <f t="shared" si="49"/>
        <v>2.0913346775159654</v>
      </c>
      <c r="N540" s="5">
        <f t="shared" si="50"/>
        <v>1.2879377882024243</v>
      </c>
      <c r="O540" s="5">
        <f t="shared" si="51"/>
        <v>0.10050481154724705</v>
      </c>
      <c r="P540" s="5">
        <f t="shared" si="52"/>
        <v>1.6027287267364869</v>
      </c>
      <c r="Q540" s="5">
        <f t="shared" si="53"/>
        <v>0.9367715196277614</v>
      </c>
      <c r="R540" s="5">
        <v>-0.17100000000000001</v>
      </c>
    </row>
    <row r="541" spans="1:18">
      <c r="A541" s="30" t="s">
        <v>1508</v>
      </c>
      <c r="B541" s="5" t="s">
        <v>1509</v>
      </c>
      <c r="C541" s="5" t="s">
        <v>1510</v>
      </c>
      <c r="D541" s="5">
        <v>9.2435550000000006</v>
      </c>
      <c r="E541" s="5">
        <v>306</v>
      </c>
      <c r="F541" s="5">
        <v>0</v>
      </c>
      <c r="G541" s="5">
        <v>5</v>
      </c>
      <c r="H541" s="5">
        <v>0</v>
      </c>
      <c r="I541" s="5">
        <v>0</v>
      </c>
      <c r="J541" s="5">
        <v>20</v>
      </c>
      <c r="K541" s="5">
        <v>30</v>
      </c>
      <c r="L541" s="5">
        <f t="shared" si="48"/>
        <v>0</v>
      </c>
      <c r="M541" s="5">
        <f t="shared" si="49"/>
        <v>6.9087143012569199E-2</v>
      </c>
      <c r="N541" s="5">
        <f t="shared" si="50"/>
        <v>0</v>
      </c>
      <c r="O541" s="5">
        <f t="shared" si="51"/>
        <v>0</v>
      </c>
      <c r="P541" s="5">
        <f t="shared" si="52"/>
        <v>0.22922533115954366</v>
      </c>
      <c r="Q541" s="5">
        <f t="shared" si="53"/>
        <v>0.2277640557526322</v>
      </c>
      <c r="R541" s="5">
        <v>-2.3450000000000002</v>
      </c>
    </row>
    <row r="542" spans="1:18">
      <c r="A542" s="30" t="s">
        <v>1511</v>
      </c>
      <c r="B542" s="5" t="s">
        <v>1512</v>
      </c>
      <c r="C542" s="5" t="s">
        <v>1513</v>
      </c>
      <c r="D542" s="5">
        <v>0.93498599999999998</v>
      </c>
      <c r="E542" s="5">
        <v>784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10</v>
      </c>
      <c r="L542" s="5">
        <f t="shared" si="48"/>
        <v>0</v>
      </c>
      <c r="M542" s="5">
        <f t="shared" si="49"/>
        <v>0</v>
      </c>
      <c r="N542" s="5">
        <f t="shared" si="50"/>
        <v>0</v>
      </c>
      <c r="O542" s="5">
        <f t="shared" si="51"/>
        <v>0</v>
      </c>
      <c r="P542" s="5">
        <f t="shared" si="52"/>
        <v>0</v>
      </c>
      <c r="Q542" s="5">
        <f t="shared" si="53"/>
        <v>2.9632568478021027E-2</v>
      </c>
      <c r="R542" s="5">
        <v>-1.53</v>
      </c>
    </row>
    <row r="543" spans="1:18">
      <c r="A543" s="30" t="s">
        <v>1514</v>
      </c>
      <c r="B543" s="5" t="s">
        <v>1515</v>
      </c>
      <c r="C543" s="5" t="s">
        <v>1516</v>
      </c>
      <c r="D543" s="5">
        <v>20.044550000000001</v>
      </c>
      <c r="E543" s="5">
        <v>379</v>
      </c>
      <c r="F543" s="5">
        <v>0</v>
      </c>
      <c r="G543" s="5">
        <v>0</v>
      </c>
      <c r="H543" s="5">
        <v>0</v>
      </c>
      <c r="I543" s="5">
        <v>0</v>
      </c>
      <c r="J543" s="5">
        <v>10</v>
      </c>
      <c r="K543" s="5">
        <v>0</v>
      </c>
      <c r="L543" s="5">
        <f t="shared" si="48"/>
        <v>0</v>
      </c>
      <c r="M543" s="5">
        <f t="shared" si="49"/>
        <v>0</v>
      </c>
      <c r="N543" s="5">
        <f t="shared" si="50"/>
        <v>0</v>
      </c>
      <c r="O543" s="5">
        <f t="shared" si="51"/>
        <v>0</v>
      </c>
      <c r="P543" s="5">
        <f t="shared" si="52"/>
        <v>9.2536875111900216E-2</v>
      </c>
      <c r="Q543" s="5">
        <f t="shared" si="53"/>
        <v>0</v>
      </c>
      <c r="R543" s="5">
        <v>-1.5549999999999999</v>
      </c>
    </row>
    <row r="544" spans="1:18">
      <c r="A544" s="30" t="s">
        <v>1517</v>
      </c>
      <c r="B544" s="5" t="s">
        <v>1518</v>
      </c>
      <c r="C544" s="5" t="s">
        <v>1519</v>
      </c>
      <c r="D544" s="5">
        <v>22.933050000000001</v>
      </c>
      <c r="E544" s="5">
        <v>370</v>
      </c>
      <c r="F544" s="5">
        <v>0</v>
      </c>
      <c r="G544" s="5">
        <v>30</v>
      </c>
      <c r="H544" s="5">
        <v>10</v>
      </c>
      <c r="I544" s="5">
        <v>50</v>
      </c>
      <c r="J544" s="5">
        <v>60</v>
      </c>
      <c r="K544" s="5">
        <v>90</v>
      </c>
      <c r="L544" s="5">
        <f t="shared" si="48"/>
        <v>0</v>
      </c>
      <c r="M544" s="5">
        <f t="shared" si="49"/>
        <v>0.34282160694885688</v>
      </c>
      <c r="N544" s="5">
        <f t="shared" si="50"/>
        <v>0.1177181467349636</v>
      </c>
      <c r="O544" s="5">
        <f t="shared" si="51"/>
        <v>0.50524040399426895</v>
      </c>
      <c r="P544" s="5">
        <f t="shared" si="52"/>
        <v>0.5687266324444894</v>
      </c>
      <c r="Q544" s="5">
        <f t="shared" si="53"/>
        <v>0.56510108967815242</v>
      </c>
      <c r="R544" s="5">
        <v>-1.0009999999999999</v>
      </c>
    </row>
    <row r="545" spans="1:18">
      <c r="A545" s="30" t="s">
        <v>1520</v>
      </c>
      <c r="B545" s="5" t="s">
        <v>1521</v>
      </c>
      <c r="C545" s="5" t="s">
        <v>1522</v>
      </c>
      <c r="D545" s="5">
        <v>2.8456199999999998</v>
      </c>
      <c r="E545" s="5">
        <v>372</v>
      </c>
      <c r="F545" s="5">
        <v>0</v>
      </c>
      <c r="G545" s="5">
        <v>0</v>
      </c>
      <c r="H545" s="5">
        <v>0</v>
      </c>
      <c r="I545" s="5">
        <v>5</v>
      </c>
      <c r="J545" s="5">
        <v>20</v>
      </c>
      <c r="K545" s="5">
        <v>10</v>
      </c>
      <c r="L545" s="5">
        <f t="shared" si="48"/>
        <v>0</v>
      </c>
      <c r="M545" s="5">
        <f t="shared" si="49"/>
        <v>0</v>
      </c>
      <c r="N545" s="5">
        <f t="shared" si="50"/>
        <v>0</v>
      </c>
      <c r="O545" s="5">
        <f t="shared" si="51"/>
        <v>5.0252405773623526E-2</v>
      </c>
      <c r="P545" s="5">
        <f t="shared" si="52"/>
        <v>0.18855632079252788</v>
      </c>
      <c r="Q545" s="5">
        <f t="shared" si="53"/>
        <v>6.2451434641850767E-2</v>
      </c>
      <c r="R545" s="5">
        <v>-1.85</v>
      </c>
    </row>
    <row r="546" spans="1:18">
      <c r="A546" s="30" t="s">
        <v>1523</v>
      </c>
      <c r="B546" s="5" t="s">
        <v>1524</v>
      </c>
      <c r="C546" s="5" t="s">
        <v>1525</v>
      </c>
      <c r="D546" s="5">
        <v>56.079002000000003</v>
      </c>
      <c r="E546" s="5">
        <v>300</v>
      </c>
      <c r="F546" s="5">
        <v>0</v>
      </c>
      <c r="G546" s="5">
        <v>0</v>
      </c>
      <c r="H546" s="5">
        <v>10</v>
      </c>
      <c r="I546" s="5">
        <v>30</v>
      </c>
      <c r="J546" s="5">
        <v>80</v>
      </c>
      <c r="K546" s="5">
        <v>90</v>
      </c>
      <c r="L546" s="5">
        <f t="shared" si="48"/>
        <v>0</v>
      </c>
      <c r="M546" s="5">
        <f t="shared" si="49"/>
        <v>0</v>
      </c>
      <c r="N546" s="5">
        <f t="shared" si="50"/>
        <v>0.1451857143064551</v>
      </c>
      <c r="O546" s="5">
        <f t="shared" si="51"/>
        <v>0.37387789895575907</v>
      </c>
      <c r="P546" s="5">
        <f t="shared" si="52"/>
        <v>0.93523935113093815</v>
      </c>
      <c r="Q546" s="5">
        <f t="shared" si="53"/>
        <v>0.69695801060305451</v>
      </c>
      <c r="R546" s="5">
        <v>-1.9019999999999999</v>
      </c>
    </row>
    <row r="547" spans="1:18">
      <c r="A547" s="30" t="s">
        <v>1526</v>
      </c>
      <c r="B547" s="5" t="s">
        <v>1527</v>
      </c>
      <c r="C547" s="5" t="s">
        <v>1528</v>
      </c>
      <c r="D547" s="5">
        <v>38.967998999999999</v>
      </c>
      <c r="E547" s="5">
        <v>178</v>
      </c>
      <c r="F547" s="5">
        <v>60</v>
      </c>
      <c r="G547" s="5">
        <v>45</v>
      </c>
      <c r="H547" s="5">
        <v>30</v>
      </c>
      <c r="I547" s="5">
        <v>20</v>
      </c>
      <c r="J547" s="5">
        <v>30</v>
      </c>
      <c r="K547" s="5">
        <v>50</v>
      </c>
      <c r="L547" s="5">
        <f t="shared" si="48"/>
        <v>1.1354343005921517</v>
      </c>
      <c r="M547" s="5">
        <f t="shared" si="49"/>
        <v>1.0689100666101996</v>
      </c>
      <c r="N547" s="5">
        <f t="shared" si="50"/>
        <v>0.73408507233600906</v>
      </c>
      <c r="O547" s="5">
        <f t="shared" si="51"/>
        <v>0.42008752691658319</v>
      </c>
      <c r="P547" s="5">
        <f t="shared" si="52"/>
        <v>0.59109228652938517</v>
      </c>
      <c r="Q547" s="5">
        <f t="shared" si="53"/>
        <v>0.652582406931699</v>
      </c>
      <c r="R547" s="5">
        <v>0.16400000000000001</v>
      </c>
    </row>
    <row r="548" spans="1:18">
      <c r="A548" s="30" t="s">
        <v>1529</v>
      </c>
      <c r="B548" s="5" t="s">
        <v>1530</v>
      </c>
      <c r="C548" s="5" t="s">
        <v>1531</v>
      </c>
      <c r="D548" s="5">
        <v>8.4389000000000006E-2</v>
      </c>
      <c r="E548" s="5">
        <v>91</v>
      </c>
      <c r="F548" s="5">
        <v>10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f t="shared" si="48"/>
        <v>0.37015990019304579</v>
      </c>
      <c r="M548" s="5">
        <f t="shared" si="49"/>
        <v>0</v>
      </c>
      <c r="N548" s="5">
        <f t="shared" si="50"/>
        <v>0</v>
      </c>
      <c r="O548" s="5">
        <f t="shared" si="51"/>
        <v>0</v>
      </c>
      <c r="P548" s="5">
        <f t="shared" si="52"/>
        <v>0</v>
      </c>
      <c r="Q548" s="5">
        <f t="shared" si="53"/>
        <v>0</v>
      </c>
      <c r="R548" s="5">
        <v>1.5840000000000001</v>
      </c>
    </row>
    <row r="549" spans="1:18">
      <c r="A549" s="30" t="s">
        <v>1529</v>
      </c>
      <c r="B549" s="5" t="s">
        <v>1532</v>
      </c>
      <c r="C549" s="5" t="s">
        <v>1533</v>
      </c>
      <c r="D549" s="5">
        <v>0.14913199999999999</v>
      </c>
      <c r="E549" s="5">
        <v>78</v>
      </c>
      <c r="F549" s="5">
        <v>10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f t="shared" si="48"/>
        <v>0.43185321689188672</v>
      </c>
      <c r="M549" s="5">
        <f t="shared" si="49"/>
        <v>0</v>
      </c>
      <c r="N549" s="5">
        <f t="shared" si="50"/>
        <v>0</v>
      </c>
      <c r="O549" s="5">
        <f t="shared" si="51"/>
        <v>0</v>
      </c>
      <c r="P549" s="5">
        <f t="shared" si="52"/>
        <v>0</v>
      </c>
      <c r="Q549" s="5">
        <f t="shared" si="53"/>
        <v>0</v>
      </c>
      <c r="R549" s="5">
        <v>1.597</v>
      </c>
    </row>
    <row r="550" spans="1:18">
      <c r="A550" s="30" t="s">
        <v>1529</v>
      </c>
      <c r="B550" s="5" t="s">
        <v>1534</v>
      </c>
      <c r="C550" s="5" t="s">
        <v>1535</v>
      </c>
      <c r="D550" s="5">
        <v>8.9574149999999992</v>
      </c>
      <c r="E550" s="5">
        <v>168</v>
      </c>
      <c r="F550" s="5">
        <v>0</v>
      </c>
      <c r="G550" s="5">
        <v>70</v>
      </c>
      <c r="H550" s="5">
        <v>50</v>
      </c>
      <c r="I550" s="5">
        <v>60</v>
      </c>
      <c r="J550" s="5">
        <v>90</v>
      </c>
      <c r="K550" s="5">
        <v>90</v>
      </c>
      <c r="L550" s="5">
        <f t="shared" si="48"/>
        <v>0</v>
      </c>
      <c r="M550" s="5">
        <f t="shared" si="49"/>
        <v>1.7617221468205144</v>
      </c>
      <c r="N550" s="5">
        <f t="shared" si="50"/>
        <v>1.2963010205933492</v>
      </c>
      <c r="O550" s="5">
        <f t="shared" si="51"/>
        <v>1.3352782105562822</v>
      </c>
      <c r="P550" s="5">
        <f t="shared" si="52"/>
        <v>1.8788290536112597</v>
      </c>
      <c r="Q550" s="5">
        <f t="shared" si="53"/>
        <v>1.244567876076883</v>
      </c>
      <c r="R550" s="5">
        <v>-0.496</v>
      </c>
    </row>
    <row r="551" spans="1:18">
      <c r="A551" s="30" t="s">
        <v>1536</v>
      </c>
      <c r="B551" s="5" t="s">
        <v>1537</v>
      </c>
      <c r="C551" s="5" t="s">
        <v>1538</v>
      </c>
      <c r="D551" s="5">
        <v>21.847351</v>
      </c>
      <c r="E551" s="5">
        <v>151</v>
      </c>
      <c r="F551" s="5">
        <v>0</v>
      </c>
      <c r="G551" s="5">
        <v>15</v>
      </c>
      <c r="H551" s="5">
        <v>0</v>
      </c>
      <c r="I551" s="5">
        <v>30</v>
      </c>
      <c r="J551" s="5">
        <v>30</v>
      </c>
      <c r="K551" s="5">
        <v>70</v>
      </c>
      <c r="L551" s="5">
        <f t="shared" si="48"/>
        <v>0</v>
      </c>
      <c r="M551" s="5">
        <f t="shared" si="49"/>
        <v>0.42001322705654653</v>
      </c>
      <c r="N551" s="5">
        <f t="shared" si="50"/>
        <v>0</v>
      </c>
      <c r="O551" s="5">
        <f t="shared" si="51"/>
        <v>0.74280377275978615</v>
      </c>
      <c r="P551" s="5">
        <f t="shared" si="52"/>
        <v>0.69678428478298371</v>
      </c>
      <c r="Q551" s="5">
        <f t="shared" si="53"/>
        <v>1.0769770583270157</v>
      </c>
      <c r="R551" s="5">
        <v>-1.256</v>
      </c>
    </row>
    <row r="552" spans="1:18">
      <c r="A552" s="30" t="s">
        <v>1539</v>
      </c>
      <c r="B552" s="5" t="s">
        <v>1540</v>
      </c>
      <c r="C552" s="5" t="s">
        <v>1541</v>
      </c>
      <c r="D552" s="5">
        <v>11.172549999999999</v>
      </c>
      <c r="E552" s="5">
        <v>153</v>
      </c>
      <c r="F552" s="5">
        <v>0</v>
      </c>
      <c r="G552" s="5">
        <v>20</v>
      </c>
      <c r="H552" s="5">
        <v>10</v>
      </c>
      <c r="I552" s="5">
        <v>20</v>
      </c>
      <c r="J552" s="5">
        <v>20</v>
      </c>
      <c r="K552" s="5">
        <v>40</v>
      </c>
      <c r="L552" s="5">
        <f t="shared" si="48"/>
        <v>0</v>
      </c>
      <c r="M552" s="5">
        <f t="shared" si="49"/>
        <v>0.55269714410055359</v>
      </c>
      <c r="N552" s="5">
        <f t="shared" si="50"/>
        <v>0.28467787118912768</v>
      </c>
      <c r="O552" s="5">
        <f t="shared" si="51"/>
        <v>0.48872927968073071</v>
      </c>
      <c r="P552" s="5">
        <f t="shared" si="52"/>
        <v>0.45845066231908732</v>
      </c>
      <c r="Q552" s="5">
        <f t="shared" si="53"/>
        <v>0.60737081534035253</v>
      </c>
      <c r="R552" s="5">
        <v>-0.66800000000000004</v>
      </c>
    </row>
    <row r="553" spans="1:18">
      <c r="A553" s="30" t="s">
        <v>1542</v>
      </c>
      <c r="B553" s="5" t="s">
        <v>1543</v>
      </c>
      <c r="C553" s="5" t="s">
        <v>1544</v>
      </c>
      <c r="D553" s="5">
        <v>12.153924999999999</v>
      </c>
      <c r="E553" s="5">
        <v>145</v>
      </c>
      <c r="F553" s="5">
        <v>0</v>
      </c>
      <c r="G553" s="5">
        <v>0</v>
      </c>
      <c r="H553" s="5">
        <v>0</v>
      </c>
      <c r="I553" s="5">
        <v>3.3</v>
      </c>
      <c r="J553" s="5">
        <v>0</v>
      </c>
      <c r="K553" s="5">
        <v>0</v>
      </c>
      <c r="L553" s="5">
        <f t="shared" si="48"/>
        <v>0</v>
      </c>
      <c r="M553" s="5">
        <f t="shared" si="49"/>
        <v>0</v>
      </c>
      <c r="N553" s="5">
        <f t="shared" si="50"/>
        <v>0</v>
      </c>
      <c r="O553" s="5">
        <f t="shared" si="51"/>
        <v>8.5089452865793433E-2</v>
      </c>
      <c r="P553" s="5">
        <f t="shared" si="52"/>
        <v>0</v>
      </c>
      <c r="Q553" s="5">
        <f t="shared" si="53"/>
        <v>0</v>
      </c>
      <c r="R553" s="5">
        <v>0.84099999999999997</v>
      </c>
    </row>
    <row r="554" spans="1:18">
      <c r="A554" s="30" t="s">
        <v>1545</v>
      </c>
      <c r="B554" s="5" t="s">
        <v>1546</v>
      </c>
      <c r="C554" s="5" t="s">
        <v>1547</v>
      </c>
      <c r="D554" s="5">
        <v>23.082250999999999</v>
      </c>
      <c r="E554" s="5">
        <v>381</v>
      </c>
      <c r="F554" s="5">
        <v>15</v>
      </c>
      <c r="G554" s="5">
        <v>10</v>
      </c>
      <c r="H554" s="5">
        <v>0</v>
      </c>
      <c r="I554" s="5">
        <v>40</v>
      </c>
      <c r="J554" s="5">
        <v>10</v>
      </c>
      <c r="K554" s="5">
        <v>0</v>
      </c>
      <c r="L554" s="5">
        <f t="shared" si="48"/>
        <v>0.13261634219514634</v>
      </c>
      <c r="M554" s="5">
        <f t="shared" si="49"/>
        <v>0.11097462342176469</v>
      </c>
      <c r="N554" s="5">
        <f t="shared" si="50"/>
        <v>0</v>
      </c>
      <c r="O554" s="5">
        <f t="shared" si="51"/>
        <v>0.39252272856247666</v>
      </c>
      <c r="P554" s="5">
        <f t="shared" si="52"/>
        <v>9.2051117237297059E-2</v>
      </c>
      <c r="Q554" s="5">
        <f t="shared" si="53"/>
        <v>0</v>
      </c>
      <c r="R554" s="5">
        <v>1.339</v>
      </c>
    </row>
    <row r="555" spans="1:18">
      <c r="A555" s="30" t="s">
        <v>1548</v>
      </c>
      <c r="B555" s="5" t="s">
        <v>1549</v>
      </c>
      <c r="C555" s="5" t="s">
        <v>1550</v>
      </c>
      <c r="D555" s="5">
        <v>0.23758499999999999</v>
      </c>
      <c r="E555" s="5">
        <v>410</v>
      </c>
      <c r="F555" s="5">
        <v>0</v>
      </c>
      <c r="G555" s="5">
        <v>15</v>
      </c>
      <c r="H555" s="5">
        <v>0</v>
      </c>
      <c r="I555" s="5">
        <v>0</v>
      </c>
      <c r="J555" s="5">
        <v>15</v>
      </c>
      <c r="K555" s="5">
        <v>0</v>
      </c>
      <c r="L555" s="5">
        <f t="shared" si="48"/>
        <v>0</v>
      </c>
      <c r="M555" s="5">
        <f t="shared" si="49"/>
        <v>0.15468779825741102</v>
      </c>
      <c r="N555" s="5">
        <f t="shared" si="50"/>
        <v>0</v>
      </c>
      <c r="O555" s="5">
        <f t="shared" si="51"/>
        <v>0</v>
      </c>
      <c r="P555" s="5">
        <f t="shared" si="52"/>
        <v>0.12831027683198845</v>
      </c>
      <c r="Q555" s="5">
        <f t="shared" si="53"/>
        <v>0</v>
      </c>
      <c r="R555" s="5">
        <v>-0.36899999999999999</v>
      </c>
    </row>
    <row r="556" spans="1:18">
      <c r="A556" s="30" t="s">
        <v>1548</v>
      </c>
      <c r="B556" s="5" t="s">
        <v>1551</v>
      </c>
      <c r="C556" s="5" t="s">
        <v>1552</v>
      </c>
      <c r="D556" s="5">
        <v>8.1928549999999998</v>
      </c>
      <c r="E556" s="5">
        <v>418</v>
      </c>
      <c r="F556" s="5">
        <v>0</v>
      </c>
      <c r="G556" s="5">
        <v>15</v>
      </c>
      <c r="H556" s="5">
        <v>0</v>
      </c>
      <c r="I556" s="5">
        <v>0</v>
      </c>
      <c r="J556" s="5">
        <v>15</v>
      </c>
      <c r="K556" s="5">
        <v>0</v>
      </c>
      <c r="L556" s="5">
        <f t="shared" si="48"/>
        <v>0</v>
      </c>
      <c r="M556" s="5">
        <f t="shared" si="49"/>
        <v>0.15172726623334576</v>
      </c>
      <c r="N556" s="5">
        <f t="shared" si="50"/>
        <v>0</v>
      </c>
      <c r="O556" s="5">
        <f t="shared" si="51"/>
        <v>0</v>
      </c>
      <c r="P556" s="5">
        <f t="shared" si="52"/>
        <v>0.12585457775386427</v>
      </c>
      <c r="Q556" s="5">
        <f t="shared" si="53"/>
        <v>0</v>
      </c>
      <c r="R556" s="5">
        <v>-0.374</v>
      </c>
    </row>
    <row r="557" spans="1:18">
      <c r="A557" s="30" t="s">
        <v>1553</v>
      </c>
      <c r="B557" s="5" t="s">
        <v>1554</v>
      </c>
      <c r="C557" s="5" t="s">
        <v>1555</v>
      </c>
      <c r="D557" s="5">
        <v>8.6898350000000004</v>
      </c>
      <c r="E557" s="5">
        <v>534</v>
      </c>
      <c r="F557" s="5">
        <v>0</v>
      </c>
      <c r="G557" s="5">
        <v>0</v>
      </c>
      <c r="H557" s="5">
        <v>0</v>
      </c>
      <c r="I557" s="5">
        <v>0</v>
      </c>
      <c r="J557" s="5">
        <v>20</v>
      </c>
      <c r="K557" s="5">
        <v>0</v>
      </c>
      <c r="L557" s="5">
        <f t="shared" si="48"/>
        <v>0</v>
      </c>
      <c r="M557" s="5">
        <f t="shared" si="49"/>
        <v>0</v>
      </c>
      <c r="N557" s="5">
        <f t="shared" si="50"/>
        <v>0</v>
      </c>
      <c r="O557" s="5">
        <f t="shared" si="51"/>
        <v>0</v>
      </c>
      <c r="P557" s="5">
        <f t="shared" si="52"/>
        <v>0.13135384145097445</v>
      </c>
      <c r="Q557" s="5">
        <f t="shared" si="53"/>
        <v>0</v>
      </c>
      <c r="R557" s="5">
        <v>-2.2189999999999999</v>
      </c>
    </row>
    <row r="558" spans="1:18">
      <c r="A558" s="30" t="s">
        <v>1556</v>
      </c>
      <c r="B558" s="5" t="s">
        <v>1557</v>
      </c>
      <c r="C558" s="5" t="s">
        <v>1558</v>
      </c>
      <c r="D558" s="5">
        <v>4.7197849999999999</v>
      </c>
      <c r="E558" s="5">
        <v>962</v>
      </c>
      <c r="F558" s="5">
        <v>0</v>
      </c>
      <c r="G558" s="5">
        <v>0</v>
      </c>
      <c r="H558" s="5">
        <v>0</v>
      </c>
      <c r="I558" s="5">
        <v>80</v>
      </c>
      <c r="J558" s="5">
        <v>90</v>
      </c>
      <c r="K558" s="5">
        <v>170</v>
      </c>
      <c r="L558" s="5">
        <f t="shared" si="48"/>
        <v>0</v>
      </c>
      <c r="M558" s="5">
        <f t="shared" si="49"/>
        <v>0</v>
      </c>
      <c r="N558" s="5">
        <f t="shared" si="50"/>
        <v>0</v>
      </c>
      <c r="O558" s="5">
        <f t="shared" si="51"/>
        <v>0.31091717168878086</v>
      </c>
      <c r="P558" s="5">
        <f t="shared" si="52"/>
        <v>0.32811151871797473</v>
      </c>
      <c r="Q558" s="5">
        <f t="shared" si="53"/>
        <v>0.41054352668925598</v>
      </c>
      <c r="R558" s="5">
        <v>-1.645</v>
      </c>
    </row>
    <row r="559" spans="1:18">
      <c r="A559" s="30" t="s">
        <v>1559</v>
      </c>
      <c r="B559" s="5" t="s">
        <v>1560</v>
      </c>
      <c r="C559" s="5" t="s">
        <v>1561</v>
      </c>
      <c r="D559" s="5">
        <v>28.435001</v>
      </c>
      <c r="E559" s="5">
        <v>180</v>
      </c>
      <c r="F559" s="5">
        <v>0</v>
      </c>
      <c r="G559" s="5">
        <v>0</v>
      </c>
      <c r="H559" s="5">
        <v>0</v>
      </c>
      <c r="I559" s="5">
        <v>0</v>
      </c>
      <c r="J559" s="5">
        <v>60</v>
      </c>
      <c r="K559" s="5">
        <v>30</v>
      </c>
      <c r="L559" s="5">
        <f t="shared" si="48"/>
        <v>0</v>
      </c>
      <c r="M559" s="5">
        <f t="shared" si="49"/>
        <v>0</v>
      </c>
      <c r="N559" s="5">
        <f t="shared" si="50"/>
        <v>0</v>
      </c>
      <c r="O559" s="5">
        <f t="shared" si="51"/>
        <v>0</v>
      </c>
      <c r="P559" s="5">
        <f t="shared" si="52"/>
        <v>1.1690491889136727</v>
      </c>
      <c r="Q559" s="5">
        <f t="shared" si="53"/>
        <v>0.38719889477947472</v>
      </c>
      <c r="R559" s="5">
        <v>-3.6859999999999999</v>
      </c>
    </row>
    <row r="560" spans="1:18">
      <c r="A560" s="30" t="s">
        <v>1562</v>
      </c>
      <c r="B560" s="5" t="s">
        <v>1563</v>
      </c>
      <c r="C560" s="5" t="s">
        <v>1564</v>
      </c>
      <c r="D560" s="5">
        <v>17.833752</v>
      </c>
      <c r="E560" s="5">
        <v>376</v>
      </c>
      <c r="F560" s="5">
        <v>100</v>
      </c>
      <c r="G560" s="5">
        <v>20</v>
      </c>
      <c r="H560" s="5">
        <v>0</v>
      </c>
      <c r="I560" s="5">
        <v>60</v>
      </c>
      <c r="J560" s="5">
        <v>0</v>
      </c>
      <c r="K560" s="5">
        <v>20</v>
      </c>
      <c r="L560" s="5">
        <f t="shared" si="48"/>
        <v>0.89586571589274377</v>
      </c>
      <c r="M560" s="5">
        <f t="shared" si="49"/>
        <v>0.22490069959410822</v>
      </c>
      <c r="N560" s="5">
        <f t="shared" si="50"/>
        <v>0</v>
      </c>
      <c r="O560" s="5">
        <f t="shared" si="51"/>
        <v>0.59661366854642395</v>
      </c>
      <c r="P560" s="5">
        <f t="shared" si="52"/>
        <v>0</v>
      </c>
      <c r="Q560" s="5">
        <f t="shared" si="53"/>
        <v>0.1235741153551515</v>
      </c>
      <c r="R560" s="5">
        <v>1.677</v>
      </c>
    </row>
    <row r="561" spans="1:18">
      <c r="A561" s="30" t="s">
        <v>1565</v>
      </c>
      <c r="B561" s="5" t="s">
        <v>1566</v>
      </c>
      <c r="C561" s="5" t="s">
        <v>1567</v>
      </c>
      <c r="D561" s="5">
        <v>14.8294</v>
      </c>
      <c r="E561" s="5">
        <v>394</v>
      </c>
      <c r="F561" s="5">
        <v>25</v>
      </c>
      <c r="G561" s="5">
        <v>0</v>
      </c>
      <c r="H561" s="5">
        <v>0</v>
      </c>
      <c r="I561" s="5">
        <v>0</v>
      </c>
      <c r="J561" s="5">
        <v>0</v>
      </c>
      <c r="K561" s="5">
        <v>30</v>
      </c>
      <c r="L561" s="5">
        <f t="shared" si="48"/>
        <v>0.21373446013684752</v>
      </c>
      <c r="M561" s="5">
        <f t="shared" si="49"/>
        <v>0</v>
      </c>
      <c r="N561" s="5">
        <f t="shared" si="50"/>
        <v>0</v>
      </c>
      <c r="O561" s="5">
        <f t="shared" si="51"/>
        <v>0</v>
      </c>
      <c r="P561" s="5">
        <f t="shared" si="52"/>
        <v>0</v>
      </c>
      <c r="Q561" s="5">
        <f t="shared" si="53"/>
        <v>0.17689289609214584</v>
      </c>
      <c r="R561" s="5">
        <v>-0.59699999999999998</v>
      </c>
    </row>
    <row r="562" spans="1:18">
      <c r="A562" s="30" t="s">
        <v>1568</v>
      </c>
      <c r="B562" s="5" t="s">
        <v>1569</v>
      </c>
      <c r="C562" s="5" t="s">
        <v>1570</v>
      </c>
      <c r="D562" s="5">
        <v>2.2319049999999998</v>
      </c>
      <c r="E562" s="5">
        <v>955</v>
      </c>
      <c r="F562" s="5">
        <v>0</v>
      </c>
      <c r="G562" s="5">
        <v>0</v>
      </c>
      <c r="H562" s="5">
        <v>15</v>
      </c>
      <c r="I562" s="5">
        <v>6.6</v>
      </c>
      <c r="J562" s="5">
        <v>0</v>
      </c>
      <c r="K562" s="5">
        <v>0</v>
      </c>
      <c r="L562" s="5">
        <f t="shared" si="48"/>
        <v>0</v>
      </c>
      <c r="M562" s="5">
        <f t="shared" si="49"/>
        <v>0</v>
      </c>
      <c r="N562" s="5">
        <f t="shared" si="50"/>
        <v>6.8412116688905553E-2</v>
      </c>
      <c r="O562" s="5">
        <f t="shared" si="51"/>
        <v>2.5838682022073397E-2</v>
      </c>
      <c r="P562" s="5">
        <f t="shared" si="52"/>
        <v>0</v>
      </c>
      <c r="Q562" s="5">
        <f t="shared" si="53"/>
        <v>0</v>
      </c>
      <c r="R562" s="5">
        <v>2.206</v>
      </c>
    </row>
    <row r="563" spans="1:18">
      <c r="A563" s="30" t="s">
        <v>1568</v>
      </c>
      <c r="B563" s="5" t="s">
        <v>1571</v>
      </c>
      <c r="C563" s="5" t="s">
        <v>1572</v>
      </c>
      <c r="D563" s="5">
        <v>2.0309699999999999</v>
      </c>
      <c r="E563" s="5">
        <v>1000</v>
      </c>
      <c r="F563" s="5">
        <v>60</v>
      </c>
      <c r="G563" s="5">
        <v>0</v>
      </c>
      <c r="H563" s="5">
        <v>15</v>
      </c>
      <c r="I563" s="5">
        <v>6.6</v>
      </c>
      <c r="J563" s="5">
        <v>0</v>
      </c>
      <c r="K563" s="5">
        <v>20</v>
      </c>
      <c r="L563" s="5">
        <f t="shared" si="48"/>
        <v>0.20210730550540301</v>
      </c>
      <c r="M563" s="5">
        <f t="shared" si="49"/>
        <v>0</v>
      </c>
      <c r="N563" s="5">
        <f t="shared" si="50"/>
        <v>6.5333571437904803E-2</v>
      </c>
      <c r="O563" s="5">
        <f t="shared" si="51"/>
        <v>2.4675941331080094E-2</v>
      </c>
      <c r="P563" s="5">
        <f t="shared" si="52"/>
        <v>0</v>
      </c>
      <c r="Q563" s="5">
        <f t="shared" si="53"/>
        <v>4.6463867373536971E-2</v>
      </c>
      <c r="R563" s="5">
        <v>0.89400000000000002</v>
      </c>
    </row>
    <row r="564" spans="1:18">
      <c r="A564" s="30" t="s">
        <v>1568</v>
      </c>
      <c r="B564" s="5" t="s">
        <v>1573</v>
      </c>
      <c r="C564" s="5" t="s">
        <v>1574</v>
      </c>
      <c r="D564" s="5">
        <v>7.1097549999999998</v>
      </c>
      <c r="E564" s="5">
        <v>958</v>
      </c>
      <c r="F564" s="5">
        <v>0</v>
      </c>
      <c r="G564" s="5">
        <v>0</v>
      </c>
      <c r="H564" s="5">
        <v>0</v>
      </c>
      <c r="I564" s="5">
        <v>6.6</v>
      </c>
      <c r="J564" s="5">
        <v>0</v>
      </c>
      <c r="K564" s="5">
        <v>0</v>
      </c>
      <c r="L564" s="5">
        <f t="shared" si="48"/>
        <v>0</v>
      </c>
      <c r="M564" s="5">
        <f t="shared" si="49"/>
        <v>0</v>
      </c>
      <c r="N564" s="5">
        <f t="shared" si="50"/>
        <v>0</v>
      </c>
      <c r="O564" s="5">
        <f t="shared" si="51"/>
        <v>2.5757767568977134E-2</v>
      </c>
      <c r="P564" s="5">
        <f t="shared" si="52"/>
        <v>0</v>
      </c>
      <c r="Q564" s="5">
        <f t="shared" si="53"/>
        <v>0</v>
      </c>
      <c r="R564" s="5">
        <v>1.282</v>
      </c>
    </row>
    <row r="565" spans="1:18">
      <c r="A565" s="30" t="s">
        <v>1575</v>
      </c>
      <c r="B565" s="5" t="s">
        <v>1576</v>
      </c>
      <c r="C565" s="5" t="s">
        <v>1577</v>
      </c>
      <c r="D565" s="5">
        <v>6.5613599999999996</v>
      </c>
      <c r="E565" s="5">
        <v>204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10</v>
      </c>
      <c r="L565" s="5">
        <f t="shared" si="48"/>
        <v>0</v>
      </c>
      <c r="M565" s="5">
        <f t="shared" si="49"/>
        <v>0</v>
      </c>
      <c r="N565" s="5">
        <f t="shared" si="50"/>
        <v>0</v>
      </c>
      <c r="O565" s="5">
        <f t="shared" si="51"/>
        <v>0</v>
      </c>
      <c r="P565" s="5">
        <f t="shared" si="52"/>
        <v>0</v>
      </c>
      <c r="Q565" s="5">
        <f t="shared" si="53"/>
        <v>0.1138820278763161</v>
      </c>
      <c r="R565" s="5">
        <v>-1.5609999999999999</v>
      </c>
    </row>
    <row r="566" spans="1:18">
      <c r="A566" s="30" t="s">
        <v>1578</v>
      </c>
      <c r="B566" s="5" t="s">
        <v>1579</v>
      </c>
      <c r="C566" s="5" t="s">
        <v>1580</v>
      </c>
      <c r="D566" s="5">
        <v>7.7046999999999999</v>
      </c>
      <c r="E566" s="5">
        <v>534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10</v>
      </c>
      <c r="L566" s="5">
        <f t="shared" si="48"/>
        <v>0</v>
      </c>
      <c r="M566" s="5">
        <f t="shared" si="49"/>
        <v>0</v>
      </c>
      <c r="N566" s="5">
        <f t="shared" si="50"/>
        <v>0</v>
      </c>
      <c r="O566" s="5">
        <f t="shared" si="51"/>
        <v>0</v>
      </c>
      <c r="P566" s="5">
        <f t="shared" si="52"/>
        <v>0</v>
      </c>
      <c r="Q566" s="5">
        <f t="shared" si="53"/>
        <v>4.3505493795446604E-2</v>
      </c>
      <c r="R566" s="5">
        <v>-1.5429999999999999</v>
      </c>
    </row>
    <row r="567" spans="1:18">
      <c r="A567" s="30" t="s">
        <v>1578</v>
      </c>
      <c r="B567" s="5" t="s">
        <v>1581</v>
      </c>
      <c r="C567" s="5" t="s">
        <v>1582</v>
      </c>
      <c r="D567" s="5">
        <v>4.0209700000000002</v>
      </c>
      <c r="E567" s="5">
        <v>623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10</v>
      </c>
      <c r="L567" s="5">
        <f t="shared" si="48"/>
        <v>0</v>
      </c>
      <c r="M567" s="5">
        <f t="shared" si="49"/>
        <v>0</v>
      </c>
      <c r="N567" s="5">
        <f t="shared" si="50"/>
        <v>0</v>
      </c>
      <c r="O567" s="5">
        <f t="shared" si="51"/>
        <v>0</v>
      </c>
      <c r="P567" s="5">
        <f t="shared" si="52"/>
        <v>0</v>
      </c>
      <c r="Q567" s="5">
        <f t="shared" si="53"/>
        <v>3.7290423253239939E-2</v>
      </c>
      <c r="R567" s="5">
        <v>-1.5609999999999999</v>
      </c>
    </row>
    <row r="568" spans="1:18">
      <c r="A568" s="30" t="s">
        <v>1583</v>
      </c>
      <c r="B568" s="5" t="s">
        <v>1584</v>
      </c>
      <c r="C568" s="5" t="s">
        <v>1585</v>
      </c>
      <c r="D568" s="5">
        <v>8.5768199999999997</v>
      </c>
      <c r="E568" s="5">
        <v>464</v>
      </c>
      <c r="F568" s="5">
        <v>0</v>
      </c>
      <c r="G568" s="5">
        <v>35</v>
      </c>
      <c r="H568" s="5">
        <v>0</v>
      </c>
      <c r="I568" s="5">
        <v>40</v>
      </c>
      <c r="J568" s="5">
        <v>10</v>
      </c>
      <c r="K568" s="5">
        <v>50</v>
      </c>
      <c r="L568" s="5">
        <f t="shared" si="48"/>
        <v>0</v>
      </c>
      <c r="M568" s="5">
        <f t="shared" si="49"/>
        <v>0.31893245761405864</v>
      </c>
      <c r="N568" s="5">
        <f t="shared" si="50"/>
        <v>0</v>
      </c>
      <c r="O568" s="5">
        <f t="shared" si="51"/>
        <v>0.3223085335825509</v>
      </c>
      <c r="P568" s="5">
        <f t="shared" si="52"/>
        <v>7.5585076869418483E-2</v>
      </c>
      <c r="Q568" s="5">
        <f t="shared" si="53"/>
        <v>0.25034411300397075</v>
      </c>
      <c r="R568" s="5">
        <v>-0.249</v>
      </c>
    </row>
    <row r="569" spans="1:18">
      <c r="A569" s="30" t="s">
        <v>1586</v>
      </c>
      <c r="B569" s="5" t="s">
        <v>1587</v>
      </c>
      <c r="C569" s="5" t="s">
        <v>1588</v>
      </c>
      <c r="D569" s="5">
        <v>30.611401000000001</v>
      </c>
      <c r="E569" s="5">
        <v>348</v>
      </c>
      <c r="F569" s="5">
        <v>0</v>
      </c>
      <c r="G569" s="5">
        <v>15</v>
      </c>
      <c r="H569" s="5">
        <v>10</v>
      </c>
      <c r="I569" s="5">
        <v>50</v>
      </c>
      <c r="J569" s="5">
        <v>70</v>
      </c>
      <c r="K569" s="5">
        <v>80</v>
      </c>
      <c r="L569" s="5">
        <f t="shared" si="48"/>
        <v>0</v>
      </c>
      <c r="M569" s="5">
        <f t="shared" si="49"/>
        <v>0.18224711863660495</v>
      </c>
      <c r="N569" s="5">
        <f t="shared" si="50"/>
        <v>0.1251600985400475</v>
      </c>
      <c r="O569" s="5">
        <f t="shared" si="51"/>
        <v>0.53718088930425145</v>
      </c>
      <c r="P569" s="5">
        <f t="shared" si="52"/>
        <v>0.70546071744790606</v>
      </c>
      <c r="Q569" s="5">
        <f t="shared" si="53"/>
        <v>0.53406744107513759</v>
      </c>
      <c r="R569" s="5">
        <v>-1.181</v>
      </c>
    </row>
    <row r="570" spans="1:18">
      <c r="A570" s="30" t="s">
        <v>1589</v>
      </c>
      <c r="B570" s="5" t="s">
        <v>1590</v>
      </c>
      <c r="C570" s="5" t="s">
        <v>1591</v>
      </c>
      <c r="D570" s="5">
        <v>0.21621000000000001</v>
      </c>
      <c r="E570" s="5">
        <v>261</v>
      </c>
      <c r="F570" s="5">
        <v>5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f t="shared" si="48"/>
        <v>6.4529791029822162E-2</v>
      </c>
      <c r="M570" s="5">
        <f t="shared" si="49"/>
        <v>0</v>
      </c>
      <c r="N570" s="5">
        <f t="shared" si="50"/>
        <v>0</v>
      </c>
      <c r="O570" s="5">
        <f t="shared" si="51"/>
        <v>0</v>
      </c>
      <c r="P570" s="5">
        <f t="shared" si="52"/>
        <v>0</v>
      </c>
      <c r="Q570" s="5">
        <f t="shared" si="53"/>
        <v>0</v>
      </c>
      <c r="R570" s="5">
        <v>1.0960000000000001</v>
      </c>
    </row>
    <row r="571" spans="1:18">
      <c r="A571" s="30" t="s">
        <v>1589</v>
      </c>
      <c r="B571" s="5" t="s">
        <v>1592</v>
      </c>
      <c r="C571" s="5" t="s">
        <v>1593</v>
      </c>
      <c r="D571" s="5">
        <v>3.4436</v>
      </c>
      <c r="E571" s="5">
        <v>725</v>
      </c>
      <c r="F571" s="5">
        <v>0</v>
      </c>
      <c r="G571" s="5">
        <v>2</v>
      </c>
      <c r="H571" s="5">
        <v>0</v>
      </c>
      <c r="I571" s="5">
        <v>0</v>
      </c>
      <c r="J571" s="5">
        <v>25</v>
      </c>
      <c r="K571" s="5">
        <v>40</v>
      </c>
      <c r="L571" s="5">
        <f t="shared" si="48"/>
        <v>0</v>
      </c>
      <c r="M571" s="5">
        <f t="shared" si="49"/>
        <v>1.1663815592742717E-2</v>
      </c>
      <c r="N571" s="5">
        <f t="shared" si="50"/>
        <v>0</v>
      </c>
      <c r="O571" s="5">
        <f t="shared" si="51"/>
        <v>0</v>
      </c>
      <c r="P571" s="5">
        <f t="shared" si="52"/>
        <v>0.12093612299106958</v>
      </c>
      <c r="Q571" s="5">
        <f t="shared" si="53"/>
        <v>0.12817618585803303</v>
      </c>
      <c r="R571" s="5">
        <v>-3.1070000000000002</v>
      </c>
    </row>
    <row r="572" spans="1:18">
      <c r="A572" s="30" t="s">
        <v>1589</v>
      </c>
      <c r="B572" s="5" t="s">
        <v>1594</v>
      </c>
      <c r="C572" s="5" t="s">
        <v>1595</v>
      </c>
      <c r="D572" s="5">
        <v>0.63156800000000002</v>
      </c>
      <c r="E572" s="5">
        <v>741</v>
      </c>
      <c r="F572" s="5">
        <v>0</v>
      </c>
      <c r="G572" s="5">
        <v>7</v>
      </c>
      <c r="H572" s="5">
        <v>0</v>
      </c>
      <c r="I572" s="5">
        <v>0</v>
      </c>
      <c r="J572" s="5">
        <v>25</v>
      </c>
      <c r="K572" s="5">
        <v>40</v>
      </c>
      <c r="L572" s="5">
        <f t="shared" si="48"/>
        <v>0</v>
      </c>
      <c r="M572" s="5">
        <f t="shared" si="49"/>
        <v>3.9941878632367943E-2</v>
      </c>
      <c r="N572" s="5">
        <f t="shared" si="50"/>
        <v>0</v>
      </c>
      <c r="O572" s="5">
        <f t="shared" si="51"/>
        <v>0</v>
      </c>
      <c r="P572" s="5">
        <f t="shared" si="52"/>
        <v>0.11832481669166728</v>
      </c>
      <c r="Q572" s="5">
        <f t="shared" si="53"/>
        <v>0.12540854891642908</v>
      </c>
      <c r="R572" s="5">
        <v>-2.395</v>
      </c>
    </row>
    <row r="573" spans="1:18">
      <c r="A573" s="30" t="s">
        <v>1596</v>
      </c>
      <c r="B573" s="5" t="s">
        <v>1597</v>
      </c>
      <c r="C573" s="5" t="s">
        <v>1598</v>
      </c>
      <c r="D573" s="5">
        <v>14.871499999999999</v>
      </c>
      <c r="E573" s="5">
        <v>326</v>
      </c>
      <c r="F573" s="5">
        <v>120</v>
      </c>
      <c r="G573" s="5">
        <v>45</v>
      </c>
      <c r="H573" s="5">
        <v>70</v>
      </c>
      <c r="I573" s="5">
        <v>80</v>
      </c>
      <c r="J573" s="5">
        <v>40</v>
      </c>
      <c r="K573" s="5">
        <v>40</v>
      </c>
      <c r="L573" s="5">
        <f t="shared" si="48"/>
        <v>1.2399221196650489</v>
      </c>
      <c r="M573" s="5">
        <f t="shared" si="49"/>
        <v>0.5836380118301091</v>
      </c>
      <c r="N573" s="5">
        <f t="shared" si="50"/>
        <v>0.93524539890661262</v>
      </c>
      <c r="O573" s="5">
        <f t="shared" si="51"/>
        <v>0.91749177657854974</v>
      </c>
      <c r="P573" s="5">
        <f t="shared" si="52"/>
        <v>0.43032485481484883</v>
      </c>
      <c r="Q573" s="5">
        <f t="shared" si="53"/>
        <v>0.28505440106464397</v>
      </c>
      <c r="R573" s="5">
        <v>0.875</v>
      </c>
    </row>
    <row r="574" spans="1:18">
      <c r="A574" s="30" t="s">
        <v>1599</v>
      </c>
      <c r="B574" s="5" t="s">
        <v>1600</v>
      </c>
      <c r="C574" s="5" t="s">
        <v>1601</v>
      </c>
      <c r="D574" s="5">
        <v>1.0717829999999999</v>
      </c>
      <c r="E574" s="5">
        <v>412</v>
      </c>
      <c r="F574" s="5">
        <v>20</v>
      </c>
      <c r="G574" s="5">
        <v>0</v>
      </c>
      <c r="H574" s="5">
        <v>0</v>
      </c>
      <c r="I574" s="5">
        <v>0</v>
      </c>
      <c r="J574" s="5">
        <v>20</v>
      </c>
      <c r="K574" s="5">
        <v>80</v>
      </c>
      <c r="L574" s="5">
        <f t="shared" si="48"/>
        <v>0.16351723746391827</v>
      </c>
      <c r="M574" s="5">
        <f t="shared" si="49"/>
        <v>0</v>
      </c>
      <c r="N574" s="5">
        <f t="shared" si="50"/>
        <v>0</v>
      </c>
      <c r="O574" s="5">
        <f t="shared" si="51"/>
        <v>0</v>
      </c>
      <c r="P574" s="5">
        <f t="shared" si="52"/>
        <v>0.17024988188063195</v>
      </c>
      <c r="Q574" s="5">
        <f t="shared" si="53"/>
        <v>0.45110550848094144</v>
      </c>
      <c r="R574" s="5">
        <v>-1.9810000000000001</v>
      </c>
    </row>
    <row r="575" spans="1:18">
      <c r="A575" s="30" t="s">
        <v>1602</v>
      </c>
      <c r="B575" s="5" t="s">
        <v>1603</v>
      </c>
      <c r="C575" s="5" t="s">
        <v>1604</v>
      </c>
      <c r="D575" s="5">
        <v>12.88045</v>
      </c>
      <c r="E575" s="5">
        <v>1460</v>
      </c>
      <c r="F575" s="5">
        <v>0</v>
      </c>
      <c r="G575" s="5">
        <v>0</v>
      </c>
      <c r="H575" s="5">
        <v>0</v>
      </c>
      <c r="I575" s="5">
        <v>0</v>
      </c>
      <c r="J575" s="5">
        <v>230</v>
      </c>
      <c r="K575" s="5">
        <v>170</v>
      </c>
      <c r="L575" s="5">
        <f t="shared" si="48"/>
        <v>0</v>
      </c>
      <c r="M575" s="5">
        <f t="shared" si="49"/>
        <v>0</v>
      </c>
      <c r="N575" s="5">
        <f t="shared" si="50"/>
        <v>0</v>
      </c>
      <c r="O575" s="5">
        <f t="shared" si="51"/>
        <v>0</v>
      </c>
      <c r="P575" s="5">
        <f t="shared" si="52"/>
        <v>0.5524958495550919</v>
      </c>
      <c r="Q575" s="5">
        <f t="shared" si="53"/>
        <v>0.27050881690072892</v>
      </c>
      <c r="R575" s="5">
        <v>-5.2569999999999997</v>
      </c>
    </row>
    <row r="576" spans="1:18">
      <c r="A576" s="30" t="s">
        <v>1605</v>
      </c>
      <c r="B576" s="5" t="s">
        <v>1606</v>
      </c>
      <c r="C576" s="5" t="s">
        <v>1607</v>
      </c>
      <c r="D576" s="5">
        <v>6.2192499999999997</v>
      </c>
      <c r="E576" s="5">
        <v>591</v>
      </c>
      <c r="F576" s="5">
        <v>130</v>
      </c>
      <c r="G576" s="5">
        <v>0</v>
      </c>
      <c r="H576" s="5">
        <v>60</v>
      </c>
      <c r="I576" s="5">
        <v>0</v>
      </c>
      <c r="J576" s="5">
        <v>30</v>
      </c>
      <c r="K576" s="5">
        <v>140</v>
      </c>
      <c r="L576" s="5">
        <f t="shared" si="48"/>
        <v>0.74094612847440466</v>
      </c>
      <c r="M576" s="5">
        <f t="shared" si="49"/>
        <v>0</v>
      </c>
      <c r="N576" s="5">
        <f t="shared" si="50"/>
        <v>0.44218999281153837</v>
      </c>
      <c r="O576" s="5">
        <f t="shared" si="51"/>
        <v>0</v>
      </c>
      <c r="P576" s="5">
        <f t="shared" si="52"/>
        <v>0.17802779526604151</v>
      </c>
      <c r="Q576" s="5">
        <f t="shared" si="53"/>
        <v>0.55033345450889815</v>
      </c>
      <c r="R576" s="5">
        <v>-0.379</v>
      </c>
    </row>
    <row r="577" spans="1:18">
      <c r="A577" s="30" t="s">
        <v>1608</v>
      </c>
      <c r="B577" s="5" t="s">
        <v>1609</v>
      </c>
      <c r="C577" s="5" t="s">
        <v>1610</v>
      </c>
      <c r="D577" s="5">
        <v>15.86605</v>
      </c>
      <c r="E577" s="5">
        <v>372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30</v>
      </c>
      <c r="L577" s="5">
        <f t="shared" si="48"/>
        <v>0</v>
      </c>
      <c r="M577" s="5">
        <f t="shared" si="49"/>
        <v>0</v>
      </c>
      <c r="N577" s="5">
        <f t="shared" si="50"/>
        <v>0</v>
      </c>
      <c r="O577" s="5">
        <f t="shared" si="51"/>
        <v>0</v>
      </c>
      <c r="P577" s="5">
        <f t="shared" si="52"/>
        <v>0</v>
      </c>
      <c r="Q577" s="5">
        <f t="shared" si="53"/>
        <v>0.18735430392555227</v>
      </c>
      <c r="R577" s="5">
        <v>-2.6030000000000002</v>
      </c>
    </row>
    <row r="578" spans="1:18">
      <c r="A578" s="30" t="s">
        <v>1611</v>
      </c>
      <c r="B578" s="5" t="s">
        <v>1612</v>
      </c>
      <c r="C578" s="5" t="s">
        <v>1613</v>
      </c>
      <c r="D578" s="5">
        <v>6.2557600000000004</v>
      </c>
      <c r="E578" s="5">
        <v>269</v>
      </c>
      <c r="F578" s="5">
        <v>0</v>
      </c>
      <c r="G578" s="5">
        <v>0</v>
      </c>
      <c r="H578" s="5">
        <v>0</v>
      </c>
      <c r="I578" s="5">
        <v>0</v>
      </c>
      <c r="J578" s="5">
        <v>12</v>
      </c>
      <c r="K578" s="5">
        <v>0</v>
      </c>
      <c r="L578" s="5">
        <f t="shared" si="48"/>
        <v>0</v>
      </c>
      <c r="M578" s="5">
        <f t="shared" si="49"/>
        <v>0</v>
      </c>
      <c r="N578" s="5">
        <f t="shared" si="50"/>
        <v>0</v>
      </c>
      <c r="O578" s="5">
        <f t="shared" si="51"/>
        <v>0</v>
      </c>
      <c r="P578" s="5">
        <f t="shared" si="52"/>
        <v>0.15645267955722011</v>
      </c>
      <c r="Q578" s="5">
        <f t="shared" si="53"/>
        <v>0</v>
      </c>
      <c r="R578" s="5">
        <v>-1.7190000000000001</v>
      </c>
    </row>
    <row r="579" spans="1:18">
      <c r="A579" s="30" t="s">
        <v>1614</v>
      </c>
      <c r="B579" s="5" t="s">
        <v>1615</v>
      </c>
      <c r="C579" s="5" t="s">
        <v>1616</v>
      </c>
      <c r="D579" s="5">
        <v>8.3016199999999998</v>
      </c>
      <c r="E579" s="5">
        <v>2075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30</v>
      </c>
      <c r="L579" s="5">
        <f t="shared" si="48"/>
        <v>0</v>
      </c>
      <c r="M579" s="5">
        <f t="shared" si="49"/>
        <v>0</v>
      </c>
      <c r="N579" s="5">
        <f t="shared" si="50"/>
        <v>0</v>
      </c>
      <c r="O579" s="5">
        <f t="shared" si="51"/>
        <v>0</v>
      </c>
      <c r="P579" s="5">
        <f t="shared" si="52"/>
        <v>0</v>
      </c>
      <c r="Q579" s="5">
        <f t="shared" si="53"/>
        <v>3.3588337860388166E-2</v>
      </c>
      <c r="R579" s="5">
        <v>-2.601</v>
      </c>
    </row>
    <row r="580" spans="1:18">
      <c r="A580" s="30" t="s">
        <v>1617</v>
      </c>
      <c r="B580" s="5" t="s">
        <v>1618</v>
      </c>
      <c r="C580" s="5" t="s">
        <v>1619</v>
      </c>
      <c r="D580" s="5">
        <v>19.064399999999999</v>
      </c>
      <c r="E580" s="5">
        <v>314</v>
      </c>
      <c r="F580" s="5">
        <v>0</v>
      </c>
      <c r="G580" s="5">
        <v>0</v>
      </c>
      <c r="H580" s="5">
        <v>20</v>
      </c>
      <c r="I580" s="5">
        <v>0</v>
      </c>
      <c r="J580" s="5">
        <v>0</v>
      </c>
      <c r="K580" s="5">
        <v>0</v>
      </c>
      <c r="L580" s="5">
        <f t="shared" ref="L580:L643" si="54">F580/296872/E580*10^6</f>
        <v>0</v>
      </c>
      <c r="M580" s="5">
        <f t="shared" ref="M580:M643" si="55">G580/236511/E580*10^6</f>
        <v>0</v>
      </c>
      <c r="N580" s="5">
        <f t="shared" ref="N580:N643" si="56">H580/229591/E580*10^6</f>
        <v>0.27742493179577404</v>
      </c>
      <c r="O580" s="5">
        <f t="shared" ref="O580:O643" si="57">I580/267467/E580*10^6</f>
        <v>0</v>
      </c>
      <c r="P580" s="5">
        <f t="shared" ref="P580:P643" si="58">J580/285132/E580*10^6</f>
        <v>0</v>
      </c>
      <c r="Q580" s="5">
        <f t="shared" ref="Q580:Q643" si="59">K580/E580/430442*10^6</f>
        <v>0</v>
      </c>
      <c r="R580" s="5">
        <v>2.1859999999999999</v>
      </c>
    </row>
    <row r="581" spans="1:18">
      <c r="A581" s="30" t="s">
        <v>1620</v>
      </c>
      <c r="B581" s="5" t="s">
        <v>1621</v>
      </c>
      <c r="C581" s="5" t="s">
        <v>1622</v>
      </c>
      <c r="D581" s="5">
        <v>11.137499999999999</v>
      </c>
      <c r="E581" s="5">
        <v>393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10</v>
      </c>
      <c r="L581" s="5">
        <f t="shared" si="54"/>
        <v>0</v>
      </c>
      <c r="M581" s="5">
        <f t="shared" si="55"/>
        <v>0</v>
      </c>
      <c r="N581" s="5">
        <f t="shared" si="56"/>
        <v>0</v>
      </c>
      <c r="O581" s="5">
        <f t="shared" si="57"/>
        <v>0</v>
      </c>
      <c r="P581" s="5">
        <f t="shared" si="58"/>
        <v>0</v>
      </c>
      <c r="Q581" s="5">
        <f t="shared" si="59"/>
        <v>5.9114335080835835E-2</v>
      </c>
      <c r="R581" s="5">
        <v>-1.548</v>
      </c>
    </row>
    <row r="582" spans="1:18">
      <c r="A582" s="30" t="s">
        <v>1623</v>
      </c>
      <c r="B582" s="5" t="s">
        <v>1624</v>
      </c>
      <c r="C582" s="5" t="s">
        <v>1625</v>
      </c>
      <c r="D582" s="5">
        <v>5.6522800000000002</v>
      </c>
      <c r="E582" s="5">
        <v>592</v>
      </c>
      <c r="F582" s="5">
        <v>0</v>
      </c>
      <c r="G582" s="5">
        <v>10</v>
      </c>
      <c r="H582" s="5">
        <v>0</v>
      </c>
      <c r="I582" s="5">
        <v>80</v>
      </c>
      <c r="J582" s="5">
        <v>20</v>
      </c>
      <c r="K582" s="5">
        <v>110</v>
      </c>
      <c r="L582" s="5">
        <f t="shared" si="54"/>
        <v>0</v>
      </c>
      <c r="M582" s="5">
        <f t="shared" si="55"/>
        <v>7.1421168114345179E-2</v>
      </c>
      <c r="N582" s="5">
        <f t="shared" si="56"/>
        <v>0</v>
      </c>
      <c r="O582" s="5">
        <f t="shared" si="57"/>
        <v>0.50524040399426895</v>
      </c>
      <c r="P582" s="5">
        <f t="shared" si="58"/>
        <v>0.11848471509260196</v>
      </c>
      <c r="Q582" s="5">
        <f t="shared" si="59"/>
        <v>0.43167444350414413</v>
      </c>
      <c r="R582" s="5">
        <v>-0.84299999999999997</v>
      </c>
    </row>
    <row r="583" spans="1:18">
      <c r="A583" s="30" t="s">
        <v>1626</v>
      </c>
      <c r="B583" s="5" t="s">
        <v>1627</v>
      </c>
      <c r="C583" s="5" t="s">
        <v>1628</v>
      </c>
      <c r="D583" s="5">
        <v>8.2020890000000009</v>
      </c>
      <c r="E583" s="5">
        <v>558</v>
      </c>
      <c r="F583" s="5">
        <v>0</v>
      </c>
      <c r="G583" s="5">
        <v>0</v>
      </c>
      <c r="H583" s="5">
        <v>0</v>
      </c>
      <c r="I583" s="5">
        <v>0</v>
      </c>
      <c r="J583" s="5">
        <v>20</v>
      </c>
      <c r="K583" s="5">
        <v>0</v>
      </c>
      <c r="L583" s="5">
        <f t="shared" si="54"/>
        <v>0</v>
      </c>
      <c r="M583" s="5">
        <f t="shared" si="55"/>
        <v>0</v>
      </c>
      <c r="N583" s="5">
        <f t="shared" si="56"/>
        <v>0</v>
      </c>
      <c r="O583" s="5">
        <f t="shared" si="57"/>
        <v>0</v>
      </c>
      <c r="P583" s="5">
        <f t="shared" si="58"/>
        <v>0.12570421386168523</v>
      </c>
      <c r="Q583" s="5">
        <f t="shared" si="59"/>
        <v>0</v>
      </c>
      <c r="R583" s="5">
        <v>-2.2130000000000001</v>
      </c>
    </row>
    <row r="584" spans="1:18">
      <c r="A584" s="30" t="s">
        <v>1629</v>
      </c>
      <c r="B584" s="5" t="s">
        <v>1630</v>
      </c>
      <c r="C584" s="5" t="s">
        <v>1631</v>
      </c>
      <c r="D584" s="5">
        <v>13.10195</v>
      </c>
      <c r="E584" s="5">
        <v>583</v>
      </c>
      <c r="F584" s="5">
        <v>0</v>
      </c>
      <c r="G584" s="5">
        <v>15</v>
      </c>
      <c r="H584" s="5">
        <v>0</v>
      </c>
      <c r="I584" s="5">
        <v>0</v>
      </c>
      <c r="J584" s="5">
        <v>5</v>
      </c>
      <c r="K584" s="5">
        <v>0</v>
      </c>
      <c r="L584" s="5">
        <f t="shared" si="54"/>
        <v>0</v>
      </c>
      <c r="M584" s="5">
        <f t="shared" si="55"/>
        <v>0.10878558711070073</v>
      </c>
      <c r="N584" s="5">
        <f t="shared" si="56"/>
        <v>0</v>
      </c>
      <c r="O584" s="5">
        <f t="shared" si="57"/>
        <v>0</v>
      </c>
      <c r="P584" s="5">
        <f t="shared" si="58"/>
        <v>3.0078452544948696E-2</v>
      </c>
      <c r="Q584" s="5">
        <f t="shared" si="59"/>
        <v>0</v>
      </c>
      <c r="R584" s="5">
        <v>0.65300000000000002</v>
      </c>
    </row>
    <row r="585" spans="1:18">
      <c r="A585" s="30" t="s">
        <v>1629</v>
      </c>
      <c r="B585" s="5" t="s">
        <v>1632</v>
      </c>
      <c r="C585" s="5" t="s">
        <v>1633</v>
      </c>
      <c r="D585" s="5">
        <v>1.2667999999999999</v>
      </c>
      <c r="E585" s="5">
        <v>412</v>
      </c>
      <c r="F585" s="5">
        <v>0</v>
      </c>
      <c r="G585" s="5">
        <v>0</v>
      </c>
      <c r="H585" s="5">
        <v>0</v>
      </c>
      <c r="I585" s="5">
        <v>0</v>
      </c>
      <c r="J585" s="5">
        <v>5</v>
      </c>
      <c r="K585" s="5">
        <v>20</v>
      </c>
      <c r="L585" s="5">
        <f t="shared" si="54"/>
        <v>0</v>
      </c>
      <c r="M585" s="5">
        <f t="shared" si="55"/>
        <v>0</v>
      </c>
      <c r="N585" s="5">
        <f t="shared" si="56"/>
        <v>0</v>
      </c>
      <c r="O585" s="5">
        <f t="shared" si="57"/>
        <v>0</v>
      </c>
      <c r="P585" s="5">
        <f t="shared" si="58"/>
        <v>4.2562470470157987E-2</v>
      </c>
      <c r="Q585" s="5">
        <f t="shared" si="59"/>
        <v>0.11277637712023536</v>
      </c>
      <c r="R585" s="5">
        <v>-2.3809999999999998</v>
      </c>
    </row>
    <row r="586" spans="1:18">
      <c r="A586" s="30" t="s">
        <v>1634</v>
      </c>
      <c r="B586" s="5" t="s">
        <v>1635</v>
      </c>
      <c r="C586" s="5" t="s">
        <v>1636</v>
      </c>
      <c r="D586" s="5">
        <v>3.313145</v>
      </c>
      <c r="E586" s="5">
        <v>3066</v>
      </c>
      <c r="F586" s="5">
        <v>0</v>
      </c>
      <c r="G586" s="5">
        <v>0</v>
      </c>
      <c r="H586" s="5">
        <v>0</v>
      </c>
      <c r="I586" s="5">
        <v>20</v>
      </c>
      <c r="J586" s="5">
        <v>0</v>
      </c>
      <c r="K586" s="5">
        <v>0</v>
      </c>
      <c r="L586" s="5">
        <f t="shared" si="54"/>
        <v>0</v>
      </c>
      <c r="M586" s="5">
        <f t="shared" si="55"/>
        <v>0</v>
      </c>
      <c r="N586" s="5">
        <f t="shared" si="56"/>
        <v>0</v>
      </c>
      <c r="O586" s="5">
        <f t="shared" si="57"/>
        <v>2.4388643115183236E-2</v>
      </c>
      <c r="P586" s="5">
        <f t="shared" si="58"/>
        <v>0</v>
      </c>
      <c r="Q586" s="5">
        <f t="shared" si="59"/>
        <v>0</v>
      </c>
      <c r="R586" s="5">
        <v>2.1920000000000002</v>
      </c>
    </row>
    <row r="587" spans="1:18">
      <c r="A587" s="30" t="s">
        <v>1637</v>
      </c>
      <c r="B587" s="5" t="s">
        <v>1638</v>
      </c>
      <c r="C587" s="5" t="s">
        <v>1639</v>
      </c>
      <c r="D587" s="5">
        <v>41.442050999999999</v>
      </c>
      <c r="E587" s="5">
        <v>68</v>
      </c>
      <c r="F587" s="5">
        <v>0</v>
      </c>
      <c r="G587" s="5">
        <v>0</v>
      </c>
      <c r="H587" s="5">
        <v>0</v>
      </c>
      <c r="I587" s="5">
        <v>30</v>
      </c>
      <c r="J587" s="5">
        <v>0</v>
      </c>
      <c r="K587" s="5">
        <v>0</v>
      </c>
      <c r="L587" s="5">
        <f t="shared" si="54"/>
        <v>0</v>
      </c>
      <c r="M587" s="5">
        <f t="shared" si="55"/>
        <v>0</v>
      </c>
      <c r="N587" s="5">
        <f t="shared" si="56"/>
        <v>0</v>
      </c>
      <c r="O587" s="5">
        <f t="shared" si="57"/>
        <v>1.6494613189224665</v>
      </c>
      <c r="P587" s="5">
        <f t="shared" si="58"/>
        <v>0</v>
      </c>
      <c r="Q587" s="5">
        <f t="shared" si="59"/>
        <v>0</v>
      </c>
      <c r="R587" s="5">
        <v>2.556</v>
      </c>
    </row>
    <row r="588" spans="1:18">
      <c r="A588" s="30" t="s">
        <v>1640</v>
      </c>
      <c r="B588" s="5" t="s">
        <v>1641</v>
      </c>
      <c r="C588" s="5" t="s">
        <v>1642</v>
      </c>
      <c r="D588" s="5">
        <v>25.057549999999999</v>
      </c>
      <c r="E588" s="5">
        <v>1187</v>
      </c>
      <c r="F588" s="5">
        <v>0</v>
      </c>
      <c r="G588" s="5">
        <v>50</v>
      </c>
      <c r="H588" s="5">
        <v>0</v>
      </c>
      <c r="I588" s="5">
        <v>86.6</v>
      </c>
      <c r="J588" s="5">
        <v>0</v>
      </c>
      <c r="K588" s="5">
        <v>20</v>
      </c>
      <c r="L588" s="5">
        <f t="shared" si="54"/>
        <v>0</v>
      </c>
      <c r="M588" s="5">
        <f t="shared" si="55"/>
        <v>0.17810164921521629</v>
      </c>
      <c r="N588" s="5">
        <f t="shared" si="56"/>
        <v>0</v>
      </c>
      <c r="O588" s="5">
        <f t="shared" si="57"/>
        <v>0.27277022788179217</v>
      </c>
      <c r="P588" s="5">
        <f t="shared" si="58"/>
        <v>0</v>
      </c>
      <c r="Q588" s="5">
        <f t="shared" si="59"/>
        <v>3.9143948924630974E-2</v>
      </c>
      <c r="R588" s="5">
        <v>1.4079999999999999</v>
      </c>
    </row>
    <row r="589" spans="1:18">
      <c r="A589" s="30" t="s">
        <v>1643</v>
      </c>
      <c r="B589" s="5" t="s">
        <v>1644</v>
      </c>
      <c r="C589" s="5" t="s">
        <v>1645</v>
      </c>
      <c r="D589" s="5">
        <v>1.66069</v>
      </c>
      <c r="E589" s="5">
        <v>1116</v>
      </c>
      <c r="F589" s="5">
        <v>0</v>
      </c>
      <c r="G589" s="5">
        <v>0</v>
      </c>
      <c r="H589" s="5">
        <v>0</v>
      </c>
      <c r="I589" s="5">
        <v>11.6</v>
      </c>
      <c r="J589" s="5">
        <v>0</v>
      </c>
      <c r="K589" s="5">
        <v>0</v>
      </c>
      <c r="L589" s="5">
        <f t="shared" si="54"/>
        <v>0</v>
      </c>
      <c r="M589" s="5">
        <f t="shared" si="55"/>
        <v>0</v>
      </c>
      <c r="N589" s="5">
        <f t="shared" si="56"/>
        <v>0</v>
      </c>
      <c r="O589" s="5">
        <f t="shared" si="57"/>
        <v>3.8861860464935526E-2</v>
      </c>
      <c r="P589" s="5">
        <f t="shared" si="58"/>
        <v>0</v>
      </c>
      <c r="Q589" s="5">
        <f t="shared" si="59"/>
        <v>0</v>
      </c>
      <c r="R589" s="5">
        <v>1.7070000000000001</v>
      </c>
    </row>
    <row r="590" spans="1:18">
      <c r="A590" s="30" t="s">
        <v>1643</v>
      </c>
      <c r="B590" s="5" t="s">
        <v>1646</v>
      </c>
      <c r="C590" s="5" t="s">
        <v>1647</v>
      </c>
      <c r="D590" s="5">
        <v>2.37649</v>
      </c>
      <c r="E590" s="5">
        <v>1129</v>
      </c>
      <c r="F590" s="5">
        <v>0</v>
      </c>
      <c r="G590" s="5">
        <v>0</v>
      </c>
      <c r="H590" s="5">
        <v>0</v>
      </c>
      <c r="I590" s="5">
        <v>11.6</v>
      </c>
      <c r="J590" s="5">
        <v>0</v>
      </c>
      <c r="K590" s="5">
        <v>0</v>
      </c>
      <c r="L590" s="5">
        <f t="shared" si="54"/>
        <v>0</v>
      </c>
      <c r="M590" s="5">
        <f t="shared" si="55"/>
        <v>0</v>
      </c>
      <c r="N590" s="5">
        <f t="shared" si="56"/>
        <v>0</v>
      </c>
      <c r="O590" s="5">
        <f t="shared" si="57"/>
        <v>3.8414381115029275E-2</v>
      </c>
      <c r="P590" s="5">
        <f t="shared" si="58"/>
        <v>0</v>
      </c>
      <c r="Q590" s="5">
        <f t="shared" si="59"/>
        <v>0</v>
      </c>
      <c r="R590" s="5">
        <v>1.726</v>
      </c>
    </row>
    <row r="591" spans="1:18">
      <c r="A591" s="30" t="s">
        <v>1648</v>
      </c>
      <c r="B591" s="5" t="s">
        <v>1649</v>
      </c>
      <c r="C591" s="5" t="s">
        <v>1650</v>
      </c>
      <c r="D591" s="5">
        <v>8.7320000000000002E-3</v>
      </c>
      <c r="E591" s="5">
        <v>1035</v>
      </c>
      <c r="F591" s="5">
        <v>477</v>
      </c>
      <c r="G591" s="5">
        <v>0</v>
      </c>
      <c r="H591" s="5">
        <v>304</v>
      </c>
      <c r="I591" s="5">
        <v>0</v>
      </c>
      <c r="J591" s="5">
        <v>0</v>
      </c>
      <c r="K591" s="5">
        <v>0</v>
      </c>
      <c r="L591" s="5">
        <f t="shared" si="54"/>
        <v>1.552418433592226</v>
      </c>
      <c r="M591" s="5">
        <f t="shared" si="55"/>
        <v>0</v>
      </c>
      <c r="N591" s="5">
        <f t="shared" si="56"/>
        <v>1.2793175985264449</v>
      </c>
      <c r="O591" s="5">
        <f t="shared" si="57"/>
        <v>0</v>
      </c>
      <c r="P591" s="5">
        <f t="shared" si="58"/>
        <v>0</v>
      </c>
      <c r="Q591" s="5">
        <f t="shared" si="59"/>
        <v>0</v>
      </c>
      <c r="R591" s="5">
        <v>5.7119999999999997</v>
      </c>
    </row>
    <row r="592" spans="1:18">
      <c r="A592" s="30" t="s">
        <v>1651</v>
      </c>
      <c r="B592" s="5" t="s">
        <v>1652</v>
      </c>
      <c r="C592" s="5" t="s">
        <v>1653</v>
      </c>
      <c r="D592" s="5">
        <v>7.3236999999999997</v>
      </c>
      <c r="E592" s="5">
        <v>1200</v>
      </c>
      <c r="F592" s="5">
        <v>0</v>
      </c>
      <c r="G592" s="5">
        <v>0</v>
      </c>
      <c r="H592" s="5">
        <v>10</v>
      </c>
      <c r="I592" s="5">
        <v>0</v>
      </c>
      <c r="J592" s="5">
        <v>60</v>
      </c>
      <c r="K592" s="5">
        <v>40</v>
      </c>
      <c r="L592" s="5">
        <f t="shared" si="54"/>
        <v>0</v>
      </c>
      <c r="M592" s="5">
        <f t="shared" si="55"/>
        <v>0</v>
      </c>
      <c r="N592" s="5">
        <f t="shared" si="56"/>
        <v>3.6296428576613776E-2</v>
      </c>
      <c r="O592" s="5">
        <f t="shared" si="57"/>
        <v>0</v>
      </c>
      <c r="P592" s="5">
        <f t="shared" si="58"/>
        <v>0.1753573783370509</v>
      </c>
      <c r="Q592" s="5">
        <f t="shared" si="59"/>
        <v>7.7439778955894947E-2</v>
      </c>
      <c r="R592" s="5">
        <v>-2.5720000000000001</v>
      </c>
    </row>
    <row r="593" spans="1:18">
      <c r="A593" s="30" t="s">
        <v>1654</v>
      </c>
      <c r="B593" s="5" t="s">
        <v>1655</v>
      </c>
      <c r="C593" s="5" t="s">
        <v>1656</v>
      </c>
      <c r="D593" s="5">
        <v>46.996451999999998</v>
      </c>
      <c r="E593" s="5">
        <v>1023</v>
      </c>
      <c r="F593" s="5">
        <v>1008</v>
      </c>
      <c r="G593" s="5">
        <v>2138</v>
      </c>
      <c r="H593" s="5">
        <v>2050</v>
      </c>
      <c r="I593" s="5">
        <v>2588.6999999999998</v>
      </c>
      <c r="J593" s="5">
        <v>1519</v>
      </c>
      <c r="K593" s="5">
        <v>1650.3</v>
      </c>
      <c r="L593" s="5">
        <f t="shared" si="54"/>
        <v>3.319064254634184</v>
      </c>
      <c r="M593" s="5">
        <f t="shared" si="55"/>
        <v>8.8365089733777342</v>
      </c>
      <c r="N593" s="5">
        <f t="shared" si="56"/>
        <v>8.7281734407106448</v>
      </c>
      <c r="O593" s="5">
        <f t="shared" si="57"/>
        <v>9.4609747509948505</v>
      </c>
      <c r="P593" s="5">
        <f t="shared" si="58"/>
        <v>5.2075827506154511</v>
      </c>
      <c r="Q593" s="5">
        <f t="shared" si="59"/>
        <v>3.7477673668889566</v>
      </c>
      <c r="R593" s="5">
        <v>0.39900000000000002</v>
      </c>
    </row>
    <row r="594" spans="1:18">
      <c r="A594" s="30" t="s">
        <v>1657</v>
      </c>
      <c r="B594" s="5" t="s">
        <v>1658</v>
      </c>
      <c r="C594" s="5" t="s">
        <v>1659</v>
      </c>
      <c r="D594" s="5">
        <v>5.9220750000000004</v>
      </c>
      <c r="E594" s="5">
        <v>1020</v>
      </c>
      <c r="F594" s="5">
        <v>0</v>
      </c>
      <c r="G594" s="5">
        <v>961</v>
      </c>
      <c r="H594" s="5">
        <v>800</v>
      </c>
      <c r="I594" s="5">
        <v>797</v>
      </c>
      <c r="J594" s="5">
        <v>699</v>
      </c>
      <c r="K594" s="5">
        <v>850.3</v>
      </c>
      <c r="L594" s="5">
        <f t="shared" si="54"/>
        <v>0</v>
      </c>
      <c r="M594" s="5">
        <f t="shared" si="55"/>
        <v>3.9835646661047397</v>
      </c>
      <c r="N594" s="5">
        <f t="shared" si="56"/>
        <v>3.4161344542695318</v>
      </c>
      <c r="O594" s="5">
        <f t="shared" si="57"/>
        <v>2.9213792692915681</v>
      </c>
      <c r="P594" s="5">
        <f t="shared" si="58"/>
        <v>2.4034275972078154</v>
      </c>
      <c r="Q594" s="5">
        <f t="shared" si="59"/>
        <v>1.9366777660646317</v>
      </c>
      <c r="R594" s="5">
        <v>2E-3</v>
      </c>
    </row>
    <row r="595" spans="1:18">
      <c r="A595" s="30" t="s">
        <v>1660</v>
      </c>
      <c r="B595" s="5" t="s">
        <v>1661</v>
      </c>
      <c r="C595" s="5" t="s">
        <v>1662</v>
      </c>
      <c r="D595" s="5">
        <v>395.93099999999998</v>
      </c>
      <c r="E595" s="5">
        <v>1053</v>
      </c>
      <c r="F595" s="5">
        <v>1438</v>
      </c>
      <c r="G595" s="5">
        <v>2185</v>
      </c>
      <c r="H595" s="5">
        <v>2270</v>
      </c>
      <c r="I595" s="5">
        <v>1890.3</v>
      </c>
      <c r="J595" s="5">
        <v>1709</v>
      </c>
      <c r="K595" s="5">
        <v>1955.3</v>
      </c>
      <c r="L595" s="5">
        <f t="shared" si="54"/>
        <v>4.6000364880780227</v>
      </c>
      <c r="M595" s="5">
        <f t="shared" si="55"/>
        <v>8.7734766741944696</v>
      </c>
      <c r="N595" s="5">
        <f t="shared" si="56"/>
        <v>9.389503460844816</v>
      </c>
      <c r="O595" s="5">
        <f t="shared" si="57"/>
        <v>6.7116941348154917</v>
      </c>
      <c r="P595" s="5">
        <f t="shared" si="58"/>
        <v>5.692037218955746</v>
      </c>
      <c r="Q595" s="5">
        <f t="shared" si="59"/>
        <v>4.3139031279903532</v>
      </c>
      <c r="R595" s="5">
        <v>0.255</v>
      </c>
    </row>
    <row r="596" spans="1:18">
      <c r="A596" s="30" t="s">
        <v>1663</v>
      </c>
      <c r="B596" s="5" t="s">
        <v>1664</v>
      </c>
      <c r="C596" s="5" t="s">
        <v>1665</v>
      </c>
      <c r="D596" s="5">
        <v>0.90400499999999995</v>
      </c>
      <c r="E596" s="5">
        <v>1032</v>
      </c>
      <c r="F596" s="5">
        <v>324</v>
      </c>
      <c r="G596" s="5">
        <v>420</v>
      </c>
      <c r="H596" s="5">
        <v>738</v>
      </c>
      <c r="I596" s="5">
        <v>593.4</v>
      </c>
      <c r="J596" s="5">
        <v>0</v>
      </c>
      <c r="K596" s="5">
        <v>0</v>
      </c>
      <c r="L596" s="5">
        <f t="shared" si="54"/>
        <v>1.0575382264817599</v>
      </c>
      <c r="M596" s="5">
        <f t="shared" si="55"/>
        <v>1.7207518643363162</v>
      </c>
      <c r="N596" s="5">
        <f t="shared" si="56"/>
        <v>3.1147400336675544</v>
      </c>
      <c r="O596" s="5">
        <f t="shared" si="57"/>
        <v>2.1497979189956142</v>
      </c>
      <c r="P596" s="5">
        <f t="shared" si="58"/>
        <v>0</v>
      </c>
      <c r="Q596" s="5">
        <f t="shared" si="59"/>
        <v>0</v>
      </c>
      <c r="R596" s="5">
        <v>6.6710000000000003</v>
      </c>
    </row>
    <row r="597" spans="1:18">
      <c r="A597" s="30" t="s">
        <v>1666</v>
      </c>
      <c r="B597" s="5" t="s">
        <v>1667</v>
      </c>
      <c r="C597" s="5" t="s">
        <v>1668</v>
      </c>
      <c r="D597" s="5">
        <v>83.550049000000001</v>
      </c>
      <c r="E597" s="5">
        <v>304</v>
      </c>
      <c r="F597" s="5">
        <v>335</v>
      </c>
      <c r="G597" s="5">
        <v>180</v>
      </c>
      <c r="H597" s="5">
        <v>220</v>
      </c>
      <c r="I597" s="5">
        <v>390</v>
      </c>
      <c r="J597" s="5">
        <v>120</v>
      </c>
      <c r="K597" s="5">
        <v>240</v>
      </c>
      <c r="L597" s="5">
        <f t="shared" si="54"/>
        <v>3.7119488675608556</v>
      </c>
      <c r="M597" s="5">
        <f t="shared" si="55"/>
        <v>2.5034998928502046</v>
      </c>
      <c r="N597" s="5">
        <f t="shared" si="56"/>
        <v>3.1520582711269856</v>
      </c>
      <c r="O597" s="5">
        <f t="shared" si="57"/>
        <v>4.7964598879192772</v>
      </c>
      <c r="P597" s="5">
        <f t="shared" si="58"/>
        <v>1.384400355292507</v>
      </c>
      <c r="Q597" s="5">
        <f t="shared" si="59"/>
        <v>1.834100027902775</v>
      </c>
      <c r="R597" s="5">
        <v>0.64200000000000002</v>
      </c>
    </row>
    <row r="598" spans="1:18">
      <c r="A598" s="30" t="s">
        <v>1669</v>
      </c>
      <c r="B598" s="5" t="s">
        <v>1670</v>
      </c>
      <c r="C598" s="5" t="s">
        <v>1671</v>
      </c>
      <c r="D598" s="5">
        <v>413.658997</v>
      </c>
      <c r="E598" s="5">
        <v>290</v>
      </c>
      <c r="F598" s="5">
        <v>500</v>
      </c>
      <c r="G598" s="5">
        <v>255</v>
      </c>
      <c r="H598" s="5">
        <v>430</v>
      </c>
      <c r="I598" s="5">
        <v>480</v>
      </c>
      <c r="J598" s="5">
        <v>290</v>
      </c>
      <c r="K598" s="5">
        <v>460</v>
      </c>
      <c r="L598" s="5">
        <f t="shared" si="54"/>
        <v>5.8076811926839946</v>
      </c>
      <c r="M598" s="5">
        <f t="shared" si="55"/>
        <v>3.7178412201867403</v>
      </c>
      <c r="N598" s="5">
        <f t="shared" si="56"/>
        <v>6.458261084666451</v>
      </c>
      <c r="O598" s="5">
        <f t="shared" si="57"/>
        <v>6.1883238447849767</v>
      </c>
      <c r="P598" s="5">
        <f t="shared" si="58"/>
        <v>3.5071475667410179</v>
      </c>
      <c r="Q598" s="5">
        <f t="shared" si="59"/>
        <v>3.6850653434184495</v>
      </c>
      <c r="R598" s="5">
        <v>0.29699999999999999</v>
      </c>
    </row>
    <row r="599" spans="1:18">
      <c r="A599" s="30" t="s">
        <v>1672</v>
      </c>
      <c r="B599" s="5" t="s">
        <v>1673</v>
      </c>
      <c r="C599" s="5" t="s">
        <v>1674</v>
      </c>
      <c r="D599" s="5">
        <v>27.183399000000001</v>
      </c>
      <c r="E599" s="5">
        <v>278</v>
      </c>
      <c r="F599" s="5">
        <v>60</v>
      </c>
      <c r="G599" s="5">
        <v>10</v>
      </c>
      <c r="H599" s="5">
        <v>0</v>
      </c>
      <c r="I599" s="5">
        <v>110</v>
      </c>
      <c r="J599" s="5">
        <v>90</v>
      </c>
      <c r="K599" s="5">
        <v>110</v>
      </c>
      <c r="L599" s="5">
        <f t="shared" si="54"/>
        <v>0.72700469606260065</v>
      </c>
      <c r="M599" s="5">
        <f t="shared" si="55"/>
        <v>0.15209112058882138</v>
      </c>
      <c r="N599" s="5">
        <f t="shared" si="56"/>
        <v>0</v>
      </c>
      <c r="O599" s="5">
        <f t="shared" si="57"/>
        <v>1.4793729814796222</v>
      </c>
      <c r="P599" s="5">
        <f t="shared" si="58"/>
        <v>1.1354074856355814</v>
      </c>
      <c r="Q599" s="5">
        <f t="shared" si="59"/>
        <v>0.91924917465630684</v>
      </c>
      <c r="R599" s="5">
        <v>-0.59699999999999998</v>
      </c>
    </row>
    <row r="600" spans="1:18">
      <c r="A600" s="30" t="s">
        <v>1675</v>
      </c>
      <c r="B600" s="5" t="s">
        <v>1676</v>
      </c>
      <c r="C600" s="5" t="s">
        <v>1677</v>
      </c>
      <c r="D600" s="5">
        <v>0.22522200000000001</v>
      </c>
      <c r="E600" s="5">
        <v>994</v>
      </c>
      <c r="F600" s="5">
        <v>0</v>
      </c>
      <c r="G600" s="5">
        <v>122</v>
      </c>
      <c r="H600" s="5">
        <v>0</v>
      </c>
      <c r="I600" s="5">
        <v>0</v>
      </c>
      <c r="J600" s="5">
        <v>0</v>
      </c>
      <c r="K600" s="5">
        <v>0</v>
      </c>
      <c r="L600" s="5">
        <f t="shared" si="54"/>
        <v>0</v>
      </c>
      <c r="M600" s="5">
        <f t="shared" si="55"/>
        <v>0.51894592010970486</v>
      </c>
      <c r="N600" s="5">
        <f t="shared" si="56"/>
        <v>0</v>
      </c>
      <c r="O600" s="5">
        <f t="shared" si="57"/>
        <v>0</v>
      </c>
      <c r="P600" s="5">
        <f t="shared" si="58"/>
        <v>0</v>
      </c>
      <c r="Q600" s="5">
        <f t="shared" si="59"/>
        <v>0</v>
      </c>
      <c r="R600" s="5">
        <v>3.863</v>
      </c>
    </row>
    <row r="601" spans="1:18">
      <c r="A601" s="30" t="s">
        <v>1678</v>
      </c>
      <c r="B601" s="5" t="s">
        <v>1679</v>
      </c>
      <c r="C601" s="5" t="s">
        <v>1680</v>
      </c>
      <c r="D601" s="5">
        <v>6.0528399999999998</v>
      </c>
      <c r="E601" s="5">
        <v>1044</v>
      </c>
      <c r="F601" s="5">
        <v>77</v>
      </c>
      <c r="G601" s="5">
        <v>125</v>
      </c>
      <c r="H601" s="5">
        <v>155</v>
      </c>
      <c r="I601" s="5">
        <v>95</v>
      </c>
      <c r="J601" s="5">
        <v>245</v>
      </c>
      <c r="K601" s="5">
        <v>280</v>
      </c>
      <c r="L601" s="5">
        <f t="shared" si="54"/>
        <v>0.24843969546481529</v>
      </c>
      <c r="M601" s="5">
        <f t="shared" si="55"/>
        <v>0.50624199621279153</v>
      </c>
      <c r="N601" s="5">
        <f t="shared" si="56"/>
        <v>0.64666050912357875</v>
      </c>
      <c r="O601" s="5">
        <f t="shared" si="57"/>
        <v>0.34021456322602589</v>
      </c>
      <c r="P601" s="5">
        <f t="shared" si="58"/>
        <v>0.82303750368922357</v>
      </c>
      <c r="Q601" s="5">
        <f t="shared" si="59"/>
        <v>0.62307868125432708</v>
      </c>
      <c r="R601" s="5">
        <v>-0.64900000000000002</v>
      </c>
    </row>
    <row r="602" spans="1:18">
      <c r="A602" s="30" t="s">
        <v>1678</v>
      </c>
      <c r="B602" s="5" t="s">
        <v>1681</v>
      </c>
      <c r="C602" s="5" t="s">
        <v>1682</v>
      </c>
      <c r="D602" s="5">
        <v>9.5149999999999998E-2</v>
      </c>
      <c r="E602" s="5">
        <v>998</v>
      </c>
      <c r="F602" s="5">
        <v>30</v>
      </c>
      <c r="G602" s="5">
        <v>125</v>
      </c>
      <c r="H602" s="5">
        <v>145</v>
      </c>
      <c r="I602" s="5">
        <v>95</v>
      </c>
      <c r="J602" s="5">
        <v>245</v>
      </c>
      <c r="K602" s="5">
        <v>280</v>
      </c>
      <c r="L602" s="5">
        <f t="shared" si="54"/>
        <v>0.10125616508286722</v>
      </c>
      <c r="M602" s="5">
        <f t="shared" si="55"/>
        <v>0.52957579563742918</v>
      </c>
      <c r="N602" s="5">
        <f t="shared" si="56"/>
        <v>0.63282350424156286</v>
      </c>
      <c r="O602" s="5">
        <f t="shared" si="57"/>
        <v>0.3558957955991694</v>
      </c>
      <c r="P602" s="5">
        <f t="shared" si="58"/>
        <v>0.86097310005165273</v>
      </c>
      <c r="Q602" s="5">
        <f t="shared" si="59"/>
        <v>0.65179773870693147</v>
      </c>
      <c r="R602" s="5">
        <v>-0.78400000000000003</v>
      </c>
    </row>
    <row r="603" spans="1:18">
      <c r="A603" s="30" t="s">
        <v>1683</v>
      </c>
      <c r="B603" s="5" t="s">
        <v>1684</v>
      </c>
      <c r="C603" s="5" t="s">
        <v>1685</v>
      </c>
      <c r="D603" s="5">
        <v>54.448650000000001</v>
      </c>
      <c r="E603" s="5">
        <v>1220</v>
      </c>
      <c r="F603" s="5">
        <v>95</v>
      </c>
      <c r="G603" s="5">
        <v>478</v>
      </c>
      <c r="H603" s="5">
        <v>537</v>
      </c>
      <c r="I603" s="5">
        <v>567.29999999999995</v>
      </c>
      <c r="J603" s="5">
        <v>443</v>
      </c>
      <c r="K603" s="5">
        <v>779</v>
      </c>
      <c r="L603" s="5">
        <f t="shared" si="54"/>
        <v>0.2622977325548263</v>
      </c>
      <c r="M603" s="5">
        <f t="shared" si="55"/>
        <v>1.6565964318299131</v>
      </c>
      <c r="N603" s="5">
        <f t="shared" si="56"/>
        <v>1.9171654569483538</v>
      </c>
      <c r="O603" s="5">
        <f t="shared" si="57"/>
        <v>1.7385322301442794</v>
      </c>
      <c r="P603" s="5">
        <f t="shared" si="58"/>
        <v>1.2734970262838285</v>
      </c>
      <c r="Q603" s="5">
        <f t="shared" si="59"/>
        <v>1.4834160936059551</v>
      </c>
      <c r="R603" s="5">
        <v>-0.183</v>
      </c>
    </row>
    <row r="604" spans="1:18">
      <c r="A604" s="30" t="s">
        <v>1686</v>
      </c>
      <c r="B604" s="5" t="s">
        <v>1687</v>
      </c>
      <c r="C604" s="5" t="s">
        <v>1688</v>
      </c>
      <c r="D604" s="5">
        <v>7.5541700000000001</v>
      </c>
      <c r="E604" s="5">
        <v>1198</v>
      </c>
      <c r="F604" s="5">
        <v>0</v>
      </c>
      <c r="G604" s="5">
        <v>423</v>
      </c>
      <c r="H604" s="5">
        <v>378</v>
      </c>
      <c r="I604" s="5">
        <v>612.29999999999995</v>
      </c>
      <c r="J604" s="5">
        <v>323</v>
      </c>
      <c r="K604" s="5">
        <v>417.4</v>
      </c>
      <c r="L604" s="5">
        <f t="shared" si="54"/>
        <v>0</v>
      </c>
      <c r="M604" s="5">
        <f t="shared" si="55"/>
        <v>1.4929051113958149</v>
      </c>
      <c r="N604" s="5">
        <f t="shared" si="56"/>
        <v>1.3742954926838071</v>
      </c>
      <c r="O604" s="5">
        <f t="shared" si="57"/>
        <v>1.9108968074341504</v>
      </c>
      <c r="P604" s="5">
        <f t="shared" si="58"/>
        <v>0.94558319203451502</v>
      </c>
      <c r="Q604" s="5">
        <f t="shared" si="59"/>
        <v>0.80943314865251792</v>
      </c>
      <c r="R604" s="5">
        <v>0.15</v>
      </c>
    </row>
    <row r="605" spans="1:18">
      <c r="A605" s="30" t="s">
        <v>1689</v>
      </c>
      <c r="B605" s="5" t="s">
        <v>1690</v>
      </c>
      <c r="C605" s="5" t="s">
        <v>1691</v>
      </c>
      <c r="D605" s="5">
        <v>3.393745</v>
      </c>
      <c r="E605" s="5">
        <v>1220</v>
      </c>
      <c r="F605" s="5">
        <v>0</v>
      </c>
      <c r="G605" s="5">
        <v>145</v>
      </c>
      <c r="H605" s="5">
        <v>153</v>
      </c>
      <c r="I605" s="5">
        <v>177.3</v>
      </c>
      <c r="J605" s="5">
        <v>163</v>
      </c>
      <c r="K605" s="5">
        <v>244</v>
      </c>
      <c r="L605" s="5">
        <f t="shared" si="54"/>
        <v>0</v>
      </c>
      <c r="M605" s="5">
        <f t="shared" si="55"/>
        <v>0.50252402220781889</v>
      </c>
      <c r="N605" s="5">
        <f t="shared" si="56"/>
        <v>0.5462314989070729</v>
      </c>
      <c r="O605" s="5">
        <f t="shared" si="57"/>
        <v>0.54334878266275477</v>
      </c>
      <c r="P605" s="5">
        <f t="shared" si="58"/>
        <v>0.46857791260556225</v>
      </c>
      <c r="Q605" s="5">
        <f t="shared" si="59"/>
        <v>0.46463867373536971</v>
      </c>
      <c r="R605" s="5">
        <v>-0.34200000000000003</v>
      </c>
    </row>
    <row r="606" spans="1:18">
      <c r="A606" s="30" t="s">
        <v>1692</v>
      </c>
      <c r="B606" s="5" t="s">
        <v>1693</v>
      </c>
      <c r="C606" s="5" t="s">
        <v>1694</v>
      </c>
      <c r="D606" s="5">
        <v>3.212475</v>
      </c>
      <c r="E606" s="5">
        <v>1166</v>
      </c>
      <c r="F606" s="5">
        <v>0</v>
      </c>
      <c r="G606" s="5">
        <v>66</v>
      </c>
      <c r="H606" s="5">
        <v>0</v>
      </c>
      <c r="I606" s="5">
        <v>0</v>
      </c>
      <c r="J606" s="5">
        <v>0</v>
      </c>
      <c r="K606" s="5">
        <v>209.1</v>
      </c>
      <c r="L606" s="5">
        <f t="shared" si="54"/>
        <v>0</v>
      </c>
      <c r="M606" s="5">
        <f t="shared" si="55"/>
        <v>0.23932829164354155</v>
      </c>
      <c r="N606" s="5">
        <f t="shared" si="56"/>
        <v>0</v>
      </c>
      <c r="O606" s="5">
        <f t="shared" si="57"/>
        <v>0</v>
      </c>
      <c r="P606" s="5">
        <f t="shared" si="58"/>
        <v>0</v>
      </c>
      <c r="Q606" s="5">
        <f t="shared" si="59"/>
        <v>0.41662069759033366</v>
      </c>
      <c r="R606" s="5">
        <v>-1.613</v>
      </c>
    </row>
    <row r="607" spans="1:18">
      <c r="A607" s="30" t="s">
        <v>1692</v>
      </c>
      <c r="B607" s="5" t="s">
        <v>1695</v>
      </c>
      <c r="C607" s="5" t="s">
        <v>1696</v>
      </c>
      <c r="D607" s="5">
        <v>2.3435199999999998</v>
      </c>
      <c r="E607" s="5">
        <v>1205</v>
      </c>
      <c r="F607" s="5">
        <v>0</v>
      </c>
      <c r="G607" s="5">
        <v>103</v>
      </c>
      <c r="H607" s="5">
        <v>119</v>
      </c>
      <c r="I607" s="5">
        <v>142.5</v>
      </c>
      <c r="J607" s="5">
        <v>190</v>
      </c>
      <c r="K607" s="5">
        <v>0</v>
      </c>
      <c r="L607" s="5">
        <f t="shared" si="54"/>
        <v>0</v>
      </c>
      <c r="M607" s="5">
        <f t="shared" si="55"/>
        <v>0.36140889186226655</v>
      </c>
      <c r="N607" s="5">
        <f t="shared" si="56"/>
        <v>0.43013526977099142</v>
      </c>
      <c r="O607" s="5">
        <f t="shared" si="57"/>
        <v>0.44213776432527524</v>
      </c>
      <c r="P607" s="5">
        <f t="shared" si="58"/>
        <v>0.55299422214173721</v>
      </c>
      <c r="Q607" s="5">
        <f t="shared" si="59"/>
        <v>0</v>
      </c>
      <c r="R607" s="5">
        <v>0.151</v>
      </c>
    </row>
    <row r="608" spans="1:18">
      <c r="A608" s="30" t="s">
        <v>1697</v>
      </c>
      <c r="B608" s="5" t="s">
        <v>1698</v>
      </c>
      <c r="C608" s="5" t="s">
        <v>1699</v>
      </c>
      <c r="D608" s="5">
        <v>9.2477350000000005</v>
      </c>
      <c r="E608" s="5">
        <v>952</v>
      </c>
      <c r="F608" s="5">
        <v>93</v>
      </c>
      <c r="G608" s="5">
        <v>13</v>
      </c>
      <c r="H608" s="5">
        <v>72</v>
      </c>
      <c r="I608" s="5">
        <v>6.6</v>
      </c>
      <c r="J608" s="5">
        <v>9</v>
      </c>
      <c r="K608" s="5">
        <v>33</v>
      </c>
      <c r="L608" s="5">
        <f t="shared" si="54"/>
        <v>0.32906126421572968</v>
      </c>
      <c r="M608" s="5">
        <f t="shared" si="55"/>
        <v>5.7737112374789963E-2</v>
      </c>
      <c r="N608" s="5">
        <f t="shared" si="56"/>
        <v>0.3294129652331334</v>
      </c>
      <c r="O608" s="5">
        <f t="shared" si="57"/>
        <v>2.5920106440210183E-2</v>
      </c>
      <c r="P608" s="5">
        <f t="shared" si="58"/>
        <v>3.3155806828433998E-2</v>
      </c>
      <c r="Q608" s="5">
        <f t="shared" si="59"/>
        <v>8.0530862569680672E-2</v>
      </c>
      <c r="R608" s="5">
        <v>0.98899999999999999</v>
      </c>
    </row>
    <row r="609" spans="1:18">
      <c r="A609" s="30" t="s">
        <v>1697</v>
      </c>
      <c r="B609" s="5" t="s">
        <v>1700</v>
      </c>
      <c r="C609" s="5" t="s">
        <v>1701</v>
      </c>
      <c r="D609" s="5">
        <v>7.7930400000000004</v>
      </c>
      <c r="E609" s="5">
        <v>918</v>
      </c>
      <c r="F609" s="5">
        <v>15</v>
      </c>
      <c r="G609" s="5">
        <v>13</v>
      </c>
      <c r="H609" s="5">
        <v>72</v>
      </c>
      <c r="I609" s="5">
        <v>6.6</v>
      </c>
      <c r="J609" s="5">
        <v>9</v>
      </c>
      <c r="K609" s="5">
        <v>33</v>
      </c>
      <c r="L609" s="5">
        <f t="shared" si="54"/>
        <v>5.5040115878377718E-2</v>
      </c>
      <c r="M609" s="5">
        <f t="shared" si="55"/>
        <v>5.9875523944226634E-2</v>
      </c>
      <c r="N609" s="5">
        <f t="shared" si="56"/>
        <v>0.34161344542695321</v>
      </c>
      <c r="O609" s="5">
        <f t="shared" si="57"/>
        <v>2.6880110382440189E-2</v>
      </c>
      <c r="P609" s="5">
        <f t="shared" si="58"/>
        <v>3.4383799673931549E-2</v>
      </c>
      <c r="Q609" s="5">
        <f t="shared" si="59"/>
        <v>8.351348710929847E-2</v>
      </c>
      <c r="R609" s="5">
        <v>0.441</v>
      </c>
    </row>
    <row r="610" spans="1:18">
      <c r="A610" s="30" t="s">
        <v>1697</v>
      </c>
      <c r="B610" s="5" t="s">
        <v>1702</v>
      </c>
      <c r="C610" s="5" t="s">
        <v>1703</v>
      </c>
      <c r="D610" s="5">
        <v>6.4291900000000002</v>
      </c>
      <c r="E610" s="5">
        <v>669</v>
      </c>
      <c r="F610" s="5">
        <v>83</v>
      </c>
      <c r="G610" s="5">
        <v>11</v>
      </c>
      <c r="H610" s="5">
        <v>72</v>
      </c>
      <c r="I610" s="5">
        <v>6.6</v>
      </c>
      <c r="J610" s="5">
        <v>9</v>
      </c>
      <c r="K610" s="5">
        <v>33</v>
      </c>
      <c r="L610" s="5">
        <f t="shared" si="54"/>
        <v>0.4179099740146599</v>
      </c>
      <c r="M610" s="5">
        <f t="shared" si="55"/>
        <v>6.9520873955249002E-2</v>
      </c>
      <c r="N610" s="5">
        <f t="shared" si="56"/>
        <v>0.46876105067555013</v>
      </c>
      <c r="O610" s="5">
        <f t="shared" si="57"/>
        <v>3.688481514361748E-2</v>
      </c>
      <c r="P610" s="5">
        <f t="shared" si="58"/>
        <v>4.7181357400103381E-2</v>
      </c>
      <c r="Q610" s="5">
        <f t="shared" si="59"/>
        <v>0.11459698231141403</v>
      </c>
      <c r="R610" s="5">
        <v>0.92400000000000004</v>
      </c>
    </row>
    <row r="611" spans="1:18">
      <c r="A611" s="30" t="s">
        <v>1704</v>
      </c>
      <c r="B611" s="5" t="s">
        <v>1705</v>
      </c>
      <c r="C611" s="5" t="s">
        <v>1706</v>
      </c>
      <c r="D611" s="5">
        <v>8.3497000000000002E-2</v>
      </c>
      <c r="E611" s="5">
        <v>1025</v>
      </c>
      <c r="F611" s="5">
        <v>377</v>
      </c>
      <c r="G611" s="5">
        <v>515</v>
      </c>
      <c r="H611" s="5">
        <v>391</v>
      </c>
      <c r="I611" s="5">
        <v>418.5</v>
      </c>
      <c r="J611" s="5">
        <v>330</v>
      </c>
      <c r="K611" s="5">
        <v>292.5</v>
      </c>
      <c r="L611" s="5">
        <f t="shared" si="54"/>
        <v>1.2389342142363728</v>
      </c>
      <c r="M611" s="5">
        <f t="shared" si="55"/>
        <v>2.124379096068445</v>
      </c>
      <c r="N611" s="5">
        <f t="shared" si="56"/>
        <v>1.66149115006314</v>
      </c>
      <c r="O611" s="5">
        <f t="shared" si="57"/>
        <v>1.5265161045169284</v>
      </c>
      <c r="P611" s="5">
        <f t="shared" si="58"/>
        <v>1.1291304361214987</v>
      </c>
      <c r="Q611" s="5">
        <f t="shared" si="59"/>
        <v>0.66296005886632015</v>
      </c>
      <c r="R611" s="5">
        <v>0.50600000000000001</v>
      </c>
    </row>
    <row r="612" spans="1:18">
      <c r="A612" s="30" t="s">
        <v>1707</v>
      </c>
      <c r="B612" s="5" t="s">
        <v>1708</v>
      </c>
      <c r="C612" s="5" t="s">
        <v>1709</v>
      </c>
      <c r="D612" s="5">
        <v>178.528503</v>
      </c>
      <c r="E612" s="5">
        <v>553</v>
      </c>
      <c r="F612" s="5">
        <v>1890</v>
      </c>
      <c r="G612" s="5">
        <v>1445</v>
      </c>
      <c r="H612" s="5">
        <v>1830</v>
      </c>
      <c r="I612" s="5">
        <v>1210</v>
      </c>
      <c r="J612" s="5">
        <v>1240</v>
      </c>
      <c r="K612" s="5">
        <v>1450</v>
      </c>
      <c r="L612" s="5">
        <f t="shared" si="54"/>
        <v>11.512441452839411</v>
      </c>
      <c r="M612" s="5">
        <f t="shared" si="55"/>
        <v>11.048196031055232</v>
      </c>
      <c r="N612" s="5">
        <f t="shared" si="56"/>
        <v>14.41355463910377</v>
      </c>
      <c r="O612" s="5">
        <f t="shared" si="57"/>
        <v>8.180691821635957</v>
      </c>
      <c r="P612" s="5">
        <f t="shared" si="58"/>
        <v>7.864128359419281</v>
      </c>
      <c r="Q612" s="5">
        <f t="shared" si="59"/>
        <v>6.0915558491526767</v>
      </c>
      <c r="R612" s="5">
        <v>0.36399999999999999</v>
      </c>
    </row>
    <row r="613" spans="1:18">
      <c r="A613" s="30" t="s">
        <v>1710</v>
      </c>
      <c r="B613" s="5" t="s">
        <v>1711</v>
      </c>
      <c r="C613" s="5" t="s">
        <v>1712</v>
      </c>
      <c r="D613" s="5">
        <v>317.04699699999998</v>
      </c>
      <c r="E613" s="5">
        <v>529</v>
      </c>
      <c r="F613" s="5">
        <v>3690</v>
      </c>
      <c r="G613" s="5">
        <v>1980</v>
      </c>
      <c r="H613" s="5">
        <v>2070</v>
      </c>
      <c r="I613" s="5">
        <v>1290</v>
      </c>
      <c r="J613" s="5">
        <v>1560</v>
      </c>
      <c r="K613" s="5">
        <v>1560</v>
      </c>
      <c r="L613" s="5">
        <f t="shared" si="54"/>
        <v>23.496406972745341</v>
      </c>
      <c r="M613" s="5">
        <f t="shared" si="55"/>
        <v>15.825526732875394</v>
      </c>
      <c r="N613" s="5">
        <f t="shared" si="56"/>
        <v>17.0435403751056</v>
      </c>
      <c r="O613" s="5">
        <f t="shared" si="57"/>
        <v>9.1172493318134062</v>
      </c>
      <c r="P613" s="5">
        <f t="shared" si="58"/>
        <v>10.342438949179563</v>
      </c>
      <c r="Q613" s="5">
        <f t="shared" si="59"/>
        <v>6.8510050191604606</v>
      </c>
      <c r="R613" s="5">
        <v>0.56299999999999994</v>
      </c>
    </row>
    <row r="614" spans="1:18">
      <c r="A614" s="30" t="s">
        <v>1713</v>
      </c>
      <c r="B614" s="5" t="s">
        <v>1714</v>
      </c>
      <c r="C614" s="5" t="s">
        <v>1715</v>
      </c>
      <c r="D614" s="5">
        <v>1.3643749999999999</v>
      </c>
      <c r="E614" s="5">
        <v>274</v>
      </c>
      <c r="F614" s="5">
        <v>207</v>
      </c>
      <c r="G614" s="5">
        <v>160</v>
      </c>
      <c r="H614" s="5">
        <v>145</v>
      </c>
      <c r="I614" s="5">
        <v>90</v>
      </c>
      <c r="J614" s="5">
        <v>120</v>
      </c>
      <c r="K614" s="5">
        <v>100</v>
      </c>
      <c r="L614" s="5">
        <f t="shared" si="54"/>
        <v>2.5447817664001477</v>
      </c>
      <c r="M614" s="5">
        <f t="shared" si="55"/>
        <v>2.4689828626973633</v>
      </c>
      <c r="N614" s="5">
        <f t="shared" si="56"/>
        <v>2.3049556833324076</v>
      </c>
      <c r="O614" s="5">
        <f t="shared" si="57"/>
        <v>1.2280660914605224</v>
      </c>
      <c r="P614" s="5">
        <f t="shared" si="58"/>
        <v>1.5359770365289132</v>
      </c>
      <c r="Q614" s="5">
        <f t="shared" si="59"/>
        <v>0.84788079148790085</v>
      </c>
      <c r="R614" s="5">
        <v>0.50900000000000001</v>
      </c>
    </row>
    <row r="615" spans="1:18">
      <c r="A615" s="30" t="s">
        <v>1713</v>
      </c>
      <c r="B615" s="5" t="s">
        <v>1716</v>
      </c>
      <c r="C615" s="5" t="s">
        <v>1717</v>
      </c>
      <c r="D615" s="5">
        <v>141.774506</v>
      </c>
      <c r="E615" s="5">
        <v>298</v>
      </c>
      <c r="F615" s="5">
        <v>217</v>
      </c>
      <c r="G615" s="5">
        <v>170</v>
      </c>
      <c r="H615" s="5">
        <v>145</v>
      </c>
      <c r="I615" s="5">
        <v>90</v>
      </c>
      <c r="J615" s="5">
        <v>120</v>
      </c>
      <c r="K615" s="5">
        <v>100</v>
      </c>
      <c r="L615" s="5">
        <f t="shared" si="54"/>
        <v>2.4528683050711666</v>
      </c>
      <c r="M615" s="5">
        <f t="shared" si="55"/>
        <v>2.4120222681301002</v>
      </c>
      <c r="N615" s="5">
        <f t="shared" si="56"/>
        <v>2.1193216685673817</v>
      </c>
      <c r="O615" s="5">
        <f t="shared" si="57"/>
        <v>1.1291614397992722</v>
      </c>
      <c r="P615" s="5">
        <f t="shared" si="58"/>
        <v>1.4122741879494034</v>
      </c>
      <c r="Q615" s="5">
        <f t="shared" si="59"/>
        <v>0.77959509016001627</v>
      </c>
      <c r="R615" s="5">
        <v>0.54100000000000004</v>
      </c>
    </row>
    <row r="616" spans="1:18">
      <c r="A616" s="30" t="s">
        <v>1718</v>
      </c>
      <c r="B616" s="5" t="s">
        <v>1719</v>
      </c>
      <c r="C616" s="5" t="s">
        <v>1720</v>
      </c>
      <c r="D616" s="5">
        <v>48.291901000000003</v>
      </c>
      <c r="E616" s="5">
        <v>168</v>
      </c>
      <c r="F616" s="5">
        <v>60</v>
      </c>
      <c r="G616" s="5">
        <v>65</v>
      </c>
      <c r="H616" s="5">
        <v>60</v>
      </c>
      <c r="I616" s="5">
        <v>40</v>
      </c>
      <c r="J616" s="5">
        <v>40</v>
      </c>
      <c r="K616" s="5">
        <v>50</v>
      </c>
      <c r="L616" s="5">
        <f t="shared" si="54"/>
        <v>1.2030196756273988</v>
      </c>
      <c r="M616" s="5">
        <f t="shared" si="55"/>
        <v>1.6358848506190491</v>
      </c>
      <c r="N616" s="5">
        <f t="shared" si="56"/>
        <v>1.555561224712019</v>
      </c>
      <c r="O616" s="5">
        <f t="shared" si="57"/>
        <v>0.8901854737041881</v>
      </c>
      <c r="P616" s="5">
        <f t="shared" si="58"/>
        <v>0.83503513493833759</v>
      </c>
      <c r="Q616" s="5">
        <f t="shared" si="59"/>
        <v>0.69142659782049065</v>
      </c>
      <c r="R616" s="5">
        <v>0.42099999999999999</v>
      </c>
    </row>
    <row r="617" spans="1:18">
      <c r="A617" s="30" t="s">
        <v>1721</v>
      </c>
      <c r="B617" s="5" t="s">
        <v>1722</v>
      </c>
      <c r="C617" s="5" t="s">
        <v>1723</v>
      </c>
      <c r="D617" s="5">
        <v>61.009148000000003</v>
      </c>
      <c r="E617" s="5">
        <v>52</v>
      </c>
      <c r="F617" s="5">
        <v>60</v>
      </c>
      <c r="G617" s="5">
        <v>105</v>
      </c>
      <c r="H617" s="5">
        <v>80</v>
      </c>
      <c r="I617" s="5">
        <v>30</v>
      </c>
      <c r="J617" s="5">
        <v>30</v>
      </c>
      <c r="K617" s="5">
        <v>30</v>
      </c>
      <c r="L617" s="5">
        <f t="shared" si="54"/>
        <v>3.8866789520269807</v>
      </c>
      <c r="M617" s="5">
        <f t="shared" si="55"/>
        <v>8.5375765576686451</v>
      </c>
      <c r="N617" s="5">
        <f t="shared" si="56"/>
        <v>6.7008791218363895</v>
      </c>
      <c r="O617" s="5">
        <f t="shared" si="57"/>
        <v>2.1569878785909173</v>
      </c>
      <c r="P617" s="5">
        <f t="shared" si="58"/>
        <v>2.0233543654275108</v>
      </c>
      <c r="Q617" s="5">
        <f t="shared" si="59"/>
        <v>1.3403038665443354</v>
      </c>
      <c r="R617" s="5">
        <v>1.032</v>
      </c>
    </row>
    <row r="618" spans="1:18">
      <c r="A618" s="30" t="s">
        <v>1724</v>
      </c>
      <c r="B618" s="5" t="s">
        <v>1725</v>
      </c>
      <c r="C618" s="5" t="s">
        <v>1726</v>
      </c>
      <c r="D618" s="5">
        <v>86.751250999999996</v>
      </c>
      <c r="E618" s="5">
        <v>256</v>
      </c>
      <c r="F618" s="5">
        <v>225</v>
      </c>
      <c r="G618" s="5">
        <v>165</v>
      </c>
      <c r="H618" s="5">
        <v>180</v>
      </c>
      <c r="I618" s="5">
        <v>30</v>
      </c>
      <c r="J618" s="5">
        <v>100</v>
      </c>
      <c r="K618" s="5">
        <v>190</v>
      </c>
      <c r="L618" s="5">
        <f t="shared" si="54"/>
        <v>2.9605562329893016</v>
      </c>
      <c r="M618" s="5">
        <f t="shared" si="55"/>
        <v>2.7251639458629833</v>
      </c>
      <c r="N618" s="5">
        <f t="shared" si="56"/>
        <v>3.0625111611517877</v>
      </c>
      <c r="O618" s="5">
        <f t="shared" si="57"/>
        <v>0.43813816283878015</v>
      </c>
      <c r="P618" s="5">
        <f t="shared" si="58"/>
        <v>1.3699795182582102</v>
      </c>
      <c r="Q618" s="5">
        <f t="shared" si="59"/>
        <v>1.7242450783148484</v>
      </c>
      <c r="R618" s="5">
        <v>0.22800000000000001</v>
      </c>
    </row>
    <row r="619" spans="1:18">
      <c r="A619" s="30" t="s">
        <v>1727</v>
      </c>
      <c r="B619" s="5" t="s">
        <v>1728</v>
      </c>
      <c r="C619" s="5" t="s">
        <v>1729</v>
      </c>
      <c r="D619" s="5">
        <v>180.682999</v>
      </c>
      <c r="E619" s="5">
        <v>161</v>
      </c>
      <c r="F619" s="5">
        <v>160</v>
      </c>
      <c r="G619" s="5">
        <v>150</v>
      </c>
      <c r="H619" s="5">
        <v>160</v>
      </c>
      <c r="I619" s="5">
        <v>50</v>
      </c>
      <c r="J619" s="5">
        <v>160</v>
      </c>
      <c r="K619" s="5">
        <v>210</v>
      </c>
      <c r="L619" s="5">
        <f t="shared" si="54"/>
        <v>3.3475330104414573</v>
      </c>
      <c r="M619" s="5">
        <f t="shared" si="55"/>
        <v>3.9392544897850006</v>
      </c>
      <c r="N619" s="5">
        <f t="shared" si="56"/>
        <v>4.3285181905030088</v>
      </c>
      <c r="O619" s="5">
        <f t="shared" si="57"/>
        <v>1.1611114874402455</v>
      </c>
      <c r="P619" s="5">
        <f t="shared" si="58"/>
        <v>3.4853640414817573</v>
      </c>
      <c r="Q619" s="5">
        <f t="shared" si="59"/>
        <v>3.0302522200132804</v>
      </c>
      <c r="R619" s="5">
        <v>-0.16</v>
      </c>
    </row>
    <row r="620" spans="1:18">
      <c r="A620" s="30" t="s">
        <v>1730</v>
      </c>
      <c r="B620" s="5" t="s">
        <v>1731</v>
      </c>
      <c r="C620" s="5" t="s">
        <v>1732</v>
      </c>
      <c r="D620" s="5">
        <v>62.893951000000001</v>
      </c>
      <c r="E620" s="5">
        <v>108</v>
      </c>
      <c r="F620" s="5">
        <v>30</v>
      </c>
      <c r="G620" s="5">
        <v>45</v>
      </c>
      <c r="H620" s="5">
        <v>30</v>
      </c>
      <c r="I620" s="5">
        <v>0</v>
      </c>
      <c r="J620" s="5">
        <v>0</v>
      </c>
      <c r="K620" s="5">
        <v>0</v>
      </c>
      <c r="L620" s="5">
        <f t="shared" si="54"/>
        <v>0.93568196993242125</v>
      </c>
      <c r="M620" s="5">
        <f t="shared" si="55"/>
        <v>1.7617221468205144</v>
      </c>
      <c r="N620" s="5">
        <f t="shared" si="56"/>
        <v>1.2098809525537926</v>
      </c>
      <c r="O620" s="5">
        <f t="shared" si="57"/>
        <v>0</v>
      </c>
      <c r="P620" s="5">
        <f t="shared" si="58"/>
        <v>0</v>
      </c>
      <c r="Q620" s="5">
        <f t="shared" si="59"/>
        <v>0</v>
      </c>
      <c r="R620" s="5">
        <v>3.7189999999999999</v>
      </c>
    </row>
    <row r="621" spans="1:18">
      <c r="A621" s="30" t="s">
        <v>1733</v>
      </c>
      <c r="B621" s="5" t="s">
        <v>1734</v>
      </c>
      <c r="C621" s="5" t="s">
        <v>1735</v>
      </c>
      <c r="D621" s="5">
        <v>150.211502</v>
      </c>
      <c r="E621" s="5">
        <v>88</v>
      </c>
      <c r="F621" s="5">
        <v>170</v>
      </c>
      <c r="G621" s="5">
        <v>100</v>
      </c>
      <c r="H621" s="5">
        <v>120</v>
      </c>
      <c r="I621" s="5">
        <v>10</v>
      </c>
      <c r="J621" s="5">
        <v>170</v>
      </c>
      <c r="K621" s="5">
        <v>80</v>
      </c>
      <c r="L621" s="5">
        <f t="shared" si="54"/>
        <v>6.507242790893657</v>
      </c>
      <c r="M621" s="5">
        <f t="shared" si="55"/>
        <v>4.8046967640559481</v>
      </c>
      <c r="N621" s="5">
        <f t="shared" si="56"/>
        <v>5.9394155852640731</v>
      </c>
      <c r="O621" s="5">
        <f t="shared" si="57"/>
        <v>0.42486124881336251</v>
      </c>
      <c r="P621" s="5">
        <f t="shared" si="58"/>
        <v>6.7751714357496944</v>
      </c>
      <c r="Q621" s="5">
        <f t="shared" si="59"/>
        <v>2.1119939715244076</v>
      </c>
      <c r="R621" s="5">
        <v>-2.8000000000000001E-2</v>
      </c>
    </row>
    <row r="622" spans="1:18">
      <c r="A622" s="30" t="s">
        <v>1736</v>
      </c>
      <c r="B622" s="5" t="s">
        <v>1737</v>
      </c>
      <c r="C622" s="5" t="s">
        <v>1738</v>
      </c>
      <c r="D622" s="5">
        <v>211.64498900000001</v>
      </c>
      <c r="E622" s="5">
        <v>71</v>
      </c>
      <c r="F622" s="5">
        <v>190</v>
      </c>
      <c r="G622" s="5">
        <v>210</v>
      </c>
      <c r="H622" s="5">
        <v>100</v>
      </c>
      <c r="I622" s="5">
        <v>30</v>
      </c>
      <c r="J622" s="5">
        <v>130</v>
      </c>
      <c r="K622" s="5">
        <v>120</v>
      </c>
      <c r="L622" s="5">
        <f t="shared" si="54"/>
        <v>9.01417559765882</v>
      </c>
      <c r="M622" s="5">
        <f t="shared" si="55"/>
        <v>12.505745943627314</v>
      </c>
      <c r="N622" s="5">
        <f t="shared" si="56"/>
        <v>6.1346076467516237</v>
      </c>
      <c r="O622" s="5">
        <f t="shared" si="57"/>
        <v>1.5797657702356016</v>
      </c>
      <c r="P622" s="5">
        <f t="shared" si="58"/>
        <v>6.4215377982582025</v>
      </c>
      <c r="Q622" s="5">
        <f t="shared" si="59"/>
        <v>3.92652400339749</v>
      </c>
      <c r="R622" s="5">
        <v>0.252</v>
      </c>
    </row>
    <row r="623" spans="1:18">
      <c r="A623" s="30" t="s">
        <v>1739</v>
      </c>
      <c r="B623" s="5" t="s">
        <v>1740</v>
      </c>
      <c r="C623" s="5" t="s">
        <v>1741</v>
      </c>
      <c r="D623" s="5">
        <v>135.23500100000001</v>
      </c>
      <c r="E623" s="5">
        <v>103</v>
      </c>
      <c r="F623" s="5">
        <v>105</v>
      </c>
      <c r="G623" s="5">
        <v>90</v>
      </c>
      <c r="H623" s="5">
        <v>60</v>
      </c>
      <c r="I623" s="5">
        <v>20</v>
      </c>
      <c r="J623" s="5">
        <v>40</v>
      </c>
      <c r="K623" s="5">
        <v>110</v>
      </c>
      <c r="L623" s="5">
        <f t="shared" si="54"/>
        <v>3.4338619867422842</v>
      </c>
      <c r="M623" s="5">
        <f t="shared" si="55"/>
        <v>3.6944852787692337</v>
      </c>
      <c r="N623" s="5">
        <f t="shared" si="56"/>
        <v>2.537226075258439</v>
      </c>
      <c r="O623" s="5">
        <f t="shared" si="57"/>
        <v>0.72597650282671655</v>
      </c>
      <c r="P623" s="5">
        <f t="shared" si="58"/>
        <v>1.3619990550450556</v>
      </c>
      <c r="Q623" s="5">
        <f t="shared" si="59"/>
        <v>2.4810802966451777</v>
      </c>
      <c r="R623" s="5">
        <v>0.108</v>
      </c>
    </row>
    <row r="624" spans="1:18">
      <c r="A624" s="30" t="s">
        <v>1742</v>
      </c>
      <c r="B624" s="5" t="s">
        <v>1743</v>
      </c>
      <c r="C624" s="5" t="s">
        <v>1744</v>
      </c>
      <c r="D624" s="5">
        <v>65.001503</v>
      </c>
      <c r="E624" s="5">
        <v>463</v>
      </c>
      <c r="F624" s="5">
        <v>50</v>
      </c>
      <c r="G624" s="5">
        <v>10</v>
      </c>
      <c r="H624" s="5">
        <v>30</v>
      </c>
      <c r="I624" s="5">
        <v>0</v>
      </c>
      <c r="J624" s="5">
        <v>80</v>
      </c>
      <c r="K624" s="5">
        <v>90</v>
      </c>
      <c r="L624" s="5">
        <f t="shared" si="54"/>
        <v>0.36376404878582258</v>
      </c>
      <c r="M624" s="5">
        <f t="shared" si="55"/>
        <v>9.1320370461538541E-2</v>
      </c>
      <c r="N624" s="5">
        <f t="shared" si="56"/>
        <v>0.28221845113565786</v>
      </c>
      <c r="O624" s="5">
        <f t="shared" si="57"/>
        <v>0</v>
      </c>
      <c r="P624" s="5">
        <f t="shared" si="58"/>
        <v>0.60598662060319963</v>
      </c>
      <c r="Q624" s="5">
        <f t="shared" si="59"/>
        <v>0.45159266345770271</v>
      </c>
      <c r="R624" s="5">
        <v>-1.1319999999999999</v>
      </c>
    </row>
    <row r="625" spans="1:18">
      <c r="A625" s="30" t="s">
        <v>1745</v>
      </c>
      <c r="B625" s="5" t="s">
        <v>1746</v>
      </c>
      <c r="C625" s="5" t="s">
        <v>1747</v>
      </c>
      <c r="D625" s="5">
        <v>28.709351000000002</v>
      </c>
      <c r="E625" s="5">
        <v>350</v>
      </c>
      <c r="F625" s="5">
        <v>0</v>
      </c>
      <c r="G625" s="5">
        <v>0</v>
      </c>
      <c r="H625" s="5">
        <v>0</v>
      </c>
      <c r="I625" s="5">
        <v>0</v>
      </c>
      <c r="J625" s="5">
        <v>20</v>
      </c>
      <c r="K625" s="5">
        <v>20</v>
      </c>
      <c r="L625" s="5">
        <f t="shared" si="54"/>
        <v>0</v>
      </c>
      <c r="M625" s="5">
        <f t="shared" si="55"/>
        <v>0</v>
      </c>
      <c r="N625" s="5">
        <f t="shared" si="56"/>
        <v>0</v>
      </c>
      <c r="O625" s="5">
        <f t="shared" si="57"/>
        <v>0</v>
      </c>
      <c r="P625" s="5">
        <f t="shared" si="58"/>
        <v>0.20040843238520104</v>
      </c>
      <c r="Q625" s="5">
        <f t="shared" si="59"/>
        <v>0.1327539067815342</v>
      </c>
      <c r="R625" s="5">
        <v>-2.871</v>
      </c>
    </row>
    <row r="626" spans="1:18">
      <c r="A626" s="30" t="s">
        <v>1748</v>
      </c>
      <c r="B626" s="5" t="s">
        <v>1749</v>
      </c>
      <c r="C626" s="5" t="s">
        <v>1750</v>
      </c>
      <c r="D626" s="5">
        <v>45.643501000000001</v>
      </c>
      <c r="E626" s="5">
        <v>838</v>
      </c>
      <c r="F626" s="5">
        <v>0</v>
      </c>
      <c r="G626" s="5">
        <v>77</v>
      </c>
      <c r="H626" s="5">
        <v>95</v>
      </c>
      <c r="I626" s="5">
        <v>115.8</v>
      </c>
      <c r="J626" s="5">
        <v>79</v>
      </c>
      <c r="K626" s="5">
        <v>209</v>
      </c>
      <c r="L626" s="5">
        <f t="shared" si="54"/>
        <v>0</v>
      </c>
      <c r="M626" s="5">
        <f t="shared" si="55"/>
        <v>0.38850388154228049</v>
      </c>
      <c r="N626" s="5">
        <f t="shared" si="56"/>
        <v>0.49377003075584375</v>
      </c>
      <c r="O626" s="5">
        <f t="shared" si="57"/>
        <v>0.51664750237561929</v>
      </c>
      <c r="P626" s="5">
        <f t="shared" si="58"/>
        <v>0.33062608326078807</v>
      </c>
      <c r="Q626" s="5">
        <f t="shared" si="59"/>
        <v>0.57941218860794907</v>
      </c>
      <c r="R626" s="5">
        <v>-0.499</v>
      </c>
    </row>
    <row r="627" spans="1:18">
      <c r="A627" s="30" t="s">
        <v>1748</v>
      </c>
      <c r="B627" s="5" t="s">
        <v>1751</v>
      </c>
      <c r="C627" s="5" t="s">
        <v>1752</v>
      </c>
      <c r="D627" s="5">
        <v>2.6392099999999998</v>
      </c>
      <c r="E627" s="5">
        <v>839</v>
      </c>
      <c r="F627" s="5">
        <v>0</v>
      </c>
      <c r="G627" s="5">
        <v>77</v>
      </c>
      <c r="H627" s="5">
        <v>95</v>
      </c>
      <c r="I627" s="5">
        <v>115.8</v>
      </c>
      <c r="J627" s="5">
        <v>79</v>
      </c>
      <c r="K627" s="5">
        <v>209</v>
      </c>
      <c r="L627" s="5">
        <f t="shared" si="54"/>
        <v>0</v>
      </c>
      <c r="M627" s="5">
        <f t="shared" si="55"/>
        <v>0.38804082566439935</v>
      </c>
      <c r="N627" s="5">
        <f t="shared" si="56"/>
        <v>0.49318150866912641</v>
      </c>
      <c r="O627" s="5">
        <f t="shared" si="57"/>
        <v>0.51603171274227522</v>
      </c>
      <c r="P627" s="5">
        <f t="shared" si="58"/>
        <v>0.33023201164784316</v>
      </c>
      <c r="Q627" s="5">
        <f t="shared" si="59"/>
        <v>0.57872159005180135</v>
      </c>
      <c r="R627" s="5">
        <v>-0.497</v>
      </c>
    </row>
    <row r="628" spans="1:18">
      <c r="A628" s="30" t="s">
        <v>1748</v>
      </c>
      <c r="B628" s="5" t="s">
        <v>1753</v>
      </c>
      <c r="C628" s="5" t="s">
        <v>1754</v>
      </c>
      <c r="D628" s="5">
        <v>1.9694700000000001</v>
      </c>
      <c r="E628" s="5">
        <v>832</v>
      </c>
      <c r="F628" s="5">
        <v>0</v>
      </c>
      <c r="G628" s="5">
        <v>77</v>
      </c>
      <c r="H628" s="5">
        <v>95</v>
      </c>
      <c r="I628" s="5">
        <v>115.8</v>
      </c>
      <c r="J628" s="5">
        <v>79</v>
      </c>
      <c r="K628" s="5">
        <v>209</v>
      </c>
      <c r="L628" s="5">
        <f t="shared" si="54"/>
        <v>0</v>
      </c>
      <c r="M628" s="5">
        <f t="shared" si="55"/>
        <v>0.39130559222647965</v>
      </c>
      <c r="N628" s="5">
        <f t="shared" si="56"/>
        <v>0.49733087232379447</v>
      </c>
      <c r="O628" s="5">
        <f t="shared" si="57"/>
        <v>0.5203733257100589</v>
      </c>
      <c r="P628" s="5">
        <f t="shared" si="58"/>
        <v>0.33301040597661108</v>
      </c>
      <c r="Q628" s="5">
        <f t="shared" si="59"/>
        <v>0.58359064189117948</v>
      </c>
      <c r="R628" s="5">
        <v>-0.5</v>
      </c>
    </row>
    <row r="629" spans="1:18">
      <c r="A629" s="30" t="s">
        <v>1748</v>
      </c>
      <c r="B629" s="5" t="s">
        <v>1755</v>
      </c>
      <c r="C629" s="5" t="s">
        <v>1756</v>
      </c>
      <c r="D629" s="5">
        <v>8.7076550000000008</v>
      </c>
      <c r="E629" s="5">
        <v>779</v>
      </c>
      <c r="F629" s="5">
        <v>0</v>
      </c>
      <c r="G629" s="5">
        <v>25</v>
      </c>
      <c r="H629" s="5">
        <v>0</v>
      </c>
      <c r="I629" s="5">
        <v>0</v>
      </c>
      <c r="J629" s="5">
        <v>0</v>
      </c>
      <c r="K629" s="5">
        <v>0</v>
      </c>
      <c r="L629" s="5">
        <f t="shared" si="54"/>
        <v>0</v>
      </c>
      <c r="M629" s="5">
        <f t="shared" si="55"/>
        <v>0.13569105110299209</v>
      </c>
      <c r="N629" s="5">
        <f t="shared" si="56"/>
        <v>0</v>
      </c>
      <c r="O629" s="5">
        <f t="shared" si="57"/>
        <v>0</v>
      </c>
      <c r="P629" s="5">
        <f t="shared" si="58"/>
        <v>0</v>
      </c>
      <c r="Q629" s="5">
        <f t="shared" si="59"/>
        <v>0</v>
      </c>
      <c r="R629" s="5">
        <v>2.3919999999999999</v>
      </c>
    </row>
    <row r="630" spans="1:18">
      <c r="A630" s="30" t="s">
        <v>1757</v>
      </c>
      <c r="B630" s="5" t="s">
        <v>1758</v>
      </c>
      <c r="C630" s="5" t="s">
        <v>1759</v>
      </c>
      <c r="D630" s="5">
        <v>9.2067700000000006</v>
      </c>
      <c r="E630" s="5">
        <v>856</v>
      </c>
      <c r="F630" s="5">
        <v>0</v>
      </c>
      <c r="G630" s="5">
        <v>45</v>
      </c>
      <c r="H630" s="5">
        <v>50</v>
      </c>
      <c r="I630" s="5">
        <v>40</v>
      </c>
      <c r="J630" s="5">
        <v>0</v>
      </c>
      <c r="K630" s="5">
        <v>0</v>
      </c>
      <c r="L630" s="5">
        <f t="shared" si="54"/>
        <v>0</v>
      </c>
      <c r="M630" s="5">
        <f t="shared" si="55"/>
        <v>0.22227335497268172</v>
      </c>
      <c r="N630" s="5">
        <f t="shared" si="56"/>
        <v>0.25441421899495636</v>
      </c>
      <c r="O630" s="5">
        <f t="shared" si="57"/>
        <v>0.17470929857745748</v>
      </c>
      <c r="P630" s="5">
        <f t="shared" si="58"/>
        <v>0</v>
      </c>
      <c r="Q630" s="5">
        <f t="shared" si="59"/>
        <v>0</v>
      </c>
      <c r="R630" s="5">
        <v>3.96</v>
      </c>
    </row>
    <row r="631" spans="1:18">
      <c r="A631" s="30" t="s">
        <v>1760</v>
      </c>
      <c r="B631" s="5" t="s">
        <v>1761</v>
      </c>
      <c r="C631" s="5" t="s">
        <v>1762</v>
      </c>
      <c r="D631" s="5">
        <v>77.905799999999999</v>
      </c>
      <c r="E631" s="5">
        <v>155</v>
      </c>
      <c r="F631" s="5">
        <v>0</v>
      </c>
      <c r="G631" s="5">
        <v>65</v>
      </c>
      <c r="H631" s="5">
        <v>0</v>
      </c>
      <c r="I631" s="5">
        <v>0</v>
      </c>
      <c r="J631" s="5">
        <v>0</v>
      </c>
      <c r="K631" s="5">
        <v>0</v>
      </c>
      <c r="L631" s="5">
        <f t="shared" si="54"/>
        <v>0</v>
      </c>
      <c r="M631" s="5">
        <f t="shared" si="55"/>
        <v>1.7730880961548401</v>
      </c>
      <c r="N631" s="5">
        <f t="shared" si="56"/>
        <v>0</v>
      </c>
      <c r="O631" s="5">
        <f t="shared" si="57"/>
        <v>0</v>
      </c>
      <c r="P631" s="5">
        <f t="shared" si="58"/>
        <v>0</v>
      </c>
      <c r="Q631" s="5">
        <f t="shared" si="59"/>
        <v>0</v>
      </c>
      <c r="R631" s="5">
        <v>3.286</v>
      </c>
    </row>
    <row r="632" spans="1:18">
      <c r="A632" s="30" t="s">
        <v>1763</v>
      </c>
      <c r="B632" s="5" t="s">
        <v>1764</v>
      </c>
      <c r="C632" s="5" t="s">
        <v>1765</v>
      </c>
      <c r="D632" s="5">
        <v>67.904899999999998</v>
      </c>
      <c r="E632" s="5">
        <v>351</v>
      </c>
      <c r="F632" s="5">
        <v>160</v>
      </c>
      <c r="G632" s="5">
        <v>100</v>
      </c>
      <c r="H632" s="5">
        <v>140</v>
      </c>
      <c r="I632" s="5">
        <v>140</v>
      </c>
      <c r="J632" s="5">
        <v>210</v>
      </c>
      <c r="K632" s="5">
        <v>160</v>
      </c>
      <c r="L632" s="5">
        <f t="shared" si="54"/>
        <v>1.5354781045044863</v>
      </c>
      <c r="M632" s="5">
        <f t="shared" si="55"/>
        <v>1.2045963397063346</v>
      </c>
      <c r="N632" s="5">
        <f t="shared" si="56"/>
        <v>1.737264957513138</v>
      </c>
      <c r="O632" s="5">
        <f t="shared" si="57"/>
        <v>1.4912508790258192</v>
      </c>
      <c r="P632" s="5">
        <f t="shared" si="58"/>
        <v>2.0982934159988997</v>
      </c>
      <c r="Q632" s="5">
        <f t="shared" si="59"/>
        <v>1.0590055241831788</v>
      </c>
      <c r="R632" s="5">
        <v>-0.11899999999999999</v>
      </c>
    </row>
    <row r="633" spans="1:18">
      <c r="A633" s="30" t="s">
        <v>1766</v>
      </c>
      <c r="B633" s="5" t="s">
        <v>1767</v>
      </c>
      <c r="C633" s="5" t="s">
        <v>1768</v>
      </c>
      <c r="D633" s="5">
        <v>46.514549000000002</v>
      </c>
      <c r="E633" s="5">
        <v>617</v>
      </c>
      <c r="F633" s="5">
        <v>465</v>
      </c>
      <c r="G633" s="5">
        <v>395</v>
      </c>
      <c r="H633" s="5">
        <v>580</v>
      </c>
      <c r="I633" s="5">
        <v>840</v>
      </c>
      <c r="J633" s="5">
        <v>670</v>
      </c>
      <c r="K633" s="5">
        <v>1080</v>
      </c>
      <c r="L633" s="5">
        <f t="shared" si="54"/>
        <v>2.5386249881148677</v>
      </c>
      <c r="M633" s="5">
        <f t="shared" si="55"/>
        <v>2.7068275448717136</v>
      </c>
      <c r="N633" s="5">
        <f t="shared" si="56"/>
        <v>4.0943783289016515</v>
      </c>
      <c r="O633" s="5">
        <f t="shared" si="57"/>
        <v>5.0900718820557147</v>
      </c>
      <c r="P633" s="5">
        <f t="shared" si="58"/>
        <v>3.8084098374659359</v>
      </c>
      <c r="Q633" s="5">
        <f t="shared" si="59"/>
        <v>4.0665297215089078</v>
      </c>
      <c r="R633" s="5">
        <v>-0.23400000000000001</v>
      </c>
    </row>
    <row r="634" spans="1:18">
      <c r="A634" s="30" t="s">
        <v>1769</v>
      </c>
      <c r="B634" s="5" t="s">
        <v>1770</v>
      </c>
      <c r="C634" s="5" t="s">
        <v>1771</v>
      </c>
      <c r="D634" s="5">
        <v>87.971100000000007</v>
      </c>
      <c r="E634" s="5">
        <v>511</v>
      </c>
      <c r="F634" s="5">
        <v>575</v>
      </c>
      <c r="G634" s="5">
        <v>380</v>
      </c>
      <c r="H634" s="5">
        <v>450</v>
      </c>
      <c r="I634" s="5">
        <v>530</v>
      </c>
      <c r="J634" s="5">
        <v>530</v>
      </c>
      <c r="K634" s="5">
        <v>730</v>
      </c>
      <c r="L634" s="5">
        <f t="shared" si="54"/>
        <v>3.7903359643055032</v>
      </c>
      <c r="M634" s="5">
        <f t="shared" si="55"/>
        <v>3.1442086064585308</v>
      </c>
      <c r="N634" s="5">
        <f t="shared" si="56"/>
        <v>3.8356304170981286</v>
      </c>
      <c r="O634" s="5">
        <f t="shared" si="57"/>
        <v>3.8777942553141345</v>
      </c>
      <c r="P634" s="5">
        <f t="shared" si="58"/>
        <v>3.6375503138409782</v>
      </c>
      <c r="Q634" s="5">
        <f t="shared" si="59"/>
        <v>3.3188476695383549</v>
      </c>
      <c r="R634" s="5">
        <v>-7.0000000000000007E-2</v>
      </c>
    </row>
    <row r="635" spans="1:18">
      <c r="A635" s="30" t="s">
        <v>1772</v>
      </c>
      <c r="B635" s="5" t="s">
        <v>1773</v>
      </c>
      <c r="C635" s="5" t="s">
        <v>1774</v>
      </c>
      <c r="D635" s="5">
        <v>27.520851</v>
      </c>
      <c r="E635" s="5">
        <v>382</v>
      </c>
      <c r="F635" s="5">
        <v>100</v>
      </c>
      <c r="G635" s="5">
        <v>165</v>
      </c>
      <c r="H635" s="5">
        <v>50</v>
      </c>
      <c r="I635" s="5">
        <v>80</v>
      </c>
      <c r="J635" s="5">
        <v>140</v>
      </c>
      <c r="K635" s="5">
        <v>130</v>
      </c>
      <c r="L635" s="5">
        <f t="shared" si="54"/>
        <v>0.88179452663788405</v>
      </c>
      <c r="M635" s="5">
        <f t="shared" si="55"/>
        <v>1.8262878799500619</v>
      </c>
      <c r="N635" s="5">
        <f t="shared" si="56"/>
        <v>0.5701009724075462</v>
      </c>
      <c r="O635" s="5">
        <f t="shared" si="57"/>
        <v>0.78299036430525448</v>
      </c>
      <c r="P635" s="5">
        <f t="shared" si="58"/>
        <v>1.2853420401668654</v>
      </c>
      <c r="Q635" s="5">
        <f t="shared" si="59"/>
        <v>0.79061554431411074</v>
      </c>
      <c r="R635" s="5">
        <v>-0.11799999999999999</v>
      </c>
    </row>
    <row r="636" spans="1:18">
      <c r="A636" s="30" t="s">
        <v>1775</v>
      </c>
      <c r="B636" s="5" t="s">
        <v>1776</v>
      </c>
      <c r="C636" s="5" t="s">
        <v>1777</v>
      </c>
      <c r="D636" s="5">
        <v>5.8900000000000001E-4</v>
      </c>
      <c r="E636" s="5">
        <v>437</v>
      </c>
      <c r="F636" s="5">
        <v>0</v>
      </c>
      <c r="G636" s="5">
        <v>2</v>
      </c>
      <c r="H636" s="5">
        <v>0</v>
      </c>
      <c r="I636" s="5">
        <v>0</v>
      </c>
      <c r="J636" s="5">
        <v>0</v>
      </c>
      <c r="K636" s="5">
        <v>0</v>
      </c>
      <c r="L636" s="5">
        <f t="shared" si="54"/>
        <v>0</v>
      </c>
      <c r="M636" s="5">
        <f t="shared" si="55"/>
        <v>1.9350723809470182E-2</v>
      </c>
      <c r="N636" s="5">
        <f t="shared" si="56"/>
        <v>0</v>
      </c>
      <c r="O636" s="5">
        <f t="shared" si="57"/>
        <v>0</v>
      </c>
      <c r="P636" s="5">
        <f t="shared" si="58"/>
        <v>0</v>
      </c>
      <c r="Q636" s="5">
        <f t="shared" si="59"/>
        <v>0</v>
      </c>
      <c r="R636" s="5">
        <v>0.63500000000000001</v>
      </c>
    </row>
    <row r="637" spans="1:18">
      <c r="A637" s="30" t="s">
        <v>1775</v>
      </c>
      <c r="B637" s="5" t="s">
        <v>1778</v>
      </c>
      <c r="C637" s="5" t="s">
        <v>1779</v>
      </c>
      <c r="D637" s="5">
        <v>5.8094E-2</v>
      </c>
      <c r="E637" s="5">
        <v>427</v>
      </c>
      <c r="F637" s="5">
        <v>0</v>
      </c>
      <c r="G637" s="5">
        <v>2</v>
      </c>
      <c r="H637" s="5">
        <v>0</v>
      </c>
      <c r="I637" s="5">
        <v>0</v>
      </c>
      <c r="J637" s="5">
        <v>0</v>
      </c>
      <c r="K637" s="5">
        <v>0</v>
      </c>
      <c r="L637" s="5">
        <f t="shared" si="54"/>
        <v>0</v>
      </c>
      <c r="M637" s="5">
        <f t="shared" si="55"/>
        <v>1.9803902353017492E-2</v>
      </c>
      <c r="N637" s="5">
        <f t="shared" si="56"/>
        <v>0</v>
      </c>
      <c r="O637" s="5">
        <f t="shared" si="57"/>
        <v>0</v>
      </c>
      <c r="P637" s="5">
        <f t="shared" si="58"/>
        <v>0</v>
      </c>
      <c r="Q637" s="5">
        <f t="shared" si="59"/>
        <v>0</v>
      </c>
      <c r="R637" s="5">
        <v>0.61399999999999999</v>
      </c>
    </row>
    <row r="638" spans="1:18">
      <c r="A638" s="30" t="s">
        <v>1780</v>
      </c>
      <c r="B638" s="5" t="s">
        <v>1781</v>
      </c>
      <c r="C638" s="5" t="s">
        <v>1782</v>
      </c>
      <c r="D638" s="5">
        <v>51.288947999999998</v>
      </c>
      <c r="E638" s="5">
        <v>247</v>
      </c>
      <c r="F638" s="5">
        <v>0</v>
      </c>
      <c r="G638" s="5">
        <v>15</v>
      </c>
      <c r="H638" s="5">
        <v>80</v>
      </c>
      <c r="I638" s="5">
        <v>80</v>
      </c>
      <c r="J638" s="5">
        <v>80</v>
      </c>
      <c r="K638" s="5">
        <v>110</v>
      </c>
      <c r="L638" s="5">
        <f t="shared" si="54"/>
        <v>0</v>
      </c>
      <c r="M638" s="5">
        <f t="shared" si="55"/>
        <v>0.25676921977950817</v>
      </c>
      <c r="N638" s="5">
        <f t="shared" si="56"/>
        <v>1.4107113940708189</v>
      </c>
      <c r="O638" s="5">
        <f t="shared" si="57"/>
        <v>1.2109405634194623</v>
      </c>
      <c r="P638" s="5">
        <f t="shared" si="58"/>
        <v>1.1359182402400059</v>
      </c>
      <c r="Q638" s="5">
        <f t="shared" si="59"/>
        <v>1.0346205285605397</v>
      </c>
      <c r="R638" s="5">
        <v>-0.57599999999999996</v>
      </c>
    </row>
    <row r="639" spans="1:18">
      <c r="A639" s="30" t="s">
        <v>1783</v>
      </c>
      <c r="B639" s="5" t="s">
        <v>1784</v>
      </c>
      <c r="C639" s="5" t="s">
        <v>1785</v>
      </c>
      <c r="D639" s="5">
        <v>76.592597999999995</v>
      </c>
      <c r="E639" s="5">
        <v>226</v>
      </c>
      <c r="F639" s="5">
        <v>230</v>
      </c>
      <c r="G639" s="5">
        <v>220</v>
      </c>
      <c r="H639" s="5">
        <v>280</v>
      </c>
      <c r="I639" s="5">
        <v>240</v>
      </c>
      <c r="J639" s="5">
        <v>270</v>
      </c>
      <c r="K639" s="5">
        <v>250</v>
      </c>
      <c r="L639" s="5">
        <f t="shared" si="54"/>
        <v>3.4280737659471008</v>
      </c>
      <c r="M639" s="5">
        <f t="shared" si="55"/>
        <v>4.1158818297399629</v>
      </c>
      <c r="N639" s="5">
        <f t="shared" si="56"/>
        <v>5.3962831866116057</v>
      </c>
      <c r="O639" s="5">
        <f t="shared" si="57"/>
        <v>3.9703847676717774</v>
      </c>
      <c r="P639" s="5">
        <f t="shared" si="58"/>
        <v>4.189955057610951</v>
      </c>
      <c r="Q639" s="5">
        <f t="shared" si="59"/>
        <v>2.5699041688903188</v>
      </c>
      <c r="R639" s="5">
        <v>0.125</v>
      </c>
    </row>
    <row r="640" spans="1:18">
      <c r="A640" s="30" t="s">
        <v>1786</v>
      </c>
      <c r="B640" s="5" t="s">
        <v>1787</v>
      </c>
      <c r="C640" s="5" t="s">
        <v>1788</v>
      </c>
      <c r="D640" s="5">
        <v>57.595298999999997</v>
      </c>
      <c r="E640" s="5">
        <v>119</v>
      </c>
      <c r="F640" s="5">
        <v>15</v>
      </c>
      <c r="G640" s="5">
        <v>90</v>
      </c>
      <c r="H640" s="5">
        <v>20</v>
      </c>
      <c r="I640" s="5">
        <v>100</v>
      </c>
      <c r="J640" s="5">
        <v>60</v>
      </c>
      <c r="K640" s="5">
        <v>60</v>
      </c>
      <c r="L640" s="5">
        <f t="shared" si="54"/>
        <v>0.42459517963319954</v>
      </c>
      <c r="M640" s="5">
        <f t="shared" si="55"/>
        <v>3.1977477622960593</v>
      </c>
      <c r="N640" s="5">
        <f t="shared" si="56"/>
        <v>0.73202881162918543</v>
      </c>
      <c r="O640" s="5">
        <f t="shared" si="57"/>
        <v>3.1418310836618404</v>
      </c>
      <c r="P640" s="5">
        <f t="shared" si="58"/>
        <v>1.7683096975164798</v>
      </c>
      <c r="Q640" s="5">
        <f t="shared" si="59"/>
        <v>1.1713580010135369</v>
      </c>
      <c r="R640" s="5">
        <v>0.129</v>
      </c>
    </row>
    <row r="641" spans="1:18">
      <c r="A641" s="30" t="s">
        <v>1789</v>
      </c>
      <c r="B641" s="5" t="s">
        <v>1790</v>
      </c>
      <c r="C641" s="5" t="s">
        <v>1791</v>
      </c>
      <c r="D641" s="5">
        <v>59.357849000000002</v>
      </c>
      <c r="E641" s="5">
        <v>118</v>
      </c>
      <c r="F641" s="5">
        <v>50</v>
      </c>
      <c r="G641" s="5">
        <v>70</v>
      </c>
      <c r="H641" s="5">
        <v>20</v>
      </c>
      <c r="I641" s="5">
        <v>50</v>
      </c>
      <c r="J641" s="5">
        <v>30</v>
      </c>
      <c r="K641" s="5">
        <v>50</v>
      </c>
      <c r="L641" s="5">
        <f t="shared" si="54"/>
        <v>1.4273114795579307</v>
      </c>
      <c r="M641" s="5">
        <f t="shared" si="55"/>
        <v>2.5082145819139527</v>
      </c>
      <c r="N641" s="5">
        <f t="shared" si="56"/>
        <v>0.73823244562604295</v>
      </c>
      <c r="O641" s="5">
        <f t="shared" si="57"/>
        <v>1.5842283854057586</v>
      </c>
      <c r="P641" s="5">
        <f t="shared" si="58"/>
        <v>0.89164768645958081</v>
      </c>
      <c r="Q641" s="5">
        <f t="shared" si="59"/>
        <v>0.98440396977832556</v>
      </c>
      <c r="R641" s="5">
        <v>0.37</v>
      </c>
    </row>
    <row r="642" spans="1:18">
      <c r="A642" s="30" t="s">
        <v>1792</v>
      </c>
      <c r="B642" s="5" t="s">
        <v>1793</v>
      </c>
      <c r="C642" s="5" t="s">
        <v>1794</v>
      </c>
      <c r="D642" s="5">
        <v>45.759148000000003</v>
      </c>
      <c r="E642" s="5">
        <v>118</v>
      </c>
      <c r="F642" s="5">
        <v>5</v>
      </c>
      <c r="G642" s="5">
        <v>50</v>
      </c>
      <c r="H642" s="5">
        <v>100</v>
      </c>
      <c r="I642" s="5">
        <v>30</v>
      </c>
      <c r="J642" s="5">
        <v>10</v>
      </c>
      <c r="K642" s="5">
        <v>40</v>
      </c>
      <c r="L642" s="5">
        <f t="shared" si="54"/>
        <v>0.14273114795579309</v>
      </c>
      <c r="M642" s="5">
        <f t="shared" si="55"/>
        <v>1.7915818442242519</v>
      </c>
      <c r="N642" s="5">
        <f t="shared" si="56"/>
        <v>3.6911622281302146</v>
      </c>
      <c r="O642" s="5">
        <f t="shared" si="57"/>
        <v>0.95053703124345523</v>
      </c>
      <c r="P642" s="5">
        <f t="shared" si="58"/>
        <v>0.29721589548652694</v>
      </c>
      <c r="Q642" s="5">
        <f t="shared" si="59"/>
        <v>0.78752317582266051</v>
      </c>
      <c r="R642" s="5">
        <v>0.81899999999999995</v>
      </c>
    </row>
    <row r="643" spans="1:18">
      <c r="A643" s="30" t="s">
        <v>1795</v>
      </c>
      <c r="B643" s="5" t="s">
        <v>1796</v>
      </c>
      <c r="C643" s="5" t="s">
        <v>1797</v>
      </c>
      <c r="D643" s="5">
        <v>25.729301</v>
      </c>
      <c r="E643" s="5">
        <v>483</v>
      </c>
      <c r="F643" s="5">
        <v>85</v>
      </c>
      <c r="G643" s="5">
        <v>100</v>
      </c>
      <c r="H643" s="5">
        <v>150</v>
      </c>
      <c r="I643" s="5">
        <v>190</v>
      </c>
      <c r="J643" s="5">
        <v>200</v>
      </c>
      <c r="K643" s="5">
        <v>310</v>
      </c>
      <c r="L643" s="5">
        <f t="shared" si="54"/>
        <v>0.59279230393234139</v>
      </c>
      <c r="M643" s="5">
        <f t="shared" si="55"/>
        <v>0.87538988661888917</v>
      </c>
      <c r="N643" s="5">
        <f t="shared" si="56"/>
        <v>1.3526619345321906</v>
      </c>
      <c r="O643" s="5">
        <f t="shared" si="57"/>
        <v>1.4707412174243109</v>
      </c>
      <c r="P643" s="5">
        <f t="shared" si="58"/>
        <v>1.4522350172840655</v>
      </c>
      <c r="Q643" s="5">
        <f t="shared" si="59"/>
        <v>1.491076489212884</v>
      </c>
      <c r="R643" s="5">
        <v>-0.47099999999999997</v>
      </c>
    </row>
    <row r="644" spans="1:18">
      <c r="A644" s="30" t="s">
        <v>1798</v>
      </c>
      <c r="B644" s="5" t="s">
        <v>1799</v>
      </c>
      <c r="C644" s="5" t="s">
        <v>1800</v>
      </c>
      <c r="D644" s="5">
        <v>0.89752399999999999</v>
      </c>
      <c r="E644" s="5">
        <v>1492</v>
      </c>
      <c r="F644" s="5">
        <v>0</v>
      </c>
      <c r="G644" s="5">
        <v>0</v>
      </c>
      <c r="H644" s="5">
        <v>0</v>
      </c>
      <c r="I644" s="5">
        <v>5</v>
      </c>
      <c r="J644" s="5">
        <v>0</v>
      </c>
      <c r="K644" s="5">
        <v>0</v>
      </c>
      <c r="L644" s="5">
        <f t="shared" ref="L644:L707" si="60">F644/296872/E644*10^6</f>
        <v>0</v>
      </c>
      <c r="M644" s="5">
        <f t="shared" ref="M644:M707" si="61">G644/236511/E644*10^6</f>
        <v>0</v>
      </c>
      <c r="N644" s="5">
        <f t="shared" ref="N644:N707" si="62">H644/229591/E644*10^6</f>
        <v>0</v>
      </c>
      <c r="O644" s="5">
        <f t="shared" ref="O644:O707" si="63">I644/267467/E644*10^6</f>
        <v>1.2529420206292191E-2</v>
      </c>
      <c r="P644" s="5">
        <f t="shared" ref="P644:P707" si="64">J644/285132/E644*10^6</f>
        <v>0</v>
      </c>
      <c r="Q644" s="5">
        <f t="shared" ref="Q644:Q707" si="65">K644/E644/430442*10^6</f>
        <v>0</v>
      </c>
      <c r="R644" s="5">
        <v>1.0880000000000001</v>
      </c>
    </row>
    <row r="645" spans="1:18">
      <c r="A645" s="30" t="s">
        <v>1798</v>
      </c>
      <c r="B645" s="5" t="s">
        <v>1801</v>
      </c>
      <c r="C645" s="5" t="s">
        <v>1802</v>
      </c>
      <c r="D645" s="5">
        <v>3.0619200000000002</v>
      </c>
      <c r="E645" s="5">
        <v>1491</v>
      </c>
      <c r="F645" s="5">
        <v>0</v>
      </c>
      <c r="G645" s="5">
        <v>0</v>
      </c>
      <c r="H645" s="5">
        <v>0</v>
      </c>
      <c r="I645" s="5">
        <v>5</v>
      </c>
      <c r="J645" s="5">
        <v>0</v>
      </c>
      <c r="K645" s="5">
        <v>0</v>
      </c>
      <c r="L645" s="5">
        <f t="shared" si="60"/>
        <v>0</v>
      </c>
      <c r="M645" s="5">
        <f t="shared" si="61"/>
        <v>0</v>
      </c>
      <c r="N645" s="5">
        <f t="shared" si="62"/>
        <v>0</v>
      </c>
      <c r="O645" s="5">
        <f t="shared" si="63"/>
        <v>1.2537823573298424E-2</v>
      </c>
      <c r="P645" s="5">
        <f t="shared" si="64"/>
        <v>0</v>
      </c>
      <c r="Q645" s="5">
        <f t="shared" si="65"/>
        <v>0</v>
      </c>
      <c r="R645" s="5">
        <v>1.0860000000000001</v>
      </c>
    </row>
    <row r="646" spans="1:18">
      <c r="A646" s="30" t="s">
        <v>1803</v>
      </c>
      <c r="B646" s="5" t="s">
        <v>1804</v>
      </c>
      <c r="C646" s="5" t="s">
        <v>1805</v>
      </c>
      <c r="D646" s="5">
        <v>2.98441</v>
      </c>
      <c r="E646" s="5">
        <v>1164</v>
      </c>
      <c r="F646" s="5">
        <v>0</v>
      </c>
      <c r="G646" s="5">
        <v>22</v>
      </c>
      <c r="H646" s="5">
        <v>0</v>
      </c>
      <c r="I646" s="5">
        <v>0</v>
      </c>
      <c r="J646" s="5">
        <v>0</v>
      </c>
      <c r="K646" s="5">
        <v>83.3</v>
      </c>
      <c r="L646" s="5">
        <f t="shared" si="60"/>
        <v>0</v>
      </c>
      <c r="M646" s="5">
        <f t="shared" si="61"/>
        <v>7.9913169546497562E-2</v>
      </c>
      <c r="N646" s="5">
        <f t="shared" si="62"/>
        <v>0</v>
      </c>
      <c r="O646" s="5">
        <f t="shared" si="63"/>
        <v>0</v>
      </c>
      <c r="P646" s="5">
        <f t="shared" si="64"/>
        <v>0</v>
      </c>
      <c r="Q646" s="5">
        <f t="shared" si="65"/>
        <v>0.16625602028417652</v>
      </c>
      <c r="R646" s="5">
        <v>-1.72</v>
      </c>
    </row>
    <row r="647" spans="1:18">
      <c r="A647" s="30" t="s">
        <v>1803</v>
      </c>
      <c r="B647" s="5" t="s">
        <v>1806</v>
      </c>
      <c r="C647" s="5" t="s">
        <v>1807</v>
      </c>
      <c r="D647" s="5">
        <v>5.6379000000000001</v>
      </c>
      <c r="E647" s="5">
        <v>1149</v>
      </c>
      <c r="F647" s="5">
        <v>0</v>
      </c>
      <c r="G647" s="5">
        <v>22</v>
      </c>
      <c r="H647" s="5">
        <v>0</v>
      </c>
      <c r="I647" s="5">
        <v>0</v>
      </c>
      <c r="J647" s="5">
        <v>0</v>
      </c>
      <c r="K647" s="5">
        <v>83.3</v>
      </c>
      <c r="L647" s="5">
        <f t="shared" si="60"/>
        <v>0</v>
      </c>
      <c r="M647" s="5">
        <f t="shared" si="61"/>
        <v>8.0956422412639825E-2</v>
      </c>
      <c r="N647" s="5">
        <f t="shared" si="62"/>
        <v>0</v>
      </c>
      <c r="O647" s="5">
        <f t="shared" si="63"/>
        <v>0</v>
      </c>
      <c r="P647" s="5">
        <f t="shared" si="64"/>
        <v>0</v>
      </c>
      <c r="Q647" s="5">
        <f t="shared" si="65"/>
        <v>0.16842646441321277</v>
      </c>
      <c r="R647" s="5">
        <v>-1.7250000000000001</v>
      </c>
    </row>
    <row r="648" spans="1:18">
      <c r="A648" s="30" t="s">
        <v>1808</v>
      </c>
      <c r="B648" s="5" t="s">
        <v>1809</v>
      </c>
      <c r="C648" s="5" t="s">
        <v>1810</v>
      </c>
      <c r="D648" s="5">
        <v>24.977748999999999</v>
      </c>
      <c r="E648" s="5">
        <v>1148</v>
      </c>
      <c r="F648" s="5">
        <v>90</v>
      </c>
      <c r="G648" s="5">
        <v>232</v>
      </c>
      <c r="H648" s="5">
        <v>240</v>
      </c>
      <c r="I648" s="5">
        <v>0</v>
      </c>
      <c r="J648" s="5">
        <v>30</v>
      </c>
      <c r="K648" s="5">
        <v>73.3</v>
      </c>
      <c r="L648" s="5">
        <f t="shared" si="60"/>
        <v>0.26407748977186807</v>
      </c>
      <c r="M648" s="5">
        <f t="shared" si="61"/>
        <v>0.85446593323141318</v>
      </c>
      <c r="N648" s="5">
        <f t="shared" si="62"/>
        <v>0.91057242422166973</v>
      </c>
      <c r="O648" s="5">
        <f t="shared" si="63"/>
        <v>0</v>
      </c>
      <c r="P648" s="5">
        <f t="shared" si="64"/>
        <v>9.165019773713462E-2</v>
      </c>
      <c r="Q648" s="5">
        <f t="shared" si="65"/>
        <v>0.14833630132753745</v>
      </c>
      <c r="R648" s="5">
        <v>1.202</v>
      </c>
    </row>
    <row r="649" spans="1:18">
      <c r="A649" s="30" t="s">
        <v>1811</v>
      </c>
      <c r="B649" s="5" t="s">
        <v>1812</v>
      </c>
      <c r="C649" s="5" t="s">
        <v>1813</v>
      </c>
      <c r="D649" s="5">
        <v>34.514400000000002</v>
      </c>
      <c r="E649" s="5">
        <v>1047</v>
      </c>
      <c r="F649" s="5">
        <v>10</v>
      </c>
      <c r="G649" s="5">
        <v>35</v>
      </c>
      <c r="H649" s="5">
        <v>120</v>
      </c>
      <c r="I649" s="5">
        <v>20</v>
      </c>
      <c r="J649" s="5">
        <v>0</v>
      </c>
      <c r="K649" s="5">
        <v>60</v>
      </c>
      <c r="L649" s="5">
        <f t="shared" si="60"/>
        <v>3.2172445957561767E-2</v>
      </c>
      <c r="M649" s="5">
        <f t="shared" si="61"/>
        <v>0.14134160490250544</v>
      </c>
      <c r="N649" s="5">
        <f t="shared" si="62"/>
        <v>0.49920589446345598</v>
      </c>
      <c r="O649" s="5">
        <f t="shared" si="63"/>
        <v>7.1418891873115384E-2</v>
      </c>
      <c r="P649" s="5">
        <f t="shared" si="64"/>
        <v>0</v>
      </c>
      <c r="Q649" s="5">
        <f t="shared" si="65"/>
        <v>0.1331342904685873</v>
      </c>
      <c r="R649" s="5">
        <v>0.61799999999999999</v>
      </c>
    </row>
    <row r="650" spans="1:18">
      <c r="A650" s="30" t="s">
        <v>1814</v>
      </c>
      <c r="B650" s="5" t="s">
        <v>1815</v>
      </c>
      <c r="C650" s="5" t="s">
        <v>1816</v>
      </c>
      <c r="D650" s="5">
        <v>7.1397550000000001</v>
      </c>
      <c r="E650" s="5">
        <v>348</v>
      </c>
      <c r="F650" s="5">
        <v>55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f t="shared" si="60"/>
        <v>0.53237077599603289</v>
      </c>
      <c r="M650" s="5">
        <f t="shared" si="61"/>
        <v>0</v>
      </c>
      <c r="N650" s="5">
        <f t="shared" si="62"/>
        <v>0</v>
      </c>
      <c r="O650" s="5">
        <f t="shared" si="63"/>
        <v>0</v>
      </c>
      <c r="P650" s="5">
        <f t="shared" si="64"/>
        <v>0</v>
      </c>
      <c r="Q650" s="5">
        <f t="shared" si="65"/>
        <v>0</v>
      </c>
      <c r="R650" s="5">
        <v>3.1070000000000002</v>
      </c>
    </row>
    <row r="651" spans="1:18">
      <c r="A651" s="30" t="s">
        <v>1817</v>
      </c>
      <c r="B651" s="5" t="s">
        <v>1818</v>
      </c>
      <c r="C651" s="5" t="s">
        <v>1819</v>
      </c>
      <c r="D651" s="5">
        <v>190.240509</v>
      </c>
      <c r="E651" s="5">
        <v>106</v>
      </c>
      <c r="F651" s="5">
        <v>65</v>
      </c>
      <c r="G651" s="5">
        <v>195</v>
      </c>
      <c r="H651" s="5">
        <v>140</v>
      </c>
      <c r="I651" s="5">
        <v>30</v>
      </c>
      <c r="J651" s="5">
        <v>10</v>
      </c>
      <c r="K651" s="5">
        <v>60</v>
      </c>
      <c r="L651" s="5">
        <f t="shared" si="60"/>
        <v>2.065562084567798</v>
      </c>
      <c r="M651" s="5">
        <f t="shared" si="61"/>
        <v>7.7781694784151014</v>
      </c>
      <c r="N651" s="5">
        <f t="shared" si="62"/>
        <v>5.752641510255768</v>
      </c>
      <c r="O651" s="5">
        <f t="shared" si="63"/>
        <v>1.0581449970446011</v>
      </c>
      <c r="P651" s="5">
        <f t="shared" si="64"/>
        <v>0.33086297799443565</v>
      </c>
      <c r="Q651" s="5">
        <f t="shared" si="65"/>
        <v>1.3150151143453859</v>
      </c>
      <c r="R651" s="5">
        <v>1.321</v>
      </c>
    </row>
    <row r="652" spans="1:18">
      <c r="A652" s="30" t="s">
        <v>1820</v>
      </c>
      <c r="B652" s="5" t="s">
        <v>1821</v>
      </c>
      <c r="C652" s="5" t="s">
        <v>1822</v>
      </c>
      <c r="D652" s="5">
        <v>13.6716</v>
      </c>
      <c r="E652" s="5">
        <v>1428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10</v>
      </c>
      <c r="L652" s="5">
        <f t="shared" si="60"/>
        <v>0</v>
      </c>
      <c r="M652" s="5">
        <f t="shared" si="61"/>
        <v>0</v>
      </c>
      <c r="N652" s="5">
        <f t="shared" si="62"/>
        <v>0</v>
      </c>
      <c r="O652" s="5">
        <f t="shared" si="63"/>
        <v>0</v>
      </c>
      <c r="P652" s="5">
        <f t="shared" si="64"/>
        <v>0</v>
      </c>
      <c r="Q652" s="5">
        <f t="shared" si="65"/>
        <v>1.6268861125188015E-2</v>
      </c>
      <c r="R652" s="5">
        <v>-1.54</v>
      </c>
    </row>
    <row r="653" spans="1:18">
      <c r="A653" s="30" t="s">
        <v>1823</v>
      </c>
      <c r="B653" s="5" t="s">
        <v>1824</v>
      </c>
      <c r="C653" s="5" t="s">
        <v>1825</v>
      </c>
      <c r="D653" s="5">
        <v>41.260147000000003</v>
      </c>
      <c r="E653" s="5">
        <v>2476</v>
      </c>
      <c r="F653" s="5">
        <v>0</v>
      </c>
      <c r="G653" s="5">
        <v>0</v>
      </c>
      <c r="H653" s="5">
        <v>0</v>
      </c>
      <c r="I653" s="5">
        <v>0</v>
      </c>
      <c r="J653" s="5">
        <v>140</v>
      </c>
      <c r="K653" s="5">
        <v>200</v>
      </c>
      <c r="L653" s="5">
        <f t="shared" si="60"/>
        <v>0</v>
      </c>
      <c r="M653" s="5">
        <f t="shared" si="61"/>
        <v>0</v>
      </c>
      <c r="N653" s="5">
        <f t="shared" si="62"/>
        <v>0</v>
      </c>
      <c r="O653" s="5">
        <f t="shared" si="63"/>
        <v>0</v>
      </c>
      <c r="P653" s="5">
        <f t="shared" si="64"/>
        <v>0.19830398196435484</v>
      </c>
      <c r="Q653" s="5">
        <f t="shared" si="65"/>
        <v>0.187656976468243</v>
      </c>
      <c r="R653" s="5">
        <v>-5.0110000000000001</v>
      </c>
    </row>
    <row r="654" spans="1:18">
      <c r="A654" s="30" t="s">
        <v>1826</v>
      </c>
      <c r="B654" s="5" t="s">
        <v>1827</v>
      </c>
      <c r="C654" s="5" t="s">
        <v>1828</v>
      </c>
      <c r="D654" s="5">
        <v>55.456600000000002</v>
      </c>
      <c r="E654" s="5">
        <v>475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70</v>
      </c>
      <c r="L654" s="5">
        <f t="shared" si="60"/>
        <v>0</v>
      </c>
      <c r="M654" s="5">
        <f t="shared" si="61"/>
        <v>0</v>
      </c>
      <c r="N654" s="5">
        <f t="shared" si="62"/>
        <v>0</v>
      </c>
      <c r="O654" s="5">
        <f t="shared" si="63"/>
        <v>0</v>
      </c>
      <c r="P654" s="5">
        <f t="shared" si="64"/>
        <v>0</v>
      </c>
      <c r="Q654" s="5">
        <f t="shared" si="65"/>
        <v>0.34236533854185131</v>
      </c>
      <c r="R654" s="5">
        <v>-3.4710000000000001</v>
      </c>
    </row>
    <row r="655" spans="1:18">
      <c r="A655" s="30" t="s">
        <v>1829</v>
      </c>
      <c r="B655" s="5" t="s">
        <v>1830</v>
      </c>
      <c r="C655" s="5" t="s">
        <v>1831</v>
      </c>
      <c r="D655" s="5">
        <v>6.3512950000000004</v>
      </c>
      <c r="E655" s="5">
        <v>687</v>
      </c>
      <c r="F655" s="5">
        <v>0</v>
      </c>
      <c r="G655" s="5">
        <v>0</v>
      </c>
      <c r="H655" s="5">
        <v>0</v>
      </c>
      <c r="I655" s="5">
        <v>0</v>
      </c>
      <c r="J655" s="5">
        <v>50</v>
      </c>
      <c r="K655" s="5">
        <v>0</v>
      </c>
      <c r="L655" s="5">
        <f t="shared" si="60"/>
        <v>0</v>
      </c>
      <c r="M655" s="5">
        <f t="shared" si="61"/>
        <v>0</v>
      </c>
      <c r="N655" s="5">
        <f t="shared" si="62"/>
        <v>0</v>
      </c>
      <c r="O655" s="5">
        <f t="shared" si="63"/>
        <v>0</v>
      </c>
      <c r="P655" s="5">
        <f t="shared" si="64"/>
        <v>0.25525091460997218</v>
      </c>
      <c r="Q655" s="5">
        <f t="shared" si="65"/>
        <v>0</v>
      </c>
      <c r="R655" s="5">
        <v>-3.109</v>
      </c>
    </row>
    <row r="656" spans="1:18">
      <c r="A656" s="30" t="s">
        <v>1832</v>
      </c>
      <c r="B656" s="5" t="s">
        <v>1833</v>
      </c>
      <c r="C656" s="5" t="s">
        <v>1834</v>
      </c>
      <c r="D656" s="5">
        <v>24.907101000000001</v>
      </c>
      <c r="E656" s="5">
        <v>1286</v>
      </c>
      <c r="F656" s="5">
        <v>0</v>
      </c>
      <c r="G656" s="5">
        <v>110</v>
      </c>
      <c r="H656" s="5">
        <v>0</v>
      </c>
      <c r="I656" s="5">
        <v>90</v>
      </c>
      <c r="J656" s="5">
        <v>0</v>
      </c>
      <c r="K656" s="5">
        <v>50</v>
      </c>
      <c r="L656" s="5">
        <f t="shared" si="60"/>
        <v>0</v>
      </c>
      <c r="M656" s="5">
        <f t="shared" si="61"/>
        <v>0.36165991194449132</v>
      </c>
      <c r="N656" s="5">
        <f t="shared" si="62"/>
        <v>0</v>
      </c>
      <c r="O656" s="5">
        <f t="shared" si="63"/>
        <v>0.26165638340605224</v>
      </c>
      <c r="P656" s="5">
        <f t="shared" si="64"/>
        <v>0</v>
      </c>
      <c r="Q656" s="5">
        <f t="shared" si="65"/>
        <v>9.0326336262707946E-2</v>
      </c>
      <c r="R656" s="5">
        <v>0.88700000000000001</v>
      </c>
    </row>
    <row r="657" spans="1:18">
      <c r="A657" s="30" t="s">
        <v>1835</v>
      </c>
      <c r="B657" s="5" t="s">
        <v>1836</v>
      </c>
      <c r="C657" s="5" t="s">
        <v>1837</v>
      </c>
      <c r="D657" s="5">
        <v>26.584599000000001</v>
      </c>
      <c r="E657" s="5">
        <v>1049</v>
      </c>
      <c r="F657" s="5">
        <v>0</v>
      </c>
      <c r="G657" s="5">
        <v>185</v>
      </c>
      <c r="H657" s="5">
        <v>0</v>
      </c>
      <c r="I657" s="5">
        <v>110</v>
      </c>
      <c r="J657" s="5">
        <v>0</v>
      </c>
      <c r="K657" s="5">
        <v>90</v>
      </c>
      <c r="L657" s="5">
        <f t="shared" si="60"/>
        <v>0</v>
      </c>
      <c r="M657" s="5">
        <f t="shared" si="61"/>
        <v>0.74566695251506998</v>
      </c>
      <c r="N657" s="5">
        <f t="shared" si="62"/>
        <v>0</v>
      </c>
      <c r="O657" s="5">
        <f t="shared" si="63"/>
        <v>0.39205499413854616</v>
      </c>
      <c r="P657" s="5">
        <f t="shared" si="64"/>
        <v>0</v>
      </c>
      <c r="Q657" s="5">
        <f t="shared" si="65"/>
        <v>0.19932068940030157</v>
      </c>
      <c r="R657" s="5">
        <v>0.68799999999999994</v>
      </c>
    </row>
    <row r="658" spans="1:18">
      <c r="A658" s="30" t="s">
        <v>1838</v>
      </c>
      <c r="B658" s="5" t="s">
        <v>1839</v>
      </c>
      <c r="C658" s="5" t="s">
        <v>1840</v>
      </c>
      <c r="D658" s="5">
        <v>2.9096649999999999</v>
      </c>
      <c r="E658" s="5">
        <v>1085</v>
      </c>
      <c r="F658" s="5">
        <v>0</v>
      </c>
      <c r="G658" s="5">
        <v>7</v>
      </c>
      <c r="H658" s="5">
        <v>0</v>
      </c>
      <c r="I658" s="5">
        <v>20</v>
      </c>
      <c r="J658" s="5">
        <v>0</v>
      </c>
      <c r="K658" s="5">
        <v>0</v>
      </c>
      <c r="L658" s="5">
        <f t="shared" si="60"/>
        <v>0</v>
      </c>
      <c r="M658" s="5">
        <f t="shared" si="61"/>
        <v>2.7278278402382158E-2</v>
      </c>
      <c r="N658" s="5">
        <f t="shared" si="62"/>
        <v>0</v>
      </c>
      <c r="O658" s="5">
        <f t="shared" si="63"/>
        <v>6.89175850609694E-2</v>
      </c>
      <c r="P658" s="5">
        <f t="shared" si="64"/>
        <v>0</v>
      </c>
      <c r="Q658" s="5">
        <f t="shared" si="65"/>
        <v>0</v>
      </c>
      <c r="R658" s="5">
        <v>2.4260000000000002</v>
      </c>
    </row>
    <row r="659" spans="1:18">
      <c r="A659" s="30" t="s">
        <v>1838</v>
      </c>
      <c r="B659" s="5" t="s">
        <v>1841</v>
      </c>
      <c r="C659" s="5" t="s">
        <v>1842</v>
      </c>
      <c r="D659" s="5">
        <v>8.8081449999999997</v>
      </c>
      <c r="E659" s="5">
        <v>1048</v>
      </c>
      <c r="F659" s="5">
        <v>0</v>
      </c>
      <c r="G659" s="5">
        <v>27</v>
      </c>
      <c r="H659" s="5">
        <v>0</v>
      </c>
      <c r="I659" s="5">
        <v>20</v>
      </c>
      <c r="J659" s="5">
        <v>0</v>
      </c>
      <c r="K659" s="5">
        <v>0</v>
      </c>
      <c r="L659" s="5">
        <f t="shared" si="60"/>
        <v>0</v>
      </c>
      <c r="M659" s="5">
        <f t="shared" si="61"/>
        <v>0.10893091136829133</v>
      </c>
      <c r="N659" s="5">
        <f t="shared" si="62"/>
        <v>0</v>
      </c>
      <c r="O659" s="5">
        <f t="shared" si="63"/>
        <v>7.1350744075526523E-2</v>
      </c>
      <c r="P659" s="5">
        <f t="shared" si="64"/>
        <v>0</v>
      </c>
      <c r="Q659" s="5">
        <f t="shared" si="65"/>
        <v>0</v>
      </c>
      <c r="R659" s="5">
        <v>2.9279999999999999</v>
      </c>
    </row>
    <row r="660" spans="1:18">
      <c r="A660" s="30" t="s">
        <v>1843</v>
      </c>
      <c r="B660" s="5" t="s">
        <v>1844</v>
      </c>
      <c r="C660" s="5" t="s">
        <v>1845</v>
      </c>
      <c r="D660" s="5">
        <v>17.638750000000002</v>
      </c>
      <c r="E660" s="5">
        <v>314</v>
      </c>
      <c r="F660" s="5">
        <v>245</v>
      </c>
      <c r="G660" s="5">
        <v>170</v>
      </c>
      <c r="H660" s="5">
        <v>220</v>
      </c>
      <c r="I660" s="5">
        <v>0</v>
      </c>
      <c r="J660" s="5">
        <v>60</v>
      </c>
      <c r="K660" s="5">
        <v>70</v>
      </c>
      <c r="L660" s="5">
        <f t="shared" si="60"/>
        <v>2.6282531766891579</v>
      </c>
      <c r="M660" s="5">
        <f t="shared" si="61"/>
        <v>2.2891166748495855</v>
      </c>
      <c r="N660" s="5">
        <f t="shared" si="62"/>
        <v>3.051674249753515</v>
      </c>
      <c r="O660" s="5">
        <f t="shared" si="63"/>
        <v>0</v>
      </c>
      <c r="P660" s="5">
        <f t="shared" si="64"/>
        <v>0.67015558600146841</v>
      </c>
      <c r="Q660" s="5">
        <f t="shared" si="65"/>
        <v>0.51790934970503</v>
      </c>
      <c r="R660" s="5">
        <v>1.091</v>
      </c>
    </row>
    <row r="661" spans="1:18">
      <c r="A661" s="30" t="s">
        <v>1846</v>
      </c>
      <c r="B661" s="5" t="s">
        <v>1847</v>
      </c>
      <c r="C661" s="5" t="s">
        <v>1848</v>
      </c>
      <c r="D661" s="5">
        <v>21.363700999999999</v>
      </c>
      <c r="E661" s="5">
        <v>439</v>
      </c>
      <c r="F661" s="5">
        <v>0</v>
      </c>
      <c r="G661" s="5">
        <v>0</v>
      </c>
      <c r="H661" s="5">
        <v>0</v>
      </c>
      <c r="I661" s="5">
        <v>0</v>
      </c>
      <c r="J661" s="5">
        <v>30</v>
      </c>
      <c r="K661" s="5">
        <v>0</v>
      </c>
      <c r="L661" s="5">
        <f t="shared" si="60"/>
        <v>0</v>
      </c>
      <c r="M661" s="5">
        <f t="shared" si="61"/>
        <v>0</v>
      </c>
      <c r="N661" s="5">
        <f t="shared" si="62"/>
        <v>0</v>
      </c>
      <c r="O661" s="5">
        <f t="shared" si="63"/>
        <v>0</v>
      </c>
      <c r="P661" s="5">
        <f t="shared" si="64"/>
        <v>0.23966839863833836</v>
      </c>
      <c r="Q661" s="5">
        <f t="shared" si="65"/>
        <v>0</v>
      </c>
      <c r="R661" s="5">
        <v>-2.6040000000000001</v>
      </c>
    </row>
    <row r="662" spans="1:18">
      <c r="A662" s="30" t="s">
        <v>1849</v>
      </c>
      <c r="B662" s="5" t="s">
        <v>1850</v>
      </c>
      <c r="C662" s="5" t="s">
        <v>1851</v>
      </c>
      <c r="D662" s="5">
        <v>14.677851</v>
      </c>
      <c r="E662" s="5">
        <v>200</v>
      </c>
      <c r="F662" s="5">
        <v>0</v>
      </c>
      <c r="G662" s="5">
        <v>5</v>
      </c>
      <c r="H662" s="5">
        <v>0</v>
      </c>
      <c r="I662" s="5">
        <v>0</v>
      </c>
      <c r="J662" s="5">
        <v>0</v>
      </c>
      <c r="K662" s="5">
        <v>0</v>
      </c>
      <c r="L662" s="5">
        <f t="shared" si="60"/>
        <v>0</v>
      </c>
      <c r="M662" s="5">
        <f t="shared" si="61"/>
        <v>0.10570332880923086</v>
      </c>
      <c r="N662" s="5">
        <f t="shared" si="62"/>
        <v>0</v>
      </c>
      <c r="O662" s="5">
        <f t="shared" si="63"/>
        <v>0</v>
      </c>
      <c r="P662" s="5">
        <f t="shared" si="64"/>
        <v>0</v>
      </c>
      <c r="Q662" s="5">
        <f t="shared" si="65"/>
        <v>0</v>
      </c>
      <c r="R662" s="5">
        <v>1.111</v>
      </c>
    </row>
    <row r="663" spans="1:18">
      <c r="A663" s="30" t="s">
        <v>1852</v>
      </c>
      <c r="B663" s="5" t="s">
        <v>1853</v>
      </c>
      <c r="C663" s="5" t="s">
        <v>1854</v>
      </c>
      <c r="D663" s="5">
        <v>8.5584109999999995</v>
      </c>
      <c r="E663" s="5">
        <v>649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10</v>
      </c>
      <c r="L663" s="5">
        <f t="shared" si="60"/>
        <v>0</v>
      </c>
      <c r="M663" s="5">
        <f t="shared" si="61"/>
        <v>0</v>
      </c>
      <c r="N663" s="5">
        <f t="shared" si="62"/>
        <v>0</v>
      </c>
      <c r="O663" s="5">
        <f t="shared" si="63"/>
        <v>0</v>
      </c>
      <c r="P663" s="5">
        <f t="shared" si="64"/>
        <v>0</v>
      </c>
      <c r="Q663" s="5">
        <f t="shared" si="65"/>
        <v>3.5796507991939112E-2</v>
      </c>
      <c r="R663" s="5">
        <v>-1.5589999999999999</v>
      </c>
    </row>
    <row r="664" spans="1:18">
      <c r="A664" s="30" t="s">
        <v>1855</v>
      </c>
      <c r="B664" s="5" t="s">
        <v>1856</v>
      </c>
      <c r="C664" s="5" t="s">
        <v>1857</v>
      </c>
      <c r="D664" s="5">
        <v>64.888503999999998</v>
      </c>
      <c r="E664" s="5">
        <v>294</v>
      </c>
      <c r="F664" s="5">
        <v>45</v>
      </c>
      <c r="G664" s="5">
        <v>25</v>
      </c>
      <c r="H664" s="5">
        <v>0</v>
      </c>
      <c r="I664" s="5">
        <v>10</v>
      </c>
      <c r="J664" s="5">
        <v>10</v>
      </c>
      <c r="K664" s="5">
        <v>0</v>
      </c>
      <c r="L664" s="5">
        <f t="shared" si="60"/>
        <v>0.51557986098317088</v>
      </c>
      <c r="M664" s="5">
        <f t="shared" si="61"/>
        <v>0.35953513200418658</v>
      </c>
      <c r="N664" s="5">
        <f t="shared" si="62"/>
        <v>0</v>
      </c>
      <c r="O664" s="5">
        <f t="shared" si="63"/>
        <v>0.12716935338631258</v>
      </c>
      <c r="P664" s="5">
        <f t="shared" si="64"/>
        <v>0.11929073356261966</v>
      </c>
      <c r="Q664" s="5">
        <f t="shared" si="65"/>
        <v>0</v>
      </c>
      <c r="R664" s="5">
        <v>1.528</v>
      </c>
    </row>
    <row r="665" spans="1:18">
      <c r="A665" s="30" t="s">
        <v>1858</v>
      </c>
      <c r="B665" s="5" t="s">
        <v>1859</v>
      </c>
      <c r="C665" s="5" t="s">
        <v>1860</v>
      </c>
      <c r="D665" s="5">
        <v>3.9659</v>
      </c>
      <c r="E665" s="5">
        <v>1059</v>
      </c>
      <c r="F665" s="5">
        <v>60</v>
      </c>
      <c r="G665" s="5">
        <v>45</v>
      </c>
      <c r="H665" s="5">
        <v>90</v>
      </c>
      <c r="I665" s="5">
        <v>80</v>
      </c>
      <c r="J665" s="5">
        <v>0</v>
      </c>
      <c r="K665" s="5">
        <v>0</v>
      </c>
      <c r="L665" s="5">
        <f t="shared" si="60"/>
        <v>0.19084731398055052</v>
      </c>
      <c r="M665" s="5">
        <f t="shared" si="61"/>
        <v>0.1796657146899108</v>
      </c>
      <c r="N665" s="5">
        <f t="shared" si="62"/>
        <v>0.3701618778351547</v>
      </c>
      <c r="O665" s="5">
        <f t="shared" si="63"/>
        <v>0.28243845058036565</v>
      </c>
      <c r="P665" s="5">
        <f t="shared" si="64"/>
        <v>0</v>
      </c>
      <c r="Q665" s="5">
        <f t="shared" si="65"/>
        <v>0</v>
      </c>
      <c r="R665" s="5">
        <v>4.6580000000000004</v>
      </c>
    </row>
    <row r="666" spans="1:18">
      <c r="A666" s="30" t="s">
        <v>1861</v>
      </c>
      <c r="B666" s="5" t="s">
        <v>1862</v>
      </c>
      <c r="C666" s="5" t="s">
        <v>1863</v>
      </c>
      <c r="D666" s="5">
        <v>13.952749000000001</v>
      </c>
      <c r="E666" s="5">
        <v>725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80</v>
      </c>
      <c r="L666" s="5">
        <f t="shared" si="60"/>
        <v>0</v>
      </c>
      <c r="M666" s="5">
        <f t="shared" si="61"/>
        <v>0</v>
      </c>
      <c r="N666" s="5">
        <f t="shared" si="62"/>
        <v>0</v>
      </c>
      <c r="O666" s="5">
        <f t="shared" si="63"/>
        <v>0</v>
      </c>
      <c r="P666" s="5">
        <f t="shared" si="64"/>
        <v>0</v>
      </c>
      <c r="Q666" s="5">
        <f t="shared" si="65"/>
        <v>0.25635237171606606</v>
      </c>
      <c r="R666" s="5">
        <v>-3.6230000000000002</v>
      </c>
    </row>
    <row r="667" spans="1:18">
      <c r="A667" s="30" t="s">
        <v>1864</v>
      </c>
      <c r="B667" s="5" t="s">
        <v>1865</v>
      </c>
      <c r="C667" s="5" t="s">
        <v>1866</v>
      </c>
      <c r="D667" s="5">
        <v>26.037251000000001</v>
      </c>
      <c r="E667" s="5">
        <v>119</v>
      </c>
      <c r="F667" s="5">
        <v>0</v>
      </c>
      <c r="G667" s="5">
        <v>15</v>
      </c>
      <c r="H667" s="5">
        <v>0</v>
      </c>
      <c r="I667" s="5">
        <v>10</v>
      </c>
      <c r="J667" s="5">
        <v>0</v>
      </c>
      <c r="K667" s="5">
        <v>0</v>
      </c>
      <c r="L667" s="5">
        <f t="shared" si="60"/>
        <v>0</v>
      </c>
      <c r="M667" s="5">
        <f t="shared" si="61"/>
        <v>0.53295796038267662</v>
      </c>
      <c r="N667" s="5">
        <f t="shared" si="62"/>
        <v>0</v>
      </c>
      <c r="O667" s="5">
        <f t="shared" si="63"/>
        <v>0.31418310836618407</v>
      </c>
      <c r="P667" s="5">
        <f t="shared" si="64"/>
        <v>0</v>
      </c>
      <c r="Q667" s="5">
        <f t="shared" si="65"/>
        <v>0</v>
      </c>
      <c r="R667" s="5">
        <v>2.339</v>
      </c>
    </row>
    <row r="668" spans="1:18">
      <c r="A668" s="30" t="s">
        <v>1867</v>
      </c>
      <c r="B668" s="5" t="s">
        <v>1868</v>
      </c>
      <c r="C668" s="5" t="s">
        <v>1869</v>
      </c>
      <c r="D668" s="5">
        <v>2.5229050000000002</v>
      </c>
      <c r="E668" s="5">
        <v>325</v>
      </c>
      <c r="F668" s="5">
        <v>105</v>
      </c>
      <c r="G668" s="5">
        <v>5</v>
      </c>
      <c r="H668" s="5">
        <v>0</v>
      </c>
      <c r="I668" s="5">
        <v>0</v>
      </c>
      <c r="J668" s="5">
        <v>0</v>
      </c>
      <c r="K668" s="5">
        <v>0</v>
      </c>
      <c r="L668" s="5">
        <f t="shared" si="60"/>
        <v>1.0882701065675546</v>
      </c>
      <c r="M668" s="5">
        <f t="shared" si="61"/>
        <v>6.5048202344142061E-2</v>
      </c>
      <c r="N668" s="5">
        <f t="shared" si="62"/>
        <v>0</v>
      </c>
      <c r="O668" s="5">
        <f t="shared" si="63"/>
        <v>0</v>
      </c>
      <c r="P668" s="5">
        <f t="shared" si="64"/>
        <v>0</v>
      </c>
      <c r="Q668" s="5">
        <f t="shared" si="65"/>
        <v>0</v>
      </c>
      <c r="R668" s="5">
        <v>3.7639999999999998</v>
      </c>
    </row>
    <row r="669" spans="1:18">
      <c r="A669" s="30" t="s">
        <v>1870</v>
      </c>
      <c r="B669" s="5" t="s">
        <v>1871</v>
      </c>
      <c r="C669" s="5" t="s">
        <v>1872</v>
      </c>
      <c r="D669" s="5">
        <v>20.047951000000001</v>
      </c>
      <c r="E669" s="5">
        <v>335</v>
      </c>
      <c r="F669" s="5">
        <v>80</v>
      </c>
      <c r="G669" s="5">
        <v>30</v>
      </c>
      <c r="H669" s="5">
        <v>50</v>
      </c>
      <c r="I669" s="5">
        <v>0</v>
      </c>
      <c r="J669" s="5">
        <v>40</v>
      </c>
      <c r="K669" s="5">
        <v>0</v>
      </c>
      <c r="L669" s="5">
        <f t="shared" si="60"/>
        <v>0.80440718609115625</v>
      </c>
      <c r="M669" s="5">
        <f t="shared" si="61"/>
        <v>0.37863878976440907</v>
      </c>
      <c r="N669" s="5">
        <f t="shared" si="62"/>
        <v>0.65008528793935116</v>
      </c>
      <c r="O669" s="5">
        <f t="shared" si="63"/>
        <v>0</v>
      </c>
      <c r="P669" s="5">
        <f t="shared" si="64"/>
        <v>0.4187638885660917</v>
      </c>
      <c r="Q669" s="5">
        <f t="shared" si="65"/>
        <v>0</v>
      </c>
      <c r="R669" s="5">
        <v>0.875</v>
      </c>
    </row>
    <row r="670" spans="1:18">
      <c r="A670" s="30" t="s">
        <v>1873</v>
      </c>
      <c r="B670" s="5" t="s">
        <v>1874</v>
      </c>
      <c r="C670" s="5" t="s">
        <v>1875</v>
      </c>
      <c r="D670" s="5">
        <v>8.6675249999999995</v>
      </c>
      <c r="E670" s="5">
        <v>415</v>
      </c>
      <c r="F670" s="5">
        <v>0</v>
      </c>
      <c r="G670" s="5">
        <v>5</v>
      </c>
      <c r="H670" s="5">
        <v>0</v>
      </c>
      <c r="I670" s="5">
        <v>0</v>
      </c>
      <c r="J670" s="5">
        <v>10</v>
      </c>
      <c r="K670" s="5">
        <v>0</v>
      </c>
      <c r="L670" s="5">
        <f t="shared" si="60"/>
        <v>0</v>
      </c>
      <c r="M670" s="5">
        <f t="shared" si="61"/>
        <v>5.0941363281557038E-2</v>
      </c>
      <c r="N670" s="5">
        <f t="shared" si="62"/>
        <v>0</v>
      </c>
      <c r="O670" s="5">
        <f t="shared" si="63"/>
        <v>0</v>
      </c>
      <c r="P670" s="5">
        <f t="shared" si="64"/>
        <v>8.4509579921470304E-2</v>
      </c>
      <c r="Q670" s="5">
        <f t="shared" si="65"/>
        <v>0</v>
      </c>
      <c r="R670" s="5">
        <v>-0.83</v>
      </c>
    </row>
    <row r="671" spans="1:18">
      <c r="A671" s="30" t="s">
        <v>1876</v>
      </c>
      <c r="B671" s="5" t="s">
        <v>1877</v>
      </c>
      <c r="C671" s="5" t="s">
        <v>1878</v>
      </c>
      <c r="D671" s="5">
        <v>5.1349400000000003</v>
      </c>
      <c r="E671" s="5">
        <v>569</v>
      </c>
      <c r="F671" s="5">
        <v>0</v>
      </c>
      <c r="G671" s="5">
        <v>0</v>
      </c>
      <c r="H671" s="5">
        <v>30</v>
      </c>
      <c r="I671" s="5">
        <v>0</v>
      </c>
      <c r="J671" s="5">
        <v>0</v>
      </c>
      <c r="K671" s="5">
        <v>0</v>
      </c>
      <c r="L671" s="5">
        <f t="shared" si="60"/>
        <v>0</v>
      </c>
      <c r="M671" s="5">
        <f t="shared" si="61"/>
        <v>0</v>
      </c>
      <c r="N671" s="5">
        <f t="shared" si="62"/>
        <v>0.22964348484325062</v>
      </c>
      <c r="O671" s="5">
        <f t="shared" si="63"/>
        <v>0</v>
      </c>
      <c r="P671" s="5">
        <f t="shared" si="64"/>
        <v>0</v>
      </c>
      <c r="Q671" s="5">
        <f t="shared" si="65"/>
        <v>0</v>
      </c>
      <c r="R671" s="5">
        <v>2.5350000000000001</v>
      </c>
    </row>
    <row r="672" spans="1:18">
      <c r="A672" s="30" t="s">
        <v>1876</v>
      </c>
      <c r="B672" s="5" t="s">
        <v>1879</v>
      </c>
      <c r="C672" s="5" t="s">
        <v>1880</v>
      </c>
      <c r="D672" s="5">
        <v>1.235824</v>
      </c>
      <c r="E672" s="5">
        <v>533</v>
      </c>
      <c r="F672" s="5">
        <v>0</v>
      </c>
      <c r="G672" s="5">
        <v>0</v>
      </c>
      <c r="H672" s="5">
        <v>30</v>
      </c>
      <c r="I672" s="5">
        <v>0</v>
      </c>
      <c r="J672" s="5">
        <v>0</v>
      </c>
      <c r="K672" s="5">
        <v>0</v>
      </c>
      <c r="L672" s="5">
        <f t="shared" si="60"/>
        <v>0</v>
      </c>
      <c r="M672" s="5">
        <f t="shared" si="61"/>
        <v>0</v>
      </c>
      <c r="N672" s="5">
        <f t="shared" si="62"/>
        <v>0.24515411421352645</v>
      </c>
      <c r="O672" s="5">
        <f t="shared" si="63"/>
        <v>0</v>
      </c>
      <c r="P672" s="5">
        <f t="shared" si="64"/>
        <v>0</v>
      </c>
      <c r="Q672" s="5">
        <f t="shared" si="65"/>
        <v>0</v>
      </c>
      <c r="R672" s="5">
        <v>2.5510000000000002</v>
      </c>
    </row>
    <row r="673" spans="1:18">
      <c r="A673" s="30" t="s">
        <v>1881</v>
      </c>
      <c r="B673" s="5" t="s">
        <v>1882</v>
      </c>
      <c r="C673" s="5" t="s">
        <v>1883</v>
      </c>
      <c r="D673" s="5">
        <v>11.187799</v>
      </c>
      <c r="E673" s="5">
        <v>399</v>
      </c>
      <c r="F673" s="5">
        <v>20</v>
      </c>
      <c r="G673" s="5">
        <v>0</v>
      </c>
      <c r="H673" s="5">
        <v>10</v>
      </c>
      <c r="I673" s="5">
        <v>0</v>
      </c>
      <c r="J673" s="5">
        <v>0</v>
      </c>
      <c r="K673" s="5">
        <v>0</v>
      </c>
      <c r="L673" s="5">
        <f t="shared" si="60"/>
        <v>0.16884486675472263</v>
      </c>
      <c r="M673" s="5">
        <f t="shared" si="61"/>
        <v>0</v>
      </c>
      <c r="N673" s="5">
        <f t="shared" si="62"/>
        <v>0.10916219120786098</v>
      </c>
      <c r="O673" s="5">
        <f t="shared" si="63"/>
        <v>0</v>
      </c>
      <c r="P673" s="5">
        <f t="shared" si="64"/>
        <v>0</v>
      </c>
      <c r="Q673" s="5">
        <f t="shared" si="65"/>
        <v>0</v>
      </c>
      <c r="R673" s="5">
        <v>2.516</v>
      </c>
    </row>
    <row r="674" spans="1:18">
      <c r="A674" s="30" t="s">
        <v>1884</v>
      </c>
      <c r="B674" s="5" t="s">
        <v>1885</v>
      </c>
      <c r="C674" s="5" t="s">
        <v>1886</v>
      </c>
      <c r="D674" s="5">
        <v>3.3707500000000001</v>
      </c>
      <c r="E674" s="5">
        <v>388</v>
      </c>
      <c r="F674" s="5">
        <v>20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f t="shared" si="60"/>
        <v>0.17363170576065548</v>
      </c>
      <c r="M674" s="5">
        <f t="shared" si="61"/>
        <v>0</v>
      </c>
      <c r="N674" s="5">
        <f t="shared" si="62"/>
        <v>0</v>
      </c>
      <c r="O674" s="5">
        <f t="shared" si="63"/>
        <v>0</v>
      </c>
      <c r="P674" s="5">
        <f t="shared" si="64"/>
        <v>0</v>
      </c>
      <c r="Q674" s="5">
        <f t="shared" si="65"/>
        <v>0</v>
      </c>
      <c r="R674" s="5">
        <v>2.1709999999999998</v>
      </c>
    </row>
    <row r="675" spans="1:18">
      <c r="A675" s="30" t="s">
        <v>1887</v>
      </c>
      <c r="B675" s="5" t="s">
        <v>1888</v>
      </c>
      <c r="C675" s="5" t="s">
        <v>1889</v>
      </c>
      <c r="D675" s="5">
        <v>9.3104399999999998</v>
      </c>
      <c r="E675" s="5">
        <v>204</v>
      </c>
      <c r="F675" s="5">
        <v>105</v>
      </c>
      <c r="G675" s="5">
        <v>105</v>
      </c>
      <c r="H675" s="5">
        <v>80</v>
      </c>
      <c r="I675" s="5">
        <v>50</v>
      </c>
      <c r="J675" s="5">
        <v>0</v>
      </c>
      <c r="K675" s="5">
        <v>0</v>
      </c>
      <c r="L675" s="5">
        <f t="shared" si="60"/>
        <v>1.7337636501688984</v>
      </c>
      <c r="M675" s="5">
        <f t="shared" si="61"/>
        <v>2.1762450048959292</v>
      </c>
      <c r="N675" s="5">
        <f t="shared" si="62"/>
        <v>1.7080672271347659</v>
      </c>
      <c r="O675" s="5">
        <f t="shared" si="63"/>
        <v>0.91636739940137013</v>
      </c>
      <c r="P675" s="5">
        <f t="shared" si="64"/>
        <v>0</v>
      </c>
      <c r="Q675" s="5">
        <f t="shared" si="65"/>
        <v>0</v>
      </c>
      <c r="R675" s="5">
        <v>4.8739999999999997</v>
      </c>
    </row>
    <row r="676" spans="1:18">
      <c r="A676" s="30" t="s">
        <v>1890</v>
      </c>
      <c r="B676" s="5" t="s">
        <v>1891</v>
      </c>
      <c r="C676" s="5" t="s">
        <v>1892</v>
      </c>
      <c r="D676" s="5">
        <v>12.853719999999999</v>
      </c>
      <c r="E676" s="5">
        <v>175</v>
      </c>
      <c r="F676" s="5">
        <v>0</v>
      </c>
      <c r="G676" s="5">
        <v>15</v>
      </c>
      <c r="H676" s="5">
        <v>50</v>
      </c>
      <c r="I676" s="5">
        <v>0</v>
      </c>
      <c r="J676" s="5">
        <v>0</v>
      </c>
      <c r="K676" s="5">
        <v>0</v>
      </c>
      <c r="L676" s="5">
        <f t="shared" si="60"/>
        <v>0</v>
      </c>
      <c r="M676" s="5">
        <f t="shared" si="61"/>
        <v>0.36241141306022012</v>
      </c>
      <c r="N676" s="5">
        <f t="shared" si="62"/>
        <v>1.2444489797696152</v>
      </c>
      <c r="O676" s="5">
        <f t="shared" si="63"/>
        <v>0</v>
      </c>
      <c r="P676" s="5">
        <f t="shared" si="64"/>
        <v>0</v>
      </c>
      <c r="Q676" s="5">
        <f t="shared" si="65"/>
        <v>0</v>
      </c>
      <c r="R676" s="5">
        <v>3.2589999999999999</v>
      </c>
    </row>
    <row r="677" spans="1:18">
      <c r="A677" s="30" t="s">
        <v>1893</v>
      </c>
      <c r="B677" s="5" t="s">
        <v>1894</v>
      </c>
      <c r="C677" s="5" t="s">
        <v>1895</v>
      </c>
      <c r="D677" s="5">
        <v>9.6586649999999992</v>
      </c>
      <c r="E677" s="5">
        <v>447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10</v>
      </c>
      <c r="L677" s="5">
        <f t="shared" si="60"/>
        <v>0</v>
      </c>
      <c r="M677" s="5">
        <f t="shared" si="61"/>
        <v>0</v>
      </c>
      <c r="N677" s="5">
        <f t="shared" si="62"/>
        <v>0</v>
      </c>
      <c r="O677" s="5">
        <f t="shared" si="63"/>
        <v>0</v>
      </c>
      <c r="P677" s="5">
        <f t="shared" si="64"/>
        <v>0</v>
      </c>
      <c r="Q677" s="5">
        <f t="shared" si="65"/>
        <v>5.1973006010667754E-2</v>
      </c>
      <c r="R677" s="5">
        <v>-1.55</v>
      </c>
    </row>
    <row r="678" spans="1:18">
      <c r="A678" s="30" t="s">
        <v>1896</v>
      </c>
      <c r="B678" s="5" t="s">
        <v>1897</v>
      </c>
      <c r="C678" s="5" t="s">
        <v>1898</v>
      </c>
      <c r="D678" s="5">
        <v>6.3716850000000003</v>
      </c>
      <c r="E678" s="5">
        <v>1122</v>
      </c>
      <c r="F678" s="5">
        <v>25</v>
      </c>
      <c r="G678" s="5">
        <v>0</v>
      </c>
      <c r="H678" s="5">
        <v>9</v>
      </c>
      <c r="I678" s="5">
        <v>0</v>
      </c>
      <c r="J678" s="5">
        <v>9.9</v>
      </c>
      <c r="K678" s="5">
        <v>0</v>
      </c>
      <c r="L678" s="5">
        <f t="shared" si="60"/>
        <v>7.5054703470515072E-2</v>
      </c>
      <c r="M678" s="5">
        <f t="shared" si="61"/>
        <v>0</v>
      </c>
      <c r="N678" s="5">
        <f t="shared" si="62"/>
        <v>3.4937738736847489E-2</v>
      </c>
      <c r="O678" s="5">
        <f t="shared" si="63"/>
        <v>0</v>
      </c>
      <c r="P678" s="5">
        <f t="shared" si="64"/>
        <v>3.0945419706538399E-2</v>
      </c>
      <c r="Q678" s="5">
        <f t="shared" si="65"/>
        <v>0</v>
      </c>
      <c r="R678" s="5">
        <v>0.73099999999999998</v>
      </c>
    </row>
    <row r="679" spans="1:18">
      <c r="A679" s="30" t="s">
        <v>1896</v>
      </c>
      <c r="B679" s="5" t="s">
        <v>1899</v>
      </c>
      <c r="C679" s="5" t="s">
        <v>1900</v>
      </c>
      <c r="D679" s="5">
        <v>23.659248000000002</v>
      </c>
      <c r="E679" s="5">
        <v>1154</v>
      </c>
      <c r="F679" s="5">
        <v>6</v>
      </c>
      <c r="G679" s="5">
        <v>0</v>
      </c>
      <c r="H679" s="5">
        <v>14</v>
      </c>
      <c r="I679" s="5">
        <v>15</v>
      </c>
      <c r="J679" s="5">
        <v>30</v>
      </c>
      <c r="K679" s="5">
        <v>45</v>
      </c>
      <c r="L679" s="5">
        <f t="shared" si="60"/>
        <v>1.7513631326291423E-2</v>
      </c>
      <c r="M679" s="5">
        <f t="shared" si="61"/>
        <v>0</v>
      </c>
      <c r="N679" s="5">
        <f t="shared" si="62"/>
        <v>5.2840554600269617E-2</v>
      </c>
      <c r="O679" s="5">
        <f t="shared" si="63"/>
        <v>4.8597647177958281E-2</v>
      </c>
      <c r="P679" s="5">
        <f t="shared" si="64"/>
        <v>9.1173680244567193E-2</v>
      </c>
      <c r="Q679" s="5">
        <f t="shared" si="65"/>
        <v>9.0592462383412634E-2</v>
      </c>
      <c r="R679" s="5">
        <v>-1.234</v>
      </c>
    </row>
    <row r="680" spans="1:18">
      <c r="A680" s="30" t="s">
        <v>1896</v>
      </c>
      <c r="B680" s="5" t="s">
        <v>1901</v>
      </c>
      <c r="C680" s="5" t="s">
        <v>1902</v>
      </c>
      <c r="D680" s="5">
        <v>8.3900000000000001E-4</v>
      </c>
      <c r="E680" s="5">
        <v>1136</v>
      </c>
      <c r="F680" s="5">
        <v>6</v>
      </c>
      <c r="G680" s="5">
        <v>0</v>
      </c>
      <c r="H680" s="5">
        <v>14</v>
      </c>
      <c r="I680" s="5">
        <v>15</v>
      </c>
      <c r="J680" s="5">
        <v>30</v>
      </c>
      <c r="K680" s="5">
        <v>45</v>
      </c>
      <c r="L680" s="5">
        <f t="shared" si="60"/>
        <v>1.7791136048010827E-2</v>
      </c>
      <c r="M680" s="5">
        <f t="shared" si="61"/>
        <v>0</v>
      </c>
      <c r="N680" s="5">
        <f t="shared" si="62"/>
        <v>5.3677816909076706E-2</v>
      </c>
      <c r="O680" s="5">
        <f t="shared" si="63"/>
        <v>4.936768031986255E-2</v>
      </c>
      <c r="P680" s="5">
        <f t="shared" si="64"/>
        <v>9.261833362872407E-2</v>
      </c>
      <c r="Q680" s="5">
        <f t="shared" si="65"/>
        <v>9.2027906329628678E-2</v>
      </c>
      <c r="R680" s="5">
        <v>-1.24</v>
      </c>
    </row>
    <row r="681" spans="1:18">
      <c r="A681" s="30" t="s">
        <v>1903</v>
      </c>
      <c r="B681" s="5" t="s">
        <v>1904</v>
      </c>
      <c r="C681" s="5" t="s">
        <v>1905</v>
      </c>
      <c r="D681" s="5">
        <v>31.639548999999999</v>
      </c>
      <c r="E681" s="5">
        <v>89</v>
      </c>
      <c r="F681" s="5">
        <v>30</v>
      </c>
      <c r="G681" s="5">
        <v>0</v>
      </c>
      <c r="H681" s="5">
        <v>0</v>
      </c>
      <c r="I681" s="5">
        <v>0</v>
      </c>
      <c r="J681" s="5">
        <v>0</v>
      </c>
      <c r="K681" s="5">
        <v>10</v>
      </c>
      <c r="L681" s="5">
        <f t="shared" si="60"/>
        <v>1.1354343005921517</v>
      </c>
      <c r="M681" s="5">
        <f t="shared" si="61"/>
        <v>0</v>
      </c>
      <c r="N681" s="5">
        <f t="shared" si="62"/>
        <v>0</v>
      </c>
      <c r="O681" s="5">
        <f t="shared" si="63"/>
        <v>0</v>
      </c>
      <c r="P681" s="5">
        <f t="shared" si="64"/>
        <v>0</v>
      </c>
      <c r="Q681" s="5">
        <f t="shared" si="65"/>
        <v>0.26103296277267962</v>
      </c>
      <c r="R681" s="5">
        <v>0.63400000000000001</v>
      </c>
    </row>
    <row r="682" spans="1:18">
      <c r="A682" s="30" t="s">
        <v>1906</v>
      </c>
      <c r="B682" s="5" t="s">
        <v>1907</v>
      </c>
      <c r="C682" s="5" t="s">
        <v>1908</v>
      </c>
      <c r="D682" s="5">
        <v>1.78827</v>
      </c>
      <c r="E682" s="5">
        <v>548</v>
      </c>
      <c r="F682" s="5">
        <v>0</v>
      </c>
      <c r="G682" s="5">
        <v>0</v>
      </c>
      <c r="H682" s="5">
        <v>0</v>
      </c>
      <c r="I682" s="5">
        <v>0</v>
      </c>
      <c r="J682" s="5">
        <v>10</v>
      </c>
      <c r="K682" s="5">
        <v>0</v>
      </c>
      <c r="L682" s="5">
        <f t="shared" si="60"/>
        <v>0</v>
      </c>
      <c r="M682" s="5">
        <f t="shared" si="61"/>
        <v>0</v>
      </c>
      <c r="N682" s="5">
        <f t="shared" si="62"/>
        <v>0</v>
      </c>
      <c r="O682" s="5">
        <f t="shared" si="63"/>
        <v>0</v>
      </c>
      <c r="P682" s="5">
        <f t="shared" si="64"/>
        <v>6.399904318870471E-2</v>
      </c>
      <c r="Q682" s="5">
        <f t="shared" si="65"/>
        <v>0</v>
      </c>
      <c r="R682" s="5">
        <v>-1.538</v>
      </c>
    </row>
    <row r="683" spans="1:18">
      <c r="A683" s="30" t="s">
        <v>1906</v>
      </c>
      <c r="B683" s="5" t="s">
        <v>1909</v>
      </c>
      <c r="C683" s="5" t="s">
        <v>1910</v>
      </c>
      <c r="D683" s="5">
        <v>2.132285</v>
      </c>
      <c r="E683" s="5">
        <v>545</v>
      </c>
      <c r="F683" s="5">
        <v>0</v>
      </c>
      <c r="G683" s="5">
        <v>0</v>
      </c>
      <c r="H683" s="5">
        <v>0</v>
      </c>
      <c r="I683" s="5">
        <v>0</v>
      </c>
      <c r="J683" s="5">
        <v>10</v>
      </c>
      <c r="K683" s="5">
        <v>0</v>
      </c>
      <c r="L683" s="5">
        <f t="shared" si="60"/>
        <v>0</v>
      </c>
      <c r="M683" s="5">
        <f t="shared" si="61"/>
        <v>0</v>
      </c>
      <c r="N683" s="5">
        <f t="shared" si="62"/>
        <v>0</v>
      </c>
      <c r="O683" s="5">
        <f t="shared" si="63"/>
        <v>0</v>
      </c>
      <c r="P683" s="5">
        <f t="shared" si="64"/>
        <v>6.4351331499835185E-2</v>
      </c>
      <c r="Q683" s="5">
        <f t="shared" si="65"/>
        <v>0</v>
      </c>
      <c r="R683" s="5">
        <v>-1.5569999999999999</v>
      </c>
    </row>
    <row r="684" spans="1:18">
      <c r="A684" s="30" t="s">
        <v>1911</v>
      </c>
      <c r="B684" s="5" t="s">
        <v>1912</v>
      </c>
      <c r="C684" s="5" t="s">
        <v>1913</v>
      </c>
      <c r="D684" s="5">
        <v>81.634499000000005</v>
      </c>
      <c r="E684" s="5">
        <v>226</v>
      </c>
      <c r="F684" s="5">
        <v>265</v>
      </c>
      <c r="G684" s="5">
        <v>90</v>
      </c>
      <c r="H684" s="5">
        <v>80</v>
      </c>
      <c r="I684" s="5">
        <v>250</v>
      </c>
      <c r="J684" s="5">
        <v>0</v>
      </c>
      <c r="K684" s="5">
        <v>0</v>
      </c>
      <c r="L684" s="5">
        <f t="shared" si="60"/>
        <v>3.949737165112964</v>
      </c>
      <c r="M684" s="5">
        <f t="shared" si="61"/>
        <v>1.6837698394390757</v>
      </c>
      <c r="N684" s="5">
        <f t="shared" si="62"/>
        <v>1.5417951961747445</v>
      </c>
      <c r="O684" s="5">
        <f t="shared" si="63"/>
        <v>4.1358174663247684</v>
      </c>
      <c r="P684" s="5">
        <f t="shared" si="64"/>
        <v>0</v>
      </c>
      <c r="Q684" s="5">
        <f t="shared" si="65"/>
        <v>0</v>
      </c>
      <c r="R684" s="5">
        <v>5.5650000000000004</v>
      </c>
    </row>
    <row r="685" spans="1:18">
      <c r="A685" s="30" t="s">
        <v>1914</v>
      </c>
      <c r="B685" s="5" t="s">
        <v>1915</v>
      </c>
      <c r="C685" s="5" t="s">
        <v>1916</v>
      </c>
      <c r="D685" s="5">
        <v>17.575299999999999</v>
      </c>
      <c r="E685" s="5">
        <v>192</v>
      </c>
      <c r="F685" s="5">
        <v>0</v>
      </c>
      <c r="G685" s="5">
        <v>10</v>
      </c>
      <c r="H685" s="5">
        <v>30</v>
      </c>
      <c r="I685" s="5">
        <v>10</v>
      </c>
      <c r="J685" s="5">
        <v>30</v>
      </c>
      <c r="K685" s="5">
        <v>30</v>
      </c>
      <c r="L685" s="5">
        <f t="shared" si="60"/>
        <v>0</v>
      </c>
      <c r="M685" s="5">
        <f t="shared" si="61"/>
        <v>0.2202152683525643</v>
      </c>
      <c r="N685" s="5">
        <f t="shared" si="62"/>
        <v>0.68055803581150831</v>
      </c>
      <c r="O685" s="5">
        <f t="shared" si="63"/>
        <v>0.19472807237279116</v>
      </c>
      <c r="P685" s="5">
        <f t="shared" si="64"/>
        <v>0.54799180730328412</v>
      </c>
      <c r="Q685" s="5">
        <f t="shared" si="65"/>
        <v>0.36299896385575753</v>
      </c>
      <c r="R685" s="5">
        <v>-0.66300000000000003</v>
      </c>
    </row>
    <row r="686" spans="1:18">
      <c r="A686" s="30" t="s">
        <v>1917</v>
      </c>
      <c r="B686" s="5" t="s">
        <v>1918</v>
      </c>
      <c r="C686" s="5" t="s">
        <v>1919</v>
      </c>
      <c r="D686" s="5">
        <v>15.465299999999999</v>
      </c>
      <c r="E686" s="5">
        <v>1479</v>
      </c>
      <c r="F686" s="5">
        <v>0</v>
      </c>
      <c r="G686" s="5">
        <v>0</v>
      </c>
      <c r="H686" s="5">
        <v>0</v>
      </c>
      <c r="I686" s="5">
        <v>0</v>
      </c>
      <c r="J686" s="5">
        <v>40</v>
      </c>
      <c r="K686" s="5">
        <v>0</v>
      </c>
      <c r="L686" s="5">
        <f t="shared" si="60"/>
        <v>0</v>
      </c>
      <c r="M686" s="5">
        <f t="shared" si="61"/>
        <v>0</v>
      </c>
      <c r="N686" s="5">
        <f t="shared" si="62"/>
        <v>0</v>
      </c>
      <c r="O686" s="5">
        <f t="shared" si="63"/>
        <v>0</v>
      </c>
      <c r="P686" s="5">
        <f t="shared" si="64"/>
        <v>9.4851861169466353E-2</v>
      </c>
      <c r="Q686" s="5">
        <f t="shared" si="65"/>
        <v>0</v>
      </c>
      <c r="R686" s="5">
        <v>-2.8780000000000001</v>
      </c>
    </row>
    <row r="687" spans="1:18">
      <c r="A687" s="30" t="s">
        <v>1920</v>
      </c>
      <c r="B687" s="5" t="s">
        <v>1921</v>
      </c>
      <c r="C687" s="5" t="s">
        <v>1922</v>
      </c>
      <c r="D687" s="5">
        <v>6.0035800000000004</v>
      </c>
      <c r="E687" s="5">
        <v>67</v>
      </c>
      <c r="F687" s="5">
        <v>15</v>
      </c>
      <c r="G687" s="5">
        <v>40</v>
      </c>
      <c r="H687" s="5">
        <v>30</v>
      </c>
      <c r="I687" s="5">
        <v>20</v>
      </c>
      <c r="J687" s="5">
        <v>0</v>
      </c>
      <c r="K687" s="5">
        <v>0</v>
      </c>
      <c r="L687" s="5">
        <f t="shared" si="60"/>
        <v>0.75413173696045899</v>
      </c>
      <c r="M687" s="5">
        <f t="shared" si="61"/>
        <v>2.5242585984293937</v>
      </c>
      <c r="N687" s="5">
        <f t="shared" si="62"/>
        <v>1.9502558638180536</v>
      </c>
      <c r="O687" s="5">
        <f t="shared" si="63"/>
        <v>1.1160534297186837</v>
      </c>
      <c r="P687" s="5">
        <f t="shared" si="64"/>
        <v>0</v>
      </c>
      <c r="Q687" s="5">
        <f t="shared" si="65"/>
        <v>0</v>
      </c>
      <c r="R687" s="5">
        <v>3.7149999999999999</v>
      </c>
    </row>
    <row r="688" spans="1:18">
      <c r="A688" s="30" t="s">
        <v>1923</v>
      </c>
      <c r="B688" s="5" t="s">
        <v>1924</v>
      </c>
      <c r="C688" s="5" t="s">
        <v>1925</v>
      </c>
      <c r="D688" s="5">
        <v>17.492000999999998</v>
      </c>
      <c r="E688" s="5">
        <v>593</v>
      </c>
      <c r="F688" s="5">
        <v>720</v>
      </c>
      <c r="G688" s="5">
        <v>355</v>
      </c>
      <c r="H688" s="5">
        <v>420</v>
      </c>
      <c r="I688" s="5">
        <v>710</v>
      </c>
      <c r="J688" s="5">
        <v>0</v>
      </c>
      <c r="K688" s="5">
        <v>20</v>
      </c>
      <c r="L688" s="5">
        <f t="shared" si="60"/>
        <v>4.0898611569390155</v>
      </c>
      <c r="M688" s="5">
        <f t="shared" si="61"/>
        <v>2.5311758332058654</v>
      </c>
      <c r="N688" s="5">
        <f t="shared" si="62"/>
        <v>3.0848903882990459</v>
      </c>
      <c r="O688" s="5">
        <f t="shared" si="63"/>
        <v>4.4764470195377566</v>
      </c>
      <c r="P688" s="5">
        <f t="shared" si="64"/>
        <v>0</v>
      </c>
      <c r="Q688" s="5">
        <f t="shared" si="65"/>
        <v>7.8353907881175314E-2</v>
      </c>
      <c r="R688" s="5">
        <v>4.1760000000000002</v>
      </c>
    </row>
    <row r="689" spans="1:18">
      <c r="A689" s="30" t="s">
        <v>1926</v>
      </c>
      <c r="B689" s="5" t="s">
        <v>1927</v>
      </c>
      <c r="C689" s="5" t="s">
        <v>1928</v>
      </c>
      <c r="D689" s="5">
        <v>17.014301</v>
      </c>
      <c r="E689" s="5">
        <v>721</v>
      </c>
      <c r="F689" s="5">
        <v>655</v>
      </c>
      <c r="G689" s="5">
        <v>420</v>
      </c>
      <c r="H689" s="5">
        <v>380</v>
      </c>
      <c r="I689" s="5">
        <v>660</v>
      </c>
      <c r="J689" s="5">
        <v>0</v>
      </c>
      <c r="K689" s="5">
        <v>30</v>
      </c>
      <c r="L689" s="5">
        <f t="shared" si="60"/>
        <v>3.0601083011104708</v>
      </c>
      <c r="M689" s="5">
        <f t="shared" si="61"/>
        <v>2.4629901858461563</v>
      </c>
      <c r="N689" s="5">
        <f t="shared" si="62"/>
        <v>2.295585496662397</v>
      </c>
      <c r="O689" s="5">
        <f t="shared" si="63"/>
        <v>3.4224606561830924</v>
      </c>
      <c r="P689" s="5">
        <f t="shared" si="64"/>
        <v>0</v>
      </c>
      <c r="Q689" s="5">
        <f t="shared" si="65"/>
        <v>9.6665466103058886E-2</v>
      </c>
      <c r="R689" s="5">
        <v>3.7410000000000001</v>
      </c>
    </row>
    <row r="690" spans="1:18">
      <c r="A690" s="30" t="s">
        <v>1929</v>
      </c>
      <c r="B690" s="5" t="s">
        <v>1930</v>
      </c>
      <c r="C690" s="5" t="s">
        <v>1931</v>
      </c>
      <c r="D690" s="5">
        <v>34.929749000000001</v>
      </c>
      <c r="E690" s="5">
        <v>520</v>
      </c>
      <c r="F690" s="5">
        <v>1010</v>
      </c>
      <c r="G690" s="5">
        <v>570</v>
      </c>
      <c r="H690" s="5">
        <v>320</v>
      </c>
      <c r="I690" s="5">
        <v>450</v>
      </c>
      <c r="J690" s="5">
        <v>0</v>
      </c>
      <c r="K690" s="5">
        <v>0</v>
      </c>
      <c r="L690" s="5">
        <f t="shared" si="60"/>
        <v>6.542576235912084</v>
      </c>
      <c r="M690" s="5">
        <f t="shared" si="61"/>
        <v>4.6346844170201225</v>
      </c>
      <c r="N690" s="5">
        <f t="shared" si="62"/>
        <v>2.6803516487345558</v>
      </c>
      <c r="O690" s="5">
        <f t="shared" si="63"/>
        <v>3.235481817886376</v>
      </c>
      <c r="P690" s="5">
        <f t="shared" si="64"/>
        <v>0</v>
      </c>
      <c r="Q690" s="5">
        <f t="shared" si="65"/>
        <v>0</v>
      </c>
      <c r="R690" s="5">
        <v>6.8090000000000002</v>
      </c>
    </row>
    <row r="691" spans="1:18">
      <c r="A691" s="30" t="s">
        <v>1932</v>
      </c>
      <c r="B691" s="5" t="s">
        <v>1933</v>
      </c>
      <c r="C691" s="5" t="s">
        <v>1934</v>
      </c>
      <c r="D691" s="5">
        <v>33.974949000000002</v>
      </c>
      <c r="E691" s="5">
        <v>341</v>
      </c>
      <c r="F691" s="5">
        <v>205</v>
      </c>
      <c r="G691" s="5">
        <v>115</v>
      </c>
      <c r="H691" s="5">
        <v>130</v>
      </c>
      <c r="I691" s="5">
        <v>190</v>
      </c>
      <c r="J691" s="5">
        <v>0</v>
      </c>
      <c r="K691" s="5">
        <v>10</v>
      </c>
      <c r="L691" s="5">
        <f t="shared" si="60"/>
        <v>2.0250243220238326</v>
      </c>
      <c r="M691" s="5">
        <f t="shared" si="61"/>
        <v>1.425910007397249</v>
      </c>
      <c r="N691" s="5">
        <f t="shared" si="62"/>
        <v>1.6604817765254396</v>
      </c>
      <c r="O691" s="5">
        <f t="shared" si="63"/>
        <v>2.0831906393429391</v>
      </c>
      <c r="P691" s="5">
        <f t="shared" si="64"/>
        <v>0</v>
      </c>
      <c r="Q691" s="5">
        <f t="shared" si="65"/>
        <v>6.8128837791109925E-2</v>
      </c>
      <c r="R691" s="5">
        <v>3.6059999999999999</v>
      </c>
    </row>
    <row r="692" spans="1:18">
      <c r="A692" s="30" t="s">
        <v>1935</v>
      </c>
      <c r="B692" s="5" t="s">
        <v>1936</v>
      </c>
      <c r="C692" s="5" t="s">
        <v>1937</v>
      </c>
      <c r="D692" s="5">
        <v>39.240250000000003</v>
      </c>
      <c r="E692" s="5">
        <v>715</v>
      </c>
      <c r="F692" s="5">
        <v>470</v>
      </c>
      <c r="G692" s="5">
        <v>365</v>
      </c>
      <c r="H692" s="5">
        <v>450</v>
      </c>
      <c r="I692" s="5">
        <v>500</v>
      </c>
      <c r="J692" s="5">
        <v>10</v>
      </c>
      <c r="K692" s="5">
        <v>0</v>
      </c>
      <c r="L692" s="5">
        <f t="shared" si="60"/>
        <v>2.2142292211547647</v>
      </c>
      <c r="M692" s="5">
        <f t="shared" si="61"/>
        <v>2.1584176232374412</v>
      </c>
      <c r="N692" s="5">
        <f t="shared" si="62"/>
        <v>2.741268731660341</v>
      </c>
      <c r="O692" s="5">
        <f t="shared" si="63"/>
        <v>2.6145307619283846</v>
      </c>
      <c r="P692" s="5">
        <f t="shared" si="64"/>
        <v>4.9051014919454801E-2</v>
      </c>
      <c r="Q692" s="5">
        <f t="shared" si="65"/>
        <v>0</v>
      </c>
      <c r="R692" s="5">
        <v>4.6349999999999998</v>
      </c>
    </row>
    <row r="693" spans="1:18">
      <c r="A693" s="30" t="s">
        <v>1938</v>
      </c>
      <c r="B693" s="5" t="s">
        <v>1939</v>
      </c>
      <c r="C693" s="5" t="s">
        <v>1940</v>
      </c>
      <c r="D693" s="5">
        <v>5.9410499999999997</v>
      </c>
      <c r="E693" s="5">
        <v>880</v>
      </c>
      <c r="F693" s="5">
        <v>770</v>
      </c>
      <c r="G693" s="5">
        <v>460</v>
      </c>
      <c r="H693" s="5">
        <v>340</v>
      </c>
      <c r="I693" s="5">
        <v>860</v>
      </c>
      <c r="J693" s="5">
        <v>0</v>
      </c>
      <c r="K693" s="5">
        <v>0</v>
      </c>
      <c r="L693" s="5">
        <f t="shared" si="60"/>
        <v>2.9473982052871275</v>
      </c>
      <c r="M693" s="5">
        <f t="shared" si="61"/>
        <v>2.2101605114657361</v>
      </c>
      <c r="N693" s="5">
        <f t="shared" si="62"/>
        <v>1.6828344158248203</v>
      </c>
      <c r="O693" s="5">
        <f t="shared" si="63"/>
        <v>3.6538067397949181</v>
      </c>
      <c r="P693" s="5">
        <f t="shared" si="64"/>
        <v>0</v>
      </c>
      <c r="Q693" s="5">
        <f t="shared" si="65"/>
        <v>0</v>
      </c>
      <c r="R693" s="5">
        <v>6.8250000000000002</v>
      </c>
    </row>
    <row r="694" spans="1:18">
      <c r="A694" s="30" t="s">
        <v>1941</v>
      </c>
      <c r="B694" s="5" t="s">
        <v>1942</v>
      </c>
      <c r="C694" s="5" t="s">
        <v>1943</v>
      </c>
      <c r="D694" s="5">
        <v>14.3477</v>
      </c>
      <c r="E694" s="5">
        <v>447</v>
      </c>
      <c r="F694" s="5">
        <v>0</v>
      </c>
      <c r="G694" s="5">
        <v>0</v>
      </c>
      <c r="H694" s="5">
        <v>0</v>
      </c>
      <c r="I694" s="5">
        <v>0</v>
      </c>
      <c r="J694" s="5">
        <v>5</v>
      </c>
      <c r="K694" s="5">
        <v>0</v>
      </c>
      <c r="L694" s="5">
        <f t="shared" si="60"/>
        <v>0</v>
      </c>
      <c r="M694" s="5">
        <f t="shared" si="61"/>
        <v>0</v>
      </c>
      <c r="N694" s="5">
        <f t="shared" si="62"/>
        <v>0</v>
      </c>
      <c r="O694" s="5">
        <f t="shared" si="63"/>
        <v>0</v>
      </c>
      <c r="P694" s="5">
        <f t="shared" si="64"/>
        <v>3.922983855415009E-2</v>
      </c>
      <c r="Q694" s="5">
        <f t="shared" si="65"/>
        <v>0</v>
      </c>
      <c r="R694" s="5">
        <v>-0.90800000000000003</v>
      </c>
    </row>
    <row r="695" spans="1:18">
      <c r="A695" s="30" t="s">
        <v>1941</v>
      </c>
      <c r="B695" s="5" t="s">
        <v>1944</v>
      </c>
      <c r="C695" s="5" t="s">
        <v>1945</v>
      </c>
      <c r="D695" s="5">
        <v>0.20097300000000001</v>
      </c>
      <c r="E695" s="5">
        <v>415</v>
      </c>
      <c r="F695" s="5">
        <v>0</v>
      </c>
      <c r="G695" s="5">
        <v>0</v>
      </c>
      <c r="H695" s="5">
        <v>0</v>
      </c>
      <c r="I695" s="5">
        <v>0</v>
      </c>
      <c r="J695" s="5">
        <v>5</v>
      </c>
      <c r="K695" s="5">
        <v>0</v>
      </c>
      <c r="L695" s="5">
        <f t="shared" si="60"/>
        <v>0</v>
      </c>
      <c r="M695" s="5">
        <f t="shared" si="61"/>
        <v>0</v>
      </c>
      <c r="N695" s="5">
        <f t="shared" si="62"/>
        <v>0</v>
      </c>
      <c r="O695" s="5">
        <f t="shared" si="63"/>
        <v>0</v>
      </c>
      <c r="P695" s="5">
        <f t="shared" si="64"/>
        <v>4.2254789960735152E-2</v>
      </c>
      <c r="Q695" s="5">
        <f t="shared" si="65"/>
        <v>0</v>
      </c>
      <c r="R695" s="5">
        <v>-0.92200000000000004</v>
      </c>
    </row>
    <row r="696" spans="1:18">
      <c r="A696" s="30" t="s">
        <v>1946</v>
      </c>
      <c r="B696" s="5" t="s">
        <v>1947</v>
      </c>
      <c r="C696" s="5" t="s">
        <v>1948</v>
      </c>
      <c r="D696" s="5">
        <v>6.0332100000000004</v>
      </c>
      <c r="E696" s="5">
        <v>716</v>
      </c>
      <c r="F696" s="5">
        <v>0</v>
      </c>
      <c r="G696" s="5">
        <v>0</v>
      </c>
      <c r="H696" s="5">
        <v>0</v>
      </c>
      <c r="I696" s="5">
        <v>0</v>
      </c>
      <c r="J696" s="5">
        <v>50</v>
      </c>
      <c r="K696" s="5">
        <v>40</v>
      </c>
      <c r="L696" s="5">
        <f t="shared" si="60"/>
        <v>0</v>
      </c>
      <c r="M696" s="5">
        <f t="shared" si="61"/>
        <v>0</v>
      </c>
      <c r="N696" s="5">
        <f t="shared" si="62"/>
        <v>0</v>
      </c>
      <c r="O696" s="5">
        <f t="shared" si="63"/>
        <v>0</v>
      </c>
      <c r="P696" s="5">
        <f t="shared" si="64"/>
        <v>0.24491253957688675</v>
      </c>
      <c r="Q696" s="5">
        <f t="shared" si="65"/>
        <v>0.12978733903222617</v>
      </c>
      <c r="R696" s="5">
        <v>-3.7</v>
      </c>
    </row>
    <row r="697" spans="1:18">
      <c r="A697" s="30" t="s">
        <v>1949</v>
      </c>
      <c r="B697" s="5" t="s">
        <v>1950</v>
      </c>
      <c r="C697" s="5" t="s">
        <v>1951</v>
      </c>
      <c r="D697" s="5">
        <v>9.1106499999999997</v>
      </c>
      <c r="E697" s="5">
        <v>466</v>
      </c>
      <c r="F697" s="5">
        <v>0</v>
      </c>
      <c r="G697" s="5">
        <v>0</v>
      </c>
      <c r="H697" s="5">
        <v>30</v>
      </c>
      <c r="I697" s="5">
        <v>0</v>
      </c>
      <c r="J697" s="5">
        <v>50</v>
      </c>
      <c r="K697" s="5">
        <v>50</v>
      </c>
      <c r="L697" s="5">
        <f t="shared" si="60"/>
        <v>0</v>
      </c>
      <c r="M697" s="5">
        <f t="shared" si="61"/>
        <v>0</v>
      </c>
      <c r="N697" s="5">
        <f t="shared" si="62"/>
        <v>0.28040159415409788</v>
      </c>
      <c r="O697" s="5">
        <f t="shared" si="63"/>
        <v>0</v>
      </c>
      <c r="P697" s="5">
        <f t="shared" si="64"/>
        <v>0.37630338698937965</v>
      </c>
      <c r="Q697" s="5">
        <f t="shared" si="65"/>
        <v>0.24926967475073483</v>
      </c>
      <c r="R697" s="5">
        <v>-1.613</v>
      </c>
    </row>
    <row r="698" spans="1:18">
      <c r="A698" s="30" t="s">
        <v>1952</v>
      </c>
      <c r="B698" s="5" t="s">
        <v>1953</v>
      </c>
      <c r="C698" s="5" t="s">
        <v>1954</v>
      </c>
      <c r="D698" s="5">
        <v>1.84453</v>
      </c>
      <c r="E698" s="5">
        <v>350</v>
      </c>
      <c r="F698" s="5">
        <v>0</v>
      </c>
      <c r="G698" s="5">
        <v>0</v>
      </c>
      <c r="H698" s="5">
        <v>0</v>
      </c>
      <c r="I698" s="5">
        <v>0</v>
      </c>
      <c r="J698" s="5">
        <v>10</v>
      </c>
      <c r="K698" s="5">
        <v>0</v>
      </c>
      <c r="L698" s="5">
        <f t="shared" si="60"/>
        <v>0</v>
      </c>
      <c r="M698" s="5">
        <f t="shared" si="61"/>
        <v>0</v>
      </c>
      <c r="N698" s="5">
        <f t="shared" si="62"/>
        <v>0</v>
      </c>
      <c r="O698" s="5">
        <f t="shared" si="63"/>
        <v>0</v>
      </c>
      <c r="P698" s="5">
        <f t="shared" si="64"/>
        <v>0.10020421619260052</v>
      </c>
      <c r="Q698" s="5">
        <f t="shared" si="65"/>
        <v>0</v>
      </c>
      <c r="R698" s="5">
        <v>-1.5669999999999999</v>
      </c>
    </row>
    <row r="699" spans="1:18">
      <c r="A699" s="30" t="s">
        <v>1955</v>
      </c>
      <c r="B699" s="5" t="s">
        <v>1956</v>
      </c>
      <c r="C699" s="5" t="s">
        <v>1957</v>
      </c>
      <c r="D699" s="5">
        <v>32.200499999999998</v>
      </c>
      <c r="E699" s="5">
        <v>1279</v>
      </c>
      <c r="F699" s="5">
        <v>0</v>
      </c>
      <c r="G699" s="5">
        <v>20</v>
      </c>
      <c r="H699" s="5">
        <v>0</v>
      </c>
      <c r="I699" s="5">
        <v>0</v>
      </c>
      <c r="J699" s="5">
        <v>0</v>
      </c>
      <c r="K699" s="5">
        <v>0</v>
      </c>
      <c r="L699" s="5">
        <f t="shared" si="60"/>
        <v>0</v>
      </c>
      <c r="M699" s="5">
        <f t="shared" si="61"/>
        <v>6.6116233813436037E-2</v>
      </c>
      <c r="N699" s="5">
        <f t="shared" si="62"/>
        <v>0</v>
      </c>
      <c r="O699" s="5">
        <f t="shared" si="63"/>
        <v>0</v>
      </c>
      <c r="P699" s="5">
        <f t="shared" si="64"/>
        <v>0</v>
      </c>
      <c r="Q699" s="5">
        <f t="shared" si="65"/>
        <v>0</v>
      </c>
      <c r="R699" s="5">
        <v>2.181</v>
      </c>
    </row>
    <row r="700" spans="1:18">
      <c r="A700" s="30" t="s">
        <v>1958</v>
      </c>
      <c r="B700" s="5" t="s">
        <v>1959</v>
      </c>
      <c r="C700" s="5" t="s">
        <v>1960</v>
      </c>
      <c r="D700" s="5">
        <v>1.50885</v>
      </c>
      <c r="E700" s="5">
        <v>173</v>
      </c>
      <c r="F700" s="5">
        <v>0</v>
      </c>
      <c r="G700" s="5">
        <v>0</v>
      </c>
      <c r="H700" s="5">
        <v>0</v>
      </c>
      <c r="I700" s="5">
        <v>10</v>
      </c>
      <c r="J700" s="5">
        <v>0</v>
      </c>
      <c r="K700" s="5">
        <v>0</v>
      </c>
      <c r="L700" s="5">
        <f t="shared" si="60"/>
        <v>0</v>
      </c>
      <c r="M700" s="5">
        <f t="shared" si="61"/>
        <v>0</v>
      </c>
      <c r="N700" s="5">
        <f t="shared" si="62"/>
        <v>0</v>
      </c>
      <c r="O700" s="5">
        <f t="shared" si="63"/>
        <v>0.21611439245997632</v>
      </c>
      <c r="P700" s="5">
        <f t="shared" si="64"/>
        <v>0</v>
      </c>
      <c r="Q700" s="5">
        <f t="shared" si="65"/>
        <v>0</v>
      </c>
      <c r="R700" s="5">
        <v>1.6060000000000001</v>
      </c>
    </row>
    <row r="701" spans="1:18">
      <c r="A701" s="30" t="s">
        <v>1961</v>
      </c>
      <c r="B701" s="5" t="s">
        <v>1962</v>
      </c>
      <c r="C701" s="5" t="s">
        <v>1963</v>
      </c>
      <c r="D701" s="5">
        <v>4.6135400000000004</v>
      </c>
      <c r="E701" s="5">
        <v>622</v>
      </c>
      <c r="F701" s="5">
        <v>0</v>
      </c>
      <c r="G701" s="5">
        <v>50</v>
      </c>
      <c r="H701" s="5">
        <v>70</v>
      </c>
      <c r="I701" s="5">
        <v>70</v>
      </c>
      <c r="J701" s="5">
        <v>50</v>
      </c>
      <c r="K701" s="5">
        <v>30</v>
      </c>
      <c r="L701" s="5">
        <f t="shared" si="60"/>
        <v>0</v>
      </c>
      <c r="M701" s="5">
        <f t="shared" si="61"/>
        <v>0.33988208620331467</v>
      </c>
      <c r="N701" s="5">
        <f t="shared" si="62"/>
        <v>0.49017684894462327</v>
      </c>
      <c r="O701" s="5">
        <f t="shared" si="63"/>
        <v>0.42076290879265477</v>
      </c>
      <c r="P701" s="5">
        <f t="shared" si="64"/>
        <v>0.28192504555795966</v>
      </c>
      <c r="Q701" s="5">
        <f t="shared" si="65"/>
        <v>0.11205112710660041</v>
      </c>
      <c r="R701" s="5">
        <v>0.373</v>
      </c>
    </row>
    <row r="702" spans="1:18">
      <c r="A702" s="30" t="s">
        <v>1964</v>
      </c>
      <c r="B702" s="5" t="s">
        <v>1965</v>
      </c>
      <c r="C702" s="5" t="s">
        <v>1966</v>
      </c>
      <c r="D702" s="5">
        <v>27.236598999999998</v>
      </c>
      <c r="E702" s="5">
        <v>245</v>
      </c>
      <c r="F702" s="5">
        <v>40</v>
      </c>
      <c r="G702" s="5">
        <v>0</v>
      </c>
      <c r="H702" s="5">
        <v>20</v>
      </c>
      <c r="I702" s="5">
        <v>0</v>
      </c>
      <c r="J702" s="5">
        <v>0</v>
      </c>
      <c r="K702" s="5">
        <v>10</v>
      </c>
      <c r="L702" s="5">
        <f t="shared" si="60"/>
        <v>0.5499518517153823</v>
      </c>
      <c r="M702" s="5">
        <f t="shared" si="61"/>
        <v>0</v>
      </c>
      <c r="N702" s="5">
        <f t="shared" si="62"/>
        <v>0.35555685136274723</v>
      </c>
      <c r="O702" s="5">
        <f t="shared" si="63"/>
        <v>0</v>
      </c>
      <c r="P702" s="5">
        <f t="shared" si="64"/>
        <v>0</v>
      </c>
      <c r="Q702" s="5">
        <f t="shared" si="65"/>
        <v>9.4824219129667278E-2</v>
      </c>
      <c r="R702" s="5">
        <v>1.276</v>
      </c>
    </row>
    <row r="703" spans="1:18">
      <c r="A703" s="30" t="s">
        <v>1967</v>
      </c>
      <c r="B703" s="5" t="s">
        <v>1968</v>
      </c>
      <c r="C703" s="5" t="s">
        <v>1969</v>
      </c>
      <c r="D703" s="5">
        <v>34.598801000000002</v>
      </c>
      <c r="E703" s="5">
        <v>225</v>
      </c>
      <c r="F703" s="5">
        <v>0</v>
      </c>
      <c r="G703" s="5">
        <v>0</v>
      </c>
      <c r="H703" s="5">
        <v>40</v>
      </c>
      <c r="I703" s="5">
        <v>20</v>
      </c>
      <c r="J703" s="5">
        <v>90</v>
      </c>
      <c r="K703" s="5">
        <v>60</v>
      </c>
      <c r="L703" s="5">
        <f t="shared" si="60"/>
        <v>0</v>
      </c>
      <c r="M703" s="5">
        <f t="shared" si="61"/>
        <v>0</v>
      </c>
      <c r="N703" s="5">
        <f t="shared" si="62"/>
        <v>0.77432380963442726</v>
      </c>
      <c r="O703" s="5">
        <f t="shared" si="63"/>
        <v>0.33233591018289693</v>
      </c>
      <c r="P703" s="5">
        <f t="shared" si="64"/>
        <v>1.4028590266964074</v>
      </c>
      <c r="Q703" s="5">
        <f t="shared" si="65"/>
        <v>0.61951823164715958</v>
      </c>
      <c r="R703" s="5">
        <v>-1.391</v>
      </c>
    </row>
    <row r="704" spans="1:18">
      <c r="A704" s="30" t="s">
        <v>1970</v>
      </c>
      <c r="B704" s="5" t="s">
        <v>1971</v>
      </c>
      <c r="C704" s="5" t="s">
        <v>1972</v>
      </c>
      <c r="D704" s="5">
        <v>14.964549999999999</v>
      </c>
      <c r="E704" s="5">
        <v>453</v>
      </c>
      <c r="F704" s="5">
        <v>0</v>
      </c>
      <c r="G704" s="5">
        <v>27</v>
      </c>
      <c r="H704" s="5">
        <v>40</v>
      </c>
      <c r="I704" s="5">
        <v>55</v>
      </c>
      <c r="J704" s="5">
        <v>5</v>
      </c>
      <c r="K704" s="5">
        <v>25</v>
      </c>
      <c r="L704" s="5">
        <f t="shared" si="60"/>
        <v>0</v>
      </c>
      <c r="M704" s="5">
        <f t="shared" si="61"/>
        <v>0.25200793623392787</v>
      </c>
      <c r="N704" s="5">
        <f t="shared" si="62"/>
        <v>0.3845979186925963</v>
      </c>
      <c r="O704" s="5">
        <f t="shared" si="63"/>
        <v>0.45393563890875821</v>
      </c>
      <c r="P704" s="5">
        <f t="shared" si="64"/>
        <v>3.8710238043499094E-2</v>
      </c>
      <c r="Q704" s="5">
        <f t="shared" si="65"/>
        <v>0.12821155456273997</v>
      </c>
      <c r="R704" s="5">
        <v>0.92200000000000004</v>
      </c>
    </row>
    <row r="705" spans="1:18">
      <c r="A705" s="30" t="s">
        <v>1970</v>
      </c>
      <c r="B705" s="5" t="s">
        <v>1973</v>
      </c>
      <c r="C705" s="5" t="s">
        <v>1974</v>
      </c>
      <c r="D705" s="5">
        <v>2.2967949999999999</v>
      </c>
      <c r="E705" s="5">
        <v>386</v>
      </c>
      <c r="F705" s="5">
        <v>0</v>
      </c>
      <c r="G705" s="5">
        <v>27</v>
      </c>
      <c r="H705" s="5">
        <v>20</v>
      </c>
      <c r="I705" s="5">
        <v>55</v>
      </c>
      <c r="J705" s="5">
        <v>5</v>
      </c>
      <c r="K705" s="5">
        <v>25</v>
      </c>
      <c r="L705" s="5">
        <f t="shared" si="60"/>
        <v>0</v>
      </c>
      <c r="M705" s="5">
        <f t="shared" si="61"/>
        <v>0.29575024640924696</v>
      </c>
      <c r="N705" s="5">
        <f t="shared" si="62"/>
        <v>0.22567727612402347</v>
      </c>
      <c r="O705" s="5">
        <f t="shared" si="63"/>
        <v>0.53272757623229905</v>
      </c>
      <c r="P705" s="5">
        <f t="shared" si="64"/>
        <v>4.5429372626178986E-2</v>
      </c>
      <c r="Q705" s="5">
        <f t="shared" si="65"/>
        <v>0.15046589175368189</v>
      </c>
      <c r="R705" s="5">
        <v>0.74299999999999999</v>
      </c>
    </row>
    <row r="706" spans="1:18">
      <c r="A706" s="30" t="s">
        <v>1975</v>
      </c>
      <c r="B706" s="5" t="s">
        <v>1976</v>
      </c>
      <c r="C706" s="5" t="s">
        <v>1977</v>
      </c>
      <c r="D706" s="5">
        <v>1.034718</v>
      </c>
      <c r="E706" s="5">
        <v>393</v>
      </c>
      <c r="F706" s="5">
        <v>0</v>
      </c>
      <c r="G706" s="5">
        <v>0</v>
      </c>
      <c r="H706" s="5">
        <v>0</v>
      </c>
      <c r="I706" s="5">
        <v>0</v>
      </c>
      <c r="J706" s="5">
        <v>10</v>
      </c>
      <c r="K706" s="5">
        <v>5</v>
      </c>
      <c r="L706" s="5">
        <f t="shared" si="60"/>
        <v>0</v>
      </c>
      <c r="M706" s="5">
        <f t="shared" si="61"/>
        <v>0</v>
      </c>
      <c r="N706" s="5">
        <f t="shared" si="62"/>
        <v>0</v>
      </c>
      <c r="O706" s="5">
        <f t="shared" si="63"/>
        <v>0</v>
      </c>
      <c r="P706" s="5">
        <f t="shared" si="64"/>
        <v>8.9240396100280353E-2</v>
      </c>
      <c r="Q706" s="5">
        <f t="shared" si="65"/>
        <v>2.9557167540417918E-2</v>
      </c>
      <c r="R706" s="5">
        <v>-1.877</v>
      </c>
    </row>
    <row r="707" spans="1:18">
      <c r="A707" s="30" t="s">
        <v>1975</v>
      </c>
      <c r="B707" s="5" t="s">
        <v>1978</v>
      </c>
      <c r="C707" s="5" t="s">
        <v>1979</v>
      </c>
      <c r="D707" s="5">
        <v>0.90781500000000004</v>
      </c>
      <c r="E707" s="5">
        <v>353</v>
      </c>
      <c r="F707" s="5">
        <v>0</v>
      </c>
      <c r="G707" s="5">
        <v>10</v>
      </c>
      <c r="H707" s="5">
        <v>0</v>
      </c>
      <c r="I707" s="5">
        <v>0</v>
      </c>
      <c r="J707" s="5">
        <v>5</v>
      </c>
      <c r="K707" s="5">
        <v>5</v>
      </c>
      <c r="L707" s="5">
        <f t="shared" si="60"/>
        <v>0</v>
      </c>
      <c r="M707" s="5">
        <f t="shared" si="61"/>
        <v>0.11977714312660723</v>
      </c>
      <c r="N707" s="5">
        <f t="shared" si="62"/>
        <v>0</v>
      </c>
      <c r="O707" s="5">
        <f t="shared" si="63"/>
        <v>0</v>
      </c>
      <c r="P707" s="5">
        <f t="shared" si="64"/>
        <v>4.9676311143640482E-2</v>
      </c>
      <c r="Q707" s="5">
        <f t="shared" si="65"/>
        <v>3.2906421652646581E-2</v>
      </c>
      <c r="R707" s="5">
        <v>-0.214</v>
      </c>
    </row>
    <row r="708" spans="1:18">
      <c r="A708" s="30" t="s">
        <v>1980</v>
      </c>
      <c r="B708" s="5" t="s">
        <v>1981</v>
      </c>
      <c r="C708" s="5" t="s">
        <v>1982</v>
      </c>
      <c r="D708" s="5">
        <v>6.4138299999999999</v>
      </c>
      <c r="E708" s="5">
        <v>446</v>
      </c>
      <c r="F708" s="5">
        <v>20</v>
      </c>
      <c r="G708" s="5">
        <v>0</v>
      </c>
      <c r="H708" s="5">
        <v>0</v>
      </c>
      <c r="I708" s="5">
        <v>0</v>
      </c>
      <c r="J708" s="5">
        <v>0</v>
      </c>
      <c r="K708" s="5">
        <v>60</v>
      </c>
      <c r="L708" s="5">
        <f t="shared" ref="L708:L771" si="66">F708/296872/E708*10^6</f>
        <v>0.15105179783662406</v>
      </c>
      <c r="M708" s="5">
        <f t="shared" ref="M708:M771" si="67">G708/236511/E708*10^6</f>
        <v>0</v>
      </c>
      <c r="N708" s="5">
        <f t="shared" ref="N708:N771" si="68">H708/229591/E708*10^6</f>
        <v>0</v>
      </c>
      <c r="O708" s="5">
        <f t="shared" ref="O708:O771" si="69">I708/267467/E708*10^6</f>
        <v>0</v>
      </c>
      <c r="P708" s="5">
        <f t="shared" ref="P708:P771" si="70">J708/285132/E708*10^6</f>
        <v>0</v>
      </c>
      <c r="Q708" s="5">
        <f t="shared" ref="Q708:Q771" si="71">K708/E708/430442*10^6</f>
        <v>0.31253722448567467</v>
      </c>
      <c r="R708" s="5">
        <v>-1.4830000000000001</v>
      </c>
    </row>
    <row r="709" spans="1:18">
      <c r="A709" s="30" t="s">
        <v>1983</v>
      </c>
      <c r="B709" s="5" t="s">
        <v>1984</v>
      </c>
      <c r="C709" s="5" t="s">
        <v>1985</v>
      </c>
      <c r="D709" s="5">
        <v>13.86665</v>
      </c>
      <c r="E709" s="5">
        <v>233</v>
      </c>
      <c r="F709" s="5">
        <v>0</v>
      </c>
      <c r="G709" s="5">
        <v>0</v>
      </c>
      <c r="H709" s="5">
        <v>0</v>
      </c>
      <c r="I709" s="5">
        <v>0</v>
      </c>
      <c r="J709" s="5">
        <v>20</v>
      </c>
      <c r="K709" s="5">
        <v>10</v>
      </c>
      <c r="L709" s="5">
        <f t="shared" si="66"/>
        <v>0</v>
      </c>
      <c r="M709" s="5">
        <f t="shared" si="67"/>
        <v>0</v>
      </c>
      <c r="N709" s="5">
        <f t="shared" si="68"/>
        <v>0</v>
      </c>
      <c r="O709" s="5">
        <f t="shared" si="69"/>
        <v>0</v>
      </c>
      <c r="P709" s="5">
        <f t="shared" si="70"/>
        <v>0.3010427095915037</v>
      </c>
      <c r="Q709" s="5">
        <f t="shared" si="71"/>
        <v>9.9707869900293927E-2</v>
      </c>
      <c r="R709" s="5">
        <v>-2.5840000000000001</v>
      </c>
    </row>
    <row r="710" spans="1:18">
      <c r="A710" s="30" t="s">
        <v>1986</v>
      </c>
      <c r="B710" s="5" t="s">
        <v>1987</v>
      </c>
      <c r="C710" s="5" t="s">
        <v>1988</v>
      </c>
      <c r="D710" s="5">
        <v>7.5525599999999997</v>
      </c>
      <c r="E710" s="5">
        <v>434</v>
      </c>
      <c r="F710" s="5">
        <v>75</v>
      </c>
      <c r="G710" s="5">
        <v>0</v>
      </c>
      <c r="H710" s="5">
        <v>30</v>
      </c>
      <c r="I710" s="5">
        <v>20</v>
      </c>
      <c r="J710" s="5">
        <v>50</v>
      </c>
      <c r="K710" s="5">
        <v>20</v>
      </c>
      <c r="L710" s="5">
        <f t="shared" si="66"/>
        <v>0.58210629465841879</v>
      </c>
      <c r="M710" s="5">
        <f t="shared" si="67"/>
        <v>0</v>
      </c>
      <c r="N710" s="5">
        <f t="shared" si="68"/>
        <v>0.30107636607329402</v>
      </c>
      <c r="O710" s="5">
        <f t="shared" si="69"/>
        <v>0.17229396265242353</v>
      </c>
      <c r="P710" s="5">
        <f t="shared" si="70"/>
        <v>0.40404925884113113</v>
      </c>
      <c r="Q710" s="5">
        <f t="shared" si="71"/>
        <v>0.10705960224317275</v>
      </c>
      <c r="R710" s="5">
        <v>8.8999999999999996E-2</v>
      </c>
    </row>
    <row r="711" spans="1:18">
      <c r="A711" s="30" t="s">
        <v>1989</v>
      </c>
      <c r="B711" s="5" t="s">
        <v>1990</v>
      </c>
      <c r="C711" s="5" t="s">
        <v>1991</v>
      </c>
      <c r="D711" s="5">
        <v>4.1142450000000004</v>
      </c>
      <c r="E711" s="5">
        <v>217</v>
      </c>
      <c r="F711" s="5">
        <v>0</v>
      </c>
      <c r="G711" s="5">
        <v>0</v>
      </c>
      <c r="H711" s="5">
        <v>0</v>
      </c>
      <c r="I711" s="5">
        <v>0</v>
      </c>
      <c r="J711" s="5">
        <v>30</v>
      </c>
      <c r="K711" s="5">
        <v>0</v>
      </c>
      <c r="L711" s="5">
        <f t="shared" si="66"/>
        <v>0</v>
      </c>
      <c r="M711" s="5">
        <f t="shared" si="67"/>
        <v>0</v>
      </c>
      <c r="N711" s="5">
        <f t="shared" si="68"/>
        <v>0</v>
      </c>
      <c r="O711" s="5">
        <f t="shared" si="69"/>
        <v>0</v>
      </c>
      <c r="P711" s="5">
        <f t="shared" si="70"/>
        <v>0.48485911060935732</v>
      </c>
      <c r="Q711" s="5">
        <f t="shared" si="71"/>
        <v>0</v>
      </c>
      <c r="R711" s="5">
        <v>-2.5880000000000001</v>
      </c>
    </row>
    <row r="712" spans="1:18">
      <c r="A712" s="30" t="s">
        <v>1992</v>
      </c>
      <c r="B712" s="5" t="s">
        <v>1993</v>
      </c>
      <c r="C712" s="5" t="s">
        <v>1994</v>
      </c>
      <c r="D712" s="5">
        <v>1.6244149999999999</v>
      </c>
      <c r="E712" s="5">
        <v>870</v>
      </c>
      <c r="F712" s="5">
        <v>1</v>
      </c>
      <c r="G712" s="5">
        <v>0</v>
      </c>
      <c r="H712" s="5">
        <v>26</v>
      </c>
      <c r="I712" s="5">
        <v>0</v>
      </c>
      <c r="J712" s="5">
        <v>56</v>
      </c>
      <c r="K712" s="5">
        <v>0</v>
      </c>
      <c r="L712" s="5">
        <f t="shared" si="66"/>
        <v>3.8717874617893297E-3</v>
      </c>
      <c r="M712" s="5">
        <f t="shared" si="67"/>
        <v>0</v>
      </c>
      <c r="N712" s="5">
        <f t="shared" si="68"/>
        <v>0.1301665024816494</v>
      </c>
      <c r="O712" s="5">
        <f t="shared" si="69"/>
        <v>0</v>
      </c>
      <c r="P712" s="5">
        <f t="shared" si="70"/>
        <v>0.22574742958332988</v>
      </c>
      <c r="Q712" s="5">
        <f t="shared" si="71"/>
        <v>0</v>
      </c>
      <c r="R712" s="5">
        <v>-1.1830000000000001</v>
      </c>
    </row>
    <row r="713" spans="1:18">
      <c r="A713" s="30" t="s">
        <v>1992</v>
      </c>
      <c r="B713" s="5" t="s">
        <v>1995</v>
      </c>
      <c r="C713" s="5" t="s">
        <v>1996</v>
      </c>
      <c r="D713" s="5">
        <v>28.534200999999999</v>
      </c>
      <c r="E713" s="5">
        <v>919</v>
      </c>
      <c r="F713" s="5">
        <v>1</v>
      </c>
      <c r="G713" s="5">
        <v>0</v>
      </c>
      <c r="H713" s="5">
        <v>16</v>
      </c>
      <c r="I713" s="5">
        <v>0</v>
      </c>
      <c r="J713" s="5">
        <v>56</v>
      </c>
      <c r="K713" s="5">
        <v>125</v>
      </c>
      <c r="L713" s="5">
        <f t="shared" si="66"/>
        <v>3.6653483044142726E-3</v>
      </c>
      <c r="M713" s="5">
        <f t="shared" si="67"/>
        <v>0</v>
      </c>
      <c r="N713" s="5">
        <f t="shared" si="68"/>
        <v>7.5831493870618535E-2</v>
      </c>
      <c r="O713" s="5">
        <f t="shared" si="69"/>
        <v>0</v>
      </c>
      <c r="P713" s="5">
        <f t="shared" si="70"/>
        <v>0.21371084193416431</v>
      </c>
      <c r="Q713" s="5">
        <f t="shared" si="71"/>
        <v>0.31599474546747119</v>
      </c>
      <c r="R713" s="5">
        <v>-2.778</v>
      </c>
    </row>
    <row r="714" spans="1:18">
      <c r="A714" s="30" t="s">
        <v>1992</v>
      </c>
      <c r="B714" s="5" t="s">
        <v>1997</v>
      </c>
      <c r="C714" s="5" t="s">
        <v>1998</v>
      </c>
      <c r="D714" s="5">
        <v>7.4364400000000002</v>
      </c>
      <c r="E714" s="5">
        <v>917</v>
      </c>
      <c r="F714" s="5">
        <v>1</v>
      </c>
      <c r="G714" s="5">
        <v>0</v>
      </c>
      <c r="H714" s="5">
        <v>16</v>
      </c>
      <c r="I714" s="5">
        <v>0</v>
      </c>
      <c r="J714" s="5">
        <v>56</v>
      </c>
      <c r="K714" s="5">
        <v>125</v>
      </c>
      <c r="L714" s="5">
        <f t="shared" si="66"/>
        <v>3.6733425209996909E-3</v>
      </c>
      <c r="M714" s="5">
        <f t="shared" si="67"/>
        <v>0</v>
      </c>
      <c r="N714" s="5">
        <f t="shared" si="68"/>
        <v>7.5996884260739861E-2</v>
      </c>
      <c r="O714" s="5">
        <f t="shared" si="69"/>
        <v>0</v>
      </c>
      <c r="P714" s="5">
        <f t="shared" si="70"/>
        <v>0.21417695064067285</v>
      </c>
      <c r="Q714" s="5">
        <f t="shared" si="71"/>
        <v>0.31668393793304911</v>
      </c>
      <c r="R714" s="5">
        <v>-2.7850000000000001</v>
      </c>
    </row>
    <row r="715" spans="1:18">
      <c r="A715" s="30" t="s">
        <v>1999</v>
      </c>
      <c r="B715" s="5" t="s">
        <v>2000</v>
      </c>
      <c r="C715" s="5" t="s">
        <v>2001</v>
      </c>
      <c r="D715" s="5">
        <v>0</v>
      </c>
      <c r="E715" s="5">
        <v>1707</v>
      </c>
      <c r="F715" s="5">
        <v>0</v>
      </c>
      <c r="G715" s="5">
        <v>0</v>
      </c>
      <c r="H715" s="5">
        <v>0</v>
      </c>
      <c r="I715" s="5">
        <v>0</v>
      </c>
      <c r="J715" s="5">
        <v>2</v>
      </c>
      <c r="K715" s="5">
        <v>0</v>
      </c>
      <c r="L715" s="5">
        <f t="shared" si="66"/>
        <v>0</v>
      </c>
      <c r="M715" s="5">
        <f t="shared" si="67"/>
        <v>0</v>
      </c>
      <c r="N715" s="5">
        <f t="shared" si="68"/>
        <v>0</v>
      </c>
      <c r="O715" s="5">
        <f t="shared" si="69"/>
        <v>0</v>
      </c>
      <c r="P715" s="5">
        <f t="shared" si="70"/>
        <v>4.10913598915175E-3</v>
      </c>
      <c r="Q715" s="5">
        <f t="shared" si="71"/>
        <v>0</v>
      </c>
      <c r="R715" s="5">
        <v>-0.13600000000000001</v>
      </c>
    </row>
    <row r="716" spans="1:18">
      <c r="A716" s="30" t="s">
        <v>1999</v>
      </c>
      <c r="B716" s="5" t="s">
        <v>2002</v>
      </c>
      <c r="C716" s="5" t="s">
        <v>2003</v>
      </c>
      <c r="D716" s="5">
        <v>8.2999999999999998E-5</v>
      </c>
      <c r="E716" s="5">
        <v>1725</v>
      </c>
      <c r="F716" s="5">
        <v>0</v>
      </c>
      <c r="G716" s="5">
        <v>0</v>
      </c>
      <c r="H716" s="5">
        <v>0</v>
      </c>
      <c r="I716" s="5">
        <v>0</v>
      </c>
      <c r="J716" s="5">
        <v>2</v>
      </c>
      <c r="K716" s="5">
        <v>0</v>
      </c>
      <c r="L716" s="5">
        <f t="shared" si="66"/>
        <v>0</v>
      </c>
      <c r="M716" s="5">
        <f t="shared" si="67"/>
        <v>0</v>
      </c>
      <c r="N716" s="5">
        <f t="shared" si="68"/>
        <v>0</v>
      </c>
      <c r="O716" s="5">
        <f t="shared" si="69"/>
        <v>0</v>
      </c>
      <c r="P716" s="5">
        <f t="shared" si="70"/>
        <v>4.0662580483953829E-3</v>
      </c>
      <c r="Q716" s="5">
        <f t="shared" si="71"/>
        <v>0</v>
      </c>
      <c r="R716" s="5">
        <v>-0.107</v>
      </c>
    </row>
    <row r="717" spans="1:18">
      <c r="A717" s="30" t="s">
        <v>1999</v>
      </c>
      <c r="B717" s="5" t="s">
        <v>2004</v>
      </c>
      <c r="C717" s="5" t="s">
        <v>2005</v>
      </c>
      <c r="D717" s="5">
        <v>5.20038</v>
      </c>
      <c r="E717" s="5">
        <v>1759</v>
      </c>
      <c r="F717" s="5">
        <v>0</v>
      </c>
      <c r="G717" s="5">
        <v>0</v>
      </c>
      <c r="H717" s="5">
        <v>0</v>
      </c>
      <c r="I717" s="5">
        <v>0</v>
      </c>
      <c r="J717" s="5">
        <v>2</v>
      </c>
      <c r="K717" s="5">
        <v>0</v>
      </c>
      <c r="L717" s="5">
        <f t="shared" si="66"/>
        <v>0</v>
      </c>
      <c r="M717" s="5">
        <f t="shared" si="67"/>
        <v>0</v>
      </c>
      <c r="N717" s="5">
        <f t="shared" si="68"/>
        <v>0</v>
      </c>
      <c r="O717" s="5">
        <f t="shared" si="69"/>
        <v>0</v>
      </c>
      <c r="P717" s="5">
        <f t="shared" si="70"/>
        <v>3.9876606785003042E-3</v>
      </c>
      <c r="Q717" s="5">
        <f t="shared" si="71"/>
        <v>0</v>
      </c>
      <c r="R717" s="5">
        <v>-0.113</v>
      </c>
    </row>
    <row r="718" spans="1:18">
      <c r="A718" s="30" t="s">
        <v>1999</v>
      </c>
      <c r="B718" s="5" t="s">
        <v>2006</v>
      </c>
      <c r="C718" s="5" t="s">
        <v>2007</v>
      </c>
      <c r="D718" s="5">
        <v>0</v>
      </c>
      <c r="E718" s="5">
        <v>1741</v>
      </c>
      <c r="F718" s="5">
        <v>0</v>
      </c>
      <c r="G718" s="5">
        <v>0</v>
      </c>
      <c r="H718" s="5">
        <v>0</v>
      </c>
      <c r="I718" s="5">
        <v>0</v>
      </c>
      <c r="J718" s="5">
        <v>2</v>
      </c>
      <c r="K718" s="5">
        <v>0</v>
      </c>
      <c r="L718" s="5">
        <f t="shared" si="66"/>
        <v>0</v>
      </c>
      <c r="M718" s="5">
        <f t="shared" si="67"/>
        <v>0</v>
      </c>
      <c r="N718" s="5">
        <f t="shared" si="68"/>
        <v>0</v>
      </c>
      <c r="O718" s="5">
        <f t="shared" si="69"/>
        <v>0</v>
      </c>
      <c r="P718" s="5">
        <f t="shared" si="70"/>
        <v>4.0288886464572293E-3</v>
      </c>
      <c r="Q718" s="5">
        <f t="shared" si="71"/>
        <v>0</v>
      </c>
      <c r="R718" s="5">
        <v>-0.14000000000000001</v>
      </c>
    </row>
    <row r="719" spans="1:18">
      <c r="A719" s="30" t="s">
        <v>2008</v>
      </c>
      <c r="B719" s="5" t="s">
        <v>2009</v>
      </c>
      <c r="C719" s="5" t="s">
        <v>2010</v>
      </c>
      <c r="D719" s="5">
        <v>6.8176449999999997</v>
      </c>
      <c r="E719" s="5">
        <v>1270</v>
      </c>
      <c r="F719" s="5">
        <v>0</v>
      </c>
      <c r="G719" s="5">
        <v>0</v>
      </c>
      <c r="H719" s="5">
        <v>0</v>
      </c>
      <c r="I719" s="5">
        <v>0</v>
      </c>
      <c r="J719" s="5">
        <v>40</v>
      </c>
      <c r="K719" s="5">
        <v>37.5</v>
      </c>
      <c r="L719" s="5">
        <f t="shared" si="66"/>
        <v>0</v>
      </c>
      <c r="M719" s="5">
        <f t="shared" si="67"/>
        <v>0</v>
      </c>
      <c r="N719" s="5">
        <f t="shared" si="68"/>
        <v>0</v>
      </c>
      <c r="O719" s="5">
        <f t="shared" si="69"/>
        <v>0</v>
      </c>
      <c r="P719" s="5">
        <f t="shared" si="70"/>
        <v>0.11046134068475646</v>
      </c>
      <c r="Q719" s="5">
        <f t="shared" si="71"/>
        <v>6.8598229390064422E-2</v>
      </c>
      <c r="R719" s="5">
        <v>-3.5310000000000001</v>
      </c>
    </row>
    <row r="720" spans="1:18">
      <c r="A720" s="30" t="s">
        <v>2011</v>
      </c>
      <c r="B720" s="5" t="s">
        <v>2012</v>
      </c>
      <c r="C720" s="5" t="s">
        <v>2013</v>
      </c>
      <c r="D720" s="5">
        <v>0.102254</v>
      </c>
      <c r="E720" s="5">
        <v>343</v>
      </c>
      <c r="F720" s="5">
        <v>155</v>
      </c>
      <c r="G720" s="5">
        <v>85</v>
      </c>
      <c r="H720" s="5">
        <v>90</v>
      </c>
      <c r="I720" s="5">
        <v>40</v>
      </c>
      <c r="J720" s="5">
        <v>60</v>
      </c>
      <c r="K720" s="5">
        <v>100</v>
      </c>
      <c r="L720" s="5">
        <f t="shared" si="66"/>
        <v>1.5221881609979331</v>
      </c>
      <c r="M720" s="5">
        <f t="shared" si="67"/>
        <v>1.0477880989836295</v>
      </c>
      <c r="N720" s="5">
        <f t="shared" si="68"/>
        <v>1.1428613079516876</v>
      </c>
      <c r="O720" s="5">
        <f t="shared" si="69"/>
        <v>0.43600921161021461</v>
      </c>
      <c r="P720" s="5">
        <f t="shared" si="70"/>
        <v>0.61349520117918688</v>
      </c>
      <c r="Q720" s="5">
        <f t="shared" si="71"/>
        <v>0.67731585092619495</v>
      </c>
      <c r="R720" s="5">
        <v>0.34</v>
      </c>
    </row>
    <row r="721" spans="1:18">
      <c r="A721" s="30" t="s">
        <v>2014</v>
      </c>
      <c r="B721" s="5" t="s">
        <v>2015</v>
      </c>
      <c r="C721" s="5" t="s">
        <v>2016</v>
      </c>
      <c r="D721" s="5">
        <v>2.2110500000000002</v>
      </c>
      <c r="E721" s="5">
        <v>255</v>
      </c>
      <c r="F721" s="5">
        <v>0</v>
      </c>
      <c r="G721" s="5">
        <v>20</v>
      </c>
      <c r="H721" s="5">
        <v>35</v>
      </c>
      <c r="I721" s="5">
        <v>20</v>
      </c>
      <c r="J721" s="5">
        <v>0</v>
      </c>
      <c r="K721" s="5">
        <v>10</v>
      </c>
      <c r="L721" s="5">
        <f t="shared" si="66"/>
        <v>0</v>
      </c>
      <c r="M721" s="5">
        <f t="shared" si="67"/>
        <v>0.33161828646033209</v>
      </c>
      <c r="N721" s="5">
        <f t="shared" si="68"/>
        <v>0.59782352949716799</v>
      </c>
      <c r="O721" s="5">
        <f t="shared" si="69"/>
        <v>0.29323756780843846</v>
      </c>
      <c r="P721" s="5">
        <f t="shared" si="70"/>
        <v>0</v>
      </c>
      <c r="Q721" s="5">
        <f t="shared" si="71"/>
        <v>9.1105622301052874E-2</v>
      </c>
      <c r="R721" s="5">
        <v>1.4690000000000001</v>
      </c>
    </row>
    <row r="722" spans="1:18">
      <c r="A722" s="30" t="s">
        <v>2014</v>
      </c>
      <c r="B722" s="5" t="s">
        <v>2017</v>
      </c>
      <c r="C722" s="5" t="s">
        <v>2018</v>
      </c>
      <c r="D722" s="5">
        <v>7.8519999999999996E-3</v>
      </c>
      <c r="E722" s="5">
        <v>245</v>
      </c>
      <c r="F722" s="5">
        <v>0</v>
      </c>
      <c r="G722" s="5">
        <v>0</v>
      </c>
      <c r="H722" s="5">
        <v>25</v>
      </c>
      <c r="I722" s="5">
        <v>20</v>
      </c>
      <c r="J722" s="5">
        <v>0</v>
      </c>
      <c r="K722" s="5">
        <v>10</v>
      </c>
      <c r="L722" s="5">
        <f t="shared" si="66"/>
        <v>0</v>
      </c>
      <c r="M722" s="5">
        <f t="shared" si="67"/>
        <v>0</v>
      </c>
      <c r="N722" s="5">
        <f t="shared" si="68"/>
        <v>0.44444606420343397</v>
      </c>
      <c r="O722" s="5">
        <f t="shared" si="69"/>
        <v>0.30520644812715025</v>
      </c>
      <c r="P722" s="5">
        <f t="shared" si="70"/>
        <v>0</v>
      </c>
      <c r="Q722" s="5">
        <f t="shared" si="71"/>
        <v>9.4824219129667278E-2</v>
      </c>
      <c r="R722" s="5">
        <v>0.99099999999999999</v>
      </c>
    </row>
    <row r="723" spans="1:18">
      <c r="A723" s="30" t="s">
        <v>2019</v>
      </c>
      <c r="B723" s="5" t="s">
        <v>2020</v>
      </c>
      <c r="C723" s="5" t="s">
        <v>2021</v>
      </c>
      <c r="D723" s="5">
        <v>7.2661499999999997</v>
      </c>
      <c r="E723" s="5">
        <v>118</v>
      </c>
      <c r="F723" s="5">
        <v>0</v>
      </c>
      <c r="G723" s="5">
        <v>0</v>
      </c>
      <c r="H723" s="5">
        <v>0</v>
      </c>
      <c r="I723" s="5">
        <v>0</v>
      </c>
      <c r="J723" s="5">
        <v>20</v>
      </c>
      <c r="K723" s="5">
        <v>0</v>
      </c>
      <c r="L723" s="5">
        <f t="shared" si="66"/>
        <v>0</v>
      </c>
      <c r="M723" s="5">
        <f t="shared" si="67"/>
        <v>0</v>
      </c>
      <c r="N723" s="5">
        <f t="shared" si="68"/>
        <v>0</v>
      </c>
      <c r="O723" s="5">
        <f t="shared" si="69"/>
        <v>0</v>
      </c>
      <c r="P723" s="5">
        <f t="shared" si="70"/>
        <v>0.59443179097305388</v>
      </c>
      <c r="Q723" s="5">
        <f t="shared" si="71"/>
        <v>0</v>
      </c>
      <c r="R723" s="5">
        <v>-2.2189999999999999</v>
      </c>
    </row>
    <row r="724" spans="1:18">
      <c r="A724" s="30" t="s">
        <v>2022</v>
      </c>
      <c r="B724" s="5" t="s">
        <v>2023</v>
      </c>
      <c r="C724" s="5" t="s">
        <v>2024</v>
      </c>
      <c r="D724" s="5">
        <v>0.94042499999999996</v>
      </c>
      <c r="E724" s="5">
        <v>663</v>
      </c>
      <c r="F724" s="5">
        <v>0</v>
      </c>
      <c r="G724" s="5">
        <v>0</v>
      </c>
      <c r="H724" s="5">
        <v>0</v>
      </c>
      <c r="I724" s="5">
        <v>90</v>
      </c>
      <c r="J724" s="5">
        <v>0</v>
      </c>
      <c r="K724" s="5">
        <v>330</v>
      </c>
      <c r="L724" s="5">
        <f t="shared" si="66"/>
        <v>0</v>
      </c>
      <c r="M724" s="5">
        <f t="shared" si="67"/>
        <v>0</v>
      </c>
      <c r="N724" s="5">
        <f t="shared" si="68"/>
        <v>0</v>
      </c>
      <c r="O724" s="5">
        <f t="shared" si="69"/>
        <v>0.50752655966845117</v>
      </c>
      <c r="P724" s="5">
        <f t="shared" si="70"/>
        <v>0</v>
      </c>
      <c r="Q724" s="5">
        <f t="shared" si="71"/>
        <v>1.1563405907441326</v>
      </c>
      <c r="R724" s="5">
        <v>-1.774</v>
      </c>
    </row>
    <row r="725" spans="1:18">
      <c r="A725" s="30" t="s">
        <v>2025</v>
      </c>
      <c r="B725" s="5" t="s">
        <v>2026</v>
      </c>
      <c r="C725" s="5" t="s">
        <v>2027</v>
      </c>
      <c r="D725" s="5">
        <v>0.39008500000000002</v>
      </c>
      <c r="E725" s="5">
        <v>416</v>
      </c>
      <c r="F725" s="5">
        <v>0</v>
      </c>
      <c r="G725" s="5">
        <v>0</v>
      </c>
      <c r="H725" s="5">
        <v>0</v>
      </c>
      <c r="I725" s="5">
        <v>70</v>
      </c>
      <c r="J725" s="5">
        <v>0</v>
      </c>
      <c r="K725" s="5">
        <v>240</v>
      </c>
      <c r="L725" s="5">
        <f t="shared" si="66"/>
        <v>0</v>
      </c>
      <c r="M725" s="5">
        <f t="shared" si="67"/>
        <v>0</v>
      </c>
      <c r="N725" s="5">
        <f t="shared" si="68"/>
        <v>0</v>
      </c>
      <c r="O725" s="5">
        <f t="shared" si="69"/>
        <v>0.62912146458901763</v>
      </c>
      <c r="P725" s="5">
        <f t="shared" si="70"/>
        <v>0</v>
      </c>
      <c r="Q725" s="5">
        <f t="shared" si="71"/>
        <v>1.3403038665443354</v>
      </c>
      <c r="R725" s="5">
        <v>-1.696</v>
      </c>
    </row>
    <row r="726" spans="1:18">
      <c r="A726" s="30" t="s">
        <v>2028</v>
      </c>
      <c r="B726" s="5" t="s">
        <v>2029</v>
      </c>
      <c r="C726" s="5" t="s">
        <v>2030</v>
      </c>
      <c r="D726" s="5">
        <v>2.6627999999999998</v>
      </c>
      <c r="E726" s="5">
        <v>835</v>
      </c>
      <c r="F726" s="5">
        <v>7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f t="shared" si="66"/>
        <v>2.8238545679397625E-2</v>
      </c>
      <c r="M726" s="5">
        <f t="shared" si="67"/>
        <v>0</v>
      </c>
      <c r="N726" s="5">
        <f t="shared" si="68"/>
        <v>0</v>
      </c>
      <c r="O726" s="5">
        <f t="shared" si="69"/>
        <v>0</v>
      </c>
      <c r="P726" s="5">
        <f t="shared" si="70"/>
        <v>0</v>
      </c>
      <c r="Q726" s="5">
        <f t="shared" si="71"/>
        <v>0</v>
      </c>
      <c r="R726" s="5">
        <v>1.3149999999999999</v>
      </c>
    </row>
    <row r="727" spans="1:18">
      <c r="A727" s="30" t="s">
        <v>2031</v>
      </c>
      <c r="B727" s="5" t="s">
        <v>2032</v>
      </c>
      <c r="C727" s="5" t="s">
        <v>2033</v>
      </c>
      <c r="D727" s="5">
        <v>60.797150000000002</v>
      </c>
      <c r="E727" s="5">
        <v>588</v>
      </c>
      <c r="F727" s="5">
        <v>12</v>
      </c>
      <c r="G727" s="5">
        <v>34</v>
      </c>
      <c r="H727" s="5">
        <v>45</v>
      </c>
      <c r="I727" s="5">
        <v>80</v>
      </c>
      <c r="J727" s="5">
        <v>23</v>
      </c>
      <c r="K727" s="5">
        <v>155</v>
      </c>
      <c r="L727" s="5">
        <f t="shared" si="66"/>
        <v>6.8743981464422788E-2</v>
      </c>
      <c r="M727" s="5">
        <f t="shared" si="67"/>
        <v>0.24448388976284688</v>
      </c>
      <c r="N727" s="5">
        <f t="shared" si="68"/>
        <v>0.33333454815257552</v>
      </c>
      <c r="O727" s="5">
        <f t="shared" si="69"/>
        <v>0.50867741354525031</v>
      </c>
      <c r="P727" s="5">
        <f t="shared" si="70"/>
        <v>0.13718434359701262</v>
      </c>
      <c r="Q727" s="5">
        <f t="shared" si="71"/>
        <v>0.61240641521243466</v>
      </c>
      <c r="R727" s="5">
        <v>-0.53800000000000003</v>
      </c>
    </row>
    <row r="728" spans="1:18">
      <c r="A728" s="30" t="s">
        <v>2031</v>
      </c>
      <c r="B728" s="5" t="s">
        <v>2034</v>
      </c>
      <c r="C728" s="5" t="s">
        <v>2035</v>
      </c>
      <c r="D728" s="5">
        <v>31.105450000000001</v>
      </c>
      <c r="E728" s="5">
        <v>477</v>
      </c>
      <c r="F728" s="5">
        <v>5</v>
      </c>
      <c r="G728" s="5">
        <v>24</v>
      </c>
      <c r="H728" s="5">
        <v>0</v>
      </c>
      <c r="I728" s="5">
        <v>0</v>
      </c>
      <c r="J728" s="5">
        <v>23</v>
      </c>
      <c r="K728" s="5">
        <v>0</v>
      </c>
      <c r="L728" s="5">
        <f t="shared" si="66"/>
        <v>3.5308753582355516E-2</v>
      </c>
      <c r="M728" s="5">
        <f t="shared" si="67"/>
        <v>0.21273625923870362</v>
      </c>
      <c r="N728" s="5">
        <f t="shared" si="68"/>
        <v>0</v>
      </c>
      <c r="O728" s="5">
        <f t="shared" si="69"/>
        <v>0</v>
      </c>
      <c r="P728" s="5">
        <f t="shared" si="70"/>
        <v>0.16910774430826711</v>
      </c>
      <c r="Q728" s="5">
        <f t="shared" si="71"/>
        <v>0</v>
      </c>
      <c r="R728" s="5">
        <v>-0.23499999999999999</v>
      </c>
    </row>
    <row r="729" spans="1:18">
      <c r="A729" s="30" t="s">
        <v>2036</v>
      </c>
      <c r="B729" s="5" t="s">
        <v>2037</v>
      </c>
      <c r="C729" s="5" t="s">
        <v>2038</v>
      </c>
      <c r="D729" s="5">
        <v>21.973351000000001</v>
      </c>
      <c r="E729" s="5">
        <v>455</v>
      </c>
      <c r="F729" s="5">
        <v>0</v>
      </c>
      <c r="G729" s="5">
        <v>35</v>
      </c>
      <c r="H729" s="5">
        <v>0</v>
      </c>
      <c r="I729" s="5">
        <v>120</v>
      </c>
      <c r="J729" s="5">
        <v>10</v>
      </c>
      <c r="K729" s="5">
        <v>120</v>
      </c>
      <c r="L729" s="5">
        <f t="shared" si="66"/>
        <v>0</v>
      </c>
      <c r="M729" s="5">
        <f t="shared" si="67"/>
        <v>0.32524101172071035</v>
      </c>
      <c r="N729" s="5">
        <f t="shared" si="68"/>
        <v>0</v>
      </c>
      <c r="O729" s="5">
        <f t="shared" si="69"/>
        <v>0.98605160164156225</v>
      </c>
      <c r="P729" s="5">
        <f t="shared" si="70"/>
        <v>7.7080166302000389E-2</v>
      </c>
      <c r="Q729" s="5">
        <f t="shared" si="71"/>
        <v>0.61271033899169636</v>
      </c>
      <c r="R729" s="5">
        <v>-0.31</v>
      </c>
    </row>
    <row r="730" spans="1:18">
      <c r="A730" s="30" t="s">
        <v>2039</v>
      </c>
      <c r="B730" s="5" t="s">
        <v>2040</v>
      </c>
      <c r="C730" s="5" t="s">
        <v>2041</v>
      </c>
      <c r="D730" s="5">
        <v>41.577950000000001</v>
      </c>
      <c r="E730" s="5">
        <v>125</v>
      </c>
      <c r="F730" s="5">
        <v>0</v>
      </c>
      <c r="G730" s="5">
        <v>35</v>
      </c>
      <c r="H730" s="5">
        <v>30</v>
      </c>
      <c r="I730" s="5">
        <v>10</v>
      </c>
      <c r="J730" s="5">
        <v>0</v>
      </c>
      <c r="K730" s="5">
        <v>0</v>
      </c>
      <c r="L730" s="5">
        <f t="shared" si="66"/>
        <v>0</v>
      </c>
      <c r="M730" s="5">
        <f t="shared" si="67"/>
        <v>1.1838772826633857</v>
      </c>
      <c r="N730" s="5">
        <f t="shared" si="68"/>
        <v>1.0453371430064768</v>
      </c>
      <c r="O730" s="5">
        <f t="shared" si="69"/>
        <v>0.29910231916460722</v>
      </c>
      <c r="P730" s="5">
        <f t="shared" si="70"/>
        <v>0</v>
      </c>
      <c r="Q730" s="5">
        <f t="shared" si="71"/>
        <v>0</v>
      </c>
      <c r="R730" s="5">
        <v>3.37</v>
      </c>
    </row>
    <row r="731" spans="1:18">
      <c r="A731" s="30" t="s">
        <v>2042</v>
      </c>
      <c r="B731" s="5" t="s">
        <v>2043</v>
      </c>
      <c r="C731" s="5" t="s">
        <v>2044</v>
      </c>
      <c r="D731" s="5">
        <v>5.456645</v>
      </c>
      <c r="E731" s="5">
        <v>295</v>
      </c>
      <c r="F731" s="5">
        <v>0</v>
      </c>
      <c r="G731" s="5">
        <v>0</v>
      </c>
      <c r="H731" s="5">
        <v>0</v>
      </c>
      <c r="I731" s="5">
        <v>0</v>
      </c>
      <c r="J731" s="5">
        <v>20</v>
      </c>
      <c r="K731" s="5">
        <v>20</v>
      </c>
      <c r="L731" s="5">
        <f t="shared" si="66"/>
        <v>0</v>
      </c>
      <c r="M731" s="5">
        <f t="shared" si="67"/>
        <v>0</v>
      </c>
      <c r="N731" s="5">
        <f t="shared" si="68"/>
        <v>0</v>
      </c>
      <c r="O731" s="5">
        <f t="shared" si="69"/>
        <v>0</v>
      </c>
      <c r="P731" s="5">
        <f t="shared" si="70"/>
        <v>0.23777271638922157</v>
      </c>
      <c r="Q731" s="5">
        <f t="shared" si="71"/>
        <v>0.15750463516453211</v>
      </c>
      <c r="R731" s="5">
        <v>-2.8809999999999998</v>
      </c>
    </row>
    <row r="732" spans="1:18">
      <c r="A732" s="30" t="s">
        <v>2045</v>
      </c>
      <c r="B732" s="5" t="s">
        <v>2046</v>
      </c>
      <c r="C732" s="5" t="s">
        <v>2047</v>
      </c>
      <c r="D732" s="5">
        <v>5.7481850000000003</v>
      </c>
      <c r="E732" s="5">
        <v>403</v>
      </c>
      <c r="F732" s="5">
        <v>0</v>
      </c>
      <c r="G732" s="5">
        <v>0</v>
      </c>
      <c r="H732" s="5">
        <v>10</v>
      </c>
      <c r="I732" s="5">
        <v>0</v>
      </c>
      <c r="J732" s="5">
        <v>0</v>
      </c>
      <c r="K732" s="5">
        <v>0</v>
      </c>
      <c r="L732" s="5">
        <f t="shared" si="66"/>
        <v>0</v>
      </c>
      <c r="M732" s="5">
        <f t="shared" si="67"/>
        <v>0</v>
      </c>
      <c r="N732" s="5">
        <f t="shared" si="68"/>
        <v>0.10807869551349016</v>
      </c>
      <c r="O732" s="5">
        <f t="shared" si="69"/>
        <v>0</v>
      </c>
      <c r="P732" s="5">
        <f t="shared" si="70"/>
        <v>0</v>
      </c>
      <c r="Q732" s="5">
        <f t="shared" si="71"/>
        <v>0</v>
      </c>
      <c r="R732" s="5">
        <v>1.5880000000000001</v>
      </c>
    </row>
    <row r="733" spans="1:18">
      <c r="A733" s="30" t="s">
        <v>2048</v>
      </c>
      <c r="B733" s="5" t="s">
        <v>2049</v>
      </c>
      <c r="C733" s="5" t="s">
        <v>2050</v>
      </c>
      <c r="D733" s="5">
        <v>18.318950999999998</v>
      </c>
      <c r="E733" s="5">
        <v>1038</v>
      </c>
      <c r="F733" s="5">
        <v>0</v>
      </c>
      <c r="G733" s="5">
        <v>0</v>
      </c>
      <c r="H733" s="5">
        <v>0</v>
      </c>
      <c r="I733" s="5">
        <v>30</v>
      </c>
      <c r="J733" s="5">
        <v>0</v>
      </c>
      <c r="K733" s="5">
        <v>0</v>
      </c>
      <c r="L733" s="5">
        <f t="shared" si="66"/>
        <v>0</v>
      </c>
      <c r="M733" s="5">
        <f t="shared" si="67"/>
        <v>0</v>
      </c>
      <c r="N733" s="5">
        <f t="shared" si="68"/>
        <v>0</v>
      </c>
      <c r="O733" s="5">
        <f t="shared" si="69"/>
        <v>0.10805719622998816</v>
      </c>
      <c r="P733" s="5">
        <f t="shared" si="70"/>
        <v>0</v>
      </c>
      <c r="Q733" s="5">
        <f t="shared" si="71"/>
        <v>0</v>
      </c>
      <c r="R733" s="5">
        <v>2.5579999999999998</v>
      </c>
    </row>
    <row r="734" spans="1:18">
      <c r="A734" s="30" t="s">
        <v>2051</v>
      </c>
      <c r="B734" s="5" t="s">
        <v>2052</v>
      </c>
      <c r="C734" s="5" t="s">
        <v>2053</v>
      </c>
      <c r="D734" s="5">
        <v>6.3153550000000003</v>
      </c>
      <c r="E734" s="5">
        <v>228</v>
      </c>
      <c r="F734" s="5">
        <v>0</v>
      </c>
      <c r="G734" s="5">
        <v>0</v>
      </c>
      <c r="H734" s="5">
        <v>0</v>
      </c>
      <c r="I734" s="5">
        <v>0</v>
      </c>
      <c r="J734" s="5">
        <v>10</v>
      </c>
      <c r="K734" s="5">
        <v>0</v>
      </c>
      <c r="L734" s="5">
        <f t="shared" si="66"/>
        <v>0</v>
      </c>
      <c r="M734" s="5">
        <f t="shared" si="67"/>
        <v>0</v>
      </c>
      <c r="N734" s="5">
        <f t="shared" si="68"/>
        <v>0</v>
      </c>
      <c r="O734" s="5">
        <f t="shared" si="69"/>
        <v>0</v>
      </c>
      <c r="P734" s="5">
        <f t="shared" si="70"/>
        <v>0.15382226169916746</v>
      </c>
      <c r="Q734" s="5">
        <f t="shared" si="71"/>
        <v>0</v>
      </c>
      <c r="R734" s="5">
        <v>-1.552</v>
      </c>
    </row>
    <row r="735" spans="1:18">
      <c r="A735" s="30" t="s">
        <v>2054</v>
      </c>
      <c r="B735" s="5" t="s">
        <v>2055</v>
      </c>
      <c r="C735" s="5" t="s">
        <v>2056</v>
      </c>
      <c r="D735" s="5">
        <v>6.9440049999999998</v>
      </c>
      <c r="E735" s="5">
        <v>137</v>
      </c>
      <c r="F735" s="5">
        <v>40</v>
      </c>
      <c r="G735" s="5">
        <v>70</v>
      </c>
      <c r="H735" s="5">
        <v>0</v>
      </c>
      <c r="I735" s="5">
        <v>0</v>
      </c>
      <c r="J735" s="5">
        <v>0</v>
      </c>
      <c r="K735" s="5">
        <v>20</v>
      </c>
      <c r="L735" s="5">
        <f t="shared" si="66"/>
        <v>0.98349053773918726</v>
      </c>
      <c r="M735" s="5">
        <f t="shared" si="67"/>
        <v>2.1603600048601925</v>
      </c>
      <c r="N735" s="5">
        <f t="shared" si="68"/>
        <v>0</v>
      </c>
      <c r="O735" s="5">
        <f t="shared" si="69"/>
        <v>0</v>
      </c>
      <c r="P735" s="5">
        <f t="shared" si="70"/>
        <v>0</v>
      </c>
      <c r="Q735" s="5">
        <f t="shared" si="71"/>
        <v>0.33915231659516032</v>
      </c>
      <c r="R735" s="5">
        <v>1.1950000000000001</v>
      </c>
    </row>
    <row r="736" spans="1:18">
      <c r="A736" s="30" t="s">
        <v>2057</v>
      </c>
      <c r="B736" s="5" t="s">
        <v>2058</v>
      </c>
      <c r="C736" s="5" t="s">
        <v>2059</v>
      </c>
      <c r="D736" s="5">
        <v>36.770451000000001</v>
      </c>
      <c r="E736" s="5">
        <v>86</v>
      </c>
      <c r="F736" s="5">
        <v>0</v>
      </c>
      <c r="G736" s="5">
        <v>30</v>
      </c>
      <c r="H736" s="5">
        <v>0</v>
      </c>
      <c r="I736" s="5">
        <v>20</v>
      </c>
      <c r="J736" s="5">
        <v>0</v>
      </c>
      <c r="K736" s="5">
        <v>0</v>
      </c>
      <c r="L736" s="5">
        <f t="shared" si="66"/>
        <v>0</v>
      </c>
      <c r="M736" s="5">
        <f t="shared" si="67"/>
        <v>1.4749301694311285</v>
      </c>
      <c r="N736" s="5">
        <f t="shared" si="68"/>
        <v>0</v>
      </c>
      <c r="O736" s="5">
        <f t="shared" si="69"/>
        <v>0.86948348594362568</v>
      </c>
      <c r="P736" s="5">
        <f t="shared" si="70"/>
        <v>0</v>
      </c>
      <c r="Q736" s="5">
        <f t="shared" si="71"/>
        <v>0</v>
      </c>
      <c r="R736" s="5">
        <v>3.004</v>
      </c>
    </row>
    <row r="737" spans="1:18">
      <c r="A737" s="30" t="s">
        <v>2060</v>
      </c>
      <c r="B737" s="5" t="s">
        <v>2061</v>
      </c>
      <c r="C737" s="5" t="s">
        <v>2062</v>
      </c>
      <c r="D737" s="5">
        <v>5.9407050000000003</v>
      </c>
      <c r="E737" s="5">
        <v>732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10</v>
      </c>
      <c r="L737" s="5">
        <f t="shared" si="66"/>
        <v>0</v>
      </c>
      <c r="M737" s="5">
        <f t="shared" si="67"/>
        <v>0</v>
      </c>
      <c r="N737" s="5">
        <f t="shared" si="68"/>
        <v>0</v>
      </c>
      <c r="O737" s="5">
        <f t="shared" si="69"/>
        <v>0</v>
      </c>
      <c r="P737" s="5">
        <f t="shared" si="70"/>
        <v>0</v>
      </c>
      <c r="Q737" s="5">
        <f t="shared" si="71"/>
        <v>3.173761432618645E-2</v>
      </c>
      <c r="R737" s="5">
        <v>-1.544</v>
      </c>
    </row>
    <row r="738" spans="1:18">
      <c r="A738" s="30" t="s">
        <v>2063</v>
      </c>
      <c r="B738" s="5" t="s">
        <v>2064</v>
      </c>
      <c r="C738" s="5" t="s">
        <v>2065</v>
      </c>
      <c r="D738" s="5">
        <v>23.54195</v>
      </c>
      <c r="E738" s="5">
        <v>259</v>
      </c>
      <c r="F738" s="5">
        <v>0</v>
      </c>
      <c r="G738" s="5">
        <v>0</v>
      </c>
      <c r="H738" s="5">
        <v>0</v>
      </c>
      <c r="I738" s="5">
        <v>20</v>
      </c>
      <c r="J738" s="5">
        <v>0</v>
      </c>
      <c r="K738" s="5">
        <v>0</v>
      </c>
      <c r="L738" s="5">
        <f t="shared" si="66"/>
        <v>0</v>
      </c>
      <c r="M738" s="5">
        <f t="shared" si="67"/>
        <v>0</v>
      </c>
      <c r="N738" s="5">
        <f t="shared" si="68"/>
        <v>0</v>
      </c>
      <c r="O738" s="5">
        <f t="shared" si="69"/>
        <v>0.28870880228243945</v>
      </c>
      <c r="P738" s="5">
        <f t="shared" si="70"/>
        <v>0</v>
      </c>
      <c r="Q738" s="5">
        <f t="shared" si="71"/>
        <v>0</v>
      </c>
      <c r="R738" s="5">
        <v>2.2029999999999998</v>
      </c>
    </row>
    <row r="739" spans="1:18">
      <c r="A739" s="30" t="s">
        <v>2066</v>
      </c>
      <c r="B739" s="5" t="s">
        <v>2067</v>
      </c>
      <c r="C739" s="5" t="s">
        <v>2068</v>
      </c>
      <c r="D739" s="5">
        <v>5.6389800000000001</v>
      </c>
      <c r="E739" s="5">
        <v>291</v>
      </c>
      <c r="F739" s="5">
        <v>45</v>
      </c>
      <c r="G739" s="5">
        <v>50</v>
      </c>
      <c r="H739" s="5">
        <v>50</v>
      </c>
      <c r="I739" s="5">
        <v>0</v>
      </c>
      <c r="J739" s="5">
        <v>50</v>
      </c>
      <c r="K739" s="5">
        <v>30</v>
      </c>
      <c r="L739" s="5">
        <f t="shared" si="66"/>
        <v>0.52089511728196647</v>
      </c>
      <c r="M739" s="5">
        <f t="shared" si="67"/>
        <v>0.72648335951361409</v>
      </c>
      <c r="N739" s="5">
        <f t="shared" si="68"/>
        <v>0.74837997065183037</v>
      </c>
      <c r="O739" s="5">
        <f t="shared" si="69"/>
        <v>0</v>
      </c>
      <c r="P739" s="5">
        <f t="shared" si="70"/>
        <v>0.6026026746977694</v>
      </c>
      <c r="Q739" s="5">
        <f t="shared" si="71"/>
        <v>0.23950447099761324</v>
      </c>
      <c r="R739" s="5">
        <v>0.106</v>
      </c>
    </row>
    <row r="740" spans="1:18">
      <c r="A740" s="30" t="s">
        <v>2069</v>
      </c>
      <c r="B740" s="5" t="s">
        <v>2070</v>
      </c>
      <c r="C740" s="5" t="s">
        <v>2071</v>
      </c>
      <c r="D740" s="5">
        <v>21.801200999999999</v>
      </c>
      <c r="E740" s="5">
        <v>308</v>
      </c>
      <c r="F740" s="5">
        <v>135</v>
      </c>
      <c r="G740" s="5">
        <v>125</v>
      </c>
      <c r="H740" s="5">
        <v>50</v>
      </c>
      <c r="I740" s="5">
        <v>120</v>
      </c>
      <c r="J740" s="5">
        <v>60</v>
      </c>
      <c r="K740" s="5">
        <v>100</v>
      </c>
      <c r="L740" s="5">
        <f t="shared" si="66"/>
        <v>1.4764332382699894</v>
      </c>
      <c r="M740" s="5">
        <f t="shared" si="67"/>
        <v>1.7159631300199816</v>
      </c>
      <c r="N740" s="5">
        <f t="shared" si="68"/>
        <v>0.70707328396000857</v>
      </c>
      <c r="O740" s="5">
        <f t="shared" si="69"/>
        <v>1.4566671387886716</v>
      </c>
      <c r="P740" s="5">
        <f t="shared" si="70"/>
        <v>0.68321056494954902</v>
      </c>
      <c r="Q740" s="5">
        <f t="shared" si="71"/>
        <v>0.75428356125871698</v>
      </c>
      <c r="R740" s="5">
        <v>0.49299999999999999</v>
      </c>
    </row>
    <row r="741" spans="1:18">
      <c r="A741" s="30" t="s">
        <v>2072</v>
      </c>
      <c r="B741" s="5" t="s">
        <v>2073</v>
      </c>
      <c r="C741" s="5" t="s">
        <v>2074</v>
      </c>
      <c r="D741" s="5">
        <v>17.55855</v>
      </c>
      <c r="E741" s="5">
        <v>2921</v>
      </c>
      <c r="F741" s="5">
        <v>0</v>
      </c>
      <c r="G741" s="5">
        <v>0</v>
      </c>
      <c r="H741" s="5">
        <v>0</v>
      </c>
      <c r="I741" s="5">
        <v>0</v>
      </c>
      <c r="J741" s="5">
        <v>40</v>
      </c>
      <c r="K741" s="5">
        <v>0</v>
      </c>
      <c r="L741" s="5">
        <f t="shared" si="66"/>
        <v>0</v>
      </c>
      <c r="M741" s="5">
        <f t="shared" si="67"/>
        <v>0</v>
      </c>
      <c r="N741" s="5">
        <f t="shared" si="68"/>
        <v>0</v>
      </c>
      <c r="O741" s="5">
        <f t="shared" si="69"/>
        <v>0</v>
      </c>
      <c r="P741" s="5">
        <f t="shared" si="70"/>
        <v>4.8026669862937597E-2</v>
      </c>
      <c r="Q741" s="5">
        <f t="shared" si="71"/>
        <v>0</v>
      </c>
      <c r="R741" s="5">
        <v>-2.887</v>
      </c>
    </row>
    <row r="742" spans="1:18">
      <c r="A742" s="30" t="s">
        <v>2075</v>
      </c>
      <c r="B742" s="5" t="s">
        <v>2076</v>
      </c>
      <c r="C742" s="5" t="s">
        <v>2077</v>
      </c>
      <c r="D742" s="5">
        <v>15.427299</v>
      </c>
      <c r="E742" s="5">
        <v>804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50</v>
      </c>
      <c r="L742" s="5">
        <f t="shared" si="66"/>
        <v>0</v>
      </c>
      <c r="M742" s="5">
        <f t="shared" si="67"/>
        <v>0</v>
      </c>
      <c r="N742" s="5">
        <f t="shared" si="68"/>
        <v>0</v>
      </c>
      <c r="O742" s="5">
        <f t="shared" si="69"/>
        <v>0</v>
      </c>
      <c r="P742" s="5">
        <f t="shared" si="70"/>
        <v>0</v>
      </c>
      <c r="Q742" s="5">
        <f t="shared" si="71"/>
        <v>0.14447719954458013</v>
      </c>
      <c r="R742" s="5">
        <v>-3.1160000000000001</v>
      </c>
    </row>
    <row r="743" spans="1:18">
      <c r="A743" s="30" t="s">
        <v>2078</v>
      </c>
      <c r="B743" s="5" t="s">
        <v>2079</v>
      </c>
      <c r="C743" s="5" t="s">
        <v>2080</v>
      </c>
      <c r="D743" s="5">
        <v>1.111459</v>
      </c>
      <c r="E743" s="5">
        <v>3329</v>
      </c>
      <c r="F743" s="5">
        <v>0</v>
      </c>
      <c r="G743" s="5">
        <v>0</v>
      </c>
      <c r="H743" s="5">
        <v>0</v>
      </c>
      <c r="I743" s="5">
        <v>10</v>
      </c>
      <c r="J743" s="5">
        <v>0</v>
      </c>
      <c r="K743" s="5">
        <v>0</v>
      </c>
      <c r="L743" s="5">
        <f t="shared" si="66"/>
        <v>0</v>
      </c>
      <c r="M743" s="5">
        <f t="shared" si="67"/>
        <v>0</v>
      </c>
      <c r="N743" s="5">
        <f t="shared" si="68"/>
        <v>0</v>
      </c>
      <c r="O743" s="5">
        <f t="shared" si="69"/>
        <v>1.123093718701589E-2</v>
      </c>
      <c r="P743" s="5">
        <f t="shared" si="70"/>
        <v>0</v>
      </c>
      <c r="Q743" s="5">
        <f t="shared" si="71"/>
        <v>0</v>
      </c>
      <c r="R743" s="5">
        <v>1.587</v>
      </c>
    </row>
    <row r="744" spans="1:18">
      <c r="A744" s="30" t="s">
        <v>2081</v>
      </c>
      <c r="B744" s="5" t="s">
        <v>2082</v>
      </c>
      <c r="C744" s="5" t="s">
        <v>2083</v>
      </c>
      <c r="D744" s="5">
        <v>8.0243599999999997</v>
      </c>
      <c r="E744" s="5">
        <v>291</v>
      </c>
      <c r="F744" s="5">
        <v>0</v>
      </c>
      <c r="G744" s="5">
        <v>0</v>
      </c>
      <c r="H744" s="5">
        <v>0</v>
      </c>
      <c r="I744" s="5">
        <v>0</v>
      </c>
      <c r="J744" s="5">
        <v>10</v>
      </c>
      <c r="K744" s="5">
        <v>10</v>
      </c>
      <c r="L744" s="5">
        <f t="shared" si="66"/>
        <v>0</v>
      </c>
      <c r="M744" s="5">
        <f t="shared" si="67"/>
        <v>0</v>
      </c>
      <c r="N744" s="5">
        <f t="shared" si="68"/>
        <v>0</v>
      </c>
      <c r="O744" s="5">
        <f t="shared" si="69"/>
        <v>0</v>
      </c>
      <c r="P744" s="5">
        <f t="shared" si="70"/>
        <v>0.12052053493955388</v>
      </c>
      <c r="Q744" s="5">
        <f t="shared" si="71"/>
        <v>7.983482366587108E-2</v>
      </c>
      <c r="R744" s="5">
        <v>-2.161</v>
      </c>
    </row>
    <row r="745" spans="1:18">
      <c r="A745" s="30" t="s">
        <v>2084</v>
      </c>
      <c r="B745" s="5" t="s">
        <v>2085</v>
      </c>
      <c r="C745" s="5" t="s">
        <v>2086</v>
      </c>
      <c r="D745" s="5">
        <v>8.0351909999999993</v>
      </c>
      <c r="E745" s="5">
        <v>1189</v>
      </c>
      <c r="F745" s="5">
        <v>0</v>
      </c>
      <c r="G745" s="5">
        <v>0</v>
      </c>
      <c r="H745" s="5">
        <v>0</v>
      </c>
      <c r="I745" s="5">
        <v>0</v>
      </c>
      <c r="J745" s="5">
        <v>80</v>
      </c>
      <c r="K745" s="5">
        <v>0</v>
      </c>
      <c r="L745" s="5">
        <f t="shared" si="66"/>
        <v>0</v>
      </c>
      <c r="M745" s="5">
        <f t="shared" si="67"/>
        <v>0</v>
      </c>
      <c r="N745" s="5">
        <f t="shared" si="68"/>
        <v>0</v>
      </c>
      <c r="O745" s="5">
        <f t="shared" si="69"/>
        <v>0</v>
      </c>
      <c r="P745" s="5">
        <f t="shared" si="70"/>
        <v>0.23597292290940408</v>
      </c>
      <c r="Q745" s="5">
        <f t="shared" si="71"/>
        <v>0</v>
      </c>
      <c r="R745" s="5">
        <v>-3.6030000000000002</v>
      </c>
    </row>
    <row r="746" spans="1:18">
      <c r="A746" s="30" t="s">
        <v>2087</v>
      </c>
      <c r="B746" s="5" t="s">
        <v>2088</v>
      </c>
      <c r="C746" s="5" t="s">
        <v>2089</v>
      </c>
      <c r="D746" s="5">
        <v>3.5798000000000001</v>
      </c>
      <c r="E746" s="5">
        <v>798</v>
      </c>
      <c r="F746" s="5">
        <v>0</v>
      </c>
      <c r="G746" s="5">
        <v>0</v>
      </c>
      <c r="H746" s="5">
        <v>0</v>
      </c>
      <c r="I746" s="5">
        <v>0</v>
      </c>
      <c r="J746" s="5">
        <v>20</v>
      </c>
      <c r="K746" s="5">
        <v>43.3</v>
      </c>
      <c r="L746" s="5">
        <f t="shared" si="66"/>
        <v>0</v>
      </c>
      <c r="M746" s="5">
        <f t="shared" si="67"/>
        <v>0</v>
      </c>
      <c r="N746" s="5">
        <f t="shared" si="68"/>
        <v>0</v>
      </c>
      <c r="O746" s="5">
        <f t="shared" si="69"/>
        <v>0</v>
      </c>
      <c r="P746" s="5">
        <f t="shared" si="70"/>
        <v>8.7898435256667115E-2</v>
      </c>
      <c r="Q746" s="5">
        <f t="shared" si="71"/>
        <v>0.12605798604474627</v>
      </c>
      <c r="R746" s="5">
        <v>-3.33</v>
      </c>
    </row>
    <row r="747" spans="1:18">
      <c r="A747" s="30" t="s">
        <v>2090</v>
      </c>
      <c r="B747" s="5" t="s">
        <v>2091</v>
      </c>
      <c r="C747" s="5" t="s">
        <v>2092</v>
      </c>
      <c r="D747" s="5">
        <v>8.3620900000000002</v>
      </c>
      <c r="E747" s="5">
        <v>726</v>
      </c>
      <c r="F747" s="5">
        <v>0</v>
      </c>
      <c r="G747" s="5">
        <v>0</v>
      </c>
      <c r="H747" s="5">
        <v>0</v>
      </c>
      <c r="I747" s="5">
        <v>0</v>
      </c>
      <c r="J747" s="5">
        <v>133</v>
      </c>
      <c r="K747" s="5">
        <v>129.80000000000001</v>
      </c>
      <c r="L747" s="5">
        <f t="shared" si="66"/>
        <v>0</v>
      </c>
      <c r="M747" s="5">
        <f t="shared" si="67"/>
        <v>0</v>
      </c>
      <c r="N747" s="5">
        <f t="shared" si="68"/>
        <v>0</v>
      </c>
      <c r="O747" s="5">
        <f t="shared" si="69"/>
        <v>0</v>
      </c>
      <c r="P747" s="5">
        <f t="shared" si="70"/>
        <v>0.64249397572528288</v>
      </c>
      <c r="Q747" s="5">
        <f t="shared" si="71"/>
        <v>0.41535881439980021</v>
      </c>
      <c r="R747" s="5">
        <v>-4.8109999999999999</v>
      </c>
    </row>
    <row r="748" spans="1:18">
      <c r="A748" s="30" t="s">
        <v>2093</v>
      </c>
      <c r="B748" s="5" t="s">
        <v>2094</v>
      </c>
      <c r="C748" s="5" t="s">
        <v>2095</v>
      </c>
      <c r="D748" s="5">
        <v>6.7878600000000002</v>
      </c>
      <c r="E748" s="5">
        <v>723</v>
      </c>
      <c r="F748" s="5">
        <v>0</v>
      </c>
      <c r="G748" s="5">
        <v>0</v>
      </c>
      <c r="H748" s="5">
        <v>0</v>
      </c>
      <c r="I748" s="5">
        <v>0</v>
      </c>
      <c r="J748" s="5">
        <v>23</v>
      </c>
      <c r="K748" s="5">
        <v>28.1</v>
      </c>
      <c r="L748" s="5">
        <f t="shared" si="66"/>
        <v>0</v>
      </c>
      <c r="M748" s="5">
        <f t="shared" si="67"/>
        <v>0</v>
      </c>
      <c r="N748" s="5">
        <f t="shared" si="68"/>
        <v>0</v>
      </c>
      <c r="O748" s="5">
        <f t="shared" si="69"/>
        <v>0</v>
      </c>
      <c r="P748" s="5">
        <f t="shared" si="70"/>
        <v>0.11156900973035051</v>
      </c>
      <c r="Q748" s="5">
        <f t="shared" si="71"/>
        <v>9.0292854301271694E-2</v>
      </c>
      <c r="R748" s="5">
        <v>-3.1160000000000001</v>
      </c>
    </row>
    <row r="749" spans="1:18">
      <c r="A749" s="30" t="s">
        <v>2093</v>
      </c>
      <c r="B749" s="5" t="s">
        <v>2096</v>
      </c>
      <c r="C749" s="5" t="s">
        <v>2097</v>
      </c>
      <c r="D749" s="5">
        <v>8.3844100000000008</v>
      </c>
      <c r="E749" s="5">
        <v>1400</v>
      </c>
      <c r="F749" s="5">
        <v>0</v>
      </c>
      <c r="G749" s="5">
        <v>0</v>
      </c>
      <c r="H749" s="5">
        <v>0</v>
      </c>
      <c r="I749" s="5">
        <v>0</v>
      </c>
      <c r="J749" s="5">
        <v>23</v>
      </c>
      <c r="K749" s="5">
        <v>28.1</v>
      </c>
      <c r="L749" s="5">
        <f t="shared" si="66"/>
        <v>0</v>
      </c>
      <c r="M749" s="5">
        <f t="shared" si="67"/>
        <v>0</v>
      </c>
      <c r="N749" s="5">
        <f t="shared" si="68"/>
        <v>0</v>
      </c>
      <c r="O749" s="5">
        <f t="shared" si="69"/>
        <v>0</v>
      </c>
      <c r="P749" s="5">
        <f t="shared" si="70"/>
        <v>5.7617424310745298E-2</v>
      </c>
      <c r="Q749" s="5">
        <f t="shared" si="71"/>
        <v>4.662980975701389E-2</v>
      </c>
      <c r="R749" s="5">
        <v>-3.1469999999999998</v>
      </c>
    </row>
    <row r="750" spans="1:18">
      <c r="A750" s="30" t="s">
        <v>2098</v>
      </c>
      <c r="B750" s="5" t="s">
        <v>2099</v>
      </c>
      <c r="C750" s="5" t="s">
        <v>2100</v>
      </c>
      <c r="D750" s="5">
        <v>18.439250999999999</v>
      </c>
      <c r="E750" s="5">
        <v>951</v>
      </c>
      <c r="F750" s="5">
        <v>0</v>
      </c>
      <c r="G750" s="5">
        <v>0</v>
      </c>
      <c r="H750" s="5">
        <v>0</v>
      </c>
      <c r="I750" s="5">
        <v>0</v>
      </c>
      <c r="J750" s="5">
        <v>10</v>
      </c>
      <c r="K750" s="5">
        <v>0</v>
      </c>
      <c r="L750" s="5">
        <f t="shared" si="66"/>
        <v>0</v>
      </c>
      <c r="M750" s="5">
        <f t="shared" si="67"/>
        <v>0</v>
      </c>
      <c r="N750" s="5">
        <f t="shared" si="68"/>
        <v>0</v>
      </c>
      <c r="O750" s="5">
        <f t="shared" si="69"/>
        <v>0</v>
      </c>
      <c r="P750" s="5">
        <f t="shared" si="70"/>
        <v>3.6878523309579581E-2</v>
      </c>
      <c r="Q750" s="5">
        <f t="shared" si="71"/>
        <v>0</v>
      </c>
      <c r="R750" s="5">
        <v>-1.536</v>
      </c>
    </row>
    <row r="751" spans="1:18">
      <c r="A751" s="30" t="s">
        <v>2101</v>
      </c>
      <c r="B751" s="5" t="s">
        <v>2102</v>
      </c>
      <c r="C751" s="5" t="s">
        <v>2103</v>
      </c>
      <c r="D751" s="5">
        <v>6.3055950000000003</v>
      </c>
      <c r="E751" s="5">
        <v>253</v>
      </c>
      <c r="F751" s="5">
        <v>0</v>
      </c>
      <c r="G751" s="5">
        <v>0</v>
      </c>
      <c r="H751" s="5">
        <v>0</v>
      </c>
      <c r="I751" s="5">
        <v>0</v>
      </c>
      <c r="J751" s="5">
        <v>30</v>
      </c>
      <c r="K751" s="5">
        <v>20</v>
      </c>
      <c r="L751" s="5">
        <f t="shared" si="66"/>
        <v>0</v>
      </c>
      <c r="M751" s="5">
        <f t="shared" si="67"/>
        <v>0</v>
      </c>
      <c r="N751" s="5">
        <f t="shared" si="68"/>
        <v>0</v>
      </c>
      <c r="O751" s="5">
        <f t="shared" si="69"/>
        <v>0</v>
      </c>
      <c r="P751" s="5">
        <f t="shared" si="70"/>
        <v>0.41586730040407327</v>
      </c>
      <c r="Q751" s="5">
        <f t="shared" si="71"/>
        <v>0.18365164969777459</v>
      </c>
      <c r="R751" s="5">
        <v>-3.1070000000000002</v>
      </c>
    </row>
    <row r="752" spans="1:18">
      <c r="A752" s="30" t="s">
        <v>2104</v>
      </c>
      <c r="B752" s="5" t="s">
        <v>2105</v>
      </c>
      <c r="C752" s="5" t="s">
        <v>2106</v>
      </c>
      <c r="D752" s="5">
        <v>14.278851</v>
      </c>
      <c r="E752" s="5">
        <v>411</v>
      </c>
      <c r="F752" s="5">
        <v>0</v>
      </c>
      <c r="G752" s="5">
        <v>0</v>
      </c>
      <c r="H752" s="5">
        <v>0</v>
      </c>
      <c r="I752" s="5">
        <v>10</v>
      </c>
      <c r="J752" s="5">
        <v>0</v>
      </c>
      <c r="K752" s="5">
        <v>0</v>
      </c>
      <c r="L752" s="5">
        <f t="shared" si="66"/>
        <v>0</v>
      </c>
      <c r="M752" s="5">
        <f t="shared" si="67"/>
        <v>0</v>
      </c>
      <c r="N752" s="5">
        <f t="shared" si="68"/>
        <v>0</v>
      </c>
      <c r="O752" s="5">
        <f t="shared" si="69"/>
        <v>9.0967858626705353E-2</v>
      </c>
      <c r="P752" s="5">
        <f t="shared" si="70"/>
        <v>0</v>
      </c>
      <c r="Q752" s="5">
        <f t="shared" si="71"/>
        <v>0</v>
      </c>
      <c r="R752" s="5">
        <v>1.595</v>
      </c>
    </row>
    <row r="753" spans="1:18">
      <c r="A753" s="30" t="s">
        <v>2107</v>
      </c>
      <c r="B753" s="5" t="s">
        <v>2108</v>
      </c>
      <c r="C753" s="5" t="s">
        <v>2109</v>
      </c>
      <c r="D753" s="5">
        <v>7.9776150000000001</v>
      </c>
      <c r="E753" s="5">
        <v>778</v>
      </c>
      <c r="F753" s="5">
        <v>0</v>
      </c>
      <c r="G753" s="5">
        <v>0</v>
      </c>
      <c r="H753" s="5">
        <v>0</v>
      </c>
      <c r="I753" s="5">
        <v>0</v>
      </c>
      <c r="J753" s="5">
        <v>22</v>
      </c>
      <c r="K753" s="5">
        <v>0</v>
      </c>
      <c r="L753" s="5">
        <f t="shared" si="66"/>
        <v>0</v>
      </c>
      <c r="M753" s="5">
        <f t="shared" si="67"/>
        <v>0</v>
      </c>
      <c r="N753" s="5">
        <f t="shared" si="68"/>
        <v>0</v>
      </c>
      <c r="O753" s="5">
        <f t="shared" si="69"/>
        <v>0</v>
      </c>
      <c r="P753" s="5">
        <f t="shared" si="70"/>
        <v>9.9173838648203602E-2</v>
      </c>
      <c r="Q753" s="5">
        <f t="shared" si="71"/>
        <v>0</v>
      </c>
      <c r="R753" s="5">
        <v>-2.302</v>
      </c>
    </row>
    <row r="754" spans="1:18">
      <c r="A754" s="30" t="s">
        <v>2110</v>
      </c>
      <c r="B754" s="5" t="s">
        <v>2111</v>
      </c>
      <c r="C754" s="5" t="s">
        <v>2112</v>
      </c>
      <c r="D754" s="5">
        <v>7.7614900000000002</v>
      </c>
      <c r="E754" s="5">
        <v>675</v>
      </c>
      <c r="F754" s="5">
        <v>0</v>
      </c>
      <c r="G754" s="5">
        <v>0</v>
      </c>
      <c r="H754" s="5">
        <v>0</v>
      </c>
      <c r="I754" s="5">
        <v>0</v>
      </c>
      <c r="J754" s="5">
        <v>12</v>
      </c>
      <c r="K754" s="5">
        <v>13.2</v>
      </c>
      <c r="L754" s="5">
        <f t="shared" si="66"/>
        <v>0</v>
      </c>
      <c r="M754" s="5">
        <f t="shared" si="67"/>
        <v>0</v>
      </c>
      <c r="N754" s="5">
        <f t="shared" si="68"/>
        <v>0</v>
      </c>
      <c r="O754" s="5">
        <f t="shared" si="69"/>
        <v>0</v>
      </c>
      <c r="P754" s="5">
        <f t="shared" si="70"/>
        <v>6.2349290075395879E-2</v>
      </c>
      <c r="Q754" s="5">
        <f t="shared" si="71"/>
        <v>4.5431336987458368E-2</v>
      </c>
      <c r="R754" s="5">
        <v>-2.3839999999999999</v>
      </c>
    </row>
    <row r="755" spans="1:18">
      <c r="A755" s="30" t="s">
        <v>2110</v>
      </c>
      <c r="B755" s="5" t="s">
        <v>2113</v>
      </c>
      <c r="C755" s="5" t="s">
        <v>2114</v>
      </c>
      <c r="D755" s="5">
        <v>13.7735</v>
      </c>
      <c r="E755" s="5">
        <v>653</v>
      </c>
      <c r="F755" s="5">
        <v>0</v>
      </c>
      <c r="G755" s="5">
        <v>0</v>
      </c>
      <c r="H755" s="5">
        <v>0</v>
      </c>
      <c r="I755" s="5">
        <v>0</v>
      </c>
      <c r="J755" s="5">
        <v>12</v>
      </c>
      <c r="K755" s="5">
        <v>13.2</v>
      </c>
      <c r="L755" s="5">
        <f t="shared" si="66"/>
        <v>0</v>
      </c>
      <c r="M755" s="5">
        <f t="shared" si="67"/>
        <v>0</v>
      </c>
      <c r="N755" s="5">
        <f t="shared" si="68"/>
        <v>0</v>
      </c>
      <c r="O755" s="5">
        <f t="shared" si="69"/>
        <v>0</v>
      </c>
      <c r="P755" s="5">
        <f t="shared" si="70"/>
        <v>6.4449878714995731E-2</v>
      </c>
      <c r="Q755" s="5">
        <f t="shared" si="71"/>
        <v>4.6961948647066459E-2</v>
      </c>
      <c r="R755" s="5">
        <v>-2.3919999999999999</v>
      </c>
    </row>
    <row r="756" spans="1:18">
      <c r="A756" s="30" t="s">
        <v>2110</v>
      </c>
      <c r="B756" s="5" t="s">
        <v>2115</v>
      </c>
      <c r="C756" s="5" t="s">
        <v>2116</v>
      </c>
      <c r="D756" s="5">
        <v>6.1857800000000003</v>
      </c>
      <c r="E756" s="5">
        <v>719</v>
      </c>
      <c r="F756" s="5">
        <v>0</v>
      </c>
      <c r="G756" s="5">
        <v>0</v>
      </c>
      <c r="H756" s="5">
        <v>0</v>
      </c>
      <c r="I756" s="5">
        <v>0</v>
      </c>
      <c r="J756" s="5">
        <v>12</v>
      </c>
      <c r="K756" s="5">
        <v>13.2</v>
      </c>
      <c r="L756" s="5">
        <f t="shared" si="66"/>
        <v>0</v>
      </c>
      <c r="M756" s="5">
        <f t="shared" si="67"/>
        <v>0</v>
      </c>
      <c r="N756" s="5">
        <f t="shared" si="68"/>
        <v>0</v>
      </c>
      <c r="O756" s="5">
        <f t="shared" si="69"/>
        <v>0</v>
      </c>
      <c r="P756" s="5">
        <f t="shared" si="70"/>
        <v>5.8533756329474572E-2</v>
      </c>
      <c r="Q756" s="5">
        <f t="shared" si="71"/>
        <v>4.2651116086974125E-2</v>
      </c>
      <c r="R756" s="5">
        <v>-2.4079999999999999</v>
      </c>
    </row>
    <row r="757" spans="1:18">
      <c r="A757" s="30" t="s">
        <v>2117</v>
      </c>
      <c r="B757" s="5" t="s">
        <v>2118</v>
      </c>
      <c r="C757" s="5" t="s">
        <v>2119</v>
      </c>
      <c r="D757" s="5">
        <v>8.1927450000000004</v>
      </c>
      <c r="E757" s="5">
        <v>2259</v>
      </c>
      <c r="F757" s="5">
        <v>17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f t="shared" si="66"/>
        <v>2.5349152970280737E-2</v>
      </c>
      <c r="M757" s="5">
        <f t="shared" si="67"/>
        <v>0</v>
      </c>
      <c r="N757" s="5">
        <f t="shared" si="68"/>
        <v>0</v>
      </c>
      <c r="O757" s="5">
        <f t="shared" si="69"/>
        <v>0</v>
      </c>
      <c r="P757" s="5">
        <f t="shared" si="70"/>
        <v>0</v>
      </c>
      <c r="Q757" s="5">
        <f t="shared" si="71"/>
        <v>0</v>
      </c>
      <c r="R757" s="5">
        <v>2.0369999999999999</v>
      </c>
    </row>
    <row r="758" spans="1:18">
      <c r="A758" s="30" t="s">
        <v>2117</v>
      </c>
      <c r="B758" s="5" t="s">
        <v>2120</v>
      </c>
      <c r="C758" s="5" t="s">
        <v>2121</v>
      </c>
      <c r="D758" s="5">
        <v>6.36721</v>
      </c>
      <c r="E758" s="5">
        <v>2304</v>
      </c>
      <c r="F758" s="5">
        <v>27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f t="shared" si="66"/>
        <v>3.9474083106524026E-2</v>
      </c>
      <c r="M758" s="5">
        <f t="shared" si="67"/>
        <v>0</v>
      </c>
      <c r="N758" s="5">
        <f t="shared" si="68"/>
        <v>0</v>
      </c>
      <c r="O758" s="5">
        <f t="shared" si="69"/>
        <v>0</v>
      </c>
      <c r="P758" s="5">
        <f t="shared" si="70"/>
        <v>0</v>
      </c>
      <c r="Q758" s="5">
        <f t="shared" si="71"/>
        <v>0</v>
      </c>
      <c r="R758" s="5">
        <v>2.4289999999999998</v>
      </c>
    </row>
    <row r="759" spans="1:18">
      <c r="A759" s="30" t="s">
        <v>2122</v>
      </c>
      <c r="B759" s="5" t="s">
        <v>2123</v>
      </c>
      <c r="C759" s="5" t="s">
        <v>2124</v>
      </c>
      <c r="D759" s="5">
        <v>148.53900100000001</v>
      </c>
      <c r="E759" s="5">
        <v>273</v>
      </c>
      <c r="F759" s="5">
        <v>475</v>
      </c>
      <c r="G759" s="5">
        <v>185</v>
      </c>
      <c r="H759" s="5">
        <v>340</v>
      </c>
      <c r="I759" s="5">
        <v>376.6</v>
      </c>
      <c r="J759" s="5">
        <v>110</v>
      </c>
      <c r="K759" s="5">
        <v>90</v>
      </c>
      <c r="L759" s="5">
        <f t="shared" si="66"/>
        <v>5.8608650863898912</v>
      </c>
      <c r="M759" s="5">
        <f t="shared" si="67"/>
        <v>2.8652184365872104</v>
      </c>
      <c r="N759" s="5">
        <f t="shared" si="68"/>
        <v>5.4245211938675526</v>
      </c>
      <c r="O759" s="5">
        <f t="shared" si="69"/>
        <v>5.157597683030728</v>
      </c>
      <c r="P759" s="5">
        <f t="shared" si="70"/>
        <v>1.4131363822033407</v>
      </c>
      <c r="Q759" s="5">
        <f t="shared" si="71"/>
        <v>0.76588792373962034</v>
      </c>
      <c r="R759" s="5">
        <v>1.431</v>
      </c>
    </row>
    <row r="760" spans="1:18">
      <c r="A760" s="30" t="s">
        <v>2122</v>
      </c>
      <c r="B760" s="5" t="s">
        <v>2125</v>
      </c>
      <c r="C760" s="5" t="s">
        <v>2126</v>
      </c>
      <c r="D760" s="5">
        <v>52.837749000000002</v>
      </c>
      <c r="E760" s="5">
        <v>389</v>
      </c>
      <c r="F760" s="5">
        <v>272</v>
      </c>
      <c r="G760" s="5">
        <v>147</v>
      </c>
      <c r="H760" s="5">
        <v>255</v>
      </c>
      <c r="I760" s="5">
        <v>340</v>
      </c>
      <c r="J760" s="5">
        <v>90</v>
      </c>
      <c r="K760" s="5">
        <v>95</v>
      </c>
      <c r="L760" s="5">
        <f t="shared" si="66"/>
        <v>2.3553207839532826</v>
      </c>
      <c r="M760" s="5">
        <f t="shared" si="67"/>
        <v>1.5977778236459574</v>
      </c>
      <c r="N760" s="5">
        <f t="shared" si="68"/>
        <v>2.8551946386745026</v>
      </c>
      <c r="O760" s="5">
        <f t="shared" si="69"/>
        <v>3.2678273944719294</v>
      </c>
      <c r="P760" s="5">
        <f t="shared" si="70"/>
        <v>0.81142231621257488</v>
      </c>
      <c r="Q760" s="5">
        <f t="shared" si="71"/>
        <v>0.56736084839151824</v>
      </c>
      <c r="R760" s="5">
        <v>1.204</v>
      </c>
    </row>
    <row r="761" spans="1:18">
      <c r="A761" s="30" t="s">
        <v>2127</v>
      </c>
      <c r="B761" s="5" t="s">
        <v>2128</v>
      </c>
      <c r="C761" s="5" t="s">
        <v>2129</v>
      </c>
      <c r="D761" s="5">
        <v>7.2483599999999999</v>
      </c>
      <c r="E761" s="5">
        <v>3942</v>
      </c>
      <c r="F761" s="5">
        <v>0</v>
      </c>
      <c r="G761" s="5">
        <v>70</v>
      </c>
      <c r="H761" s="5">
        <v>90</v>
      </c>
      <c r="I761" s="5">
        <v>0</v>
      </c>
      <c r="J761" s="5">
        <v>160</v>
      </c>
      <c r="K761" s="5">
        <v>0</v>
      </c>
      <c r="L761" s="5">
        <f t="shared" si="66"/>
        <v>0</v>
      </c>
      <c r="M761" s="5">
        <f t="shared" si="67"/>
        <v>7.5081004735120846E-2</v>
      </c>
      <c r="N761" s="5">
        <f t="shared" si="68"/>
        <v>9.9442270072914465E-2</v>
      </c>
      <c r="O761" s="5">
        <f t="shared" si="69"/>
        <v>0</v>
      </c>
      <c r="P761" s="5">
        <f t="shared" si="70"/>
        <v>0.14234997734108648</v>
      </c>
      <c r="Q761" s="5">
        <f t="shared" si="71"/>
        <v>0</v>
      </c>
      <c r="R761" s="5">
        <v>-0.495</v>
      </c>
    </row>
    <row r="762" spans="1:18">
      <c r="A762" s="30" t="s">
        <v>2130</v>
      </c>
      <c r="B762" s="5" t="s">
        <v>2131</v>
      </c>
      <c r="C762" s="5" t="s">
        <v>2132</v>
      </c>
      <c r="D762" s="5">
        <v>10.57451</v>
      </c>
      <c r="E762" s="5">
        <v>1848</v>
      </c>
      <c r="F762" s="5">
        <v>0</v>
      </c>
      <c r="G762" s="5">
        <v>0</v>
      </c>
      <c r="H762" s="5">
        <v>0</v>
      </c>
      <c r="I762" s="5">
        <v>0</v>
      </c>
      <c r="J762" s="5">
        <v>20</v>
      </c>
      <c r="K762" s="5">
        <v>0</v>
      </c>
      <c r="L762" s="5">
        <f t="shared" si="66"/>
        <v>0</v>
      </c>
      <c r="M762" s="5">
        <f t="shared" si="67"/>
        <v>0</v>
      </c>
      <c r="N762" s="5">
        <f t="shared" si="68"/>
        <v>0</v>
      </c>
      <c r="O762" s="5">
        <f t="shared" si="69"/>
        <v>0</v>
      </c>
      <c r="P762" s="5">
        <f t="shared" si="70"/>
        <v>3.7956142497197171E-2</v>
      </c>
      <c r="Q762" s="5">
        <f t="shared" si="71"/>
        <v>0</v>
      </c>
      <c r="R762" s="5">
        <v>-2.2069999999999999</v>
      </c>
    </row>
    <row r="763" spans="1:18">
      <c r="A763" s="30" t="s">
        <v>2133</v>
      </c>
      <c r="B763" s="5" t="s">
        <v>2134</v>
      </c>
      <c r="C763" s="5" t="s">
        <v>2135</v>
      </c>
      <c r="D763" s="5">
        <v>1.4406099999999999</v>
      </c>
      <c r="E763" s="5">
        <v>530</v>
      </c>
      <c r="F763" s="5">
        <v>15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f t="shared" si="66"/>
        <v>9.5333634672359904E-2</v>
      </c>
      <c r="M763" s="5">
        <f t="shared" si="67"/>
        <v>0</v>
      </c>
      <c r="N763" s="5">
        <f t="shared" si="68"/>
        <v>0</v>
      </c>
      <c r="O763" s="5">
        <f t="shared" si="69"/>
        <v>0</v>
      </c>
      <c r="P763" s="5">
        <f t="shared" si="70"/>
        <v>0</v>
      </c>
      <c r="Q763" s="5">
        <f t="shared" si="71"/>
        <v>0</v>
      </c>
      <c r="R763" s="5">
        <v>1.9350000000000001</v>
      </c>
    </row>
    <row r="764" spans="1:18">
      <c r="A764" s="30" t="s">
        <v>2136</v>
      </c>
      <c r="B764" s="5" t="s">
        <v>2137</v>
      </c>
      <c r="C764" s="5" t="s">
        <v>2138</v>
      </c>
      <c r="D764" s="5">
        <v>21.337900000000001</v>
      </c>
      <c r="E764" s="5">
        <v>158</v>
      </c>
      <c r="F764" s="5">
        <v>0</v>
      </c>
      <c r="G764" s="5">
        <v>5</v>
      </c>
      <c r="H764" s="5">
        <v>0</v>
      </c>
      <c r="I764" s="5">
        <v>0</v>
      </c>
      <c r="J764" s="5">
        <v>0</v>
      </c>
      <c r="K764" s="5">
        <v>0</v>
      </c>
      <c r="L764" s="5">
        <f t="shared" si="66"/>
        <v>0</v>
      </c>
      <c r="M764" s="5">
        <f t="shared" si="67"/>
        <v>0.1338016820370011</v>
      </c>
      <c r="N764" s="5">
        <f t="shared" si="68"/>
        <v>0</v>
      </c>
      <c r="O764" s="5">
        <f t="shared" si="69"/>
        <v>0</v>
      </c>
      <c r="P764" s="5">
        <f t="shared" si="70"/>
        <v>0</v>
      </c>
      <c r="Q764" s="5">
        <f t="shared" si="71"/>
        <v>0</v>
      </c>
      <c r="R764" s="5">
        <v>1.1000000000000001</v>
      </c>
    </row>
    <row r="765" spans="1:18">
      <c r="A765" s="30" t="s">
        <v>2139</v>
      </c>
      <c r="B765" s="5" t="s">
        <v>2140</v>
      </c>
      <c r="C765" s="5" t="s">
        <v>2141</v>
      </c>
      <c r="D765" s="5">
        <v>16.166649</v>
      </c>
      <c r="E765" s="5">
        <v>605</v>
      </c>
      <c r="F765" s="5">
        <v>0</v>
      </c>
      <c r="G765" s="5">
        <v>0</v>
      </c>
      <c r="H765" s="5">
        <v>6</v>
      </c>
      <c r="I765" s="5">
        <v>0</v>
      </c>
      <c r="J765" s="5">
        <v>0</v>
      </c>
      <c r="K765" s="5">
        <v>0</v>
      </c>
      <c r="L765" s="5">
        <f t="shared" si="66"/>
        <v>0</v>
      </c>
      <c r="M765" s="5">
        <f t="shared" si="67"/>
        <v>0</v>
      </c>
      <c r="N765" s="5">
        <f t="shared" si="68"/>
        <v>4.3195749711011443E-2</v>
      </c>
      <c r="O765" s="5">
        <f t="shared" si="69"/>
        <v>0</v>
      </c>
      <c r="P765" s="5">
        <f t="shared" si="70"/>
        <v>0</v>
      </c>
      <c r="Q765" s="5">
        <f t="shared" si="71"/>
        <v>0</v>
      </c>
      <c r="R765" s="5">
        <v>1.236</v>
      </c>
    </row>
    <row r="766" spans="1:18">
      <c r="A766" s="30" t="s">
        <v>2139</v>
      </c>
      <c r="B766" s="5" t="s">
        <v>2142</v>
      </c>
      <c r="C766" s="5" t="s">
        <v>2143</v>
      </c>
      <c r="D766" s="5">
        <v>1.7300850000000001</v>
      </c>
      <c r="E766" s="5">
        <v>569</v>
      </c>
      <c r="F766" s="5">
        <v>0</v>
      </c>
      <c r="G766" s="5">
        <v>0</v>
      </c>
      <c r="H766" s="5">
        <v>6</v>
      </c>
      <c r="I766" s="5">
        <v>0</v>
      </c>
      <c r="J766" s="5">
        <v>0</v>
      </c>
      <c r="K766" s="5">
        <v>0</v>
      </c>
      <c r="L766" s="5">
        <f t="shared" si="66"/>
        <v>0</v>
      </c>
      <c r="M766" s="5">
        <f t="shared" si="67"/>
        <v>0</v>
      </c>
      <c r="N766" s="5">
        <f t="shared" si="68"/>
        <v>4.5928696968650123E-2</v>
      </c>
      <c r="O766" s="5">
        <f t="shared" si="69"/>
        <v>0</v>
      </c>
      <c r="P766" s="5">
        <f t="shared" si="70"/>
        <v>0</v>
      </c>
      <c r="Q766" s="5">
        <f t="shared" si="71"/>
        <v>0</v>
      </c>
      <c r="R766" s="5">
        <v>1.222</v>
      </c>
    </row>
    <row r="767" spans="1:18">
      <c r="A767" s="30" t="s">
        <v>2144</v>
      </c>
      <c r="B767" s="5" t="s">
        <v>2145</v>
      </c>
      <c r="C767" s="5" t="s">
        <v>2146</v>
      </c>
      <c r="D767" s="5">
        <v>16.163250000000001</v>
      </c>
      <c r="E767" s="5">
        <v>326</v>
      </c>
      <c r="F767" s="5">
        <v>0</v>
      </c>
      <c r="G767" s="5">
        <v>0</v>
      </c>
      <c r="H767" s="5">
        <v>0</v>
      </c>
      <c r="I767" s="5">
        <v>0</v>
      </c>
      <c r="J767" s="5">
        <v>190</v>
      </c>
      <c r="K767" s="5">
        <v>140</v>
      </c>
      <c r="L767" s="5">
        <f t="shared" si="66"/>
        <v>0</v>
      </c>
      <c r="M767" s="5">
        <f t="shared" si="67"/>
        <v>0</v>
      </c>
      <c r="N767" s="5">
        <f t="shared" si="68"/>
        <v>0</v>
      </c>
      <c r="O767" s="5">
        <f t="shared" si="69"/>
        <v>0</v>
      </c>
      <c r="P767" s="5">
        <f t="shared" si="70"/>
        <v>2.044043060370532</v>
      </c>
      <c r="Q767" s="5">
        <f t="shared" si="71"/>
        <v>0.99769040372625395</v>
      </c>
      <c r="R767" s="5">
        <v>-4.93</v>
      </c>
    </row>
    <row r="768" spans="1:18">
      <c r="A768" s="30" t="s">
        <v>2147</v>
      </c>
      <c r="B768" s="5" t="s">
        <v>2148</v>
      </c>
      <c r="C768" s="5" t="s">
        <v>2149</v>
      </c>
      <c r="D768" s="5">
        <v>6.2324650000000004</v>
      </c>
      <c r="E768" s="5">
        <v>637</v>
      </c>
      <c r="F768" s="5">
        <v>0</v>
      </c>
      <c r="G768" s="5">
        <v>0</v>
      </c>
      <c r="H768" s="5">
        <v>0</v>
      </c>
      <c r="I768" s="5">
        <v>0</v>
      </c>
      <c r="J768" s="5">
        <v>10</v>
      </c>
      <c r="K768" s="5">
        <v>0</v>
      </c>
      <c r="L768" s="5">
        <f t="shared" si="66"/>
        <v>0</v>
      </c>
      <c r="M768" s="5">
        <f t="shared" si="67"/>
        <v>0</v>
      </c>
      <c r="N768" s="5">
        <f t="shared" si="68"/>
        <v>0</v>
      </c>
      <c r="O768" s="5">
        <f t="shared" si="69"/>
        <v>0</v>
      </c>
      <c r="P768" s="5">
        <f t="shared" si="70"/>
        <v>5.5057261644285996E-2</v>
      </c>
      <c r="Q768" s="5">
        <f t="shared" si="71"/>
        <v>0</v>
      </c>
      <c r="R768" s="5">
        <v>-1.5649999999999999</v>
      </c>
    </row>
    <row r="769" spans="1:18">
      <c r="A769" s="30" t="s">
        <v>2150</v>
      </c>
      <c r="B769" s="5" t="s">
        <v>2151</v>
      </c>
      <c r="C769" s="5" t="s">
        <v>2152</v>
      </c>
      <c r="D769" s="5">
        <v>6.0453349999999997</v>
      </c>
      <c r="E769" s="5">
        <v>436</v>
      </c>
      <c r="F769" s="5">
        <v>0</v>
      </c>
      <c r="G769" s="5">
        <v>0</v>
      </c>
      <c r="H769" s="5">
        <v>0</v>
      </c>
      <c r="I769" s="5">
        <v>0</v>
      </c>
      <c r="J769" s="5">
        <v>40</v>
      </c>
      <c r="K769" s="5">
        <v>0</v>
      </c>
      <c r="L769" s="5">
        <f t="shared" si="66"/>
        <v>0</v>
      </c>
      <c r="M769" s="5">
        <f t="shared" si="67"/>
        <v>0</v>
      </c>
      <c r="N769" s="5">
        <f t="shared" si="68"/>
        <v>0</v>
      </c>
      <c r="O769" s="5">
        <f t="shared" si="69"/>
        <v>0</v>
      </c>
      <c r="P769" s="5">
        <f t="shared" si="70"/>
        <v>0.32175665749917598</v>
      </c>
      <c r="Q769" s="5">
        <f t="shared" si="71"/>
        <v>0</v>
      </c>
      <c r="R769" s="5">
        <v>-2.9089999999999998</v>
      </c>
    </row>
    <row r="770" spans="1:18">
      <c r="A770" s="30" t="s">
        <v>2153</v>
      </c>
      <c r="B770" s="5" t="s">
        <v>2154</v>
      </c>
      <c r="C770" s="5" t="s">
        <v>2155</v>
      </c>
      <c r="D770" s="5">
        <v>54.211951999999997</v>
      </c>
      <c r="E770" s="5">
        <v>419</v>
      </c>
      <c r="F770" s="5">
        <v>35</v>
      </c>
      <c r="G770" s="5">
        <v>0</v>
      </c>
      <c r="H770" s="5">
        <v>0</v>
      </c>
      <c r="I770" s="5">
        <v>0</v>
      </c>
      <c r="J770" s="5">
        <v>30</v>
      </c>
      <c r="K770" s="5">
        <v>35</v>
      </c>
      <c r="L770" s="5">
        <f t="shared" si="66"/>
        <v>0.28137453033767323</v>
      </c>
      <c r="M770" s="5">
        <f t="shared" si="67"/>
        <v>0</v>
      </c>
      <c r="N770" s="5">
        <f t="shared" si="68"/>
        <v>0</v>
      </c>
      <c r="O770" s="5">
        <f t="shared" si="69"/>
        <v>0</v>
      </c>
      <c r="P770" s="5">
        <f t="shared" si="70"/>
        <v>0.25110841766642134</v>
      </c>
      <c r="Q770" s="5">
        <f t="shared" si="71"/>
        <v>0.19406149857682506</v>
      </c>
      <c r="R770" s="5">
        <v>-1.038</v>
      </c>
    </row>
    <row r="771" spans="1:18">
      <c r="A771" s="30" t="s">
        <v>2156</v>
      </c>
      <c r="B771" s="5" t="s">
        <v>2157</v>
      </c>
      <c r="C771" s="5" t="s">
        <v>2158</v>
      </c>
      <c r="D771" s="5">
        <v>31.993950000000002</v>
      </c>
      <c r="E771" s="5">
        <v>419</v>
      </c>
      <c r="F771" s="5">
        <v>0</v>
      </c>
      <c r="G771" s="5">
        <v>0</v>
      </c>
      <c r="H771" s="5">
        <v>0</v>
      </c>
      <c r="I771" s="5">
        <v>20</v>
      </c>
      <c r="J771" s="5">
        <v>20</v>
      </c>
      <c r="K771" s="5">
        <v>35</v>
      </c>
      <c r="L771" s="5">
        <f t="shared" si="66"/>
        <v>0</v>
      </c>
      <c r="M771" s="5">
        <f t="shared" si="67"/>
        <v>0</v>
      </c>
      <c r="N771" s="5">
        <f t="shared" si="68"/>
        <v>0</v>
      </c>
      <c r="O771" s="5">
        <f t="shared" si="69"/>
        <v>0.17846200427482531</v>
      </c>
      <c r="P771" s="5">
        <f t="shared" si="70"/>
        <v>0.16740561177761423</v>
      </c>
      <c r="Q771" s="5">
        <f t="shared" si="71"/>
        <v>0.19406149857682506</v>
      </c>
      <c r="R771" s="5">
        <v>-1.377</v>
      </c>
    </row>
    <row r="772" spans="1:18">
      <c r="A772" s="30" t="s">
        <v>2159</v>
      </c>
      <c r="B772" s="5" t="s">
        <v>2160</v>
      </c>
      <c r="C772" s="5" t="s">
        <v>2161</v>
      </c>
      <c r="D772" s="5">
        <v>3.7595550000000002</v>
      </c>
      <c r="E772" s="5">
        <v>218</v>
      </c>
      <c r="F772" s="5">
        <v>0</v>
      </c>
      <c r="G772" s="5">
        <v>0</v>
      </c>
      <c r="H772" s="5">
        <v>20</v>
      </c>
      <c r="I772" s="5">
        <v>0</v>
      </c>
      <c r="J772" s="5">
        <v>0</v>
      </c>
      <c r="K772" s="5">
        <v>0</v>
      </c>
      <c r="L772" s="5">
        <f t="shared" ref="L772:L835" si="72">F772/296872/E772*10^6</f>
        <v>0</v>
      </c>
      <c r="M772" s="5">
        <f t="shared" ref="M772:M835" si="73">G772/236511/E772*10^6</f>
        <v>0</v>
      </c>
      <c r="N772" s="5">
        <f t="shared" ref="N772:N835" si="74">H772/229591/E772*10^6</f>
        <v>0.39959370910033515</v>
      </c>
      <c r="O772" s="5">
        <f t="shared" ref="O772:O835" si="75">I772/267467/E772*10^6</f>
        <v>0</v>
      </c>
      <c r="P772" s="5">
        <f t="shared" ref="P772:P835" si="76">J772/285132/E772*10^6</f>
        <v>0</v>
      </c>
      <c r="Q772" s="5">
        <f t="shared" ref="Q772:Q835" si="77">K772/E772/430442*10^6</f>
        <v>0</v>
      </c>
      <c r="R772" s="5">
        <v>2.1779999999999999</v>
      </c>
    </row>
    <row r="773" spans="1:18">
      <c r="A773" s="30" t="s">
        <v>2162</v>
      </c>
      <c r="B773" s="5" t="s">
        <v>2163</v>
      </c>
      <c r="C773" s="5" t="s">
        <v>2164</v>
      </c>
      <c r="D773" s="5">
        <v>7.4883199999999999</v>
      </c>
      <c r="E773" s="5">
        <v>253</v>
      </c>
      <c r="F773" s="5">
        <v>0</v>
      </c>
      <c r="G773" s="5">
        <v>0</v>
      </c>
      <c r="H773" s="5">
        <v>20</v>
      </c>
      <c r="I773" s="5">
        <v>0</v>
      </c>
      <c r="J773" s="5">
        <v>0</v>
      </c>
      <c r="K773" s="5">
        <v>0</v>
      </c>
      <c r="L773" s="5">
        <f t="shared" si="72"/>
        <v>0</v>
      </c>
      <c r="M773" s="5">
        <f t="shared" si="73"/>
        <v>0</v>
      </c>
      <c r="N773" s="5">
        <f t="shared" si="74"/>
        <v>0.34431394697183032</v>
      </c>
      <c r="O773" s="5">
        <f t="shared" si="75"/>
        <v>0</v>
      </c>
      <c r="P773" s="5">
        <f t="shared" si="76"/>
        <v>0</v>
      </c>
      <c r="Q773" s="5">
        <f t="shared" si="77"/>
        <v>0</v>
      </c>
      <c r="R773" s="5">
        <v>2.1920000000000002</v>
      </c>
    </row>
    <row r="774" spans="1:18">
      <c r="A774" s="30" t="s">
        <v>2165</v>
      </c>
      <c r="B774" s="5" t="s">
        <v>2166</v>
      </c>
      <c r="C774" s="5" t="s">
        <v>2167</v>
      </c>
      <c r="D774" s="5">
        <v>18.934601000000001</v>
      </c>
      <c r="E774" s="5">
        <v>279</v>
      </c>
      <c r="F774" s="5">
        <v>0</v>
      </c>
      <c r="G774" s="5">
        <v>0</v>
      </c>
      <c r="H774" s="5">
        <v>70</v>
      </c>
      <c r="I774" s="5">
        <v>0</v>
      </c>
      <c r="J774" s="5">
        <v>0</v>
      </c>
      <c r="K774" s="5">
        <v>50</v>
      </c>
      <c r="L774" s="5">
        <f t="shared" si="72"/>
        <v>0</v>
      </c>
      <c r="M774" s="5">
        <f t="shared" si="73"/>
        <v>0</v>
      </c>
      <c r="N774" s="5">
        <f t="shared" si="74"/>
        <v>1.0927956990808447</v>
      </c>
      <c r="O774" s="5">
        <f t="shared" si="75"/>
        <v>0</v>
      </c>
      <c r="P774" s="5">
        <f t="shared" si="76"/>
        <v>0</v>
      </c>
      <c r="Q774" s="5">
        <f t="shared" si="77"/>
        <v>0.41634289761233845</v>
      </c>
      <c r="R774" s="5">
        <v>-0.13600000000000001</v>
      </c>
    </row>
    <row r="775" spans="1:18">
      <c r="A775" s="30" t="s">
        <v>2168</v>
      </c>
      <c r="B775" s="5" t="s">
        <v>2169</v>
      </c>
      <c r="C775" s="5" t="s">
        <v>2170</v>
      </c>
      <c r="D775" s="5">
        <v>5.7397349999999996</v>
      </c>
      <c r="E775" s="5">
        <v>246</v>
      </c>
      <c r="F775" s="5">
        <v>0</v>
      </c>
      <c r="G775" s="5">
        <v>0</v>
      </c>
      <c r="H775" s="5">
        <v>20</v>
      </c>
      <c r="I775" s="5">
        <v>0</v>
      </c>
      <c r="J775" s="5">
        <v>0</v>
      </c>
      <c r="K775" s="5">
        <v>0</v>
      </c>
      <c r="L775" s="5">
        <f t="shared" si="72"/>
        <v>0</v>
      </c>
      <c r="M775" s="5">
        <f t="shared" si="73"/>
        <v>0</v>
      </c>
      <c r="N775" s="5">
        <f t="shared" si="74"/>
        <v>0.35411149830842703</v>
      </c>
      <c r="O775" s="5">
        <f t="shared" si="75"/>
        <v>0</v>
      </c>
      <c r="P775" s="5">
        <f t="shared" si="76"/>
        <v>0</v>
      </c>
      <c r="Q775" s="5">
        <f t="shared" si="77"/>
        <v>0</v>
      </c>
      <c r="R775" s="5">
        <v>2.1960000000000002</v>
      </c>
    </row>
    <row r="776" spans="1:18">
      <c r="A776" s="30" t="s">
        <v>2171</v>
      </c>
      <c r="B776" s="5" t="s">
        <v>2172</v>
      </c>
      <c r="C776" s="5" t="s">
        <v>2173</v>
      </c>
      <c r="D776" s="5">
        <v>57.299048999999997</v>
      </c>
      <c r="E776" s="5">
        <v>706</v>
      </c>
      <c r="F776" s="5">
        <v>95</v>
      </c>
      <c r="G776" s="5">
        <v>45</v>
      </c>
      <c r="H776" s="5">
        <v>100</v>
      </c>
      <c r="I776" s="5">
        <v>40</v>
      </c>
      <c r="J776" s="5">
        <v>170</v>
      </c>
      <c r="K776" s="5">
        <v>220</v>
      </c>
      <c r="L776" s="5">
        <f t="shared" si="72"/>
        <v>0.45326237070380748</v>
      </c>
      <c r="M776" s="5">
        <f t="shared" si="73"/>
        <v>0.26949857203486616</v>
      </c>
      <c r="N776" s="5">
        <f t="shared" si="74"/>
        <v>0.61693646305859107</v>
      </c>
      <c r="O776" s="5">
        <f t="shared" si="75"/>
        <v>0.21182883793527421</v>
      </c>
      <c r="P776" s="5">
        <f t="shared" si="76"/>
        <v>0.84449728944188818</v>
      </c>
      <c r="Q776" s="5">
        <f t="shared" si="77"/>
        <v>0.72394127635822469</v>
      </c>
      <c r="R776" s="5">
        <v>-0.83399999999999996</v>
      </c>
    </row>
    <row r="777" spans="1:18">
      <c r="A777" s="30" t="s">
        <v>2174</v>
      </c>
      <c r="B777" s="5" t="s">
        <v>2175</v>
      </c>
      <c r="C777" s="5" t="s">
        <v>2176</v>
      </c>
      <c r="D777" s="5">
        <v>6.6328100000000001</v>
      </c>
      <c r="E777" s="5">
        <v>999</v>
      </c>
      <c r="F777" s="5">
        <v>0</v>
      </c>
      <c r="G777" s="5">
        <v>0</v>
      </c>
      <c r="H777" s="5">
        <v>0</v>
      </c>
      <c r="I777" s="5">
        <v>16.5</v>
      </c>
      <c r="J777" s="5">
        <v>50</v>
      </c>
      <c r="K777" s="5">
        <v>16.5</v>
      </c>
      <c r="L777" s="5">
        <f t="shared" si="72"/>
        <v>0</v>
      </c>
      <c r="M777" s="5">
        <f t="shared" si="73"/>
        <v>0</v>
      </c>
      <c r="N777" s="5">
        <f t="shared" si="74"/>
        <v>0</v>
      </c>
      <c r="O777" s="5">
        <f t="shared" si="75"/>
        <v>6.1751604932632868E-2</v>
      </c>
      <c r="P777" s="5">
        <f t="shared" si="76"/>
        <v>0.1755329112482992</v>
      </c>
      <c r="Q777" s="5">
        <f t="shared" si="77"/>
        <v>3.8371061644812805E-2</v>
      </c>
      <c r="R777" s="5">
        <v>-1.7350000000000001</v>
      </c>
    </row>
    <row r="778" spans="1:18">
      <c r="A778" s="30" t="s">
        <v>2177</v>
      </c>
      <c r="B778" s="5" t="s">
        <v>2178</v>
      </c>
      <c r="C778" s="5" t="s">
        <v>2179</v>
      </c>
      <c r="D778" s="5">
        <v>10.723005000000001</v>
      </c>
      <c r="E778" s="5">
        <v>222</v>
      </c>
      <c r="F778" s="5">
        <v>0</v>
      </c>
      <c r="G778" s="5">
        <v>0</v>
      </c>
      <c r="H778" s="5">
        <v>0</v>
      </c>
      <c r="I778" s="5">
        <v>0</v>
      </c>
      <c r="J778" s="5">
        <v>10</v>
      </c>
      <c r="K778" s="5">
        <v>0</v>
      </c>
      <c r="L778" s="5">
        <f t="shared" si="72"/>
        <v>0</v>
      </c>
      <c r="M778" s="5">
        <f t="shared" si="73"/>
        <v>0</v>
      </c>
      <c r="N778" s="5">
        <f t="shared" si="74"/>
        <v>0</v>
      </c>
      <c r="O778" s="5">
        <f t="shared" si="75"/>
        <v>0</v>
      </c>
      <c r="P778" s="5">
        <f t="shared" si="76"/>
        <v>0.15797962012346928</v>
      </c>
      <c r="Q778" s="5">
        <f t="shared" si="77"/>
        <v>0</v>
      </c>
      <c r="R778" s="5">
        <v>-1.5549999999999999</v>
      </c>
    </row>
    <row r="779" spans="1:18">
      <c r="A779" s="30" t="s">
        <v>2180</v>
      </c>
      <c r="B779" s="5" t="s">
        <v>2181</v>
      </c>
      <c r="C779" s="5" t="s">
        <v>2182</v>
      </c>
      <c r="D779" s="5">
        <v>8.1300000000000001E-3</v>
      </c>
      <c r="E779" s="5">
        <v>845</v>
      </c>
      <c r="F779" s="5">
        <v>0</v>
      </c>
      <c r="G779" s="5">
        <v>0</v>
      </c>
      <c r="H779" s="5">
        <v>0</v>
      </c>
      <c r="I779" s="5">
        <v>20</v>
      </c>
      <c r="J779" s="5">
        <v>0</v>
      </c>
      <c r="K779" s="5">
        <v>0</v>
      </c>
      <c r="L779" s="5">
        <f t="shared" si="72"/>
        <v>0</v>
      </c>
      <c r="M779" s="5">
        <f t="shared" si="73"/>
        <v>0</v>
      </c>
      <c r="N779" s="5">
        <f t="shared" si="74"/>
        <v>0</v>
      </c>
      <c r="O779" s="5">
        <f t="shared" si="75"/>
        <v>8.8491810403729956E-2</v>
      </c>
      <c r="P779" s="5">
        <f t="shared" si="76"/>
        <v>0</v>
      </c>
      <c r="Q779" s="5">
        <f t="shared" si="77"/>
        <v>0</v>
      </c>
      <c r="R779" s="5">
        <v>2.173</v>
      </c>
    </row>
    <row r="780" spans="1:18">
      <c r="A780" s="30" t="s">
        <v>2183</v>
      </c>
      <c r="B780" s="5" t="s">
        <v>2184</v>
      </c>
      <c r="C780" s="5" t="s">
        <v>2185</v>
      </c>
      <c r="D780" s="5">
        <v>2.5592350000000001</v>
      </c>
      <c r="E780" s="5">
        <v>1070</v>
      </c>
      <c r="F780" s="5">
        <v>0</v>
      </c>
      <c r="G780" s="5">
        <v>0</v>
      </c>
      <c r="H780" s="5">
        <v>0</v>
      </c>
      <c r="I780" s="5">
        <v>10</v>
      </c>
      <c r="J780" s="5">
        <v>0</v>
      </c>
      <c r="K780" s="5">
        <v>0</v>
      </c>
      <c r="L780" s="5">
        <f t="shared" si="72"/>
        <v>0</v>
      </c>
      <c r="M780" s="5">
        <f t="shared" si="73"/>
        <v>0</v>
      </c>
      <c r="N780" s="5">
        <f t="shared" si="74"/>
        <v>0</v>
      </c>
      <c r="O780" s="5">
        <f t="shared" si="75"/>
        <v>3.4941859715491498E-2</v>
      </c>
      <c r="P780" s="5">
        <f t="shared" si="76"/>
        <v>0</v>
      </c>
      <c r="Q780" s="5">
        <f t="shared" si="77"/>
        <v>0</v>
      </c>
      <c r="R780" s="5">
        <v>1.621</v>
      </c>
    </row>
    <row r="781" spans="1:18">
      <c r="A781" s="30" t="s">
        <v>2186</v>
      </c>
      <c r="B781" s="5" t="s">
        <v>2187</v>
      </c>
      <c r="C781" s="5" t="s">
        <v>2188</v>
      </c>
      <c r="D781" s="5">
        <v>28.128201000000001</v>
      </c>
      <c r="E781" s="5">
        <v>341</v>
      </c>
      <c r="F781" s="5">
        <v>0</v>
      </c>
      <c r="G781" s="5">
        <v>5</v>
      </c>
      <c r="H781" s="5">
        <v>0</v>
      </c>
      <c r="I781" s="5">
        <v>20</v>
      </c>
      <c r="J781" s="5">
        <v>0</v>
      </c>
      <c r="K781" s="5">
        <v>0</v>
      </c>
      <c r="L781" s="5">
        <f t="shared" si="72"/>
        <v>0</v>
      </c>
      <c r="M781" s="5">
        <f t="shared" si="73"/>
        <v>6.1996087278141272E-2</v>
      </c>
      <c r="N781" s="5">
        <f t="shared" si="74"/>
        <v>0</v>
      </c>
      <c r="O781" s="5">
        <f t="shared" si="75"/>
        <v>0.21928322519399357</v>
      </c>
      <c r="P781" s="5">
        <f t="shared" si="76"/>
        <v>0</v>
      </c>
      <c r="Q781" s="5">
        <f t="shared" si="77"/>
        <v>0</v>
      </c>
      <c r="R781" s="5">
        <v>2.331</v>
      </c>
    </row>
    <row r="782" spans="1:18">
      <c r="A782" s="30" t="s">
        <v>2189</v>
      </c>
      <c r="B782" s="5" t="s">
        <v>2190</v>
      </c>
      <c r="C782" s="5" t="s">
        <v>2191</v>
      </c>
      <c r="D782" s="5">
        <v>50.932949000000001</v>
      </c>
      <c r="E782" s="5">
        <v>271</v>
      </c>
      <c r="F782" s="5">
        <v>5</v>
      </c>
      <c r="G782" s="5">
        <v>30</v>
      </c>
      <c r="H782" s="5">
        <v>0</v>
      </c>
      <c r="I782" s="5">
        <v>30</v>
      </c>
      <c r="J782" s="5">
        <v>0</v>
      </c>
      <c r="K782" s="5">
        <v>0</v>
      </c>
      <c r="L782" s="5">
        <f t="shared" si="72"/>
        <v>6.2148617929090717E-2</v>
      </c>
      <c r="M782" s="5">
        <f t="shared" si="73"/>
        <v>0.46805902055747989</v>
      </c>
      <c r="N782" s="5">
        <f t="shared" si="74"/>
        <v>0</v>
      </c>
      <c r="O782" s="5">
        <f t="shared" si="75"/>
        <v>0.41388697301375538</v>
      </c>
      <c r="P782" s="5">
        <f t="shared" si="76"/>
        <v>0</v>
      </c>
      <c r="Q782" s="5">
        <f t="shared" si="77"/>
        <v>0</v>
      </c>
      <c r="R782" s="5">
        <v>3.2130000000000001</v>
      </c>
    </row>
    <row r="783" spans="1:18">
      <c r="A783" s="30" t="s">
        <v>2192</v>
      </c>
      <c r="B783" s="5" t="s">
        <v>2193</v>
      </c>
      <c r="C783" s="5" t="s">
        <v>2194</v>
      </c>
      <c r="D783" s="5">
        <v>25.156600999999998</v>
      </c>
      <c r="E783" s="5">
        <v>1984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10</v>
      </c>
      <c r="L783" s="5">
        <f t="shared" si="72"/>
        <v>0</v>
      </c>
      <c r="M783" s="5">
        <f t="shared" si="73"/>
        <v>0</v>
      </c>
      <c r="N783" s="5">
        <f t="shared" si="74"/>
        <v>0</v>
      </c>
      <c r="O783" s="5">
        <f t="shared" si="75"/>
        <v>0</v>
      </c>
      <c r="P783" s="5">
        <f t="shared" si="76"/>
        <v>0</v>
      </c>
      <c r="Q783" s="5">
        <f t="shared" si="77"/>
        <v>1.1709643995347017E-2</v>
      </c>
      <c r="R783" s="5">
        <v>-1.5409999999999999</v>
      </c>
    </row>
    <row r="784" spans="1:18">
      <c r="A784" s="30" t="s">
        <v>2195</v>
      </c>
      <c r="B784" s="5" t="s">
        <v>2196</v>
      </c>
      <c r="C784" s="5" t="s">
        <v>2197</v>
      </c>
      <c r="D784" s="5">
        <v>1.2999999999999999E-5</v>
      </c>
      <c r="E784" s="5">
        <v>1103</v>
      </c>
      <c r="F784" s="5">
        <v>0</v>
      </c>
      <c r="G784" s="5">
        <v>18</v>
      </c>
      <c r="H784" s="5">
        <v>19</v>
      </c>
      <c r="I784" s="5">
        <v>22.3</v>
      </c>
      <c r="J784" s="5">
        <v>25</v>
      </c>
      <c r="K784" s="5">
        <v>35.6</v>
      </c>
      <c r="L784" s="5">
        <f t="shared" si="72"/>
        <v>0</v>
      </c>
      <c r="M784" s="5">
        <f t="shared" si="73"/>
        <v>6.8999453075835188E-2</v>
      </c>
      <c r="N784" s="5">
        <f t="shared" si="74"/>
        <v>7.5027975661540722E-2</v>
      </c>
      <c r="O784" s="5">
        <f t="shared" si="75"/>
        <v>7.5589094711817101E-2</v>
      </c>
      <c r="P784" s="5">
        <f t="shared" si="76"/>
        <v>7.9491105320512651E-2</v>
      </c>
      <c r="Q784" s="5">
        <f t="shared" si="77"/>
        <v>7.4982487692561925E-2</v>
      </c>
      <c r="R784" s="5">
        <v>-0.502</v>
      </c>
    </row>
    <row r="785" spans="1:18">
      <c r="A785" s="30" t="s">
        <v>2195</v>
      </c>
      <c r="B785" s="5" t="s">
        <v>2198</v>
      </c>
      <c r="C785" s="5" t="s">
        <v>2199</v>
      </c>
      <c r="D785" s="5">
        <v>4.8865800000000004</v>
      </c>
      <c r="E785" s="5">
        <v>1091</v>
      </c>
      <c r="F785" s="5">
        <v>0</v>
      </c>
      <c r="G785" s="5">
        <v>20</v>
      </c>
      <c r="H785" s="5">
        <v>11</v>
      </c>
      <c r="I785" s="5">
        <v>24</v>
      </c>
      <c r="J785" s="5">
        <v>27</v>
      </c>
      <c r="K785" s="5">
        <v>39</v>
      </c>
      <c r="L785" s="5">
        <f t="shared" si="72"/>
        <v>0</v>
      </c>
      <c r="M785" s="5">
        <f t="shared" si="73"/>
        <v>7.7509315350490104E-2</v>
      </c>
      <c r="N785" s="5">
        <f t="shared" si="74"/>
        <v>4.3915018992786603E-2</v>
      </c>
      <c r="O785" s="5">
        <f t="shared" si="75"/>
        <v>8.224628391327421E-2</v>
      </c>
      <c r="P785" s="5">
        <f t="shared" si="76"/>
        <v>8.6794669387724552E-2</v>
      </c>
      <c r="Q785" s="5">
        <f t="shared" si="77"/>
        <v>8.3047242326670115E-2</v>
      </c>
      <c r="R785" s="5">
        <v>-0.67100000000000004</v>
      </c>
    </row>
    <row r="786" spans="1:18">
      <c r="A786" s="30" t="s">
        <v>2195</v>
      </c>
      <c r="B786" s="5" t="s">
        <v>2200</v>
      </c>
      <c r="C786" s="5" t="s">
        <v>2201</v>
      </c>
      <c r="D786" s="5">
        <v>3.2337850000000001</v>
      </c>
      <c r="E786" s="5">
        <v>1086</v>
      </c>
      <c r="F786" s="5">
        <v>0</v>
      </c>
      <c r="G786" s="5">
        <v>20</v>
      </c>
      <c r="H786" s="5">
        <v>11</v>
      </c>
      <c r="I786" s="5">
        <v>24</v>
      </c>
      <c r="J786" s="5">
        <v>27</v>
      </c>
      <c r="K786" s="5">
        <v>39</v>
      </c>
      <c r="L786" s="5">
        <f t="shared" si="72"/>
        <v>0</v>
      </c>
      <c r="M786" s="5">
        <f t="shared" si="73"/>
        <v>7.786617223516086E-2</v>
      </c>
      <c r="N786" s="5">
        <f t="shared" si="74"/>
        <v>4.4117206004723929E-2</v>
      </c>
      <c r="O786" s="5">
        <f t="shared" si="75"/>
        <v>8.2624950045471601E-2</v>
      </c>
      <c r="P786" s="5">
        <f t="shared" si="76"/>
        <v>8.7194276521185526E-2</v>
      </c>
      <c r="Q786" s="5">
        <f t="shared" si="77"/>
        <v>8.3429596112704493E-2</v>
      </c>
      <c r="R786" s="5">
        <v>-0.65900000000000003</v>
      </c>
    </row>
    <row r="787" spans="1:18">
      <c r="A787" s="30" t="s">
        <v>2195</v>
      </c>
      <c r="B787" s="5" t="s">
        <v>2202</v>
      </c>
      <c r="C787" s="5" t="s">
        <v>2203</v>
      </c>
      <c r="D787" s="5">
        <v>0.62383</v>
      </c>
      <c r="E787" s="5">
        <v>1084</v>
      </c>
      <c r="F787" s="5">
        <v>0</v>
      </c>
      <c r="G787" s="5">
        <v>18</v>
      </c>
      <c r="H787" s="5">
        <v>9</v>
      </c>
      <c r="I787" s="5">
        <v>22.3</v>
      </c>
      <c r="J787" s="5">
        <v>25</v>
      </c>
      <c r="K787" s="5">
        <v>35.6</v>
      </c>
      <c r="L787" s="5">
        <f t="shared" si="72"/>
        <v>0</v>
      </c>
      <c r="M787" s="5">
        <f t="shared" si="73"/>
        <v>7.0208853083621958E-2</v>
      </c>
      <c r="N787" s="5">
        <f t="shared" si="74"/>
        <v>3.616249341581447E-2</v>
      </c>
      <c r="O787" s="5">
        <f t="shared" si="75"/>
        <v>7.6913995818389536E-2</v>
      </c>
      <c r="P787" s="5">
        <f t="shared" si="76"/>
        <v>8.0884399601960755E-2</v>
      </c>
      <c r="Q787" s="5">
        <f t="shared" si="77"/>
        <v>7.6296756388280262E-2</v>
      </c>
      <c r="R787" s="5">
        <v>-0.68600000000000005</v>
      </c>
    </row>
    <row r="788" spans="1:18">
      <c r="A788" s="30" t="s">
        <v>2195</v>
      </c>
      <c r="B788" s="5" t="s">
        <v>2204</v>
      </c>
      <c r="C788" s="5" t="s">
        <v>2205</v>
      </c>
      <c r="D788" s="5">
        <v>0.51339000000000001</v>
      </c>
      <c r="E788" s="5">
        <v>1079</v>
      </c>
      <c r="F788" s="5">
        <v>0</v>
      </c>
      <c r="G788" s="5">
        <v>18</v>
      </c>
      <c r="H788" s="5">
        <v>9</v>
      </c>
      <c r="I788" s="5">
        <v>22.3</v>
      </c>
      <c r="J788" s="5">
        <v>25</v>
      </c>
      <c r="K788" s="5">
        <v>35.6</v>
      </c>
      <c r="L788" s="5">
        <f t="shared" si="72"/>
        <v>0</v>
      </c>
      <c r="M788" s="5">
        <f t="shared" si="73"/>
        <v>7.0534195312925138E-2</v>
      </c>
      <c r="N788" s="5">
        <f t="shared" si="74"/>
        <v>3.6330067528028621E-2</v>
      </c>
      <c r="O788" s="5">
        <f t="shared" si="75"/>
        <v>7.7270409144702748E-2</v>
      </c>
      <c r="P788" s="5">
        <f t="shared" si="76"/>
        <v>8.1259211462952216E-2</v>
      </c>
      <c r="Q788" s="5">
        <f t="shared" si="77"/>
        <v>7.6650309476270453E-2</v>
      </c>
      <c r="R788" s="5">
        <v>-0.68400000000000005</v>
      </c>
    </row>
    <row r="789" spans="1:18">
      <c r="A789" s="30" t="s">
        <v>2206</v>
      </c>
      <c r="B789" s="5" t="s">
        <v>2207</v>
      </c>
      <c r="C789" s="5" t="s">
        <v>2208</v>
      </c>
      <c r="D789" s="5">
        <v>4.1222450000000004</v>
      </c>
      <c r="E789" s="5">
        <v>1150</v>
      </c>
      <c r="F789" s="5">
        <v>28</v>
      </c>
      <c r="G789" s="5">
        <v>14</v>
      </c>
      <c r="H789" s="5">
        <v>8</v>
      </c>
      <c r="I789" s="5">
        <v>21</v>
      </c>
      <c r="J789" s="5">
        <v>16</v>
      </c>
      <c r="K789" s="5">
        <v>39</v>
      </c>
      <c r="L789" s="5">
        <f t="shared" si="72"/>
        <v>8.2014558755815717E-2</v>
      </c>
      <c r="M789" s="5">
        <f t="shared" si="73"/>
        <v>5.1472925333190679E-2</v>
      </c>
      <c r="N789" s="5">
        <f t="shared" si="74"/>
        <v>3.0299627333521061E-2</v>
      </c>
      <c r="O789" s="5">
        <f t="shared" si="75"/>
        <v>6.8273355461486426E-2</v>
      </c>
      <c r="P789" s="5">
        <f t="shared" si="76"/>
        <v>4.8795096580744601E-2</v>
      </c>
      <c r="Q789" s="5">
        <f t="shared" si="77"/>
        <v>7.878655772034529E-2</v>
      </c>
      <c r="R789" s="5">
        <v>-0.24299999999999999</v>
      </c>
    </row>
    <row r="790" spans="1:18">
      <c r="A790" s="30" t="s">
        <v>2206</v>
      </c>
      <c r="B790" s="5" t="s">
        <v>2209</v>
      </c>
      <c r="C790" s="5" t="s">
        <v>2210</v>
      </c>
      <c r="D790" s="5">
        <v>0.228635</v>
      </c>
      <c r="E790" s="5">
        <v>1154</v>
      </c>
      <c r="F790" s="5">
        <v>27</v>
      </c>
      <c r="G790" s="5">
        <v>14</v>
      </c>
      <c r="H790" s="5">
        <v>8</v>
      </c>
      <c r="I790" s="5">
        <v>21</v>
      </c>
      <c r="J790" s="5">
        <v>16</v>
      </c>
      <c r="K790" s="5">
        <v>39</v>
      </c>
      <c r="L790" s="5">
        <f t="shared" si="72"/>
        <v>7.8811340968311397E-2</v>
      </c>
      <c r="M790" s="5">
        <f t="shared" si="73"/>
        <v>5.1294509647460386E-2</v>
      </c>
      <c r="N790" s="5">
        <f t="shared" si="74"/>
        <v>3.0194602628725496E-2</v>
      </c>
      <c r="O790" s="5">
        <f t="shared" si="75"/>
        <v>6.8036706049141596E-2</v>
      </c>
      <c r="P790" s="5">
        <f t="shared" si="76"/>
        <v>4.8625962797102504E-2</v>
      </c>
      <c r="Q790" s="5">
        <f t="shared" si="77"/>
        <v>7.8513467398957607E-2</v>
      </c>
      <c r="R790" s="5">
        <v>-0.254</v>
      </c>
    </row>
    <row r="791" spans="1:18">
      <c r="A791" s="30" t="s">
        <v>2206</v>
      </c>
      <c r="B791" s="5" t="s">
        <v>2211</v>
      </c>
      <c r="C791" s="5" t="s">
        <v>2212</v>
      </c>
      <c r="D791" s="5">
        <v>2.0861999999999998</v>
      </c>
      <c r="E791" s="5">
        <v>1156</v>
      </c>
      <c r="F791" s="5">
        <v>28</v>
      </c>
      <c r="G791" s="5">
        <v>14</v>
      </c>
      <c r="H791" s="5">
        <v>8</v>
      </c>
      <c r="I791" s="5">
        <v>21</v>
      </c>
      <c r="J791" s="5">
        <v>16</v>
      </c>
      <c r="K791" s="5">
        <v>39</v>
      </c>
      <c r="L791" s="5">
        <f t="shared" si="72"/>
        <v>8.1588877655006983E-2</v>
      </c>
      <c r="M791" s="5">
        <f t="shared" si="73"/>
        <v>5.1205764821080697E-2</v>
      </c>
      <c r="N791" s="5">
        <f t="shared" si="74"/>
        <v>3.0142362831789983E-2</v>
      </c>
      <c r="O791" s="5">
        <f t="shared" si="75"/>
        <v>6.7918995485042738E-2</v>
      </c>
      <c r="P791" s="5">
        <f t="shared" si="76"/>
        <v>4.8541834833785713E-2</v>
      </c>
      <c r="Q791" s="5">
        <f t="shared" si="77"/>
        <v>7.8377630950170502E-2</v>
      </c>
      <c r="R791" s="5">
        <v>-0.24</v>
      </c>
    </row>
    <row r="792" spans="1:18">
      <c r="A792" s="30" t="s">
        <v>2206</v>
      </c>
      <c r="B792" s="5" t="s">
        <v>2213</v>
      </c>
      <c r="C792" s="5" t="s">
        <v>2214</v>
      </c>
      <c r="D792" s="5">
        <v>0.50490699999999999</v>
      </c>
      <c r="E792" s="5">
        <v>1148</v>
      </c>
      <c r="F792" s="5">
        <v>27</v>
      </c>
      <c r="G792" s="5">
        <v>14</v>
      </c>
      <c r="H792" s="5">
        <v>8</v>
      </c>
      <c r="I792" s="5">
        <v>21</v>
      </c>
      <c r="J792" s="5">
        <v>16</v>
      </c>
      <c r="K792" s="5">
        <v>39</v>
      </c>
      <c r="L792" s="5">
        <f t="shared" si="72"/>
        <v>7.9223246931560409E-2</v>
      </c>
      <c r="M792" s="5">
        <f t="shared" si="73"/>
        <v>5.1562599419137004E-2</v>
      </c>
      <c r="N792" s="5">
        <f t="shared" si="74"/>
        <v>3.035241414072232E-2</v>
      </c>
      <c r="O792" s="5">
        <f t="shared" si="75"/>
        <v>6.8392298589468117E-2</v>
      </c>
      <c r="P792" s="5">
        <f t="shared" si="76"/>
        <v>4.8880105459805125E-2</v>
      </c>
      <c r="Q792" s="5">
        <f t="shared" si="77"/>
        <v>7.8923816531704785E-2</v>
      </c>
      <c r="R792" s="5">
        <v>-0.25</v>
      </c>
    </row>
    <row r="793" spans="1:18">
      <c r="A793" s="30" t="s">
        <v>2206</v>
      </c>
      <c r="B793" s="5" t="s">
        <v>2215</v>
      </c>
      <c r="C793" s="5" t="s">
        <v>2216</v>
      </c>
      <c r="D793" s="5">
        <v>9.0809800000000003</v>
      </c>
      <c r="E793" s="5">
        <v>1147</v>
      </c>
      <c r="F793" s="5">
        <v>27</v>
      </c>
      <c r="G793" s="5">
        <v>14</v>
      </c>
      <c r="H793" s="5">
        <v>8</v>
      </c>
      <c r="I793" s="5">
        <v>21</v>
      </c>
      <c r="J793" s="5">
        <v>16</v>
      </c>
      <c r="K793" s="5">
        <v>39</v>
      </c>
      <c r="L793" s="5">
        <f t="shared" si="72"/>
        <v>7.9292316894011644E-2</v>
      </c>
      <c r="M793" s="5">
        <f t="shared" si="73"/>
        <v>5.1607553734236512E-2</v>
      </c>
      <c r="N793" s="5">
        <f t="shared" si="74"/>
        <v>3.0378876576764795E-2</v>
      </c>
      <c r="O793" s="5">
        <f t="shared" si="75"/>
        <v>6.8451925702449332E-2</v>
      </c>
      <c r="P793" s="5">
        <f t="shared" si="76"/>
        <v>4.8922721070493717E-2</v>
      </c>
      <c r="Q793" s="5">
        <f t="shared" si="77"/>
        <v>7.8992625438881511E-2</v>
      </c>
      <c r="R793" s="5">
        <v>-0.26</v>
      </c>
    </row>
    <row r="794" spans="1:18">
      <c r="A794" s="30" t="s">
        <v>2217</v>
      </c>
      <c r="B794" s="5" t="s">
        <v>2218</v>
      </c>
      <c r="C794" s="5" t="s">
        <v>2219</v>
      </c>
      <c r="D794" s="5">
        <v>48.378447999999999</v>
      </c>
      <c r="E794" s="5">
        <v>1144</v>
      </c>
      <c r="F794" s="5">
        <v>20</v>
      </c>
      <c r="G794" s="5">
        <v>55</v>
      </c>
      <c r="H794" s="5">
        <v>50</v>
      </c>
      <c r="I794" s="5">
        <v>0</v>
      </c>
      <c r="J794" s="5">
        <v>60</v>
      </c>
      <c r="K794" s="5">
        <v>10</v>
      </c>
      <c r="L794" s="5">
        <f t="shared" si="72"/>
        <v>5.8889075030711828E-2</v>
      </c>
      <c r="M794" s="5">
        <f t="shared" si="73"/>
        <v>0.20327563232544396</v>
      </c>
      <c r="N794" s="5">
        <f t="shared" si="74"/>
        <v>0.19036588414307926</v>
      </c>
      <c r="O794" s="5">
        <f t="shared" si="75"/>
        <v>0</v>
      </c>
      <c r="P794" s="5">
        <f t="shared" si="76"/>
        <v>0.18394130594795552</v>
      </c>
      <c r="Q794" s="5">
        <f t="shared" si="77"/>
        <v>2.0307634341580845E-2</v>
      </c>
      <c r="R794" s="5">
        <v>9.2999999999999999E-2</v>
      </c>
    </row>
    <row r="795" spans="1:18">
      <c r="A795" s="30" t="s">
        <v>2220</v>
      </c>
      <c r="B795" s="5" t="s">
        <v>2221</v>
      </c>
      <c r="C795" s="5" t="s">
        <v>2222</v>
      </c>
      <c r="D795" s="5">
        <v>31.682448999999998</v>
      </c>
      <c r="E795" s="5">
        <v>605</v>
      </c>
      <c r="F795" s="5">
        <v>0</v>
      </c>
      <c r="G795" s="5">
        <v>0</v>
      </c>
      <c r="H795" s="5">
        <v>3</v>
      </c>
      <c r="I795" s="5">
        <v>0</v>
      </c>
      <c r="J795" s="5">
        <v>0</v>
      </c>
      <c r="K795" s="5">
        <v>0</v>
      </c>
      <c r="L795" s="5">
        <f t="shared" si="72"/>
        <v>0</v>
      </c>
      <c r="M795" s="5">
        <f t="shared" si="73"/>
        <v>0</v>
      </c>
      <c r="N795" s="5">
        <f t="shared" si="74"/>
        <v>2.1597874855505721E-2</v>
      </c>
      <c r="O795" s="5">
        <f t="shared" si="75"/>
        <v>0</v>
      </c>
      <c r="P795" s="5">
        <f t="shared" si="76"/>
        <v>0</v>
      </c>
      <c r="Q795" s="5">
        <f t="shared" si="77"/>
        <v>0</v>
      </c>
      <c r="R795" s="5">
        <v>0.79600000000000004</v>
      </c>
    </row>
    <row r="796" spans="1:18">
      <c r="A796" s="30" t="s">
        <v>2223</v>
      </c>
      <c r="B796" s="5" t="s">
        <v>2224</v>
      </c>
      <c r="C796" s="5" t="s">
        <v>2225</v>
      </c>
      <c r="D796" s="5">
        <v>2.1093950000000001</v>
      </c>
      <c r="E796" s="5">
        <v>484</v>
      </c>
      <c r="F796" s="5">
        <v>0</v>
      </c>
      <c r="G796" s="5">
        <v>0</v>
      </c>
      <c r="H796" s="5">
        <v>13</v>
      </c>
      <c r="I796" s="5">
        <v>0</v>
      </c>
      <c r="J796" s="5">
        <v>0</v>
      </c>
      <c r="K796" s="5">
        <v>0</v>
      </c>
      <c r="L796" s="5">
        <f t="shared" si="72"/>
        <v>0</v>
      </c>
      <c r="M796" s="5">
        <f t="shared" si="73"/>
        <v>0</v>
      </c>
      <c r="N796" s="5">
        <f t="shared" si="74"/>
        <v>0.11698848880065597</v>
      </c>
      <c r="O796" s="5">
        <f t="shared" si="75"/>
        <v>0</v>
      </c>
      <c r="P796" s="5">
        <f t="shared" si="76"/>
        <v>0</v>
      </c>
      <c r="Q796" s="5">
        <f t="shared" si="77"/>
        <v>0</v>
      </c>
      <c r="R796" s="5">
        <v>1.8049999999999999</v>
      </c>
    </row>
    <row r="797" spans="1:18">
      <c r="A797" s="30" t="s">
        <v>2226</v>
      </c>
      <c r="B797" s="5" t="s">
        <v>2227</v>
      </c>
      <c r="C797" s="5" t="s">
        <v>2228</v>
      </c>
      <c r="D797" s="5">
        <v>3.40022</v>
      </c>
      <c r="E797" s="5">
        <v>486</v>
      </c>
      <c r="F797" s="5">
        <v>0</v>
      </c>
      <c r="G797" s="5">
        <v>0</v>
      </c>
      <c r="H797" s="5">
        <v>3</v>
      </c>
      <c r="I797" s="5">
        <v>0</v>
      </c>
      <c r="J797" s="5">
        <v>0</v>
      </c>
      <c r="K797" s="5">
        <v>0</v>
      </c>
      <c r="L797" s="5">
        <f t="shared" si="72"/>
        <v>0</v>
      </c>
      <c r="M797" s="5">
        <f t="shared" si="73"/>
        <v>0</v>
      </c>
      <c r="N797" s="5">
        <f t="shared" si="74"/>
        <v>2.6886243390084281E-2</v>
      </c>
      <c r="O797" s="5">
        <f t="shared" si="75"/>
        <v>0</v>
      </c>
      <c r="P797" s="5">
        <f t="shared" si="76"/>
        <v>0</v>
      </c>
      <c r="Q797" s="5">
        <f t="shared" si="77"/>
        <v>0</v>
      </c>
      <c r="R797" s="5">
        <v>0.79100000000000004</v>
      </c>
    </row>
    <row r="798" spans="1:18">
      <c r="A798" s="30" t="s">
        <v>2229</v>
      </c>
      <c r="B798" s="5" t="s">
        <v>2230</v>
      </c>
      <c r="C798" s="5" t="s">
        <v>2231</v>
      </c>
      <c r="D798" s="5">
        <v>31.22485</v>
      </c>
      <c r="E798" s="5">
        <v>229</v>
      </c>
      <c r="F798" s="5">
        <v>45</v>
      </c>
      <c r="G798" s="5">
        <v>15</v>
      </c>
      <c r="H798" s="5">
        <v>0</v>
      </c>
      <c r="I798" s="5">
        <v>20</v>
      </c>
      <c r="J798" s="5">
        <v>0</v>
      </c>
      <c r="K798" s="5">
        <v>0</v>
      </c>
      <c r="L798" s="5">
        <f t="shared" si="72"/>
        <v>0.66192348964651637</v>
      </c>
      <c r="M798" s="5">
        <f t="shared" si="73"/>
        <v>0.27695195321195859</v>
      </c>
      <c r="N798" s="5">
        <f t="shared" si="74"/>
        <v>0</v>
      </c>
      <c r="O798" s="5">
        <f t="shared" si="75"/>
        <v>0.32653091611856683</v>
      </c>
      <c r="P798" s="5">
        <f t="shared" si="76"/>
        <v>0</v>
      </c>
      <c r="Q798" s="5">
        <f t="shared" si="77"/>
        <v>0</v>
      </c>
      <c r="R798" s="5">
        <v>3.452</v>
      </c>
    </row>
    <row r="799" spans="1:18">
      <c r="A799" s="30" t="s">
        <v>2232</v>
      </c>
      <c r="B799" s="5" t="s">
        <v>2233</v>
      </c>
      <c r="C799" s="5" t="s">
        <v>2234</v>
      </c>
      <c r="D799" s="5">
        <v>3.1014849999999998</v>
      </c>
      <c r="E799" s="5">
        <v>2225</v>
      </c>
      <c r="F799" s="5">
        <v>0</v>
      </c>
      <c r="G799" s="5">
        <v>10</v>
      </c>
      <c r="H799" s="5">
        <v>110</v>
      </c>
      <c r="I799" s="5">
        <v>0</v>
      </c>
      <c r="J799" s="5">
        <v>30</v>
      </c>
      <c r="K799" s="5">
        <v>180</v>
      </c>
      <c r="L799" s="5">
        <f t="shared" si="72"/>
        <v>0</v>
      </c>
      <c r="M799" s="5">
        <f t="shared" si="73"/>
        <v>1.9002845628625774E-2</v>
      </c>
      <c r="N799" s="5">
        <f t="shared" si="74"/>
        <v>0.21533162121856261</v>
      </c>
      <c r="O799" s="5">
        <f t="shared" si="75"/>
        <v>0</v>
      </c>
      <c r="P799" s="5">
        <f t="shared" si="76"/>
        <v>4.728738292235081E-2</v>
      </c>
      <c r="Q799" s="5">
        <f t="shared" si="77"/>
        <v>0.18794373319632932</v>
      </c>
      <c r="R799" s="5">
        <v>-1.0449999999999999</v>
      </c>
    </row>
    <row r="800" spans="1:18">
      <c r="A800" s="30" t="s">
        <v>2235</v>
      </c>
      <c r="B800" s="5" t="s">
        <v>2236</v>
      </c>
      <c r="C800" s="5" t="s">
        <v>2237</v>
      </c>
      <c r="D800" s="5">
        <v>3.9165899999999998</v>
      </c>
      <c r="E800" s="5">
        <v>417</v>
      </c>
      <c r="F800" s="5">
        <v>22</v>
      </c>
      <c r="G800" s="5">
        <v>20</v>
      </c>
      <c r="H800" s="5">
        <v>12</v>
      </c>
      <c r="I800" s="5">
        <v>20</v>
      </c>
      <c r="J800" s="5">
        <v>25</v>
      </c>
      <c r="K800" s="5">
        <v>52.5</v>
      </c>
      <c r="L800" s="5">
        <f t="shared" si="72"/>
        <v>0.17771225903752463</v>
      </c>
      <c r="M800" s="5">
        <f t="shared" si="73"/>
        <v>0.20278816078509518</v>
      </c>
      <c r="N800" s="5">
        <f t="shared" si="74"/>
        <v>0.125340185012767</v>
      </c>
      <c r="O800" s="5">
        <f t="shared" si="75"/>
        <v>0.17931793714904509</v>
      </c>
      <c r="P800" s="5">
        <f t="shared" si="76"/>
        <v>0.21026064548807064</v>
      </c>
      <c r="Q800" s="5">
        <f t="shared" si="77"/>
        <v>0.2924883737542795</v>
      </c>
      <c r="R800" s="5">
        <v>-0.54900000000000004</v>
      </c>
    </row>
    <row r="801" spans="1:18">
      <c r="A801" s="30" t="s">
        <v>2235</v>
      </c>
      <c r="B801" s="5" t="s">
        <v>2238</v>
      </c>
      <c r="C801" s="5" t="s">
        <v>2239</v>
      </c>
      <c r="D801" s="5">
        <v>6.3787349999999998</v>
      </c>
      <c r="E801" s="5">
        <v>428</v>
      </c>
      <c r="F801" s="5">
        <v>22</v>
      </c>
      <c r="G801" s="5">
        <v>7</v>
      </c>
      <c r="H801" s="5">
        <v>12</v>
      </c>
      <c r="I801" s="5">
        <v>20</v>
      </c>
      <c r="J801" s="5">
        <v>25</v>
      </c>
      <c r="K801" s="5">
        <v>52.5</v>
      </c>
      <c r="L801" s="5">
        <f t="shared" si="72"/>
        <v>0.17314488789403684</v>
      </c>
      <c r="M801" s="5">
        <f t="shared" si="73"/>
        <v>6.9151710435945424E-2</v>
      </c>
      <c r="N801" s="5">
        <f t="shared" si="74"/>
        <v>0.12211882511757906</v>
      </c>
      <c r="O801" s="5">
        <f t="shared" si="75"/>
        <v>0.17470929857745748</v>
      </c>
      <c r="P801" s="5">
        <f t="shared" si="76"/>
        <v>0.20485675039375106</v>
      </c>
      <c r="Q801" s="5">
        <f t="shared" si="77"/>
        <v>0.28497114919517413</v>
      </c>
      <c r="R801" s="5">
        <v>-0.73899999999999999</v>
      </c>
    </row>
    <row r="802" spans="1:18">
      <c r="A802" s="30" t="s">
        <v>2235</v>
      </c>
      <c r="B802" s="5" t="s">
        <v>2240</v>
      </c>
      <c r="C802" s="5" t="s">
        <v>2241</v>
      </c>
      <c r="D802" s="5">
        <v>75.968597000000003</v>
      </c>
      <c r="E802" s="5">
        <v>456</v>
      </c>
      <c r="F802" s="5">
        <v>22</v>
      </c>
      <c r="G802" s="5">
        <v>26</v>
      </c>
      <c r="H802" s="5">
        <v>12</v>
      </c>
      <c r="I802" s="5">
        <v>20</v>
      </c>
      <c r="J802" s="5">
        <v>25</v>
      </c>
      <c r="K802" s="5">
        <v>52.5</v>
      </c>
      <c r="L802" s="5">
        <f t="shared" si="72"/>
        <v>0.16251318425142056</v>
      </c>
      <c r="M802" s="5">
        <f t="shared" si="73"/>
        <v>0.24107776745964934</v>
      </c>
      <c r="N802" s="5">
        <f t="shared" si="74"/>
        <v>0.11462030076825404</v>
      </c>
      <c r="O802" s="5">
        <f t="shared" si="75"/>
        <v>0.16398153462971884</v>
      </c>
      <c r="P802" s="5">
        <f t="shared" si="76"/>
        <v>0.19227782712395933</v>
      </c>
      <c r="Q802" s="5">
        <f t="shared" si="77"/>
        <v>0.26747292073582135</v>
      </c>
      <c r="R802" s="5">
        <v>-0.46</v>
      </c>
    </row>
    <row r="803" spans="1:18">
      <c r="A803" s="30" t="s">
        <v>2235</v>
      </c>
      <c r="B803" s="5" t="s">
        <v>2242</v>
      </c>
      <c r="C803" s="5" t="s">
        <v>2243</v>
      </c>
      <c r="D803" s="5">
        <v>3.7337449999999999</v>
      </c>
      <c r="E803" s="5">
        <v>445</v>
      </c>
      <c r="F803" s="5">
        <v>22</v>
      </c>
      <c r="G803" s="5">
        <v>7</v>
      </c>
      <c r="H803" s="5">
        <v>12</v>
      </c>
      <c r="I803" s="5">
        <v>20</v>
      </c>
      <c r="J803" s="5">
        <v>25</v>
      </c>
      <c r="K803" s="5">
        <v>52.5</v>
      </c>
      <c r="L803" s="5">
        <f t="shared" si="72"/>
        <v>0.1665303640868489</v>
      </c>
      <c r="M803" s="5">
        <f t="shared" si="73"/>
        <v>6.6509959700190205E-2</v>
      </c>
      <c r="N803" s="5">
        <f t="shared" si="74"/>
        <v>0.11745361157376144</v>
      </c>
      <c r="O803" s="5">
        <f t="shared" si="75"/>
        <v>0.16803501076663327</v>
      </c>
      <c r="P803" s="5">
        <f t="shared" si="76"/>
        <v>0.19703076217646168</v>
      </c>
      <c r="Q803" s="5">
        <f t="shared" si="77"/>
        <v>0.27408461091131359</v>
      </c>
      <c r="R803" s="5">
        <v>-0.73899999999999999</v>
      </c>
    </row>
    <row r="804" spans="1:18">
      <c r="A804" s="30" t="s">
        <v>2244</v>
      </c>
      <c r="B804" s="5" t="s">
        <v>2245</v>
      </c>
      <c r="C804" s="5" t="s">
        <v>2246</v>
      </c>
      <c r="D804" s="5">
        <v>3.3022749999999998</v>
      </c>
      <c r="E804" s="5">
        <v>395</v>
      </c>
      <c r="F804" s="5">
        <v>90</v>
      </c>
      <c r="G804" s="5">
        <v>30</v>
      </c>
      <c r="H804" s="5">
        <v>30</v>
      </c>
      <c r="I804" s="5">
        <v>40</v>
      </c>
      <c r="J804" s="5">
        <v>60</v>
      </c>
      <c r="K804" s="5">
        <v>80</v>
      </c>
      <c r="L804" s="5">
        <f t="shared" si="72"/>
        <v>0.76749609685596076</v>
      </c>
      <c r="M804" s="5">
        <f t="shared" si="73"/>
        <v>0.32112403688880264</v>
      </c>
      <c r="N804" s="5">
        <f t="shared" si="74"/>
        <v>0.33080289335648</v>
      </c>
      <c r="O804" s="5">
        <f t="shared" si="75"/>
        <v>0.37861053058811045</v>
      </c>
      <c r="P804" s="5">
        <f t="shared" si="76"/>
        <v>0.53273127596066094</v>
      </c>
      <c r="Q804" s="5">
        <f t="shared" si="77"/>
        <v>0.47052017593455159</v>
      </c>
      <c r="R804" s="5">
        <v>-0.192</v>
      </c>
    </row>
    <row r="805" spans="1:18">
      <c r="A805" s="30" t="s">
        <v>2244</v>
      </c>
      <c r="B805" s="5" t="s">
        <v>2247</v>
      </c>
      <c r="C805" s="5" t="s">
        <v>2248</v>
      </c>
      <c r="D805" s="5">
        <v>11.702199999999999</v>
      </c>
      <c r="E805" s="5">
        <v>404</v>
      </c>
      <c r="F805" s="5">
        <v>52</v>
      </c>
      <c r="G805" s="5">
        <v>30</v>
      </c>
      <c r="H805" s="5">
        <v>30</v>
      </c>
      <c r="I805" s="5">
        <v>40</v>
      </c>
      <c r="J805" s="5">
        <v>60</v>
      </c>
      <c r="K805" s="5">
        <v>80</v>
      </c>
      <c r="L805" s="5">
        <f t="shared" si="72"/>
        <v>0.43356352666175563</v>
      </c>
      <c r="M805" s="5">
        <f t="shared" si="73"/>
        <v>0.31397028359177487</v>
      </c>
      <c r="N805" s="5">
        <f t="shared" si="74"/>
        <v>0.32343352196982572</v>
      </c>
      <c r="O805" s="5">
        <f t="shared" si="75"/>
        <v>0.37017613757995943</v>
      </c>
      <c r="P805" s="5">
        <f t="shared" si="76"/>
        <v>0.5208635000110422</v>
      </c>
      <c r="Q805" s="5">
        <f t="shared" si="77"/>
        <v>0.46003829082709874</v>
      </c>
      <c r="R805" s="5">
        <v>-0.41299999999999998</v>
      </c>
    </row>
    <row r="806" spans="1:18">
      <c r="A806" s="30" t="s">
        <v>2249</v>
      </c>
      <c r="B806" s="5" t="s">
        <v>2250</v>
      </c>
      <c r="C806" s="5" t="s">
        <v>2251</v>
      </c>
      <c r="D806" s="5">
        <v>78.754456000000005</v>
      </c>
      <c r="E806" s="5">
        <v>396</v>
      </c>
      <c r="F806" s="5">
        <v>15</v>
      </c>
      <c r="G806" s="5">
        <v>0</v>
      </c>
      <c r="H806" s="5">
        <v>0</v>
      </c>
      <c r="I806" s="5">
        <v>50</v>
      </c>
      <c r="J806" s="5">
        <v>50</v>
      </c>
      <c r="K806" s="5">
        <v>110</v>
      </c>
      <c r="L806" s="5">
        <f t="shared" si="72"/>
        <v>0.12759299589987563</v>
      </c>
      <c r="M806" s="5">
        <f t="shared" si="73"/>
        <v>0</v>
      </c>
      <c r="N806" s="5">
        <f t="shared" si="74"/>
        <v>0</v>
      </c>
      <c r="O806" s="5">
        <f t="shared" si="75"/>
        <v>0.47206805423706943</v>
      </c>
      <c r="P806" s="5">
        <f t="shared" si="76"/>
        <v>0.44282166246730026</v>
      </c>
      <c r="Q806" s="5">
        <f t="shared" si="77"/>
        <v>0.64533149129912459</v>
      </c>
      <c r="R806" s="5">
        <v>-1.375</v>
      </c>
    </row>
    <row r="807" spans="1:18">
      <c r="A807" s="30" t="s">
        <v>2252</v>
      </c>
      <c r="B807" s="5" t="s">
        <v>2253</v>
      </c>
      <c r="C807" s="5" t="s">
        <v>2254</v>
      </c>
      <c r="D807" s="5">
        <v>19.858349</v>
      </c>
      <c r="E807" s="5">
        <v>388</v>
      </c>
      <c r="F807" s="5">
        <v>0</v>
      </c>
      <c r="G807" s="5">
        <v>0</v>
      </c>
      <c r="H807" s="5">
        <v>0</v>
      </c>
      <c r="I807" s="5">
        <v>0</v>
      </c>
      <c r="J807" s="5">
        <v>10</v>
      </c>
      <c r="K807" s="5">
        <v>20</v>
      </c>
      <c r="L807" s="5">
        <f t="shared" si="72"/>
        <v>0</v>
      </c>
      <c r="M807" s="5">
        <f t="shared" si="73"/>
        <v>0</v>
      </c>
      <c r="N807" s="5">
        <f t="shared" si="74"/>
        <v>0</v>
      </c>
      <c r="O807" s="5">
        <f t="shared" si="75"/>
        <v>0</v>
      </c>
      <c r="P807" s="5">
        <f t="shared" si="76"/>
        <v>9.0390401204665405E-2</v>
      </c>
      <c r="Q807" s="5">
        <f t="shared" si="77"/>
        <v>0.11975223549880662</v>
      </c>
      <c r="R807" s="5">
        <v>-2.5649999999999999</v>
      </c>
    </row>
    <row r="808" spans="1:18">
      <c r="A808" s="30" t="s">
        <v>2255</v>
      </c>
      <c r="B808" s="5" t="s">
        <v>2256</v>
      </c>
      <c r="C808" s="5" t="s">
        <v>2257</v>
      </c>
      <c r="D808" s="5">
        <v>26.286097999999999</v>
      </c>
      <c r="E808" s="5">
        <v>1355</v>
      </c>
      <c r="F808" s="5">
        <v>0</v>
      </c>
      <c r="G808" s="5">
        <v>12</v>
      </c>
      <c r="H808" s="5">
        <v>0</v>
      </c>
      <c r="I808" s="5">
        <v>75</v>
      </c>
      <c r="J808" s="5">
        <v>105</v>
      </c>
      <c r="K808" s="5">
        <v>325</v>
      </c>
      <c r="L808" s="5">
        <f t="shared" si="72"/>
        <v>0</v>
      </c>
      <c r="M808" s="5">
        <f t="shared" si="73"/>
        <v>3.7444721644598389E-2</v>
      </c>
      <c r="N808" s="5">
        <f t="shared" si="74"/>
        <v>0</v>
      </c>
      <c r="O808" s="5">
        <f t="shared" si="75"/>
        <v>0.20694348650687769</v>
      </c>
      <c r="P808" s="5">
        <f t="shared" si="76"/>
        <v>0.27177158266258811</v>
      </c>
      <c r="Q808" s="5">
        <f t="shared" si="77"/>
        <v>0.55722350171215917</v>
      </c>
      <c r="R808" s="5">
        <v>-2.0790000000000002</v>
      </c>
    </row>
    <row r="809" spans="1:18">
      <c r="A809" s="30" t="s">
        <v>2255</v>
      </c>
      <c r="B809" s="5" t="s">
        <v>2258</v>
      </c>
      <c r="C809" s="5" t="s">
        <v>2259</v>
      </c>
      <c r="D809" s="5">
        <v>5.6153050000000002</v>
      </c>
      <c r="E809" s="5">
        <v>1361</v>
      </c>
      <c r="F809" s="5">
        <v>0</v>
      </c>
      <c r="G809" s="5">
        <v>57</v>
      </c>
      <c r="H809" s="5">
        <v>0</v>
      </c>
      <c r="I809" s="5">
        <v>75</v>
      </c>
      <c r="J809" s="5">
        <v>115</v>
      </c>
      <c r="K809" s="5">
        <v>295</v>
      </c>
      <c r="L809" s="5">
        <f t="shared" si="72"/>
        <v>0</v>
      </c>
      <c r="M809" s="5">
        <f t="shared" si="73"/>
        <v>0.177078317182253</v>
      </c>
      <c r="N809" s="5">
        <f t="shared" si="74"/>
        <v>0</v>
      </c>
      <c r="O809" s="5">
        <f t="shared" si="75"/>
        <v>0.20603117135695759</v>
      </c>
      <c r="P809" s="5">
        <f t="shared" si="76"/>
        <v>0.29634237338370101</v>
      </c>
      <c r="Q809" s="5">
        <f t="shared" si="77"/>
        <v>0.50355771033039698</v>
      </c>
      <c r="R809" s="5">
        <v>-1.625</v>
      </c>
    </row>
    <row r="810" spans="1:18">
      <c r="A810" s="30" t="s">
        <v>2260</v>
      </c>
      <c r="B810" s="5" t="s">
        <v>2261</v>
      </c>
      <c r="C810" s="5" t="s">
        <v>2262</v>
      </c>
      <c r="D810" s="5">
        <v>13.723049</v>
      </c>
      <c r="E810" s="5">
        <v>261</v>
      </c>
      <c r="F810" s="5">
        <v>0</v>
      </c>
      <c r="G810" s="5">
        <v>15</v>
      </c>
      <c r="H810" s="5">
        <v>0</v>
      </c>
      <c r="I810" s="5">
        <v>45</v>
      </c>
      <c r="J810" s="5">
        <v>30</v>
      </c>
      <c r="K810" s="5">
        <v>50</v>
      </c>
      <c r="L810" s="5">
        <f t="shared" si="72"/>
        <v>0</v>
      </c>
      <c r="M810" s="5">
        <f t="shared" si="73"/>
        <v>0.2429961581821399</v>
      </c>
      <c r="N810" s="5">
        <f t="shared" si="74"/>
        <v>0</v>
      </c>
      <c r="O810" s="5">
        <f t="shared" si="75"/>
        <v>0.64461706716510181</v>
      </c>
      <c r="P810" s="5">
        <f t="shared" si="76"/>
        <v>0.40312040997023196</v>
      </c>
      <c r="Q810" s="5">
        <f t="shared" si="77"/>
        <v>0.445056200895948</v>
      </c>
      <c r="R810" s="5">
        <v>-0.754</v>
      </c>
    </row>
    <row r="811" spans="1:18">
      <c r="A811" s="30" t="s">
        <v>2263</v>
      </c>
      <c r="B811" s="5" t="s">
        <v>2264</v>
      </c>
      <c r="C811" s="5" t="s">
        <v>2265</v>
      </c>
      <c r="D811" s="5">
        <v>97.056396000000007</v>
      </c>
      <c r="E811" s="5">
        <v>271</v>
      </c>
      <c r="F811" s="5">
        <v>85</v>
      </c>
      <c r="G811" s="5">
        <v>75</v>
      </c>
      <c r="H811" s="5">
        <v>60</v>
      </c>
      <c r="I811" s="5">
        <v>95</v>
      </c>
      <c r="J811" s="5">
        <v>150</v>
      </c>
      <c r="K811" s="5">
        <v>280</v>
      </c>
      <c r="L811" s="5">
        <f t="shared" si="72"/>
        <v>1.056526504794542</v>
      </c>
      <c r="M811" s="5">
        <f t="shared" si="73"/>
        <v>1.1701475513936994</v>
      </c>
      <c r="N811" s="5">
        <f t="shared" si="74"/>
        <v>0.96433315775505246</v>
      </c>
      <c r="O811" s="5">
        <f t="shared" si="75"/>
        <v>1.3106420812102253</v>
      </c>
      <c r="P811" s="5">
        <f t="shared" si="76"/>
        <v>1.9412255904470581</v>
      </c>
      <c r="Q811" s="5">
        <f t="shared" si="77"/>
        <v>2.4003473919908398</v>
      </c>
      <c r="R811" s="5">
        <v>-0.80900000000000005</v>
      </c>
    </row>
    <row r="812" spans="1:18">
      <c r="A812" s="30" t="s">
        <v>2266</v>
      </c>
      <c r="B812" s="5" t="s">
        <v>2267</v>
      </c>
      <c r="C812" s="5" t="s">
        <v>2268</v>
      </c>
      <c r="D812" s="5">
        <v>20.216351</v>
      </c>
      <c r="E812" s="5">
        <v>691</v>
      </c>
      <c r="F812" s="5">
        <v>0</v>
      </c>
      <c r="G812" s="5">
        <v>0</v>
      </c>
      <c r="H812" s="5">
        <v>60</v>
      </c>
      <c r="I812" s="5">
        <v>10</v>
      </c>
      <c r="J812" s="5">
        <v>0</v>
      </c>
      <c r="K812" s="5">
        <v>10</v>
      </c>
      <c r="L812" s="5">
        <f t="shared" si="72"/>
        <v>0</v>
      </c>
      <c r="M812" s="5">
        <f t="shared" si="73"/>
        <v>0</v>
      </c>
      <c r="N812" s="5">
        <f t="shared" si="74"/>
        <v>0.37819722974185127</v>
      </c>
      <c r="O812" s="5">
        <f t="shared" si="75"/>
        <v>5.410678711371332E-2</v>
      </c>
      <c r="P812" s="5">
        <f t="shared" si="76"/>
        <v>0</v>
      </c>
      <c r="Q812" s="5">
        <f t="shared" si="77"/>
        <v>3.3620743396191727E-2</v>
      </c>
      <c r="R812" s="5">
        <v>1.417</v>
      </c>
    </row>
    <row r="813" spans="1:18">
      <c r="A813" s="30" t="s">
        <v>2269</v>
      </c>
      <c r="B813" s="5" t="s">
        <v>2270</v>
      </c>
      <c r="C813" s="5" t="s">
        <v>2271</v>
      </c>
      <c r="D813" s="5">
        <v>8.1170749999999998</v>
      </c>
      <c r="E813" s="5">
        <v>530</v>
      </c>
      <c r="F813" s="5">
        <v>85</v>
      </c>
      <c r="G813" s="5">
        <v>40</v>
      </c>
      <c r="H813" s="5">
        <v>60</v>
      </c>
      <c r="I813" s="5">
        <v>30</v>
      </c>
      <c r="J813" s="5">
        <v>20</v>
      </c>
      <c r="K813" s="5">
        <v>30</v>
      </c>
      <c r="L813" s="5">
        <f t="shared" si="72"/>
        <v>0.54022392981003942</v>
      </c>
      <c r="M813" s="5">
        <f t="shared" si="73"/>
        <v>0.31910438885805542</v>
      </c>
      <c r="N813" s="5">
        <f t="shared" si="74"/>
        <v>0.49308355802192294</v>
      </c>
      <c r="O813" s="5">
        <f t="shared" si="75"/>
        <v>0.21162899940892022</v>
      </c>
      <c r="P813" s="5">
        <f t="shared" si="76"/>
        <v>0.13234519119777427</v>
      </c>
      <c r="Q813" s="5">
        <f t="shared" si="77"/>
        <v>0.13150151143453861</v>
      </c>
      <c r="R813" s="5">
        <v>0.96699999999999997</v>
      </c>
    </row>
    <row r="814" spans="1:18">
      <c r="A814" s="30" t="s">
        <v>2272</v>
      </c>
      <c r="B814" s="5" t="s">
        <v>2273</v>
      </c>
      <c r="C814" s="5" t="s">
        <v>2274</v>
      </c>
      <c r="D814" s="5">
        <v>186.78900100000001</v>
      </c>
      <c r="E814" s="5">
        <v>149</v>
      </c>
      <c r="F814" s="5">
        <v>155</v>
      </c>
      <c r="G814" s="5">
        <v>290</v>
      </c>
      <c r="H814" s="5">
        <v>200</v>
      </c>
      <c r="I814" s="5">
        <v>280</v>
      </c>
      <c r="J814" s="5">
        <v>240</v>
      </c>
      <c r="K814" s="5">
        <v>370</v>
      </c>
      <c r="L814" s="5">
        <f t="shared" si="72"/>
        <v>3.5040975786730941</v>
      </c>
      <c r="M814" s="5">
        <f t="shared" si="73"/>
        <v>8.2292524442085764</v>
      </c>
      <c r="N814" s="5">
        <f t="shared" si="74"/>
        <v>5.8464046029445011</v>
      </c>
      <c r="O814" s="5">
        <f t="shared" si="75"/>
        <v>7.0258934031954716</v>
      </c>
      <c r="P814" s="5">
        <f t="shared" si="76"/>
        <v>5.6490967517976136</v>
      </c>
      <c r="Q814" s="5">
        <f t="shared" si="77"/>
        <v>5.7690036671841201</v>
      </c>
      <c r="R814" s="5">
        <v>-8.4000000000000005E-2</v>
      </c>
    </row>
    <row r="815" spans="1:18">
      <c r="A815" s="30" t="s">
        <v>2275</v>
      </c>
      <c r="B815" s="5" t="s">
        <v>2276</v>
      </c>
      <c r="C815" s="5" t="s">
        <v>2277</v>
      </c>
      <c r="D815" s="5">
        <v>5.2822950000000004</v>
      </c>
      <c r="E815" s="5">
        <v>153</v>
      </c>
      <c r="F815" s="5">
        <v>0</v>
      </c>
      <c r="G815" s="5">
        <v>10</v>
      </c>
      <c r="H815" s="5">
        <v>0</v>
      </c>
      <c r="I815" s="5">
        <v>0</v>
      </c>
      <c r="J815" s="5">
        <v>0</v>
      </c>
      <c r="K815" s="5">
        <v>0</v>
      </c>
      <c r="L815" s="5">
        <f t="shared" si="72"/>
        <v>0</v>
      </c>
      <c r="M815" s="5">
        <f t="shared" si="73"/>
        <v>0.2763485720502768</v>
      </c>
      <c r="N815" s="5">
        <f t="shared" si="74"/>
        <v>0</v>
      </c>
      <c r="O815" s="5">
        <f t="shared" si="75"/>
        <v>0</v>
      </c>
      <c r="P815" s="5">
        <f t="shared" si="76"/>
        <v>0</v>
      </c>
      <c r="Q815" s="5">
        <f t="shared" si="77"/>
        <v>0</v>
      </c>
      <c r="R815" s="5">
        <v>1.5960000000000001</v>
      </c>
    </row>
    <row r="816" spans="1:18">
      <c r="A816" s="30" t="s">
        <v>2278</v>
      </c>
      <c r="B816" s="5" t="s">
        <v>2279</v>
      </c>
      <c r="C816" s="5" t="s">
        <v>2280</v>
      </c>
      <c r="D816" s="5">
        <v>219.67649800000001</v>
      </c>
      <c r="E816" s="5">
        <v>416</v>
      </c>
      <c r="F816" s="5">
        <v>225</v>
      </c>
      <c r="G816" s="5">
        <v>165</v>
      </c>
      <c r="H816" s="5">
        <v>80</v>
      </c>
      <c r="I816" s="5">
        <v>330</v>
      </c>
      <c r="J816" s="5">
        <v>280</v>
      </c>
      <c r="K816" s="5">
        <v>430</v>
      </c>
      <c r="L816" s="5">
        <f t="shared" si="72"/>
        <v>1.8218807587626471</v>
      </c>
      <c r="M816" s="5">
        <f t="shared" si="73"/>
        <v>1.6770239666849127</v>
      </c>
      <c r="N816" s="5">
        <f t="shared" si="74"/>
        <v>0.83760989022954868</v>
      </c>
      <c r="O816" s="5">
        <f t="shared" si="75"/>
        <v>2.9658583330625112</v>
      </c>
      <c r="P816" s="5">
        <f t="shared" si="76"/>
        <v>2.3605800929987626</v>
      </c>
      <c r="Q816" s="5">
        <f t="shared" si="77"/>
        <v>2.4013777608919349</v>
      </c>
      <c r="R816" s="5">
        <v>-0.38</v>
      </c>
    </row>
    <row r="817" spans="1:18">
      <c r="A817" s="30" t="s">
        <v>2281</v>
      </c>
      <c r="B817" s="5" t="s">
        <v>2282</v>
      </c>
      <c r="C817" s="5" t="s">
        <v>2283</v>
      </c>
      <c r="D817" s="5">
        <v>27.775299</v>
      </c>
      <c r="E817" s="5">
        <v>315</v>
      </c>
      <c r="F817" s="5">
        <v>50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f t="shared" si="72"/>
        <v>0.534675411389955</v>
      </c>
      <c r="M817" s="5">
        <f t="shared" si="73"/>
        <v>0</v>
      </c>
      <c r="N817" s="5">
        <f t="shared" si="74"/>
        <v>0</v>
      </c>
      <c r="O817" s="5">
        <f t="shared" si="75"/>
        <v>0</v>
      </c>
      <c r="P817" s="5">
        <f t="shared" si="76"/>
        <v>0</v>
      </c>
      <c r="Q817" s="5">
        <f t="shared" si="77"/>
        <v>0</v>
      </c>
      <c r="R817" s="5">
        <v>3.0190000000000001</v>
      </c>
    </row>
    <row r="818" spans="1:18">
      <c r="A818" s="30" t="s">
        <v>2284</v>
      </c>
      <c r="B818" s="5" t="s">
        <v>2285</v>
      </c>
      <c r="C818" s="5" t="s">
        <v>2286</v>
      </c>
      <c r="D818" s="5">
        <v>6.024985</v>
      </c>
      <c r="E818" s="5">
        <v>374</v>
      </c>
      <c r="F818" s="5">
        <v>0</v>
      </c>
      <c r="G818" s="5">
        <v>0</v>
      </c>
      <c r="H818" s="5">
        <v>10</v>
      </c>
      <c r="I818" s="5">
        <v>0</v>
      </c>
      <c r="J818" s="5">
        <v>10</v>
      </c>
      <c r="K818" s="5">
        <v>0</v>
      </c>
      <c r="L818" s="5">
        <f t="shared" si="72"/>
        <v>0</v>
      </c>
      <c r="M818" s="5">
        <f t="shared" si="73"/>
        <v>0</v>
      </c>
      <c r="N818" s="5">
        <f t="shared" si="74"/>
        <v>0.11645912912282495</v>
      </c>
      <c r="O818" s="5">
        <f t="shared" si="75"/>
        <v>0</v>
      </c>
      <c r="P818" s="5">
        <f t="shared" si="76"/>
        <v>9.3773999110722414E-2</v>
      </c>
      <c r="Q818" s="5">
        <f t="shared" si="77"/>
        <v>0</v>
      </c>
      <c r="R818" s="5">
        <v>-0.308</v>
      </c>
    </row>
    <row r="819" spans="1:18">
      <c r="A819" s="30" t="s">
        <v>2287</v>
      </c>
      <c r="B819" s="5" t="s">
        <v>2288</v>
      </c>
      <c r="C819" s="5" t="s">
        <v>2289</v>
      </c>
      <c r="D819" s="5">
        <v>18.585599999999999</v>
      </c>
      <c r="E819" s="5">
        <v>385</v>
      </c>
      <c r="F819" s="5">
        <v>0</v>
      </c>
      <c r="G819" s="5">
        <v>0</v>
      </c>
      <c r="H819" s="5">
        <v>10</v>
      </c>
      <c r="I819" s="5">
        <v>40</v>
      </c>
      <c r="J819" s="5">
        <v>20</v>
      </c>
      <c r="K819" s="5">
        <v>60</v>
      </c>
      <c r="L819" s="5">
        <f t="shared" si="72"/>
        <v>0</v>
      </c>
      <c r="M819" s="5">
        <f t="shared" si="73"/>
        <v>0</v>
      </c>
      <c r="N819" s="5">
        <f t="shared" si="74"/>
        <v>0.11313172543360138</v>
      </c>
      <c r="O819" s="5">
        <f t="shared" si="75"/>
        <v>0.38844457034364571</v>
      </c>
      <c r="P819" s="5">
        <f t="shared" si="76"/>
        <v>0.18218948398654639</v>
      </c>
      <c r="Q819" s="5">
        <f t="shared" si="77"/>
        <v>0.3620561094041842</v>
      </c>
      <c r="R819" s="5">
        <v>-0.92900000000000005</v>
      </c>
    </row>
    <row r="820" spans="1:18">
      <c r="A820" s="30" t="s">
        <v>2290</v>
      </c>
      <c r="B820" s="5" t="s">
        <v>2291</v>
      </c>
      <c r="C820" s="5" t="s">
        <v>2292</v>
      </c>
      <c r="D820" s="5">
        <v>4.3067849999999996</v>
      </c>
      <c r="E820" s="5">
        <v>478</v>
      </c>
      <c r="F820" s="5">
        <v>0</v>
      </c>
      <c r="G820" s="5">
        <v>28</v>
      </c>
      <c r="H820" s="5">
        <v>40</v>
      </c>
      <c r="I820" s="5">
        <v>56.2</v>
      </c>
      <c r="J820" s="5">
        <v>83</v>
      </c>
      <c r="K820" s="5">
        <v>126.4</v>
      </c>
      <c r="L820" s="5">
        <f t="shared" si="72"/>
        <v>0</v>
      </c>
      <c r="M820" s="5">
        <f t="shared" si="73"/>
        <v>0.24767307168690075</v>
      </c>
      <c r="N820" s="5">
        <f t="shared" si="74"/>
        <v>0.36448296478607978</v>
      </c>
      <c r="O820" s="5">
        <f t="shared" si="75"/>
        <v>0.43958029124087145</v>
      </c>
      <c r="P820" s="5">
        <f t="shared" si="76"/>
        <v>0.60898169045921446</v>
      </c>
      <c r="Q820" s="5">
        <f t="shared" si="77"/>
        <v>0.61433397866266459</v>
      </c>
      <c r="R820" s="5">
        <v>-1.0149999999999999</v>
      </c>
    </row>
    <row r="821" spans="1:18">
      <c r="A821" s="30" t="s">
        <v>2293</v>
      </c>
      <c r="B821" s="5" t="s">
        <v>2294</v>
      </c>
      <c r="C821" s="5" t="s">
        <v>2295</v>
      </c>
      <c r="D821" s="5">
        <v>2.9768849999999998</v>
      </c>
      <c r="E821" s="5">
        <v>545</v>
      </c>
      <c r="F821" s="5">
        <v>36</v>
      </c>
      <c r="G821" s="5">
        <v>8</v>
      </c>
      <c r="H821" s="5">
        <v>31</v>
      </c>
      <c r="I821" s="5">
        <v>34.9</v>
      </c>
      <c r="J821" s="5">
        <v>37</v>
      </c>
      <c r="K821" s="5">
        <v>0</v>
      </c>
      <c r="L821" s="5">
        <f t="shared" si="72"/>
        <v>0.22250345560227855</v>
      </c>
      <c r="M821" s="5">
        <f t="shared" si="73"/>
        <v>6.2064339851291513E-2</v>
      </c>
      <c r="N821" s="5">
        <f t="shared" si="74"/>
        <v>0.24774809964220779</v>
      </c>
      <c r="O821" s="5">
        <f t="shared" si="75"/>
        <v>0.23941905823038512</v>
      </c>
      <c r="P821" s="5">
        <f t="shared" si="76"/>
        <v>0.23809992654939025</v>
      </c>
      <c r="Q821" s="5">
        <f t="shared" si="77"/>
        <v>0</v>
      </c>
      <c r="R821" s="5">
        <v>0.57299999999999995</v>
      </c>
    </row>
    <row r="822" spans="1:18">
      <c r="A822" s="30" t="s">
        <v>2293</v>
      </c>
      <c r="B822" s="5" t="s">
        <v>2296</v>
      </c>
      <c r="C822" s="5" t="s">
        <v>2297</v>
      </c>
      <c r="D822" s="5">
        <v>7.5048849999999998</v>
      </c>
      <c r="E822" s="5">
        <v>529</v>
      </c>
      <c r="F822" s="5">
        <v>36</v>
      </c>
      <c r="G822" s="5">
        <v>8</v>
      </c>
      <c r="H822" s="5">
        <v>31</v>
      </c>
      <c r="I822" s="5">
        <v>34.9</v>
      </c>
      <c r="J822" s="5">
        <v>37</v>
      </c>
      <c r="K822" s="5">
        <v>0</v>
      </c>
      <c r="L822" s="5">
        <f t="shared" si="72"/>
        <v>0.22923323875849114</v>
      </c>
      <c r="M822" s="5">
        <f t="shared" si="73"/>
        <v>6.3941522153031893E-2</v>
      </c>
      <c r="N822" s="5">
        <f t="shared" si="74"/>
        <v>0.25524142590737853</v>
      </c>
      <c r="O822" s="5">
        <f t="shared" si="75"/>
        <v>0.24666046641882777</v>
      </c>
      <c r="P822" s="5">
        <f t="shared" si="76"/>
        <v>0.24530143661515627</v>
      </c>
      <c r="Q822" s="5">
        <f t="shared" si="77"/>
        <v>0</v>
      </c>
      <c r="R822" s="5">
        <v>0.57399999999999995</v>
      </c>
    </row>
    <row r="823" spans="1:18">
      <c r="A823" s="30" t="s">
        <v>2293</v>
      </c>
      <c r="B823" s="5" t="s">
        <v>2298</v>
      </c>
      <c r="C823" s="5" t="s">
        <v>2299</v>
      </c>
      <c r="D823" s="5">
        <v>17.596149</v>
      </c>
      <c r="E823" s="5">
        <v>542</v>
      </c>
      <c r="F823" s="5">
        <v>36</v>
      </c>
      <c r="G823" s="5">
        <v>8</v>
      </c>
      <c r="H823" s="5">
        <v>31</v>
      </c>
      <c r="I823" s="5">
        <v>34.9</v>
      </c>
      <c r="J823" s="5">
        <v>57</v>
      </c>
      <c r="K823" s="5">
        <v>146.4</v>
      </c>
      <c r="L823" s="5">
        <f t="shared" si="72"/>
        <v>0.22373502454472657</v>
      </c>
      <c r="M823" s="5">
        <f t="shared" si="73"/>
        <v>6.2407869407663977E-2</v>
      </c>
      <c r="N823" s="5">
        <f t="shared" si="74"/>
        <v>0.24911939908672187</v>
      </c>
      <c r="O823" s="5">
        <f t="shared" si="75"/>
        <v>0.2407442559696677</v>
      </c>
      <c r="P823" s="5">
        <f t="shared" si="76"/>
        <v>0.36883286218494105</v>
      </c>
      <c r="Q823" s="5">
        <f t="shared" si="77"/>
        <v>0.62751938962046239</v>
      </c>
      <c r="R823" s="5">
        <v>-1.1140000000000001</v>
      </c>
    </row>
    <row r="824" spans="1:18">
      <c r="A824" s="30" t="s">
        <v>2300</v>
      </c>
      <c r="B824" s="5" t="s">
        <v>2301</v>
      </c>
      <c r="C824" s="5" t="s">
        <v>2302</v>
      </c>
      <c r="D824" s="5">
        <v>9.4530799999999999</v>
      </c>
      <c r="E824" s="5">
        <v>512</v>
      </c>
      <c r="F824" s="5">
        <v>74</v>
      </c>
      <c r="G824" s="5">
        <v>83</v>
      </c>
      <c r="H824" s="5">
        <v>63</v>
      </c>
      <c r="I824" s="5">
        <v>55.9</v>
      </c>
      <c r="J824" s="5">
        <v>89</v>
      </c>
      <c r="K824" s="5">
        <v>97.5</v>
      </c>
      <c r="L824" s="5">
        <f t="shared" si="72"/>
        <v>0.48684702498046295</v>
      </c>
      <c r="M824" s="5">
        <f t="shared" si="73"/>
        <v>0.68542002274735636</v>
      </c>
      <c r="N824" s="5">
        <f t="shared" si="74"/>
        <v>0.53593945320156278</v>
      </c>
      <c r="O824" s="5">
        <f t="shared" si="75"/>
        <v>0.40819872171146343</v>
      </c>
      <c r="P824" s="5">
        <f t="shared" si="76"/>
        <v>0.60964088562490359</v>
      </c>
      <c r="Q824" s="5">
        <f t="shared" si="77"/>
        <v>0.44240498719920457</v>
      </c>
      <c r="R824" s="5">
        <v>-0.104</v>
      </c>
    </row>
    <row r="825" spans="1:18">
      <c r="A825" s="30" t="s">
        <v>2300</v>
      </c>
      <c r="B825" s="5" t="s">
        <v>2303</v>
      </c>
      <c r="C825" s="5" t="s">
        <v>2304</v>
      </c>
      <c r="D825" s="5">
        <v>23.809950000000001</v>
      </c>
      <c r="E825" s="5">
        <v>478</v>
      </c>
      <c r="F825" s="5">
        <v>64</v>
      </c>
      <c r="G825" s="5">
        <v>78</v>
      </c>
      <c r="H825" s="5">
        <v>53</v>
      </c>
      <c r="I825" s="5">
        <v>55.9</v>
      </c>
      <c r="J825" s="5">
        <v>76</v>
      </c>
      <c r="K825" s="5">
        <v>97.5</v>
      </c>
      <c r="L825" s="5">
        <f t="shared" si="72"/>
        <v>0.45100653948207087</v>
      </c>
      <c r="M825" s="5">
        <f t="shared" si="73"/>
        <v>0.68994641398493795</v>
      </c>
      <c r="N825" s="5">
        <f t="shared" si="74"/>
        <v>0.48293992834155564</v>
      </c>
      <c r="O825" s="5">
        <f t="shared" si="75"/>
        <v>0.4372337772306889</v>
      </c>
      <c r="P825" s="5">
        <f t="shared" si="76"/>
        <v>0.55762178885422042</v>
      </c>
      <c r="Q825" s="5">
        <f t="shared" si="77"/>
        <v>0.47387312436400147</v>
      </c>
      <c r="R825" s="5">
        <v>-0.129</v>
      </c>
    </row>
    <row r="826" spans="1:18">
      <c r="A826" s="30" t="s">
        <v>2300</v>
      </c>
      <c r="B826" s="5" t="s">
        <v>2305</v>
      </c>
      <c r="C826" s="5" t="s">
        <v>2306</v>
      </c>
      <c r="D826" s="5">
        <v>7.9327199999999998</v>
      </c>
      <c r="E826" s="5">
        <v>499</v>
      </c>
      <c r="F826" s="5">
        <v>64</v>
      </c>
      <c r="G826" s="5">
        <v>78</v>
      </c>
      <c r="H826" s="5">
        <v>53</v>
      </c>
      <c r="I826" s="5">
        <v>55.9</v>
      </c>
      <c r="J826" s="5">
        <v>76</v>
      </c>
      <c r="K826" s="5">
        <v>97.5</v>
      </c>
      <c r="L826" s="5">
        <f t="shared" si="72"/>
        <v>0.43202630435356687</v>
      </c>
      <c r="M826" s="5">
        <f t="shared" si="73"/>
        <v>0.66091059295551158</v>
      </c>
      <c r="N826" s="5">
        <f t="shared" si="74"/>
        <v>0.4626158031007287</v>
      </c>
      <c r="O826" s="5">
        <f t="shared" si="75"/>
        <v>0.41883315734723303</v>
      </c>
      <c r="P826" s="5">
        <f t="shared" si="76"/>
        <v>0.53415473962388249</v>
      </c>
      <c r="Q826" s="5">
        <f t="shared" si="77"/>
        <v>0.45393056802804155</v>
      </c>
      <c r="R826" s="5">
        <v>-0.127</v>
      </c>
    </row>
    <row r="827" spans="1:18">
      <c r="A827" s="30" t="s">
        <v>2307</v>
      </c>
      <c r="B827" s="5" t="s">
        <v>2308</v>
      </c>
      <c r="C827" s="5" t="s">
        <v>2309</v>
      </c>
      <c r="D827" s="5">
        <v>3.0308099999999998</v>
      </c>
      <c r="E827" s="5">
        <v>529</v>
      </c>
      <c r="F827" s="5">
        <v>0</v>
      </c>
      <c r="G827" s="5">
        <v>27</v>
      </c>
      <c r="H827" s="5">
        <v>21</v>
      </c>
      <c r="I827" s="5">
        <v>26</v>
      </c>
      <c r="J827" s="5">
        <v>27</v>
      </c>
      <c r="K827" s="5">
        <v>77.7</v>
      </c>
      <c r="L827" s="5">
        <f t="shared" si="72"/>
        <v>0</v>
      </c>
      <c r="M827" s="5">
        <f t="shared" si="73"/>
        <v>0.21580263726648266</v>
      </c>
      <c r="N827" s="5">
        <f t="shared" si="74"/>
        <v>0.1729054820662887</v>
      </c>
      <c r="O827" s="5">
        <f t="shared" si="75"/>
        <v>0.18375851366445622</v>
      </c>
      <c r="P827" s="5">
        <f t="shared" si="76"/>
        <v>0.17900375104349242</v>
      </c>
      <c r="Q827" s="5">
        <f t="shared" si="77"/>
        <v>0.34123274999279984</v>
      </c>
      <c r="R827" s="5">
        <v>-0.83599999999999997</v>
      </c>
    </row>
    <row r="828" spans="1:18">
      <c r="A828" s="30" t="s">
        <v>2307</v>
      </c>
      <c r="B828" s="5" t="s">
        <v>2310</v>
      </c>
      <c r="C828" s="5" t="s">
        <v>2311</v>
      </c>
      <c r="D828" s="5">
        <v>7.2681300000000002</v>
      </c>
      <c r="E828" s="5">
        <v>518</v>
      </c>
      <c r="F828" s="5">
        <v>0</v>
      </c>
      <c r="G828" s="5">
        <v>27</v>
      </c>
      <c r="H828" s="5">
        <v>21</v>
      </c>
      <c r="I828" s="5">
        <v>26</v>
      </c>
      <c r="J828" s="5">
        <v>27</v>
      </c>
      <c r="K828" s="5">
        <v>77.7</v>
      </c>
      <c r="L828" s="5">
        <f t="shared" si="72"/>
        <v>0</v>
      </c>
      <c r="M828" s="5">
        <f t="shared" si="73"/>
        <v>0.22038531875283654</v>
      </c>
      <c r="N828" s="5">
        <f t="shared" si="74"/>
        <v>0.17657722010244542</v>
      </c>
      <c r="O828" s="5">
        <f t="shared" si="75"/>
        <v>0.18766072148358562</v>
      </c>
      <c r="P828" s="5">
        <f t="shared" si="76"/>
        <v>0.18280498900001446</v>
      </c>
      <c r="Q828" s="5">
        <f t="shared" si="77"/>
        <v>0.34847900530152726</v>
      </c>
      <c r="R828" s="5">
        <v>-0.83199999999999996</v>
      </c>
    </row>
    <row r="829" spans="1:18">
      <c r="A829" s="30" t="s">
        <v>2307</v>
      </c>
      <c r="B829" s="5" t="s">
        <v>2312</v>
      </c>
      <c r="C829" s="5" t="s">
        <v>2313</v>
      </c>
      <c r="D829" s="5">
        <v>2.9071850000000001</v>
      </c>
      <c r="E829" s="5">
        <v>495</v>
      </c>
      <c r="F829" s="5">
        <v>0</v>
      </c>
      <c r="G829" s="5">
        <v>8</v>
      </c>
      <c r="H829" s="5">
        <v>21</v>
      </c>
      <c r="I829" s="5">
        <v>26</v>
      </c>
      <c r="J829" s="5">
        <v>27</v>
      </c>
      <c r="K829" s="5">
        <v>77.7</v>
      </c>
      <c r="L829" s="5">
        <f t="shared" si="72"/>
        <v>0</v>
      </c>
      <c r="M829" s="5">
        <f t="shared" si="73"/>
        <v>6.8333465088795703E-2</v>
      </c>
      <c r="N829" s="5">
        <f t="shared" si="74"/>
        <v>0.1847818182082156</v>
      </c>
      <c r="O829" s="5">
        <f t="shared" si="75"/>
        <v>0.1963803105626209</v>
      </c>
      <c r="P829" s="5">
        <f t="shared" si="76"/>
        <v>0.1912989581858737</v>
      </c>
      <c r="Q829" s="5">
        <f t="shared" si="77"/>
        <v>0.3646709590832144</v>
      </c>
      <c r="R829" s="5">
        <v>-1.1319999999999999</v>
      </c>
    </row>
    <row r="830" spans="1:18">
      <c r="A830" s="30" t="s">
        <v>2314</v>
      </c>
      <c r="B830" s="5" t="s">
        <v>2315</v>
      </c>
      <c r="C830" s="5" t="s">
        <v>2316</v>
      </c>
      <c r="D830" s="5">
        <v>15.69</v>
      </c>
      <c r="E830" s="5">
        <v>512</v>
      </c>
      <c r="F830" s="5">
        <v>0</v>
      </c>
      <c r="G830" s="5">
        <v>30</v>
      </c>
      <c r="H830" s="5">
        <v>70</v>
      </c>
      <c r="I830" s="5">
        <v>40</v>
      </c>
      <c r="J830" s="5">
        <v>110</v>
      </c>
      <c r="K830" s="5">
        <v>170</v>
      </c>
      <c r="L830" s="5">
        <f t="shared" si="72"/>
        <v>0</v>
      </c>
      <c r="M830" s="5">
        <f t="shared" si="73"/>
        <v>0.24774217689663486</v>
      </c>
      <c r="N830" s="5">
        <f t="shared" si="74"/>
        <v>0.5954882813350697</v>
      </c>
      <c r="O830" s="5">
        <f t="shared" si="75"/>
        <v>0.29209210855918671</v>
      </c>
      <c r="P830" s="5">
        <f t="shared" si="76"/>
        <v>0.75348873504201563</v>
      </c>
      <c r="Q830" s="5">
        <f t="shared" si="77"/>
        <v>0.77137279819348481</v>
      </c>
      <c r="R830" s="5">
        <v>-1.1830000000000001</v>
      </c>
    </row>
    <row r="831" spans="1:18">
      <c r="A831" s="30" t="s">
        <v>2317</v>
      </c>
      <c r="B831" s="5" t="s">
        <v>2318</v>
      </c>
      <c r="C831" s="5" t="s">
        <v>2319</v>
      </c>
      <c r="D831" s="5">
        <v>18.946498999999999</v>
      </c>
      <c r="E831" s="5">
        <v>294</v>
      </c>
      <c r="F831" s="5">
        <v>0</v>
      </c>
      <c r="G831" s="5">
        <v>0</v>
      </c>
      <c r="H831" s="5">
        <v>0</v>
      </c>
      <c r="I831" s="5">
        <v>0</v>
      </c>
      <c r="J831" s="5">
        <v>40</v>
      </c>
      <c r="K831" s="5">
        <v>20</v>
      </c>
      <c r="L831" s="5">
        <f t="shared" si="72"/>
        <v>0</v>
      </c>
      <c r="M831" s="5">
        <f t="shared" si="73"/>
        <v>0</v>
      </c>
      <c r="N831" s="5">
        <f t="shared" si="74"/>
        <v>0</v>
      </c>
      <c r="O831" s="5">
        <f t="shared" si="75"/>
        <v>0</v>
      </c>
      <c r="P831" s="5">
        <f t="shared" si="76"/>
        <v>0.47716293425047862</v>
      </c>
      <c r="Q831" s="5">
        <f t="shared" si="77"/>
        <v>0.15804036521611214</v>
      </c>
      <c r="R831" s="5">
        <v>-3.3140000000000001</v>
      </c>
    </row>
    <row r="832" spans="1:18">
      <c r="A832" s="30" t="s">
        <v>2320</v>
      </c>
      <c r="B832" s="5" t="s">
        <v>2321</v>
      </c>
      <c r="C832" s="5" t="s">
        <v>2322</v>
      </c>
      <c r="D832" s="5">
        <v>27.982949999999999</v>
      </c>
      <c r="E832" s="5">
        <v>1581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10</v>
      </c>
      <c r="L832" s="5">
        <f t="shared" si="72"/>
        <v>0</v>
      </c>
      <c r="M832" s="5">
        <f t="shared" si="73"/>
        <v>0</v>
      </c>
      <c r="N832" s="5">
        <f t="shared" si="74"/>
        <v>0</v>
      </c>
      <c r="O832" s="5">
        <f t="shared" si="75"/>
        <v>0</v>
      </c>
      <c r="P832" s="5">
        <f t="shared" si="76"/>
        <v>0</v>
      </c>
      <c r="Q832" s="5">
        <f t="shared" si="77"/>
        <v>1.4694455209847239E-2</v>
      </c>
      <c r="R832" s="5">
        <v>-1.5529999999999999</v>
      </c>
    </row>
    <row r="833" spans="1:18">
      <c r="A833" s="30" t="s">
        <v>2323</v>
      </c>
      <c r="B833" s="5" t="s">
        <v>2324</v>
      </c>
      <c r="C833" s="5" t="s">
        <v>2325</v>
      </c>
      <c r="D833" s="5">
        <v>5.0396700000000001</v>
      </c>
      <c r="E833" s="5">
        <v>1252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10</v>
      </c>
      <c r="L833" s="5">
        <f t="shared" si="72"/>
        <v>0</v>
      </c>
      <c r="M833" s="5">
        <f t="shared" si="73"/>
        <v>0</v>
      </c>
      <c r="N833" s="5">
        <f t="shared" si="74"/>
        <v>0</v>
      </c>
      <c r="O833" s="5">
        <f t="shared" si="75"/>
        <v>0</v>
      </c>
      <c r="P833" s="5">
        <f t="shared" si="76"/>
        <v>0</v>
      </c>
      <c r="Q833" s="5">
        <f t="shared" si="77"/>
        <v>1.855585757729112E-2</v>
      </c>
      <c r="R833" s="5">
        <v>-1.5409999999999999</v>
      </c>
    </row>
    <row r="834" spans="1:18">
      <c r="A834" s="30" t="s">
        <v>2326</v>
      </c>
      <c r="B834" s="5" t="s">
        <v>2327</v>
      </c>
      <c r="C834" s="5" t="s">
        <v>2328</v>
      </c>
      <c r="D834" s="5">
        <v>14.888849</v>
      </c>
      <c r="E834" s="5">
        <v>1230</v>
      </c>
      <c r="F834" s="5">
        <v>0</v>
      </c>
      <c r="G834" s="5">
        <v>155</v>
      </c>
      <c r="H834" s="5">
        <v>170</v>
      </c>
      <c r="I834" s="5">
        <v>320</v>
      </c>
      <c r="J834" s="5">
        <v>270</v>
      </c>
      <c r="K834" s="5">
        <v>640</v>
      </c>
      <c r="L834" s="5">
        <f t="shared" si="72"/>
        <v>0</v>
      </c>
      <c r="M834" s="5">
        <f t="shared" si="73"/>
        <v>0.53281352733108245</v>
      </c>
      <c r="N834" s="5">
        <f t="shared" si="74"/>
        <v>0.60198954712432606</v>
      </c>
      <c r="O834" s="5">
        <f t="shared" si="75"/>
        <v>0.97269046882799093</v>
      </c>
      <c r="P834" s="5">
        <f t="shared" si="76"/>
        <v>0.76986166099193087</v>
      </c>
      <c r="Q834" s="5">
        <f t="shared" si="77"/>
        <v>1.2088160617505554</v>
      </c>
      <c r="R834" s="5">
        <v>-0.84299999999999997</v>
      </c>
    </row>
    <row r="835" spans="1:18">
      <c r="A835" s="30" t="s">
        <v>2329</v>
      </c>
      <c r="B835" s="5" t="s">
        <v>2330</v>
      </c>
      <c r="C835" s="5" t="s">
        <v>2331</v>
      </c>
      <c r="D835" s="5">
        <v>2.5051049999999999</v>
      </c>
      <c r="E835" s="5">
        <v>1235</v>
      </c>
      <c r="F835" s="5">
        <v>0</v>
      </c>
      <c r="G835" s="5">
        <v>0</v>
      </c>
      <c r="H835" s="5">
        <v>40</v>
      </c>
      <c r="I835" s="5">
        <v>20</v>
      </c>
      <c r="J835" s="5">
        <v>0</v>
      </c>
      <c r="K835" s="5">
        <v>40</v>
      </c>
      <c r="L835" s="5">
        <f t="shared" si="72"/>
        <v>0</v>
      </c>
      <c r="M835" s="5">
        <f t="shared" si="73"/>
        <v>0</v>
      </c>
      <c r="N835" s="5">
        <f t="shared" si="74"/>
        <v>0.14107113940708188</v>
      </c>
      <c r="O835" s="5">
        <f t="shared" si="75"/>
        <v>6.0547028170973127E-2</v>
      </c>
      <c r="P835" s="5">
        <f t="shared" si="76"/>
        <v>0</v>
      </c>
      <c r="Q835" s="5">
        <f t="shared" si="77"/>
        <v>7.5245129349857443E-2</v>
      </c>
      <c r="R835" s="5">
        <v>-8.3000000000000004E-2</v>
      </c>
    </row>
    <row r="836" spans="1:18">
      <c r="A836" s="30" t="s">
        <v>2332</v>
      </c>
      <c r="B836" s="5" t="s">
        <v>2333</v>
      </c>
      <c r="C836" s="5" t="s">
        <v>2334</v>
      </c>
      <c r="D836" s="5">
        <v>63.667900000000003</v>
      </c>
      <c r="E836" s="5">
        <v>591</v>
      </c>
      <c r="F836" s="5">
        <v>240</v>
      </c>
      <c r="G836" s="5">
        <v>155</v>
      </c>
      <c r="H836" s="5">
        <v>230</v>
      </c>
      <c r="I836" s="5">
        <v>100</v>
      </c>
      <c r="J836" s="5">
        <v>440</v>
      </c>
      <c r="K836" s="5">
        <v>480</v>
      </c>
      <c r="L836" s="5">
        <f t="shared" ref="L836:L899" si="78">F836/296872/E836*10^6</f>
        <v>1.3679005448758239</v>
      </c>
      <c r="M836" s="5">
        <f t="shared" ref="M836:M899" si="79">G836/236511/E836*10^6</f>
        <v>1.1089012497753492</v>
      </c>
      <c r="N836" s="5">
        <f t="shared" ref="N836:N899" si="80">H836/229591/E836*10^6</f>
        <v>1.695061639110897</v>
      </c>
      <c r="O836" s="5">
        <f t="shared" ref="O836:O899" si="81">I836/267467/E836*10^6</f>
        <v>0.63261911836845863</v>
      </c>
      <c r="P836" s="5">
        <f t="shared" ref="P836:P899" si="82">J836/285132/E836*10^6</f>
        <v>2.6110743305686093</v>
      </c>
      <c r="Q836" s="5">
        <f t="shared" ref="Q836:Q899" si="83">K836/E836/430442*10^6</f>
        <v>1.8868575583162221</v>
      </c>
      <c r="R836" s="5">
        <v>-0.73699999999999999</v>
      </c>
    </row>
    <row r="837" spans="1:18">
      <c r="A837" s="30" t="s">
        <v>2335</v>
      </c>
      <c r="B837" s="5" t="s">
        <v>2336</v>
      </c>
      <c r="C837" s="5" t="s">
        <v>2337</v>
      </c>
      <c r="D837" s="5">
        <v>31.311198999999998</v>
      </c>
      <c r="E837" s="5">
        <v>474</v>
      </c>
      <c r="F837" s="5">
        <v>65</v>
      </c>
      <c r="G837" s="5">
        <v>35</v>
      </c>
      <c r="H837" s="5">
        <v>0</v>
      </c>
      <c r="I837" s="5">
        <v>80</v>
      </c>
      <c r="J837" s="5">
        <v>90</v>
      </c>
      <c r="K837" s="5">
        <v>120</v>
      </c>
      <c r="L837" s="5">
        <f t="shared" si="78"/>
        <v>0.46191894718182819</v>
      </c>
      <c r="M837" s="5">
        <f t="shared" si="79"/>
        <v>0.31220392475300257</v>
      </c>
      <c r="N837" s="5">
        <f t="shared" si="80"/>
        <v>0</v>
      </c>
      <c r="O837" s="5">
        <f t="shared" si="81"/>
        <v>0.63101755098018397</v>
      </c>
      <c r="P837" s="5">
        <f t="shared" si="82"/>
        <v>0.66591409495082632</v>
      </c>
      <c r="Q837" s="5">
        <f t="shared" si="83"/>
        <v>0.5881502199181895</v>
      </c>
      <c r="R837" s="5">
        <v>-0.65</v>
      </c>
    </row>
    <row r="838" spans="1:18">
      <c r="A838" s="30" t="s">
        <v>2338</v>
      </c>
      <c r="B838" s="5" t="s">
        <v>2339</v>
      </c>
      <c r="C838" s="5" t="s">
        <v>2340</v>
      </c>
      <c r="D838" s="5">
        <v>3.8022049999999998</v>
      </c>
      <c r="E838" s="5">
        <v>476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20</v>
      </c>
      <c r="L838" s="5">
        <f t="shared" si="78"/>
        <v>0</v>
      </c>
      <c r="M838" s="5">
        <f t="shared" si="79"/>
        <v>0</v>
      </c>
      <c r="N838" s="5">
        <f t="shared" si="80"/>
        <v>0</v>
      </c>
      <c r="O838" s="5">
        <f t="shared" si="81"/>
        <v>0</v>
      </c>
      <c r="P838" s="5">
        <f t="shared" si="82"/>
        <v>0</v>
      </c>
      <c r="Q838" s="5">
        <f t="shared" si="83"/>
        <v>9.7613166751128105E-2</v>
      </c>
      <c r="R838" s="5">
        <v>-2.2450000000000001</v>
      </c>
    </row>
    <row r="839" spans="1:18">
      <c r="A839" s="30" t="s">
        <v>2341</v>
      </c>
      <c r="B839" s="5" t="s">
        <v>2342</v>
      </c>
      <c r="C839" s="5" t="s">
        <v>2343</v>
      </c>
      <c r="D839" s="5">
        <v>2.5300000000000002E-4</v>
      </c>
      <c r="E839" s="5">
        <v>349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20</v>
      </c>
      <c r="L839" s="5">
        <f t="shared" si="78"/>
        <v>0</v>
      </c>
      <c r="M839" s="5">
        <f t="shared" si="79"/>
        <v>0</v>
      </c>
      <c r="N839" s="5">
        <f t="shared" si="80"/>
        <v>0</v>
      </c>
      <c r="O839" s="5">
        <f t="shared" si="81"/>
        <v>0</v>
      </c>
      <c r="P839" s="5">
        <f t="shared" si="82"/>
        <v>0</v>
      </c>
      <c r="Q839" s="5">
        <f t="shared" si="83"/>
        <v>0.1331342904685873</v>
      </c>
      <c r="R839" s="5">
        <v>-2.23</v>
      </c>
    </row>
    <row r="840" spans="1:18">
      <c r="A840" s="30" t="s">
        <v>2344</v>
      </c>
      <c r="B840" s="5" t="s">
        <v>2345</v>
      </c>
      <c r="C840" s="5" t="s">
        <v>2346</v>
      </c>
      <c r="D840" s="5">
        <v>8.2598950000000002</v>
      </c>
      <c r="E840" s="5">
        <v>700</v>
      </c>
      <c r="F840" s="5">
        <v>0</v>
      </c>
      <c r="G840" s="5">
        <v>0</v>
      </c>
      <c r="H840" s="5">
        <v>10</v>
      </c>
      <c r="I840" s="5">
        <v>0</v>
      </c>
      <c r="J840" s="5">
        <v>20</v>
      </c>
      <c r="K840" s="5">
        <v>0</v>
      </c>
      <c r="L840" s="5">
        <f t="shared" si="78"/>
        <v>0</v>
      </c>
      <c r="M840" s="5">
        <f t="shared" si="79"/>
        <v>0</v>
      </c>
      <c r="N840" s="5">
        <f t="shared" si="80"/>
        <v>6.2222448988480762E-2</v>
      </c>
      <c r="O840" s="5">
        <f t="shared" si="81"/>
        <v>0</v>
      </c>
      <c r="P840" s="5">
        <f t="shared" si="82"/>
        <v>0.10020421619260052</v>
      </c>
      <c r="Q840" s="5">
        <f t="shared" si="83"/>
        <v>0</v>
      </c>
      <c r="R840" s="5">
        <v>-0.98399999999999999</v>
      </c>
    </row>
    <row r="841" spans="1:18">
      <c r="A841" s="30" t="s">
        <v>2347</v>
      </c>
      <c r="B841" s="5" t="s">
        <v>2348</v>
      </c>
      <c r="C841" s="5" t="s">
        <v>2349</v>
      </c>
      <c r="D841" s="5">
        <v>0.53468499999999997</v>
      </c>
      <c r="E841" s="5">
        <v>641</v>
      </c>
      <c r="F841" s="5">
        <v>115</v>
      </c>
      <c r="G841" s="5">
        <v>115</v>
      </c>
      <c r="H841" s="5">
        <v>130</v>
      </c>
      <c r="I841" s="5">
        <v>430</v>
      </c>
      <c r="J841" s="5">
        <v>0</v>
      </c>
      <c r="K841" s="5">
        <v>0</v>
      </c>
      <c r="L841" s="5">
        <f t="shared" si="78"/>
        <v>0.60432501646181336</v>
      </c>
      <c r="M841" s="5">
        <f t="shared" si="79"/>
        <v>0.75855742983223395</v>
      </c>
      <c r="N841" s="5">
        <f t="shared" si="80"/>
        <v>0.88334521964925883</v>
      </c>
      <c r="O841" s="5">
        <f t="shared" si="81"/>
        <v>2.5080732691259966</v>
      </c>
      <c r="P841" s="5">
        <f t="shared" si="82"/>
        <v>0</v>
      </c>
      <c r="Q841" s="5">
        <f t="shared" si="83"/>
        <v>0</v>
      </c>
      <c r="R841" s="5">
        <v>5.7309999999999999</v>
      </c>
    </row>
    <row r="842" spans="1:18">
      <c r="A842" s="30" t="s">
        <v>2350</v>
      </c>
      <c r="B842" s="5" t="s">
        <v>2351</v>
      </c>
      <c r="C842" s="5" t="s">
        <v>2352</v>
      </c>
      <c r="D842" s="5">
        <v>61.746848999999997</v>
      </c>
      <c r="E842" s="5">
        <v>268</v>
      </c>
      <c r="F842" s="5">
        <v>55</v>
      </c>
      <c r="G842" s="5">
        <v>0</v>
      </c>
      <c r="H842" s="5">
        <v>0</v>
      </c>
      <c r="I842" s="5">
        <v>0</v>
      </c>
      <c r="J842" s="5">
        <v>10</v>
      </c>
      <c r="K842" s="5">
        <v>10</v>
      </c>
      <c r="L842" s="5">
        <f t="shared" si="78"/>
        <v>0.69128742554708744</v>
      </c>
      <c r="M842" s="5">
        <f t="shared" si="79"/>
        <v>0</v>
      </c>
      <c r="N842" s="5">
        <f t="shared" si="80"/>
        <v>0</v>
      </c>
      <c r="O842" s="5">
        <f t="shared" si="81"/>
        <v>0</v>
      </c>
      <c r="P842" s="5">
        <f t="shared" si="82"/>
        <v>0.13086371517690365</v>
      </c>
      <c r="Q842" s="5">
        <f t="shared" si="83"/>
        <v>8.6686319726748062E-2</v>
      </c>
      <c r="R842" s="5">
        <v>0.58899999999999997</v>
      </c>
    </row>
    <row r="843" spans="1:18">
      <c r="A843" s="30" t="s">
        <v>2353</v>
      </c>
      <c r="B843" s="5" t="s">
        <v>2354</v>
      </c>
      <c r="C843" s="5" t="s">
        <v>2355</v>
      </c>
      <c r="D843" s="5">
        <v>7.7139449999999998</v>
      </c>
      <c r="E843" s="5">
        <v>707</v>
      </c>
      <c r="F843" s="5">
        <v>55</v>
      </c>
      <c r="G843" s="5">
        <v>59</v>
      </c>
      <c r="H843" s="5">
        <v>33</v>
      </c>
      <c r="I843" s="5">
        <v>86</v>
      </c>
      <c r="J843" s="5">
        <v>23</v>
      </c>
      <c r="K843" s="5">
        <v>23.1</v>
      </c>
      <c r="L843" s="5">
        <f t="shared" si="78"/>
        <v>0.26204388974062154</v>
      </c>
      <c r="M843" s="5">
        <f t="shared" si="79"/>
        <v>0.35284279489361364</v>
      </c>
      <c r="N843" s="5">
        <f t="shared" si="80"/>
        <v>0.20330107095246189</v>
      </c>
      <c r="O843" s="5">
        <f t="shared" si="81"/>
        <v>0.45478782616966446</v>
      </c>
      <c r="P843" s="5">
        <f t="shared" si="82"/>
        <v>0.11409390952622832</v>
      </c>
      <c r="Q843" s="5">
        <f t="shared" si="83"/>
        <v>7.5906317986471294E-2</v>
      </c>
      <c r="R843" s="5">
        <v>1.127</v>
      </c>
    </row>
    <row r="844" spans="1:18">
      <c r="A844" s="30" t="s">
        <v>2353</v>
      </c>
      <c r="B844" s="5" t="s">
        <v>2356</v>
      </c>
      <c r="C844" s="5" t="s">
        <v>2357</v>
      </c>
      <c r="D844" s="5">
        <v>6.7352749999999997</v>
      </c>
      <c r="E844" s="5">
        <v>692</v>
      </c>
      <c r="F844" s="5">
        <v>53</v>
      </c>
      <c r="G844" s="5">
        <v>59</v>
      </c>
      <c r="H844" s="5">
        <v>33</v>
      </c>
      <c r="I844" s="5">
        <v>86</v>
      </c>
      <c r="J844" s="5">
        <v>23</v>
      </c>
      <c r="K844" s="5">
        <v>23.1</v>
      </c>
      <c r="L844" s="5">
        <f t="shared" si="78"/>
        <v>0.25798861251893929</v>
      </c>
      <c r="M844" s="5">
        <f t="shared" si="79"/>
        <v>0.36049112137252143</v>
      </c>
      <c r="N844" s="5">
        <f t="shared" si="80"/>
        <v>0.2077078860742638</v>
      </c>
      <c r="O844" s="5">
        <f t="shared" si="81"/>
        <v>0.46464594378894913</v>
      </c>
      <c r="P844" s="5">
        <f t="shared" si="82"/>
        <v>0.11656704340324194</v>
      </c>
      <c r="Q844" s="5">
        <f t="shared" si="83"/>
        <v>7.7551686150917926E-2</v>
      </c>
      <c r="R844" s="5">
        <v>1.123</v>
      </c>
    </row>
    <row r="845" spans="1:18">
      <c r="A845" s="30" t="s">
        <v>2353</v>
      </c>
      <c r="B845" s="5" t="s">
        <v>2358</v>
      </c>
      <c r="C845" s="5" t="s">
        <v>2359</v>
      </c>
      <c r="D845" s="5">
        <v>5.5053999999999998</v>
      </c>
      <c r="E845" s="5">
        <v>698</v>
      </c>
      <c r="F845" s="5">
        <v>55</v>
      </c>
      <c r="G845" s="5">
        <v>59</v>
      </c>
      <c r="H845" s="5">
        <v>33</v>
      </c>
      <c r="I845" s="5">
        <v>86</v>
      </c>
      <c r="J845" s="5">
        <v>23</v>
      </c>
      <c r="K845" s="5">
        <v>23.1</v>
      </c>
      <c r="L845" s="5">
        <f t="shared" si="78"/>
        <v>0.2654226791498846</v>
      </c>
      <c r="M845" s="5">
        <f t="shared" si="79"/>
        <v>0.3573923438249067</v>
      </c>
      <c r="N845" s="5">
        <f t="shared" si="80"/>
        <v>0.20592243146617559</v>
      </c>
      <c r="O845" s="5">
        <f t="shared" si="81"/>
        <v>0.46065185258159425</v>
      </c>
      <c r="P845" s="5">
        <f t="shared" si="82"/>
        <v>0.11556503443415962</v>
      </c>
      <c r="Q845" s="5">
        <f t="shared" si="83"/>
        <v>7.6885052745609181E-2</v>
      </c>
      <c r="R845" s="5">
        <v>1.127</v>
      </c>
    </row>
    <row r="846" spans="1:18">
      <c r="A846" s="30" t="s">
        <v>2360</v>
      </c>
      <c r="B846" s="5" t="s">
        <v>2361</v>
      </c>
      <c r="C846" s="5" t="s">
        <v>2362</v>
      </c>
      <c r="D846" s="5">
        <v>3.619545</v>
      </c>
      <c r="E846" s="5">
        <v>1031</v>
      </c>
      <c r="F846" s="5">
        <v>0</v>
      </c>
      <c r="G846" s="5">
        <v>0</v>
      </c>
      <c r="H846" s="5">
        <v>0</v>
      </c>
      <c r="I846" s="5">
        <v>30</v>
      </c>
      <c r="J846" s="5">
        <v>0</v>
      </c>
      <c r="K846" s="5">
        <v>0</v>
      </c>
      <c r="L846" s="5">
        <f t="shared" si="78"/>
        <v>0</v>
      </c>
      <c r="M846" s="5">
        <f t="shared" si="79"/>
        <v>0</v>
      </c>
      <c r="N846" s="5">
        <f t="shared" si="80"/>
        <v>0</v>
      </c>
      <c r="O846" s="5">
        <f t="shared" si="81"/>
        <v>0.10879085323639934</v>
      </c>
      <c r="P846" s="5">
        <f t="shared" si="82"/>
        <v>0</v>
      </c>
      <c r="Q846" s="5">
        <f t="shared" si="83"/>
        <v>0</v>
      </c>
      <c r="R846" s="5">
        <v>2.5680000000000001</v>
      </c>
    </row>
    <row r="847" spans="1:18">
      <c r="A847" s="30" t="s">
        <v>2363</v>
      </c>
      <c r="B847" s="5" t="s">
        <v>2364</v>
      </c>
      <c r="C847" s="5" t="s">
        <v>2365</v>
      </c>
      <c r="D847" s="5">
        <v>26.235299999999999</v>
      </c>
      <c r="E847" s="5">
        <v>286</v>
      </c>
      <c r="F847" s="5">
        <v>52</v>
      </c>
      <c r="G847" s="5">
        <v>37</v>
      </c>
      <c r="H847" s="5">
        <v>20</v>
      </c>
      <c r="I847" s="5">
        <v>60</v>
      </c>
      <c r="J847" s="5">
        <v>60</v>
      </c>
      <c r="K847" s="5">
        <v>95</v>
      </c>
      <c r="L847" s="5">
        <f t="shared" si="78"/>
        <v>0.61244638031940302</v>
      </c>
      <c r="M847" s="5">
        <f t="shared" si="79"/>
        <v>0.54699624698483096</v>
      </c>
      <c r="N847" s="5">
        <f t="shared" si="80"/>
        <v>0.3045854146289268</v>
      </c>
      <c r="O847" s="5">
        <f t="shared" si="81"/>
        <v>0.78435922857851548</v>
      </c>
      <c r="P847" s="5">
        <f t="shared" si="82"/>
        <v>0.73576522379182208</v>
      </c>
      <c r="Q847" s="5">
        <f t="shared" si="83"/>
        <v>0.77169010498007218</v>
      </c>
      <c r="R847" s="5">
        <v>-0.40600000000000003</v>
      </c>
    </row>
    <row r="848" spans="1:18">
      <c r="A848" s="30" t="s">
        <v>2366</v>
      </c>
      <c r="B848" s="5" t="s">
        <v>2367</v>
      </c>
      <c r="C848" s="5" t="s">
        <v>2368</v>
      </c>
      <c r="D848" s="5">
        <v>37.713799000000002</v>
      </c>
      <c r="E848" s="5">
        <v>286</v>
      </c>
      <c r="F848" s="5">
        <v>62</v>
      </c>
      <c r="G848" s="5">
        <v>77</v>
      </c>
      <c r="H848" s="5">
        <v>80</v>
      </c>
      <c r="I848" s="5">
        <v>70</v>
      </c>
      <c r="J848" s="5">
        <v>110</v>
      </c>
      <c r="K848" s="5">
        <v>175</v>
      </c>
      <c r="L848" s="5">
        <f t="shared" si="78"/>
        <v>0.73022453038082669</v>
      </c>
      <c r="M848" s="5">
        <f t="shared" si="79"/>
        <v>1.1383435410224862</v>
      </c>
      <c r="N848" s="5">
        <f t="shared" si="80"/>
        <v>1.2183416585157072</v>
      </c>
      <c r="O848" s="5">
        <f t="shared" si="81"/>
        <v>0.91508576667493458</v>
      </c>
      <c r="P848" s="5">
        <f t="shared" si="82"/>
        <v>1.348902910285007</v>
      </c>
      <c r="Q848" s="5">
        <f t="shared" si="83"/>
        <v>1.421534403910659</v>
      </c>
      <c r="R848" s="5">
        <v>-0.48599999999999999</v>
      </c>
    </row>
    <row r="849" spans="1:18">
      <c r="A849" s="30" t="s">
        <v>2369</v>
      </c>
      <c r="B849" s="5" t="s">
        <v>2370</v>
      </c>
      <c r="C849" s="5" t="s">
        <v>2371</v>
      </c>
      <c r="D849" s="5">
        <v>3.3116150000000002</v>
      </c>
      <c r="E849" s="5">
        <v>277</v>
      </c>
      <c r="F849" s="5">
        <v>20</v>
      </c>
      <c r="G849" s="5">
        <v>50</v>
      </c>
      <c r="H849" s="5">
        <v>55</v>
      </c>
      <c r="I849" s="5">
        <v>0</v>
      </c>
      <c r="J849" s="5">
        <v>0</v>
      </c>
      <c r="K849" s="5">
        <v>0</v>
      </c>
      <c r="L849" s="5">
        <f t="shared" si="78"/>
        <v>0.24320975391745248</v>
      </c>
      <c r="M849" s="5">
        <f t="shared" si="79"/>
        <v>0.76320093003054779</v>
      </c>
      <c r="N849" s="5">
        <f t="shared" si="80"/>
        <v>0.86482465200596004</v>
      </c>
      <c r="O849" s="5">
        <f t="shared" si="81"/>
        <v>0</v>
      </c>
      <c r="P849" s="5">
        <f t="shared" si="82"/>
        <v>0</v>
      </c>
      <c r="Q849" s="5">
        <f t="shared" si="83"/>
        <v>0</v>
      </c>
      <c r="R849" s="5">
        <v>3.883</v>
      </c>
    </row>
    <row r="850" spans="1:18">
      <c r="A850" s="30" t="s">
        <v>2369</v>
      </c>
      <c r="B850" s="5" t="s">
        <v>2372</v>
      </c>
      <c r="C850" s="5" t="s">
        <v>2373</v>
      </c>
      <c r="D850" s="5">
        <v>61.586601000000002</v>
      </c>
      <c r="E850" s="5">
        <v>272</v>
      </c>
      <c r="F850" s="5">
        <v>205</v>
      </c>
      <c r="G850" s="5">
        <v>60</v>
      </c>
      <c r="H850" s="5">
        <v>45</v>
      </c>
      <c r="I850" s="5">
        <v>140</v>
      </c>
      <c r="J850" s="5">
        <v>70</v>
      </c>
      <c r="K850" s="5">
        <v>150</v>
      </c>
      <c r="L850" s="5">
        <f t="shared" si="78"/>
        <v>2.5387253448901728</v>
      </c>
      <c r="M850" s="5">
        <f t="shared" si="79"/>
        <v>0.9326764306696842</v>
      </c>
      <c r="N850" s="5">
        <f t="shared" si="80"/>
        <v>0.72059086144747941</v>
      </c>
      <c r="O850" s="5">
        <f t="shared" si="81"/>
        <v>1.9243715387428773</v>
      </c>
      <c r="P850" s="5">
        <f t="shared" si="82"/>
        <v>0.90257474144070327</v>
      </c>
      <c r="Q850" s="5">
        <f t="shared" si="83"/>
        <v>1.2811728136085563</v>
      </c>
      <c r="R850" s="5">
        <v>0.217</v>
      </c>
    </row>
    <row r="851" spans="1:18">
      <c r="A851" s="30" t="s">
        <v>2374</v>
      </c>
      <c r="B851" s="5" t="s">
        <v>2375</v>
      </c>
      <c r="C851" s="5" t="s">
        <v>2376</v>
      </c>
      <c r="D851" s="5">
        <v>29.571549999999998</v>
      </c>
      <c r="E851" s="5">
        <v>337</v>
      </c>
      <c r="F851" s="5">
        <v>350</v>
      </c>
      <c r="G851" s="5">
        <v>270</v>
      </c>
      <c r="H851" s="5">
        <v>410</v>
      </c>
      <c r="I851" s="5">
        <v>690</v>
      </c>
      <c r="J851" s="5">
        <v>150</v>
      </c>
      <c r="K851" s="5">
        <v>100</v>
      </c>
      <c r="L851" s="5">
        <f t="shared" si="78"/>
        <v>3.4983954958897652</v>
      </c>
      <c r="M851" s="5">
        <f t="shared" si="79"/>
        <v>3.3875250775658552</v>
      </c>
      <c r="N851" s="5">
        <f t="shared" si="80"/>
        <v>5.2990631631139404</v>
      </c>
      <c r="O851" s="5">
        <f t="shared" si="81"/>
        <v>7.6550667738716243</v>
      </c>
      <c r="P851" s="5">
        <f t="shared" si="82"/>
        <v>1.5610449110123226</v>
      </c>
      <c r="Q851" s="5">
        <f t="shared" si="83"/>
        <v>0.68937488684772952</v>
      </c>
      <c r="R851" s="5">
        <v>1.431</v>
      </c>
    </row>
    <row r="852" spans="1:18">
      <c r="A852" s="30" t="s">
        <v>2377</v>
      </c>
      <c r="B852" s="5" t="s">
        <v>2378</v>
      </c>
      <c r="C852" s="5" t="s">
        <v>2379</v>
      </c>
      <c r="D852" s="5">
        <v>155.00349399999999</v>
      </c>
      <c r="E852" s="5">
        <v>260</v>
      </c>
      <c r="F852" s="5">
        <v>75</v>
      </c>
      <c r="G852" s="5">
        <v>120</v>
      </c>
      <c r="H852" s="5">
        <v>90</v>
      </c>
      <c r="I852" s="5">
        <v>260</v>
      </c>
      <c r="J852" s="5">
        <v>100</v>
      </c>
      <c r="K852" s="5">
        <v>380</v>
      </c>
      <c r="L852" s="5">
        <f t="shared" si="78"/>
        <v>0.97166973800674517</v>
      </c>
      <c r="M852" s="5">
        <f t="shared" si="79"/>
        <v>1.9514460703242622</v>
      </c>
      <c r="N852" s="5">
        <f t="shared" si="80"/>
        <v>1.5076978024131875</v>
      </c>
      <c r="O852" s="5">
        <f t="shared" si="81"/>
        <v>3.73877898955759</v>
      </c>
      <c r="P852" s="5">
        <f t="shared" si="82"/>
        <v>1.348902910285007</v>
      </c>
      <c r="Q852" s="5">
        <f t="shared" si="83"/>
        <v>3.395436461912317</v>
      </c>
      <c r="R852" s="5">
        <v>-0.374</v>
      </c>
    </row>
    <row r="853" spans="1:18">
      <c r="A853" s="30" t="s">
        <v>2380</v>
      </c>
      <c r="B853" s="5" t="s">
        <v>2381</v>
      </c>
      <c r="C853" s="5" t="s">
        <v>2382</v>
      </c>
      <c r="D853" s="5">
        <v>7.6499199999999998</v>
      </c>
      <c r="E853" s="5">
        <v>291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10</v>
      </c>
      <c r="L853" s="5">
        <f t="shared" si="78"/>
        <v>0</v>
      </c>
      <c r="M853" s="5">
        <f t="shared" si="79"/>
        <v>0</v>
      </c>
      <c r="N853" s="5">
        <f t="shared" si="80"/>
        <v>0</v>
      </c>
      <c r="O853" s="5">
        <f t="shared" si="81"/>
        <v>0</v>
      </c>
      <c r="P853" s="5">
        <f t="shared" si="82"/>
        <v>0</v>
      </c>
      <c r="Q853" s="5">
        <f t="shared" si="83"/>
        <v>7.983482366587108E-2</v>
      </c>
      <c r="R853" s="5">
        <v>-1.5589999999999999</v>
      </c>
    </row>
    <row r="854" spans="1:18">
      <c r="A854" s="30" t="s">
        <v>2383</v>
      </c>
      <c r="B854" s="5" t="s">
        <v>2384</v>
      </c>
      <c r="C854" s="5" t="s">
        <v>2385</v>
      </c>
      <c r="D854" s="5">
        <v>2.4184350000000001</v>
      </c>
      <c r="E854" s="5">
        <v>365</v>
      </c>
      <c r="F854" s="5">
        <v>27</v>
      </c>
      <c r="G854" s="5">
        <v>25</v>
      </c>
      <c r="H854" s="5">
        <v>0</v>
      </c>
      <c r="I854" s="5">
        <v>10</v>
      </c>
      <c r="J854" s="5">
        <v>5</v>
      </c>
      <c r="K854" s="5">
        <v>25</v>
      </c>
      <c r="L854" s="5">
        <f t="shared" si="78"/>
        <v>0.24917339034912697</v>
      </c>
      <c r="M854" s="5">
        <f t="shared" si="79"/>
        <v>0.28959816112118048</v>
      </c>
      <c r="N854" s="5">
        <f t="shared" si="80"/>
        <v>0</v>
      </c>
      <c r="O854" s="5">
        <f t="shared" si="81"/>
        <v>0.10243230108376959</v>
      </c>
      <c r="P854" s="5">
        <f t="shared" si="82"/>
        <v>4.8043117352616689E-2</v>
      </c>
      <c r="Q854" s="5">
        <f t="shared" si="83"/>
        <v>0.15912283347101702</v>
      </c>
      <c r="R854" s="5">
        <v>0.255</v>
      </c>
    </row>
    <row r="855" spans="1:18">
      <c r="A855" s="30" t="s">
        <v>2383</v>
      </c>
      <c r="B855" s="5" t="s">
        <v>2386</v>
      </c>
      <c r="C855" s="5" t="s">
        <v>2387</v>
      </c>
      <c r="D855" s="5">
        <v>10.018715</v>
      </c>
      <c r="E855" s="5">
        <v>327</v>
      </c>
      <c r="F855" s="5">
        <v>27</v>
      </c>
      <c r="G855" s="5">
        <v>20</v>
      </c>
      <c r="H855" s="5">
        <v>0</v>
      </c>
      <c r="I855" s="5">
        <v>10</v>
      </c>
      <c r="J855" s="5">
        <v>5</v>
      </c>
      <c r="K855" s="5">
        <v>25</v>
      </c>
      <c r="L855" s="5">
        <f t="shared" si="78"/>
        <v>0.27812931950284819</v>
      </c>
      <c r="M855" s="5">
        <f t="shared" si="79"/>
        <v>0.25860141604704795</v>
      </c>
      <c r="N855" s="5">
        <f t="shared" si="80"/>
        <v>0</v>
      </c>
      <c r="O855" s="5">
        <f t="shared" si="81"/>
        <v>0.11433574891613425</v>
      </c>
      <c r="P855" s="5">
        <f t="shared" si="82"/>
        <v>5.362610958319599E-2</v>
      </c>
      <c r="Q855" s="5">
        <f t="shared" si="83"/>
        <v>0.17761417191719023</v>
      </c>
      <c r="R855" s="5">
        <v>0.17</v>
      </c>
    </row>
    <row r="856" spans="1:18">
      <c r="A856" s="30" t="s">
        <v>2388</v>
      </c>
      <c r="B856" s="5" t="s">
        <v>2389</v>
      </c>
      <c r="C856" s="5" t="s">
        <v>2390</v>
      </c>
      <c r="D856" s="5">
        <v>8.1891400000000001</v>
      </c>
      <c r="E856" s="5">
        <v>608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5</v>
      </c>
      <c r="L856" s="5">
        <f t="shared" si="78"/>
        <v>0</v>
      </c>
      <c r="M856" s="5">
        <f t="shared" si="79"/>
        <v>0</v>
      </c>
      <c r="N856" s="5">
        <f t="shared" si="80"/>
        <v>0</v>
      </c>
      <c r="O856" s="5">
        <f t="shared" si="81"/>
        <v>0</v>
      </c>
      <c r="P856" s="5">
        <f t="shared" si="82"/>
        <v>0</v>
      </c>
      <c r="Q856" s="5">
        <f t="shared" si="83"/>
        <v>1.9105208623987239E-2</v>
      </c>
      <c r="R856" s="5">
        <v>-0.90900000000000003</v>
      </c>
    </row>
    <row r="857" spans="1:18">
      <c r="A857" s="30" t="s">
        <v>2388</v>
      </c>
      <c r="B857" s="5" t="s">
        <v>2391</v>
      </c>
      <c r="C857" s="5" t="s">
        <v>2392</v>
      </c>
      <c r="D857" s="5">
        <v>0.37048999999999999</v>
      </c>
      <c r="E857" s="5">
        <v>585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5</v>
      </c>
      <c r="L857" s="5">
        <f t="shared" si="78"/>
        <v>0</v>
      </c>
      <c r="M857" s="5">
        <f t="shared" si="79"/>
        <v>0</v>
      </c>
      <c r="N857" s="5">
        <f t="shared" si="80"/>
        <v>0</v>
      </c>
      <c r="O857" s="5">
        <f t="shared" si="81"/>
        <v>0</v>
      </c>
      <c r="P857" s="5">
        <f t="shared" si="82"/>
        <v>0</v>
      </c>
      <c r="Q857" s="5">
        <f t="shared" si="83"/>
        <v>1.9856353578434602E-2</v>
      </c>
      <c r="R857" s="5">
        <v>-0.92200000000000004</v>
      </c>
    </row>
    <row r="858" spans="1:18">
      <c r="A858" s="30" t="s">
        <v>2393</v>
      </c>
      <c r="B858" s="5" t="s">
        <v>2394</v>
      </c>
      <c r="C858" s="5" t="s">
        <v>2395</v>
      </c>
      <c r="D858" s="5">
        <v>1.198909</v>
      </c>
      <c r="E858" s="5">
        <v>831</v>
      </c>
      <c r="F858" s="5">
        <v>0</v>
      </c>
      <c r="G858" s="5">
        <v>0</v>
      </c>
      <c r="H858" s="5">
        <v>30</v>
      </c>
      <c r="I858" s="5">
        <v>5</v>
      </c>
      <c r="J858" s="5">
        <v>10</v>
      </c>
      <c r="K858" s="5">
        <v>30</v>
      </c>
      <c r="L858" s="5">
        <f t="shared" si="78"/>
        <v>0</v>
      </c>
      <c r="M858" s="5">
        <f t="shared" si="79"/>
        <v>0</v>
      </c>
      <c r="N858" s="5">
        <f t="shared" si="80"/>
        <v>0.15724084581926545</v>
      </c>
      <c r="O858" s="5">
        <f t="shared" si="81"/>
        <v>2.2495661790358546E-2</v>
      </c>
      <c r="P858" s="5">
        <f t="shared" si="82"/>
        <v>4.2203941838038724E-2</v>
      </c>
      <c r="Q858" s="5">
        <f t="shared" si="83"/>
        <v>8.3869796703135324E-2</v>
      </c>
      <c r="R858" s="5">
        <v>-0.57499999999999996</v>
      </c>
    </row>
    <row r="859" spans="1:18">
      <c r="A859" s="30" t="s">
        <v>2393</v>
      </c>
      <c r="B859" s="5" t="s">
        <v>2396</v>
      </c>
      <c r="C859" s="5" t="s">
        <v>2397</v>
      </c>
      <c r="D859" s="5">
        <v>6.9371349999999996</v>
      </c>
      <c r="E859" s="5">
        <v>748</v>
      </c>
      <c r="F859" s="5">
        <v>0</v>
      </c>
      <c r="G859" s="5">
        <v>0</v>
      </c>
      <c r="H859" s="5">
        <v>30</v>
      </c>
      <c r="I859" s="5">
        <v>5</v>
      </c>
      <c r="J859" s="5">
        <v>10</v>
      </c>
      <c r="K859" s="5">
        <v>30</v>
      </c>
      <c r="L859" s="5">
        <f t="shared" si="78"/>
        <v>0</v>
      </c>
      <c r="M859" s="5">
        <f t="shared" si="79"/>
        <v>0</v>
      </c>
      <c r="N859" s="5">
        <f t="shared" si="80"/>
        <v>0.17468869368423742</v>
      </c>
      <c r="O859" s="5">
        <f t="shared" si="81"/>
        <v>2.4991838165491911E-2</v>
      </c>
      <c r="P859" s="5">
        <f t="shared" si="82"/>
        <v>4.6886999555361207E-2</v>
      </c>
      <c r="Q859" s="5">
        <f t="shared" si="83"/>
        <v>9.31762046260768E-2</v>
      </c>
      <c r="R859" s="5">
        <v>-0.57399999999999995</v>
      </c>
    </row>
    <row r="860" spans="1:18">
      <c r="A860" s="30" t="s">
        <v>2398</v>
      </c>
      <c r="B860" s="5" t="s">
        <v>2399</v>
      </c>
      <c r="C860" s="5" t="s">
        <v>2400</v>
      </c>
      <c r="D860" s="5">
        <v>3.6494499999999999</v>
      </c>
      <c r="E860" s="5">
        <v>435</v>
      </c>
      <c r="F860" s="5">
        <v>0</v>
      </c>
      <c r="G860" s="5">
        <v>0</v>
      </c>
      <c r="H860" s="5">
        <v>7</v>
      </c>
      <c r="I860" s="5">
        <v>0</v>
      </c>
      <c r="J860" s="5">
        <v>0</v>
      </c>
      <c r="K860" s="5">
        <v>0</v>
      </c>
      <c r="L860" s="5">
        <f t="shared" si="78"/>
        <v>0</v>
      </c>
      <c r="M860" s="5">
        <f t="shared" si="79"/>
        <v>0</v>
      </c>
      <c r="N860" s="5">
        <f t="shared" si="80"/>
        <v>7.0089655182426602E-2</v>
      </c>
      <c r="O860" s="5">
        <f t="shared" si="81"/>
        <v>0</v>
      </c>
      <c r="P860" s="5">
        <f t="shared" si="82"/>
        <v>0</v>
      </c>
      <c r="Q860" s="5">
        <f t="shared" si="83"/>
        <v>0</v>
      </c>
      <c r="R860" s="5">
        <v>1.3129999999999999</v>
      </c>
    </row>
    <row r="861" spans="1:18">
      <c r="A861" s="30" t="s">
        <v>2398</v>
      </c>
      <c r="B861" s="5" t="s">
        <v>2401</v>
      </c>
      <c r="C861" s="5" t="s">
        <v>2402</v>
      </c>
      <c r="D861" s="5">
        <v>5.5495999999999997E-2</v>
      </c>
      <c r="E861" s="5">
        <v>346</v>
      </c>
      <c r="F861" s="5">
        <v>0</v>
      </c>
      <c r="G861" s="5">
        <v>0</v>
      </c>
      <c r="H861" s="5">
        <v>7</v>
      </c>
      <c r="I861" s="5">
        <v>0</v>
      </c>
      <c r="J861" s="5">
        <v>0</v>
      </c>
      <c r="K861" s="5">
        <v>0</v>
      </c>
      <c r="L861" s="5">
        <f t="shared" si="78"/>
        <v>0</v>
      </c>
      <c r="M861" s="5">
        <f t="shared" si="79"/>
        <v>0</v>
      </c>
      <c r="N861" s="5">
        <f t="shared" si="80"/>
        <v>8.8118497122414943E-2</v>
      </c>
      <c r="O861" s="5">
        <f t="shared" si="81"/>
        <v>0</v>
      </c>
      <c r="P861" s="5">
        <f t="shared" si="82"/>
        <v>0</v>
      </c>
      <c r="Q861" s="5">
        <f t="shared" si="83"/>
        <v>0</v>
      </c>
      <c r="R861" s="5">
        <v>1.3260000000000001</v>
      </c>
    </row>
    <row r="862" spans="1:18">
      <c r="A862" s="30" t="s">
        <v>2398</v>
      </c>
      <c r="B862" s="5" t="s">
        <v>2403</v>
      </c>
      <c r="C862" s="5" t="s">
        <v>2404</v>
      </c>
      <c r="D862" s="5">
        <v>7.195E-2</v>
      </c>
      <c r="E862" s="5">
        <v>402</v>
      </c>
      <c r="F862" s="5">
        <v>0</v>
      </c>
      <c r="G862" s="5">
        <v>0</v>
      </c>
      <c r="H862" s="5">
        <v>7</v>
      </c>
      <c r="I862" s="5">
        <v>0</v>
      </c>
      <c r="J862" s="5">
        <v>0</v>
      </c>
      <c r="K862" s="5">
        <v>0</v>
      </c>
      <c r="L862" s="5">
        <f t="shared" si="78"/>
        <v>0</v>
      </c>
      <c r="M862" s="5">
        <f t="shared" si="79"/>
        <v>0</v>
      </c>
      <c r="N862" s="5">
        <f t="shared" si="80"/>
        <v>7.5843283592924304E-2</v>
      </c>
      <c r="O862" s="5">
        <f t="shared" si="81"/>
        <v>0</v>
      </c>
      <c r="P862" s="5">
        <f t="shared" si="82"/>
        <v>0</v>
      </c>
      <c r="Q862" s="5">
        <f t="shared" si="83"/>
        <v>0</v>
      </c>
      <c r="R862" s="5">
        <v>1.3260000000000001</v>
      </c>
    </row>
    <row r="863" spans="1:18">
      <c r="A863" s="30" t="s">
        <v>2398</v>
      </c>
      <c r="B863" s="5" t="s">
        <v>2405</v>
      </c>
      <c r="C863" s="5" t="s">
        <v>2406</v>
      </c>
      <c r="D863" s="5">
        <v>5.9787249999999998</v>
      </c>
      <c r="E863" s="5">
        <v>379</v>
      </c>
      <c r="F863" s="5">
        <v>0</v>
      </c>
      <c r="G863" s="5">
        <v>0</v>
      </c>
      <c r="H863" s="5">
        <v>7</v>
      </c>
      <c r="I863" s="5">
        <v>10</v>
      </c>
      <c r="J863" s="5">
        <v>0</v>
      </c>
      <c r="K863" s="5">
        <v>0</v>
      </c>
      <c r="L863" s="5">
        <f t="shared" si="78"/>
        <v>0</v>
      </c>
      <c r="M863" s="5">
        <f t="shared" si="79"/>
        <v>0</v>
      </c>
      <c r="N863" s="5">
        <f t="shared" si="80"/>
        <v>8.0445910301729748E-2</v>
      </c>
      <c r="O863" s="5">
        <f t="shared" si="81"/>
        <v>9.8648522151915302E-2</v>
      </c>
      <c r="P863" s="5">
        <f t="shared" si="82"/>
        <v>0</v>
      </c>
      <c r="Q863" s="5">
        <f t="shared" si="83"/>
        <v>0</v>
      </c>
      <c r="R863" s="5">
        <v>1.9950000000000001</v>
      </c>
    </row>
    <row r="864" spans="1:18">
      <c r="A864" s="30" t="s">
        <v>2407</v>
      </c>
      <c r="B864" s="5" t="s">
        <v>2408</v>
      </c>
      <c r="C864" s="5" t="s">
        <v>2409</v>
      </c>
      <c r="D864" s="5">
        <v>21.704999999999998</v>
      </c>
      <c r="E864" s="5">
        <v>797</v>
      </c>
      <c r="F864" s="5">
        <v>40</v>
      </c>
      <c r="G864" s="5">
        <v>15</v>
      </c>
      <c r="H864" s="5">
        <v>0</v>
      </c>
      <c r="I864" s="5">
        <v>0</v>
      </c>
      <c r="J864" s="5">
        <v>0</v>
      </c>
      <c r="K864" s="5">
        <v>0</v>
      </c>
      <c r="L864" s="5">
        <f t="shared" si="78"/>
        <v>0.16905671727762692</v>
      </c>
      <c r="M864" s="5">
        <f t="shared" si="79"/>
        <v>7.9575906255380829E-2</v>
      </c>
      <c r="N864" s="5">
        <f t="shared" si="80"/>
        <v>0</v>
      </c>
      <c r="O864" s="5">
        <f t="shared" si="81"/>
        <v>0</v>
      </c>
      <c r="P864" s="5">
        <f t="shared" si="82"/>
        <v>0</v>
      </c>
      <c r="Q864" s="5">
        <f t="shared" si="83"/>
        <v>0</v>
      </c>
      <c r="R864" s="5">
        <v>3.0819999999999999</v>
      </c>
    </row>
    <row r="865" spans="1:18">
      <c r="A865" s="30" t="s">
        <v>2410</v>
      </c>
      <c r="B865" s="5" t="s">
        <v>2411</v>
      </c>
      <c r="C865" s="5" t="s">
        <v>2412</v>
      </c>
      <c r="D865" s="5">
        <v>9.5112050000000004</v>
      </c>
      <c r="E865" s="5">
        <v>897</v>
      </c>
      <c r="F865" s="5">
        <v>0</v>
      </c>
      <c r="G865" s="5">
        <v>0</v>
      </c>
      <c r="H865" s="5">
        <v>0</v>
      </c>
      <c r="I865" s="5">
        <v>30</v>
      </c>
      <c r="J865" s="5">
        <v>30</v>
      </c>
      <c r="K865" s="5">
        <v>130</v>
      </c>
      <c r="L865" s="5">
        <f t="shared" si="78"/>
        <v>0</v>
      </c>
      <c r="M865" s="5">
        <f t="shared" si="79"/>
        <v>0</v>
      </c>
      <c r="N865" s="5">
        <f t="shared" si="80"/>
        <v>0</v>
      </c>
      <c r="O865" s="5">
        <f t="shared" si="81"/>
        <v>0.12504277557048799</v>
      </c>
      <c r="P865" s="5">
        <f t="shared" si="82"/>
        <v>0.11729590524217452</v>
      </c>
      <c r="Q865" s="5">
        <f t="shared" si="83"/>
        <v>0.33669469111258671</v>
      </c>
      <c r="R865" s="5">
        <v>-2.081</v>
      </c>
    </row>
    <row r="866" spans="1:18">
      <c r="A866" s="30" t="s">
        <v>2413</v>
      </c>
      <c r="B866" s="5" t="s">
        <v>2414</v>
      </c>
      <c r="C866" s="5" t="s">
        <v>2415</v>
      </c>
      <c r="D866" s="5">
        <v>6.9187700000000003</v>
      </c>
      <c r="E866" s="5">
        <v>1431</v>
      </c>
      <c r="F866" s="5">
        <v>0</v>
      </c>
      <c r="G866" s="5">
        <v>30</v>
      </c>
      <c r="H866" s="5">
        <v>20</v>
      </c>
      <c r="I866" s="5">
        <v>60</v>
      </c>
      <c r="J866" s="5">
        <v>130</v>
      </c>
      <c r="K866" s="5">
        <v>180</v>
      </c>
      <c r="L866" s="5">
        <f t="shared" si="78"/>
        <v>0</v>
      </c>
      <c r="M866" s="5">
        <f t="shared" si="79"/>
        <v>8.8640108016126512E-2</v>
      </c>
      <c r="N866" s="5">
        <f t="shared" si="80"/>
        <v>6.0874513336039875E-2</v>
      </c>
      <c r="O866" s="5">
        <f t="shared" si="81"/>
        <v>0.15676222178438534</v>
      </c>
      <c r="P866" s="5">
        <f t="shared" si="82"/>
        <v>0.31860879362427141</v>
      </c>
      <c r="Q866" s="5">
        <f t="shared" si="83"/>
        <v>0.29222558096564127</v>
      </c>
      <c r="R866" s="5">
        <v>-1.5249999999999999</v>
      </c>
    </row>
    <row r="867" spans="1:18">
      <c r="A867" s="30" t="s">
        <v>2416</v>
      </c>
      <c r="B867" s="5" t="s">
        <v>2417</v>
      </c>
      <c r="C867" s="5" t="s">
        <v>2418</v>
      </c>
      <c r="D867" s="5">
        <v>35.913100999999997</v>
      </c>
      <c r="E867" s="5">
        <v>1762</v>
      </c>
      <c r="F867" s="5">
        <v>0</v>
      </c>
      <c r="G867" s="5">
        <v>0</v>
      </c>
      <c r="H867" s="5">
        <v>0</v>
      </c>
      <c r="I867" s="5">
        <v>0</v>
      </c>
      <c r="J867" s="5">
        <v>160</v>
      </c>
      <c r="K867" s="5">
        <v>105</v>
      </c>
      <c r="L867" s="5">
        <f t="shared" si="78"/>
        <v>0</v>
      </c>
      <c r="M867" s="5">
        <f t="shared" si="79"/>
        <v>0</v>
      </c>
      <c r="N867" s="5">
        <f t="shared" si="80"/>
        <v>0</v>
      </c>
      <c r="O867" s="5">
        <f t="shared" si="81"/>
        <v>0</v>
      </c>
      <c r="P867" s="5">
        <f t="shared" si="82"/>
        <v>0.31846969959055782</v>
      </c>
      <c r="Q867" s="5">
        <f t="shared" si="83"/>
        <v>0.13844228360446598</v>
      </c>
      <c r="R867" s="5">
        <v>-4.7329999999999997</v>
      </c>
    </row>
    <row r="868" spans="1:18">
      <c r="A868" s="30" t="s">
        <v>2416</v>
      </c>
      <c r="B868" s="5" t="s">
        <v>2419</v>
      </c>
      <c r="C868" s="5" t="s">
        <v>2420</v>
      </c>
      <c r="D868" s="5">
        <v>3.2251050000000001</v>
      </c>
      <c r="E868" s="5">
        <v>1166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105</v>
      </c>
      <c r="L868" s="5">
        <f t="shared" si="78"/>
        <v>0</v>
      </c>
      <c r="M868" s="5">
        <f t="shared" si="79"/>
        <v>0</v>
      </c>
      <c r="N868" s="5">
        <f t="shared" si="80"/>
        <v>0</v>
      </c>
      <c r="O868" s="5">
        <f t="shared" si="81"/>
        <v>0</v>
      </c>
      <c r="P868" s="5">
        <f t="shared" si="82"/>
        <v>0</v>
      </c>
      <c r="Q868" s="5">
        <f t="shared" si="83"/>
        <v>0.20920695000949321</v>
      </c>
      <c r="R868" s="5">
        <v>-3.8759999999999999</v>
      </c>
    </row>
    <row r="869" spans="1:18">
      <c r="A869" s="30" t="s">
        <v>2421</v>
      </c>
      <c r="B869" s="5" t="s">
        <v>2422</v>
      </c>
      <c r="C869" s="5" t="s">
        <v>2423</v>
      </c>
      <c r="D869" s="5">
        <v>14.93305</v>
      </c>
      <c r="E869" s="5">
        <v>527</v>
      </c>
      <c r="F869" s="5">
        <v>0</v>
      </c>
      <c r="G869" s="5">
        <v>10</v>
      </c>
      <c r="H869" s="5">
        <v>10</v>
      </c>
      <c r="I869" s="5">
        <v>160</v>
      </c>
      <c r="J869" s="5">
        <v>0</v>
      </c>
      <c r="K869" s="5">
        <v>60</v>
      </c>
      <c r="L869" s="5">
        <f t="shared" si="78"/>
        <v>0</v>
      </c>
      <c r="M869" s="5">
        <f t="shared" si="79"/>
        <v>8.0230230595241647E-2</v>
      </c>
      <c r="N869" s="5">
        <f t="shared" si="80"/>
        <v>8.2648414216198354E-2</v>
      </c>
      <c r="O869" s="5">
        <f t="shared" si="81"/>
        <v>1.1351131657100844</v>
      </c>
      <c r="P869" s="5">
        <f t="shared" si="82"/>
        <v>0</v>
      </c>
      <c r="Q869" s="5">
        <f t="shared" si="83"/>
        <v>0.26450019377725026</v>
      </c>
      <c r="R869" s="5">
        <v>0.59499999999999997</v>
      </c>
    </row>
    <row r="870" spans="1:18">
      <c r="A870" s="30" t="s">
        <v>2424</v>
      </c>
      <c r="B870" s="5" t="s">
        <v>2425</v>
      </c>
      <c r="C870" s="5" t="s">
        <v>2426</v>
      </c>
      <c r="D870" s="5">
        <v>17.130649999999999</v>
      </c>
      <c r="E870" s="5">
        <v>277</v>
      </c>
      <c r="F870" s="5">
        <v>162</v>
      </c>
      <c r="G870" s="5">
        <v>205</v>
      </c>
      <c r="H870" s="5">
        <v>180</v>
      </c>
      <c r="I870" s="5">
        <v>220</v>
      </c>
      <c r="J870" s="5">
        <v>125</v>
      </c>
      <c r="K870" s="5">
        <v>175</v>
      </c>
      <c r="L870" s="5">
        <f t="shared" si="78"/>
        <v>1.9699990067313649</v>
      </c>
      <c r="M870" s="5">
        <f t="shared" si="79"/>
        <v>3.1291238131252457</v>
      </c>
      <c r="N870" s="5">
        <f t="shared" si="80"/>
        <v>2.8303352247467783</v>
      </c>
      <c r="O870" s="5">
        <f t="shared" si="81"/>
        <v>2.9694273563273277</v>
      </c>
      <c r="P870" s="5">
        <f t="shared" si="82"/>
        <v>1.5826478189264523</v>
      </c>
      <c r="Q870" s="5">
        <f t="shared" si="83"/>
        <v>1.4677214423048681</v>
      </c>
      <c r="R870" s="5">
        <v>0.439</v>
      </c>
    </row>
    <row r="871" spans="1:18">
      <c r="A871" s="30" t="s">
        <v>2427</v>
      </c>
      <c r="B871" s="5" t="s">
        <v>2428</v>
      </c>
      <c r="C871" s="5" t="s">
        <v>2429</v>
      </c>
      <c r="D871" s="5">
        <v>2.3498450000000002</v>
      </c>
      <c r="E871" s="5">
        <v>277</v>
      </c>
      <c r="F871" s="5">
        <v>52</v>
      </c>
      <c r="G871" s="5">
        <v>0</v>
      </c>
      <c r="H871" s="5">
        <v>0</v>
      </c>
      <c r="I871" s="5">
        <v>30</v>
      </c>
      <c r="J871" s="5">
        <v>45</v>
      </c>
      <c r="K871" s="5">
        <v>25</v>
      </c>
      <c r="L871" s="5">
        <f t="shared" si="78"/>
        <v>0.63234536018537646</v>
      </c>
      <c r="M871" s="5">
        <f t="shared" si="79"/>
        <v>0</v>
      </c>
      <c r="N871" s="5">
        <f t="shared" si="80"/>
        <v>0</v>
      </c>
      <c r="O871" s="5">
        <f t="shared" si="81"/>
        <v>0.40492191222645385</v>
      </c>
      <c r="P871" s="5">
        <f t="shared" si="82"/>
        <v>0.56975321481352292</v>
      </c>
      <c r="Q871" s="5">
        <f t="shared" si="83"/>
        <v>0.20967449175783831</v>
      </c>
      <c r="R871" s="5">
        <v>-0.315</v>
      </c>
    </row>
    <row r="872" spans="1:18">
      <c r="A872" s="30" t="s">
        <v>2430</v>
      </c>
      <c r="B872" s="5" t="s">
        <v>2431</v>
      </c>
      <c r="C872" s="5" t="s">
        <v>2432</v>
      </c>
      <c r="D872" s="5">
        <v>6.9250800000000003</v>
      </c>
      <c r="E872" s="5">
        <v>236</v>
      </c>
      <c r="F872" s="5">
        <v>0</v>
      </c>
      <c r="G872" s="5">
        <v>0</v>
      </c>
      <c r="H872" s="5">
        <v>40</v>
      </c>
      <c r="I872" s="5">
        <v>0</v>
      </c>
      <c r="J872" s="5">
        <v>20</v>
      </c>
      <c r="K872" s="5">
        <v>0</v>
      </c>
      <c r="L872" s="5">
        <f t="shared" si="78"/>
        <v>0</v>
      </c>
      <c r="M872" s="5">
        <f t="shared" si="79"/>
        <v>0</v>
      </c>
      <c r="N872" s="5">
        <f t="shared" si="80"/>
        <v>0.73823244562604295</v>
      </c>
      <c r="O872" s="5">
        <f t="shared" si="81"/>
        <v>0</v>
      </c>
      <c r="P872" s="5">
        <f t="shared" si="82"/>
        <v>0.29721589548652694</v>
      </c>
      <c r="Q872" s="5">
        <f t="shared" si="83"/>
        <v>0</v>
      </c>
      <c r="R872" s="5">
        <v>0.23</v>
      </c>
    </row>
    <row r="873" spans="1:18">
      <c r="A873" s="30" t="s">
        <v>2433</v>
      </c>
      <c r="B873" s="5" t="s">
        <v>2434</v>
      </c>
      <c r="C873" s="5" t="s">
        <v>2435</v>
      </c>
      <c r="D873" s="5">
        <v>18.718499999999999</v>
      </c>
      <c r="E873" s="5">
        <v>185</v>
      </c>
      <c r="F873" s="5">
        <v>0</v>
      </c>
      <c r="G873" s="5">
        <v>0</v>
      </c>
      <c r="H873" s="5">
        <v>0</v>
      </c>
      <c r="I873" s="5">
        <v>0</v>
      </c>
      <c r="J873" s="5">
        <v>93</v>
      </c>
      <c r="K873" s="5">
        <v>39.9</v>
      </c>
      <c r="L873" s="5">
        <f t="shared" si="78"/>
        <v>0</v>
      </c>
      <c r="M873" s="5">
        <f t="shared" si="79"/>
        <v>0</v>
      </c>
      <c r="N873" s="5">
        <f t="shared" si="80"/>
        <v>0</v>
      </c>
      <c r="O873" s="5">
        <f t="shared" si="81"/>
        <v>0</v>
      </c>
      <c r="P873" s="5">
        <f t="shared" si="82"/>
        <v>1.7630525605779173</v>
      </c>
      <c r="Q873" s="5">
        <f t="shared" si="83"/>
        <v>0.50105629951462838</v>
      </c>
      <c r="R873" s="5">
        <v>-4.085</v>
      </c>
    </row>
    <row r="874" spans="1:18">
      <c r="A874" s="30" t="s">
        <v>2436</v>
      </c>
      <c r="B874" s="5" t="s">
        <v>2437</v>
      </c>
      <c r="C874" s="5" t="s">
        <v>2438</v>
      </c>
      <c r="D874" s="5">
        <v>58.761496999999999</v>
      </c>
      <c r="E874" s="5">
        <v>183</v>
      </c>
      <c r="F874" s="5">
        <v>0</v>
      </c>
      <c r="G874" s="5">
        <v>0</v>
      </c>
      <c r="H874" s="5">
        <v>0</v>
      </c>
      <c r="I874" s="5">
        <v>0</v>
      </c>
      <c r="J874" s="5">
        <v>91</v>
      </c>
      <c r="K874" s="5">
        <v>112.4</v>
      </c>
      <c r="L874" s="5">
        <f t="shared" si="78"/>
        <v>0</v>
      </c>
      <c r="M874" s="5">
        <f t="shared" si="79"/>
        <v>0</v>
      </c>
      <c r="N874" s="5">
        <f t="shared" si="80"/>
        <v>0</v>
      </c>
      <c r="O874" s="5">
        <f t="shared" si="81"/>
        <v>0</v>
      </c>
      <c r="P874" s="5">
        <f t="shared" si="82"/>
        <v>1.743991412969577</v>
      </c>
      <c r="Q874" s="5">
        <f t="shared" si="83"/>
        <v>1.426923140105343</v>
      </c>
      <c r="R874" s="5">
        <v>-4.484</v>
      </c>
    </row>
    <row r="875" spans="1:18">
      <c r="A875" s="30" t="s">
        <v>2439</v>
      </c>
      <c r="B875" s="5" t="s">
        <v>2440</v>
      </c>
      <c r="C875" s="5" t="s">
        <v>2441</v>
      </c>
      <c r="D875" s="5">
        <v>7.1761299999999997</v>
      </c>
      <c r="E875" s="5">
        <v>551</v>
      </c>
      <c r="F875" s="5">
        <v>0</v>
      </c>
      <c r="G875" s="5">
        <v>0</v>
      </c>
      <c r="H875" s="5">
        <v>0</v>
      </c>
      <c r="I875" s="5">
        <v>0</v>
      </c>
      <c r="J875" s="5">
        <v>20</v>
      </c>
      <c r="K875" s="5">
        <v>0</v>
      </c>
      <c r="L875" s="5">
        <f t="shared" si="78"/>
        <v>0</v>
      </c>
      <c r="M875" s="5">
        <f t="shared" si="79"/>
        <v>0</v>
      </c>
      <c r="N875" s="5">
        <f t="shared" si="80"/>
        <v>0</v>
      </c>
      <c r="O875" s="5">
        <f t="shared" si="81"/>
        <v>0</v>
      </c>
      <c r="P875" s="5">
        <f t="shared" si="82"/>
        <v>0.12730118209586272</v>
      </c>
      <c r="Q875" s="5">
        <f t="shared" si="83"/>
        <v>0</v>
      </c>
      <c r="R875" s="5">
        <v>-2.2250000000000001</v>
      </c>
    </row>
    <row r="876" spans="1:18">
      <c r="A876" s="30" t="s">
        <v>2442</v>
      </c>
      <c r="B876" s="5" t="s">
        <v>2443</v>
      </c>
      <c r="C876" s="5" t="s">
        <v>2444</v>
      </c>
      <c r="D876" s="5">
        <v>2.3356599999999998</v>
      </c>
      <c r="E876" s="5">
        <v>191</v>
      </c>
      <c r="F876" s="5">
        <v>0</v>
      </c>
      <c r="G876" s="5">
        <v>0</v>
      </c>
      <c r="H876" s="5">
        <v>0</v>
      </c>
      <c r="I876" s="5">
        <v>0</v>
      </c>
      <c r="J876" s="5">
        <v>43</v>
      </c>
      <c r="K876" s="5">
        <v>20</v>
      </c>
      <c r="L876" s="5">
        <f t="shared" si="78"/>
        <v>0</v>
      </c>
      <c r="M876" s="5">
        <f t="shared" si="79"/>
        <v>0</v>
      </c>
      <c r="N876" s="5">
        <f t="shared" si="80"/>
        <v>0</v>
      </c>
      <c r="O876" s="5">
        <f t="shared" si="81"/>
        <v>0</v>
      </c>
      <c r="P876" s="5">
        <f t="shared" si="82"/>
        <v>0.78956725324536015</v>
      </c>
      <c r="Q876" s="5">
        <f t="shared" si="83"/>
        <v>0.24326632132741871</v>
      </c>
      <c r="R876" s="5">
        <v>-3.2930000000000001</v>
      </c>
    </row>
    <row r="877" spans="1:18">
      <c r="A877" s="30" t="s">
        <v>2445</v>
      </c>
      <c r="B877" s="5" t="s">
        <v>2446</v>
      </c>
      <c r="C877" s="5" t="s">
        <v>2447</v>
      </c>
      <c r="D877" s="5">
        <v>17.235800000000001</v>
      </c>
      <c r="E877" s="5">
        <v>414</v>
      </c>
      <c r="F877" s="5">
        <v>0</v>
      </c>
      <c r="G877" s="5">
        <v>0</v>
      </c>
      <c r="H877" s="5">
        <v>0</v>
      </c>
      <c r="I877" s="5">
        <v>0</v>
      </c>
      <c r="J877" s="5">
        <v>30</v>
      </c>
      <c r="K877" s="5">
        <v>10</v>
      </c>
      <c r="L877" s="5">
        <f t="shared" si="78"/>
        <v>0</v>
      </c>
      <c r="M877" s="5">
        <f t="shared" si="79"/>
        <v>0</v>
      </c>
      <c r="N877" s="5">
        <f t="shared" si="80"/>
        <v>0</v>
      </c>
      <c r="O877" s="5">
        <f t="shared" si="81"/>
        <v>0</v>
      </c>
      <c r="P877" s="5">
        <f t="shared" si="82"/>
        <v>0.25414112802471145</v>
      </c>
      <c r="Q877" s="5">
        <f t="shared" si="83"/>
        <v>5.6115781852097785E-2</v>
      </c>
      <c r="R877" s="5">
        <v>-2.879</v>
      </c>
    </row>
    <row r="878" spans="1:18">
      <c r="A878" s="30" t="s">
        <v>2448</v>
      </c>
      <c r="B878" s="5" t="s">
        <v>2449</v>
      </c>
      <c r="C878" s="5" t="s">
        <v>2450</v>
      </c>
      <c r="D878" s="5">
        <v>5.8048650000000004</v>
      </c>
      <c r="E878" s="5">
        <v>362</v>
      </c>
      <c r="F878" s="5">
        <v>0</v>
      </c>
      <c r="G878" s="5">
        <v>0</v>
      </c>
      <c r="H878" s="5">
        <v>0</v>
      </c>
      <c r="I878" s="5">
        <v>0</v>
      </c>
      <c r="J878" s="5">
        <v>80</v>
      </c>
      <c r="K878" s="5">
        <v>50</v>
      </c>
      <c r="L878" s="5">
        <f t="shared" si="78"/>
        <v>0</v>
      </c>
      <c r="M878" s="5">
        <f t="shared" si="79"/>
        <v>0</v>
      </c>
      <c r="N878" s="5">
        <f t="shared" si="80"/>
        <v>0</v>
      </c>
      <c r="O878" s="5">
        <f t="shared" si="81"/>
        <v>0</v>
      </c>
      <c r="P878" s="5">
        <f t="shared" si="82"/>
        <v>0.7750602357438714</v>
      </c>
      <c r="Q878" s="5">
        <f t="shared" si="83"/>
        <v>0.32088306197194044</v>
      </c>
      <c r="R878" s="5">
        <v>-4.0819999999999999</v>
      </c>
    </row>
    <row r="879" spans="1:18">
      <c r="A879" s="30" t="s">
        <v>2451</v>
      </c>
      <c r="B879" s="5" t="s">
        <v>2452</v>
      </c>
      <c r="C879" s="5" t="s">
        <v>2453</v>
      </c>
      <c r="D879" s="5">
        <v>6.7465950000000001</v>
      </c>
      <c r="E879" s="5">
        <v>943</v>
      </c>
      <c r="F879" s="5">
        <v>0</v>
      </c>
      <c r="G879" s="5">
        <v>0</v>
      </c>
      <c r="H879" s="5">
        <v>60</v>
      </c>
      <c r="I879" s="5">
        <v>10</v>
      </c>
      <c r="J879" s="5">
        <v>0</v>
      </c>
      <c r="K879" s="5">
        <v>0</v>
      </c>
      <c r="L879" s="5">
        <f t="shared" si="78"/>
        <v>0</v>
      </c>
      <c r="M879" s="5">
        <f t="shared" si="79"/>
        <v>0</v>
      </c>
      <c r="N879" s="5">
        <f t="shared" si="80"/>
        <v>0.27713073780659514</v>
      </c>
      <c r="O879" s="5">
        <f t="shared" si="81"/>
        <v>3.9647709327227894E-2</v>
      </c>
      <c r="P879" s="5">
        <f t="shared" si="82"/>
        <v>0</v>
      </c>
      <c r="Q879" s="5">
        <f t="shared" si="83"/>
        <v>0</v>
      </c>
      <c r="R879" s="5">
        <v>3.3519999999999999</v>
      </c>
    </row>
    <row r="880" spans="1:18">
      <c r="A880" s="30" t="s">
        <v>2454</v>
      </c>
      <c r="B880" s="5" t="s">
        <v>2455</v>
      </c>
      <c r="C880" s="5" t="s">
        <v>2456</v>
      </c>
      <c r="D880" s="5">
        <v>15.17665</v>
      </c>
      <c r="E880" s="5">
        <v>1633</v>
      </c>
      <c r="F880" s="5">
        <v>55</v>
      </c>
      <c r="G880" s="5">
        <v>205</v>
      </c>
      <c r="H880" s="5">
        <v>180</v>
      </c>
      <c r="I880" s="5">
        <v>160</v>
      </c>
      <c r="J880" s="5">
        <v>0</v>
      </c>
      <c r="K880" s="5">
        <v>0</v>
      </c>
      <c r="L880" s="5">
        <f t="shared" si="78"/>
        <v>0.11345072262499659</v>
      </c>
      <c r="M880" s="5">
        <f t="shared" si="79"/>
        <v>0.53078217773159397</v>
      </c>
      <c r="N880" s="5">
        <f t="shared" si="80"/>
        <v>0.4800997288762141</v>
      </c>
      <c r="O880" s="5">
        <f t="shared" si="81"/>
        <v>0.36632249744593653</v>
      </c>
      <c r="P880" s="5">
        <f t="shared" si="82"/>
        <v>0</v>
      </c>
      <c r="Q880" s="5">
        <f t="shared" si="83"/>
        <v>0</v>
      </c>
      <c r="R880" s="5">
        <v>5.4370000000000003</v>
      </c>
    </row>
    <row r="881" spans="1:18">
      <c r="A881" s="30" t="s">
        <v>2457</v>
      </c>
      <c r="B881" s="5" t="s">
        <v>2458</v>
      </c>
      <c r="C881" s="5" t="s">
        <v>2459</v>
      </c>
      <c r="D881" s="5">
        <v>32.666397000000003</v>
      </c>
      <c r="E881" s="5">
        <v>1146</v>
      </c>
      <c r="F881" s="5">
        <v>0</v>
      </c>
      <c r="G881" s="5">
        <v>0</v>
      </c>
      <c r="H881" s="5">
        <v>0</v>
      </c>
      <c r="I881" s="5">
        <v>0</v>
      </c>
      <c r="J881" s="5">
        <v>260</v>
      </c>
      <c r="K881" s="5">
        <v>350</v>
      </c>
      <c r="L881" s="5">
        <f t="shared" si="78"/>
        <v>0</v>
      </c>
      <c r="M881" s="5">
        <f t="shared" si="79"/>
        <v>0</v>
      </c>
      <c r="N881" s="5">
        <f t="shared" si="80"/>
        <v>0</v>
      </c>
      <c r="O881" s="5">
        <f t="shared" si="81"/>
        <v>0</v>
      </c>
      <c r="P881" s="5">
        <f t="shared" si="82"/>
        <v>0.7956879296271071</v>
      </c>
      <c r="Q881" s="5">
        <f t="shared" si="83"/>
        <v>0.70952677053830449</v>
      </c>
      <c r="R881" s="5">
        <v>-5.7240000000000002</v>
      </c>
    </row>
    <row r="882" spans="1:18">
      <c r="A882" s="30" t="s">
        <v>2460</v>
      </c>
      <c r="B882" s="5" t="s">
        <v>2461</v>
      </c>
      <c r="C882" s="5" t="s">
        <v>2462</v>
      </c>
      <c r="D882" s="5">
        <v>4.4725900000000003</v>
      </c>
      <c r="E882" s="5">
        <v>424</v>
      </c>
      <c r="F882" s="5">
        <v>0</v>
      </c>
      <c r="G882" s="5">
        <v>45</v>
      </c>
      <c r="H882" s="5">
        <v>0</v>
      </c>
      <c r="I882" s="5">
        <v>40</v>
      </c>
      <c r="J882" s="5">
        <v>0</v>
      </c>
      <c r="K882" s="5">
        <v>30</v>
      </c>
      <c r="L882" s="5">
        <f t="shared" si="78"/>
        <v>0</v>
      </c>
      <c r="M882" s="5">
        <f t="shared" si="79"/>
        <v>0.44874054683164039</v>
      </c>
      <c r="N882" s="5">
        <f t="shared" si="80"/>
        <v>0</v>
      </c>
      <c r="O882" s="5">
        <f t="shared" si="81"/>
        <v>0.35271499901486697</v>
      </c>
      <c r="P882" s="5">
        <f t="shared" si="82"/>
        <v>0</v>
      </c>
      <c r="Q882" s="5">
        <f t="shared" si="83"/>
        <v>0.16437688929317323</v>
      </c>
      <c r="R882" s="5">
        <v>0.54100000000000004</v>
      </c>
    </row>
    <row r="883" spans="1:18">
      <c r="A883" s="30" t="s">
        <v>2463</v>
      </c>
      <c r="B883" s="5" t="s">
        <v>2464</v>
      </c>
      <c r="C883" s="5" t="s">
        <v>2465</v>
      </c>
      <c r="D883" s="5">
        <v>51.096851000000001</v>
      </c>
      <c r="E883" s="5">
        <v>343</v>
      </c>
      <c r="F883" s="5">
        <v>0</v>
      </c>
      <c r="G883" s="5">
        <v>40</v>
      </c>
      <c r="H883" s="5">
        <v>50</v>
      </c>
      <c r="I883" s="5">
        <v>100</v>
      </c>
      <c r="J883" s="5">
        <v>0</v>
      </c>
      <c r="K883" s="5">
        <v>0</v>
      </c>
      <c r="L883" s="5">
        <f t="shared" si="78"/>
        <v>0</v>
      </c>
      <c r="M883" s="5">
        <f t="shared" si="79"/>
        <v>0.49307675246288452</v>
      </c>
      <c r="N883" s="5">
        <f t="shared" si="80"/>
        <v>0.63492294886204859</v>
      </c>
      <c r="O883" s="5">
        <f t="shared" si="81"/>
        <v>1.0900230290255366</v>
      </c>
      <c r="P883" s="5">
        <f t="shared" si="82"/>
        <v>0</v>
      </c>
      <c r="Q883" s="5">
        <f t="shared" si="83"/>
        <v>0</v>
      </c>
      <c r="R883" s="5">
        <v>4.2969999999999997</v>
      </c>
    </row>
    <row r="884" spans="1:18">
      <c r="A884" s="30" t="s">
        <v>2466</v>
      </c>
      <c r="B884" s="5" t="s">
        <v>2467</v>
      </c>
      <c r="C884" s="5" t="s">
        <v>2468</v>
      </c>
      <c r="D884" s="5">
        <v>10.975765000000001</v>
      </c>
      <c r="E884" s="5">
        <v>350</v>
      </c>
      <c r="F884" s="5">
        <v>0</v>
      </c>
      <c r="G884" s="5">
        <v>45</v>
      </c>
      <c r="H884" s="5">
        <v>40</v>
      </c>
      <c r="I884" s="5">
        <v>0</v>
      </c>
      <c r="J884" s="5">
        <v>10</v>
      </c>
      <c r="K884" s="5">
        <v>30</v>
      </c>
      <c r="L884" s="5">
        <f t="shared" si="78"/>
        <v>0</v>
      </c>
      <c r="M884" s="5">
        <f t="shared" si="79"/>
        <v>0.5436171195903301</v>
      </c>
      <c r="N884" s="5">
        <f t="shared" si="80"/>
        <v>0.4977795919078461</v>
      </c>
      <c r="O884" s="5">
        <f t="shared" si="81"/>
        <v>0</v>
      </c>
      <c r="P884" s="5">
        <f t="shared" si="82"/>
        <v>0.10020421619260052</v>
      </c>
      <c r="Q884" s="5">
        <f t="shared" si="83"/>
        <v>0.1991308601723013</v>
      </c>
      <c r="R884" s="5">
        <v>0.28000000000000003</v>
      </c>
    </row>
    <row r="885" spans="1:18">
      <c r="A885" s="30" t="s">
        <v>2469</v>
      </c>
      <c r="B885" s="5" t="s">
        <v>2470</v>
      </c>
      <c r="C885" s="5" t="s">
        <v>2471</v>
      </c>
      <c r="D885" s="5">
        <v>17.220001</v>
      </c>
      <c r="E885" s="5">
        <v>180</v>
      </c>
      <c r="F885" s="5">
        <v>0</v>
      </c>
      <c r="G885" s="5">
        <v>0</v>
      </c>
      <c r="H885" s="5">
        <v>10</v>
      </c>
      <c r="I885" s="5">
        <v>0</v>
      </c>
      <c r="J885" s="5">
        <v>30</v>
      </c>
      <c r="K885" s="5">
        <v>10</v>
      </c>
      <c r="L885" s="5">
        <f t="shared" si="78"/>
        <v>0</v>
      </c>
      <c r="M885" s="5">
        <f t="shared" si="79"/>
        <v>0</v>
      </c>
      <c r="N885" s="5">
        <f t="shared" si="80"/>
        <v>0.24197619051075847</v>
      </c>
      <c r="O885" s="5">
        <f t="shared" si="81"/>
        <v>0</v>
      </c>
      <c r="P885" s="5">
        <f t="shared" si="82"/>
        <v>0.58452459445683635</v>
      </c>
      <c r="Q885" s="5">
        <f t="shared" si="83"/>
        <v>0.12906629825982491</v>
      </c>
      <c r="R885" s="5">
        <v>-1.635</v>
      </c>
    </row>
    <row r="886" spans="1:18">
      <c r="A886" s="30" t="s">
        <v>2472</v>
      </c>
      <c r="B886" s="5" t="s">
        <v>2473</v>
      </c>
      <c r="C886" s="5" t="s">
        <v>2474</v>
      </c>
      <c r="D886" s="5">
        <v>8.8773499999999999</v>
      </c>
      <c r="E886" s="5">
        <v>791</v>
      </c>
      <c r="F886" s="5">
        <v>30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f t="shared" si="78"/>
        <v>0.12775430183653791</v>
      </c>
      <c r="M886" s="5">
        <f t="shared" si="79"/>
        <v>0</v>
      </c>
      <c r="N886" s="5">
        <f t="shared" si="80"/>
        <v>0</v>
      </c>
      <c r="O886" s="5">
        <f t="shared" si="81"/>
        <v>0</v>
      </c>
      <c r="P886" s="5">
        <f t="shared" si="82"/>
        <v>0</v>
      </c>
      <c r="Q886" s="5">
        <f t="shared" si="83"/>
        <v>0</v>
      </c>
      <c r="R886" s="5">
        <v>2.5630000000000002</v>
      </c>
    </row>
    <row r="887" spans="1:18">
      <c r="A887" s="30" t="s">
        <v>2475</v>
      </c>
      <c r="B887" s="5" t="s">
        <v>2476</v>
      </c>
      <c r="C887" s="5" t="s">
        <v>2477</v>
      </c>
      <c r="D887" s="5">
        <v>28.443501000000001</v>
      </c>
      <c r="E887" s="5">
        <v>217</v>
      </c>
      <c r="F887" s="5">
        <v>0</v>
      </c>
      <c r="G887" s="5">
        <v>0</v>
      </c>
      <c r="H887" s="5">
        <v>20</v>
      </c>
      <c r="I887" s="5">
        <v>0</v>
      </c>
      <c r="J887" s="5">
        <v>0</v>
      </c>
      <c r="K887" s="5">
        <v>25</v>
      </c>
      <c r="L887" s="5">
        <f t="shared" si="78"/>
        <v>0</v>
      </c>
      <c r="M887" s="5">
        <f t="shared" si="79"/>
        <v>0</v>
      </c>
      <c r="N887" s="5">
        <f t="shared" si="80"/>
        <v>0.40143515476439201</v>
      </c>
      <c r="O887" s="5">
        <f t="shared" si="81"/>
        <v>0</v>
      </c>
      <c r="P887" s="5">
        <f t="shared" si="82"/>
        <v>0</v>
      </c>
      <c r="Q887" s="5">
        <f t="shared" si="83"/>
        <v>0.26764900560793181</v>
      </c>
      <c r="R887" s="5">
        <v>-0.61599999999999999</v>
      </c>
    </row>
    <row r="888" spans="1:18">
      <c r="A888" s="30" t="s">
        <v>2478</v>
      </c>
      <c r="B888" s="5" t="s">
        <v>2479</v>
      </c>
      <c r="C888" s="5" t="s">
        <v>2480</v>
      </c>
      <c r="D888" s="5">
        <v>63.329002000000003</v>
      </c>
      <c r="E888" s="5">
        <v>140</v>
      </c>
      <c r="F888" s="5">
        <v>80</v>
      </c>
      <c r="G888" s="5">
        <v>35</v>
      </c>
      <c r="H888" s="5">
        <v>90</v>
      </c>
      <c r="I888" s="5">
        <v>0</v>
      </c>
      <c r="J888" s="5">
        <v>0</v>
      </c>
      <c r="K888" s="5">
        <v>0</v>
      </c>
      <c r="L888" s="5">
        <f t="shared" si="78"/>
        <v>1.9248314810038378</v>
      </c>
      <c r="M888" s="5">
        <f t="shared" si="79"/>
        <v>1.0570332880923086</v>
      </c>
      <c r="N888" s="5">
        <f t="shared" si="80"/>
        <v>2.8000102044816346</v>
      </c>
      <c r="O888" s="5">
        <f t="shared" si="81"/>
        <v>0</v>
      </c>
      <c r="P888" s="5">
        <f t="shared" si="82"/>
        <v>0</v>
      </c>
      <c r="Q888" s="5">
        <f t="shared" si="83"/>
        <v>0</v>
      </c>
      <c r="R888" s="5">
        <v>4.3920000000000003</v>
      </c>
    </row>
    <row r="889" spans="1:18">
      <c r="A889" s="30" t="s">
        <v>2481</v>
      </c>
      <c r="B889" s="5" t="s">
        <v>2482</v>
      </c>
      <c r="C889" s="5" t="s">
        <v>2483</v>
      </c>
      <c r="D889" s="5">
        <v>0.44174999999999998</v>
      </c>
      <c r="E889" s="5">
        <v>260</v>
      </c>
      <c r="F889" s="5">
        <v>35</v>
      </c>
      <c r="G889" s="5">
        <v>0</v>
      </c>
      <c r="H889" s="5">
        <v>0</v>
      </c>
      <c r="I889" s="5">
        <v>0</v>
      </c>
      <c r="J889" s="5">
        <v>10</v>
      </c>
      <c r="K889" s="5">
        <v>0</v>
      </c>
      <c r="L889" s="5">
        <f t="shared" si="78"/>
        <v>0.4534458777364811</v>
      </c>
      <c r="M889" s="5">
        <f t="shared" si="79"/>
        <v>0</v>
      </c>
      <c r="N889" s="5">
        <f t="shared" si="80"/>
        <v>0</v>
      </c>
      <c r="O889" s="5">
        <f t="shared" si="81"/>
        <v>0</v>
      </c>
      <c r="P889" s="5">
        <f t="shared" si="82"/>
        <v>0.1348902910285007</v>
      </c>
      <c r="Q889" s="5">
        <f t="shared" si="83"/>
        <v>0</v>
      </c>
      <c r="R889" s="5">
        <v>0.76400000000000001</v>
      </c>
    </row>
    <row r="890" spans="1:18">
      <c r="A890" s="30" t="s">
        <v>2484</v>
      </c>
      <c r="B890" s="5" t="s">
        <v>2485</v>
      </c>
      <c r="C890" s="5" t="s">
        <v>2486</v>
      </c>
      <c r="D890" s="5">
        <v>6.6953500000000004</v>
      </c>
      <c r="E890" s="5">
        <v>964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40</v>
      </c>
      <c r="L890" s="5">
        <f t="shared" si="78"/>
        <v>0</v>
      </c>
      <c r="M890" s="5">
        <f t="shared" si="79"/>
        <v>0</v>
      </c>
      <c r="N890" s="5">
        <f t="shared" si="80"/>
        <v>0</v>
      </c>
      <c r="O890" s="5">
        <f t="shared" si="81"/>
        <v>0</v>
      </c>
      <c r="P890" s="5">
        <f t="shared" si="82"/>
        <v>0</v>
      </c>
      <c r="Q890" s="5">
        <f t="shared" si="83"/>
        <v>9.6398065090325655E-2</v>
      </c>
      <c r="R890" s="5">
        <v>-2.8919999999999999</v>
      </c>
    </row>
    <row r="891" spans="1:18">
      <c r="A891" s="30" t="s">
        <v>2487</v>
      </c>
      <c r="B891" s="5" t="s">
        <v>2488</v>
      </c>
      <c r="C891" s="5" t="s">
        <v>2489</v>
      </c>
      <c r="D891" s="5">
        <v>1.59141</v>
      </c>
      <c r="E891" s="5">
        <v>823</v>
      </c>
      <c r="F891" s="5">
        <v>0</v>
      </c>
      <c r="G891" s="5">
        <v>0</v>
      </c>
      <c r="H891" s="5">
        <v>50</v>
      </c>
      <c r="I891" s="5">
        <v>0</v>
      </c>
      <c r="J891" s="5">
        <v>0</v>
      </c>
      <c r="K891" s="5">
        <v>0</v>
      </c>
      <c r="L891" s="5">
        <f t="shared" si="78"/>
        <v>0</v>
      </c>
      <c r="M891" s="5">
        <f t="shared" si="79"/>
        <v>0</v>
      </c>
      <c r="N891" s="5">
        <f t="shared" si="80"/>
        <v>0.26461551817701418</v>
      </c>
      <c r="O891" s="5">
        <f t="shared" si="81"/>
        <v>0</v>
      </c>
      <c r="P891" s="5">
        <f t="shared" si="82"/>
        <v>0</v>
      </c>
      <c r="Q891" s="5">
        <f t="shared" si="83"/>
        <v>0</v>
      </c>
      <c r="R891" s="5">
        <v>3.0329999999999999</v>
      </c>
    </row>
    <row r="892" spans="1:18">
      <c r="A892" s="30" t="s">
        <v>2490</v>
      </c>
      <c r="B892" s="5" t="s">
        <v>2491</v>
      </c>
      <c r="C892" s="5" t="s">
        <v>2492</v>
      </c>
      <c r="D892" s="5">
        <v>3.49987</v>
      </c>
      <c r="E892" s="5">
        <v>706</v>
      </c>
      <c r="F892" s="5">
        <v>0</v>
      </c>
      <c r="G892" s="5">
        <v>25</v>
      </c>
      <c r="H892" s="5">
        <v>60</v>
      </c>
      <c r="I892" s="5">
        <v>0</v>
      </c>
      <c r="J892" s="5">
        <v>0</v>
      </c>
      <c r="K892" s="5">
        <v>40</v>
      </c>
      <c r="L892" s="5">
        <f t="shared" si="78"/>
        <v>0</v>
      </c>
      <c r="M892" s="5">
        <f t="shared" si="79"/>
        <v>0.14972142890825901</v>
      </c>
      <c r="N892" s="5">
        <f t="shared" si="80"/>
        <v>0.3701618778351547</v>
      </c>
      <c r="O892" s="5">
        <f t="shared" si="81"/>
        <v>0</v>
      </c>
      <c r="P892" s="5">
        <f t="shared" si="82"/>
        <v>0</v>
      </c>
      <c r="Q892" s="5">
        <f t="shared" si="83"/>
        <v>0.13162568661058632</v>
      </c>
      <c r="R892" s="5">
        <v>0.26100000000000001</v>
      </c>
    </row>
    <row r="893" spans="1:18">
      <c r="A893" s="30" t="s">
        <v>2493</v>
      </c>
      <c r="B893" s="5" t="s">
        <v>2494</v>
      </c>
      <c r="C893" s="5" t="s">
        <v>2495</v>
      </c>
      <c r="D893" s="5">
        <v>6.2602650000000004</v>
      </c>
      <c r="E893" s="5">
        <v>627</v>
      </c>
      <c r="F893" s="5">
        <v>0</v>
      </c>
      <c r="G893" s="5">
        <v>0</v>
      </c>
      <c r="H893" s="5">
        <v>30</v>
      </c>
      <c r="I893" s="5">
        <v>0</v>
      </c>
      <c r="J893" s="5">
        <v>0</v>
      </c>
      <c r="K893" s="5">
        <v>20</v>
      </c>
      <c r="L893" s="5">
        <f t="shared" si="78"/>
        <v>0</v>
      </c>
      <c r="M893" s="5">
        <f t="shared" si="79"/>
        <v>0</v>
      </c>
      <c r="N893" s="5">
        <f t="shared" si="80"/>
        <v>0.20840054685137099</v>
      </c>
      <c r="O893" s="5">
        <f t="shared" si="81"/>
        <v>0</v>
      </c>
      <c r="P893" s="5">
        <f t="shared" si="82"/>
        <v>0</v>
      </c>
      <c r="Q893" s="5">
        <f t="shared" si="83"/>
        <v>7.4105051632435345E-2</v>
      </c>
      <c r="R893" s="5">
        <v>-0.03</v>
      </c>
    </row>
    <row r="894" spans="1:18">
      <c r="A894" s="30" t="s">
        <v>2496</v>
      </c>
      <c r="B894" s="5" t="s">
        <v>2497</v>
      </c>
      <c r="C894" s="5" t="s">
        <v>2498</v>
      </c>
      <c r="D894" s="5">
        <v>4.6458950000000003</v>
      </c>
      <c r="E894" s="5">
        <v>692</v>
      </c>
      <c r="F894" s="5">
        <v>35</v>
      </c>
      <c r="G894" s="5">
        <v>5</v>
      </c>
      <c r="H894" s="5">
        <v>40</v>
      </c>
      <c r="I894" s="5">
        <v>0</v>
      </c>
      <c r="J894" s="5">
        <v>0</v>
      </c>
      <c r="K894" s="5">
        <v>0</v>
      </c>
      <c r="L894" s="5">
        <f t="shared" si="78"/>
        <v>0.17036983845590331</v>
      </c>
      <c r="M894" s="5">
        <f t="shared" si="79"/>
        <v>3.0550095031569611E-2</v>
      </c>
      <c r="N894" s="5">
        <f t="shared" si="80"/>
        <v>0.25176713463547129</v>
      </c>
      <c r="O894" s="5">
        <f t="shared" si="81"/>
        <v>0</v>
      </c>
      <c r="P894" s="5">
        <f t="shared" si="82"/>
        <v>0</v>
      </c>
      <c r="Q894" s="5">
        <f t="shared" si="83"/>
        <v>0</v>
      </c>
      <c r="R894" s="5">
        <v>3.4550000000000001</v>
      </c>
    </row>
    <row r="895" spans="1:18">
      <c r="A895" s="30" t="s">
        <v>2499</v>
      </c>
      <c r="B895" s="5" t="s">
        <v>2500</v>
      </c>
      <c r="C895" s="5" t="s">
        <v>2501</v>
      </c>
      <c r="D895" s="5">
        <v>44.938248000000002</v>
      </c>
      <c r="E895" s="5">
        <v>483</v>
      </c>
      <c r="F895" s="5">
        <v>0</v>
      </c>
      <c r="G895" s="5">
        <v>0</v>
      </c>
      <c r="H895" s="5">
        <v>0</v>
      </c>
      <c r="I895" s="5">
        <v>0</v>
      </c>
      <c r="J895" s="5">
        <v>20</v>
      </c>
      <c r="K895" s="5">
        <v>60</v>
      </c>
      <c r="L895" s="5">
        <f t="shared" si="78"/>
        <v>0</v>
      </c>
      <c r="M895" s="5">
        <f t="shared" si="79"/>
        <v>0</v>
      </c>
      <c r="N895" s="5">
        <f t="shared" si="80"/>
        <v>0</v>
      </c>
      <c r="O895" s="5">
        <f t="shared" si="81"/>
        <v>0</v>
      </c>
      <c r="P895" s="5">
        <f t="shared" si="82"/>
        <v>0.14522350172840656</v>
      </c>
      <c r="Q895" s="5">
        <f t="shared" si="83"/>
        <v>0.28859544952507432</v>
      </c>
      <c r="R895" s="5">
        <v>-3.5779999999999998</v>
      </c>
    </row>
    <row r="896" spans="1:18">
      <c r="A896" s="30" t="s">
        <v>2502</v>
      </c>
      <c r="B896" s="5" t="s">
        <v>2503</v>
      </c>
      <c r="C896" s="5" t="s">
        <v>2504</v>
      </c>
      <c r="D896" s="5">
        <v>10.945881</v>
      </c>
      <c r="E896" s="5">
        <v>542</v>
      </c>
      <c r="F896" s="5">
        <v>0</v>
      </c>
      <c r="G896" s="5">
        <v>0</v>
      </c>
      <c r="H896" s="5">
        <v>0</v>
      </c>
      <c r="I896" s="5">
        <v>0</v>
      </c>
      <c r="J896" s="5">
        <v>20</v>
      </c>
      <c r="K896" s="5">
        <v>0</v>
      </c>
      <c r="L896" s="5">
        <f t="shared" si="78"/>
        <v>0</v>
      </c>
      <c r="M896" s="5">
        <f t="shared" si="79"/>
        <v>0</v>
      </c>
      <c r="N896" s="5">
        <f t="shared" si="80"/>
        <v>0</v>
      </c>
      <c r="O896" s="5">
        <f t="shared" si="81"/>
        <v>0</v>
      </c>
      <c r="P896" s="5">
        <f t="shared" si="82"/>
        <v>0.1294150393631372</v>
      </c>
      <c r="Q896" s="5">
        <f t="shared" si="83"/>
        <v>0</v>
      </c>
      <c r="R896" s="5">
        <v>-2.2120000000000002</v>
      </c>
    </row>
    <row r="897" spans="1:18">
      <c r="A897" s="30" t="s">
        <v>2505</v>
      </c>
      <c r="B897" s="5" t="s">
        <v>2506</v>
      </c>
      <c r="C897" s="5" t="s">
        <v>2507</v>
      </c>
      <c r="D897" s="5">
        <v>4.3862350000000001</v>
      </c>
      <c r="E897" s="5">
        <v>134</v>
      </c>
      <c r="F897" s="5">
        <v>0</v>
      </c>
      <c r="G897" s="5">
        <v>22</v>
      </c>
      <c r="H897" s="5">
        <v>0</v>
      </c>
      <c r="I897" s="5">
        <v>10</v>
      </c>
      <c r="J897" s="5">
        <v>0</v>
      </c>
      <c r="K897" s="5">
        <v>0</v>
      </c>
      <c r="L897" s="5">
        <f t="shared" si="78"/>
        <v>0</v>
      </c>
      <c r="M897" s="5">
        <f t="shared" si="79"/>
        <v>0.69417111456808334</v>
      </c>
      <c r="N897" s="5">
        <f t="shared" si="80"/>
        <v>0</v>
      </c>
      <c r="O897" s="5">
        <f t="shared" si="81"/>
        <v>0.27901335742967093</v>
      </c>
      <c r="P897" s="5">
        <f t="shared" si="82"/>
        <v>0</v>
      </c>
      <c r="Q897" s="5">
        <f t="shared" si="83"/>
        <v>0</v>
      </c>
      <c r="R897" s="5">
        <v>2.581</v>
      </c>
    </row>
    <row r="898" spans="1:18">
      <c r="A898" s="30" t="s">
        <v>2505</v>
      </c>
      <c r="B898" s="5" t="s">
        <v>2508</v>
      </c>
      <c r="C898" s="5" t="s">
        <v>2509</v>
      </c>
      <c r="D898" s="5">
        <v>2.7778200000000002</v>
      </c>
      <c r="E898" s="5">
        <v>144</v>
      </c>
      <c r="F898" s="5">
        <v>0</v>
      </c>
      <c r="G898" s="5">
        <v>22</v>
      </c>
      <c r="H898" s="5">
        <v>0</v>
      </c>
      <c r="I898" s="5">
        <v>10</v>
      </c>
      <c r="J898" s="5">
        <v>0</v>
      </c>
      <c r="K898" s="5">
        <v>0</v>
      </c>
      <c r="L898" s="5">
        <f t="shared" si="78"/>
        <v>0</v>
      </c>
      <c r="M898" s="5">
        <f t="shared" si="79"/>
        <v>0.64596478716752193</v>
      </c>
      <c r="N898" s="5">
        <f t="shared" si="80"/>
        <v>0</v>
      </c>
      <c r="O898" s="5">
        <f t="shared" si="81"/>
        <v>0.25963742983038823</v>
      </c>
      <c r="P898" s="5">
        <f t="shared" si="82"/>
        <v>0</v>
      </c>
      <c r="Q898" s="5">
        <f t="shared" si="83"/>
        <v>0</v>
      </c>
      <c r="R898" s="5">
        <v>2.5619999999999998</v>
      </c>
    </row>
    <row r="899" spans="1:18">
      <c r="A899" s="30" t="s">
        <v>2510</v>
      </c>
      <c r="B899" s="5" t="s">
        <v>2511</v>
      </c>
      <c r="C899" s="5" t="s">
        <v>2512</v>
      </c>
      <c r="D899" s="5">
        <v>8.2735350000000007</v>
      </c>
      <c r="E899" s="5">
        <v>469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20</v>
      </c>
      <c r="L899" s="5">
        <f t="shared" si="78"/>
        <v>0</v>
      </c>
      <c r="M899" s="5">
        <f t="shared" si="79"/>
        <v>0</v>
      </c>
      <c r="N899" s="5">
        <f t="shared" si="80"/>
        <v>0</v>
      </c>
      <c r="O899" s="5">
        <f t="shared" si="81"/>
        <v>0</v>
      </c>
      <c r="P899" s="5">
        <f t="shared" si="82"/>
        <v>0</v>
      </c>
      <c r="Q899" s="5">
        <f t="shared" si="83"/>
        <v>9.9070079687712073E-2</v>
      </c>
      <c r="R899" s="5">
        <v>-2.23</v>
      </c>
    </row>
    <row r="900" spans="1:18">
      <c r="A900" s="30" t="s">
        <v>2513</v>
      </c>
      <c r="B900" s="5" t="s">
        <v>2514</v>
      </c>
      <c r="C900" s="5" t="s">
        <v>2515</v>
      </c>
      <c r="D900" s="5">
        <v>18.492290000000001</v>
      </c>
      <c r="E900" s="5">
        <v>420</v>
      </c>
      <c r="F900" s="5">
        <v>92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f t="shared" ref="L900:L963" si="84">F900/296872/E900*10^6</f>
        <v>0.73785206771813794</v>
      </c>
      <c r="M900" s="5">
        <f t="shared" ref="M900:M963" si="85">G900/236511/E900*10^6</f>
        <v>0</v>
      </c>
      <c r="N900" s="5">
        <f t="shared" ref="N900:N963" si="86">H900/229591/E900*10^6</f>
        <v>0</v>
      </c>
      <c r="O900" s="5">
        <f t="shared" ref="O900:O963" si="87">I900/267467/E900*10^6</f>
        <v>0</v>
      </c>
      <c r="P900" s="5">
        <f t="shared" ref="P900:P963" si="88">J900/285132/E900*10^6</f>
        <v>0</v>
      </c>
      <c r="Q900" s="5">
        <f t="shared" ref="Q900:Q963" si="89">K900/E900/430442*10^6</f>
        <v>0</v>
      </c>
      <c r="R900" s="5">
        <v>3.5910000000000002</v>
      </c>
    </row>
    <row r="901" spans="1:18">
      <c r="A901" s="30" t="s">
        <v>2516</v>
      </c>
      <c r="B901" s="5" t="s">
        <v>2517</v>
      </c>
      <c r="C901" s="5" t="s">
        <v>2518</v>
      </c>
      <c r="D901" s="5">
        <v>19.553599999999999</v>
      </c>
      <c r="E901" s="5">
        <v>1845</v>
      </c>
      <c r="F901" s="5">
        <v>0</v>
      </c>
      <c r="G901" s="5">
        <v>0</v>
      </c>
      <c r="H901" s="5">
        <v>60</v>
      </c>
      <c r="I901" s="5">
        <v>0</v>
      </c>
      <c r="J901" s="5">
        <v>0</v>
      </c>
      <c r="K901" s="5">
        <v>0</v>
      </c>
      <c r="L901" s="5">
        <f t="shared" si="84"/>
        <v>0</v>
      </c>
      <c r="M901" s="5">
        <f t="shared" si="85"/>
        <v>0</v>
      </c>
      <c r="N901" s="5">
        <f t="shared" si="86"/>
        <v>0.14164459932337084</v>
      </c>
      <c r="O901" s="5">
        <f t="shared" si="87"/>
        <v>0</v>
      </c>
      <c r="P901" s="5">
        <f t="shared" si="88"/>
        <v>0</v>
      </c>
      <c r="Q901" s="5">
        <f t="shared" si="89"/>
        <v>0</v>
      </c>
      <c r="R901" s="5">
        <v>3.181</v>
      </c>
    </row>
    <row r="902" spans="1:18">
      <c r="A902" s="30" t="s">
        <v>2519</v>
      </c>
      <c r="B902" s="5" t="s">
        <v>2520</v>
      </c>
      <c r="C902" s="5" t="s">
        <v>2521</v>
      </c>
      <c r="D902" s="5">
        <v>4.7177850000000001</v>
      </c>
      <c r="E902" s="5">
        <v>589</v>
      </c>
      <c r="F902" s="5">
        <v>0</v>
      </c>
      <c r="G902" s="5">
        <v>0</v>
      </c>
      <c r="H902" s="5">
        <v>0</v>
      </c>
      <c r="I902" s="5">
        <v>0</v>
      </c>
      <c r="J902" s="5">
        <v>5</v>
      </c>
      <c r="K902" s="5">
        <v>5</v>
      </c>
      <c r="L902" s="5">
        <f t="shared" si="84"/>
        <v>0</v>
      </c>
      <c r="M902" s="5">
        <f t="shared" si="85"/>
        <v>0</v>
      </c>
      <c r="N902" s="5">
        <f t="shared" si="86"/>
        <v>0</v>
      </c>
      <c r="O902" s="5">
        <f t="shared" si="87"/>
        <v>0</v>
      </c>
      <c r="P902" s="5">
        <f t="shared" si="88"/>
        <v>2.9772050651451765E-2</v>
      </c>
      <c r="Q902" s="5">
        <f t="shared" si="89"/>
        <v>1.9721505676373926E-2</v>
      </c>
      <c r="R902" s="5">
        <v>-1.4490000000000001</v>
      </c>
    </row>
    <row r="903" spans="1:18">
      <c r="A903" s="30" t="s">
        <v>2519</v>
      </c>
      <c r="B903" s="5" t="s">
        <v>2522</v>
      </c>
      <c r="C903" s="5" t="s">
        <v>2523</v>
      </c>
      <c r="D903" s="5">
        <v>3.84816</v>
      </c>
      <c r="E903" s="5">
        <v>544</v>
      </c>
      <c r="F903" s="5">
        <v>0</v>
      </c>
      <c r="G903" s="5">
        <v>0</v>
      </c>
      <c r="H903" s="5">
        <v>0</v>
      </c>
      <c r="I903" s="5">
        <v>0</v>
      </c>
      <c r="J903" s="5">
        <v>5</v>
      </c>
      <c r="K903" s="5">
        <v>5</v>
      </c>
      <c r="L903" s="5">
        <f t="shared" si="84"/>
        <v>0</v>
      </c>
      <c r="M903" s="5">
        <f t="shared" si="85"/>
        <v>0</v>
      </c>
      <c r="N903" s="5">
        <f t="shared" si="86"/>
        <v>0</v>
      </c>
      <c r="O903" s="5">
        <f t="shared" si="87"/>
        <v>0</v>
      </c>
      <c r="P903" s="5">
        <f t="shared" si="88"/>
        <v>3.2234812194310833E-2</v>
      </c>
      <c r="Q903" s="5">
        <f t="shared" si="89"/>
        <v>2.1352880226809267E-2</v>
      </c>
      <c r="R903" s="5">
        <v>-1.4470000000000001</v>
      </c>
    </row>
    <row r="904" spans="1:18">
      <c r="A904" s="30" t="s">
        <v>2524</v>
      </c>
      <c r="B904" s="5" t="s">
        <v>2525</v>
      </c>
      <c r="C904" s="5" t="s">
        <v>2526</v>
      </c>
      <c r="D904" s="5">
        <v>9.0528099999999991</v>
      </c>
      <c r="E904" s="5">
        <v>314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10</v>
      </c>
      <c r="L904" s="5">
        <f t="shared" si="84"/>
        <v>0</v>
      </c>
      <c r="M904" s="5">
        <f t="shared" si="85"/>
        <v>0</v>
      </c>
      <c r="N904" s="5">
        <f t="shared" si="86"/>
        <v>0</v>
      </c>
      <c r="O904" s="5">
        <f t="shared" si="87"/>
        <v>0</v>
      </c>
      <c r="P904" s="5">
        <f t="shared" si="88"/>
        <v>0</v>
      </c>
      <c r="Q904" s="5">
        <f t="shared" si="89"/>
        <v>7.3987049957861414E-2</v>
      </c>
      <c r="R904" s="5">
        <v>-1.554</v>
      </c>
    </row>
    <row r="905" spans="1:18">
      <c r="A905" s="30" t="s">
        <v>2527</v>
      </c>
      <c r="B905" s="5" t="s">
        <v>2528</v>
      </c>
      <c r="C905" s="5" t="s">
        <v>2529</v>
      </c>
      <c r="D905" s="5">
        <v>2.3363100000000001</v>
      </c>
      <c r="E905" s="5">
        <v>629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15</v>
      </c>
      <c r="L905" s="5">
        <f t="shared" si="84"/>
        <v>0</v>
      </c>
      <c r="M905" s="5">
        <f t="shared" si="85"/>
        <v>0</v>
      </c>
      <c r="N905" s="5">
        <f t="shared" si="86"/>
        <v>0</v>
      </c>
      <c r="O905" s="5">
        <f t="shared" si="87"/>
        <v>0</v>
      </c>
      <c r="P905" s="5">
        <f t="shared" si="88"/>
        <v>0</v>
      </c>
      <c r="Q905" s="5">
        <f t="shared" si="89"/>
        <v>5.5402067615505132E-2</v>
      </c>
      <c r="R905" s="5">
        <v>-1.931</v>
      </c>
    </row>
    <row r="906" spans="1:18">
      <c r="A906" s="30" t="s">
        <v>2527</v>
      </c>
      <c r="B906" s="5" t="s">
        <v>2530</v>
      </c>
      <c r="C906" s="5" t="s">
        <v>2531</v>
      </c>
      <c r="D906" s="5">
        <v>1.5980319999999999</v>
      </c>
      <c r="E906" s="5">
        <v>628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15</v>
      </c>
      <c r="L906" s="5">
        <f t="shared" si="84"/>
        <v>0</v>
      </c>
      <c r="M906" s="5">
        <f t="shared" si="85"/>
        <v>0</v>
      </c>
      <c r="N906" s="5">
        <f t="shared" si="86"/>
        <v>0</v>
      </c>
      <c r="O906" s="5">
        <f t="shared" si="87"/>
        <v>0</v>
      </c>
      <c r="P906" s="5">
        <f t="shared" si="88"/>
        <v>0</v>
      </c>
      <c r="Q906" s="5">
        <f t="shared" si="89"/>
        <v>5.5490287468396064E-2</v>
      </c>
      <c r="R906" s="5">
        <v>-1.919</v>
      </c>
    </row>
    <row r="907" spans="1:18">
      <c r="A907" s="30" t="s">
        <v>2532</v>
      </c>
      <c r="B907" s="5" t="s">
        <v>2533</v>
      </c>
      <c r="C907" s="5" t="s">
        <v>2534</v>
      </c>
      <c r="D907" s="5">
        <v>62.6828</v>
      </c>
      <c r="E907" s="5">
        <v>377</v>
      </c>
      <c r="F907" s="5">
        <v>0</v>
      </c>
      <c r="G907" s="5">
        <v>5</v>
      </c>
      <c r="H907" s="5">
        <v>0</v>
      </c>
      <c r="I907" s="5">
        <v>0</v>
      </c>
      <c r="J907" s="5">
        <v>0</v>
      </c>
      <c r="K907" s="5">
        <v>0</v>
      </c>
      <c r="L907" s="5">
        <f t="shared" si="84"/>
        <v>0</v>
      </c>
      <c r="M907" s="5">
        <f t="shared" si="85"/>
        <v>5.607603650357075E-2</v>
      </c>
      <c r="N907" s="5">
        <f t="shared" si="86"/>
        <v>0</v>
      </c>
      <c r="O907" s="5">
        <f t="shared" si="87"/>
        <v>0</v>
      </c>
      <c r="P907" s="5">
        <f t="shared" si="88"/>
        <v>0</v>
      </c>
      <c r="Q907" s="5">
        <f t="shared" si="89"/>
        <v>0</v>
      </c>
      <c r="R907" s="5">
        <v>1.111</v>
      </c>
    </row>
    <row r="908" spans="1:18">
      <c r="A908" s="30" t="s">
        <v>2535</v>
      </c>
      <c r="B908" s="5" t="s">
        <v>2536</v>
      </c>
      <c r="C908" s="5" t="s">
        <v>2537</v>
      </c>
      <c r="D908" s="5">
        <v>32.173099999999998</v>
      </c>
      <c r="E908" s="5">
        <v>532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10</v>
      </c>
      <c r="L908" s="5">
        <f t="shared" si="84"/>
        <v>0</v>
      </c>
      <c r="M908" s="5">
        <f t="shared" si="85"/>
        <v>0</v>
      </c>
      <c r="N908" s="5">
        <f t="shared" si="86"/>
        <v>0</v>
      </c>
      <c r="O908" s="5">
        <f t="shared" si="87"/>
        <v>0</v>
      </c>
      <c r="P908" s="5">
        <f t="shared" si="88"/>
        <v>0</v>
      </c>
      <c r="Q908" s="5">
        <f t="shared" si="89"/>
        <v>4.3669048283399403E-2</v>
      </c>
      <c r="R908" s="5">
        <v>-1.5649999999999999</v>
      </c>
    </row>
    <row r="909" spans="1:18">
      <c r="A909" s="30" t="s">
        <v>2538</v>
      </c>
      <c r="B909" s="5" t="s">
        <v>2539</v>
      </c>
      <c r="C909" s="5" t="s">
        <v>2540</v>
      </c>
      <c r="D909" s="5">
        <v>11.412850000000001</v>
      </c>
      <c r="E909" s="5">
        <v>341</v>
      </c>
      <c r="F909" s="5">
        <v>0</v>
      </c>
      <c r="G909" s="5">
        <v>2</v>
      </c>
      <c r="H909" s="5">
        <v>0</v>
      </c>
      <c r="I909" s="5">
        <v>0</v>
      </c>
      <c r="J909" s="5">
        <v>0</v>
      </c>
      <c r="K909" s="5">
        <v>10</v>
      </c>
      <c r="L909" s="5">
        <f t="shared" si="84"/>
        <v>0</v>
      </c>
      <c r="M909" s="5">
        <f t="shared" si="85"/>
        <v>2.4798434911256509E-2</v>
      </c>
      <c r="N909" s="5">
        <f t="shared" si="86"/>
        <v>0</v>
      </c>
      <c r="O909" s="5">
        <f t="shared" si="87"/>
        <v>0</v>
      </c>
      <c r="P909" s="5">
        <f t="shared" si="88"/>
        <v>0</v>
      </c>
      <c r="Q909" s="5">
        <f t="shared" si="89"/>
        <v>6.8128837791109925E-2</v>
      </c>
      <c r="R909" s="5">
        <v>-1.3089999999999999</v>
      </c>
    </row>
    <row r="910" spans="1:18">
      <c r="A910" s="30" t="s">
        <v>2541</v>
      </c>
      <c r="B910" s="5" t="s">
        <v>2542</v>
      </c>
      <c r="C910" s="5" t="s">
        <v>2543</v>
      </c>
      <c r="D910" s="5">
        <v>4.9774149999999997</v>
      </c>
      <c r="E910" s="5">
        <v>291</v>
      </c>
      <c r="F910" s="5">
        <v>0</v>
      </c>
      <c r="G910" s="5">
        <v>7</v>
      </c>
      <c r="H910" s="5">
        <v>0</v>
      </c>
      <c r="I910" s="5">
        <v>0</v>
      </c>
      <c r="J910" s="5">
        <v>0</v>
      </c>
      <c r="K910" s="5">
        <v>0</v>
      </c>
      <c r="L910" s="5">
        <f t="shared" si="84"/>
        <v>0</v>
      </c>
      <c r="M910" s="5">
        <f t="shared" si="85"/>
        <v>0.10170767033190599</v>
      </c>
      <c r="N910" s="5">
        <f t="shared" si="86"/>
        <v>0</v>
      </c>
      <c r="O910" s="5">
        <f t="shared" si="87"/>
        <v>0</v>
      </c>
      <c r="P910" s="5">
        <f t="shared" si="88"/>
        <v>0</v>
      </c>
      <c r="Q910" s="5">
        <f t="shared" si="89"/>
        <v>0</v>
      </c>
      <c r="R910" s="5">
        <v>1.337</v>
      </c>
    </row>
    <row r="911" spans="1:18">
      <c r="A911" s="30" t="s">
        <v>2544</v>
      </c>
      <c r="B911" s="5" t="s">
        <v>2545</v>
      </c>
      <c r="C911" s="5" t="s">
        <v>2546</v>
      </c>
      <c r="D911" s="5">
        <v>11.545730000000001</v>
      </c>
      <c r="E911" s="5">
        <v>274</v>
      </c>
      <c r="F911" s="5">
        <v>0</v>
      </c>
      <c r="G911" s="5">
        <v>0</v>
      </c>
      <c r="H911" s="5">
        <v>0</v>
      </c>
      <c r="I911" s="5">
        <v>10</v>
      </c>
      <c r="J911" s="5">
        <v>0</v>
      </c>
      <c r="K911" s="5">
        <v>0</v>
      </c>
      <c r="L911" s="5">
        <f t="shared" si="84"/>
        <v>0</v>
      </c>
      <c r="M911" s="5">
        <f t="shared" si="85"/>
        <v>0</v>
      </c>
      <c r="N911" s="5">
        <f t="shared" si="86"/>
        <v>0</v>
      </c>
      <c r="O911" s="5">
        <f t="shared" si="87"/>
        <v>0.13645178794005802</v>
      </c>
      <c r="P911" s="5">
        <f t="shared" si="88"/>
        <v>0</v>
      </c>
      <c r="Q911" s="5">
        <f t="shared" si="89"/>
        <v>0</v>
      </c>
      <c r="R911" s="5">
        <v>1.603</v>
      </c>
    </row>
    <row r="912" spans="1:18">
      <c r="A912" s="30" t="s">
        <v>2547</v>
      </c>
      <c r="B912" s="5" t="s">
        <v>2548</v>
      </c>
      <c r="C912" s="5" t="s">
        <v>2549</v>
      </c>
      <c r="D912" s="5">
        <v>55.516052000000002</v>
      </c>
      <c r="E912" s="5">
        <v>535</v>
      </c>
      <c r="F912" s="5">
        <v>115</v>
      </c>
      <c r="G912" s="5">
        <v>55</v>
      </c>
      <c r="H912" s="5">
        <v>110</v>
      </c>
      <c r="I912" s="5">
        <v>210</v>
      </c>
      <c r="J912" s="5">
        <v>190</v>
      </c>
      <c r="K912" s="5">
        <v>330</v>
      </c>
      <c r="L912" s="5">
        <f t="shared" si="84"/>
        <v>0.72406044028415395</v>
      </c>
      <c r="M912" s="5">
        <f t="shared" si="85"/>
        <v>0.43466789416879986</v>
      </c>
      <c r="N912" s="5">
        <f t="shared" si="86"/>
        <v>0.89553805086224636</v>
      </c>
      <c r="O912" s="5">
        <f t="shared" si="87"/>
        <v>1.467558108050643</v>
      </c>
      <c r="P912" s="5">
        <f t="shared" si="88"/>
        <v>1.2455290423940064</v>
      </c>
      <c r="Q912" s="5">
        <f t="shared" si="89"/>
        <v>1.4329977788100186</v>
      </c>
      <c r="R912" s="5">
        <v>-0.55600000000000005</v>
      </c>
    </row>
    <row r="913" spans="1:18">
      <c r="A913" s="30" t="s">
        <v>2550</v>
      </c>
      <c r="B913" s="5" t="s">
        <v>2551</v>
      </c>
      <c r="C913" s="5" t="s">
        <v>2552</v>
      </c>
      <c r="D913" s="5">
        <v>44.823600999999996</v>
      </c>
      <c r="E913" s="5">
        <v>545</v>
      </c>
      <c r="F913" s="5">
        <v>340</v>
      </c>
      <c r="G913" s="5">
        <v>50</v>
      </c>
      <c r="H913" s="5">
        <v>90</v>
      </c>
      <c r="I913" s="5">
        <v>200</v>
      </c>
      <c r="J913" s="5">
        <v>260</v>
      </c>
      <c r="K913" s="5">
        <v>480</v>
      </c>
      <c r="L913" s="5">
        <f t="shared" si="84"/>
        <v>2.1014215251326305</v>
      </c>
      <c r="M913" s="5">
        <f t="shared" si="85"/>
        <v>0.38790212407057201</v>
      </c>
      <c r="N913" s="5">
        <f t="shared" si="86"/>
        <v>0.71926867638060321</v>
      </c>
      <c r="O913" s="5">
        <f t="shared" si="87"/>
        <v>1.3720289869936111</v>
      </c>
      <c r="P913" s="5">
        <f t="shared" si="88"/>
        <v>1.673134618995715</v>
      </c>
      <c r="Q913" s="5">
        <f t="shared" si="89"/>
        <v>2.0461152604860318</v>
      </c>
      <c r="R913" s="5">
        <v>-0.58599999999999997</v>
      </c>
    </row>
    <row r="914" spans="1:18">
      <c r="A914" s="30" t="s">
        <v>2553</v>
      </c>
      <c r="B914" s="5" t="s">
        <v>2554</v>
      </c>
      <c r="C914" s="5" t="s">
        <v>2555</v>
      </c>
      <c r="D914" s="5">
        <v>47.903647999999997</v>
      </c>
      <c r="E914" s="5">
        <v>539</v>
      </c>
      <c r="F914" s="5">
        <v>365</v>
      </c>
      <c r="G914" s="5">
        <v>65</v>
      </c>
      <c r="H914" s="5">
        <v>90</v>
      </c>
      <c r="I914" s="5">
        <v>190</v>
      </c>
      <c r="J914" s="5">
        <v>270</v>
      </c>
      <c r="K914" s="5">
        <v>530</v>
      </c>
      <c r="L914" s="5">
        <f t="shared" si="84"/>
        <v>2.2810502940467563</v>
      </c>
      <c r="M914" s="5">
        <f t="shared" si="85"/>
        <v>0.50988618720593737</v>
      </c>
      <c r="N914" s="5">
        <f t="shared" si="86"/>
        <v>0.72727537778743745</v>
      </c>
      <c r="O914" s="5">
        <f t="shared" si="87"/>
        <v>1.3179369350945123</v>
      </c>
      <c r="P914" s="5">
        <f t="shared" si="88"/>
        <v>1.7568271670131259</v>
      </c>
      <c r="Q914" s="5">
        <f t="shared" si="89"/>
        <v>2.2844016426692577</v>
      </c>
      <c r="R914" s="5">
        <v>-0.61899999999999999</v>
      </c>
    </row>
    <row r="915" spans="1:18">
      <c r="A915" s="30" t="s">
        <v>2556</v>
      </c>
      <c r="B915" s="5" t="s">
        <v>2557</v>
      </c>
      <c r="C915" s="5" t="s">
        <v>2558</v>
      </c>
      <c r="D915" s="5">
        <v>66.808150999999995</v>
      </c>
      <c r="E915" s="5">
        <v>541</v>
      </c>
      <c r="F915" s="5">
        <v>140</v>
      </c>
      <c r="G915" s="5">
        <v>55</v>
      </c>
      <c r="H915" s="5">
        <v>70</v>
      </c>
      <c r="I915" s="5">
        <v>140</v>
      </c>
      <c r="J915" s="5">
        <v>170</v>
      </c>
      <c r="K915" s="5">
        <v>280</v>
      </c>
      <c r="L915" s="5">
        <f t="shared" si="84"/>
        <v>0.87168893317179352</v>
      </c>
      <c r="M915" s="5">
        <f t="shared" si="85"/>
        <v>0.4298471781521403</v>
      </c>
      <c r="N915" s="5">
        <f t="shared" si="86"/>
        <v>0.56356746773300503</v>
      </c>
      <c r="O915" s="5">
        <f t="shared" si="87"/>
        <v>0.96752136513505105</v>
      </c>
      <c r="P915" s="5">
        <f t="shared" si="88"/>
        <v>1.1020611577559576</v>
      </c>
      <c r="Q915" s="5">
        <f t="shared" si="89"/>
        <v>1.2023921316626942</v>
      </c>
      <c r="R915" s="5">
        <v>-0.60599999999999998</v>
      </c>
    </row>
    <row r="916" spans="1:18">
      <c r="A916" s="30" t="s">
        <v>2559</v>
      </c>
      <c r="B916" s="5" t="s">
        <v>2560</v>
      </c>
      <c r="C916" s="5" t="s">
        <v>2561</v>
      </c>
      <c r="D916" s="5">
        <v>71.238151999999999</v>
      </c>
      <c r="E916" s="5">
        <v>531</v>
      </c>
      <c r="F916" s="5">
        <v>135</v>
      </c>
      <c r="G916" s="5">
        <v>55</v>
      </c>
      <c r="H916" s="5">
        <v>130</v>
      </c>
      <c r="I916" s="5">
        <v>210</v>
      </c>
      <c r="J916" s="5">
        <v>250</v>
      </c>
      <c r="K916" s="5">
        <v>410</v>
      </c>
      <c r="L916" s="5">
        <f t="shared" si="84"/>
        <v>0.85638688773475846</v>
      </c>
      <c r="M916" s="5">
        <f t="shared" si="85"/>
        <v>0.43794222858815046</v>
      </c>
      <c r="N916" s="5">
        <f t="shared" si="86"/>
        <v>1.0663357547931731</v>
      </c>
      <c r="O916" s="5">
        <f t="shared" si="87"/>
        <v>1.4786131597120413</v>
      </c>
      <c r="P916" s="5">
        <f t="shared" si="88"/>
        <v>1.6511994193695942</v>
      </c>
      <c r="Q916" s="5">
        <f t="shared" si="89"/>
        <v>1.7938027893738377</v>
      </c>
      <c r="R916" s="5">
        <v>-0.71899999999999997</v>
      </c>
    </row>
    <row r="917" spans="1:18">
      <c r="A917" s="30" t="s">
        <v>2562</v>
      </c>
      <c r="B917" s="5" t="s">
        <v>2563</v>
      </c>
      <c r="C917" s="5" t="s">
        <v>2564</v>
      </c>
      <c r="D917" s="5">
        <v>35.013451000000003</v>
      </c>
      <c r="E917" s="5">
        <v>544</v>
      </c>
      <c r="F917" s="5">
        <v>85</v>
      </c>
      <c r="G917" s="5">
        <v>45</v>
      </c>
      <c r="H917" s="5">
        <v>60</v>
      </c>
      <c r="I917" s="5">
        <v>90</v>
      </c>
      <c r="J917" s="5">
        <v>170</v>
      </c>
      <c r="K917" s="5">
        <v>310</v>
      </c>
      <c r="L917" s="5">
        <f t="shared" si="84"/>
        <v>0.52632110808698696</v>
      </c>
      <c r="M917" s="5">
        <f t="shared" si="85"/>
        <v>0.34975366150113146</v>
      </c>
      <c r="N917" s="5">
        <f t="shared" si="86"/>
        <v>0.48039390763165291</v>
      </c>
      <c r="O917" s="5">
        <f t="shared" si="87"/>
        <v>0.61854799459592491</v>
      </c>
      <c r="P917" s="5">
        <f t="shared" si="88"/>
        <v>1.0959836146065682</v>
      </c>
      <c r="Q917" s="5">
        <f t="shared" si="89"/>
        <v>1.3238785740621748</v>
      </c>
      <c r="R917" s="5">
        <v>-1.04</v>
      </c>
    </row>
    <row r="918" spans="1:18">
      <c r="A918" s="30" t="s">
        <v>2565</v>
      </c>
      <c r="B918" s="5" t="s">
        <v>2566</v>
      </c>
      <c r="C918" s="5" t="s">
        <v>2567</v>
      </c>
      <c r="D918" s="5">
        <v>53.327399999999997</v>
      </c>
      <c r="E918" s="5">
        <v>548</v>
      </c>
      <c r="F918" s="5">
        <v>385</v>
      </c>
      <c r="G918" s="5">
        <v>145</v>
      </c>
      <c r="H918" s="5">
        <v>110</v>
      </c>
      <c r="I918" s="5">
        <v>230</v>
      </c>
      <c r="J918" s="5">
        <v>270</v>
      </c>
      <c r="K918" s="5">
        <v>660</v>
      </c>
      <c r="L918" s="5">
        <f t="shared" si="84"/>
        <v>2.3665241064349196</v>
      </c>
      <c r="M918" s="5">
        <f t="shared" si="85"/>
        <v>1.1187578596597427</v>
      </c>
      <c r="N918" s="5">
        <f t="shared" si="86"/>
        <v>0.87429353505712015</v>
      </c>
      <c r="O918" s="5">
        <f t="shared" si="87"/>
        <v>1.5691955613106674</v>
      </c>
      <c r="P918" s="5">
        <f t="shared" si="88"/>
        <v>1.727974166095027</v>
      </c>
      <c r="Q918" s="5">
        <f t="shared" si="89"/>
        <v>2.7980066119100728</v>
      </c>
      <c r="R918" s="5">
        <v>-0.56499999999999995</v>
      </c>
    </row>
    <row r="919" spans="1:18">
      <c r="A919" s="30" t="s">
        <v>2568</v>
      </c>
      <c r="B919" s="5" t="s">
        <v>2569</v>
      </c>
      <c r="C919" s="5" t="s">
        <v>2570</v>
      </c>
      <c r="D919" s="5">
        <v>20.54335</v>
      </c>
      <c r="E919" s="5">
        <v>480</v>
      </c>
      <c r="F919" s="5">
        <v>0</v>
      </c>
      <c r="G919" s="5">
        <v>0</v>
      </c>
      <c r="H919" s="5">
        <v>0</v>
      </c>
      <c r="I919" s="5">
        <v>0</v>
      </c>
      <c r="J919" s="5">
        <v>40</v>
      </c>
      <c r="K919" s="5">
        <v>0</v>
      </c>
      <c r="L919" s="5">
        <f t="shared" si="84"/>
        <v>0</v>
      </c>
      <c r="M919" s="5">
        <f t="shared" si="85"/>
        <v>0</v>
      </c>
      <c r="N919" s="5">
        <f t="shared" si="86"/>
        <v>0</v>
      </c>
      <c r="O919" s="5">
        <f t="shared" si="87"/>
        <v>0</v>
      </c>
      <c r="P919" s="5">
        <f t="shared" si="88"/>
        <v>0.29226229722841818</v>
      </c>
      <c r="Q919" s="5">
        <f t="shared" si="89"/>
        <v>0</v>
      </c>
      <c r="R919" s="5">
        <v>-2.8849999999999998</v>
      </c>
    </row>
    <row r="920" spans="1:18">
      <c r="A920" s="30" t="s">
        <v>2571</v>
      </c>
      <c r="B920" s="5" t="s">
        <v>2572</v>
      </c>
      <c r="C920" s="5" t="s">
        <v>2573</v>
      </c>
      <c r="D920" s="5">
        <v>0.34842099999999998</v>
      </c>
      <c r="E920" s="5">
        <v>1121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10</v>
      </c>
      <c r="L920" s="5">
        <f t="shared" si="84"/>
        <v>0</v>
      </c>
      <c r="M920" s="5">
        <f t="shared" si="85"/>
        <v>0</v>
      </c>
      <c r="N920" s="5">
        <f t="shared" si="86"/>
        <v>0</v>
      </c>
      <c r="O920" s="5">
        <f t="shared" si="87"/>
        <v>0</v>
      </c>
      <c r="P920" s="5">
        <f t="shared" si="88"/>
        <v>0</v>
      </c>
      <c r="Q920" s="5">
        <f t="shared" si="89"/>
        <v>2.0724294100596327E-2</v>
      </c>
      <c r="R920" s="5">
        <v>-1.5609999999999999</v>
      </c>
    </row>
    <row r="921" spans="1:18">
      <c r="A921" s="30" t="s">
        <v>2574</v>
      </c>
      <c r="B921" s="5" t="s">
        <v>2575</v>
      </c>
      <c r="C921" s="5" t="s">
        <v>2576</v>
      </c>
      <c r="D921" s="5">
        <v>12.90695</v>
      </c>
      <c r="E921" s="5">
        <v>278</v>
      </c>
      <c r="F921" s="5">
        <v>0</v>
      </c>
      <c r="G921" s="5">
        <v>55</v>
      </c>
      <c r="H921" s="5">
        <v>50</v>
      </c>
      <c r="I921" s="5">
        <v>20</v>
      </c>
      <c r="J921" s="5">
        <v>50</v>
      </c>
      <c r="K921" s="5">
        <v>20</v>
      </c>
      <c r="L921" s="5">
        <f t="shared" si="84"/>
        <v>0</v>
      </c>
      <c r="M921" s="5">
        <f t="shared" si="85"/>
        <v>0.83650116323851764</v>
      </c>
      <c r="N921" s="5">
        <f t="shared" si="86"/>
        <v>0.78337615632979363</v>
      </c>
      <c r="O921" s="5">
        <f t="shared" si="87"/>
        <v>0.26897690572356764</v>
      </c>
      <c r="P921" s="5">
        <f t="shared" si="88"/>
        <v>0.63078193646421188</v>
      </c>
      <c r="Q921" s="5">
        <f t="shared" si="89"/>
        <v>0.16713621357387398</v>
      </c>
      <c r="R921" s="5">
        <v>9.5000000000000001E-2</v>
      </c>
    </row>
    <row r="922" spans="1:18">
      <c r="A922" s="30" t="s">
        <v>2577</v>
      </c>
      <c r="B922" s="5" t="s">
        <v>2578</v>
      </c>
      <c r="C922" s="5" t="s">
        <v>2579</v>
      </c>
      <c r="D922" s="5">
        <v>10.297501</v>
      </c>
      <c r="E922" s="5">
        <v>316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10</v>
      </c>
      <c r="L922" s="5">
        <f t="shared" si="84"/>
        <v>0</v>
      </c>
      <c r="M922" s="5">
        <f t="shared" si="85"/>
        <v>0</v>
      </c>
      <c r="N922" s="5">
        <f t="shared" si="86"/>
        <v>0</v>
      </c>
      <c r="O922" s="5">
        <f t="shared" si="87"/>
        <v>0</v>
      </c>
      <c r="P922" s="5">
        <f t="shared" si="88"/>
        <v>0</v>
      </c>
      <c r="Q922" s="5">
        <f t="shared" si="89"/>
        <v>7.3518777489773687E-2</v>
      </c>
      <c r="R922" s="5">
        <v>-1.552</v>
      </c>
    </row>
    <row r="923" spans="1:18">
      <c r="A923" s="30" t="s">
        <v>2580</v>
      </c>
      <c r="B923" s="5" t="s">
        <v>2581</v>
      </c>
      <c r="C923" s="5" t="s">
        <v>2582</v>
      </c>
      <c r="D923" s="5">
        <v>8.31738</v>
      </c>
      <c r="E923" s="5">
        <v>637</v>
      </c>
      <c r="F923" s="5">
        <v>20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f t="shared" si="84"/>
        <v>0.10575997148372736</v>
      </c>
      <c r="M923" s="5">
        <f t="shared" si="85"/>
        <v>0</v>
      </c>
      <c r="N923" s="5">
        <f t="shared" si="86"/>
        <v>0</v>
      </c>
      <c r="O923" s="5">
        <f t="shared" si="87"/>
        <v>0</v>
      </c>
      <c r="P923" s="5">
        <f t="shared" si="88"/>
        <v>0</v>
      </c>
      <c r="Q923" s="5">
        <f t="shared" si="89"/>
        <v>0</v>
      </c>
      <c r="R923" s="5">
        <v>2.1680000000000001</v>
      </c>
    </row>
    <row r="924" spans="1:18">
      <c r="A924" s="30" t="s">
        <v>2583</v>
      </c>
      <c r="B924" s="5" t="s">
        <v>2584</v>
      </c>
      <c r="C924" s="5" t="s">
        <v>2585</v>
      </c>
      <c r="D924" s="5">
        <v>13.144899000000001</v>
      </c>
      <c r="E924" s="5">
        <v>342</v>
      </c>
      <c r="F924" s="5">
        <v>0</v>
      </c>
      <c r="G924" s="5">
        <v>10</v>
      </c>
      <c r="H924" s="5">
        <v>0</v>
      </c>
      <c r="I924" s="5">
        <v>0</v>
      </c>
      <c r="J924" s="5">
        <v>20</v>
      </c>
      <c r="K924" s="5">
        <v>30</v>
      </c>
      <c r="L924" s="5">
        <f t="shared" si="84"/>
        <v>0</v>
      </c>
      <c r="M924" s="5">
        <f t="shared" si="85"/>
        <v>0.1236296243382817</v>
      </c>
      <c r="N924" s="5">
        <f t="shared" si="86"/>
        <v>0</v>
      </c>
      <c r="O924" s="5">
        <f t="shared" si="87"/>
        <v>0</v>
      </c>
      <c r="P924" s="5">
        <f t="shared" si="88"/>
        <v>0.20509634893222328</v>
      </c>
      <c r="Q924" s="5">
        <f t="shared" si="89"/>
        <v>0.20378889198919722</v>
      </c>
      <c r="R924" s="5">
        <v>-1.869</v>
      </c>
    </row>
    <row r="925" spans="1:18">
      <c r="A925" s="30" t="s">
        <v>2586</v>
      </c>
      <c r="B925" s="5" t="s">
        <v>2587</v>
      </c>
      <c r="C925" s="5" t="s">
        <v>2588</v>
      </c>
      <c r="D925" s="5">
        <v>0</v>
      </c>
      <c r="E925" s="5">
        <v>657</v>
      </c>
      <c r="F925" s="5">
        <v>7</v>
      </c>
      <c r="G925" s="5">
        <v>2</v>
      </c>
      <c r="H925" s="5">
        <v>3</v>
      </c>
      <c r="I925" s="5">
        <v>4.9000000000000004</v>
      </c>
      <c r="J925" s="5">
        <v>3</v>
      </c>
      <c r="K925" s="5">
        <v>1.6</v>
      </c>
      <c r="L925" s="5">
        <f t="shared" si="84"/>
        <v>3.5889171449462735E-2</v>
      </c>
      <c r="M925" s="5">
        <f t="shared" si="85"/>
        <v>1.2871029383163575E-2</v>
      </c>
      <c r="N925" s="5">
        <f t="shared" si="86"/>
        <v>1.988845401458289E-2</v>
      </c>
      <c r="O925" s="5">
        <f t="shared" si="87"/>
        <v>2.7884348628359503E-2</v>
      </c>
      <c r="P925" s="5">
        <f t="shared" si="88"/>
        <v>1.6014372450872231E-2</v>
      </c>
      <c r="Q925" s="5">
        <f t="shared" si="89"/>
        <v>5.6577007456361612E-3</v>
      </c>
      <c r="R925" s="5">
        <v>0.90100000000000002</v>
      </c>
    </row>
    <row r="926" spans="1:18">
      <c r="A926" s="30" t="s">
        <v>2586</v>
      </c>
      <c r="B926" s="5" t="s">
        <v>2589</v>
      </c>
      <c r="C926" s="5" t="s">
        <v>2590</v>
      </c>
      <c r="D926" s="5">
        <v>2.3985599999999998</v>
      </c>
      <c r="E926" s="5">
        <v>365</v>
      </c>
      <c r="F926" s="5">
        <v>4</v>
      </c>
      <c r="G926" s="5">
        <v>2</v>
      </c>
      <c r="H926" s="5">
        <v>3</v>
      </c>
      <c r="I926" s="5">
        <v>4.9000000000000004</v>
      </c>
      <c r="J926" s="5">
        <v>3</v>
      </c>
      <c r="K926" s="5">
        <v>1.6</v>
      </c>
      <c r="L926" s="5">
        <f t="shared" si="84"/>
        <v>3.6914576348018813E-2</v>
      </c>
      <c r="M926" s="5">
        <f t="shared" si="85"/>
        <v>2.3167852889694435E-2</v>
      </c>
      <c r="N926" s="5">
        <f t="shared" si="86"/>
        <v>3.5799217226249208E-2</v>
      </c>
      <c r="O926" s="5">
        <f t="shared" si="87"/>
        <v>5.0191827531047097E-2</v>
      </c>
      <c r="P926" s="5">
        <f t="shared" si="88"/>
        <v>2.8825870411570011E-2</v>
      </c>
      <c r="Q926" s="5">
        <f t="shared" si="89"/>
        <v>1.0183861342145089E-2</v>
      </c>
      <c r="R926" s="5">
        <v>0.69099999999999995</v>
      </c>
    </row>
    <row r="927" spans="1:18">
      <c r="A927" s="30" t="s">
        <v>2586</v>
      </c>
      <c r="B927" s="5" t="s">
        <v>2591</v>
      </c>
      <c r="C927" s="5" t="s">
        <v>2592</v>
      </c>
      <c r="D927" s="5">
        <v>0</v>
      </c>
      <c r="E927" s="5">
        <v>498</v>
      </c>
      <c r="F927" s="5">
        <v>4</v>
      </c>
      <c r="G927" s="5">
        <v>2</v>
      </c>
      <c r="H927" s="5">
        <v>3</v>
      </c>
      <c r="I927" s="5">
        <v>4.9000000000000004</v>
      </c>
      <c r="J927" s="5">
        <v>3</v>
      </c>
      <c r="K927" s="5">
        <v>1.6</v>
      </c>
      <c r="L927" s="5">
        <f t="shared" si="84"/>
        <v>2.7055864190817003E-2</v>
      </c>
      <c r="M927" s="5">
        <f t="shared" si="85"/>
        <v>1.6980454427185682E-2</v>
      </c>
      <c r="N927" s="5">
        <f t="shared" si="86"/>
        <v>2.6238382103576225E-2</v>
      </c>
      <c r="O927" s="5">
        <f t="shared" si="87"/>
        <v>3.678718282898031E-2</v>
      </c>
      <c r="P927" s="5">
        <f t="shared" si="88"/>
        <v>2.1127394980367576E-2</v>
      </c>
      <c r="Q927" s="5">
        <f t="shared" si="89"/>
        <v>7.4640750800862611E-3</v>
      </c>
      <c r="R927" s="5">
        <v>0.69299999999999995</v>
      </c>
    </row>
    <row r="928" spans="1:18">
      <c r="A928" s="30" t="s">
        <v>2586</v>
      </c>
      <c r="B928" s="5" t="s">
        <v>2593</v>
      </c>
      <c r="C928" s="5" t="s">
        <v>2594</v>
      </c>
      <c r="D928" s="5">
        <v>0</v>
      </c>
      <c r="E928" s="5">
        <v>580</v>
      </c>
      <c r="F928" s="5">
        <v>4</v>
      </c>
      <c r="G928" s="5">
        <v>2</v>
      </c>
      <c r="H928" s="5">
        <v>3</v>
      </c>
      <c r="I928" s="5">
        <v>4.9000000000000004</v>
      </c>
      <c r="J928" s="5">
        <v>3</v>
      </c>
      <c r="K928" s="5">
        <v>1.6</v>
      </c>
      <c r="L928" s="5">
        <f t="shared" si="84"/>
        <v>2.3230724770735976E-2</v>
      </c>
      <c r="M928" s="5">
        <f t="shared" si="85"/>
        <v>1.4579769490928395E-2</v>
      </c>
      <c r="N928" s="5">
        <f t="shared" si="86"/>
        <v>2.2528817737208551E-2</v>
      </c>
      <c r="O928" s="5">
        <f t="shared" si="87"/>
        <v>3.1586236291089982E-2</v>
      </c>
      <c r="P928" s="5">
        <f t="shared" si="88"/>
        <v>1.8140418448660437E-2</v>
      </c>
      <c r="Q928" s="5">
        <f t="shared" si="89"/>
        <v>6.4088092929016514E-3</v>
      </c>
      <c r="R928" s="5">
        <v>0.68200000000000005</v>
      </c>
    </row>
    <row r="929" spans="1:18">
      <c r="A929" s="30" t="s">
        <v>2586</v>
      </c>
      <c r="B929" s="5" t="s">
        <v>2595</v>
      </c>
      <c r="C929" s="5" t="s">
        <v>2596</v>
      </c>
      <c r="D929" s="5">
        <v>0</v>
      </c>
      <c r="E929" s="5">
        <v>780</v>
      </c>
      <c r="F929" s="5">
        <v>12</v>
      </c>
      <c r="G929" s="5">
        <v>2</v>
      </c>
      <c r="H929" s="5">
        <v>3</v>
      </c>
      <c r="I929" s="5">
        <v>4.9000000000000004</v>
      </c>
      <c r="J929" s="5">
        <v>3</v>
      </c>
      <c r="K929" s="5">
        <v>1.6</v>
      </c>
      <c r="L929" s="5">
        <f t="shared" si="84"/>
        <v>5.1822386027026407E-2</v>
      </c>
      <c r="M929" s="5">
        <f t="shared" si="85"/>
        <v>1.0841367057357013E-2</v>
      </c>
      <c r="N929" s="5">
        <f t="shared" si="86"/>
        <v>1.6752197804590974E-2</v>
      </c>
      <c r="O929" s="5">
        <f t="shared" si="87"/>
        <v>2.3487201344656657E-2</v>
      </c>
      <c r="P929" s="5">
        <f t="shared" si="88"/>
        <v>1.348902910285007E-2</v>
      </c>
      <c r="Q929" s="5">
        <f t="shared" si="89"/>
        <v>4.7655248588243044E-3</v>
      </c>
      <c r="R929" s="5">
        <v>1.1619999999999999</v>
      </c>
    </row>
    <row r="930" spans="1:18">
      <c r="A930" s="30" t="s">
        <v>2586</v>
      </c>
      <c r="B930" s="5" t="s">
        <v>2597</v>
      </c>
      <c r="C930" s="5" t="s">
        <v>2598</v>
      </c>
      <c r="D930" s="5">
        <v>1.1E-5</v>
      </c>
      <c r="E930" s="5">
        <v>464</v>
      </c>
      <c r="F930" s="5">
        <v>4</v>
      </c>
      <c r="G930" s="5">
        <v>2</v>
      </c>
      <c r="H930" s="5">
        <v>3</v>
      </c>
      <c r="I930" s="5">
        <v>4.9000000000000004</v>
      </c>
      <c r="J930" s="5">
        <v>3</v>
      </c>
      <c r="K930" s="5">
        <v>1.6</v>
      </c>
      <c r="L930" s="5">
        <f t="shared" si="84"/>
        <v>2.9038405963419972E-2</v>
      </c>
      <c r="M930" s="5">
        <f t="shared" si="85"/>
        <v>1.8224711863660495E-2</v>
      </c>
      <c r="N930" s="5">
        <f t="shared" si="86"/>
        <v>2.8161022171510688E-2</v>
      </c>
      <c r="O930" s="5">
        <f t="shared" si="87"/>
        <v>3.9482795363862483E-2</v>
      </c>
      <c r="P930" s="5">
        <f t="shared" si="88"/>
        <v>2.2675523060825549E-2</v>
      </c>
      <c r="Q930" s="5">
        <f t="shared" si="89"/>
        <v>8.0110116161270645E-3</v>
      </c>
      <c r="R930" s="5">
        <v>0.68700000000000006</v>
      </c>
    </row>
    <row r="931" spans="1:18">
      <c r="A931" s="30" t="s">
        <v>2599</v>
      </c>
      <c r="B931" s="5" t="s">
        <v>2600</v>
      </c>
      <c r="C931" s="5" t="s">
        <v>2601</v>
      </c>
      <c r="D931" s="5">
        <v>18.219749</v>
      </c>
      <c r="E931" s="5">
        <v>324</v>
      </c>
      <c r="F931" s="5">
        <v>75</v>
      </c>
      <c r="G931" s="5">
        <v>45</v>
      </c>
      <c r="H931" s="5">
        <v>0</v>
      </c>
      <c r="I931" s="5">
        <v>30</v>
      </c>
      <c r="J931" s="5">
        <v>40</v>
      </c>
      <c r="K931" s="5">
        <v>30</v>
      </c>
      <c r="L931" s="5">
        <f t="shared" si="84"/>
        <v>0.77973497494368438</v>
      </c>
      <c r="M931" s="5">
        <f t="shared" si="85"/>
        <v>0.5872407156068381</v>
      </c>
      <c r="N931" s="5">
        <f t="shared" si="86"/>
        <v>0</v>
      </c>
      <c r="O931" s="5">
        <f t="shared" si="87"/>
        <v>0.34618323977385096</v>
      </c>
      <c r="P931" s="5">
        <f t="shared" si="88"/>
        <v>0.43298118107913802</v>
      </c>
      <c r="Q931" s="5">
        <f t="shared" si="89"/>
        <v>0.21511049709970817</v>
      </c>
      <c r="R931" s="5">
        <v>0.27</v>
      </c>
    </row>
    <row r="932" spans="1:18">
      <c r="A932" s="30" t="s">
        <v>2602</v>
      </c>
      <c r="B932" s="5" t="s">
        <v>2603</v>
      </c>
      <c r="C932" s="5" t="s">
        <v>2604</v>
      </c>
      <c r="D932" s="5">
        <v>87.671951000000007</v>
      </c>
      <c r="E932" s="5">
        <v>236</v>
      </c>
      <c r="F932" s="5">
        <v>20</v>
      </c>
      <c r="G932" s="5">
        <v>0</v>
      </c>
      <c r="H932" s="5">
        <v>0</v>
      </c>
      <c r="I932" s="5">
        <v>0</v>
      </c>
      <c r="J932" s="5">
        <v>0</v>
      </c>
      <c r="K932" s="5">
        <v>20</v>
      </c>
      <c r="L932" s="5">
        <f t="shared" si="84"/>
        <v>0.28546229591158617</v>
      </c>
      <c r="M932" s="5">
        <f t="shared" si="85"/>
        <v>0</v>
      </c>
      <c r="N932" s="5">
        <f t="shared" si="86"/>
        <v>0</v>
      </c>
      <c r="O932" s="5">
        <f t="shared" si="87"/>
        <v>0</v>
      </c>
      <c r="P932" s="5">
        <f t="shared" si="88"/>
        <v>0</v>
      </c>
      <c r="Q932" s="5">
        <f t="shared" si="89"/>
        <v>0.19688079395566513</v>
      </c>
      <c r="R932" s="5">
        <v>-0.39800000000000002</v>
      </c>
    </row>
    <row r="933" spans="1:18">
      <c r="A933" s="30" t="s">
        <v>2605</v>
      </c>
      <c r="B933" s="5" t="s">
        <v>2606</v>
      </c>
      <c r="C933" s="5" t="s">
        <v>2607</v>
      </c>
      <c r="D933" s="5">
        <v>2.266645</v>
      </c>
      <c r="E933" s="5">
        <v>266</v>
      </c>
      <c r="F933" s="5">
        <v>15</v>
      </c>
      <c r="G933" s="5">
        <v>15</v>
      </c>
      <c r="H933" s="5">
        <v>30</v>
      </c>
      <c r="I933" s="5">
        <v>50</v>
      </c>
      <c r="J933" s="5">
        <v>0</v>
      </c>
      <c r="K933" s="5">
        <v>0</v>
      </c>
      <c r="L933" s="5">
        <f t="shared" si="84"/>
        <v>0.18995047509906296</v>
      </c>
      <c r="M933" s="5">
        <f t="shared" si="85"/>
        <v>0.23842856122382899</v>
      </c>
      <c r="N933" s="5">
        <f t="shared" si="86"/>
        <v>0.49122986043537448</v>
      </c>
      <c r="O933" s="5">
        <f t="shared" si="87"/>
        <v>0.70277800555593806</v>
      </c>
      <c r="P933" s="5">
        <f t="shared" si="88"/>
        <v>0</v>
      </c>
      <c r="Q933" s="5">
        <f t="shared" si="89"/>
        <v>0</v>
      </c>
      <c r="R933" s="5">
        <v>3.734</v>
      </c>
    </row>
    <row r="934" spans="1:18">
      <c r="A934" s="30" t="s">
        <v>2608</v>
      </c>
      <c r="B934" s="5" t="s">
        <v>2609</v>
      </c>
      <c r="C934" s="5" t="s">
        <v>2610</v>
      </c>
      <c r="D934" s="5">
        <v>29.930851000000001</v>
      </c>
      <c r="E934" s="5">
        <v>226</v>
      </c>
      <c r="F934" s="5">
        <v>0</v>
      </c>
      <c r="G934" s="5">
        <v>20</v>
      </c>
      <c r="H934" s="5">
        <v>0</v>
      </c>
      <c r="I934" s="5">
        <v>0</v>
      </c>
      <c r="J934" s="5">
        <v>0</v>
      </c>
      <c r="K934" s="5">
        <v>0</v>
      </c>
      <c r="L934" s="5">
        <f t="shared" si="84"/>
        <v>0</v>
      </c>
      <c r="M934" s="5">
        <f t="shared" si="85"/>
        <v>0.37417107543090572</v>
      </c>
      <c r="N934" s="5">
        <f t="shared" si="86"/>
        <v>0</v>
      </c>
      <c r="O934" s="5">
        <f t="shared" si="87"/>
        <v>0</v>
      </c>
      <c r="P934" s="5">
        <f t="shared" si="88"/>
        <v>0</v>
      </c>
      <c r="Q934" s="5">
        <f t="shared" si="89"/>
        <v>0</v>
      </c>
      <c r="R934" s="5">
        <v>2.1859999999999999</v>
      </c>
    </row>
    <row r="935" spans="1:18">
      <c r="A935" s="30" t="s">
        <v>2611</v>
      </c>
      <c r="B935" s="5" t="s">
        <v>2612</v>
      </c>
      <c r="C935" s="5" t="s">
        <v>2613</v>
      </c>
      <c r="D935" s="5">
        <v>12.430949999999999</v>
      </c>
      <c r="E935" s="5">
        <v>597</v>
      </c>
      <c r="F935" s="5">
        <v>0</v>
      </c>
      <c r="G935" s="5">
        <v>0</v>
      </c>
      <c r="H935" s="5">
        <v>0</v>
      </c>
      <c r="I935" s="5">
        <v>0</v>
      </c>
      <c r="J935" s="5">
        <v>60</v>
      </c>
      <c r="K935" s="5">
        <v>60</v>
      </c>
      <c r="L935" s="5">
        <f t="shared" si="84"/>
        <v>0</v>
      </c>
      <c r="M935" s="5">
        <f t="shared" si="85"/>
        <v>0</v>
      </c>
      <c r="N935" s="5">
        <f t="shared" si="86"/>
        <v>0</v>
      </c>
      <c r="O935" s="5">
        <f t="shared" si="87"/>
        <v>0</v>
      </c>
      <c r="P935" s="5">
        <f t="shared" si="88"/>
        <v>0.35247714238603201</v>
      </c>
      <c r="Q935" s="5">
        <f t="shared" si="89"/>
        <v>0.23348677072129131</v>
      </c>
      <c r="R935" s="5">
        <v>-4.0069999999999997</v>
      </c>
    </row>
    <row r="936" spans="1:18">
      <c r="A936" s="30" t="s">
        <v>2614</v>
      </c>
      <c r="B936" s="5" t="s">
        <v>2615</v>
      </c>
      <c r="C936" s="5" t="s">
        <v>2616</v>
      </c>
      <c r="D936" s="5">
        <v>24.968349</v>
      </c>
      <c r="E936" s="5">
        <v>379</v>
      </c>
      <c r="F936" s="5">
        <v>40</v>
      </c>
      <c r="G936" s="5">
        <v>0</v>
      </c>
      <c r="H936" s="5">
        <v>0</v>
      </c>
      <c r="I936" s="5">
        <v>10</v>
      </c>
      <c r="J936" s="5">
        <v>20</v>
      </c>
      <c r="K936" s="5">
        <v>0</v>
      </c>
      <c r="L936" s="5">
        <f t="shared" si="84"/>
        <v>0.3555097722170677</v>
      </c>
      <c r="M936" s="5">
        <f t="shared" si="85"/>
        <v>0</v>
      </c>
      <c r="N936" s="5">
        <f t="shared" si="86"/>
        <v>0</v>
      </c>
      <c r="O936" s="5">
        <f t="shared" si="87"/>
        <v>9.8648522151915302E-2</v>
      </c>
      <c r="P936" s="5">
        <f t="shared" si="88"/>
        <v>0.18507375022380043</v>
      </c>
      <c r="Q936" s="5">
        <f t="shared" si="89"/>
        <v>0</v>
      </c>
      <c r="R936" s="5">
        <v>0.42499999999999999</v>
      </c>
    </row>
    <row r="937" spans="1:18">
      <c r="A937" s="30" t="s">
        <v>2617</v>
      </c>
      <c r="B937" s="5" t="s">
        <v>2618</v>
      </c>
      <c r="C937" s="5" t="s">
        <v>2619</v>
      </c>
      <c r="D937" s="5">
        <v>37.747250000000001</v>
      </c>
      <c r="E937" s="5">
        <v>191</v>
      </c>
      <c r="F937" s="5">
        <v>0</v>
      </c>
      <c r="G937" s="5">
        <v>0</v>
      </c>
      <c r="H937" s="5">
        <v>20</v>
      </c>
      <c r="I937" s="5">
        <v>5</v>
      </c>
      <c r="J937" s="5">
        <v>10</v>
      </c>
      <c r="K937" s="5">
        <v>20</v>
      </c>
      <c r="L937" s="5">
        <f t="shared" si="84"/>
        <v>0</v>
      </c>
      <c r="M937" s="5">
        <f t="shared" si="85"/>
        <v>0</v>
      </c>
      <c r="N937" s="5">
        <f t="shared" si="86"/>
        <v>0.45608077792603696</v>
      </c>
      <c r="O937" s="5">
        <f t="shared" si="87"/>
        <v>9.787379553815681E-2</v>
      </c>
      <c r="P937" s="5">
        <f t="shared" si="88"/>
        <v>0.18362029145240932</v>
      </c>
      <c r="Q937" s="5">
        <f t="shared" si="89"/>
        <v>0.24326632132741871</v>
      </c>
      <c r="R937" s="5">
        <v>-0.60499999999999998</v>
      </c>
    </row>
    <row r="938" spans="1:18">
      <c r="A938" s="30" t="s">
        <v>2617</v>
      </c>
      <c r="B938" s="5" t="s">
        <v>2620</v>
      </c>
      <c r="C938" s="5" t="s">
        <v>2621</v>
      </c>
      <c r="D938" s="5">
        <v>43.889899999999997</v>
      </c>
      <c r="E938" s="5">
        <v>191</v>
      </c>
      <c r="F938" s="5">
        <v>147</v>
      </c>
      <c r="G938" s="5">
        <v>79</v>
      </c>
      <c r="H938" s="5">
        <v>20</v>
      </c>
      <c r="I938" s="5">
        <v>5</v>
      </c>
      <c r="J938" s="5">
        <v>33</v>
      </c>
      <c r="K938" s="5">
        <v>20</v>
      </c>
      <c r="L938" s="5">
        <f t="shared" si="84"/>
        <v>2.5924759083153788</v>
      </c>
      <c r="M938" s="5">
        <f t="shared" si="85"/>
        <v>1.7488090001946048</v>
      </c>
      <c r="N938" s="5">
        <f t="shared" si="86"/>
        <v>0.45608077792603696</v>
      </c>
      <c r="O938" s="5">
        <f t="shared" si="87"/>
        <v>9.787379553815681E-2</v>
      </c>
      <c r="P938" s="5">
        <f t="shared" si="88"/>
        <v>0.60594696179295071</v>
      </c>
      <c r="Q938" s="5">
        <f t="shared" si="89"/>
        <v>0.24326632132741871</v>
      </c>
      <c r="R938" s="5">
        <v>1.0640000000000001</v>
      </c>
    </row>
    <row r="939" spans="1:18">
      <c r="A939" s="30" t="s">
        <v>2622</v>
      </c>
      <c r="B939" s="5" t="s">
        <v>2623</v>
      </c>
      <c r="C939" s="5" t="s">
        <v>2624</v>
      </c>
      <c r="D939" s="5">
        <v>16.476398</v>
      </c>
      <c r="E939" s="5">
        <v>1732</v>
      </c>
      <c r="F939" s="5">
        <v>0</v>
      </c>
      <c r="G939" s="5">
        <v>0</v>
      </c>
      <c r="H939" s="5">
        <v>0</v>
      </c>
      <c r="I939" s="5">
        <v>15</v>
      </c>
      <c r="J939" s="5">
        <v>0</v>
      </c>
      <c r="K939" s="5">
        <v>15</v>
      </c>
      <c r="L939" s="5">
        <f t="shared" si="84"/>
        <v>0</v>
      </c>
      <c r="M939" s="5">
        <f t="shared" si="85"/>
        <v>0</v>
      </c>
      <c r="N939" s="5">
        <f t="shared" si="86"/>
        <v>0</v>
      </c>
      <c r="O939" s="5">
        <f t="shared" si="87"/>
        <v>3.2379725660140794E-2</v>
      </c>
      <c r="P939" s="5">
        <f t="shared" si="88"/>
        <v>0</v>
      </c>
      <c r="Q939" s="5">
        <f t="shared" si="89"/>
        <v>2.0120034948125129E-2</v>
      </c>
      <c r="R939" s="5">
        <v>-0.36799999999999999</v>
      </c>
    </row>
    <row r="940" spans="1:18">
      <c r="A940" s="30" t="s">
        <v>2625</v>
      </c>
      <c r="B940" s="5" t="s">
        <v>2626</v>
      </c>
      <c r="C940" s="5" t="s">
        <v>2627</v>
      </c>
      <c r="D940" s="5">
        <v>17.797001000000002</v>
      </c>
      <c r="E940" s="5">
        <v>1713</v>
      </c>
      <c r="F940" s="5">
        <v>0</v>
      </c>
      <c r="G940" s="5">
        <v>0</v>
      </c>
      <c r="H940" s="5">
        <v>0</v>
      </c>
      <c r="I940" s="5">
        <v>95</v>
      </c>
      <c r="J940" s="5">
        <v>90</v>
      </c>
      <c r="K940" s="5">
        <v>105</v>
      </c>
      <c r="L940" s="5">
        <f t="shared" si="84"/>
        <v>0</v>
      </c>
      <c r="M940" s="5">
        <f t="shared" si="85"/>
        <v>0</v>
      </c>
      <c r="N940" s="5">
        <f t="shared" si="86"/>
        <v>0</v>
      </c>
      <c r="O940" s="5">
        <f t="shared" si="87"/>
        <v>0.20734617863862878</v>
      </c>
      <c r="P940" s="5">
        <f t="shared" si="88"/>
        <v>0.1842634448375316</v>
      </c>
      <c r="Q940" s="5">
        <f t="shared" si="89"/>
        <v>0.14240239562817808</v>
      </c>
      <c r="R940" s="5">
        <v>-1.1879999999999999</v>
      </c>
    </row>
    <row r="941" spans="1:18">
      <c r="A941" s="30" t="s">
        <v>2628</v>
      </c>
      <c r="B941" s="5" t="s">
        <v>2629</v>
      </c>
      <c r="C941" s="5" t="s">
        <v>2630</v>
      </c>
      <c r="D941" s="5">
        <v>8.6434149999999992</v>
      </c>
      <c r="E941" s="5">
        <v>349</v>
      </c>
      <c r="F941" s="5">
        <v>0</v>
      </c>
      <c r="G941" s="5">
        <v>0</v>
      </c>
      <c r="H941" s="5">
        <v>0</v>
      </c>
      <c r="I941" s="5">
        <v>0</v>
      </c>
      <c r="J941" s="5">
        <v>80</v>
      </c>
      <c r="K941" s="5">
        <v>40</v>
      </c>
      <c r="L941" s="5">
        <f t="shared" si="84"/>
        <v>0</v>
      </c>
      <c r="M941" s="5">
        <f t="shared" si="85"/>
        <v>0</v>
      </c>
      <c r="N941" s="5">
        <f t="shared" si="86"/>
        <v>0</v>
      </c>
      <c r="O941" s="5">
        <f t="shared" si="87"/>
        <v>0</v>
      </c>
      <c r="P941" s="5">
        <f t="shared" si="88"/>
        <v>0.80393067432458865</v>
      </c>
      <c r="Q941" s="5">
        <f t="shared" si="89"/>
        <v>0.26626858093717459</v>
      </c>
      <c r="R941" s="5">
        <v>-3.9489999999999998</v>
      </c>
    </row>
    <row r="942" spans="1:18">
      <c r="A942" s="30" t="s">
        <v>2631</v>
      </c>
      <c r="B942" s="5" t="s">
        <v>2632</v>
      </c>
      <c r="C942" s="5" t="s">
        <v>2633</v>
      </c>
      <c r="D942" s="5">
        <v>13.17925</v>
      </c>
      <c r="E942" s="5">
        <v>84</v>
      </c>
      <c r="F942" s="5">
        <v>12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f t="shared" si="84"/>
        <v>0.48120787025095957</v>
      </c>
      <c r="M942" s="5">
        <f t="shared" si="85"/>
        <v>0</v>
      </c>
      <c r="N942" s="5">
        <f t="shared" si="86"/>
        <v>0</v>
      </c>
      <c r="O942" s="5">
        <f t="shared" si="87"/>
        <v>0</v>
      </c>
      <c r="P942" s="5">
        <f t="shared" si="88"/>
        <v>0</v>
      </c>
      <c r="Q942" s="5">
        <f t="shared" si="89"/>
        <v>0</v>
      </c>
      <c r="R942" s="5">
        <v>1.7490000000000001</v>
      </c>
    </row>
    <row r="943" spans="1:18">
      <c r="A943" s="30" t="s">
        <v>2634</v>
      </c>
      <c r="B943" s="5" t="s">
        <v>2635</v>
      </c>
      <c r="C943" s="5" t="s">
        <v>2636</v>
      </c>
      <c r="D943" s="5">
        <v>19.770099999999999</v>
      </c>
      <c r="E943" s="5">
        <v>802</v>
      </c>
      <c r="F943" s="5">
        <v>65</v>
      </c>
      <c r="G943" s="5">
        <v>50</v>
      </c>
      <c r="H943" s="5">
        <v>90</v>
      </c>
      <c r="I943" s="5">
        <v>70</v>
      </c>
      <c r="J943" s="5">
        <v>280</v>
      </c>
      <c r="K943" s="5">
        <v>220</v>
      </c>
      <c r="L943" s="5">
        <f t="shared" si="84"/>
        <v>0.27300446504262671</v>
      </c>
      <c r="M943" s="5">
        <f t="shared" si="85"/>
        <v>0.26359932371379269</v>
      </c>
      <c r="N943" s="5">
        <f t="shared" si="86"/>
        <v>0.48877983619380144</v>
      </c>
      <c r="O943" s="5">
        <f t="shared" si="87"/>
        <v>0.32632734322821855</v>
      </c>
      <c r="P943" s="5">
        <f t="shared" si="88"/>
        <v>1.2244405469918769</v>
      </c>
      <c r="Q943" s="5">
        <f t="shared" si="89"/>
        <v>0.63728496397619283</v>
      </c>
      <c r="R943" s="5">
        <v>-1.0980000000000001</v>
      </c>
    </row>
    <row r="944" spans="1:18">
      <c r="A944" s="30" t="s">
        <v>2637</v>
      </c>
      <c r="B944" s="5" t="s">
        <v>2638</v>
      </c>
      <c r="C944" s="5" t="s">
        <v>2639</v>
      </c>
      <c r="D944" s="5">
        <v>9.172625</v>
      </c>
      <c r="E944" s="5">
        <v>531</v>
      </c>
      <c r="F944" s="5">
        <v>0</v>
      </c>
      <c r="G944" s="5">
        <v>0</v>
      </c>
      <c r="H944" s="5">
        <v>0</v>
      </c>
      <c r="I944" s="5">
        <v>0</v>
      </c>
      <c r="J944" s="5">
        <v>70</v>
      </c>
      <c r="K944" s="5">
        <v>0</v>
      </c>
      <c r="L944" s="5">
        <f t="shared" si="84"/>
        <v>0</v>
      </c>
      <c r="M944" s="5">
        <f t="shared" si="85"/>
        <v>0</v>
      </c>
      <c r="N944" s="5">
        <f t="shared" si="86"/>
        <v>0</v>
      </c>
      <c r="O944" s="5">
        <f t="shared" si="87"/>
        <v>0</v>
      </c>
      <c r="P944" s="5">
        <f t="shared" si="88"/>
        <v>0.46233583742348644</v>
      </c>
      <c r="Q944" s="5">
        <f t="shared" si="89"/>
        <v>0</v>
      </c>
      <c r="R944" s="5">
        <v>-3.415</v>
      </c>
    </row>
    <row r="945" spans="1:18">
      <c r="A945" s="30" t="s">
        <v>2640</v>
      </c>
      <c r="B945" s="5" t="s">
        <v>2641</v>
      </c>
      <c r="C945" s="5" t="s">
        <v>2642</v>
      </c>
      <c r="D945" s="5">
        <v>6.7734949999999996</v>
      </c>
      <c r="E945" s="5">
        <v>714</v>
      </c>
      <c r="F945" s="5">
        <v>0</v>
      </c>
      <c r="G945" s="5">
        <v>0</v>
      </c>
      <c r="H945" s="5">
        <v>20</v>
      </c>
      <c r="I945" s="5">
        <v>0</v>
      </c>
      <c r="J945" s="5">
        <v>0</v>
      </c>
      <c r="K945" s="5">
        <v>0</v>
      </c>
      <c r="L945" s="5">
        <f t="shared" si="84"/>
        <v>0</v>
      </c>
      <c r="M945" s="5">
        <f t="shared" si="85"/>
        <v>0</v>
      </c>
      <c r="N945" s="5">
        <f t="shared" si="86"/>
        <v>0.12200480193819757</v>
      </c>
      <c r="O945" s="5">
        <f t="shared" si="87"/>
        <v>0</v>
      </c>
      <c r="P945" s="5">
        <f t="shared" si="88"/>
        <v>0</v>
      </c>
      <c r="Q945" s="5">
        <f t="shared" si="89"/>
        <v>0</v>
      </c>
      <c r="R945" s="5">
        <v>2.1749999999999998</v>
      </c>
    </row>
    <row r="946" spans="1:18">
      <c r="A946" s="30" t="s">
        <v>2643</v>
      </c>
      <c r="B946" s="5" t="s">
        <v>2644</v>
      </c>
      <c r="C946" s="5" t="s">
        <v>2645</v>
      </c>
      <c r="D946" s="5">
        <v>36.149250000000002</v>
      </c>
      <c r="E946" s="5">
        <v>906</v>
      </c>
      <c r="F946" s="5">
        <v>0</v>
      </c>
      <c r="G946" s="5">
        <v>20</v>
      </c>
      <c r="H946" s="5">
        <v>0</v>
      </c>
      <c r="I946" s="5">
        <v>0</v>
      </c>
      <c r="J946" s="5">
        <v>90</v>
      </c>
      <c r="K946" s="5">
        <v>80</v>
      </c>
      <c r="L946" s="5">
        <f t="shared" si="84"/>
        <v>0</v>
      </c>
      <c r="M946" s="5">
        <f t="shared" si="85"/>
        <v>9.3336272679232543E-2</v>
      </c>
      <c r="N946" s="5">
        <f t="shared" si="86"/>
        <v>0</v>
      </c>
      <c r="O946" s="5">
        <f t="shared" si="87"/>
        <v>0</v>
      </c>
      <c r="P946" s="5">
        <f t="shared" si="88"/>
        <v>0.34839214239149191</v>
      </c>
      <c r="Q946" s="5">
        <f t="shared" si="89"/>
        <v>0.205138487300384</v>
      </c>
      <c r="R946" s="5">
        <v>-2.5009999999999999</v>
      </c>
    </row>
    <row r="947" spans="1:18">
      <c r="A947" s="30" t="s">
        <v>2646</v>
      </c>
      <c r="B947" s="5" t="s">
        <v>2647</v>
      </c>
      <c r="C947" s="5" t="s">
        <v>2648</v>
      </c>
      <c r="D947" s="5">
        <v>7.1947999999999999</v>
      </c>
      <c r="E947" s="5">
        <v>913</v>
      </c>
      <c r="F947" s="5">
        <v>0</v>
      </c>
      <c r="G947" s="5">
        <v>0</v>
      </c>
      <c r="H947" s="5">
        <v>0</v>
      </c>
      <c r="I947" s="5">
        <v>0</v>
      </c>
      <c r="J947" s="5">
        <v>10</v>
      </c>
      <c r="K947" s="5">
        <v>10</v>
      </c>
      <c r="L947" s="5">
        <f t="shared" si="84"/>
        <v>0</v>
      </c>
      <c r="M947" s="5">
        <f t="shared" si="85"/>
        <v>0</v>
      </c>
      <c r="N947" s="5">
        <f t="shared" si="86"/>
        <v>0</v>
      </c>
      <c r="O947" s="5">
        <f t="shared" si="87"/>
        <v>0</v>
      </c>
      <c r="P947" s="5">
        <f t="shared" si="88"/>
        <v>3.8413445418850146E-2</v>
      </c>
      <c r="Q947" s="5">
        <f t="shared" si="89"/>
        <v>2.5445710500294066E-2</v>
      </c>
      <c r="R947" s="5">
        <v>-2.1709999999999998</v>
      </c>
    </row>
    <row r="948" spans="1:18">
      <c r="A948" s="30" t="s">
        <v>2649</v>
      </c>
      <c r="B948" s="5" t="s">
        <v>2650</v>
      </c>
      <c r="C948" s="5" t="s">
        <v>2651</v>
      </c>
      <c r="D948" s="5">
        <v>214.759995</v>
      </c>
      <c r="E948" s="5">
        <v>859</v>
      </c>
      <c r="F948" s="5">
        <v>285</v>
      </c>
      <c r="G948" s="5">
        <v>155</v>
      </c>
      <c r="H948" s="5">
        <v>100</v>
      </c>
      <c r="I948" s="5">
        <v>150</v>
      </c>
      <c r="J948" s="5">
        <v>0</v>
      </c>
      <c r="K948" s="5">
        <v>0</v>
      </c>
      <c r="L948" s="5">
        <f t="shared" si="84"/>
        <v>1.1175898732836604</v>
      </c>
      <c r="M948" s="5">
        <f t="shared" si="85"/>
        <v>0.76293438721447193</v>
      </c>
      <c r="N948" s="5">
        <f t="shared" si="86"/>
        <v>0.50705138873034383</v>
      </c>
      <c r="O948" s="5">
        <f t="shared" si="87"/>
        <v>0.65287176767594712</v>
      </c>
      <c r="P948" s="5">
        <f t="shared" si="88"/>
        <v>0</v>
      </c>
      <c r="Q948" s="5">
        <f t="shared" si="89"/>
        <v>0</v>
      </c>
      <c r="R948" s="5">
        <v>5.569</v>
      </c>
    </row>
    <row r="949" spans="1:18">
      <c r="A949" s="30" t="s">
        <v>2652</v>
      </c>
      <c r="B949" s="5" t="s">
        <v>2653</v>
      </c>
      <c r="C949" s="5" t="s">
        <v>2654</v>
      </c>
      <c r="D949" s="5">
        <v>5.0855350000000001</v>
      </c>
      <c r="E949" s="5">
        <v>213</v>
      </c>
      <c r="F949" s="5">
        <v>20</v>
      </c>
      <c r="G949" s="5">
        <v>50</v>
      </c>
      <c r="H949" s="5">
        <v>60</v>
      </c>
      <c r="I949" s="5">
        <v>0</v>
      </c>
      <c r="J949" s="5">
        <v>130</v>
      </c>
      <c r="K949" s="5">
        <v>70</v>
      </c>
      <c r="L949" s="5">
        <f t="shared" si="84"/>
        <v>0.31628686307574805</v>
      </c>
      <c r="M949" s="5">
        <f t="shared" si="85"/>
        <v>0.99251951933550109</v>
      </c>
      <c r="N949" s="5">
        <f t="shared" si="86"/>
        <v>1.2269215293503248</v>
      </c>
      <c r="O949" s="5">
        <f t="shared" si="87"/>
        <v>0</v>
      </c>
      <c r="P949" s="5">
        <f t="shared" si="88"/>
        <v>2.140512599419401</v>
      </c>
      <c r="Q949" s="5">
        <f t="shared" si="89"/>
        <v>0.76349077843840096</v>
      </c>
      <c r="R949" s="5">
        <v>-0.91800000000000004</v>
      </c>
    </row>
    <row r="950" spans="1:18">
      <c r="A950" s="30" t="s">
        <v>2655</v>
      </c>
      <c r="B950" s="5" t="s">
        <v>2656</v>
      </c>
      <c r="C950" s="5" t="s">
        <v>2657</v>
      </c>
      <c r="D950" s="5">
        <v>5.4954150000000004</v>
      </c>
      <c r="E950" s="5">
        <v>360</v>
      </c>
      <c r="F950" s="5">
        <v>0</v>
      </c>
      <c r="G950" s="5">
        <v>0</v>
      </c>
      <c r="H950" s="5">
        <v>0</v>
      </c>
      <c r="I950" s="5">
        <v>0</v>
      </c>
      <c r="J950" s="5">
        <v>10</v>
      </c>
      <c r="K950" s="5">
        <v>0</v>
      </c>
      <c r="L950" s="5">
        <f t="shared" si="84"/>
        <v>0</v>
      </c>
      <c r="M950" s="5">
        <f t="shared" si="85"/>
        <v>0</v>
      </c>
      <c r="N950" s="5">
        <f t="shared" si="86"/>
        <v>0</v>
      </c>
      <c r="O950" s="5">
        <f t="shared" si="87"/>
        <v>0</v>
      </c>
      <c r="P950" s="5">
        <f t="shared" si="88"/>
        <v>9.7420765742806059E-2</v>
      </c>
      <c r="Q950" s="5">
        <f t="shared" si="89"/>
        <v>0</v>
      </c>
      <c r="R950" s="5">
        <v>-1.5780000000000001</v>
      </c>
    </row>
    <row r="951" spans="1:18">
      <c r="A951" s="30" t="s">
        <v>2658</v>
      </c>
      <c r="B951" s="5" t="s">
        <v>2659</v>
      </c>
      <c r="C951" s="5" t="s">
        <v>2660</v>
      </c>
      <c r="D951" s="5">
        <v>25.250799000000001</v>
      </c>
      <c r="E951" s="5">
        <v>784</v>
      </c>
      <c r="F951" s="5">
        <v>0</v>
      </c>
      <c r="G951" s="5">
        <v>0</v>
      </c>
      <c r="H951" s="5">
        <v>0</v>
      </c>
      <c r="I951" s="5">
        <v>0</v>
      </c>
      <c r="J951" s="5">
        <v>40</v>
      </c>
      <c r="K951" s="5">
        <v>65</v>
      </c>
      <c r="L951" s="5">
        <f t="shared" si="84"/>
        <v>0</v>
      </c>
      <c r="M951" s="5">
        <f t="shared" si="85"/>
        <v>0</v>
      </c>
      <c r="N951" s="5">
        <f t="shared" si="86"/>
        <v>0</v>
      </c>
      <c r="O951" s="5">
        <f t="shared" si="87"/>
        <v>0</v>
      </c>
      <c r="P951" s="5">
        <f t="shared" si="88"/>
        <v>0.17893610034392948</v>
      </c>
      <c r="Q951" s="5">
        <f t="shared" si="89"/>
        <v>0.19261169510713666</v>
      </c>
      <c r="R951" s="5">
        <v>-3.8330000000000002</v>
      </c>
    </row>
    <row r="952" spans="1:18">
      <c r="A952" s="30" t="s">
        <v>2661</v>
      </c>
      <c r="B952" s="5" t="s">
        <v>2662</v>
      </c>
      <c r="C952" s="5" t="s">
        <v>2663</v>
      </c>
      <c r="D952" s="5">
        <v>4.9871999999999996</v>
      </c>
      <c r="E952" s="5">
        <v>1451</v>
      </c>
      <c r="F952" s="5">
        <v>0</v>
      </c>
      <c r="G952" s="5">
        <v>40</v>
      </c>
      <c r="H952" s="5">
        <v>0</v>
      </c>
      <c r="I952" s="5">
        <v>20</v>
      </c>
      <c r="J952" s="5">
        <v>70</v>
      </c>
      <c r="K952" s="5">
        <v>0</v>
      </c>
      <c r="L952" s="5">
        <f t="shared" si="84"/>
        <v>0</v>
      </c>
      <c r="M952" s="5">
        <f t="shared" si="85"/>
        <v>0.11655777125759434</v>
      </c>
      <c r="N952" s="5">
        <f t="shared" si="86"/>
        <v>0</v>
      </c>
      <c r="O952" s="5">
        <f t="shared" si="87"/>
        <v>5.1533824804377536E-2</v>
      </c>
      <c r="P952" s="5">
        <f t="shared" si="88"/>
        <v>0.16919388674836064</v>
      </c>
      <c r="Q952" s="5">
        <f t="shared" si="89"/>
        <v>0</v>
      </c>
      <c r="R952" s="5">
        <v>-0.63300000000000001</v>
      </c>
    </row>
    <row r="953" spans="1:18">
      <c r="A953" s="30" t="s">
        <v>2664</v>
      </c>
      <c r="B953" s="5" t="s">
        <v>2665</v>
      </c>
      <c r="C953" s="5" t="s">
        <v>2666</v>
      </c>
      <c r="D953" s="5">
        <v>39.090099000000002</v>
      </c>
      <c r="E953" s="5">
        <v>496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26.6</v>
      </c>
      <c r="L953" s="5">
        <f t="shared" si="84"/>
        <v>0</v>
      </c>
      <c r="M953" s="5">
        <f t="shared" si="85"/>
        <v>0</v>
      </c>
      <c r="N953" s="5">
        <f t="shared" si="86"/>
        <v>0</v>
      </c>
      <c r="O953" s="5">
        <f t="shared" si="87"/>
        <v>0</v>
      </c>
      <c r="P953" s="5">
        <f t="shared" si="88"/>
        <v>0</v>
      </c>
      <c r="Q953" s="5">
        <f t="shared" si="89"/>
        <v>0.1245906121104923</v>
      </c>
      <c r="R953" s="5">
        <v>-2.5019999999999998</v>
      </c>
    </row>
    <row r="954" spans="1:18">
      <c r="A954" s="30" t="s">
        <v>2667</v>
      </c>
      <c r="B954" s="5" t="s">
        <v>2668</v>
      </c>
      <c r="C954" s="5" t="s">
        <v>2669</v>
      </c>
      <c r="D954" s="5">
        <v>13.971349999999999</v>
      </c>
      <c r="E954" s="5">
        <v>292</v>
      </c>
      <c r="F954" s="5">
        <v>0</v>
      </c>
      <c r="G954" s="5">
        <v>0</v>
      </c>
      <c r="H954" s="5">
        <v>0</v>
      </c>
      <c r="I954" s="5">
        <v>0</v>
      </c>
      <c r="J954" s="5">
        <v>110</v>
      </c>
      <c r="K954" s="5">
        <v>66.599999999999994</v>
      </c>
      <c r="L954" s="5">
        <f t="shared" si="84"/>
        <v>0</v>
      </c>
      <c r="M954" s="5">
        <f t="shared" si="85"/>
        <v>0</v>
      </c>
      <c r="N954" s="5">
        <f t="shared" si="86"/>
        <v>0</v>
      </c>
      <c r="O954" s="5">
        <f t="shared" si="87"/>
        <v>0</v>
      </c>
      <c r="P954" s="5">
        <f t="shared" si="88"/>
        <v>1.3211857271969589</v>
      </c>
      <c r="Q954" s="5">
        <f t="shared" si="89"/>
        <v>0.52987903545848658</v>
      </c>
      <c r="R954" s="5">
        <v>-4.4329999999999998</v>
      </c>
    </row>
    <row r="955" spans="1:18">
      <c r="A955" s="30" t="s">
        <v>2670</v>
      </c>
      <c r="B955" s="5" t="s">
        <v>2671</v>
      </c>
      <c r="C955" s="5" t="s">
        <v>2672</v>
      </c>
      <c r="D955" s="5">
        <v>8.6545000000000005</v>
      </c>
      <c r="E955" s="5">
        <v>503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40</v>
      </c>
      <c r="L955" s="5">
        <f t="shared" si="84"/>
        <v>0</v>
      </c>
      <c r="M955" s="5">
        <f t="shared" si="85"/>
        <v>0</v>
      </c>
      <c r="N955" s="5">
        <f t="shared" si="86"/>
        <v>0</v>
      </c>
      <c r="O955" s="5">
        <f t="shared" si="87"/>
        <v>0</v>
      </c>
      <c r="P955" s="5">
        <f t="shared" si="88"/>
        <v>0</v>
      </c>
      <c r="Q955" s="5">
        <f t="shared" si="89"/>
        <v>0.18474698756873548</v>
      </c>
      <c r="R955" s="5">
        <v>-2.88</v>
      </c>
    </row>
    <row r="956" spans="1:18">
      <c r="A956" s="30" t="s">
        <v>2673</v>
      </c>
      <c r="B956" s="5" t="s">
        <v>2674</v>
      </c>
      <c r="C956" s="5" t="s">
        <v>2675</v>
      </c>
      <c r="D956" s="5">
        <v>8.7873850000000004</v>
      </c>
      <c r="E956" s="5">
        <v>372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56.6</v>
      </c>
      <c r="L956" s="5">
        <f t="shared" si="84"/>
        <v>0</v>
      </c>
      <c r="M956" s="5">
        <f t="shared" si="85"/>
        <v>0</v>
      </c>
      <c r="N956" s="5">
        <f t="shared" si="86"/>
        <v>0</v>
      </c>
      <c r="O956" s="5">
        <f t="shared" si="87"/>
        <v>0</v>
      </c>
      <c r="P956" s="5">
        <f t="shared" si="88"/>
        <v>0</v>
      </c>
      <c r="Q956" s="5">
        <f t="shared" si="89"/>
        <v>0.35347512007287535</v>
      </c>
      <c r="R956" s="5">
        <v>-3.266</v>
      </c>
    </row>
    <row r="957" spans="1:18">
      <c r="A957" s="30" t="s">
        <v>2676</v>
      </c>
      <c r="B957" s="5" t="s">
        <v>2677</v>
      </c>
      <c r="C957" s="5" t="s">
        <v>2678</v>
      </c>
      <c r="D957" s="5">
        <v>0.47137499999999999</v>
      </c>
      <c r="E957" s="5">
        <v>595</v>
      </c>
      <c r="F957" s="5">
        <v>15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f t="shared" si="84"/>
        <v>8.4919035926639908E-2</v>
      </c>
      <c r="M957" s="5">
        <f t="shared" si="85"/>
        <v>0</v>
      </c>
      <c r="N957" s="5">
        <f t="shared" si="86"/>
        <v>0</v>
      </c>
      <c r="O957" s="5">
        <f t="shared" si="87"/>
        <v>0</v>
      </c>
      <c r="P957" s="5">
        <f t="shared" si="88"/>
        <v>0</v>
      </c>
      <c r="Q957" s="5">
        <f t="shared" si="89"/>
        <v>0</v>
      </c>
      <c r="R957" s="5">
        <v>1.9610000000000001</v>
      </c>
    </row>
    <row r="958" spans="1:18">
      <c r="A958" s="30" t="s">
        <v>2679</v>
      </c>
      <c r="B958" s="5" t="s">
        <v>2680</v>
      </c>
      <c r="C958" s="5" t="s">
        <v>2681</v>
      </c>
      <c r="D958" s="5">
        <v>6.2641</v>
      </c>
      <c r="E958" s="5">
        <v>938</v>
      </c>
      <c r="F958" s="5">
        <v>20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f t="shared" si="84"/>
        <v>7.1822070186710371E-2</v>
      </c>
      <c r="M958" s="5">
        <f t="shared" si="85"/>
        <v>0</v>
      </c>
      <c r="N958" s="5">
        <f t="shared" si="86"/>
        <v>0</v>
      </c>
      <c r="O958" s="5">
        <f t="shared" si="87"/>
        <v>0</v>
      </c>
      <c r="P958" s="5">
        <f t="shared" si="88"/>
        <v>0</v>
      </c>
      <c r="Q958" s="5">
        <f t="shared" si="89"/>
        <v>0</v>
      </c>
      <c r="R958" s="5">
        <v>2.1680000000000001</v>
      </c>
    </row>
    <row r="959" spans="1:18">
      <c r="A959" s="30" t="s">
        <v>2682</v>
      </c>
      <c r="B959" s="5" t="s">
        <v>2683</v>
      </c>
      <c r="C959" s="5" t="s">
        <v>2684</v>
      </c>
      <c r="D959" s="5">
        <v>19.1173</v>
      </c>
      <c r="E959" s="5">
        <v>197</v>
      </c>
      <c r="F959" s="5">
        <v>5</v>
      </c>
      <c r="G959" s="5">
        <v>0</v>
      </c>
      <c r="H959" s="5">
        <v>0</v>
      </c>
      <c r="I959" s="5">
        <v>0</v>
      </c>
      <c r="J959" s="5">
        <v>0</v>
      </c>
      <c r="K959" s="5">
        <v>40</v>
      </c>
      <c r="L959" s="5">
        <f t="shared" si="84"/>
        <v>8.5493784054738994E-2</v>
      </c>
      <c r="M959" s="5">
        <f t="shared" si="85"/>
        <v>0</v>
      </c>
      <c r="N959" s="5">
        <f t="shared" si="86"/>
        <v>0</v>
      </c>
      <c r="O959" s="5">
        <f t="shared" si="87"/>
        <v>0</v>
      </c>
      <c r="P959" s="5">
        <f t="shared" si="88"/>
        <v>0</v>
      </c>
      <c r="Q959" s="5">
        <f t="shared" si="89"/>
        <v>0.47171438957905554</v>
      </c>
      <c r="R959" s="5">
        <v>-2.177</v>
      </c>
    </row>
    <row r="960" spans="1:18">
      <c r="A960" s="30" t="s">
        <v>2685</v>
      </c>
      <c r="B960" s="5" t="s">
        <v>2686</v>
      </c>
      <c r="C960" s="5" t="s">
        <v>2687</v>
      </c>
      <c r="D960" s="5">
        <v>5.348465</v>
      </c>
      <c r="E960" s="5">
        <v>563</v>
      </c>
      <c r="F960" s="5">
        <v>0</v>
      </c>
      <c r="G960" s="5">
        <v>0</v>
      </c>
      <c r="H960" s="5">
        <v>0</v>
      </c>
      <c r="I960" s="5">
        <v>0</v>
      </c>
      <c r="J960" s="5">
        <v>60</v>
      </c>
      <c r="K960" s="5">
        <v>60</v>
      </c>
      <c r="L960" s="5">
        <f t="shared" si="84"/>
        <v>0</v>
      </c>
      <c r="M960" s="5">
        <f t="shared" si="85"/>
        <v>0</v>
      </c>
      <c r="N960" s="5">
        <f t="shared" si="86"/>
        <v>0</v>
      </c>
      <c r="O960" s="5">
        <f t="shared" si="87"/>
        <v>0</v>
      </c>
      <c r="P960" s="5">
        <f t="shared" si="88"/>
        <v>0.37376350622462007</v>
      </c>
      <c r="Q960" s="5">
        <f t="shared" si="89"/>
        <v>0.24758721513430001</v>
      </c>
      <c r="R960" s="5">
        <v>-3.972</v>
      </c>
    </row>
    <row r="961" spans="1:18">
      <c r="A961" s="31" t="s">
        <v>2688</v>
      </c>
      <c r="B961" s="5" t="s">
        <v>2689</v>
      </c>
      <c r="C961" s="5" t="s">
        <v>2690</v>
      </c>
      <c r="D961" s="5">
        <v>25.095600000000001</v>
      </c>
      <c r="E961" s="5">
        <v>455</v>
      </c>
      <c r="F961" s="5">
        <v>0</v>
      </c>
      <c r="G961" s="5">
        <v>0</v>
      </c>
      <c r="H961" s="5">
        <v>10</v>
      </c>
      <c r="I961" s="5">
        <v>10</v>
      </c>
      <c r="J961" s="5">
        <v>0</v>
      </c>
      <c r="K961" s="5">
        <v>0</v>
      </c>
      <c r="L961" s="5">
        <f t="shared" si="84"/>
        <v>0</v>
      </c>
      <c r="M961" s="5">
        <f t="shared" si="85"/>
        <v>0</v>
      </c>
      <c r="N961" s="5">
        <f t="shared" si="86"/>
        <v>9.5726844597662702E-2</v>
      </c>
      <c r="O961" s="5">
        <f t="shared" si="87"/>
        <v>8.2170966803463516E-2</v>
      </c>
      <c r="P961" s="5">
        <f t="shared" si="88"/>
        <v>0</v>
      </c>
      <c r="Q961" s="5">
        <f t="shared" si="89"/>
        <v>0</v>
      </c>
      <c r="R961" s="5">
        <v>2.129</v>
      </c>
    </row>
    <row r="962" spans="1:18">
      <c r="A962" s="30" t="s">
        <v>2691</v>
      </c>
      <c r="B962" s="5" t="s">
        <v>2692</v>
      </c>
      <c r="C962" s="5" t="s">
        <v>2693</v>
      </c>
      <c r="D962" s="5">
        <v>28.999199000000001</v>
      </c>
      <c r="E962" s="5">
        <v>444</v>
      </c>
      <c r="F962" s="5">
        <v>0</v>
      </c>
      <c r="G962" s="5">
        <v>20</v>
      </c>
      <c r="H962" s="5">
        <v>50</v>
      </c>
      <c r="I962" s="5">
        <v>0</v>
      </c>
      <c r="J962" s="5">
        <v>90</v>
      </c>
      <c r="K962" s="5">
        <v>80</v>
      </c>
      <c r="L962" s="5">
        <f t="shared" si="84"/>
        <v>0</v>
      </c>
      <c r="M962" s="5">
        <f t="shared" si="85"/>
        <v>0.19045644830492048</v>
      </c>
      <c r="N962" s="5">
        <f t="shared" si="86"/>
        <v>0.49049227806234835</v>
      </c>
      <c r="O962" s="5">
        <f t="shared" si="87"/>
        <v>0</v>
      </c>
      <c r="P962" s="5">
        <f t="shared" si="88"/>
        <v>0.71090829055561189</v>
      </c>
      <c r="Q962" s="5">
        <f t="shared" si="89"/>
        <v>0.41859339976159432</v>
      </c>
      <c r="R962" s="5">
        <v>-1.357</v>
      </c>
    </row>
    <row r="963" spans="1:18">
      <c r="A963" s="30" t="s">
        <v>2694</v>
      </c>
      <c r="B963" s="5" t="s">
        <v>2695</v>
      </c>
      <c r="C963" s="5" t="s">
        <v>2696</v>
      </c>
      <c r="D963" s="5">
        <v>1.84148</v>
      </c>
      <c r="E963" s="5">
        <v>235</v>
      </c>
      <c r="F963" s="5">
        <v>4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f t="shared" si="84"/>
        <v>5.7335405817135601E-2</v>
      </c>
      <c r="M963" s="5">
        <f t="shared" si="85"/>
        <v>0</v>
      </c>
      <c r="N963" s="5">
        <f t="shared" si="86"/>
        <v>0</v>
      </c>
      <c r="O963" s="5">
        <f t="shared" si="87"/>
        <v>0</v>
      </c>
      <c r="P963" s="5">
        <f t="shared" si="88"/>
        <v>0</v>
      </c>
      <c r="Q963" s="5">
        <f t="shared" si="89"/>
        <v>0</v>
      </c>
      <c r="R963" s="5">
        <v>0.96</v>
      </c>
    </row>
    <row r="964" spans="1:18">
      <c r="A964" s="30" t="s">
        <v>2694</v>
      </c>
      <c r="B964" s="5" t="s">
        <v>2697</v>
      </c>
      <c r="C964" s="5" t="s">
        <v>2698</v>
      </c>
      <c r="D964" s="5">
        <v>3.7631000000000001</v>
      </c>
      <c r="E964" s="5">
        <v>236</v>
      </c>
      <c r="F964" s="5">
        <v>9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f t="shared" ref="L964:L1027" si="90">F964/296872/E964*10^6</f>
        <v>0.12845803316021379</v>
      </c>
      <c r="M964" s="5">
        <f t="shared" ref="M964:M1027" si="91">G964/236511/E964*10^6</f>
        <v>0</v>
      </c>
      <c r="N964" s="5">
        <f t="shared" ref="N964:N1027" si="92">H964/229591/E964*10^6</f>
        <v>0</v>
      </c>
      <c r="O964" s="5">
        <f t="shared" ref="O964:O1027" si="93">I964/267467/E964*10^6</f>
        <v>0</v>
      </c>
      <c r="P964" s="5">
        <f t="shared" ref="P964:P1027" si="94">J964/285132/E964*10^6</f>
        <v>0</v>
      </c>
      <c r="Q964" s="5">
        <f t="shared" ref="Q964:Q1027" si="95">K964/E964/430442*10^6</f>
        <v>0</v>
      </c>
      <c r="R964" s="5">
        <v>1.5009999999999999</v>
      </c>
    </row>
    <row r="965" spans="1:18">
      <c r="A965" s="30" t="s">
        <v>2694</v>
      </c>
      <c r="B965" s="5" t="s">
        <v>2699</v>
      </c>
      <c r="C965" s="5" t="s">
        <v>2700</v>
      </c>
      <c r="D965" s="5">
        <v>2.429065</v>
      </c>
      <c r="E965" s="5">
        <v>281</v>
      </c>
      <c r="F965" s="5">
        <v>4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f t="shared" si="90"/>
        <v>4.7949538672693477E-2</v>
      </c>
      <c r="M965" s="5">
        <f t="shared" si="91"/>
        <v>0</v>
      </c>
      <c r="N965" s="5">
        <f t="shared" si="92"/>
        <v>0</v>
      </c>
      <c r="O965" s="5">
        <f t="shared" si="93"/>
        <v>0</v>
      </c>
      <c r="P965" s="5">
        <f t="shared" si="94"/>
        <v>0</v>
      </c>
      <c r="Q965" s="5">
        <f t="shared" si="95"/>
        <v>0</v>
      </c>
      <c r="R965" s="5">
        <v>0.95799999999999996</v>
      </c>
    </row>
    <row r="966" spans="1:18">
      <c r="A966" s="30" t="s">
        <v>2694</v>
      </c>
      <c r="B966" s="5" t="s">
        <v>2701</v>
      </c>
      <c r="C966" s="5" t="s">
        <v>2702</v>
      </c>
      <c r="D966" s="5">
        <v>8.1197300000000006</v>
      </c>
      <c r="E966" s="5">
        <v>109</v>
      </c>
      <c r="F966" s="5">
        <v>0</v>
      </c>
      <c r="G966" s="5">
        <v>0</v>
      </c>
      <c r="H966" s="5">
        <v>0</v>
      </c>
      <c r="I966" s="5">
        <v>10</v>
      </c>
      <c r="J966" s="5">
        <v>0</v>
      </c>
      <c r="K966" s="5">
        <v>0</v>
      </c>
      <c r="L966" s="5">
        <f t="shared" si="90"/>
        <v>0</v>
      </c>
      <c r="M966" s="5">
        <f t="shared" si="91"/>
        <v>0</v>
      </c>
      <c r="N966" s="5">
        <f t="shared" si="92"/>
        <v>0</v>
      </c>
      <c r="O966" s="5">
        <f t="shared" si="93"/>
        <v>0.34300724674840277</v>
      </c>
      <c r="P966" s="5">
        <f t="shared" si="94"/>
        <v>0</v>
      </c>
      <c r="Q966" s="5">
        <f t="shared" si="95"/>
        <v>0</v>
      </c>
      <c r="R966" s="5">
        <v>1.585</v>
      </c>
    </row>
    <row r="967" spans="1:18">
      <c r="A967" s="30" t="s">
        <v>2703</v>
      </c>
      <c r="B967" s="5" t="s">
        <v>2704</v>
      </c>
      <c r="C967" s="5" t="s">
        <v>2705</v>
      </c>
      <c r="D967" s="5">
        <v>3.9235850000000001</v>
      </c>
      <c r="E967" s="5">
        <v>419</v>
      </c>
      <c r="F967" s="5">
        <v>0</v>
      </c>
      <c r="G967" s="5">
        <v>20</v>
      </c>
      <c r="H967" s="5">
        <v>0</v>
      </c>
      <c r="I967" s="5">
        <v>0</v>
      </c>
      <c r="J967" s="5">
        <v>0</v>
      </c>
      <c r="K967" s="5">
        <v>0</v>
      </c>
      <c r="L967" s="5">
        <f t="shared" si="90"/>
        <v>0</v>
      </c>
      <c r="M967" s="5">
        <f t="shared" si="91"/>
        <v>0.20182019820378208</v>
      </c>
      <c r="N967" s="5">
        <f t="shared" si="92"/>
        <v>0</v>
      </c>
      <c r="O967" s="5">
        <f t="shared" si="93"/>
        <v>0</v>
      </c>
      <c r="P967" s="5">
        <f t="shared" si="94"/>
        <v>0</v>
      </c>
      <c r="Q967" s="5">
        <f t="shared" si="95"/>
        <v>0</v>
      </c>
      <c r="R967" s="5">
        <v>2.17</v>
      </c>
    </row>
    <row r="968" spans="1:18">
      <c r="A968" s="30" t="s">
        <v>2706</v>
      </c>
      <c r="B968" s="5" t="s">
        <v>2707</v>
      </c>
      <c r="C968" s="5" t="s">
        <v>2708</v>
      </c>
      <c r="D968" s="5">
        <v>13.917</v>
      </c>
      <c r="E968" s="5">
        <v>486</v>
      </c>
      <c r="F968" s="5">
        <v>0</v>
      </c>
      <c r="G968" s="5">
        <v>0</v>
      </c>
      <c r="H968" s="5">
        <v>0</v>
      </c>
      <c r="I968" s="5">
        <v>0</v>
      </c>
      <c r="J968" s="5">
        <v>51</v>
      </c>
      <c r="K968" s="5">
        <v>74.900000000000006</v>
      </c>
      <c r="L968" s="5">
        <f t="shared" si="90"/>
        <v>0</v>
      </c>
      <c r="M968" s="5">
        <f t="shared" si="91"/>
        <v>0</v>
      </c>
      <c r="N968" s="5">
        <f t="shared" si="92"/>
        <v>0</v>
      </c>
      <c r="O968" s="5">
        <f t="shared" si="93"/>
        <v>0</v>
      </c>
      <c r="P968" s="5">
        <f t="shared" si="94"/>
        <v>0.36803400391726732</v>
      </c>
      <c r="Q968" s="5">
        <f t="shared" si="95"/>
        <v>0.35803947183929213</v>
      </c>
      <c r="R968" s="5">
        <v>-4.0250000000000004</v>
      </c>
    </row>
    <row r="969" spans="1:18">
      <c r="A969" s="30" t="s">
        <v>2709</v>
      </c>
      <c r="B969" s="5" t="s">
        <v>2710</v>
      </c>
      <c r="C969" s="5" t="s">
        <v>2711</v>
      </c>
      <c r="D969" s="5">
        <v>0</v>
      </c>
      <c r="E969" s="5">
        <v>472</v>
      </c>
      <c r="F969" s="5">
        <v>0</v>
      </c>
      <c r="G969" s="5">
        <v>0</v>
      </c>
      <c r="H969" s="5">
        <v>0</v>
      </c>
      <c r="I969" s="5">
        <v>2.8</v>
      </c>
      <c r="J969" s="5">
        <v>9</v>
      </c>
      <c r="K969" s="5">
        <v>0</v>
      </c>
      <c r="L969" s="5">
        <f t="shared" si="90"/>
        <v>0</v>
      </c>
      <c r="M969" s="5">
        <f t="shared" si="91"/>
        <v>0</v>
      </c>
      <c r="N969" s="5">
        <f t="shared" si="92"/>
        <v>0</v>
      </c>
      <c r="O969" s="5">
        <f t="shared" si="93"/>
        <v>2.2179197395680618E-2</v>
      </c>
      <c r="P969" s="5">
        <f t="shared" si="94"/>
        <v>6.6873576484468567E-2</v>
      </c>
      <c r="Q969" s="5">
        <f t="shared" si="95"/>
        <v>0</v>
      </c>
      <c r="R969" s="5">
        <v>-1.0580000000000001</v>
      </c>
    </row>
    <row r="970" spans="1:18">
      <c r="A970" s="30" t="s">
        <v>2709</v>
      </c>
      <c r="B970" s="5" t="s">
        <v>2712</v>
      </c>
      <c r="C970" s="5" t="s">
        <v>2713</v>
      </c>
      <c r="D970" s="5">
        <v>9.3658350000000006</v>
      </c>
      <c r="E970" s="5">
        <v>478</v>
      </c>
      <c r="F970" s="5">
        <v>10</v>
      </c>
      <c r="G970" s="5">
        <v>0</v>
      </c>
      <c r="H970" s="5">
        <v>0</v>
      </c>
      <c r="I970" s="5">
        <v>2.8</v>
      </c>
      <c r="J970" s="5">
        <v>9</v>
      </c>
      <c r="K970" s="5">
        <v>0</v>
      </c>
      <c r="L970" s="5">
        <f t="shared" si="90"/>
        <v>7.0469771794073571E-2</v>
      </c>
      <c r="M970" s="5">
        <f t="shared" si="91"/>
        <v>0</v>
      </c>
      <c r="N970" s="5">
        <f t="shared" si="92"/>
        <v>0</v>
      </c>
      <c r="O970" s="5">
        <f t="shared" si="93"/>
        <v>2.1900797428370821E-2</v>
      </c>
      <c r="P970" s="5">
        <f t="shared" si="94"/>
        <v>6.6034159206420848E-2</v>
      </c>
      <c r="Q970" s="5">
        <f t="shared" si="95"/>
        <v>0</v>
      </c>
      <c r="R970" s="5">
        <v>-0.08</v>
      </c>
    </row>
    <row r="971" spans="1:18">
      <c r="A971" s="30" t="s">
        <v>2709</v>
      </c>
      <c r="B971" s="5" t="s">
        <v>2714</v>
      </c>
      <c r="C971" s="5" t="s">
        <v>2715</v>
      </c>
      <c r="D971" s="5">
        <v>2.9317449999999998</v>
      </c>
      <c r="E971" s="5">
        <v>526</v>
      </c>
      <c r="F971" s="5">
        <v>10</v>
      </c>
      <c r="G971" s="5">
        <v>0</v>
      </c>
      <c r="H971" s="5">
        <v>0</v>
      </c>
      <c r="I971" s="5">
        <v>2.8</v>
      </c>
      <c r="J971" s="5">
        <v>11</v>
      </c>
      <c r="K971" s="5">
        <v>20.9</v>
      </c>
      <c r="L971" s="5">
        <f t="shared" si="90"/>
        <v>6.4039070185488906E-2</v>
      </c>
      <c r="M971" s="5">
        <f t="shared" si="91"/>
        <v>0</v>
      </c>
      <c r="N971" s="5">
        <f t="shared" si="92"/>
        <v>0</v>
      </c>
      <c r="O971" s="5">
        <f t="shared" si="93"/>
        <v>1.9902245571789452E-2</v>
      </c>
      <c r="P971" s="5">
        <f t="shared" si="94"/>
        <v>7.3343390178994675E-2</v>
      </c>
      <c r="Q971" s="5">
        <f t="shared" si="95"/>
        <v>9.2309394306741691E-2</v>
      </c>
      <c r="R971" s="5">
        <v>-1.27</v>
      </c>
    </row>
    <row r="972" spans="1:18">
      <c r="A972" s="30" t="s">
        <v>2709</v>
      </c>
      <c r="B972" s="5" t="s">
        <v>2716</v>
      </c>
      <c r="C972" s="5" t="s">
        <v>2717</v>
      </c>
      <c r="D972" s="5">
        <v>0</v>
      </c>
      <c r="E972" s="5">
        <v>484</v>
      </c>
      <c r="F972" s="5">
        <v>10</v>
      </c>
      <c r="G972" s="5">
        <v>0</v>
      </c>
      <c r="H972" s="5">
        <v>0</v>
      </c>
      <c r="I972" s="5">
        <v>2.8</v>
      </c>
      <c r="J972" s="5">
        <v>11</v>
      </c>
      <c r="K972" s="5">
        <v>20.9</v>
      </c>
      <c r="L972" s="5">
        <f t="shared" si="90"/>
        <v>6.9596179581750336E-2</v>
      </c>
      <c r="M972" s="5">
        <f t="shared" si="91"/>
        <v>0</v>
      </c>
      <c r="N972" s="5">
        <f t="shared" si="92"/>
        <v>0</v>
      </c>
      <c r="O972" s="5">
        <f t="shared" si="93"/>
        <v>2.1629299939589362E-2</v>
      </c>
      <c r="P972" s="5">
        <f t="shared" si="94"/>
        <v>7.9707899244114047E-2</v>
      </c>
      <c r="Q972" s="5">
        <f t="shared" si="95"/>
        <v>0.10031971364740937</v>
      </c>
      <c r="R972" s="5">
        <v>-1.268</v>
      </c>
    </row>
    <row r="973" spans="1:18">
      <c r="A973" s="30" t="s">
        <v>2709</v>
      </c>
      <c r="B973" s="5" t="s">
        <v>2718</v>
      </c>
      <c r="C973" s="5" t="s">
        <v>2719</v>
      </c>
      <c r="D973" s="5">
        <v>11.304675</v>
      </c>
      <c r="E973" s="5">
        <v>490</v>
      </c>
      <c r="F973" s="5">
        <v>10</v>
      </c>
      <c r="G973" s="5">
        <v>0</v>
      </c>
      <c r="H973" s="5">
        <v>0</v>
      </c>
      <c r="I973" s="5">
        <v>2.8</v>
      </c>
      <c r="J973" s="5">
        <v>11</v>
      </c>
      <c r="K973" s="5">
        <v>20.9</v>
      </c>
      <c r="L973" s="5">
        <f t="shared" si="90"/>
        <v>6.8743981464422788E-2</v>
      </c>
      <c r="M973" s="5">
        <f t="shared" si="91"/>
        <v>0</v>
      </c>
      <c r="N973" s="5">
        <f t="shared" si="92"/>
        <v>0</v>
      </c>
      <c r="O973" s="5">
        <f t="shared" si="93"/>
        <v>2.1364451368900514E-2</v>
      </c>
      <c r="P973" s="5">
        <f t="shared" si="94"/>
        <v>7.8731884151328979E-2</v>
      </c>
      <c r="Q973" s="5">
        <f t="shared" si="95"/>
        <v>9.9091308990502308E-2</v>
      </c>
      <c r="R973" s="5">
        <v>-1.2729999999999999</v>
      </c>
    </row>
    <row r="974" spans="1:18">
      <c r="A974" s="30" t="s">
        <v>2709</v>
      </c>
      <c r="B974" s="5" t="s">
        <v>2720</v>
      </c>
      <c r="C974" s="5" t="s">
        <v>2721</v>
      </c>
      <c r="D974" s="5">
        <v>1.34E-4</v>
      </c>
      <c r="E974" s="5">
        <v>520</v>
      </c>
      <c r="F974" s="5">
        <v>0</v>
      </c>
      <c r="G974" s="5">
        <v>0</v>
      </c>
      <c r="H974" s="5">
        <v>0</v>
      </c>
      <c r="I974" s="5">
        <v>2.8</v>
      </c>
      <c r="J974" s="5">
        <v>11</v>
      </c>
      <c r="K974" s="5">
        <v>20.9</v>
      </c>
      <c r="L974" s="5">
        <f t="shared" si="90"/>
        <v>0</v>
      </c>
      <c r="M974" s="5">
        <f t="shared" si="91"/>
        <v>0</v>
      </c>
      <c r="N974" s="5">
        <f t="shared" si="92"/>
        <v>0</v>
      </c>
      <c r="O974" s="5">
        <f t="shared" si="93"/>
        <v>2.0131886866848563E-2</v>
      </c>
      <c r="P974" s="5">
        <f t="shared" si="94"/>
        <v>7.4189660065675372E-2</v>
      </c>
      <c r="Q974" s="5">
        <f t="shared" si="95"/>
        <v>9.3374502702588708E-2</v>
      </c>
      <c r="R974" s="5">
        <v>-2.2570000000000001</v>
      </c>
    </row>
    <row r="975" spans="1:18">
      <c r="A975" s="30" t="s">
        <v>2709</v>
      </c>
      <c r="B975" s="5" t="s">
        <v>2722</v>
      </c>
      <c r="C975" s="5" t="s">
        <v>2723</v>
      </c>
      <c r="D975" s="5">
        <v>1.79572</v>
      </c>
      <c r="E975" s="5">
        <v>524</v>
      </c>
      <c r="F975" s="5">
        <v>13</v>
      </c>
      <c r="G975" s="5">
        <v>0</v>
      </c>
      <c r="H975" s="5">
        <v>0</v>
      </c>
      <c r="I975" s="5">
        <v>2.8</v>
      </c>
      <c r="J975" s="5">
        <v>11</v>
      </c>
      <c r="K975" s="5">
        <v>20.9</v>
      </c>
      <c r="L975" s="5">
        <f t="shared" si="90"/>
        <v>8.3568542352742969E-2</v>
      </c>
      <c r="M975" s="5">
        <f t="shared" si="91"/>
        <v>0</v>
      </c>
      <c r="N975" s="5">
        <f t="shared" si="92"/>
        <v>0</v>
      </c>
      <c r="O975" s="5">
        <f t="shared" si="93"/>
        <v>1.9978208341147427E-2</v>
      </c>
      <c r="P975" s="5">
        <f t="shared" si="94"/>
        <v>7.3623326782731285E-2</v>
      </c>
      <c r="Q975" s="5">
        <f t="shared" si="95"/>
        <v>9.2661720239210169E-2</v>
      </c>
      <c r="R975" s="5">
        <v>-1.0900000000000001</v>
      </c>
    </row>
    <row r="976" spans="1:18">
      <c r="A976" s="30" t="s">
        <v>2724</v>
      </c>
      <c r="B976" s="5" t="s">
        <v>2725</v>
      </c>
      <c r="C976" s="5" t="s">
        <v>2726</v>
      </c>
      <c r="D976" s="5">
        <v>43.156548000000001</v>
      </c>
      <c r="E976" s="5">
        <v>465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20</v>
      </c>
      <c r="L976" s="5">
        <f t="shared" si="90"/>
        <v>0</v>
      </c>
      <c r="M976" s="5">
        <f t="shared" si="91"/>
        <v>0</v>
      </c>
      <c r="N976" s="5">
        <f t="shared" si="92"/>
        <v>0</v>
      </c>
      <c r="O976" s="5">
        <f t="shared" si="93"/>
        <v>0</v>
      </c>
      <c r="P976" s="5">
        <f t="shared" si="94"/>
        <v>0</v>
      </c>
      <c r="Q976" s="5">
        <f t="shared" si="95"/>
        <v>9.9922295426961238E-2</v>
      </c>
      <c r="R976" s="5">
        <v>-2.2029999999999998</v>
      </c>
    </row>
    <row r="977" spans="1:18">
      <c r="A977" s="30" t="s">
        <v>2727</v>
      </c>
      <c r="B977" s="5" t="s">
        <v>2728</v>
      </c>
      <c r="C977" s="5" t="s">
        <v>2729</v>
      </c>
      <c r="D977" s="5">
        <v>14.153499999999999</v>
      </c>
      <c r="E977" s="5">
        <v>456</v>
      </c>
      <c r="F977" s="5">
        <v>0</v>
      </c>
      <c r="G977" s="5">
        <v>0</v>
      </c>
      <c r="H977" s="5">
        <v>10</v>
      </c>
      <c r="I977" s="5">
        <v>12</v>
      </c>
      <c r="J977" s="5">
        <v>0</v>
      </c>
      <c r="K977" s="5">
        <v>3.3</v>
      </c>
      <c r="L977" s="5">
        <f t="shared" si="90"/>
        <v>0</v>
      </c>
      <c r="M977" s="5">
        <f t="shared" si="91"/>
        <v>0</v>
      </c>
      <c r="N977" s="5">
        <f t="shared" si="92"/>
        <v>9.5516917306878349E-2</v>
      </c>
      <c r="O977" s="5">
        <f t="shared" si="93"/>
        <v>9.8388920777831318E-2</v>
      </c>
      <c r="P977" s="5">
        <f t="shared" si="94"/>
        <v>0</v>
      </c>
      <c r="Q977" s="5">
        <f t="shared" si="95"/>
        <v>1.6812583589108771E-2</v>
      </c>
      <c r="R977" s="5">
        <v>1.3260000000000001</v>
      </c>
    </row>
    <row r="978" spans="1:18">
      <c r="A978" s="30" t="s">
        <v>2727</v>
      </c>
      <c r="B978" s="5" t="s">
        <v>2730</v>
      </c>
      <c r="C978" s="5" t="s">
        <v>2731</v>
      </c>
      <c r="D978" s="5">
        <v>0</v>
      </c>
      <c r="E978" s="5">
        <v>504</v>
      </c>
      <c r="F978" s="5">
        <v>0</v>
      </c>
      <c r="G978" s="5">
        <v>0</v>
      </c>
      <c r="H978" s="5">
        <v>0</v>
      </c>
      <c r="I978" s="5">
        <v>12</v>
      </c>
      <c r="J978" s="5">
        <v>0</v>
      </c>
      <c r="K978" s="5">
        <v>3.3</v>
      </c>
      <c r="L978" s="5">
        <f t="shared" si="90"/>
        <v>0</v>
      </c>
      <c r="M978" s="5">
        <f t="shared" si="91"/>
        <v>0</v>
      </c>
      <c r="N978" s="5">
        <f t="shared" si="92"/>
        <v>0</v>
      </c>
      <c r="O978" s="5">
        <f t="shared" si="93"/>
        <v>8.901854737041881E-2</v>
      </c>
      <c r="P978" s="5">
        <f t="shared" si="94"/>
        <v>0</v>
      </c>
      <c r="Q978" s="5">
        <f t="shared" si="95"/>
        <v>1.5211385152050791E-2</v>
      </c>
      <c r="R978" s="5">
        <v>0.82499999999999996</v>
      </c>
    </row>
    <row r="979" spans="1:18">
      <c r="A979" s="30" t="s">
        <v>2727</v>
      </c>
      <c r="B979" s="5" t="s">
        <v>2732</v>
      </c>
      <c r="C979" s="5" t="s">
        <v>2733</v>
      </c>
      <c r="D979" s="5">
        <v>6.0118749999999999</v>
      </c>
      <c r="E979" s="5">
        <v>485</v>
      </c>
      <c r="F979" s="5">
        <v>0</v>
      </c>
      <c r="G979" s="5">
        <v>0</v>
      </c>
      <c r="H979" s="5">
        <v>0</v>
      </c>
      <c r="I979" s="5">
        <v>12</v>
      </c>
      <c r="J979" s="5">
        <v>0</v>
      </c>
      <c r="K979" s="5">
        <v>3.3</v>
      </c>
      <c r="L979" s="5">
        <f t="shared" si="90"/>
        <v>0</v>
      </c>
      <c r="M979" s="5">
        <f t="shared" si="91"/>
        <v>0</v>
      </c>
      <c r="N979" s="5">
        <f t="shared" si="92"/>
        <v>0</v>
      </c>
      <c r="O979" s="5">
        <f t="shared" si="93"/>
        <v>9.2505871906579551E-2</v>
      </c>
      <c r="P979" s="5">
        <f t="shared" si="94"/>
        <v>0</v>
      </c>
      <c r="Q979" s="5">
        <f t="shared" si="95"/>
        <v>1.5807295085842474E-2</v>
      </c>
      <c r="R979" s="5">
        <v>0.85299999999999998</v>
      </c>
    </row>
    <row r="980" spans="1:18">
      <c r="A980" s="30" t="s">
        <v>2727</v>
      </c>
      <c r="B980" s="5" t="s">
        <v>2734</v>
      </c>
      <c r="C980" s="5" t="s">
        <v>2735</v>
      </c>
      <c r="D980" s="5">
        <v>13.06035</v>
      </c>
      <c r="E980" s="5">
        <v>495</v>
      </c>
      <c r="F980" s="5">
        <v>0</v>
      </c>
      <c r="G980" s="5">
        <v>0</v>
      </c>
      <c r="H980" s="5">
        <v>0</v>
      </c>
      <c r="I980" s="5">
        <v>12</v>
      </c>
      <c r="J980" s="5">
        <v>0</v>
      </c>
      <c r="K980" s="5">
        <v>3.3</v>
      </c>
      <c r="L980" s="5">
        <f t="shared" si="90"/>
        <v>0</v>
      </c>
      <c r="M980" s="5">
        <f t="shared" si="91"/>
        <v>0</v>
      </c>
      <c r="N980" s="5">
        <f t="shared" si="92"/>
        <v>0</v>
      </c>
      <c r="O980" s="5">
        <f t="shared" si="93"/>
        <v>9.0637066413517334E-2</v>
      </c>
      <c r="P980" s="5">
        <f t="shared" si="94"/>
        <v>0</v>
      </c>
      <c r="Q980" s="5">
        <f t="shared" si="95"/>
        <v>1.5487955791178988E-2</v>
      </c>
      <c r="R980" s="5">
        <v>0.83299999999999996</v>
      </c>
    </row>
    <row r="981" spans="1:18">
      <c r="A981" s="30" t="s">
        <v>2727</v>
      </c>
      <c r="B981" s="5" t="s">
        <v>2736</v>
      </c>
      <c r="C981" s="5" t="s">
        <v>2737</v>
      </c>
      <c r="D981" s="5">
        <v>0.67504900000000001</v>
      </c>
      <c r="E981" s="5">
        <v>163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3.3</v>
      </c>
      <c r="L981" s="5">
        <f t="shared" si="90"/>
        <v>0</v>
      </c>
      <c r="M981" s="5">
        <f t="shared" si="91"/>
        <v>0</v>
      </c>
      <c r="N981" s="5">
        <f t="shared" si="92"/>
        <v>0</v>
      </c>
      <c r="O981" s="5">
        <f t="shared" si="93"/>
        <v>0</v>
      </c>
      <c r="P981" s="5">
        <f t="shared" si="94"/>
        <v>0</v>
      </c>
      <c r="Q981" s="5">
        <f t="shared" si="95"/>
        <v>4.7033976175666251E-2</v>
      </c>
      <c r="R981" s="5">
        <v>-0.52500000000000002</v>
      </c>
    </row>
    <row r="982" spans="1:18">
      <c r="A982" s="30" t="s">
        <v>2727</v>
      </c>
      <c r="B982" s="5" t="s">
        <v>2738</v>
      </c>
      <c r="C982" s="5" t="s">
        <v>2739</v>
      </c>
      <c r="D982" s="5">
        <v>23.66675</v>
      </c>
      <c r="E982" s="5">
        <v>484</v>
      </c>
      <c r="F982" s="5">
        <v>0</v>
      </c>
      <c r="G982" s="5">
        <v>0</v>
      </c>
      <c r="H982" s="5">
        <v>0</v>
      </c>
      <c r="I982" s="5">
        <v>12</v>
      </c>
      <c r="J982" s="5">
        <v>0</v>
      </c>
      <c r="K982" s="5">
        <v>3.3</v>
      </c>
      <c r="L982" s="5">
        <f t="shared" si="90"/>
        <v>0</v>
      </c>
      <c r="M982" s="5">
        <f t="shared" si="91"/>
        <v>0</v>
      </c>
      <c r="N982" s="5">
        <f t="shared" si="92"/>
        <v>0</v>
      </c>
      <c r="O982" s="5">
        <f t="shared" si="93"/>
        <v>9.2696999741097269E-2</v>
      </c>
      <c r="P982" s="5">
        <f t="shared" si="94"/>
        <v>0</v>
      </c>
      <c r="Q982" s="5">
        <f t="shared" si="95"/>
        <v>1.5839954786433057E-2</v>
      </c>
      <c r="R982" s="5">
        <v>0.84099999999999997</v>
      </c>
    </row>
    <row r="983" spans="1:18">
      <c r="A983" s="30" t="s">
        <v>2740</v>
      </c>
      <c r="B983" s="5" t="s">
        <v>2741</v>
      </c>
      <c r="C983" s="5" t="s">
        <v>2742</v>
      </c>
      <c r="D983" s="5">
        <v>41.732201000000003</v>
      </c>
      <c r="E983" s="5">
        <v>149</v>
      </c>
      <c r="F983" s="5">
        <v>0</v>
      </c>
      <c r="G983" s="5">
        <v>0</v>
      </c>
      <c r="H983" s="5">
        <v>20</v>
      </c>
      <c r="I983" s="5">
        <v>0</v>
      </c>
      <c r="J983" s="5">
        <v>0</v>
      </c>
      <c r="K983" s="5">
        <v>0</v>
      </c>
      <c r="L983" s="5">
        <f t="shared" si="90"/>
        <v>0</v>
      </c>
      <c r="M983" s="5">
        <f t="shared" si="91"/>
        <v>0</v>
      </c>
      <c r="N983" s="5">
        <f t="shared" si="92"/>
        <v>0.58464046029445005</v>
      </c>
      <c r="O983" s="5">
        <f t="shared" si="93"/>
        <v>0</v>
      </c>
      <c r="P983" s="5">
        <f t="shared" si="94"/>
        <v>0</v>
      </c>
      <c r="Q983" s="5">
        <f t="shared" si="95"/>
        <v>0</v>
      </c>
      <c r="R983" s="5">
        <v>2.1859999999999999</v>
      </c>
    </row>
    <row r="984" spans="1:18">
      <c r="A984" s="30" t="s">
        <v>2743</v>
      </c>
      <c r="B984" s="5" t="s">
        <v>2744</v>
      </c>
      <c r="C984" s="5" t="s">
        <v>2745</v>
      </c>
      <c r="D984" s="5">
        <v>1.2175199999999999</v>
      </c>
      <c r="E984" s="5">
        <v>2471</v>
      </c>
      <c r="F984" s="5">
        <v>0</v>
      </c>
      <c r="G984" s="5">
        <v>0</v>
      </c>
      <c r="H984" s="5">
        <v>0</v>
      </c>
      <c r="I984" s="5">
        <v>50</v>
      </c>
      <c r="J984" s="5">
        <v>0</v>
      </c>
      <c r="K984" s="5">
        <v>0</v>
      </c>
      <c r="L984" s="5">
        <f t="shared" si="90"/>
        <v>0</v>
      </c>
      <c r="M984" s="5">
        <f t="shared" si="91"/>
        <v>0</v>
      </c>
      <c r="N984" s="5">
        <f t="shared" si="92"/>
        <v>0</v>
      </c>
      <c r="O984" s="5">
        <f t="shared" si="93"/>
        <v>7.5653156405455071E-2</v>
      </c>
      <c r="P984" s="5">
        <f t="shared" si="94"/>
        <v>0</v>
      </c>
      <c r="Q984" s="5">
        <f t="shared" si="95"/>
        <v>0</v>
      </c>
      <c r="R984" s="5">
        <v>2.9950000000000001</v>
      </c>
    </row>
    <row r="985" spans="1:18">
      <c r="A985" s="30" t="s">
        <v>2746</v>
      </c>
      <c r="B985" s="5" t="s">
        <v>2747</v>
      </c>
      <c r="C985" s="5" t="s">
        <v>2748</v>
      </c>
      <c r="D985" s="5">
        <v>1.6392500000000001</v>
      </c>
      <c r="E985" s="5">
        <v>1344</v>
      </c>
      <c r="F985" s="5">
        <v>0</v>
      </c>
      <c r="G985" s="5">
        <v>0</v>
      </c>
      <c r="H985" s="5">
        <v>40</v>
      </c>
      <c r="I985" s="5">
        <v>0</v>
      </c>
      <c r="J985" s="5">
        <v>0</v>
      </c>
      <c r="K985" s="5">
        <v>0</v>
      </c>
      <c r="L985" s="5">
        <f t="shared" si="90"/>
        <v>0</v>
      </c>
      <c r="M985" s="5">
        <f t="shared" si="91"/>
        <v>0</v>
      </c>
      <c r="N985" s="5">
        <f t="shared" si="92"/>
        <v>0.12963010205933492</v>
      </c>
      <c r="O985" s="5">
        <f t="shared" si="93"/>
        <v>0</v>
      </c>
      <c r="P985" s="5">
        <f t="shared" si="94"/>
        <v>0</v>
      </c>
      <c r="Q985" s="5">
        <f t="shared" si="95"/>
        <v>0</v>
      </c>
      <c r="R985" s="5">
        <v>2.8079999999999998</v>
      </c>
    </row>
    <row r="986" spans="1:18">
      <c r="A986" s="30" t="s">
        <v>2749</v>
      </c>
      <c r="B986" s="5" t="s">
        <v>2750</v>
      </c>
      <c r="C986" s="5" t="s">
        <v>2751</v>
      </c>
      <c r="D986" s="5">
        <v>3.47817</v>
      </c>
      <c r="E986" s="5">
        <v>252</v>
      </c>
      <c r="F986" s="5">
        <v>0</v>
      </c>
      <c r="G986" s="5">
        <v>0</v>
      </c>
      <c r="H986" s="5">
        <v>0</v>
      </c>
      <c r="I986" s="5">
        <v>0</v>
      </c>
      <c r="J986" s="5">
        <v>140</v>
      </c>
      <c r="K986" s="5">
        <v>90</v>
      </c>
      <c r="L986" s="5">
        <f t="shared" si="90"/>
        <v>0</v>
      </c>
      <c r="M986" s="5">
        <f t="shared" si="91"/>
        <v>0</v>
      </c>
      <c r="N986" s="5">
        <f t="shared" si="92"/>
        <v>0</v>
      </c>
      <c r="O986" s="5">
        <f t="shared" si="93"/>
        <v>0</v>
      </c>
      <c r="P986" s="5">
        <f t="shared" si="94"/>
        <v>1.9484153148561214</v>
      </c>
      <c r="Q986" s="5">
        <f t="shared" si="95"/>
        <v>0.82971191738458872</v>
      </c>
      <c r="R986" s="5">
        <v>-4.6589999999999998</v>
      </c>
    </row>
    <row r="987" spans="1:18">
      <c r="A987" s="30" t="s">
        <v>2752</v>
      </c>
      <c r="B987" s="5" t="s">
        <v>2753</v>
      </c>
      <c r="C987" s="5" t="s">
        <v>2754</v>
      </c>
      <c r="D987" s="5">
        <v>20.009602000000001</v>
      </c>
      <c r="E987" s="5">
        <v>988</v>
      </c>
      <c r="F987" s="5">
        <v>145</v>
      </c>
      <c r="G987" s="5">
        <v>25</v>
      </c>
      <c r="H987" s="5">
        <v>120</v>
      </c>
      <c r="I987" s="5">
        <v>0</v>
      </c>
      <c r="J987" s="5">
        <v>0</v>
      </c>
      <c r="K987" s="5">
        <v>0</v>
      </c>
      <c r="L987" s="5">
        <f t="shared" si="90"/>
        <v>0.4943582877578177</v>
      </c>
      <c r="M987" s="5">
        <f t="shared" si="91"/>
        <v>0.1069871749081284</v>
      </c>
      <c r="N987" s="5">
        <f t="shared" si="92"/>
        <v>0.52901677277655701</v>
      </c>
      <c r="O987" s="5">
        <f t="shared" si="93"/>
        <v>0</v>
      </c>
      <c r="P987" s="5">
        <f t="shared" si="94"/>
        <v>0</v>
      </c>
      <c r="Q987" s="5">
        <f t="shared" si="95"/>
        <v>0</v>
      </c>
      <c r="R987" s="5">
        <v>4.726</v>
      </c>
    </row>
    <row r="988" spans="1:18">
      <c r="A988" s="30" t="s">
        <v>2755</v>
      </c>
      <c r="B988" s="5" t="s">
        <v>2756</v>
      </c>
      <c r="C988" s="5" t="s">
        <v>2757</v>
      </c>
      <c r="D988" s="5">
        <v>1.16476</v>
      </c>
      <c r="E988" s="5">
        <v>1102</v>
      </c>
      <c r="F988" s="5">
        <v>25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f t="shared" si="90"/>
        <v>7.6416857798473611E-2</v>
      </c>
      <c r="M988" s="5">
        <f t="shared" si="91"/>
        <v>0</v>
      </c>
      <c r="N988" s="5">
        <f t="shared" si="92"/>
        <v>0</v>
      </c>
      <c r="O988" s="5">
        <f t="shared" si="93"/>
        <v>0</v>
      </c>
      <c r="P988" s="5">
        <f t="shared" si="94"/>
        <v>0</v>
      </c>
      <c r="Q988" s="5">
        <f t="shared" si="95"/>
        <v>0</v>
      </c>
      <c r="R988" s="5">
        <v>2.403</v>
      </c>
    </row>
    <row r="989" spans="1:18">
      <c r="A989" s="30" t="s">
        <v>2758</v>
      </c>
      <c r="B989" s="5" t="s">
        <v>2759</v>
      </c>
      <c r="C989" s="5" t="s">
        <v>2760</v>
      </c>
      <c r="D989" s="5">
        <v>3.5466700000000002</v>
      </c>
      <c r="E989" s="5">
        <v>1140</v>
      </c>
      <c r="F989" s="5">
        <v>435</v>
      </c>
      <c r="G989" s="5">
        <v>0</v>
      </c>
      <c r="H989" s="5">
        <v>150</v>
      </c>
      <c r="I989" s="5">
        <v>0</v>
      </c>
      <c r="J989" s="5">
        <v>0</v>
      </c>
      <c r="K989" s="5">
        <v>0</v>
      </c>
      <c r="L989" s="5">
        <f t="shared" si="90"/>
        <v>1.2853315481703262</v>
      </c>
      <c r="M989" s="5">
        <f t="shared" si="91"/>
        <v>0</v>
      </c>
      <c r="N989" s="5">
        <f t="shared" si="92"/>
        <v>0.57310150384127012</v>
      </c>
      <c r="O989" s="5">
        <f t="shared" si="93"/>
        <v>0</v>
      </c>
      <c r="P989" s="5">
        <f t="shared" si="94"/>
        <v>0</v>
      </c>
      <c r="Q989" s="5">
        <f t="shared" si="95"/>
        <v>0</v>
      </c>
      <c r="R989" s="5">
        <v>5.4189999999999996</v>
      </c>
    </row>
    <row r="990" spans="1:18">
      <c r="A990" s="31" t="s">
        <v>2761</v>
      </c>
      <c r="B990" s="5" t="s">
        <v>2762</v>
      </c>
      <c r="C990" s="5" t="s">
        <v>2763</v>
      </c>
      <c r="D990" s="5">
        <v>4.3164899999999999</v>
      </c>
      <c r="E990" s="5">
        <v>1403</v>
      </c>
      <c r="F990" s="5">
        <v>0</v>
      </c>
      <c r="G990" s="5">
        <v>10</v>
      </c>
      <c r="H990" s="5">
        <v>0</v>
      </c>
      <c r="I990" s="5">
        <v>0</v>
      </c>
      <c r="J990" s="5">
        <v>0</v>
      </c>
      <c r="K990" s="5">
        <v>0</v>
      </c>
      <c r="L990" s="5">
        <f t="shared" si="90"/>
        <v>0</v>
      </c>
      <c r="M990" s="5">
        <f t="shared" si="91"/>
        <v>3.0136373145896185E-2</v>
      </c>
      <c r="N990" s="5">
        <f t="shared" si="92"/>
        <v>0</v>
      </c>
      <c r="O990" s="5">
        <f t="shared" si="93"/>
        <v>0</v>
      </c>
      <c r="P990" s="5">
        <f t="shared" si="94"/>
        <v>0</v>
      </c>
      <c r="Q990" s="5">
        <f t="shared" si="95"/>
        <v>0</v>
      </c>
      <c r="R990" s="5">
        <v>1.5880000000000001</v>
      </c>
    </row>
    <row r="991" spans="1:18">
      <c r="A991" s="30" t="s">
        <v>2764</v>
      </c>
      <c r="B991" s="5" t="s">
        <v>2765</v>
      </c>
      <c r="C991" s="5" t="s">
        <v>2766</v>
      </c>
      <c r="D991" s="5">
        <v>5.1803100000000004</v>
      </c>
      <c r="E991" s="5">
        <v>1333</v>
      </c>
      <c r="F991" s="5">
        <v>10</v>
      </c>
      <c r="G991" s="5">
        <v>0</v>
      </c>
      <c r="H991" s="5">
        <v>70</v>
      </c>
      <c r="I991" s="5">
        <v>0</v>
      </c>
      <c r="J991" s="5">
        <v>0</v>
      </c>
      <c r="K991" s="5">
        <v>0</v>
      </c>
      <c r="L991" s="5">
        <f t="shared" si="90"/>
        <v>2.5269730620830582E-2</v>
      </c>
      <c r="M991" s="5">
        <f t="shared" si="91"/>
        <v>0</v>
      </c>
      <c r="N991" s="5">
        <f t="shared" si="92"/>
        <v>0.22872468120296752</v>
      </c>
      <c r="O991" s="5">
        <f t="shared" si="93"/>
        <v>0</v>
      </c>
      <c r="P991" s="5">
        <f t="shared" si="94"/>
        <v>0</v>
      </c>
      <c r="Q991" s="5">
        <f t="shared" si="95"/>
        <v>0</v>
      </c>
      <c r="R991" s="5">
        <v>3.4540000000000002</v>
      </c>
    </row>
    <row r="992" spans="1:18">
      <c r="A992" s="30" t="s">
        <v>2767</v>
      </c>
      <c r="B992" s="5" t="s">
        <v>2768</v>
      </c>
      <c r="C992" s="5" t="s">
        <v>2769</v>
      </c>
      <c r="D992" s="5">
        <v>16.743998999999999</v>
      </c>
      <c r="E992" s="5">
        <v>1578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40</v>
      </c>
      <c r="L992" s="5">
        <f t="shared" si="90"/>
        <v>0</v>
      </c>
      <c r="M992" s="5">
        <f t="shared" si="91"/>
        <v>0</v>
      </c>
      <c r="N992" s="5">
        <f t="shared" si="92"/>
        <v>0</v>
      </c>
      <c r="O992" s="5">
        <f t="shared" si="93"/>
        <v>0</v>
      </c>
      <c r="P992" s="5">
        <f t="shared" si="94"/>
        <v>0</v>
      </c>
      <c r="Q992" s="5">
        <f t="shared" si="95"/>
        <v>5.8889565745927713E-2</v>
      </c>
      <c r="R992" s="5">
        <v>-2.879</v>
      </c>
    </row>
    <row r="993" spans="1:18">
      <c r="A993" s="30" t="s">
        <v>2770</v>
      </c>
      <c r="B993" s="5" t="s">
        <v>2771</v>
      </c>
      <c r="C993" s="5" t="s">
        <v>2772</v>
      </c>
      <c r="D993" s="5">
        <v>1.835553</v>
      </c>
      <c r="E993" s="5">
        <v>2414</v>
      </c>
      <c r="F993" s="5">
        <v>143</v>
      </c>
      <c r="G993" s="5">
        <v>37</v>
      </c>
      <c r="H993" s="5">
        <v>99</v>
      </c>
      <c r="I993" s="5">
        <v>0</v>
      </c>
      <c r="J993" s="5">
        <v>0</v>
      </c>
      <c r="K993" s="5">
        <v>0</v>
      </c>
      <c r="L993" s="5">
        <f t="shared" si="90"/>
        <v>0.19953980038161165</v>
      </c>
      <c r="M993" s="5">
        <f t="shared" si="91"/>
        <v>6.4805686262494472E-2</v>
      </c>
      <c r="N993" s="5">
        <f t="shared" si="92"/>
        <v>0.17862534030247376</v>
      </c>
      <c r="O993" s="5">
        <f t="shared" si="93"/>
        <v>0</v>
      </c>
      <c r="P993" s="5">
        <f t="shared" si="94"/>
        <v>0</v>
      </c>
      <c r="Q993" s="5">
        <f t="shared" si="95"/>
        <v>0</v>
      </c>
      <c r="R993" s="5">
        <v>4.6970000000000001</v>
      </c>
    </row>
    <row r="994" spans="1:18">
      <c r="A994" s="30" t="s">
        <v>2770</v>
      </c>
      <c r="B994" s="5" t="s">
        <v>2773</v>
      </c>
      <c r="C994" s="5" t="s">
        <v>2774</v>
      </c>
      <c r="D994" s="5">
        <v>4.9318099999999996</v>
      </c>
      <c r="E994" s="5">
        <v>2435</v>
      </c>
      <c r="F994" s="5">
        <v>138</v>
      </c>
      <c r="G994" s="5">
        <v>37</v>
      </c>
      <c r="H994" s="5">
        <v>99</v>
      </c>
      <c r="I994" s="5">
        <v>0</v>
      </c>
      <c r="J994" s="5">
        <v>0</v>
      </c>
      <c r="K994" s="5">
        <v>0</v>
      </c>
      <c r="L994" s="5">
        <f t="shared" si="90"/>
        <v>0.19090217768477491</v>
      </c>
      <c r="M994" s="5">
        <f t="shared" si="91"/>
        <v>6.4246787120189594E-2</v>
      </c>
      <c r="N994" s="5">
        <f t="shared" si="92"/>
        <v>0.17708483428754482</v>
      </c>
      <c r="O994" s="5">
        <f t="shared" si="93"/>
        <v>0</v>
      </c>
      <c r="P994" s="5">
        <f t="shared" si="94"/>
        <v>0</v>
      </c>
      <c r="Q994" s="5">
        <f t="shared" si="95"/>
        <v>0</v>
      </c>
      <c r="R994" s="5">
        <v>4.6619999999999999</v>
      </c>
    </row>
    <row r="995" spans="1:18">
      <c r="A995" s="30" t="s">
        <v>2770</v>
      </c>
      <c r="B995" s="5" t="s">
        <v>2775</v>
      </c>
      <c r="C995" s="5" t="s">
        <v>2776</v>
      </c>
      <c r="D995" s="5">
        <v>1.0541999999999999E-2</v>
      </c>
      <c r="E995" s="5">
        <v>2434</v>
      </c>
      <c r="F995" s="5">
        <v>138</v>
      </c>
      <c r="G995" s="5">
        <v>37</v>
      </c>
      <c r="H995" s="5">
        <v>99</v>
      </c>
      <c r="I995" s="5">
        <v>0</v>
      </c>
      <c r="J995" s="5">
        <v>0</v>
      </c>
      <c r="K995" s="5">
        <v>0</v>
      </c>
      <c r="L995" s="5">
        <f t="shared" si="90"/>
        <v>0.19098060914643669</v>
      </c>
      <c r="M995" s="5">
        <f t="shared" si="91"/>
        <v>6.4273182677757459E-2</v>
      </c>
      <c r="N995" s="5">
        <f t="shared" si="92"/>
        <v>0.17715758894419539</v>
      </c>
      <c r="O995" s="5">
        <f t="shared" si="93"/>
        <v>0</v>
      </c>
      <c r="P995" s="5">
        <f t="shared" si="94"/>
        <v>0</v>
      </c>
      <c r="Q995" s="5">
        <f t="shared" si="95"/>
        <v>0</v>
      </c>
      <c r="R995" s="5">
        <v>4.6740000000000004</v>
      </c>
    </row>
    <row r="996" spans="1:18">
      <c r="A996" s="30" t="s">
        <v>2777</v>
      </c>
      <c r="B996" s="5" t="s">
        <v>2778</v>
      </c>
      <c r="C996" s="5" t="s">
        <v>2779</v>
      </c>
      <c r="D996" s="5">
        <v>34.059649999999998</v>
      </c>
      <c r="E996" s="5">
        <v>2479</v>
      </c>
      <c r="F996" s="5">
        <v>640</v>
      </c>
      <c r="G996" s="5">
        <v>1180</v>
      </c>
      <c r="H996" s="5">
        <v>640</v>
      </c>
      <c r="I996" s="5">
        <v>230</v>
      </c>
      <c r="J996" s="5">
        <v>0</v>
      </c>
      <c r="K996" s="5">
        <v>0</v>
      </c>
      <c r="L996" s="5">
        <f t="shared" si="90"/>
        <v>0.86962939036881748</v>
      </c>
      <c r="M996" s="5">
        <f t="shared" si="91"/>
        <v>2.0125845582072195</v>
      </c>
      <c r="N996" s="5">
        <f t="shared" si="92"/>
        <v>1.1244718494086074</v>
      </c>
      <c r="O996" s="5">
        <f t="shared" si="93"/>
        <v>0.34688147139905035</v>
      </c>
      <c r="P996" s="5">
        <f t="shared" si="94"/>
        <v>0</v>
      </c>
      <c r="Q996" s="5">
        <f t="shared" si="95"/>
        <v>0</v>
      </c>
      <c r="R996" s="5">
        <v>6.93</v>
      </c>
    </row>
    <row r="997" spans="1:18">
      <c r="A997" s="31" t="s">
        <v>2780</v>
      </c>
      <c r="B997" s="5" t="s">
        <v>2781</v>
      </c>
      <c r="C997" s="5" t="s">
        <v>2782</v>
      </c>
      <c r="D997" s="5">
        <v>9.6313949999999995</v>
      </c>
      <c r="E997" s="5">
        <v>3095</v>
      </c>
      <c r="F997" s="5">
        <v>30</v>
      </c>
      <c r="G997" s="5">
        <v>10</v>
      </c>
      <c r="H997" s="5">
        <v>0</v>
      </c>
      <c r="I997" s="5">
        <v>0</v>
      </c>
      <c r="J997" s="5">
        <v>0</v>
      </c>
      <c r="K997" s="5">
        <v>0</v>
      </c>
      <c r="L997" s="5">
        <f t="shared" si="90"/>
        <v>3.2650614782779162E-2</v>
      </c>
      <c r="M997" s="5">
        <f t="shared" si="91"/>
        <v>1.3661173351758432E-2</v>
      </c>
      <c r="N997" s="5">
        <f t="shared" si="92"/>
        <v>0</v>
      </c>
      <c r="O997" s="5">
        <f t="shared" si="93"/>
        <v>0</v>
      </c>
      <c r="P997" s="5">
        <f t="shared" si="94"/>
        <v>0</v>
      </c>
      <c r="Q997" s="5">
        <f t="shared" si="95"/>
        <v>0</v>
      </c>
      <c r="R997" s="5">
        <v>2.7589999999999999</v>
      </c>
    </row>
    <row r="998" spans="1:18">
      <c r="A998" s="30" t="s">
        <v>2783</v>
      </c>
      <c r="B998" s="5" t="s">
        <v>2784</v>
      </c>
      <c r="C998" s="5" t="s">
        <v>2785</v>
      </c>
      <c r="D998" s="5">
        <v>11.644645000000001</v>
      </c>
      <c r="E998" s="5">
        <v>500</v>
      </c>
      <c r="F998" s="5">
        <v>25</v>
      </c>
      <c r="G998" s="5">
        <v>0</v>
      </c>
      <c r="H998" s="5">
        <v>70</v>
      </c>
      <c r="I998" s="5">
        <v>0</v>
      </c>
      <c r="J998" s="5">
        <v>0</v>
      </c>
      <c r="K998" s="5">
        <v>0</v>
      </c>
      <c r="L998" s="5">
        <f t="shared" si="90"/>
        <v>0.16842275458783584</v>
      </c>
      <c r="M998" s="5">
        <f t="shared" si="91"/>
        <v>0</v>
      </c>
      <c r="N998" s="5">
        <f t="shared" si="92"/>
        <v>0.60978000008711131</v>
      </c>
      <c r="O998" s="5">
        <f t="shared" si="93"/>
        <v>0</v>
      </c>
      <c r="P998" s="5">
        <f t="shared" si="94"/>
        <v>0</v>
      </c>
      <c r="Q998" s="5">
        <f t="shared" si="95"/>
        <v>0</v>
      </c>
      <c r="R998" s="5">
        <v>3.6440000000000001</v>
      </c>
    </row>
    <row r="999" spans="1:18">
      <c r="A999" s="30" t="s">
        <v>2786</v>
      </c>
      <c r="B999" s="5" t="s">
        <v>2787</v>
      </c>
      <c r="C999" s="5" t="s">
        <v>2788</v>
      </c>
      <c r="D999" s="5">
        <v>6.4158499999999998</v>
      </c>
      <c r="E999" s="5">
        <v>733</v>
      </c>
      <c r="F999" s="5">
        <v>315</v>
      </c>
      <c r="G999" s="5">
        <v>0</v>
      </c>
      <c r="H999" s="5">
        <v>120</v>
      </c>
      <c r="I999" s="5">
        <v>0</v>
      </c>
      <c r="J999" s="5">
        <v>0</v>
      </c>
      <c r="K999" s="5">
        <v>0</v>
      </c>
      <c r="L999" s="5">
        <f t="shared" si="90"/>
        <v>1.44756255648481</v>
      </c>
      <c r="M999" s="5">
        <f t="shared" si="91"/>
        <v>0</v>
      </c>
      <c r="N999" s="5">
        <f t="shared" si="92"/>
        <v>0.71305398567972489</v>
      </c>
      <c r="O999" s="5">
        <f t="shared" si="93"/>
        <v>0</v>
      </c>
      <c r="P999" s="5">
        <f t="shared" si="94"/>
        <v>0</v>
      </c>
      <c r="Q999" s="5">
        <f t="shared" si="95"/>
        <v>0</v>
      </c>
      <c r="R999" s="5">
        <v>5.1210000000000004</v>
      </c>
    </row>
    <row r="1000" spans="1:18">
      <c r="A1000" s="30" t="s">
        <v>2789</v>
      </c>
      <c r="B1000" s="5" t="s">
        <v>2790</v>
      </c>
      <c r="C1000" s="5" t="s">
        <v>2791</v>
      </c>
      <c r="D1000" s="5">
        <v>22.419350000000001</v>
      </c>
      <c r="E1000" s="5">
        <v>172</v>
      </c>
      <c r="F1000" s="5">
        <v>70</v>
      </c>
      <c r="G1000" s="5">
        <v>65</v>
      </c>
      <c r="H1000" s="5">
        <v>50</v>
      </c>
      <c r="I1000" s="5">
        <v>0</v>
      </c>
      <c r="J1000" s="5">
        <v>0</v>
      </c>
      <c r="K1000" s="5">
        <v>0</v>
      </c>
      <c r="L1000" s="5">
        <f t="shared" si="90"/>
        <v>1.370882886180059</v>
      </c>
      <c r="M1000" s="5">
        <f t="shared" si="91"/>
        <v>1.5978410168837223</v>
      </c>
      <c r="N1000" s="5">
        <f t="shared" si="92"/>
        <v>1.2661544852307132</v>
      </c>
      <c r="O1000" s="5">
        <f t="shared" si="93"/>
        <v>0</v>
      </c>
      <c r="P1000" s="5">
        <f t="shared" si="94"/>
        <v>0</v>
      </c>
      <c r="Q1000" s="5">
        <f t="shared" si="95"/>
        <v>0</v>
      </c>
      <c r="R1000" s="5">
        <v>4.2560000000000002</v>
      </c>
    </row>
    <row r="1001" spans="1:18">
      <c r="A1001" s="30" t="s">
        <v>2792</v>
      </c>
      <c r="B1001" s="5" t="s">
        <v>2793</v>
      </c>
      <c r="C1001" s="5" t="s">
        <v>2794</v>
      </c>
      <c r="D1001" s="5">
        <v>40.282150000000001</v>
      </c>
      <c r="E1001" s="5">
        <v>167</v>
      </c>
      <c r="F1001" s="5">
        <v>20</v>
      </c>
      <c r="G1001" s="5">
        <v>40</v>
      </c>
      <c r="H1001" s="5">
        <v>30</v>
      </c>
      <c r="I1001" s="5">
        <v>0</v>
      </c>
      <c r="J1001" s="5">
        <v>0</v>
      </c>
      <c r="K1001" s="5">
        <v>0</v>
      </c>
      <c r="L1001" s="5">
        <f t="shared" si="90"/>
        <v>0.40340779541996608</v>
      </c>
      <c r="M1001" s="5">
        <f t="shared" si="91"/>
        <v>1.0127265035614932</v>
      </c>
      <c r="N1001" s="5">
        <f t="shared" si="92"/>
        <v>0.78243798129227315</v>
      </c>
      <c r="O1001" s="5">
        <f t="shared" si="93"/>
        <v>0</v>
      </c>
      <c r="P1001" s="5">
        <f t="shared" si="94"/>
        <v>0</v>
      </c>
      <c r="Q1001" s="5">
        <f t="shared" si="95"/>
        <v>0</v>
      </c>
      <c r="R1001" s="5">
        <v>3.5449999999999999</v>
      </c>
    </row>
    <row r="1002" spans="1:18">
      <c r="A1002" s="30" t="s">
        <v>2795</v>
      </c>
      <c r="B1002" s="5" t="s">
        <v>2796</v>
      </c>
      <c r="C1002" s="5" t="s">
        <v>2797</v>
      </c>
      <c r="D1002" s="5">
        <v>49.250599000000001</v>
      </c>
      <c r="E1002" s="5">
        <v>295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40</v>
      </c>
      <c r="L1002" s="5">
        <f t="shared" si="90"/>
        <v>0</v>
      </c>
      <c r="M1002" s="5">
        <f t="shared" si="91"/>
        <v>0</v>
      </c>
      <c r="N1002" s="5">
        <f t="shared" si="92"/>
        <v>0</v>
      </c>
      <c r="O1002" s="5">
        <f t="shared" si="93"/>
        <v>0</v>
      </c>
      <c r="P1002" s="5">
        <f t="shared" si="94"/>
        <v>0</v>
      </c>
      <c r="Q1002" s="5">
        <f t="shared" si="95"/>
        <v>0.31500927032906423</v>
      </c>
      <c r="R1002" s="5">
        <v>-2.899</v>
      </c>
    </row>
    <row r="1003" spans="1:18">
      <c r="A1003" s="30" t="s">
        <v>2798</v>
      </c>
      <c r="B1003" s="5" t="s">
        <v>2799</v>
      </c>
      <c r="C1003" s="5" t="s">
        <v>2800</v>
      </c>
      <c r="D1003" s="5">
        <v>221.36599699999999</v>
      </c>
      <c r="E1003" s="5">
        <v>166</v>
      </c>
      <c r="F1003" s="5">
        <v>123</v>
      </c>
      <c r="G1003" s="5">
        <v>170</v>
      </c>
      <c r="H1003" s="5">
        <v>131</v>
      </c>
      <c r="I1003" s="5">
        <v>134.9</v>
      </c>
      <c r="J1003" s="5">
        <v>119</v>
      </c>
      <c r="K1003" s="5">
        <v>163.30000000000001</v>
      </c>
      <c r="L1003" s="5">
        <f t="shared" si="90"/>
        <v>2.4959034716028681</v>
      </c>
      <c r="M1003" s="5">
        <f t="shared" si="91"/>
        <v>4.3300158789323477</v>
      </c>
      <c r="N1003" s="5">
        <f t="shared" si="92"/>
        <v>3.4372280555684851</v>
      </c>
      <c r="O1003" s="5">
        <f t="shared" si="93"/>
        <v>3.0383209981404757</v>
      </c>
      <c r="P1003" s="5">
        <f t="shared" si="94"/>
        <v>2.5141600026637416</v>
      </c>
      <c r="Q1003" s="5">
        <f t="shared" si="95"/>
        <v>2.285406488583912</v>
      </c>
      <c r="R1003" s="5">
        <v>0.185</v>
      </c>
    </row>
    <row r="1004" spans="1:18">
      <c r="A1004" s="30" t="s">
        <v>2801</v>
      </c>
      <c r="B1004" s="5" t="s">
        <v>2802</v>
      </c>
      <c r="C1004" s="5" t="s">
        <v>2803</v>
      </c>
      <c r="D1004" s="5">
        <v>15.712351</v>
      </c>
      <c r="E1004" s="5">
        <v>166</v>
      </c>
      <c r="F1004" s="5">
        <v>58</v>
      </c>
      <c r="G1004" s="5">
        <v>0</v>
      </c>
      <c r="H1004" s="5">
        <v>51</v>
      </c>
      <c r="I1004" s="5">
        <v>64.900000000000006</v>
      </c>
      <c r="J1004" s="5">
        <v>79</v>
      </c>
      <c r="K1004" s="5">
        <v>53.3</v>
      </c>
      <c r="L1004" s="5">
        <f t="shared" si="90"/>
        <v>1.1769300923005397</v>
      </c>
      <c r="M1004" s="5">
        <f t="shared" si="91"/>
        <v>0</v>
      </c>
      <c r="N1004" s="5">
        <f t="shared" si="92"/>
        <v>1.3381574872823871</v>
      </c>
      <c r="O1004" s="5">
        <f t="shared" si="93"/>
        <v>1.4617274483270339</v>
      </c>
      <c r="P1004" s="5">
        <f t="shared" si="94"/>
        <v>1.6690642034490388</v>
      </c>
      <c r="Q1004" s="5">
        <f t="shared" si="95"/>
        <v>0.74594100331612057</v>
      </c>
      <c r="R1004" s="5">
        <v>-0.221</v>
      </c>
    </row>
    <row r="1005" spans="1:18">
      <c r="A1005" s="30" t="s">
        <v>2804</v>
      </c>
      <c r="B1005" s="5" t="s">
        <v>2805</v>
      </c>
      <c r="C1005" s="5" t="s">
        <v>2806</v>
      </c>
      <c r="D1005" s="5">
        <v>0.52649199999999996</v>
      </c>
      <c r="E1005" s="5">
        <v>1476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10</v>
      </c>
      <c r="L1005" s="5">
        <f t="shared" si="90"/>
        <v>0</v>
      </c>
      <c r="M1005" s="5">
        <f t="shared" si="91"/>
        <v>0</v>
      </c>
      <c r="N1005" s="5">
        <f t="shared" si="92"/>
        <v>0</v>
      </c>
      <c r="O1005" s="5">
        <f t="shared" si="93"/>
        <v>0</v>
      </c>
      <c r="P1005" s="5">
        <f t="shared" si="94"/>
        <v>0</v>
      </c>
      <c r="Q1005" s="5">
        <f t="shared" si="95"/>
        <v>1.5739792470710359E-2</v>
      </c>
      <c r="R1005" s="5">
        <v>-1.5449999999999999</v>
      </c>
    </row>
    <row r="1006" spans="1:18">
      <c r="A1006" s="30" t="s">
        <v>2807</v>
      </c>
      <c r="B1006" s="5" t="s">
        <v>2808</v>
      </c>
      <c r="C1006" s="5" t="s">
        <v>2809</v>
      </c>
      <c r="D1006" s="5">
        <v>18.9802</v>
      </c>
      <c r="E1006" s="5">
        <v>167</v>
      </c>
      <c r="F1006" s="5">
        <v>0</v>
      </c>
      <c r="G1006" s="5">
        <v>0</v>
      </c>
      <c r="H1006" s="5">
        <v>0</v>
      </c>
      <c r="I1006" s="5">
        <v>0</v>
      </c>
      <c r="J1006" s="5">
        <v>40</v>
      </c>
      <c r="K1006" s="5">
        <v>10</v>
      </c>
      <c r="L1006" s="5">
        <f t="shared" si="90"/>
        <v>0</v>
      </c>
      <c r="M1006" s="5">
        <f t="shared" si="91"/>
        <v>0</v>
      </c>
      <c r="N1006" s="5">
        <f t="shared" si="92"/>
        <v>0</v>
      </c>
      <c r="O1006" s="5">
        <f t="shared" si="93"/>
        <v>0</v>
      </c>
      <c r="P1006" s="5">
        <f t="shared" si="94"/>
        <v>0.84003534532718993</v>
      </c>
      <c r="Q1006" s="5">
        <f t="shared" si="95"/>
        <v>0.13911337536987117</v>
      </c>
      <c r="R1006" s="5">
        <v>-3.0840000000000001</v>
      </c>
    </row>
    <row r="1007" spans="1:18">
      <c r="A1007" s="30" t="s">
        <v>2810</v>
      </c>
      <c r="B1007" s="5" t="s">
        <v>2811</v>
      </c>
      <c r="C1007" s="5" t="s">
        <v>2812</v>
      </c>
      <c r="D1007" s="5">
        <v>2.6830750000000001</v>
      </c>
      <c r="E1007" s="5">
        <v>645</v>
      </c>
      <c r="F1007" s="5">
        <v>0</v>
      </c>
      <c r="G1007" s="5">
        <v>0</v>
      </c>
      <c r="H1007" s="5">
        <v>0</v>
      </c>
      <c r="I1007" s="5">
        <v>0</v>
      </c>
      <c r="J1007" s="5">
        <v>20</v>
      </c>
      <c r="K1007" s="5">
        <v>10</v>
      </c>
      <c r="L1007" s="5">
        <f t="shared" si="90"/>
        <v>0</v>
      </c>
      <c r="M1007" s="5">
        <f t="shared" si="91"/>
        <v>0</v>
      </c>
      <c r="N1007" s="5">
        <f t="shared" si="92"/>
        <v>0</v>
      </c>
      <c r="O1007" s="5">
        <f t="shared" si="93"/>
        <v>0</v>
      </c>
      <c r="P1007" s="5">
        <f t="shared" si="94"/>
        <v>0.10874876175941141</v>
      </c>
      <c r="Q1007" s="5">
        <f t="shared" si="95"/>
        <v>3.6018501839951138E-2</v>
      </c>
      <c r="R1007" s="5">
        <v>-2.6160000000000001</v>
      </c>
    </row>
    <row r="1008" spans="1:18">
      <c r="A1008" s="30" t="s">
        <v>2813</v>
      </c>
      <c r="B1008" s="5" t="s">
        <v>2814</v>
      </c>
      <c r="C1008" s="5" t="s">
        <v>2815</v>
      </c>
      <c r="D1008" s="5">
        <v>62.367302000000002</v>
      </c>
      <c r="E1008" s="5">
        <v>138</v>
      </c>
      <c r="F1008" s="5">
        <v>0</v>
      </c>
      <c r="G1008" s="5">
        <v>25</v>
      </c>
      <c r="H1008" s="5">
        <v>0</v>
      </c>
      <c r="I1008" s="5">
        <v>0</v>
      </c>
      <c r="J1008" s="5">
        <v>0</v>
      </c>
      <c r="K1008" s="5">
        <v>0</v>
      </c>
      <c r="L1008" s="5">
        <f t="shared" si="90"/>
        <v>0</v>
      </c>
      <c r="M1008" s="5">
        <f t="shared" si="91"/>
        <v>0.76596615079152808</v>
      </c>
      <c r="N1008" s="5">
        <f t="shared" si="92"/>
        <v>0</v>
      </c>
      <c r="O1008" s="5">
        <f t="shared" si="93"/>
        <v>0</v>
      </c>
      <c r="P1008" s="5">
        <f t="shared" si="94"/>
        <v>0</v>
      </c>
      <c r="Q1008" s="5">
        <f t="shared" si="95"/>
        <v>0</v>
      </c>
      <c r="R1008" s="5">
        <v>2.3740000000000001</v>
      </c>
    </row>
    <row r="1009" spans="1:18">
      <c r="A1009" s="30" t="s">
        <v>2816</v>
      </c>
      <c r="B1009" s="5" t="s">
        <v>2817</v>
      </c>
      <c r="C1009" s="5" t="s">
        <v>2818</v>
      </c>
      <c r="D1009" s="5">
        <v>25.421301</v>
      </c>
      <c r="E1009" s="5">
        <v>153</v>
      </c>
      <c r="F1009" s="5">
        <v>11</v>
      </c>
      <c r="G1009" s="5">
        <v>3</v>
      </c>
      <c r="H1009" s="5">
        <v>8</v>
      </c>
      <c r="I1009" s="5">
        <v>0</v>
      </c>
      <c r="J1009" s="5">
        <v>2</v>
      </c>
      <c r="K1009" s="5">
        <v>0</v>
      </c>
      <c r="L1009" s="5">
        <f t="shared" si="90"/>
        <v>0.242176509864862</v>
      </c>
      <c r="M1009" s="5">
        <f t="shared" si="91"/>
        <v>8.2904571615083023E-2</v>
      </c>
      <c r="N1009" s="5">
        <f t="shared" si="92"/>
        <v>0.2277422969513021</v>
      </c>
      <c r="O1009" s="5">
        <f t="shared" si="93"/>
        <v>0</v>
      </c>
      <c r="P1009" s="5">
        <f t="shared" si="94"/>
        <v>4.5845066231908732E-2</v>
      </c>
      <c r="Q1009" s="5">
        <f t="shared" si="95"/>
        <v>0</v>
      </c>
      <c r="R1009" s="5">
        <v>1.696</v>
      </c>
    </row>
    <row r="1010" spans="1:18">
      <c r="A1010" s="30" t="s">
        <v>2819</v>
      </c>
      <c r="B1010" s="5" t="s">
        <v>2820</v>
      </c>
      <c r="C1010" s="5" t="s">
        <v>2821</v>
      </c>
      <c r="D1010" s="5">
        <v>41.513702000000002</v>
      </c>
      <c r="E1010" s="5">
        <v>227</v>
      </c>
      <c r="F1010" s="5">
        <v>105</v>
      </c>
      <c r="G1010" s="5">
        <v>165</v>
      </c>
      <c r="H1010" s="5">
        <v>230</v>
      </c>
      <c r="I1010" s="5">
        <v>60</v>
      </c>
      <c r="J1010" s="5">
        <v>70</v>
      </c>
      <c r="K1010" s="5">
        <v>50</v>
      </c>
      <c r="L1010" s="5">
        <f t="shared" si="90"/>
        <v>1.5580959675526664</v>
      </c>
      <c r="M1010" s="5">
        <f t="shared" si="91"/>
        <v>3.0733126437926153</v>
      </c>
      <c r="N1010" s="5">
        <f t="shared" si="92"/>
        <v>4.413134047200618</v>
      </c>
      <c r="O1010" s="5">
        <f t="shared" si="93"/>
        <v>0.98822352146896653</v>
      </c>
      <c r="P1010" s="5">
        <f t="shared" si="94"/>
        <v>1.0814992496558207</v>
      </c>
      <c r="Q1010" s="5">
        <f t="shared" si="95"/>
        <v>0.51171660103014283</v>
      </c>
      <c r="R1010" s="5">
        <v>1.0449999999999999</v>
      </c>
    </row>
    <row r="1011" spans="1:18">
      <c r="A1011" s="30" t="s">
        <v>2822</v>
      </c>
      <c r="B1011" s="5" t="s">
        <v>2823</v>
      </c>
      <c r="C1011" s="5" t="s">
        <v>2824</v>
      </c>
      <c r="D1011" s="5">
        <v>13.183001000000001</v>
      </c>
      <c r="E1011" s="5">
        <v>110</v>
      </c>
      <c r="F1011" s="5">
        <v>65</v>
      </c>
      <c r="G1011" s="5">
        <v>35</v>
      </c>
      <c r="H1011" s="5">
        <v>10</v>
      </c>
      <c r="I1011" s="5">
        <v>0</v>
      </c>
      <c r="J1011" s="5">
        <v>0</v>
      </c>
      <c r="K1011" s="5">
        <v>0</v>
      </c>
      <c r="L1011" s="5">
        <f t="shared" si="90"/>
        <v>1.9904507360380601</v>
      </c>
      <c r="M1011" s="5">
        <f t="shared" si="91"/>
        <v>1.3453150939356655</v>
      </c>
      <c r="N1011" s="5">
        <f t="shared" si="92"/>
        <v>0.39596103901760482</v>
      </c>
      <c r="O1011" s="5">
        <f t="shared" si="93"/>
        <v>0</v>
      </c>
      <c r="P1011" s="5">
        <f t="shared" si="94"/>
        <v>0</v>
      </c>
      <c r="Q1011" s="5">
        <f t="shared" si="95"/>
        <v>0</v>
      </c>
      <c r="R1011" s="5">
        <v>3.7509999999999999</v>
      </c>
    </row>
    <row r="1012" spans="1:18">
      <c r="A1012" s="30" t="s">
        <v>2825</v>
      </c>
      <c r="B1012" s="5" t="s">
        <v>2826</v>
      </c>
      <c r="C1012" s="5" t="s">
        <v>2827</v>
      </c>
      <c r="D1012" s="5">
        <v>8.1058900000000005</v>
      </c>
      <c r="E1012" s="5">
        <v>273</v>
      </c>
      <c r="F1012" s="5">
        <v>40</v>
      </c>
      <c r="G1012" s="5">
        <v>0</v>
      </c>
      <c r="H1012" s="5">
        <v>25</v>
      </c>
      <c r="I1012" s="5">
        <v>0</v>
      </c>
      <c r="J1012" s="5">
        <v>0</v>
      </c>
      <c r="K1012" s="5">
        <v>0</v>
      </c>
      <c r="L1012" s="5">
        <f t="shared" si="90"/>
        <v>0.4935465335907277</v>
      </c>
      <c r="M1012" s="5">
        <f t="shared" si="91"/>
        <v>0</v>
      </c>
      <c r="N1012" s="5">
        <f t="shared" si="92"/>
        <v>0.39886185249026124</v>
      </c>
      <c r="O1012" s="5">
        <f t="shared" si="93"/>
        <v>0</v>
      </c>
      <c r="P1012" s="5">
        <f t="shared" si="94"/>
        <v>0</v>
      </c>
      <c r="Q1012" s="5">
        <f t="shared" si="95"/>
        <v>0</v>
      </c>
      <c r="R1012" s="5">
        <v>3.2450000000000001</v>
      </c>
    </row>
    <row r="1013" spans="1:18">
      <c r="A1013" s="30" t="s">
        <v>2825</v>
      </c>
      <c r="B1013" s="5" t="s">
        <v>2828</v>
      </c>
      <c r="C1013" s="5" t="s">
        <v>2829</v>
      </c>
      <c r="D1013" s="5">
        <v>1.2354890000000001</v>
      </c>
      <c r="E1013" s="5">
        <v>245</v>
      </c>
      <c r="F1013" s="5">
        <v>40</v>
      </c>
      <c r="G1013" s="5">
        <v>0</v>
      </c>
      <c r="H1013" s="5">
        <v>15</v>
      </c>
      <c r="I1013" s="5">
        <v>0</v>
      </c>
      <c r="J1013" s="5">
        <v>0</v>
      </c>
      <c r="K1013" s="5">
        <v>0</v>
      </c>
      <c r="L1013" s="5">
        <f t="shared" si="90"/>
        <v>0.5499518517153823</v>
      </c>
      <c r="M1013" s="5">
        <f t="shared" si="91"/>
        <v>0</v>
      </c>
      <c r="N1013" s="5">
        <f t="shared" si="92"/>
        <v>0.26666763852206038</v>
      </c>
      <c r="O1013" s="5">
        <f t="shared" si="93"/>
        <v>0</v>
      </c>
      <c r="P1013" s="5">
        <f t="shared" si="94"/>
        <v>0</v>
      </c>
      <c r="Q1013" s="5">
        <f t="shared" si="95"/>
        <v>0</v>
      </c>
      <c r="R1013" s="5">
        <v>3.109</v>
      </c>
    </row>
    <row r="1014" spans="1:18">
      <c r="A1014" s="30" t="s">
        <v>2830</v>
      </c>
      <c r="B1014" s="5" t="s">
        <v>2831</v>
      </c>
      <c r="C1014" s="5" t="s">
        <v>2832</v>
      </c>
      <c r="D1014" s="5">
        <v>12.70335</v>
      </c>
      <c r="E1014" s="5">
        <v>1827</v>
      </c>
      <c r="F1014" s="5">
        <v>0</v>
      </c>
      <c r="G1014" s="5">
        <v>0</v>
      </c>
      <c r="H1014" s="5">
        <v>0</v>
      </c>
      <c r="I1014" s="5">
        <v>0</v>
      </c>
      <c r="J1014" s="5">
        <v>60</v>
      </c>
      <c r="K1014" s="5">
        <v>60</v>
      </c>
      <c r="L1014" s="5">
        <f t="shared" si="90"/>
        <v>0</v>
      </c>
      <c r="M1014" s="5">
        <f t="shared" si="91"/>
        <v>0</v>
      </c>
      <c r="N1014" s="5">
        <f t="shared" si="92"/>
        <v>0</v>
      </c>
      <c r="O1014" s="5">
        <f t="shared" si="93"/>
        <v>0</v>
      </c>
      <c r="P1014" s="5">
        <f t="shared" si="94"/>
        <v>0.11517725999149485</v>
      </c>
      <c r="Q1014" s="5">
        <f t="shared" si="95"/>
        <v>7.6295348725019654E-2</v>
      </c>
      <c r="R1014" s="5">
        <v>-3.96</v>
      </c>
    </row>
    <row r="1015" spans="1:18">
      <c r="A1015" s="30" t="s">
        <v>2833</v>
      </c>
      <c r="B1015" s="5" t="s">
        <v>2834</v>
      </c>
      <c r="C1015" s="5" t="s">
        <v>2835</v>
      </c>
      <c r="D1015" s="5">
        <v>46.667099</v>
      </c>
      <c r="E1015" s="5">
        <v>1915</v>
      </c>
      <c r="F1015" s="5">
        <v>0</v>
      </c>
      <c r="G1015" s="5">
        <v>0</v>
      </c>
      <c r="H1015" s="5">
        <v>0</v>
      </c>
      <c r="I1015" s="5">
        <v>0</v>
      </c>
      <c r="J1015" s="5">
        <v>580</v>
      </c>
      <c r="K1015" s="5">
        <v>530</v>
      </c>
      <c r="L1015" s="5">
        <f t="shared" si="90"/>
        <v>0</v>
      </c>
      <c r="M1015" s="5">
        <f t="shared" si="91"/>
        <v>0</v>
      </c>
      <c r="N1015" s="5">
        <f t="shared" si="92"/>
        <v>0</v>
      </c>
      <c r="O1015" s="5">
        <f t="shared" si="93"/>
        <v>0</v>
      </c>
      <c r="P1015" s="5">
        <f t="shared" si="94"/>
        <v>1.0622170176030237</v>
      </c>
      <c r="Q1015" s="5">
        <f t="shared" si="95"/>
        <v>0.64297257723171264</v>
      </c>
      <c r="R1015" s="5">
        <v>-6.2750000000000004</v>
      </c>
    </row>
    <row r="1016" spans="1:18">
      <c r="A1016" s="30" t="s">
        <v>2836</v>
      </c>
      <c r="B1016" s="5" t="s">
        <v>2837</v>
      </c>
      <c r="C1016" s="5" t="s">
        <v>2838</v>
      </c>
      <c r="D1016" s="5">
        <v>13.576651</v>
      </c>
      <c r="E1016" s="5">
        <v>2711</v>
      </c>
      <c r="F1016" s="5">
        <v>0</v>
      </c>
      <c r="G1016" s="5">
        <v>0</v>
      </c>
      <c r="H1016" s="5">
        <v>0</v>
      </c>
      <c r="I1016" s="5">
        <v>0</v>
      </c>
      <c r="J1016" s="5">
        <v>45</v>
      </c>
      <c r="K1016" s="5">
        <v>9.1</v>
      </c>
      <c r="L1016" s="5">
        <f t="shared" si="90"/>
        <v>0</v>
      </c>
      <c r="M1016" s="5">
        <f t="shared" si="91"/>
        <v>0</v>
      </c>
      <c r="N1016" s="5">
        <f t="shared" si="92"/>
        <v>0</v>
      </c>
      <c r="O1016" s="5">
        <f t="shared" si="93"/>
        <v>0</v>
      </c>
      <c r="P1016" s="5">
        <f t="shared" si="94"/>
        <v>5.8215286058039779E-2</v>
      </c>
      <c r="Q1016" s="5">
        <f t="shared" si="95"/>
        <v>7.7982514404128806E-3</v>
      </c>
      <c r="R1016" s="5">
        <v>-3.1440000000000001</v>
      </c>
    </row>
    <row r="1017" spans="1:18">
      <c r="A1017" s="30" t="s">
        <v>2839</v>
      </c>
      <c r="B1017" s="5" t="s">
        <v>2840</v>
      </c>
      <c r="C1017" s="5" t="s">
        <v>2841</v>
      </c>
      <c r="D1017" s="5">
        <v>21.135349000000001</v>
      </c>
      <c r="E1017" s="5">
        <v>2986</v>
      </c>
      <c r="F1017" s="5">
        <v>45</v>
      </c>
      <c r="G1017" s="5">
        <v>0</v>
      </c>
      <c r="H1017" s="5">
        <v>0</v>
      </c>
      <c r="I1017" s="5">
        <v>0</v>
      </c>
      <c r="J1017" s="5">
        <v>55</v>
      </c>
      <c r="K1017" s="5">
        <v>22.5</v>
      </c>
      <c r="L1017" s="5">
        <f t="shared" si="90"/>
        <v>5.0763723753868804E-2</v>
      </c>
      <c r="M1017" s="5">
        <f t="shared" si="91"/>
        <v>0</v>
      </c>
      <c r="N1017" s="5">
        <f t="shared" si="92"/>
        <v>0</v>
      </c>
      <c r="O1017" s="5">
        <f t="shared" si="93"/>
        <v>0</v>
      </c>
      <c r="P1017" s="5">
        <f t="shared" si="94"/>
        <v>6.4599168175068986E-2</v>
      </c>
      <c r="Q1017" s="5">
        <f t="shared" si="95"/>
        <v>1.7505643266988981E-2</v>
      </c>
      <c r="R1017" s="5">
        <v>-0.97899999999999998</v>
      </c>
    </row>
    <row r="1018" spans="1:18">
      <c r="A1018" s="30" t="s">
        <v>2842</v>
      </c>
      <c r="B1018" s="5" t="s">
        <v>2843</v>
      </c>
      <c r="C1018" s="5" t="s">
        <v>2844</v>
      </c>
      <c r="D1018" s="5">
        <v>18.886849999999999</v>
      </c>
      <c r="E1018" s="5">
        <v>2582</v>
      </c>
      <c r="F1018" s="5">
        <v>0</v>
      </c>
      <c r="G1018" s="5">
        <v>0</v>
      </c>
      <c r="H1018" s="5">
        <v>0</v>
      </c>
      <c r="I1018" s="5">
        <v>10</v>
      </c>
      <c r="J1018" s="5">
        <v>0</v>
      </c>
      <c r="K1018" s="5">
        <v>9.1</v>
      </c>
      <c r="L1018" s="5">
        <f t="shared" si="90"/>
        <v>0</v>
      </c>
      <c r="M1018" s="5">
        <f t="shared" si="91"/>
        <v>0</v>
      </c>
      <c r="N1018" s="5">
        <f t="shared" si="92"/>
        <v>0</v>
      </c>
      <c r="O1018" s="5">
        <f t="shared" si="93"/>
        <v>1.4480166497124672E-2</v>
      </c>
      <c r="P1018" s="5">
        <f t="shared" si="94"/>
        <v>0</v>
      </c>
      <c r="Q1018" s="5">
        <f t="shared" si="95"/>
        <v>8.1878619887526417E-3</v>
      </c>
      <c r="R1018" s="5">
        <v>-0.23599999999999999</v>
      </c>
    </row>
    <row r="1019" spans="1:18">
      <c r="A1019" s="30" t="s">
        <v>2845</v>
      </c>
      <c r="B1019" s="5" t="s">
        <v>2846</v>
      </c>
      <c r="C1019" s="5" t="s">
        <v>2847</v>
      </c>
      <c r="D1019" s="5">
        <v>17.207001000000002</v>
      </c>
      <c r="E1019" s="5">
        <v>2869</v>
      </c>
      <c r="F1019" s="5">
        <v>0</v>
      </c>
      <c r="G1019" s="5">
        <v>0</v>
      </c>
      <c r="H1019" s="5">
        <v>0</v>
      </c>
      <c r="I1019" s="5">
        <v>0</v>
      </c>
      <c r="J1019" s="5">
        <v>5</v>
      </c>
      <c r="K1019" s="5">
        <v>9.1</v>
      </c>
      <c r="L1019" s="5">
        <f t="shared" si="90"/>
        <v>0</v>
      </c>
      <c r="M1019" s="5">
        <f t="shared" si="91"/>
        <v>0</v>
      </c>
      <c r="N1019" s="5">
        <f t="shared" si="92"/>
        <v>0</v>
      </c>
      <c r="O1019" s="5">
        <f t="shared" si="93"/>
        <v>0</v>
      </c>
      <c r="P1019" s="5">
        <f t="shared" si="94"/>
        <v>6.1121428489735409E-3</v>
      </c>
      <c r="Q1019" s="5">
        <f t="shared" si="95"/>
        <v>7.3687903990795819E-3</v>
      </c>
      <c r="R1019" s="5">
        <v>-1.8169999999999999</v>
      </c>
    </row>
    <row r="1020" spans="1:18">
      <c r="A1020" s="30" t="s">
        <v>2848</v>
      </c>
      <c r="B1020" s="5" t="s">
        <v>2849</v>
      </c>
      <c r="C1020" s="5" t="s">
        <v>2850</v>
      </c>
      <c r="D1020" s="5">
        <v>12.870395</v>
      </c>
      <c r="E1020" s="5">
        <v>938</v>
      </c>
      <c r="F1020" s="5">
        <v>0</v>
      </c>
      <c r="G1020" s="5">
        <v>0</v>
      </c>
      <c r="H1020" s="5">
        <v>0</v>
      </c>
      <c r="I1020" s="5">
        <v>0</v>
      </c>
      <c r="J1020" s="5">
        <v>60</v>
      </c>
      <c r="K1020" s="5">
        <v>60</v>
      </c>
      <c r="L1020" s="5">
        <f t="shared" si="90"/>
        <v>0</v>
      </c>
      <c r="M1020" s="5">
        <f t="shared" si="91"/>
        <v>0</v>
      </c>
      <c r="N1020" s="5">
        <f t="shared" si="92"/>
        <v>0</v>
      </c>
      <c r="O1020" s="5">
        <f t="shared" si="93"/>
        <v>0</v>
      </c>
      <c r="P1020" s="5">
        <f t="shared" si="94"/>
        <v>0.22433779744612056</v>
      </c>
      <c r="Q1020" s="5">
        <f t="shared" si="95"/>
        <v>0.14860511953156813</v>
      </c>
      <c r="R1020" s="5">
        <v>-4.01</v>
      </c>
    </row>
    <row r="1021" spans="1:18">
      <c r="A1021" s="30" t="s">
        <v>2851</v>
      </c>
      <c r="B1021" s="5" t="s">
        <v>2852</v>
      </c>
      <c r="C1021" s="5" t="s">
        <v>2853</v>
      </c>
      <c r="D1021" s="5">
        <v>4.7194149999999997</v>
      </c>
      <c r="E1021" s="5">
        <v>396</v>
      </c>
      <c r="F1021" s="5">
        <v>0</v>
      </c>
      <c r="G1021" s="5">
        <v>5</v>
      </c>
      <c r="H1021" s="5">
        <v>0</v>
      </c>
      <c r="I1021" s="5">
        <v>0</v>
      </c>
      <c r="J1021" s="5">
        <v>0</v>
      </c>
      <c r="K1021" s="5">
        <v>0</v>
      </c>
      <c r="L1021" s="5">
        <f t="shared" si="90"/>
        <v>0</v>
      </c>
      <c r="M1021" s="5">
        <f t="shared" si="91"/>
        <v>5.3385519600621649E-2</v>
      </c>
      <c r="N1021" s="5">
        <f t="shared" si="92"/>
        <v>0</v>
      </c>
      <c r="O1021" s="5">
        <f t="shared" si="93"/>
        <v>0</v>
      </c>
      <c r="P1021" s="5">
        <f t="shared" si="94"/>
        <v>0</v>
      </c>
      <c r="Q1021" s="5">
        <f t="shared" si="95"/>
        <v>0</v>
      </c>
      <c r="R1021" s="5">
        <v>1.08</v>
      </c>
    </row>
    <row r="1022" spans="1:18">
      <c r="A1022" s="30" t="s">
        <v>2854</v>
      </c>
      <c r="B1022" s="5" t="s">
        <v>2855</v>
      </c>
      <c r="C1022" s="5" t="s">
        <v>2856</v>
      </c>
      <c r="D1022" s="5">
        <v>3.1036899999999998</v>
      </c>
      <c r="E1022" s="5">
        <v>394</v>
      </c>
      <c r="F1022" s="5">
        <v>0</v>
      </c>
      <c r="G1022" s="5">
        <v>0</v>
      </c>
      <c r="H1022" s="5">
        <v>0</v>
      </c>
      <c r="I1022" s="5">
        <v>20</v>
      </c>
      <c r="J1022" s="5">
        <v>0</v>
      </c>
      <c r="K1022" s="5">
        <v>0</v>
      </c>
      <c r="L1022" s="5">
        <f t="shared" si="90"/>
        <v>0</v>
      </c>
      <c r="M1022" s="5">
        <f t="shared" si="91"/>
        <v>0</v>
      </c>
      <c r="N1022" s="5">
        <f t="shared" si="92"/>
        <v>0</v>
      </c>
      <c r="O1022" s="5">
        <f t="shared" si="93"/>
        <v>0.18978573551053757</v>
      </c>
      <c r="P1022" s="5">
        <f t="shared" si="94"/>
        <v>0</v>
      </c>
      <c r="Q1022" s="5">
        <f t="shared" si="95"/>
        <v>0</v>
      </c>
      <c r="R1022" s="5">
        <v>2.1890000000000001</v>
      </c>
    </row>
    <row r="1023" spans="1:18">
      <c r="A1023" s="30" t="s">
        <v>2857</v>
      </c>
      <c r="B1023" s="5" t="s">
        <v>2858</v>
      </c>
      <c r="C1023" s="5" t="s">
        <v>2859</v>
      </c>
      <c r="D1023" s="5">
        <v>9.1800250000000005</v>
      </c>
      <c r="E1023" s="5">
        <v>196</v>
      </c>
      <c r="F1023" s="5">
        <v>0</v>
      </c>
      <c r="G1023" s="5">
        <v>40</v>
      </c>
      <c r="H1023" s="5">
        <v>30</v>
      </c>
      <c r="I1023" s="5">
        <v>20</v>
      </c>
      <c r="J1023" s="5">
        <v>20</v>
      </c>
      <c r="K1023" s="5">
        <v>0</v>
      </c>
      <c r="L1023" s="5">
        <f t="shared" si="90"/>
        <v>0</v>
      </c>
      <c r="M1023" s="5">
        <f t="shared" si="91"/>
        <v>0.86288431681004785</v>
      </c>
      <c r="N1023" s="5">
        <f t="shared" si="92"/>
        <v>0.66666909630515103</v>
      </c>
      <c r="O1023" s="5">
        <f t="shared" si="93"/>
        <v>0.38150806015893779</v>
      </c>
      <c r="P1023" s="5">
        <f t="shared" si="94"/>
        <v>0.35787220068785897</v>
      </c>
      <c r="Q1023" s="5">
        <f t="shared" si="95"/>
        <v>0</v>
      </c>
      <c r="R1023" s="5">
        <v>0.98299999999999998</v>
      </c>
    </row>
    <row r="1024" spans="1:18">
      <c r="A1024" s="30" t="s">
        <v>2860</v>
      </c>
      <c r="B1024" s="5" t="s">
        <v>2861</v>
      </c>
      <c r="C1024" s="5" t="s">
        <v>2862</v>
      </c>
      <c r="D1024" s="5">
        <v>6.5646849999999999</v>
      </c>
      <c r="E1024" s="5">
        <v>199</v>
      </c>
      <c r="F1024" s="5">
        <v>0</v>
      </c>
      <c r="G1024" s="5">
        <v>12</v>
      </c>
      <c r="H1024" s="5">
        <v>0</v>
      </c>
      <c r="I1024" s="5">
        <v>0</v>
      </c>
      <c r="J1024" s="5">
        <v>0</v>
      </c>
      <c r="K1024" s="5">
        <v>0</v>
      </c>
      <c r="L1024" s="5">
        <f t="shared" si="90"/>
        <v>0</v>
      </c>
      <c r="M1024" s="5">
        <f t="shared" si="91"/>
        <v>0.25496280315794378</v>
      </c>
      <c r="N1024" s="5">
        <f t="shared" si="92"/>
        <v>0</v>
      </c>
      <c r="O1024" s="5">
        <f t="shared" si="93"/>
        <v>0</v>
      </c>
      <c r="P1024" s="5">
        <f t="shared" si="94"/>
        <v>0</v>
      </c>
      <c r="Q1024" s="5">
        <f t="shared" si="95"/>
        <v>0</v>
      </c>
      <c r="R1024" s="5">
        <v>1.7529999999999999</v>
      </c>
    </row>
    <row r="1025" spans="1:18">
      <c r="A1025" s="30" t="s">
        <v>2863</v>
      </c>
      <c r="B1025" s="5" t="s">
        <v>2864</v>
      </c>
      <c r="C1025" s="5" t="s">
        <v>2865</v>
      </c>
      <c r="D1025" s="5">
        <v>77.240050999999994</v>
      </c>
      <c r="E1025" s="5">
        <v>222</v>
      </c>
      <c r="F1025" s="5">
        <v>20</v>
      </c>
      <c r="G1025" s="5">
        <v>115</v>
      </c>
      <c r="H1025" s="5">
        <v>40</v>
      </c>
      <c r="I1025" s="5">
        <v>20</v>
      </c>
      <c r="J1025" s="5">
        <v>30</v>
      </c>
      <c r="K1025" s="5">
        <v>0</v>
      </c>
      <c r="L1025" s="5">
        <f t="shared" si="90"/>
        <v>0.30346442268078527</v>
      </c>
      <c r="M1025" s="5">
        <f t="shared" si="91"/>
        <v>2.1902491555065855</v>
      </c>
      <c r="N1025" s="5">
        <f t="shared" si="92"/>
        <v>0.78478764489975728</v>
      </c>
      <c r="O1025" s="5">
        <f t="shared" si="93"/>
        <v>0.3368269359961793</v>
      </c>
      <c r="P1025" s="5">
        <f t="shared" si="94"/>
        <v>0.47393886037040783</v>
      </c>
      <c r="Q1025" s="5">
        <f t="shared" si="95"/>
        <v>0</v>
      </c>
      <c r="R1025" s="5">
        <v>1.3540000000000001</v>
      </c>
    </row>
    <row r="1026" spans="1:18">
      <c r="A1026" s="30" t="s">
        <v>2866</v>
      </c>
      <c r="B1026" s="5" t="s">
        <v>2867</v>
      </c>
      <c r="C1026" s="5" t="s">
        <v>2868</v>
      </c>
      <c r="D1026" s="5">
        <v>14.6654</v>
      </c>
      <c r="E1026" s="5">
        <v>213</v>
      </c>
      <c r="F1026" s="5">
        <v>0</v>
      </c>
      <c r="G1026" s="5">
        <v>0</v>
      </c>
      <c r="H1026" s="5">
        <v>0</v>
      </c>
      <c r="I1026" s="5">
        <v>10</v>
      </c>
      <c r="J1026" s="5">
        <v>20</v>
      </c>
      <c r="K1026" s="5">
        <v>10</v>
      </c>
      <c r="L1026" s="5">
        <f t="shared" si="90"/>
        <v>0</v>
      </c>
      <c r="M1026" s="5">
        <f t="shared" si="91"/>
        <v>0</v>
      </c>
      <c r="N1026" s="5">
        <f t="shared" si="92"/>
        <v>0</v>
      </c>
      <c r="O1026" s="5">
        <f t="shared" si="93"/>
        <v>0.17552953002617794</v>
      </c>
      <c r="P1026" s="5">
        <f t="shared" si="94"/>
        <v>0.32930963067990782</v>
      </c>
      <c r="Q1026" s="5">
        <f t="shared" si="95"/>
        <v>0.10907011120548583</v>
      </c>
      <c r="R1026" s="5">
        <v>-1.343</v>
      </c>
    </row>
    <row r="1027" spans="1:18">
      <c r="A1027" s="30" t="s">
        <v>2869</v>
      </c>
      <c r="B1027" s="5" t="s">
        <v>2870</v>
      </c>
      <c r="C1027" s="5" t="s">
        <v>2871</v>
      </c>
      <c r="D1027" s="5">
        <v>14.508150000000001</v>
      </c>
      <c r="E1027" s="5">
        <v>224</v>
      </c>
      <c r="F1027" s="5">
        <v>0</v>
      </c>
      <c r="G1027" s="5">
        <v>45</v>
      </c>
      <c r="H1027" s="5">
        <v>0</v>
      </c>
      <c r="I1027" s="5">
        <v>20</v>
      </c>
      <c r="J1027" s="5">
        <v>0</v>
      </c>
      <c r="K1027" s="5">
        <v>0</v>
      </c>
      <c r="L1027" s="5">
        <f t="shared" si="90"/>
        <v>0</v>
      </c>
      <c r="M1027" s="5">
        <f t="shared" si="91"/>
        <v>0.84940174935989077</v>
      </c>
      <c r="N1027" s="5">
        <f t="shared" si="92"/>
        <v>0</v>
      </c>
      <c r="O1027" s="5">
        <f t="shared" si="93"/>
        <v>0.33381955263907054</v>
      </c>
      <c r="P1027" s="5">
        <f t="shared" si="94"/>
        <v>0</v>
      </c>
      <c r="Q1027" s="5">
        <f t="shared" si="95"/>
        <v>0</v>
      </c>
      <c r="R1027" s="5">
        <v>3.2469999999999999</v>
      </c>
    </row>
    <row r="1028" spans="1:18">
      <c r="A1028" s="30" t="s">
        <v>2872</v>
      </c>
      <c r="B1028" s="5" t="s">
        <v>2873</v>
      </c>
      <c r="C1028" s="5" t="s">
        <v>2874</v>
      </c>
      <c r="D1028" s="5">
        <v>41.552399000000001</v>
      </c>
      <c r="E1028" s="5">
        <v>224</v>
      </c>
      <c r="F1028" s="5">
        <v>110</v>
      </c>
      <c r="G1028" s="5">
        <v>140</v>
      </c>
      <c r="H1028" s="5">
        <v>20</v>
      </c>
      <c r="I1028" s="5">
        <v>90</v>
      </c>
      <c r="J1028" s="5">
        <v>10</v>
      </c>
      <c r="K1028" s="5">
        <v>20</v>
      </c>
      <c r="L1028" s="5">
        <f t="shared" ref="L1028:L1091" si="96">F1028/296872/E1028*10^6</f>
        <v>1.6541520539876735</v>
      </c>
      <c r="M1028" s="5">
        <f t="shared" ref="M1028:M1091" si="97">G1028/236511/E1028*10^6</f>
        <v>2.6425832202307715</v>
      </c>
      <c r="N1028" s="5">
        <f t="shared" ref="N1028:N1091" si="98">H1028/229591/E1028*10^6</f>
        <v>0.38889030617800474</v>
      </c>
      <c r="O1028" s="5">
        <f t="shared" ref="O1028:O1091" si="99">I1028/267467/E1028*10^6</f>
        <v>1.5021879868758174</v>
      </c>
      <c r="P1028" s="5">
        <f t="shared" ref="P1028:P1091" si="100">J1028/285132/E1028*10^6</f>
        <v>0.15656908780093831</v>
      </c>
      <c r="Q1028" s="5">
        <f t="shared" ref="Q1028:Q1091" si="101">K1028/E1028/430442*10^6</f>
        <v>0.20742797934614718</v>
      </c>
      <c r="R1028" s="5">
        <v>1.998</v>
      </c>
    </row>
    <row r="1029" spans="1:18">
      <c r="A1029" s="30" t="s">
        <v>2875</v>
      </c>
      <c r="B1029" s="5" t="s">
        <v>2876</v>
      </c>
      <c r="C1029" s="5" t="s">
        <v>2877</v>
      </c>
      <c r="D1029" s="5">
        <v>36.309849</v>
      </c>
      <c r="E1029" s="5">
        <v>219</v>
      </c>
      <c r="F1029" s="5">
        <v>75</v>
      </c>
      <c r="G1029" s="5">
        <v>0</v>
      </c>
      <c r="H1029" s="5">
        <v>0</v>
      </c>
      <c r="I1029" s="5">
        <v>20</v>
      </c>
      <c r="J1029" s="5">
        <v>0</v>
      </c>
      <c r="K1029" s="5">
        <v>0</v>
      </c>
      <c r="L1029" s="5">
        <f t="shared" si="96"/>
        <v>1.1535805108755879</v>
      </c>
      <c r="M1029" s="5">
        <f t="shared" si="97"/>
        <v>0</v>
      </c>
      <c r="N1029" s="5">
        <f t="shared" si="98"/>
        <v>0</v>
      </c>
      <c r="O1029" s="5">
        <f t="shared" si="99"/>
        <v>0.34144100361256535</v>
      </c>
      <c r="P1029" s="5">
        <f t="shared" si="100"/>
        <v>0</v>
      </c>
      <c r="Q1029" s="5">
        <f t="shared" si="101"/>
        <v>0</v>
      </c>
      <c r="R1029" s="5">
        <v>3.6150000000000002</v>
      </c>
    </row>
    <row r="1030" spans="1:18">
      <c r="A1030" s="30" t="s">
        <v>2878</v>
      </c>
      <c r="B1030" s="5" t="s">
        <v>2879</v>
      </c>
      <c r="C1030" s="5" t="s">
        <v>2880</v>
      </c>
      <c r="D1030" s="5">
        <v>7.4834199999999997</v>
      </c>
      <c r="E1030" s="5">
        <v>200</v>
      </c>
      <c r="F1030" s="5">
        <v>115</v>
      </c>
      <c r="G1030" s="5">
        <v>25</v>
      </c>
      <c r="H1030" s="5">
        <v>10</v>
      </c>
      <c r="I1030" s="5">
        <v>10</v>
      </c>
      <c r="J1030" s="5">
        <v>0</v>
      </c>
      <c r="K1030" s="5">
        <v>10</v>
      </c>
      <c r="L1030" s="5">
        <f t="shared" si="96"/>
        <v>1.936861677760112</v>
      </c>
      <c r="M1030" s="5">
        <f t="shared" si="97"/>
        <v>0.52851664404615428</v>
      </c>
      <c r="N1030" s="5">
        <f t="shared" si="98"/>
        <v>0.21777857145968266</v>
      </c>
      <c r="O1030" s="5">
        <f t="shared" si="99"/>
        <v>0.18693894947787951</v>
      </c>
      <c r="P1030" s="5">
        <f t="shared" si="100"/>
        <v>0</v>
      </c>
      <c r="Q1030" s="5">
        <f t="shared" si="101"/>
        <v>0.11615966843384243</v>
      </c>
      <c r="R1030" s="5">
        <v>2.218</v>
      </c>
    </row>
    <row r="1031" spans="1:18">
      <c r="A1031" s="30" t="s">
        <v>2881</v>
      </c>
      <c r="B1031" s="5" t="s">
        <v>2882</v>
      </c>
      <c r="C1031" s="5" t="s">
        <v>2883</v>
      </c>
      <c r="D1031" s="5">
        <v>6.2908499999999998</v>
      </c>
      <c r="E1031" s="5">
        <v>774</v>
      </c>
      <c r="F1031" s="5">
        <v>0</v>
      </c>
      <c r="G1031" s="5">
        <v>0</v>
      </c>
      <c r="H1031" s="5">
        <v>15</v>
      </c>
      <c r="I1031" s="5">
        <v>0</v>
      </c>
      <c r="J1031" s="5">
        <v>0</v>
      </c>
      <c r="K1031" s="5">
        <v>0</v>
      </c>
      <c r="L1031" s="5">
        <f t="shared" si="96"/>
        <v>0</v>
      </c>
      <c r="M1031" s="5">
        <f t="shared" si="97"/>
        <v>0</v>
      </c>
      <c r="N1031" s="5">
        <f t="shared" si="98"/>
        <v>8.4410299015380871E-2</v>
      </c>
      <c r="O1031" s="5">
        <f t="shared" si="99"/>
        <v>0</v>
      </c>
      <c r="P1031" s="5">
        <f t="shared" si="100"/>
        <v>0</v>
      </c>
      <c r="Q1031" s="5">
        <f t="shared" si="101"/>
        <v>0</v>
      </c>
      <c r="R1031" s="5">
        <v>1.946</v>
      </c>
    </row>
    <row r="1032" spans="1:18">
      <c r="A1032" s="30" t="s">
        <v>2881</v>
      </c>
      <c r="B1032" s="5" t="s">
        <v>2884</v>
      </c>
      <c r="C1032" s="5" t="s">
        <v>2885</v>
      </c>
      <c r="D1032" s="5">
        <v>0.998448</v>
      </c>
      <c r="E1032" s="5">
        <v>612</v>
      </c>
      <c r="F1032" s="5">
        <v>0</v>
      </c>
      <c r="G1032" s="5">
        <v>0</v>
      </c>
      <c r="H1032" s="5">
        <v>15</v>
      </c>
      <c r="I1032" s="5">
        <v>0</v>
      </c>
      <c r="J1032" s="5">
        <v>0</v>
      </c>
      <c r="K1032" s="5">
        <v>0</v>
      </c>
      <c r="L1032" s="5">
        <f t="shared" si="96"/>
        <v>0</v>
      </c>
      <c r="M1032" s="5">
        <f t="shared" si="97"/>
        <v>0</v>
      </c>
      <c r="N1032" s="5">
        <f t="shared" si="98"/>
        <v>0.10675420169592287</v>
      </c>
      <c r="O1032" s="5">
        <f t="shared" si="99"/>
        <v>0</v>
      </c>
      <c r="P1032" s="5">
        <f t="shared" si="100"/>
        <v>0</v>
      </c>
      <c r="Q1032" s="5">
        <f t="shared" si="101"/>
        <v>0</v>
      </c>
      <c r="R1032" s="5">
        <v>1.9279999999999999</v>
      </c>
    </row>
    <row r="1033" spans="1:18">
      <c r="A1033" s="30" t="s">
        <v>2886</v>
      </c>
      <c r="B1033" s="5" t="s">
        <v>2887</v>
      </c>
      <c r="C1033" s="5" t="s">
        <v>2888</v>
      </c>
      <c r="D1033" s="5">
        <v>22.086102</v>
      </c>
      <c r="E1033" s="5">
        <v>494</v>
      </c>
      <c r="F1033" s="5">
        <v>20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f t="shared" si="96"/>
        <v>0.13637470007112212</v>
      </c>
      <c r="M1033" s="5">
        <f t="shared" si="97"/>
        <v>0</v>
      </c>
      <c r="N1033" s="5">
        <f t="shared" si="98"/>
        <v>0</v>
      </c>
      <c r="O1033" s="5">
        <f t="shared" si="99"/>
        <v>0</v>
      </c>
      <c r="P1033" s="5">
        <f t="shared" si="100"/>
        <v>0</v>
      </c>
      <c r="Q1033" s="5">
        <f t="shared" si="101"/>
        <v>0</v>
      </c>
      <c r="R1033" s="5">
        <v>2.1890000000000001</v>
      </c>
    </row>
    <row r="1034" spans="1:18">
      <c r="A1034" s="30" t="s">
        <v>2889</v>
      </c>
      <c r="B1034" s="5" t="s">
        <v>2890</v>
      </c>
      <c r="C1034" s="5" t="s">
        <v>2891</v>
      </c>
      <c r="D1034" s="5">
        <v>26.2728</v>
      </c>
      <c r="E1034" s="5">
        <v>224</v>
      </c>
      <c r="F1034" s="5">
        <v>0</v>
      </c>
      <c r="G1034" s="5">
        <v>35</v>
      </c>
      <c r="H1034" s="5">
        <v>140</v>
      </c>
      <c r="I1034" s="5">
        <v>0</v>
      </c>
      <c r="J1034" s="5">
        <v>10</v>
      </c>
      <c r="K1034" s="5">
        <v>10</v>
      </c>
      <c r="L1034" s="5">
        <f t="shared" si="96"/>
        <v>0</v>
      </c>
      <c r="M1034" s="5">
        <f t="shared" si="97"/>
        <v>0.66064580505769288</v>
      </c>
      <c r="N1034" s="5">
        <f t="shared" si="98"/>
        <v>2.7222321432460332</v>
      </c>
      <c r="O1034" s="5">
        <f t="shared" si="99"/>
        <v>0</v>
      </c>
      <c r="P1034" s="5">
        <f t="shared" si="100"/>
        <v>0.15656908780093831</v>
      </c>
      <c r="Q1034" s="5">
        <f t="shared" si="101"/>
        <v>0.10371398967307359</v>
      </c>
      <c r="R1034" s="5">
        <v>1.7010000000000001</v>
      </c>
    </row>
    <row r="1035" spans="1:18">
      <c r="A1035" s="30" t="s">
        <v>2892</v>
      </c>
      <c r="B1035" s="5" t="s">
        <v>2893</v>
      </c>
      <c r="C1035" s="5" t="s">
        <v>2894</v>
      </c>
      <c r="D1035" s="5">
        <v>1.6206000000000002E-2</v>
      </c>
      <c r="E1035" s="5">
        <v>1603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5</v>
      </c>
      <c r="L1035" s="5">
        <f t="shared" si="96"/>
        <v>0</v>
      </c>
      <c r="M1035" s="5">
        <f t="shared" si="97"/>
        <v>0</v>
      </c>
      <c r="N1035" s="5">
        <f t="shared" si="98"/>
        <v>0</v>
      </c>
      <c r="O1035" s="5">
        <f t="shared" si="99"/>
        <v>0</v>
      </c>
      <c r="P1035" s="5">
        <f t="shared" si="100"/>
        <v>0</v>
      </c>
      <c r="Q1035" s="5">
        <f t="shared" si="101"/>
        <v>7.2463922915684612E-3</v>
      </c>
      <c r="R1035" s="5">
        <v>-0.90300000000000002</v>
      </c>
    </row>
    <row r="1036" spans="1:18">
      <c r="A1036" s="30" t="s">
        <v>2892</v>
      </c>
      <c r="B1036" s="5" t="s">
        <v>2895</v>
      </c>
      <c r="C1036" s="5" t="s">
        <v>2896</v>
      </c>
      <c r="D1036" s="5">
        <v>5.9076950000000004</v>
      </c>
      <c r="E1036" s="5">
        <v>1604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5</v>
      </c>
      <c r="L1036" s="5">
        <f t="shared" si="96"/>
        <v>0</v>
      </c>
      <c r="M1036" s="5">
        <f t="shared" si="97"/>
        <v>0</v>
      </c>
      <c r="N1036" s="5">
        <f t="shared" si="98"/>
        <v>0</v>
      </c>
      <c r="O1036" s="5">
        <f t="shared" si="99"/>
        <v>0</v>
      </c>
      <c r="P1036" s="5">
        <f t="shared" si="100"/>
        <v>0</v>
      </c>
      <c r="Q1036" s="5">
        <f t="shared" si="101"/>
        <v>7.241874590638556E-3</v>
      </c>
      <c r="R1036" s="5">
        <v>-0.92</v>
      </c>
    </row>
    <row r="1037" spans="1:18">
      <c r="A1037" s="30" t="s">
        <v>2892</v>
      </c>
      <c r="B1037" s="5" t="s">
        <v>2897</v>
      </c>
      <c r="C1037" s="5" t="s">
        <v>2898</v>
      </c>
      <c r="D1037" s="5">
        <v>7.0898000000000003</v>
      </c>
      <c r="E1037" s="5">
        <v>1604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10</v>
      </c>
      <c r="L1037" s="5">
        <f t="shared" si="96"/>
        <v>0</v>
      </c>
      <c r="M1037" s="5">
        <f t="shared" si="97"/>
        <v>0</v>
      </c>
      <c r="N1037" s="5">
        <f t="shared" si="98"/>
        <v>0</v>
      </c>
      <c r="O1037" s="5">
        <f t="shared" si="99"/>
        <v>0</v>
      </c>
      <c r="P1037" s="5">
        <f t="shared" si="100"/>
        <v>0</v>
      </c>
      <c r="Q1037" s="5">
        <f t="shared" si="101"/>
        <v>1.4483749181277112E-2</v>
      </c>
      <c r="R1037" s="5">
        <v>-1.5609999999999999</v>
      </c>
    </row>
    <row r="1038" spans="1:18">
      <c r="A1038" s="30" t="s">
        <v>2899</v>
      </c>
      <c r="B1038" s="5" t="s">
        <v>2900</v>
      </c>
      <c r="C1038" s="5" t="s">
        <v>2901</v>
      </c>
      <c r="D1038" s="5">
        <v>82.628951999999998</v>
      </c>
      <c r="E1038" s="5">
        <v>172</v>
      </c>
      <c r="F1038" s="5">
        <v>10</v>
      </c>
      <c r="G1038" s="5">
        <v>5</v>
      </c>
      <c r="H1038" s="5">
        <v>20</v>
      </c>
      <c r="I1038" s="5">
        <v>0</v>
      </c>
      <c r="J1038" s="5">
        <v>100</v>
      </c>
      <c r="K1038" s="5">
        <v>80</v>
      </c>
      <c r="L1038" s="5">
        <f t="shared" si="96"/>
        <v>0.19584041231143701</v>
      </c>
      <c r="M1038" s="5">
        <f t="shared" si="97"/>
        <v>0.12291084745259404</v>
      </c>
      <c r="N1038" s="5">
        <f t="shared" si="98"/>
        <v>0.5064617940922852</v>
      </c>
      <c r="O1038" s="5">
        <f t="shared" si="99"/>
        <v>0</v>
      </c>
      <c r="P1038" s="5">
        <f t="shared" si="100"/>
        <v>2.0390392829889641</v>
      </c>
      <c r="Q1038" s="5">
        <f t="shared" si="101"/>
        <v>1.0805550551985341</v>
      </c>
      <c r="R1038" s="5">
        <v>-2.1269999999999998</v>
      </c>
    </row>
    <row r="1039" spans="1:18">
      <c r="A1039" s="30" t="s">
        <v>2902</v>
      </c>
      <c r="B1039" s="5" t="s">
        <v>2903</v>
      </c>
      <c r="C1039" s="5" t="s">
        <v>2904</v>
      </c>
      <c r="D1039" s="5">
        <v>40.9664</v>
      </c>
      <c r="E1039" s="5">
        <v>108</v>
      </c>
      <c r="F1039" s="5">
        <v>155</v>
      </c>
      <c r="G1039" s="5">
        <v>115</v>
      </c>
      <c r="H1039" s="5">
        <v>70</v>
      </c>
      <c r="I1039" s="5">
        <v>0</v>
      </c>
      <c r="J1039" s="5">
        <v>60</v>
      </c>
      <c r="K1039" s="5">
        <v>80</v>
      </c>
      <c r="L1039" s="5">
        <f t="shared" si="96"/>
        <v>4.8343568446508431</v>
      </c>
      <c r="M1039" s="5">
        <f t="shared" si="97"/>
        <v>4.5021788196524257</v>
      </c>
      <c r="N1039" s="5">
        <f t="shared" si="98"/>
        <v>2.8230555559588488</v>
      </c>
      <c r="O1039" s="5">
        <f t="shared" si="99"/>
        <v>0</v>
      </c>
      <c r="P1039" s="5">
        <f t="shared" si="100"/>
        <v>1.9484153148561214</v>
      </c>
      <c r="Q1039" s="5">
        <f t="shared" si="101"/>
        <v>1.7208839767976654</v>
      </c>
      <c r="R1039" s="5">
        <v>0.39100000000000001</v>
      </c>
    </row>
    <row r="1040" spans="1:18">
      <c r="A1040" s="30" t="s">
        <v>2905</v>
      </c>
      <c r="B1040" s="5" t="s">
        <v>2906</v>
      </c>
      <c r="C1040" s="5" t="s">
        <v>2907</v>
      </c>
      <c r="D1040" s="5">
        <v>16.68655</v>
      </c>
      <c r="E1040" s="5">
        <v>135</v>
      </c>
      <c r="F1040" s="5">
        <v>0</v>
      </c>
      <c r="G1040" s="5">
        <v>70</v>
      </c>
      <c r="H1040" s="5">
        <v>30</v>
      </c>
      <c r="I1040" s="5">
        <v>20</v>
      </c>
      <c r="J1040" s="5">
        <v>70</v>
      </c>
      <c r="K1040" s="5">
        <v>20</v>
      </c>
      <c r="L1040" s="5">
        <f t="shared" si="96"/>
        <v>0</v>
      </c>
      <c r="M1040" s="5">
        <f t="shared" si="97"/>
        <v>2.192365338265529</v>
      </c>
      <c r="N1040" s="5">
        <f t="shared" si="98"/>
        <v>0.96790476204303411</v>
      </c>
      <c r="O1040" s="5">
        <f t="shared" si="99"/>
        <v>0.55389318363816153</v>
      </c>
      <c r="P1040" s="5">
        <f t="shared" si="100"/>
        <v>1.81852096053238</v>
      </c>
      <c r="Q1040" s="5">
        <f t="shared" si="101"/>
        <v>0.34417679535953311</v>
      </c>
      <c r="R1040" s="5">
        <v>-0.20399999999999999</v>
      </c>
    </row>
    <row r="1041" spans="1:18">
      <c r="A1041" s="30" t="s">
        <v>2908</v>
      </c>
      <c r="B1041" s="5" t="s">
        <v>2909</v>
      </c>
      <c r="C1041" s="5" t="s">
        <v>2910</v>
      </c>
      <c r="D1041" s="5">
        <v>9.5255600000000005</v>
      </c>
      <c r="E1041" s="5">
        <v>845</v>
      </c>
      <c r="F1041" s="5">
        <v>0</v>
      </c>
      <c r="G1041" s="5">
        <v>0</v>
      </c>
      <c r="H1041" s="5">
        <v>0</v>
      </c>
      <c r="I1041" s="5">
        <v>0</v>
      </c>
      <c r="J1041" s="5">
        <v>12</v>
      </c>
      <c r="K1041" s="5">
        <v>0</v>
      </c>
      <c r="L1041" s="5">
        <f t="shared" si="96"/>
        <v>0</v>
      </c>
      <c r="M1041" s="5">
        <f t="shared" si="97"/>
        <v>0</v>
      </c>
      <c r="N1041" s="5">
        <f t="shared" si="98"/>
        <v>0</v>
      </c>
      <c r="O1041" s="5">
        <f t="shared" si="99"/>
        <v>0</v>
      </c>
      <c r="P1041" s="5">
        <f t="shared" si="100"/>
        <v>4.9805645918215645E-2</v>
      </c>
      <c r="Q1041" s="5">
        <f t="shared" si="101"/>
        <v>0</v>
      </c>
      <c r="R1041" s="5">
        <v>-1.7210000000000001</v>
      </c>
    </row>
    <row r="1042" spans="1:18">
      <c r="A1042" s="30" t="s">
        <v>2908</v>
      </c>
      <c r="B1042" s="5" t="s">
        <v>2911</v>
      </c>
      <c r="C1042" s="5" t="s">
        <v>2912</v>
      </c>
      <c r="D1042" s="5">
        <v>2.5270600000000001</v>
      </c>
      <c r="E1042" s="5">
        <v>800</v>
      </c>
      <c r="F1042" s="5">
        <v>0</v>
      </c>
      <c r="G1042" s="5">
        <v>0</v>
      </c>
      <c r="H1042" s="5">
        <v>0</v>
      </c>
      <c r="I1042" s="5">
        <v>0</v>
      </c>
      <c r="J1042" s="5">
        <v>12</v>
      </c>
      <c r="K1042" s="5">
        <v>0</v>
      </c>
      <c r="L1042" s="5">
        <f t="shared" si="96"/>
        <v>0</v>
      </c>
      <c r="M1042" s="5">
        <f t="shared" si="97"/>
        <v>0</v>
      </c>
      <c r="N1042" s="5">
        <f t="shared" si="98"/>
        <v>0</v>
      </c>
      <c r="O1042" s="5">
        <f t="shared" si="99"/>
        <v>0</v>
      </c>
      <c r="P1042" s="5">
        <f t="shared" si="100"/>
        <v>5.2607213501115274E-2</v>
      </c>
      <c r="Q1042" s="5">
        <f t="shared" si="101"/>
        <v>0</v>
      </c>
      <c r="R1042" s="5">
        <v>-1.7030000000000001</v>
      </c>
    </row>
    <row r="1043" spans="1:18">
      <c r="A1043" s="30" t="s">
        <v>2908</v>
      </c>
      <c r="B1043" s="5" t="s">
        <v>2913</v>
      </c>
      <c r="C1043" s="5" t="s">
        <v>2914</v>
      </c>
      <c r="D1043" s="5">
        <v>4.1447349999999998</v>
      </c>
      <c r="E1043" s="5">
        <v>791</v>
      </c>
      <c r="F1043" s="5">
        <v>0</v>
      </c>
      <c r="G1043" s="5">
        <v>0</v>
      </c>
      <c r="H1043" s="5">
        <v>0</v>
      </c>
      <c r="I1043" s="5">
        <v>0</v>
      </c>
      <c r="J1043" s="5">
        <v>12</v>
      </c>
      <c r="K1043" s="5">
        <v>0</v>
      </c>
      <c r="L1043" s="5">
        <f t="shared" si="96"/>
        <v>0</v>
      </c>
      <c r="M1043" s="5">
        <f t="shared" si="97"/>
        <v>0</v>
      </c>
      <c r="N1043" s="5">
        <f t="shared" si="98"/>
        <v>0</v>
      </c>
      <c r="O1043" s="5">
        <f t="shared" si="99"/>
        <v>0</v>
      </c>
      <c r="P1043" s="5">
        <f t="shared" si="100"/>
        <v>5.3205778509345401E-2</v>
      </c>
      <c r="Q1043" s="5">
        <f t="shared" si="101"/>
        <v>0</v>
      </c>
      <c r="R1043" s="5">
        <v>-1.724</v>
      </c>
    </row>
    <row r="1044" spans="1:18">
      <c r="A1044" s="30" t="s">
        <v>2908</v>
      </c>
      <c r="B1044" s="5" t="s">
        <v>2915</v>
      </c>
      <c r="C1044" s="5" t="s">
        <v>2916</v>
      </c>
      <c r="D1044" s="5">
        <v>0.60094700000000001</v>
      </c>
      <c r="E1044" s="5">
        <v>796</v>
      </c>
      <c r="F1044" s="5">
        <v>0</v>
      </c>
      <c r="G1044" s="5">
        <v>0</v>
      </c>
      <c r="H1044" s="5">
        <v>0</v>
      </c>
      <c r="I1044" s="5">
        <v>0</v>
      </c>
      <c r="J1044" s="5">
        <v>12</v>
      </c>
      <c r="K1044" s="5">
        <v>0</v>
      </c>
      <c r="L1044" s="5">
        <f t="shared" si="96"/>
        <v>0</v>
      </c>
      <c r="M1044" s="5">
        <f t="shared" si="97"/>
        <v>0</v>
      </c>
      <c r="N1044" s="5">
        <f t="shared" si="98"/>
        <v>0</v>
      </c>
      <c r="O1044" s="5">
        <f t="shared" si="99"/>
        <v>0</v>
      </c>
      <c r="P1044" s="5">
        <f t="shared" si="100"/>
        <v>5.2871571357904795E-2</v>
      </c>
      <c r="Q1044" s="5">
        <f t="shared" si="101"/>
        <v>0</v>
      </c>
      <c r="R1044" s="5">
        <v>-1.7170000000000001</v>
      </c>
    </row>
    <row r="1045" spans="1:18">
      <c r="A1045" s="30" t="s">
        <v>2917</v>
      </c>
      <c r="B1045" s="5" t="s">
        <v>2918</v>
      </c>
      <c r="C1045" s="5" t="s">
        <v>2919</v>
      </c>
      <c r="D1045" s="5">
        <v>15.41865</v>
      </c>
      <c r="E1045" s="5">
        <v>575</v>
      </c>
      <c r="F1045" s="5">
        <v>185</v>
      </c>
      <c r="G1045" s="5">
        <v>75</v>
      </c>
      <c r="H1045" s="5">
        <v>140</v>
      </c>
      <c r="I1045" s="5">
        <v>80</v>
      </c>
      <c r="J1045" s="5">
        <v>410</v>
      </c>
      <c r="K1045" s="5">
        <v>440</v>
      </c>
      <c r="L1045" s="5">
        <f t="shared" si="96"/>
        <v>1.0837638121304218</v>
      </c>
      <c r="M1045" s="5">
        <f t="shared" si="97"/>
        <v>0.55149562856990009</v>
      </c>
      <c r="N1045" s="5">
        <f t="shared" si="98"/>
        <v>1.0604869566732371</v>
      </c>
      <c r="O1045" s="5">
        <f t="shared" si="99"/>
        <v>0.52017794637323</v>
      </c>
      <c r="P1045" s="5">
        <f t="shared" si="100"/>
        <v>2.5007486997631609</v>
      </c>
      <c r="Q1045" s="5">
        <f t="shared" si="101"/>
        <v>1.777747969074458</v>
      </c>
      <c r="R1045" s="5">
        <v>-1.07</v>
      </c>
    </row>
    <row r="1046" spans="1:18">
      <c r="A1046" s="30" t="s">
        <v>2920</v>
      </c>
      <c r="B1046" s="5" t="s">
        <v>2921</v>
      </c>
      <c r="C1046" s="5" t="s">
        <v>2922</v>
      </c>
      <c r="D1046" s="5">
        <v>29.13625</v>
      </c>
      <c r="E1046" s="5">
        <v>2032</v>
      </c>
      <c r="F1046" s="5">
        <v>0</v>
      </c>
      <c r="G1046" s="5">
        <v>142</v>
      </c>
      <c r="H1046" s="5">
        <v>65</v>
      </c>
      <c r="I1046" s="5">
        <v>30</v>
      </c>
      <c r="J1046" s="5">
        <v>130</v>
      </c>
      <c r="K1046" s="5">
        <v>220</v>
      </c>
      <c r="L1046" s="5">
        <f t="shared" si="96"/>
        <v>0</v>
      </c>
      <c r="M1046" s="5">
        <f t="shared" si="97"/>
        <v>0.29546993486044848</v>
      </c>
      <c r="N1046" s="5">
        <f t="shared" si="98"/>
        <v>0.13932684197715917</v>
      </c>
      <c r="O1046" s="5">
        <f t="shared" si="99"/>
        <v>5.5198508704098287E-2</v>
      </c>
      <c r="P1046" s="5">
        <f t="shared" si="100"/>
        <v>0.22437459826591161</v>
      </c>
      <c r="Q1046" s="5">
        <f t="shared" si="101"/>
        <v>0.25152684109690293</v>
      </c>
      <c r="R1046" s="5">
        <v>-0.88600000000000001</v>
      </c>
    </row>
    <row r="1047" spans="1:18">
      <c r="A1047" s="30" t="s">
        <v>2920</v>
      </c>
      <c r="B1047" s="5" t="s">
        <v>2923</v>
      </c>
      <c r="C1047" s="5" t="s">
        <v>2924</v>
      </c>
      <c r="D1047" s="5">
        <v>3.5232049999999999</v>
      </c>
      <c r="E1047" s="5">
        <v>2011</v>
      </c>
      <c r="F1047" s="5">
        <v>0</v>
      </c>
      <c r="G1047" s="5">
        <v>137</v>
      </c>
      <c r="H1047" s="5">
        <v>65</v>
      </c>
      <c r="I1047" s="5">
        <v>30</v>
      </c>
      <c r="J1047" s="5">
        <v>130</v>
      </c>
      <c r="K1047" s="5">
        <v>220</v>
      </c>
      <c r="L1047" s="5">
        <f t="shared" si="96"/>
        <v>0</v>
      </c>
      <c r="M1047" s="5">
        <f t="shared" si="97"/>
        <v>0.28804288506941084</v>
      </c>
      <c r="N1047" s="5">
        <f t="shared" si="98"/>
        <v>0.14078177170441941</v>
      </c>
      <c r="O1047" s="5">
        <f t="shared" si="99"/>
        <v>5.5774922768139092E-2</v>
      </c>
      <c r="P1047" s="5">
        <f t="shared" si="100"/>
        <v>0.22671764479181122</v>
      </c>
      <c r="Q1047" s="5">
        <f t="shared" si="101"/>
        <v>0.25415342670756175</v>
      </c>
      <c r="R1047" s="5">
        <v>-0.90600000000000003</v>
      </c>
    </row>
    <row r="1048" spans="1:18">
      <c r="A1048" s="30" t="s">
        <v>2925</v>
      </c>
      <c r="B1048" s="5" t="s">
        <v>2926</v>
      </c>
      <c r="C1048" s="5" t="s">
        <v>2927</v>
      </c>
      <c r="D1048" s="5">
        <v>400.53799400000003</v>
      </c>
      <c r="E1048" s="5">
        <v>381</v>
      </c>
      <c r="F1048" s="5">
        <v>870</v>
      </c>
      <c r="G1048" s="5">
        <v>507</v>
      </c>
      <c r="H1048" s="5">
        <v>563</v>
      </c>
      <c r="I1048" s="5">
        <v>1475</v>
      </c>
      <c r="J1048" s="5">
        <v>545</v>
      </c>
      <c r="K1048" s="5">
        <v>1200</v>
      </c>
      <c r="L1048" s="5">
        <f t="shared" si="96"/>
        <v>7.6917478473184868</v>
      </c>
      <c r="M1048" s="5">
        <f t="shared" si="97"/>
        <v>5.6264134074834695</v>
      </c>
      <c r="N1048" s="5">
        <f t="shared" si="98"/>
        <v>6.4361856027192301</v>
      </c>
      <c r="O1048" s="5">
        <f t="shared" si="99"/>
        <v>14.474275615741327</v>
      </c>
      <c r="P1048" s="5">
        <f t="shared" si="100"/>
        <v>5.0167858894326898</v>
      </c>
      <c r="Q1048" s="5">
        <f t="shared" si="101"/>
        <v>7.3171444682735389</v>
      </c>
      <c r="R1048" s="5">
        <v>0.17199999999999999</v>
      </c>
    </row>
    <row r="1049" spans="1:18">
      <c r="A1049" s="30" t="s">
        <v>2928</v>
      </c>
      <c r="B1049" s="5" t="s">
        <v>2929</v>
      </c>
      <c r="C1049" s="5" t="s">
        <v>2930</v>
      </c>
      <c r="D1049" s="5">
        <v>78.139403999999999</v>
      </c>
      <c r="E1049" s="5">
        <v>418</v>
      </c>
      <c r="F1049" s="5">
        <v>550</v>
      </c>
      <c r="G1049" s="5">
        <v>447</v>
      </c>
      <c r="H1049" s="5">
        <v>333</v>
      </c>
      <c r="I1049" s="5">
        <v>225</v>
      </c>
      <c r="J1049" s="5">
        <v>215</v>
      </c>
      <c r="K1049" s="5">
        <v>360</v>
      </c>
      <c r="L1049" s="5">
        <f t="shared" si="96"/>
        <v>4.4321777523114694</v>
      </c>
      <c r="M1049" s="5">
        <f t="shared" si="97"/>
        <v>4.5214725337537027</v>
      </c>
      <c r="N1049" s="5">
        <f t="shared" si="98"/>
        <v>3.4698691050753263</v>
      </c>
      <c r="O1049" s="5">
        <f t="shared" si="99"/>
        <v>2.0125006522738227</v>
      </c>
      <c r="P1049" s="5">
        <f t="shared" si="100"/>
        <v>1.803915614472055</v>
      </c>
      <c r="Q1049" s="5">
        <f t="shared" si="101"/>
        <v>2.0008363940757548</v>
      </c>
      <c r="R1049" s="5">
        <v>0.495</v>
      </c>
    </row>
    <row r="1050" spans="1:18">
      <c r="A1050" s="30" t="s">
        <v>2931</v>
      </c>
      <c r="B1050" s="5" t="s">
        <v>2932</v>
      </c>
      <c r="C1050" s="5" t="s">
        <v>2933</v>
      </c>
      <c r="D1050" s="5">
        <v>1.1619000000000001E-2</v>
      </c>
      <c r="E1050" s="5">
        <v>419</v>
      </c>
      <c r="F1050" s="5">
        <v>0</v>
      </c>
      <c r="G1050" s="5">
        <v>0</v>
      </c>
      <c r="H1050" s="5">
        <v>113</v>
      </c>
      <c r="I1050" s="5">
        <v>0</v>
      </c>
      <c r="J1050" s="5">
        <v>0</v>
      </c>
      <c r="K1050" s="5">
        <v>0</v>
      </c>
      <c r="L1050" s="5">
        <f t="shared" si="96"/>
        <v>0</v>
      </c>
      <c r="M1050" s="5">
        <f t="shared" si="97"/>
        <v>0</v>
      </c>
      <c r="N1050" s="5">
        <f t="shared" si="98"/>
        <v>1.1746529152717966</v>
      </c>
      <c r="O1050" s="5">
        <f t="shared" si="99"/>
        <v>0</v>
      </c>
      <c r="P1050" s="5">
        <f t="shared" si="100"/>
        <v>0</v>
      </c>
      <c r="Q1050" s="5">
        <f t="shared" si="101"/>
        <v>0</v>
      </c>
      <c r="R1050" s="5">
        <v>3.7839999999999998</v>
      </c>
    </row>
    <row r="1051" spans="1:18">
      <c r="A1051" s="30" t="s">
        <v>2934</v>
      </c>
      <c r="B1051" s="5" t="s">
        <v>2935</v>
      </c>
      <c r="C1051" s="5" t="s">
        <v>2936</v>
      </c>
      <c r="D1051" s="5">
        <v>26.487597999999998</v>
      </c>
      <c r="E1051" s="5">
        <v>1460</v>
      </c>
      <c r="F1051" s="5">
        <v>22</v>
      </c>
      <c r="G1051" s="5">
        <v>26</v>
      </c>
      <c r="H1051" s="5">
        <v>16</v>
      </c>
      <c r="I1051" s="5">
        <v>0</v>
      </c>
      <c r="J1051" s="5">
        <v>51</v>
      </c>
      <c r="K1051" s="5">
        <v>0</v>
      </c>
      <c r="L1051" s="5">
        <f t="shared" si="96"/>
        <v>5.0757542478525867E-2</v>
      </c>
      <c r="M1051" s="5">
        <f t="shared" si="97"/>
        <v>7.5295521891506914E-2</v>
      </c>
      <c r="N1051" s="5">
        <f t="shared" si="98"/>
        <v>4.7732289634998933E-2</v>
      </c>
      <c r="O1051" s="5">
        <f t="shared" si="99"/>
        <v>0</v>
      </c>
      <c r="P1051" s="5">
        <f t="shared" si="100"/>
        <v>0.12250994924917256</v>
      </c>
      <c r="Q1051" s="5">
        <f t="shared" si="101"/>
        <v>0</v>
      </c>
      <c r="R1051" s="5">
        <v>-0.27600000000000002</v>
      </c>
    </row>
    <row r="1052" spans="1:18">
      <c r="A1052" s="30" t="s">
        <v>2934</v>
      </c>
      <c r="B1052" s="5" t="s">
        <v>2937</v>
      </c>
      <c r="C1052" s="5" t="s">
        <v>2938</v>
      </c>
      <c r="D1052" s="5">
        <v>10.683534999999999</v>
      </c>
      <c r="E1052" s="5">
        <v>1536</v>
      </c>
      <c r="F1052" s="5">
        <v>22</v>
      </c>
      <c r="G1052" s="5">
        <v>26</v>
      </c>
      <c r="H1052" s="5">
        <v>16</v>
      </c>
      <c r="I1052" s="5">
        <v>42.5</v>
      </c>
      <c r="J1052" s="5">
        <v>51</v>
      </c>
      <c r="K1052" s="5">
        <v>225</v>
      </c>
      <c r="L1052" s="5">
        <f t="shared" si="96"/>
        <v>4.8246101574640474E-2</v>
      </c>
      <c r="M1052" s="5">
        <f t="shared" si="97"/>
        <v>7.1569962214583394E-2</v>
      </c>
      <c r="N1052" s="5">
        <f t="shared" si="98"/>
        <v>4.537053572076722E-2</v>
      </c>
      <c r="O1052" s="5">
        <f t="shared" si="99"/>
        <v>0.1034492884480453</v>
      </c>
      <c r="P1052" s="5">
        <f t="shared" si="100"/>
        <v>0.11644825905194787</v>
      </c>
      <c r="Q1052" s="5">
        <f t="shared" si="101"/>
        <v>0.34031152861477276</v>
      </c>
      <c r="R1052" s="5">
        <v>-1.456</v>
      </c>
    </row>
    <row r="1053" spans="1:18">
      <c r="A1053" s="30" t="s">
        <v>2934</v>
      </c>
      <c r="B1053" s="5" t="s">
        <v>2939</v>
      </c>
      <c r="C1053" s="5" t="s">
        <v>2940</v>
      </c>
      <c r="D1053" s="5">
        <v>2.0192899999999998</v>
      </c>
      <c r="E1053" s="5">
        <v>1468</v>
      </c>
      <c r="F1053" s="5">
        <v>22</v>
      </c>
      <c r="G1053" s="5">
        <v>26</v>
      </c>
      <c r="H1053" s="5">
        <v>16</v>
      </c>
      <c r="I1053" s="5">
        <v>0</v>
      </c>
      <c r="J1053" s="5">
        <v>51</v>
      </c>
      <c r="K1053" s="5">
        <v>0</v>
      </c>
      <c r="L1053" s="5">
        <f t="shared" si="96"/>
        <v>5.048093461760747E-2</v>
      </c>
      <c r="M1053" s="5">
        <f t="shared" si="97"/>
        <v>7.488519207193467E-2</v>
      </c>
      <c r="N1053" s="5">
        <f t="shared" si="98"/>
        <v>4.7472168165598391E-2</v>
      </c>
      <c r="O1053" s="5">
        <f t="shared" si="99"/>
        <v>0</v>
      </c>
      <c r="P1053" s="5">
        <f t="shared" si="100"/>
        <v>0.1218423200979509</v>
      </c>
      <c r="Q1053" s="5">
        <f t="shared" si="101"/>
        <v>0</v>
      </c>
      <c r="R1053" s="5">
        <v>-0.27</v>
      </c>
    </row>
    <row r="1054" spans="1:18">
      <c r="A1054" s="30" t="s">
        <v>2941</v>
      </c>
      <c r="B1054" s="5" t="s">
        <v>2942</v>
      </c>
      <c r="C1054" s="5" t="s">
        <v>2943</v>
      </c>
      <c r="D1054" s="5">
        <v>10.26843</v>
      </c>
      <c r="E1054" s="5">
        <v>1287</v>
      </c>
      <c r="F1054" s="5">
        <v>17</v>
      </c>
      <c r="G1054" s="5">
        <v>24</v>
      </c>
      <c r="H1054" s="5">
        <v>42</v>
      </c>
      <c r="I1054" s="5">
        <v>28.9</v>
      </c>
      <c r="J1054" s="5">
        <v>107</v>
      </c>
      <c r="K1054" s="5">
        <v>124.2</v>
      </c>
      <c r="L1054" s="5">
        <f t="shared" si="96"/>
        <v>4.4493967800982276E-2</v>
      </c>
      <c r="M1054" s="5">
        <f t="shared" si="97"/>
        <v>7.8846305871687367E-2</v>
      </c>
      <c r="N1054" s="5">
        <f t="shared" si="98"/>
        <v>0.14213986016016586</v>
      </c>
      <c r="O1054" s="5">
        <f t="shared" si="99"/>
        <v>8.3955487799700357E-2</v>
      </c>
      <c r="P1054" s="5">
        <f t="shared" si="100"/>
        <v>0.29158103313231459</v>
      </c>
      <c r="Q1054" s="5">
        <f t="shared" si="101"/>
        <v>0.22419628313105253</v>
      </c>
      <c r="R1054" s="5">
        <v>-1.23</v>
      </c>
    </row>
    <row r="1055" spans="1:18">
      <c r="A1055" s="30" t="s">
        <v>2941</v>
      </c>
      <c r="B1055" s="5" t="s">
        <v>2944</v>
      </c>
      <c r="C1055" s="5" t="s">
        <v>2945</v>
      </c>
      <c r="D1055" s="5">
        <v>29.774151</v>
      </c>
      <c r="E1055" s="5">
        <v>1286</v>
      </c>
      <c r="F1055" s="5">
        <v>17</v>
      </c>
      <c r="G1055" s="5">
        <v>24</v>
      </c>
      <c r="H1055" s="5">
        <v>42</v>
      </c>
      <c r="I1055" s="5">
        <v>28.9</v>
      </c>
      <c r="J1055" s="5">
        <v>107</v>
      </c>
      <c r="K1055" s="5">
        <v>124.2</v>
      </c>
      <c r="L1055" s="5">
        <f t="shared" si="96"/>
        <v>4.4528566531776191E-2</v>
      </c>
      <c r="M1055" s="5">
        <f t="shared" si="97"/>
        <v>7.8907617151525375E-2</v>
      </c>
      <c r="N1055" s="5">
        <f t="shared" si="98"/>
        <v>0.14225038882280985</v>
      </c>
      <c r="O1055" s="5">
        <f t="shared" si="99"/>
        <v>8.4020772004832309E-2</v>
      </c>
      <c r="P1055" s="5">
        <f t="shared" si="100"/>
        <v>0.29180776799478148</v>
      </c>
      <c r="Q1055" s="5">
        <f t="shared" si="101"/>
        <v>0.22437061927656654</v>
      </c>
      <c r="R1055" s="5">
        <v>-1.23</v>
      </c>
    </row>
    <row r="1056" spans="1:18">
      <c r="A1056" s="30" t="s">
        <v>2941</v>
      </c>
      <c r="B1056" s="5" t="s">
        <v>2946</v>
      </c>
      <c r="C1056" s="5" t="s">
        <v>2947</v>
      </c>
      <c r="D1056" s="5">
        <v>2.947085</v>
      </c>
      <c r="E1056" s="5">
        <v>1514</v>
      </c>
      <c r="F1056" s="5">
        <v>0</v>
      </c>
      <c r="G1056" s="5">
        <v>24</v>
      </c>
      <c r="H1056" s="5">
        <v>42</v>
      </c>
      <c r="I1056" s="5">
        <v>28.9</v>
      </c>
      <c r="J1056" s="5">
        <v>137</v>
      </c>
      <c r="K1056" s="5">
        <v>124.2</v>
      </c>
      <c r="L1056" s="5">
        <f t="shared" si="96"/>
        <v>0</v>
      </c>
      <c r="M1056" s="5">
        <f t="shared" si="97"/>
        <v>6.7024567805060511E-2</v>
      </c>
      <c r="N1056" s="5">
        <f t="shared" si="98"/>
        <v>0.12082826950206965</v>
      </c>
      <c r="O1056" s="5">
        <f t="shared" si="99"/>
        <v>7.1367709906350302E-2</v>
      </c>
      <c r="P1056" s="5">
        <f t="shared" si="100"/>
        <v>0.3173574746654686</v>
      </c>
      <c r="Q1056" s="5">
        <f t="shared" si="101"/>
        <v>0.19058164887032006</v>
      </c>
      <c r="R1056" s="5">
        <v>-1.5069999999999999</v>
      </c>
    </row>
    <row r="1057" spans="1:18">
      <c r="A1057" s="30" t="s">
        <v>2948</v>
      </c>
      <c r="B1057" s="5" t="s">
        <v>2949</v>
      </c>
      <c r="C1057" s="5" t="s">
        <v>2950</v>
      </c>
      <c r="D1057" s="5">
        <v>1.30711</v>
      </c>
      <c r="E1057" s="5">
        <v>544</v>
      </c>
      <c r="F1057" s="5">
        <v>0</v>
      </c>
      <c r="G1057" s="5">
        <v>0</v>
      </c>
      <c r="H1057" s="5">
        <v>0</v>
      </c>
      <c r="I1057" s="5">
        <v>0</v>
      </c>
      <c r="J1057" s="5">
        <v>5</v>
      </c>
      <c r="K1057" s="5">
        <v>5</v>
      </c>
      <c r="L1057" s="5">
        <f t="shared" si="96"/>
        <v>0</v>
      </c>
      <c r="M1057" s="5">
        <f t="shared" si="97"/>
        <v>0</v>
      </c>
      <c r="N1057" s="5">
        <f t="shared" si="98"/>
        <v>0</v>
      </c>
      <c r="O1057" s="5">
        <f t="shared" si="99"/>
        <v>0</v>
      </c>
      <c r="P1057" s="5">
        <f t="shared" si="100"/>
        <v>3.2234812194310833E-2</v>
      </c>
      <c r="Q1057" s="5">
        <f t="shared" si="101"/>
        <v>2.1352880226809267E-2</v>
      </c>
      <c r="R1057" s="5">
        <v>-1.4510000000000001</v>
      </c>
    </row>
    <row r="1058" spans="1:18">
      <c r="A1058" s="30" t="s">
        <v>2948</v>
      </c>
      <c r="B1058" s="5" t="s">
        <v>2951</v>
      </c>
      <c r="C1058" s="5" t="s">
        <v>2952</v>
      </c>
      <c r="D1058" s="5">
        <v>1.140687</v>
      </c>
      <c r="E1058" s="5">
        <v>539</v>
      </c>
      <c r="F1058" s="5">
        <v>0</v>
      </c>
      <c r="G1058" s="5">
        <v>0</v>
      </c>
      <c r="H1058" s="5">
        <v>0</v>
      </c>
      <c r="I1058" s="5">
        <v>0</v>
      </c>
      <c r="J1058" s="5">
        <v>5</v>
      </c>
      <c r="K1058" s="5">
        <v>5</v>
      </c>
      <c r="L1058" s="5">
        <f t="shared" si="96"/>
        <v>0</v>
      </c>
      <c r="M1058" s="5">
        <f t="shared" si="97"/>
        <v>0</v>
      </c>
      <c r="N1058" s="5">
        <f t="shared" si="98"/>
        <v>0</v>
      </c>
      <c r="O1058" s="5">
        <f t="shared" si="99"/>
        <v>0</v>
      </c>
      <c r="P1058" s="5">
        <f t="shared" si="100"/>
        <v>3.2533836426168999E-2</v>
      </c>
      <c r="Q1058" s="5">
        <f t="shared" si="101"/>
        <v>2.1550958893106202E-2</v>
      </c>
      <c r="R1058" s="5">
        <v>-1.4790000000000001</v>
      </c>
    </row>
    <row r="1059" spans="1:18">
      <c r="A1059" s="30" t="s">
        <v>2953</v>
      </c>
      <c r="B1059" s="5" t="s">
        <v>2954</v>
      </c>
      <c r="C1059" s="5" t="s">
        <v>2955</v>
      </c>
      <c r="D1059" s="5">
        <v>2.3248250000000001</v>
      </c>
      <c r="E1059" s="5">
        <v>908</v>
      </c>
      <c r="F1059" s="5">
        <v>10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f t="shared" si="96"/>
        <v>3.7097523036968248E-2</v>
      </c>
      <c r="M1059" s="5">
        <f t="shared" si="97"/>
        <v>0</v>
      </c>
      <c r="N1059" s="5">
        <f t="shared" si="98"/>
        <v>0</v>
      </c>
      <c r="O1059" s="5">
        <f t="shared" si="99"/>
        <v>0</v>
      </c>
      <c r="P1059" s="5">
        <f t="shared" si="100"/>
        <v>0</v>
      </c>
      <c r="Q1059" s="5">
        <f t="shared" si="101"/>
        <v>0</v>
      </c>
      <c r="R1059" s="5">
        <v>1.5960000000000001</v>
      </c>
    </row>
    <row r="1060" spans="1:18">
      <c r="A1060" s="30" t="s">
        <v>2956</v>
      </c>
      <c r="B1060" s="5" t="s">
        <v>2957</v>
      </c>
      <c r="C1060" s="5" t="s">
        <v>2958</v>
      </c>
      <c r="D1060" s="5">
        <v>1.9700439999999999</v>
      </c>
      <c r="E1060" s="5">
        <v>818</v>
      </c>
      <c r="F1060" s="5">
        <v>0</v>
      </c>
      <c r="G1060" s="5">
        <v>0</v>
      </c>
      <c r="H1060" s="5">
        <v>70</v>
      </c>
      <c r="I1060" s="5">
        <v>0</v>
      </c>
      <c r="J1060" s="5">
        <v>0</v>
      </c>
      <c r="K1060" s="5">
        <v>20</v>
      </c>
      <c r="L1060" s="5">
        <f t="shared" si="96"/>
        <v>0</v>
      </c>
      <c r="M1060" s="5">
        <f t="shared" si="97"/>
        <v>0</v>
      </c>
      <c r="N1060" s="5">
        <f t="shared" si="98"/>
        <v>0.37272616142243969</v>
      </c>
      <c r="O1060" s="5">
        <f t="shared" si="99"/>
        <v>0</v>
      </c>
      <c r="P1060" s="5">
        <f t="shared" si="100"/>
        <v>0</v>
      </c>
      <c r="Q1060" s="5">
        <f t="shared" si="101"/>
        <v>5.6801793855179673E-2</v>
      </c>
      <c r="R1060" s="5">
        <v>0.76600000000000001</v>
      </c>
    </row>
    <row r="1061" spans="1:18">
      <c r="A1061" s="30" t="s">
        <v>2959</v>
      </c>
      <c r="B1061" s="5" t="s">
        <v>2960</v>
      </c>
      <c r="C1061" s="5" t="s">
        <v>2961</v>
      </c>
      <c r="D1061" s="5">
        <v>27.610648999999999</v>
      </c>
      <c r="E1061" s="5">
        <v>747</v>
      </c>
      <c r="F1061" s="5">
        <v>0</v>
      </c>
      <c r="G1061" s="5">
        <v>0</v>
      </c>
      <c r="H1061" s="5">
        <v>0</v>
      </c>
      <c r="I1061" s="5">
        <v>0</v>
      </c>
      <c r="J1061" s="5">
        <v>40</v>
      </c>
      <c r="K1061" s="5">
        <v>20</v>
      </c>
      <c r="L1061" s="5">
        <f t="shared" si="96"/>
        <v>0</v>
      </c>
      <c r="M1061" s="5">
        <f t="shared" si="97"/>
        <v>0</v>
      </c>
      <c r="N1061" s="5">
        <f t="shared" si="98"/>
        <v>0</v>
      </c>
      <c r="O1061" s="5">
        <f t="shared" si="99"/>
        <v>0</v>
      </c>
      <c r="P1061" s="5">
        <f t="shared" si="100"/>
        <v>0.18779906649215627</v>
      </c>
      <c r="Q1061" s="5">
        <f t="shared" si="101"/>
        <v>6.2200625667385497E-2</v>
      </c>
      <c r="R1061" s="5">
        <v>-3.3130000000000002</v>
      </c>
    </row>
    <row r="1062" spans="1:18">
      <c r="A1062" s="30" t="s">
        <v>2962</v>
      </c>
      <c r="B1062" s="5" t="s">
        <v>2963</v>
      </c>
      <c r="C1062" s="5" t="s">
        <v>2964</v>
      </c>
      <c r="D1062" s="5">
        <v>9.74681</v>
      </c>
      <c r="E1062" s="5">
        <v>870</v>
      </c>
      <c r="F1062" s="5">
        <v>0</v>
      </c>
      <c r="G1062" s="5">
        <v>40</v>
      </c>
      <c r="H1062" s="5">
        <v>50</v>
      </c>
      <c r="I1062" s="5">
        <v>0</v>
      </c>
      <c r="J1062" s="5">
        <v>0</v>
      </c>
      <c r="K1062" s="5">
        <v>10</v>
      </c>
      <c r="L1062" s="5">
        <f t="shared" si="96"/>
        <v>0</v>
      </c>
      <c r="M1062" s="5">
        <f t="shared" si="97"/>
        <v>0.19439692654571192</v>
      </c>
      <c r="N1062" s="5">
        <f t="shared" si="98"/>
        <v>0.25032019708009501</v>
      </c>
      <c r="O1062" s="5">
        <f t="shared" si="99"/>
        <v>0</v>
      </c>
      <c r="P1062" s="5">
        <f t="shared" si="100"/>
        <v>0</v>
      </c>
      <c r="Q1062" s="5">
        <f t="shared" si="101"/>
        <v>2.6703372053756877E-2</v>
      </c>
      <c r="R1062" s="5">
        <v>1.6679999999999999</v>
      </c>
    </row>
    <row r="1063" spans="1:18">
      <c r="A1063" s="30" t="s">
        <v>2965</v>
      </c>
      <c r="B1063" s="5" t="s">
        <v>2966</v>
      </c>
      <c r="C1063" s="5" t="s">
        <v>2967</v>
      </c>
      <c r="D1063" s="5">
        <v>1.5825849999999999</v>
      </c>
      <c r="E1063" s="5">
        <v>211</v>
      </c>
      <c r="F1063" s="5">
        <v>0</v>
      </c>
      <c r="G1063" s="5">
        <v>30</v>
      </c>
      <c r="H1063" s="5">
        <v>30</v>
      </c>
      <c r="I1063" s="5">
        <v>30</v>
      </c>
      <c r="J1063" s="5">
        <v>0</v>
      </c>
      <c r="K1063" s="5">
        <v>0</v>
      </c>
      <c r="L1063" s="5">
        <f t="shared" si="96"/>
        <v>0</v>
      </c>
      <c r="M1063" s="5">
        <f t="shared" si="97"/>
        <v>0.60115637237477271</v>
      </c>
      <c r="N1063" s="5">
        <f t="shared" si="98"/>
        <v>0.619275558653126</v>
      </c>
      <c r="O1063" s="5">
        <f t="shared" si="99"/>
        <v>0.53157995112193235</v>
      </c>
      <c r="P1063" s="5">
        <f t="shared" si="100"/>
        <v>0</v>
      </c>
      <c r="Q1063" s="5">
        <f t="shared" si="101"/>
        <v>0</v>
      </c>
      <c r="R1063" s="5">
        <v>3.569</v>
      </c>
    </row>
    <row r="1064" spans="1:18">
      <c r="A1064" s="30" t="s">
        <v>2968</v>
      </c>
      <c r="B1064" s="5" t="s">
        <v>2969</v>
      </c>
      <c r="C1064" s="5" t="s">
        <v>2970</v>
      </c>
      <c r="D1064" s="5">
        <v>8.5116409999999991</v>
      </c>
      <c r="E1064" s="5">
        <v>241</v>
      </c>
      <c r="F1064" s="5">
        <v>100</v>
      </c>
      <c r="G1064" s="5">
        <v>90</v>
      </c>
      <c r="H1064" s="5">
        <v>125</v>
      </c>
      <c r="I1064" s="5">
        <v>210</v>
      </c>
      <c r="J1064" s="5">
        <v>30</v>
      </c>
      <c r="K1064" s="5">
        <v>50</v>
      </c>
      <c r="L1064" s="5">
        <f t="shared" si="96"/>
        <v>1.3976992081978079</v>
      </c>
      <c r="M1064" s="5">
        <f t="shared" si="97"/>
        <v>1.5789708867768923</v>
      </c>
      <c r="N1064" s="5">
        <f t="shared" si="98"/>
        <v>2.2591138118224343</v>
      </c>
      <c r="O1064" s="5">
        <f t="shared" si="99"/>
        <v>3.2578572108178174</v>
      </c>
      <c r="P1064" s="5">
        <f t="shared" si="100"/>
        <v>0.43657438590137154</v>
      </c>
      <c r="Q1064" s="5">
        <f t="shared" si="101"/>
        <v>0.4819903254516284</v>
      </c>
      <c r="R1064" s="5">
        <v>1.3859999999999999</v>
      </c>
    </row>
    <row r="1065" spans="1:18">
      <c r="A1065" s="30" t="s">
        <v>2971</v>
      </c>
      <c r="B1065" s="5" t="s">
        <v>2972</v>
      </c>
      <c r="C1065" s="5" t="s">
        <v>2973</v>
      </c>
      <c r="D1065" s="5">
        <v>6.6321950000000003</v>
      </c>
      <c r="E1065" s="5">
        <v>253</v>
      </c>
      <c r="F1065" s="5">
        <v>0</v>
      </c>
      <c r="G1065" s="5">
        <v>15</v>
      </c>
      <c r="H1065" s="5">
        <v>95</v>
      </c>
      <c r="I1065" s="5">
        <v>30</v>
      </c>
      <c r="J1065" s="5">
        <v>0</v>
      </c>
      <c r="K1065" s="5">
        <v>0</v>
      </c>
      <c r="L1065" s="5">
        <f t="shared" si="96"/>
        <v>0</v>
      </c>
      <c r="M1065" s="5">
        <f t="shared" si="97"/>
        <v>0.25067983116813647</v>
      </c>
      <c r="N1065" s="5">
        <f t="shared" si="98"/>
        <v>1.6354912481161938</v>
      </c>
      <c r="O1065" s="5">
        <f t="shared" si="99"/>
        <v>0.4433334770226392</v>
      </c>
      <c r="P1065" s="5">
        <f t="shared" si="100"/>
        <v>0</v>
      </c>
      <c r="Q1065" s="5">
        <f t="shared" si="101"/>
        <v>0</v>
      </c>
      <c r="R1065" s="5">
        <v>3.9790000000000001</v>
      </c>
    </row>
    <row r="1066" spans="1:18">
      <c r="A1066" s="30" t="s">
        <v>2974</v>
      </c>
      <c r="B1066" s="5" t="s">
        <v>2975</v>
      </c>
      <c r="C1066" s="5" t="s">
        <v>2976</v>
      </c>
      <c r="D1066" s="5">
        <v>1.295925</v>
      </c>
      <c r="E1066" s="5">
        <v>596</v>
      </c>
      <c r="F1066" s="5">
        <v>580</v>
      </c>
      <c r="G1066" s="5">
        <v>430</v>
      </c>
      <c r="H1066" s="5">
        <v>750</v>
      </c>
      <c r="I1066" s="5">
        <v>1030</v>
      </c>
      <c r="J1066" s="5">
        <v>0</v>
      </c>
      <c r="K1066" s="5">
        <v>0</v>
      </c>
      <c r="L1066" s="5">
        <f t="shared" si="96"/>
        <v>3.2780267671457977</v>
      </c>
      <c r="M1066" s="5">
        <f t="shared" si="97"/>
        <v>3.0504987508704207</v>
      </c>
      <c r="N1066" s="5">
        <f t="shared" si="98"/>
        <v>5.4810043152604697</v>
      </c>
      <c r="O1066" s="5">
        <f t="shared" si="99"/>
        <v>6.4613126832958354</v>
      </c>
      <c r="P1066" s="5">
        <f t="shared" si="100"/>
        <v>0</v>
      </c>
      <c r="Q1066" s="5">
        <f t="shared" si="101"/>
        <v>0</v>
      </c>
      <c r="R1066" s="5">
        <v>6.9649999999999999</v>
      </c>
    </row>
    <row r="1067" spans="1:18">
      <c r="A1067" s="30" t="s">
        <v>2977</v>
      </c>
      <c r="B1067" s="5" t="s">
        <v>2978</v>
      </c>
      <c r="C1067" s="5" t="s">
        <v>2979</v>
      </c>
      <c r="D1067" s="5">
        <v>13.395949999999999</v>
      </c>
      <c r="E1067" s="5">
        <v>623</v>
      </c>
      <c r="F1067" s="5">
        <v>0</v>
      </c>
      <c r="G1067" s="5">
        <v>0</v>
      </c>
      <c r="H1067" s="5">
        <v>0</v>
      </c>
      <c r="I1067" s="5">
        <v>30</v>
      </c>
      <c r="J1067" s="5">
        <v>30</v>
      </c>
      <c r="K1067" s="5">
        <v>0</v>
      </c>
      <c r="L1067" s="5">
        <f t="shared" si="96"/>
        <v>0</v>
      </c>
      <c r="M1067" s="5">
        <f t="shared" si="97"/>
        <v>0</v>
      </c>
      <c r="N1067" s="5">
        <f t="shared" si="98"/>
        <v>0</v>
      </c>
      <c r="O1067" s="5">
        <f t="shared" si="99"/>
        <v>0.18003751153567848</v>
      </c>
      <c r="P1067" s="5">
        <f t="shared" si="100"/>
        <v>0.16888351043696717</v>
      </c>
      <c r="Q1067" s="5">
        <f t="shared" si="101"/>
        <v>0</v>
      </c>
      <c r="R1067" s="5">
        <v>-0.436</v>
      </c>
    </row>
    <row r="1068" spans="1:18">
      <c r="A1068" s="30" t="s">
        <v>2980</v>
      </c>
      <c r="B1068" s="5" t="s">
        <v>2981</v>
      </c>
      <c r="C1068" s="5" t="s">
        <v>2982</v>
      </c>
      <c r="D1068" s="5">
        <v>12.307</v>
      </c>
      <c r="E1068" s="5">
        <v>1391</v>
      </c>
      <c r="F1068" s="5">
        <v>0</v>
      </c>
      <c r="G1068" s="5">
        <v>35</v>
      </c>
      <c r="H1068" s="5">
        <v>20</v>
      </c>
      <c r="I1068" s="5">
        <v>10</v>
      </c>
      <c r="J1068" s="5">
        <v>0</v>
      </c>
      <c r="K1068" s="5">
        <v>0</v>
      </c>
      <c r="L1068" s="5">
        <f t="shared" si="96"/>
        <v>0</v>
      </c>
      <c r="M1068" s="5">
        <f t="shared" si="97"/>
        <v>0.10638724682453142</v>
      </c>
      <c r="N1068" s="5">
        <f t="shared" si="98"/>
        <v>6.2625038521835416E-2</v>
      </c>
      <c r="O1068" s="5">
        <f t="shared" si="99"/>
        <v>2.6878353627301149E-2</v>
      </c>
      <c r="P1068" s="5">
        <f t="shared" si="100"/>
        <v>0</v>
      </c>
      <c r="Q1068" s="5">
        <f t="shared" si="101"/>
        <v>0</v>
      </c>
      <c r="R1068" s="5">
        <v>3.2519999999999998</v>
      </c>
    </row>
    <row r="1069" spans="1:18">
      <c r="A1069" s="30" t="s">
        <v>2983</v>
      </c>
      <c r="B1069" s="5" t="s">
        <v>2984</v>
      </c>
      <c r="C1069" s="5" t="s">
        <v>2985</v>
      </c>
      <c r="D1069" s="5">
        <v>1.0041389999999999</v>
      </c>
      <c r="E1069" s="5">
        <v>1012</v>
      </c>
      <c r="F1069" s="5">
        <v>0</v>
      </c>
      <c r="G1069" s="5">
        <v>0</v>
      </c>
      <c r="H1069" s="5">
        <v>0</v>
      </c>
      <c r="I1069" s="5">
        <v>10</v>
      </c>
      <c r="J1069" s="5">
        <v>0</v>
      </c>
      <c r="K1069" s="5">
        <v>10</v>
      </c>
      <c r="L1069" s="5">
        <f t="shared" si="96"/>
        <v>0</v>
      </c>
      <c r="M1069" s="5">
        <f t="shared" si="97"/>
        <v>0</v>
      </c>
      <c r="N1069" s="5">
        <f t="shared" si="98"/>
        <v>0</v>
      </c>
      <c r="O1069" s="5">
        <f t="shared" si="99"/>
        <v>3.6944456418553262E-2</v>
      </c>
      <c r="P1069" s="5">
        <f t="shared" si="100"/>
        <v>0</v>
      </c>
      <c r="Q1069" s="5">
        <f t="shared" si="101"/>
        <v>2.2956456212221824E-2</v>
      </c>
      <c r="R1069" s="5">
        <v>-0.32100000000000001</v>
      </c>
    </row>
    <row r="1070" spans="1:18">
      <c r="A1070" s="30" t="s">
        <v>2983</v>
      </c>
      <c r="B1070" s="5" t="s">
        <v>2986</v>
      </c>
      <c r="C1070" s="5" t="s">
        <v>2987</v>
      </c>
      <c r="D1070" s="5">
        <v>5.6074200000000003</v>
      </c>
      <c r="E1070" s="5">
        <v>1047</v>
      </c>
      <c r="F1070" s="5">
        <v>0</v>
      </c>
      <c r="G1070" s="5">
        <v>0</v>
      </c>
      <c r="H1070" s="5">
        <v>0</v>
      </c>
      <c r="I1070" s="5">
        <v>10</v>
      </c>
      <c r="J1070" s="5">
        <v>0</v>
      </c>
      <c r="K1070" s="5">
        <v>10</v>
      </c>
      <c r="L1070" s="5">
        <f t="shared" si="96"/>
        <v>0</v>
      </c>
      <c r="M1070" s="5">
        <f t="shared" si="97"/>
        <v>0</v>
      </c>
      <c r="N1070" s="5">
        <f t="shared" si="98"/>
        <v>0</v>
      </c>
      <c r="O1070" s="5">
        <f t="shared" si="99"/>
        <v>3.5709445936557692E-2</v>
      </c>
      <c r="P1070" s="5">
        <f t="shared" si="100"/>
        <v>0</v>
      </c>
      <c r="Q1070" s="5">
        <f t="shared" si="101"/>
        <v>2.2189048411431218E-2</v>
      </c>
      <c r="R1070" s="5">
        <v>-0.32400000000000001</v>
      </c>
    </row>
    <row r="1071" spans="1:18">
      <c r="A1071" s="30" t="s">
        <v>2988</v>
      </c>
      <c r="B1071" s="5" t="s">
        <v>2989</v>
      </c>
      <c r="C1071" s="5" t="s">
        <v>2990</v>
      </c>
      <c r="D1071" s="5">
        <v>70.961105000000003</v>
      </c>
      <c r="E1071" s="5">
        <v>547</v>
      </c>
      <c r="F1071" s="5">
        <v>20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f t="shared" si="96"/>
        <v>0.12316106368397502</v>
      </c>
      <c r="M1071" s="5">
        <f t="shared" si="97"/>
        <v>0</v>
      </c>
      <c r="N1071" s="5">
        <f t="shared" si="98"/>
        <v>0</v>
      </c>
      <c r="O1071" s="5">
        <f t="shared" si="99"/>
        <v>0</v>
      </c>
      <c r="P1071" s="5">
        <f t="shared" si="100"/>
        <v>0</v>
      </c>
      <c r="Q1071" s="5">
        <f t="shared" si="101"/>
        <v>0</v>
      </c>
      <c r="R1071" s="5">
        <v>2.181</v>
      </c>
    </row>
    <row r="1072" spans="1:18">
      <c r="A1072" s="30" t="s">
        <v>2991</v>
      </c>
      <c r="B1072" s="5" t="s">
        <v>2992</v>
      </c>
      <c r="C1072" s="5" t="s">
        <v>2993</v>
      </c>
      <c r="D1072" s="5">
        <v>7.0673300000000001</v>
      </c>
      <c r="E1072" s="5">
        <v>308</v>
      </c>
      <c r="F1072" s="5">
        <v>0</v>
      </c>
      <c r="G1072" s="5">
        <v>10</v>
      </c>
      <c r="H1072" s="5">
        <v>20</v>
      </c>
      <c r="I1072" s="5">
        <v>0</v>
      </c>
      <c r="J1072" s="5">
        <v>30</v>
      </c>
      <c r="K1072" s="5">
        <v>40</v>
      </c>
      <c r="L1072" s="5">
        <f t="shared" si="96"/>
        <v>0</v>
      </c>
      <c r="M1072" s="5">
        <f t="shared" si="97"/>
        <v>0.13727705040159854</v>
      </c>
      <c r="N1072" s="5">
        <f t="shared" si="98"/>
        <v>0.28282931358400343</v>
      </c>
      <c r="O1072" s="5">
        <f t="shared" si="99"/>
        <v>0</v>
      </c>
      <c r="P1072" s="5">
        <f t="shared" si="100"/>
        <v>0.34160528247477451</v>
      </c>
      <c r="Q1072" s="5">
        <f t="shared" si="101"/>
        <v>0.30171342450348676</v>
      </c>
      <c r="R1072" s="5">
        <v>-1.28</v>
      </c>
    </row>
    <row r="1073" spans="1:18">
      <c r="A1073" s="30" t="s">
        <v>2994</v>
      </c>
      <c r="B1073" s="5" t="s">
        <v>2995</v>
      </c>
      <c r="C1073" s="5" t="s">
        <v>2996</v>
      </c>
      <c r="D1073" s="5">
        <v>8.8758649999999992</v>
      </c>
      <c r="E1073" s="5">
        <v>241</v>
      </c>
      <c r="F1073" s="5">
        <v>0</v>
      </c>
      <c r="G1073" s="5">
        <v>0</v>
      </c>
      <c r="H1073" s="5">
        <v>0</v>
      </c>
      <c r="I1073" s="5">
        <v>10</v>
      </c>
      <c r="J1073" s="5">
        <v>10</v>
      </c>
      <c r="K1073" s="5">
        <v>30</v>
      </c>
      <c r="L1073" s="5">
        <f t="shared" si="96"/>
        <v>0</v>
      </c>
      <c r="M1073" s="5">
        <f t="shared" si="97"/>
        <v>0</v>
      </c>
      <c r="N1073" s="5">
        <f t="shared" si="98"/>
        <v>0</v>
      </c>
      <c r="O1073" s="5">
        <f t="shared" si="99"/>
        <v>0.15513605765799129</v>
      </c>
      <c r="P1073" s="5">
        <f t="shared" si="100"/>
        <v>0.14552479530045717</v>
      </c>
      <c r="Q1073" s="5">
        <f t="shared" si="101"/>
        <v>0.28919419527097701</v>
      </c>
      <c r="R1073" s="5">
        <v>-1.633</v>
      </c>
    </row>
    <row r="1074" spans="1:18">
      <c r="A1074" s="30" t="s">
        <v>2997</v>
      </c>
      <c r="B1074" s="5" t="s">
        <v>2998</v>
      </c>
      <c r="C1074" s="5" t="s">
        <v>2999</v>
      </c>
      <c r="D1074" s="5">
        <v>6.6902299999999997</v>
      </c>
      <c r="E1074" s="5">
        <v>677</v>
      </c>
      <c r="F1074" s="5">
        <v>10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f t="shared" si="96"/>
        <v>4.9755614353865829E-2</v>
      </c>
      <c r="M1074" s="5">
        <f t="shared" si="97"/>
        <v>0</v>
      </c>
      <c r="N1074" s="5">
        <f t="shared" si="98"/>
        <v>0</v>
      </c>
      <c r="O1074" s="5">
        <f t="shared" si="99"/>
        <v>0</v>
      </c>
      <c r="P1074" s="5">
        <f t="shared" si="100"/>
        <v>0</v>
      </c>
      <c r="Q1074" s="5">
        <f t="shared" si="101"/>
        <v>0</v>
      </c>
      <c r="R1074" s="5">
        <v>1.579</v>
      </c>
    </row>
    <row r="1075" spans="1:18">
      <c r="A1075" s="30" t="s">
        <v>3000</v>
      </c>
      <c r="B1075" s="5" t="s">
        <v>3001</v>
      </c>
      <c r="C1075" s="5" t="s">
        <v>3002</v>
      </c>
      <c r="D1075" s="5">
        <v>15.971899000000001</v>
      </c>
      <c r="E1075" s="5">
        <v>272</v>
      </c>
      <c r="F1075" s="5">
        <v>45</v>
      </c>
      <c r="G1075" s="5">
        <v>105</v>
      </c>
      <c r="H1075" s="5">
        <v>60</v>
      </c>
      <c r="I1075" s="5">
        <v>10</v>
      </c>
      <c r="J1075" s="5">
        <v>70</v>
      </c>
      <c r="K1075" s="5">
        <v>40</v>
      </c>
      <c r="L1075" s="5">
        <f t="shared" si="96"/>
        <v>0.55728117326857451</v>
      </c>
      <c r="M1075" s="5">
        <f t="shared" si="97"/>
        <v>1.632183753671947</v>
      </c>
      <c r="N1075" s="5">
        <f t="shared" si="98"/>
        <v>0.96078781526330581</v>
      </c>
      <c r="O1075" s="5">
        <f t="shared" si="99"/>
        <v>0.13745510991020551</v>
      </c>
      <c r="P1075" s="5">
        <f t="shared" si="100"/>
        <v>0.90257474144070327</v>
      </c>
      <c r="Q1075" s="5">
        <f t="shared" si="101"/>
        <v>0.34164608362894827</v>
      </c>
      <c r="R1075" s="5">
        <v>0.19600000000000001</v>
      </c>
    </row>
    <row r="1076" spans="1:18">
      <c r="A1076" s="30" t="s">
        <v>3003</v>
      </c>
      <c r="B1076" s="5" t="s">
        <v>3004</v>
      </c>
      <c r="C1076" s="5" t="s">
        <v>3005</v>
      </c>
      <c r="D1076" s="5">
        <v>25.584700000000002</v>
      </c>
      <c r="E1076" s="5">
        <v>664</v>
      </c>
      <c r="F1076" s="5">
        <v>25</v>
      </c>
      <c r="G1076" s="5">
        <v>0</v>
      </c>
      <c r="H1076" s="5">
        <v>50</v>
      </c>
      <c r="I1076" s="5">
        <v>0</v>
      </c>
      <c r="J1076" s="5">
        <v>40</v>
      </c>
      <c r="K1076" s="5">
        <v>110</v>
      </c>
      <c r="L1076" s="5">
        <f t="shared" si="96"/>
        <v>0.12682436339445471</v>
      </c>
      <c r="M1076" s="5">
        <f t="shared" si="97"/>
        <v>0</v>
      </c>
      <c r="N1076" s="5">
        <f t="shared" si="98"/>
        <v>0.32797977629470282</v>
      </c>
      <c r="O1076" s="5">
        <f t="shared" si="99"/>
        <v>0</v>
      </c>
      <c r="P1076" s="5">
        <f t="shared" si="100"/>
        <v>0.21127394980367578</v>
      </c>
      <c r="Q1076" s="5">
        <f t="shared" si="101"/>
        <v>0.38486637131694779</v>
      </c>
      <c r="R1076" s="5">
        <v>-1.1679999999999999</v>
      </c>
    </row>
    <row r="1077" spans="1:18">
      <c r="A1077" s="30" t="s">
        <v>3006</v>
      </c>
      <c r="B1077" s="5" t="s">
        <v>3007</v>
      </c>
      <c r="C1077" s="5" t="s">
        <v>3008</v>
      </c>
      <c r="D1077" s="5">
        <v>9.7226599999999994</v>
      </c>
      <c r="E1077" s="5">
        <v>634</v>
      </c>
      <c r="F1077" s="5">
        <v>145</v>
      </c>
      <c r="G1077" s="5">
        <v>37</v>
      </c>
      <c r="H1077" s="5">
        <v>30</v>
      </c>
      <c r="I1077" s="5">
        <v>0</v>
      </c>
      <c r="J1077" s="5">
        <v>10</v>
      </c>
      <c r="K1077" s="5">
        <v>10</v>
      </c>
      <c r="L1077" s="5">
        <f t="shared" si="96"/>
        <v>0.77038799417148873</v>
      </c>
      <c r="M1077" s="5">
        <f t="shared" si="97"/>
        <v>0.24675225021713193</v>
      </c>
      <c r="N1077" s="5">
        <f t="shared" si="98"/>
        <v>0.20609959444134007</v>
      </c>
      <c r="O1077" s="5">
        <f t="shared" si="99"/>
        <v>0</v>
      </c>
      <c r="P1077" s="5">
        <f t="shared" si="100"/>
        <v>5.5317784964369371E-2</v>
      </c>
      <c r="Q1077" s="5">
        <f t="shared" si="101"/>
        <v>3.6643428528025997E-2</v>
      </c>
      <c r="R1077" s="5">
        <v>1.895</v>
      </c>
    </row>
    <row r="1078" spans="1:18">
      <c r="A1078" s="30" t="s">
        <v>3006</v>
      </c>
      <c r="B1078" s="5" t="s">
        <v>3009</v>
      </c>
      <c r="C1078" s="5" t="s">
        <v>3010</v>
      </c>
      <c r="D1078" s="5">
        <v>0.51183599999999996</v>
      </c>
      <c r="E1078" s="5">
        <v>620</v>
      </c>
      <c r="F1078" s="5">
        <v>145</v>
      </c>
      <c r="G1078" s="5">
        <v>37</v>
      </c>
      <c r="H1078" s="5">
        <v>30</v>
      </c>
      <c r="I1078" s="5">
        <v>0</v>
      </c>
      <c r="J1078" s="5">
        <v>0</v>
      </c>
      <c r="K1078" s="5">
        <v>10</v>
      </c>
      <c r="L1078" s="5">
        <f t="shared" si="96"/>
        <v>0.78778385210439339</v>
      </c>
      <c r="M1078" s="5">
        <f t="shared" si="97"/>
        <v>0.25232407522203493</v>
      </c>
      <c r="N1078" s="5">
        <f t="shared" si="98"/>
        <v>0.21075345625130582</v>
      </c>
      <c r="O1078" s="5">
        <f t="shared" si="99"/>
        <v>0</v>
      </c>
      <c r="P1078" s="5">
        <f t="shared" si="100"/>
        <v>0</v>
      </c>
      <c r="Q1078" s="5">
        <f t="shared" si="101"/>
        <v>3.7470860785110457E-2</v>
      </c>
      <c r="R1078" s="5">
        <v>2.5070000000000001</v>
      </c>
    </row>
    <row r="1079" spans="1:18">
      <c r="A1079" s="30" t="s">
        <v>3011</v>
      </c>
      <c r="B1079" s="5" t="s">
        <v>3012</v>
      </c>
      <c r="C1079" s="5" t="s">
        <v>3013</v>
      </c>
      <c r="D1079" s="5">
        <v>178.5</v>
      </c>
      <c r="E1079" s="5">
        <v>979</v>
      </c>
      <c r="F1079" s="5">
        <v>55</v>
      </c>
      <c r="G1079" s="5">
        <v>0</v>
      </c>
      <c r="H1079" s="5">
        <v>30</v>
      </c>
      <c r="I1079" s="5">
        <v>0</v>
      </c>
      <c r="J1079" s="5">
        <v>0</v>
      </c>
      <c r="K1079" s="5">
        <v>0</v>
      </c>
      <c r="L1079" s="5">
        <f t="shared" si="96"/>
        <v>0.18923905009869196</v>
      </c>
      <c r="M1079" s="5">
        <f t="shared" si="97"/>
        <v>0</v>
      </c>
      <c r="N1079" s="5">
        <f t="shared" si="98"/>
        <v>0.13347001315200163</v>
      </c>
      <c r="O1079" s="5">
        <f t="shared" si="99"/>
        <v>0</v>
      </c>
      <c r="P1079" s="5">
        <f t="shared" si="100"/>
        <v>0</v>
      </c>
      <c r="Q1079" s="5">
        <f t="shared" si="101"/>
        <v>0</v>
      </c>
      <c r="R1079" s="5">
        <v>3.5249999999999999</v>
      </c>
    </row>
    <row r="1080" spans="1:18">
      <c r="A1080" s="30" t="s">
        <v>3014</v>
      </c>
      <c r="B1080" s="5" t="s">
        <v>3015</v>
      </c>
      <c r="C1080" s="5" t="s">
        <v>3016</v>
      </c>
      <c r="D1080" s="5">
        <v>4.1288</v>
      </c>
      <c r="E1080" s="5">
        <v>966</v>
      </c>
      <c r="F1080" s="5">
        <v>25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f t="shared" si="96"/>
        <v>8.7175338813579625E-2</v>
      </c>
      <c r="M1080" s="5">
        <f t="shared" si="97"/>
        <v>0</v>
      </c>
      <c r="N1080" s="5">
        <f t="shared" si="98"/>
        <v>0</v>
      </c>
      <c r="O1080" s="5">
        <f t="shared" si="99"/>
        <v>0</v>
      </c>
      <c r="P1080" s="5">
        <f t="shared" si="100"/>
        <v>0</v>
      </c>
      <c r="Q1080" s="5">
        <f t="shared" si="101"/>
        <v>0</v>
      </c>
      <c r="R1080" s="5">
        <v>2.3759999999999999</v>
      </c>
    </row>
    <row r="1081" spans="1:18">
      <c r="A1081" s="30" t="s">
        <v>3017</v>
      </c>
      <c r="B1081" s="5" t="s">
        <v>3018</v>
      </c>
      <c r="C1081" s="5" t="s">
        <v>3019</v>
      </c>
      <c r="D1081" s="5">
        <v>23.258649999999999</v>
      </c>
      <c r="E1081" s="5">
        <v>218</v>
      </c>
      <c r="F1081" s="5">
        <v>7</v>
      </c>
      <c r="G1081" s="5">
        <v>22</v>
      </c>
      <c r="H1081" s="5">
        <v>22</v>
      </c>
      <c r="I1081" s="5">
        <v>0</v>
      </c>
      <c r="J1081" s="5">
        <v>0</v>
      </c>
      <c r="K1081" s="5">
        <v>27.5</v>
      </c>
      <c r="L1081" s="5">
        <f t="shared" si="96"/>
        <v>0.10816140202888541</v>
      </c>
      <c r="M1081" s="5">
        <f t="shared" si="97"/>
        <v>0.42669233647762916</v>
      </c>
      <c r="N1081" s="5">
        <f t="shared" si="98"/>
        <v>0.43955308001036864</v>
      </c>
      <c r="O1081" s="5">
        <f t="shared" si="99"/>
        <v>0</v>
      </c>
      <c r="P1081" s="5">
        <f t="shared" si="100"/>
        <v>0</v>
      </c>
      <c r="Q1081" s="5">
        <f t="shared" si="101"/>
        <v>0.29306338366336393</v>
      </c>
      <c r="R1081" s="5">
        <v>0.111</v>
      </c>
    </row>
    <row r="1082" spans="1:18">
      <c r="A1082" s="30" t="s">
        <v>3017</v>
      </c>
      <c r="B1082" s="5" t="s">
        <v>3020</v>
      </c>
      <c r="C1082" s="5" t="s">
        <v>3021</v>
      </c>
      <c r="D1082" s="5">
        <v>5.8558599999999998</v>
      </c>
      <c r="E1082" s="5">
        <v>216</v>
      </c>
      <c r="F1082" s="5">
        <v>7</v>
      </c>
      <c r="G1082" s="5">
        <v>22</v>
      </c>
      <c r="H1082" s="5">
        <v>22</v>
      </c>
      <c r="I1082" s="5">
        <v>0</v>
      </c>
      <c r="J1082" s="5">
        <v>0</v>
      </c>
      <c r="K1082" s="5">
        <v>27.5</v>
      </c>
      <c r="L1082" s="5">
        <f t="shared" si="96"/>
        <v>0.10916289649211582</v>
      </c>
      <c r="M1082" s="5">
        <f t="shared" si="97"/>
        <v>0.43064319144501462</v>
      </c>
      <c r="N1082" s="5">
        <f t="shared" si="98"/>
        <v>0.44362301593639059</v>
      </c>
      <c r="O1082" s="5">
        <f t="shared" si="99"/>
        <v>0</v>
      </c>
      <c r="P1082" s="5">
        <f t="shared" si="100"/>
        <v>0</v>
      </c>
      <c r="Q1082" s="5">
        <f t="shared" si="101"/>
        <v>0.29577693351209877</v>
      </c>
      <c r="R1082" s="5">
        <v>0.121</v>
      </c>
    </row>
    <row r="1083" spans="1:18">
      <c r="A1083" s="30" t="s">
        <v>3017</v>
      </c>
      <c r="B1083" s="5" t="s">
        <v>3022</v>
      </c>
      <c r="C1083" s="5" t="s">
        <v>3023</v>
      </c>
      <c r="D1083" s="5">
        <v>49.476601000000002</v>
      </c>
      <c r="E1083" s="5">
        <v>248</v>
      </c>
      <c r="F1083" s="5">
        <v>55</v>
      </c>
      <c r="G1083" s="5">
        <v>22</v>
      </c>
      <c r="H1083" s="5">
        <v>27</v>
      </c>
      <c r="I1083" s="5">
        <v>55</v>
      </c>
      <c r="J1083" s="5">
        <v>45</v>
      </c>
      <c r="K1083" s="5">
        <v>32.5</v>
      </c>
      <c r="L1083" s="5">
        <f t="shared" si="96"/>
        <v>0.74703641147830424</v>
      </c>
      <c r="M1083" s="5">
        <f t="shared" si="97"/>
        <v>0.37507632803275465</v>
      </c>
      <c r="N1083" s="5">
        <f t="shared" si="98"/>
        <v>0.47419527656543803</v>
      </c>
      <c r="O1083" s="5">
        <f t="shared" si="99"/>
        <v>0.8291646952647882</v>
      </c>
      <c r="P1083" s="5">
        <f t="shared" si="100"/>
        <v>0.63637758267478151</v>
      </c>
      <c r="Q1083" s="5">
        <f t="shared" si="101"/>
        <v>0.30445074387902249</v>
      </c>
      <c r="R1083" s="5">
        <v>0.22500000000000001</v>
      </c>
    </row>
    <row r="1084" spans="1:18">
      <c r="A1084" s="30" t="s">
        <v>3017</v>
      </c>
      <c r="B1084" s="5" t="s">
        <v>3024</v>
      </c>
      <c r="C1084" s="5" t="s">
        <v>3025</v>
      </c>
      <c r="D1084" s="5">
        <v>28.572050000000001</v>
      </c>
      <c r="E1084" s="5">
        <v>236</v>
      </c>
      <c r="F1084" s="5">
        <v>55</v>
      </c>
      <c r="G1084" s="5">
        <v>22</v>
      </c>
      <c r="H1084" s="5">
        <v>27</v>
      </c>
      <c r="I1084" s="5">
        <v>55</v>
      </c>
      <c r="J1084" s="5">
        <v>45</v>
      </c>
      <c r="K1084" s="5">
        <v>32.5</v>
      </c>
      <c r="L1084" s="5">
        <f t="shared" si="96"/>
        <v>0.78502131375686202</v>
      </c>
      <c r="M1084" s="5">
        <f t="shared" si="97"/>
        <v>0.39414800572933539</v>
      </c>
      <c r="N1084" s="5">
        <f t="shared" si="98"/>
        <v>0.49830690079757894</v>
      </c>
      <c r="O1084" s="5">
        <f t="shared" si="99"/>
        <v>0.87132561197316727</v>
      </c>
      <c r="P1084" s="5">
        <f t="shared" si="100"/>
        <v>0.66873576484468567</v>
      </c>
      <c r="Q1084" s="5">
        <f t="shared" si="101"/>
        <v>0.3199312901779558</v>
      </c>
      <c r="R1084" s="5">
        <v>0.224</v>
      </c>
    </row>
    <row r="1085" spans="1:18">
      <c r="A1085" s="30" t="s">
        <v>3026</v>
      </c>
      <c r="B1085" s="5" t="s">
        <v>3027</v>
      </c>
      <c r="C1085" s="5" t="s">
        <v>3028</v>
      </c>
      <c r="D1085" s="5">
        <v>39.158698999999999</v>
      </c>
      <c r="E1085" s="5">
        <v>211</v>
      </c>
      <c r="F1085" s="5">
        <v>0</v>
      </c>
      <c r="G1085" s="5">
        <v>0</v>
      </c>
      <c r="H1085" s="5">
        <v>10</v>
      </c>
      <c r="I1085" s="5">
        <v>20</v>
      </c>
      <c r="J1085" s="5">
        <v>40</v>
      </c>
      <c r="K1085" s="5">
        <v>80</v>
      </c>
      <c r="L1085" s="5">
        <f t="shared" si="96"/>
        <v>0</v>
      </c>
      <c r="M1085" s="5">
        <f t="shared" si="97"/>
        <v>0</v>
      </c>
      <c r="N1085" s="5">
        <f t="shared" si="98"/>
        <v>0.20642518621770867</v>
      </c>
      <c r="O1085" s="5">
        <f t="shared" si="99"/>
        <v>0.35438663408128818</v>
      </c>
      <c r="P1085" s="5">
        <f t="shared" si="100"/>
        <v>0.66486209796038265</v>
      </c>
      <c r="Q1085" s="5">
        <f t="shared" si="101"/>
        <v>0.88083160897700408</v>
      </c>
      <c r="R1085" s="5">
        <v>-1.825</v>
      </c>
    </row>
    <row r="1086" spans="1:18">
      <c r="A1086" s="30" t="s">
        <v>3029</v>
      </c>
      <c r="B1086" s="5" t="s">
        <v>3030</v>
      </c>
      <c r="C1086" s="5" t="s">
        <v>3031</v>
      </c>
      <c r="D1086" s="5">
        <v>77.765747000000005</v>
      </c>
      <c r="E1086" s="5">
        <v>1675</v>
      </c>
      <c r="F1086" s="5">
        <v>850</v>
      </c>
      <c r="G1086" s="5">
        <v>860</v>
      </c>
      <c r="H1086" s="5">
        <v>880</v>
      </c>
      <c r="I1086" s="5">
        <v>1050</v>
      </c>
      <c r="J1086" s="5">
        <v>1530</v>
      </c>
      <c r="K1086" s="5">
        <v>3070</v>
      </c>
      <c r="L1086" s="5">
        <f t="shared" si="96"/>
        <v>1.709365270443707</v>
      </c>
      <c r="M1086" s="5">
        <f t="shared" si="97"/>
        <v>2.1708623946492782</v>
      </c>
      <c r="N1086" s="5">
        <f t="shared" si="98"/>
        <v>2.288300213546516</v>
      </c>
      <c r="O1086" s="5">
        <f t="shared" si="99"/>
        <v>2.3437122024092356</v>
      </c>
      <c r="P1086" s="5">
        <f t="shared" si="100"/>
        <v>3.2035437475306017</v>
      </c>
      <c r="Q1086" s="5">
        <f t="shared" si="101"/>
        <v>4.2580320249778651</v>
      </c>
      <c r="R1086" s="5">
        <v>-0.73499999999999999</v>
      </c>
    </row>
    <row r="1087" spans="1:18">
      <c r="A1087" s="30" t="s">
        <v>3032</v>
      </c>
      <c r="B1087" s="5" t="s">
        <v>3033</v>
      </c>
      <c r="C1087" s="5" t="s">
        <v>3034</v>
      </c>
      <c r="D1087" s="5">
        <v>70.482498000000007</v>
      </c>
      <c r="E1087" s="5">
        <v>448</v>
      </c>
      <c r="F1087" s="5">
        <v>0</v>
      </c>
      <c r="G1087" s="5">
        <v>0</v>
      </c>
      <c r="H1087" s="5">
        <v>0</v>
      </c>
      <c r="I1087" s="5">
        <v>220</v>
      </c>
      <c r="J1087" s="5">
        <v>20</v>
      </c>
      <c r="K1087" s="5">
        <v>0</v>
      </c>
      <c r="L1087" s="5">
        <f t="shared" si="96"/>
        <v>0</v>
      </c>
      <c r="M1087" s="5">
        <f t="shared" si="97"/>
        <v>0</v>
      </c>
      <c r="N1087" s="5">
        <f t="shared" si="98"/>
        <v>0</v>
      </c>
      <c r="O1087" s="5">
        <f t="shared" si="99"/>
        <v>1.836007539514888</v>
      </c>
      <c r="P1087" s="5">
        <f t="shared" si="100"/>
        <v>0.15656908780093831</v>
      </c>
      <c r="Q1087" s="5">
        <f t="shared" si="101"/>
        <v>0</v>
      </c>
      <c r="R1087" s="5">
        <v>1.885</v>
      </c>
    </row>
    <row r="1088" spans="1:18">
      <c r="A1088" s="30" t="s">
        <v>3035</v>
      </c>
      <c r="B1088" s="5" t="s">
        <v>3036</v>
      </c>
      <c r="C1088" s="5" t="s">
        <v>3037</v>
      </c>
      <c r="D1088" s="5">
        <v>2.2567949999999999</v>
      </c>
      <c r="E1088" s="5">
        <v>354</v>
      </c>
      <c r="F1088" s="5">
        <v>0</v>
      </c>
      <c r="G1088" s="5">
        <v>0</v>
      </c>
      <c r="H1088" s="5">
        <v>0</v>
      </c>
      <c r="I1088" s="5">
        <v>0</v>
      </c>
      <c r="J1088" s="5">
        <v>10</v>
      </c>
      <c r="K1088" s="5">
        <v>10</v>
      </c>
      <c r="L1088" s="5">
        <f t="shared" si="96"/>
        <v>0</v>
      </c>
      <c r="M1088" s="5">
        <f t="shared" si="97"/>
        <v>0</v>
      </c>
      <c r="N1088" s="5">
        <f t="shared" si="98"/>
        <v>0</v>
      </c>
      <c r="O1088" s="5">
        <f t="shared" si="99"/>
        <v>0</v>
      </c>
      <c r="P1088" s="5">
        <f t="shared" si="100"/>
        <v>9.9071965162175646E-2</v>
      </c>
      <c r="Q1088" s="5">
        <f t="shared" si="101"/>
        <v>6.5626931318555043E-2</v>
      </c>
      <c r="R1088" s="5">
        <v>-2.17</v>
      </c>
    </row>
    <row r="1089" spans="1:18">
      <c r="A1089" s="30" t="s">
        <v>3038</v>
      </c>
      <c r="B1089" s="5" t="s">
        <v>3039</v>
      </c>
      <c r="C1089" s="5" t="s">
        <v>3040</v>
      </c>
      <c r="D1089" s="5">
        <v>1.1232850000000001</v>
      </c>
      <c r="E1089" s="5">
        <v>327</v>
      </c>
      <c r="F1089" s="5">
        <v>0</v>
      </c>
      <c r="G1089" s="5">
        <v>0</v>
      </c>
      <c r="H1089" s="5">
        <v>0</v>
      </c>
      <c r="I1089" s="5">
        <v>0</v>
      </c>
      <c r="J1089" s="5">
        <v>10</v>
      </c>
      <c r="K1089" s="5">
        <v>10</v>
      </c>
      <c r="L1089" s="5">
        <f t="shared" si="96"/>
        <v>0</v>
      </c>
      <c r="M1089" s="5">
        <f t="shared" si="97"/>
        <v>0</v>
      </c>
      <c r="N1089" s="5">
        <f t="shared" si="98"/>
        <v>0</v>
      </c>
      <c r="O1089" s="5">
        <f t="shared" si="99"/>
        <v>0</v>
      </c>
      <c r="P1089" s="5">
        <f t="shared" si="100"/>
        <v>0.10725221916639198</v>
      </c>
      <c r="Q1089" s="5">
        <f t="shared" si="101"/>
        <v>7.1045668766876097E-2</v>
      </c>
      <c r="R1089" s="5">
        <v>-2.1589999999999998</v>
      </c>
    </row>
    <row r="1090" spans="1:18">
      <c r="A1090" s="30" t="s">
        <v>3041</v>
      </c>
      <c r="B1090" s="5" t="s">
        <v>3042</v>
      </c>
      <c r="C1090" s="5" t="s">
        <v>3043</v>
      </c>
      <c r="D1090" s="5">
        <v>4.16404</v>
      </c>
      <c r="E1090" s="5">
        <v>338</v>
      </c>
      <c r="F1090" s="5">
        <v>110</v>
      </c>
      <c r="G1090" s="5">
        <v>25</v>
      </c>
      <c r="H1090" s="5">
        <v>30</v>
      </c>
      <c r="I1090" s="5">
        <v>0</v>
      </c>
      <c r="J1090" s="5">
        <v>10</v>
      </c>
      <c r="K1090" s="5">
        <v>10</v>
      </c>
      <c r="L1090" s="5">
        <f t="shared" si="96"/>
        <v>1.0962427813409432</v>
      </c>
      <c r="M1090" s="5">
        <f t="shared" si="97"/>
        <v>0.31273174203914456</v>
      </c>
      <c r="N1090" s="5">
        <f t="shared" si="98"/>
        <v>0.38658918010594556</v>
      </c>
      <c r="O1090" s="5">
        <f t="shared" si="99"/>
        <v>0</v>
      </c>
      <c r="P1090" s="5">
        <f t="shared" si="100"/>
        <v>0.10376176232961593</v>
      </c>
      <c r="Q1090" s="5">
        <f t="shared" si="101"/>
        <v>6.8733531617658231E-2</v>
      </c>
      <c r="R1090" s="5">
        <v>1.6379999999999999</v>
      </c>
    </row>
    <row r="1091" spans="1:18">
      <c r="A1091" s="30" t="s">
        <v>3044</v>
      </c>
      <c r="B1091" s="5" t="s">
        <v>3045</v>
      </c>
      <c r="C1091" s="5" t="s">
        <v>3046</v>
      </c>
      <c r="D1091" s="5">
        <v>19.299751000000001</v>
      </c>
      <c r="E1091" s="5">
        <v>432</v>
      </c>
      <c r="F1091" s="5">
        <v>0</v>
      </c>
      <c r="G1091" s="5">
        <v>0</v>
      </c>
      <c r="H1091" s="5">
        <v>0</v>
      </c>
      <c r="I1091" s="5">
        <v>0</v>
      </c>
      <c r="J1091" s="5">
        <v>210</v>
      </c>
      <c r="K1091" s="5">
        <v>170</v>
      </c>
      <c r="L1091" s="5">
        <f t="shared" si="96"/>
        <v>0</v>
      </c>
      <c r="M1091" s="5">
        <f t="shared" si="97"/>
        <v>0</v>
      </c>
      <c r="N1091" s="5">
        <f t="shared" si="98"/>
        <v>0</v>
      </c>
      <c r="O1091" s="5">
        <f t="shared" si="99"/>
        <v>0</v>
      </c>
      <c r="P1091" s="5">
        <f t="shared" si="100"/>
        <v>1.7048634004991061</v>
      </c>
      <c r="Q1091" s="5">
        <f t="shared" si="101"/>
        <v>0.91421961267375984</v>
      </c>
      <c r="R1091" s="5">
        <v>-5.2290000000000001</v>
      </c>
    </row>
    <row r="1092" spans="1:18">
      <c r="A1092" s="30" t="s">
        <v>3047</v>
      </c>
      <c r="B1092" s="5" t="s">
        <v>3048</v>
      </c>
      <c r="C1092" s="5" t="s">
        <v>3049</v>
      </c>
      <c r="D1092" s="5">
        <v>5.7390249999999998</v>
      </c>
      <c r="E1092" s="5">
        <v>106</v>
      </c>
      <c r="F1092" s="5">
        <v>0</v>
      </c>
      <c r="G1092" s="5">
        <v>0</v>
      </c>
      <c r="H1092" s="5">
        <v>30</v>
      </c>
      <c r="I1092" s="5">
        <v>10</v>
      </c>
      <c r="J1092" s="5">
        <v>20</v>
      </c>
      <c r="K1092" s="5">
        <v>10</v>
      </c>
      <c r="L1092" s="5">
        <f t="shared" ref="L1092:L1155" si="102">F1092/296872/E1092*10^6</f>
        <v>0</v>
      </c>
      <c r="M1092" s="5">
        <f t="shared" ref="M1092:M1155" si="103">G1092/236511/E1092*10^6</f>
        <v>0</v>
      </c>
      <c r="N1092" s="5">
        <f t="shared" ref="N1092:N1155" si="104">H1092/229591/E1092*10^6</f>
        <v>1.2327088950548075</v>
      </c>
      <c r="O1092" s="5">
        <f t="shared" ref="O1092:O1155" si="105">I1092/267467/E1092*10^6</f>
        <v>0.35271499901486697</v>
      </c>
      <c r="P1092" s="5">
        <f t="shared" ref="P1092:P1155" si="106">J1092/285132/E1092*10^6</f>
        <v>0.66172595598887129</v>
      </c>
      <c r="Q1092" s="5">
        <f t="shared" ref="Q1092:Q1155" si="107">K1092/E1092/430442*10^6</f>
        <v>0.219169185724231</v>
      </c>
      <c r="R1092" s="5">
        <v>-0.152</v>
      </c>
    </row>
    <row r="1093" spans="1:18">
      <c r="A1093" s="30" t="s">
        <v>3050</v>
      </c>
      <c r="B1093" s="5" t="s">
        <v>3051</v>
      </c>
      <c r="C1093" s="5" t="s">
        <v>3052</v>
      </c>
      <c r="D1093" s="5">
        <v>26.854500000000002</v>
      </c>
      <c r="E1093" s="5">
        <v>227</v>
      </c>
      <c r="F1093" s="5">
        <v>95</v>
      </c>
      <c r="G1093" s="5">
        <v>30</v>
      </c>
      <c r="H1093" s="5">
        <v>60</v>
      </c>
      <c r="I1093" s="5">
        <v>90</v>
      </c>
      <c r="J1093" s="5">
        <v>50</v>
      </c>
      <c r="K1093" s="5">
        <v>120</v>
      </c>
      <c r="L1093" s="5">
        <f t="shared" si="102"/>
        <v>1.4097058754047933</v>
      </c>
      <c r="M1093" s="5">
        <f t="shared" si="103"/>
        <v>0.55878411705320286</v>
      </c>
      <c r="N1093" s="5">
        <f t="shared" si="104"/>
        <v>1.1512523601392917</v>
      </c>
      <c r="O1093" s="5">
        <f t="shared" si="105"/>
        <v>1.4823352822034499</v>
      </c>
      <c r="P1093" s="5">
        <f t="shared" si="106"/>
        <v>0.7724994640398718</v>
      </c>
      <c r="Q1093" s="5">
        <f t="shared" si="107"/>
        <v>1.2281198424723427</v>
      </c>
      <c r="R1093" s="5">
        <v>-1.7000000000000001E-2</v>
      </c>
    </row>
    <row r="1094" spans="1:18">
      <c r="A1094" s="30" t="s">
        <v>3053</v>
      </c>
      <c r="B1094" s="5" t="s">
        <v>3054</v>
      </c>
      <c r="C1094" s="5" t="s">
        <v>3055</v>
      </c>
      <c r="D1094" s="5">
        <v>5.4880199999999997</v>
      </c>
      <c r="E1094" s="5">
        <v>208</v>
      </c>
      <c r="F1094" s="5">
        <v>0</v>
      </c>
      <c r="G1094" s="5">
        <v>0</v>
      </c>
      <c r="H1094" s="5">
        <v>20</v>
      </c>
      <c r="I1094" s="5">
        <v>0</v>
      </c>
      <c r="J1094" s="5">
        <v>0</v>
      </c>
      <c r="K1094" s="5">
        <v>10</v>
      </c>
      <c r="L1094" s="5">
        <f t="shared" si="102"/>
        <v>0</v>
      </c>
      <c r="M1094" s="5">
        <f t="shared" si="103"/>
        <v>0</v>
      </c>
      <c r="N1094" s="5">
        <f t="shared" si="104"/>
        <v>0.41880494511477434</v>
      </c>
      <c r="O1094" s="5">
        <f t="shared" si="105"/>
        <v>0</v>
      </c>
      <c r="P1094" s="5">
        <f t="shared" si="106"/>
        <v>0</v>
      </c>
      <c r="Q1094" s="5">
        <f t="shared" si="107"/>
        <v>0.11169198887869464</v>
      </c>
      <c r="R1094" s="5">
        <v>0.25600000000000001</v>
      </c>
    </row>
    <row r="1095" spans="1:18">
      <c r="A1095" s="30" t="s">
        <v>3056</v>
      </c>
      <c r="B1095" s="5" t="s">
        <v>3057</v>
      </c>
      <c r="C1095" s="5" t="s">
        <v>3058</v>
      </c>
      <c r="D1095" s="5">
        <v>14.23855</v>
      </c>
      <c r="E1095" s="5">
        <v>475</v>
      </c>
      <c r="F1095" s="5">
        <v>0</v>
      </c>
      <c r="G1095" s="5">
        <v>75</v>
      </c>
      <c r="H1095" s="5">
        <v>40</v>
      </c>
      <c r="I1095" s="5">
        <v>180</v>
      </c>
      <c r="J1095" s="5">
        <v>80</v>
      </c>
      <c r="K1095" s="5">
        <v>120</v>
      </c>
      <c r="L1095" s="5">
        <f t="shared" si="102"/>
        <v>0</v>
      </c>
      <c r="M1095" s="5">
        <f t="shared" si="103"/>
        <v>0.66759997142672123</v>
      </c>
      <c r="N1095" s="5">
        <f t="shared" si="104"/>
        <v>0.36678496245841291</v>
      </c>
      <c r="O1095" s="5">
        <f t="shared" si="105"/>
        <v>1.4168004592007712</v>
      </c>
      <c r="P1095" s="5">
        <f t="shared" si="106"/>
        <v>0.59067748492480299</v>
      </c>
      <c r="Q1095" s="5">
        <f t="shared" si="107"/>
        <v>0.58691200892888806</v>
      </c>
      <c r="R1095" s="5">
        <v>-0.107</v>
      </c>
    </row>
    <row r="1096" spans="1:18">
      <c r="A1096" s="30" t="s">
        <v>3059</v>
      </c>
      <c r="B1096" s="5" t="s">
        <v>3060</v>
      </c>
      <c r="C1096" s="5" t="s">
        <v>3061</v>
      </c>
      <c r="D1096" s="5">
        <v>174.442001</v>
      </c>
      <c r="E1096" s="5">
        <v>684</v>
      </c>
      <c r="F1096" s="5">
        <v>775</v>
      </c>
      <c r="G1096" s="5">
        <v>580</v>
      </c>
      <c r="H1096" s="5">
        <v>320</v>
      </c>
      <c r="I1096" s="5">
        <v>260</v>
      </c>
      <c r="J1096" s="5">
        <v>0</v>
      </c>
      <c r="K1096" s="5">
        <v>0</v>
      </c>
      <c r="L1096" s="5">
        <f t="shared" si="102"/>
        <v>3.8165975089348763</v>
      </c>
      <c r="M1096" s="5">
        <f t="shared" si="103"/>
        <v>3.5852591058101693</v>
      </c>
      <c r="N1096" s="5">
        <f t="shared" si="104"/>
        <v>2.037694235880072</v>
      </c>
      <c r="O1096" s="5">
        <f t="shared" si="105"/>
        <v>1.4211733001242304</v>
      </c>
      <c r="P1096" s="5">
        <f t="shared" si="106"/>
        <v>0</v>
      </c>
      <c r="Q1096" s="5">
        <f t="shared" si="107"/>
        <v>0</v>
      </c>
      <c r="R1096" s="5">
        <v>6.5860000000000003</v>
      </c>
    </row>
    <row r="1097" spans="1:18">
      <c r="A1097" s="30" t="s">
        <v>3062</v>
      </c>
      <c r="B1097" s="5" t="s">
        <v>3063</v>
      </c>
      <c r="C1097" s="5" t="s">
        <v>3064</v>
      </c>
      <c r="D1097" s="5">
        <v>3.8052250000000001</v>
      </c>
      <c r="E1097" s="5">
        <v>631</v>
      </c>
      <c r="F1097" s="5">
        <v>132</v>
      </c>
      <c r="G1097" s="5">
        <v>35</v>
      </c>
      <c r="H1097" s="5">
        <v>0</v>
      </c>
      <c r="I1097" s="5">
        <v>0</v>
      </c>
      <c r="J1097" s="5">
        <v>0</v>
      </c>
      <c r="K1097" s="5">
        <v>0</v>
      </c>
      <c r="L1097" s="5">
        <f t="shared" si="102"/>
        <v>0.7046530461361119</v>
      </c>
      <c r="M1097" s="5">
        <f t="shared" si="103"/>
        <v>0.23452402588418889</v>
      </c>
      <c r="N1097" s="5">
        <f t="shared" si="104"/>
        <v>0</v>
      </c>
      <c r="O1097" s="5">
        <f t="shared" si="105"/>
        <v>0</v>
      </c>
      <c r="P1097" s="5">
        <f t="shared" si="106"/>
        <v>0</v>
      </c>
      <c r="Q1097" s="5">
        <f t="shared" si="107"/>
        <v>0</v>
      </c>
      <c r="R1097" s="5">
        <v>4.1859999999999999</v>
      </c>
    </row>
    <row r="1098" spans="1:18">
      <c r="A1098" s="30" t="s">
        <v>3065</v>
      </c>
      <c r="B1098" s="5" t="s">
        <v>3066</v>
      </c>
      <c r="C1098" s="5" t="s">
        <v>3067</v>
      </c>
      <c r="D1098" s="5">
        <v>48.049849999999999</v>
      </c>
      <c r="E1098" s="5">
        <v>1325</v>
      </c>
      <c r="F1098" s="5">
        <v>1022</v>
      </c>
      <c r="G1098" s="5">
        <v>1460</v>
      </c>
      <c r="H1098" s="5">
        <v>780</v>
      </c>
      <c r="I1098" s="5">
        <v>710</v>
      </c>
      <c r="J1098" s="5">
        <v>0</v>
      </c>
      <c r="K1098" s="5">
        <v>80</v>
      </c>
      <c r="L1098" s="5">
        <f t="shared" si="102"/>
        <v>2.5981593236040488</v>
      </c>
      <c r="M1098" s="5">
        <f t="shared" si="103"/>
        <v>4.658924077327609</v>
      </c>
      <c r="N1098" s="5">
        <f t="shared" si="104"/>
        <v>2.5640345017139992</v>
      </c>
      <c r="O1098" s="5">
        <f t="shared" si="105"/>
        <v>2.0034211944044449</v>
      </c>
      <c r="P1098" s="5">
        <f t="shared" si="106"/>
        <v>0</v>
      </c>
      <c r="Q1098" s="5">
        <f t="shared" si="107"/>
        <v>0.14026827886350784</v>
      </c>
      <c r="R1098" s="5">
        <v>3.4020000000000001</v>
      </c>
    </row>
    <row r="1099" spans="1:18">
      <c r="A1099" s="30" t="s">
        <v>3065</v>
      </c>
      <c r="B1099" s="5" t="s">
        <v>3068</v>
      </c>
      <c r="C1099" s="5" t="s">
        <v>3069</v>
      </c>
      <c r="D1099" s="5">
        <v>71.425849999999997</v>
      </c>
      <c r="E1099" s="5">
        <v>326</v>
      </c>
      <c r="F1099" s="5">
        <v>527</v>
      </c>
      <c r="G1099" s="5">
        <v>0</v>
      </c>
      <c r="H1099" s="5">
        <v>0</v>
      </c>
      <c r="I1099" s="5">
        <v>430</v>
      </c>
      <c r="J1099" s="5">
        <v>0</v>
      </c>
      <c r="K1099" s="5">
        <v>0</v>
      </c>
      <c r="L1099" s="5">
        <f t="shared" si="102"/>
        <v>5.4453246421956738</v>
      </c>
      <c r="M1099" s="5">
        <f t="shared" si="103"/>
        <v>0</v>
      </c>
      <c r="N1099" s="5">
        <f t="shared" si="104"/>
        <v>0</v>
      </c>
      <c r="O1099" s="5">
        <f t="shared" si="105"/>
        <v>4.9315182991097046</v>
      </c>
      <c r="P1099" s="5">
        <f t="shared" si="106"/>
        <v>0</v>
      </c>
      <c r="Q1099" s="5">
        <f t="shared" si="107"/>
        <v>0</v>
      </c>
      <c r="R1099" s="5">
        <v>5.899</v>
      </c>
    </row>
    <row r="1100" spans="1:18">
      <c r="A1100" s="30" t="s">
        <v>3070</v>
      </c>
      <c r="B1100" s="5" t="s">
        <v>3071</v>
      </c>
      <c r="C1100" s="5" t="s">
        <v>3072</v>
      </c>
      <c r="D1100" s="5">
        <v>7.1927250000000003</v>
      </c>
      <c r="E1100" s="5">
        <v>139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10</v>
      </c>
      <c r="L1100" s="5">
        <f t="shared" si="102"/>
        <v>0</v>
      </c>
      <c r="M1100" s="5">
        <f t="shared" si="103"/>
        <v>0</v>
      </c>
      <c r="N1100" s="5">
        <f t="shared" si="104"/>
        <v>0</v>
      </c>
      <c r="O1100" s="5">
        <f t="shared" si="105"/>
        <v>0</v>
      </c>
      <c r="P1100" s="5">
        <f t="shared" si="106"/>
        <v>0</v>
      </c>
      <c r="Q1100" s="5">
        <f t="shared" si="107"/>
        <v>0.16713621357387398</v>
      </c>
      <c r="R1100" s="5">
        <v>-1.5549999999999999</v>
      </c>
    </row>
    <row r="1101" spans="1:18">
      <c r="A1101" s="30" t="s">
        <v>3073</v>
      </c>
      <c r="B1101" s="5" t="s">
        <v>3074</v>
      </c>
      <c r="C1101" s="5" t="s">
        <v>3075</v>
      </c>
      <c r="D1101" s="5">
        <v>0.15428900000000001</v>
      </c>
      <c r="E1101" s="5">
        <v>297</v>
      </c>
      <c r="F1101" s="5">
        <v>40</v>
      </c>
      <c r="G1101" s="5">
        <v>0</v>
      </c>
      <c r="H1101" s="5">
        <v>0</v>
      </c>
      <c r="I1101" s="5">
        <v>0</v>
      </c>
      <c r="J1101" s="5">
        <v>10</v>
      </c>
      <c r="K1101" s="5">
        <v>0</v>
      </c>
      <c r="L1101" s="5">
        <f t="shared" si="102"/>
        <v>0.45366398542177999</v>
      </c>
      <c r="M1101" s="5">
        <f t="shared" si="103"/>
        <v>0</v>
      </c>
      <c r="N1101" s="5">
        <f t="shared" si="104"/>
        <v>0</v>
      </c>
      <c r="O1101" s="5">
        <f t="shared" si="105"/>
        <v>0</v>
      </c>
      <c r="P1101" s="5">
        <f t="shared" si="106"/>
        <v>0.11808577665794674</v>
      </c>
      <c r="Q1101" s="5">
        <f t="shared" si="107"/>
        <v>0</v>
      </c>
      <c r="R1101" s="5">
        <v>0.89800000000000002</v>
      </c>
    </row>
    <row r="1102" spans="1:18">
      <c r="A1102" s="30" t="s">
        <v>3076</v>
      </c>
      <c r="B1102" s="5" t="s">
        <v>3077</v>
      </c>
      <c r="C1102" s="5" t="s">
        <v>3078</v>
      </c>
      <c r="D1102" s="5">
        <v>2.4810750000000001</v>
      </c>
      <c r="E1102" s="5">
        <v>305</v>
      </c>
      <c r="F1102" s="5">
        <v>27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f t="shared" si="102"/>
        <v>0.29819110648338154</v>
      </c>
      <c r="M1102" s="5">
        <f t="shared" si="103"/>
        <v>0</v>
      </c>
      <c r="N1102" s="5">
        <f t="shared" si="104"/>
        <v>0</v>
      </c>
      <c r="O1102" s="5">
        <f t="shared" si="105"/>
        <v>0</v>
      </c>
      <c r="P1102" s="5">
        <f t="shared" si="106"/>
        <v>0</v>
      </c>
      <c r="Q1102" s="5">
        <f t="shared" si="107"/>
        <v>0</v>
      </c>
      <c r="R1102" s="5">
        <v>2.4369999999999998</v>
      </c>
    </row>
    <row r="1103" spans="1:18">
      <c r="A1103" s="30" t="s">
        <v>3079</v>
      </c>
      <c r="B1103" s="5" t="s">
        <v>3080</v>
      </c>
      <c r="C1103" s="5" t="s">
        <v>3081</v>
      </c>
      <c r="D1103" s="5">
        <v>44.848151999999999</v>
      </c>
      <c r="E1103" s="5">
        <v>330</v>
      </c>
      <c r="F1103" s="5">
        <v>72</v>
      </c>
      <c r="G1103" s="5">
        <v>10</v>
      </c>
      <c r="H1103" s="5">
        <v>0</v>
      </c>
      <c r="I1103" s="5">
        <v>50</v>
      </c>
      <c r="J1103" s="5">
        <v>30</v>
      </c>
      <c r="K1103" s="5">
        <v>90</v>
      </c>
      <c r="L1103" s="5">
        <f t="shared" si="102"/>
        <v>0.73493565638328373</v>
      </c>
      <c r="M1103" s="5">
        <f t="shared" si="103"/>
        <v>0.12812524704149195</v>
      </c>
      <c r="N1103" s="5">
        <f t="shared" si="104"/>
        <v>0</v>
      </c>
      <c r="O1103" s="5">
        <f t="shared" si="105"/>
        <v>0.56648166508448339</v>
      </c>
      <c r="P1103" s="5">
        <f t="shared" si="106"/>
        <v>0.31883159697645619</v>
      </c>
      <c r="Q1103" s="5">
        <f t="shared" si="107"/>
        <v>0.63359819145732221</v>
      </c>
      <c r="R1103" s="5">
        <v>-0.39900000000000002</v>
      </c>
    </row>
    <row r="1104" spans="1:18">
      <c r="A1104" s="30" t="s">
        <v>3082</v>
      </c>
      <c r="B1104" s="5" t="s">
        <v>3083</v>
      </c>
      <c r="C1104" s="5" t="s">
        <v>3084</v>
      </c>
      <c r="D1104" s="5">
        <v>2.8885399999999999</v>
      </c>
      <c r="E1104" s="5">
        <v>853</v>
      </c>
      <c r="F1104" s="5">
        <v>0</v>
      </c>
      <c r="G1104" s="5">
        <v>2</v>
      </c>
      <c r="H1104" s="5">
        <v>0</v>
      </c>
      <c r="I1104" s="5">
        <v>10</v>
      </c>
      <c r="J1104" s="5">
        <v>0</v>
      </c>
      <c r="K1104" s="5">
        <v>0</v>
      </c>
      <c r="L1104" s="5">
        <f t="shared" si="102"/>
        <v>0</v>
      </c>
      <c r="M1104" s="5">
        <f t="shared" si="103"/>
        <v>9.9135595600685442E-3</v>
      </c>
      <c r="N1104" s="5">
        <f t="shared" si="104"/>
        <v>0</v>
      </c>
      <c r="O1104" s="5">
        <f t="shared" si="105"/>
        <v>4.3830937743934234E-2</v>
      </c>
      <c r="P1104" s="5">
        <f t="shared" si="106"/>
        <v>0</v>
      </c>
      <c r="Q1104" s="5">
        <f t="shared" si="107"/>
        <v>0</v>
      </c>
      <c r="R1104" s="5">
        <v>1.6579999999999999</v>
      </c>
    </row>
    <row r="1105" spans="1:18">
      <c r="A1105" s="30" t="s">
        <v>3085</v>
      </c>
      <c r="B1105" s="5" t="s">
        <v>3086</v>
      </c>
      <c r="C1105" s="5" t="s">
        <v>3087</v>
      </c>
      <c r="D1105" s="5">
        <v>2.9973399999999999</v>
      </c>
      <c r="E1105" s="5">
        <v>713</v>
      </c>
      <c r="F1105" s="5">
        <v>12</v>
      </c>
      <c r="G1105" s="5">
        <v>0</v>
      </c>
      <c r="H1105" s="5">
        <v>15</v>
      </c>
      <c r="I1105" s="5">
        <v>15</v>
      </c>
      <c r="J1105" s="5">
        <v>0</v>
      </c>
      <c r="K1105" s="5">
        <v>5</v>
      </c>
      <c r="L1105" s="5">
        <f t="shared" si="102"/>
        <v>5.6692091305863397E-2</v>
      </c>
      <c r="M1105" s="5">
        <f t="shared" si="103"/>
        <v>0</v>
      </c>
      <c r="N1105" s="5">
        <f t="shared" si="104"/>
        <v>9.1631937500567751E-2</v>
      </c>
      <c r="O1105" s="5">
        <f t="shared" si="105"/>
        <v>7.8655939471758557E-2</v>
      </c>
      <c r="P1105" s="5">
        <f t="shared" si="106"/>
        <v>0</v>
      </c>
      <c r="Q1105" s="5">
        <f t="shared" si="107"/>
        <v>1.6291678602221936E-2</v>
      </c>
      <c r="R1105" s="5">
        <v>1.5369999999999999</v>
      </c>
    </row>
    <row r="1106" spans="1:18">
      <c r="A1106" s="30" t="s">
        <v>3085</v>
      </c>
      <c r="B1106" s="5" t="s">
        <v>3088</v>
      </c>
      <c r="C1106" s="5" t="s">
        <v>3089</v>
      </c>
      <c r="D1106" s="5">
        <v>1.4180299999999999</v>
      </c>
      <c r="E1106" s="5">
        <v>708</v>
      </c>
      <c r="F1106" s="5">
        <v>7</v>
      </c>
      <c r="G1106" s="5">
        <v>0</v>
      </c>
      <c r="H1106" s="5">
        <v>15</v>
      </c>
      <c r="I1106" s="5">
        <v>15</v>
      </c>
      <c r="J1106" s="5">
        <v>0</v>
      </c>
      <c r="K1106" s="5">
        <v>5</v>
      </c>
      <c r="L1106" s="5">
        <f t="shared" si="102"/>
        <v>3.3303934523018393E-2</v>
      </c>
      <c r="M1106" s="5">
        <f t="shared" si="103"/>
        <v>0</v>
      </c>
      <c r="N1106" s="5">
        <f t="shared" si="104"/>
        <v>9.2279055703255369E-2</v>
      </c>
      <c r="O1106" s="5">
        <f t="shared" si="105"/>
        <v>7.9211419270287922E-2</v>
      </c>
      <c r="P1106" s="5">
        <f t="shared" si="106"/>
        <v>0</v>
      </c>
      <c r="Q1106" s="5">
        <f t="shared" si="107"/>
        <v>1.6406732829638761E-2</v>
      </c>
      <c r="R1106" s="5">
        <v>1.43</v>
      </c>
    </row>
    <row r="1107" spans="1:18">
      <c r="A1107" s="30" t="s">
        <v>3090</v>
      </c>
      <c r="B1107" s="5" t="s">
        <v>3091</v>
      </c>
      <c r="C1107" s="5" t="s">
        <v>3092</v>
      </c>
      <c r="D1107" s="5">
        <v>7.0950600000000001</v>
      </c>
      <c r="E1107" s="5">
        <v>771</v>
      </c>
      <c r="F1107" s="5">
        <v>60</v>
      </c>
      <c r="G1107" s="5">
        <v>40</v>
      </c>
      <c r="H1107" s="5">
        <v>0</v>
      </c>
      <c r="I1107" s="5">
        <v>0</v>
      </c>
      <c r="J1107" s="5">
        <v>0</v>
      </c>
      <c r="K1107" s="5">
        <v>10</v>
      </c>
      <c r="L1107" s="5">
        <f t="shared" si="102"/>
        <v>0.26213658301608689</v>
      </c>
      <c r="M1107" s="5">
        <f t="shared" si="103"/>
        <v>0.21935839960411074</v>
      </c>
      <c r="N1107" s="5">
        <f t="shared" si="104"/>
        <v>0</v>
      </c>
      <c r="O1107" s="5">
        <f t="shared" si="105"/>
        <v>0</v>
      </c>
      <c r="P1107" s="5">
        <f t="shared" si="106"/>
        <v>0</v>
      </c>
      <c r="Q1107" s="5">
        <f t="shared" si="107"/>
        <v>3.0132209710464965E-2</v>
      </c>
      <c r="R1107" s="5">
        <v>1.768</v>
      </c>
    </row>
    <row r="1108" spans="1:18">
      <c r="A1108" s="30" t="s">
        <v>3093</v>
      </c>
      <c r="B1108" s="5" t="s">
        <v>3094</v>
      </c>
      <c r="C1108" s="5" t="s">
        <v>3095</v>
      </c>
      <c r="D1108" s="5">
        <v>8.3866849999999999</v>
      </c>
      <c r="E1108" s="5">
        <v>2326</v>
      </c>
      <c r="F1108" s="5">
        <v>0</v>
      </c>
      <c r="G1108" s="5">
        <v>108</v>
      </c>
      <c r="H1108" s="5">
        <v>36</v>
      </c>
      <c r="I1108" s="5">
        <v>92.5</v>
      </c>
      <c r="J1108" s="5">
        <v>46</v>
      </c>
      <c r="K1108" s="5">
        <v>112.2</v>
      </c>
      <c r="L1108" s="5">
        <f t="shared" si="102"/>
        <v>0</v>
      </c>
      <c r="M1108" s="5">
        <f t="shared" si="103"/>
        <v>0.19631916614612094</v>
      </c>
      <c r="N1108" s="5">
        <f t="shared" si="104"/>
        <v>6.7412111543839859E-2</v>
      </c>
      <c r="O1108" s="5">
        <f t="shared" si="105"/>
        <v>0.14868317133881218</v>
      </c>
      <c r="P1108" s="5">
        <f t="shared" si="106"/>
        <v>6.9358894269168886E-2</v>
      </c>
      <c r="Q1108" s="5">
        <f t="shared" si="107"/>
        <v>0.11206461563436905</v>
      </c>
      <c r="R1108" s="5">
        <v>-9.2999999999999999E-2</v>
      </c>
    </row>
    <row r="1109" spans="1:18">
      <c r="A1109" s="30" t="s">
        <v>3093</v>
      </c>
      <c r="B1109" s="5" t="s">
        <v>3096</v>
      </c>
      <c r="C1109" s="5" t="s">
        <v>3097</v>
      </c>
      <c r="D1109" s="5">
        <v>2.3982999999999999</v>
      </c>
      <c r="E1109" s="5">
        <v>2369</v>
      </c>
      <c r="F1109" s="5">
        <v>0</v>
      </c>
      <c r="G1109" s="5">
        <v>108</v>
      </c>
      <c r="H1109" s="5">
        <v>36</v>
      </c>
      <c r="I1109" s="5">
        <v>92.5</v>
      </c>
      <c r="J1109" s="5">
        <v>46</v>
      </c>
      <c r="K1109" s="5">
        <v>112.2</v>
      </c>
      <c r="L1109" s="5">
        <f t="shared" si="102"/>
        <v>0</v>
      </c>
      <c r="M1109" s="5">
        <f t="shared" si="103"/>
        <v>0.19275575367491654</v>
      </c>
      <c r="N1109" s="5">
        <f t="shared" si="104"/>
        <v>6.6188506311089704E-2</v>
      </c>
      <c r="O1109" s="5">
        <f t="shared" si="105"/>
        <v>0.14598440545972016</v>
      </c>
      <c r="P1109" s="5">
        <f t="shared" si="106"/>
        <v>6.8099952752252779E-2</v>
      </c>
      <c r="Q1109" s="5">
        <f t="shared" si="107"/>
        <v>0.11003051750339485</v>
      </c>
      <c r="R1109" s="5">
        <v>-9.2999999999999999E-2</v>
      </c>
    </row>
    <row r="1110" spans="1:18">
      <c r="A1110" s="30" t="s">
        <v>3093</v>
      </c>
      <c r="B1110" s="5" t="s">
        <v>3098</v>
      </c>
      <c r="C1110" s="5" t="s">
        <v>3099</v>
      </c>
      <c r="D1110" s="5">
        <v>20.344000000000001</v>
      </c>
      <c r="E1110" s="5">
        <v>2371</v>
      </c>
      <c r="F1110" s="5">
        <v>105</v>
      </c>
      <c r="G1110" s="5">
        <v>108</v>
      </c>
      <c r="H1110" s="5">
        <v>36</v>
      </c>
      <c r="I1110" s="5">
        <v>92.5</v>
      </c>
      <c r="J1110" s="5">
        <v>46</v>
      </c>
      <c r="K1110" s="5">
        <v>112.2</v>
      </c>
      <c r="L1110" s="5">
        <f t="shared" si="102"/>
        <v>0.14917241022119582</v>
      </c>
      <c r="M1110" s="5">
        <f t="shared" si="103"/>
        <v>0.19259315919691156</v>
      </c>
      <c r="N1110" s="5">
        <f t="shared" si="104"/>
        <v>6.6132674589190865E-2</v>
      </c>
      <c r="O1110" s="5">
        <f t="shared" si="105"/>
        <v>0.14586126382710971</v>
      </c>
      <c r="P1110" s="5">
        <f t="shared" si="106"/>
        <v>6.80425086757009E-2</v>
      </c>
      <c r="Q1110" s="5">
        <f t="shared" si="107"/>
        <v>0.10993770390786267</v>
      </c>
      <c r="R1110" s="5">
        <v>0.27</v>
      </c>
    </row>
    <row r="1111" spans="1:18">
      <c r="A1111" s="30" t="s">
        <v>3100</v>
      </c>
      <c r="B1111" s="5" t="s">
        <v>3101</v>
      </c>
      <c r="C1111" s="5" t="s">
        <v>3102</v>
      </c>
      <c r="D1111" s="5">
        <v>15.175700000000001</v>
      </c>
      <c r="E1111" s="5">
        <v>744</v>
      </c>
      <c r="F1111" s="5">
        <v>0</v>
      </c>
      <c r="G1111" s="5">
        <v>0</v>
      </c>
      <c r="H1111" s="5">
        <v>0</v>
      </c>
      <c r="I1111" s="5">
        <v>40</v>
      </c>
      <c r="J1111" s="5">
        <v>0</v>
      </c>
      <c r="K1111" s="5">
        <v>0</v>
      </c>
      <c r="L1111" s="5">
        <f t="shared" si="102"/>
        <v>0</v>
      </c>
      <c r="M1111" s="5">
        <f t="shared" si="103"/>
        <v>0</v>
      </c>
      <c r="N1111" s="5">
        <f t="shared" si="104"/>
        <v>0</v>
      </c>
      <c r="O1111" s="5">
        <f t="shared" si="105"/>
        <v>0.20100962309449411</v>
      </c>
      <c r="P1111" s="5">
        <f t="shared" si="106"/>
        <v>0</v>
      </c>
      <c r="Q1111" s="5">
        <f t="shared" si="107"/>
        <v>0</v>
      </c>
      <c r="R1111" s="5">
        <v>2.7949999999999999</v>
      </c>
    </row>
    <row r="1112" spans="1:18">
      <c r="A1112" s="30" t="s">
        <v>3103</v>
      </c>
      <c r="B1112" s="5" t="s">
        <v>3104</v>
      </c>
      <c r="C1112" s="5" t="s">
        <v>3105</v>
      </c>
      <c r="D1112" s="5">
        <v>17.751999000000001</v>
      </c>
      <c r="E1112" s="5">
        <v>540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9.9</v>
      </c>
      <c r="L1112" s="5">
        <f t="shared" si="102"/>
        <v>0</v>
      </c>
      <c r="M1112" s="5">
        <f t="shared" si="103"/>
        <v>0</v>
      </c>
      <c r="N1112" s="5">
        <f t="shared" si="104"/>
        <v>0</v>
      </c>
      <c r="O1112" s="5">
        <f t="shared" si="105"/>
        <v>0</v>
      </c>
      <c r="P1112" s="5">
        <f t="shared" si="106"/>
        <v>0</v>
      </c>
      <c r="Q1112" s="5">
        <f t="shared" si="107"/>
        <v>4.2591878425742219E-2</v>
      </c>
      <c r="R1112" s="5">
        <v>-1.5429999999999999</v>
      </c>
    </row>
    <row r="1113" spans="1:18">
      <c r="A1113" s="30" t="s">
        <v>3103</v>
      </c>
      <c r="B1113" s="5" t="s">
        <v>3106</v>
      </c>
      <c r="C1113" s="5" t="s">
        <v>3107</v>
      </c>
      <c r="D1113" s="5">
        <v>12.674250000000001</v>
      </c>
      <c r="E1113" s="5">
        <v>550</v>
      </c>
      <c r="F1113" s="5">
        <v>0</v>
      </c>
      <c r="G1113" s="5">
        <v>0</v>
      </c>
      <c r="H1113" s="5">
        <v>0</v>
      </c>
      <c r="I1113" s="5">
        <v>30</v>
      </c>
      <c r="J1113" s="5">
        <v>0</v>
      </c>
      <c r="K1113" s="5">
        <v>9.9</v>
      </c>
      <c r="L1113" s="5">
        <f t="shared" si="102"/>
        <v>0</v>
      </c>
      <c r="M1113" s="5">
        <f t="shared" si="103"/>
        <v>0</v>
      </c>
      <c r="N1113" s="5">
        <f t="shared" si="104"/>
        <v>0</v>
      </c>
      <c r="O1113" s="5">
        <f t="shared" si="105"/>
        <v>0.20393339943041403</v>
      </c>
      <c r="P1113" s="5">
        <f t="shared" si="106"/>
        <v>0</v>
      </c>
      <c r="Q1113" s="5">
        <f t="shared" si="107"/>
        <v>4.1817480636183277E-2</v>
      </c>
      <c r="R1113" s="5">
        <v>0.64300000000000002</v>
      </c>
    </row>
    <row r="1114" spans="1:18">
      <c r="A1114" s="30" t="s">
        <v>3103</v>
      </c>
      <c r="B1114" s="5" t="s">
        <v>3108</v>
      </c>
      <c r="C1114" s="5" t="s">
        <v>3109</v>
      </c>
      <c r="D1114" s="5">
        <v>2.0933449999999998</v>
      </c>
      <c r="E1114" s="5">
        <v>499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9.9</v>
      </c>
      <c r="L1114" s="5">
        <f t="shared" si="102"/>
        <v>0</v>
      </c>
      <c r="M1114" s="5">
        <f t="shared" si="103"/>
        <v>0</v>
      </c>
      <c r="N1114" s="5">
        <f t="shared" si="104"/>
        <v>0</v>
      </c>
      <c r="O1114" s="5">
        <f t="shared" si="105"/>
        <v>0</v>
      </c>
      <c r="P1114" s="5">
        <f t="shared" si="106"/>
        <v>0</v>
      </c>
      <c r="Q1114" s="5">
        <f t="shared" si="107"/>
        <v>4.6091411522847299E-2</v>
      </c>
      <c r="R1114" s="5">
        <v>-1.534</v>
      </c>
    </row>
    <row r="1115" spans="1:18">
      <c r="A1115" s="30" t="s">
        <v>3110</v>
      </c>
      <c r="B1115" s="5" t="s">
        <v>3111</v>
      </c>
      <c r="C1115" s="5" t="s">
        <v>3112</v>
      </c>
      <c r="D1115" s="5">
        <v>16.565849</v>
      </c>
      <c r="E1115" s="5">
        <v>751</v>
      </c>
      <c r="F1115" s="5">
        <v>0</v>
      </c>
      <c r="G1115" s="5">
        <v>65</v>
      </c>
      <c r="H1115" s="5">
        <v>50</v>
      </c>
      <c r="I1115" s="5">
        <v>20</v>
      </c>
      <c r="J1115" s="5">
        <v>0</v>
      </c>
      <c r="K1115" s="5">
        <v>20</v>
      </c>
      <c r="L1115" s="5">
        <f t="shared" si="102"/>
        <v>0</v>
      </c>
      <c r="M1115" s="5">
        <f t="shared" si="103"/>
        <v>0.36595027284154491</v>
      </c>
      <c r="N1115" s="5">
        <f t="shared" si="104"/>
        <v>0.28998478223659474</v>
      </c>
      <c r="O1115" s="5">
        <f t="shared" si="105"/>
        <v>9.95680157006016E-2</v>
      </c>
      <c r="P1115" s="5">
        <f t="shared" si="106"/>
        <v>0</v>
      </c>
      <c r="Q1115" s="5">
        <f t="shared" si="107"/>
        <v>6.1869330723750955E-2</v>
      </c>
      <c r="R1115" s="5">
        <v>1.3879999999999999</v>
      </c>
    </row>
    <row r="1116" spans="1:18">
      <c r="A1116" s="30" t="s">
        <v>3113</v>
      </c>
      <c r="B1116" s="5" t="s">
        <v>3114</v>
      </c>
      <c r="C1116" s="5" t="s">
        <v>3115</v>
      </c>
      <c r="D1116" s="5">
        <v>28.408649</v>
      </c>
      <c r="E1116" s="5">
        <v>285</v>
      </c>
      <c r="F1116" s="5">
        <v>35</v>
      </c>
      <c r="G1116" s="5">
        <v>0</v>
      </c>
      <c r="H1116" s="5">
        <v>0</v>
      </c>
      <c r="I1116" s="5">
        <v>30</v>
      </c>
      <c r="J1116" s="5">
        <v>0</v>
      </c>
      <c r="K1116" s="5">
        <v>0</v>
      </c>
      <c r="L1116" s="5">
        <f t="shared" si="102"/>
        <v>0.41366992354907051</v>
      </c>
      <c r="M1116" s="5">
        <f t="shared" si="103"/>
        <v>0</v>
      </c>
      <c r="N1116" s="5">
        <f t="shared" si="104"/>
        <v>0</v>
      </c>
      <c r="O1116" s="5">
        <f t="shared" si="105"/>
        <v>0.39355568311132533</v>
      </c>
      <c r="P1116" s="5">
        <f t="shared" si="106"/>
        <v>0</v>
      </c>
      <c r="Q1116" s="5">
        <f t="shared" si="107"/>
        <v>0</v>
      </c>
      <c r="R1116" s="5">
        <v>3.2610000000000001</v>
      </c>
    </row>
    <row r="1117" spans="1:18">
      <c r="A1117" s="30" t="s">
        <v>3116</v>
      </c>
      <c r="B1117" s="5" t="s">
        <v>3117</v>
      </c>
      <c r="C1117" s="5" t="s">
        <v>3118</v>
      </c>
      <c r="D1117" s="5">
        <v>0.35937599999999997</v>
      </c>
      <c r="E1117" s="5">
        <v>400</v>
      </c>
      <c r="F1117" s="5">
        <v>0</v>
      </c>
      <c r="G1117" s="5">
        <v>20</v>
      </c>
      <c r="H1117" s="5">
        <v>35</v>
      </c>
      <c r="I1117" s="5">
        <v>40</v>
      </c>
      <c r="J1117" s="5">
        <v>55</v>
      </c>
      <c r="K1117" s="5">
        <v>30</v>
      </c>
      <c r="L1117" s="5">
        <f t="shared" si="102"/>
        <v>0</v>
      </c>
      <c r="M1117" s="5">
        <f t="shared" si="103"/>
        <v>0.21140665761846172</v>
      </c>
      <c r="N1117" s="5">
        <f t="shared" si="104"/>
        <v>0.38111250005444458</v>
      </c>
      <c r="O1117" s="5">
        <f t="shared" si="105"/>
        <v>0.37387789895575901</v>
      </c>
      <c r="P1117" s="5">
        <f t="shared" si="106"/>
        <v>0.48223279042689005</v>
      </c>
      <c r="Q1117" s="5">
        <f t="shared" si="107"/>
        <v>0.17423950265076363</v>
      </c>
      <c r="R1117" s="5">
        <v>-0.38200000000000001</v>
      </c>
    </row>
    <row r="1118" spans="1:18">
      <c r="A1118" s="30" t="s">
        <v>3116</v>
      </c>
      <c r="B1118" s="5" t="s">
        <v>3119</v>
      </c>
      <c r="C1118" s="5" t="s">
        <v>3120</v>
      </c>
      <c r="D1118" s="5">
        <v>6.4980099999999998</v>
      </c>
      <c r="E1118" s="5">
        <v>420</v>
      </c>
      <c r="F1118" s="5">
        <v>0</v>
      </c>
      <c r="G1118" s="5">
        <v>20</v>
      </c>
      <c r="H1118" s="5">
        <v>35</v>
      </c>
      <c r="I1118" s="5">
        <v>40</v>
      </c>
      <c r="J1118" s="5">
        <v>55</v>
      </c>
      <c r="K1118" s="5">
        <v>30</v>
      </c>
      <c r="L1118" s="5">
        <f t="shared" si="102"/>
        <v>0</v>
      </c>
      <c r="M1118" s="5">
        <f t="shared" si="103"/>
        <v>0.2013396739223445</v>
      </c>
      <c r="N1118" s="5">
        <f t="shared" si="104"/>
        <v>0.36296428576613776</v>
      </c>
      <c r="O1118" s="5">
        <f t="shared" si="105"/>
        <v>0.3560741894816753</v>
      </c>
      <c r="P1118" s="5">
        <f t="shared" si="106"/>
        <v>0.45926932421608574</v>
      </c>
      <c r="Q1118" s="5">
        <f t="shared" si="107"/>
        <v>0.16594238347691775</v>
      </c>
      <c r="R1118" s="5">
        <v>-0.38</v>
      </c>
    </row>
    <row r="1119" spans="1:18">
      <c r="A1119" s="30" t="s">
        <v>3121</v>
      </c>
      <c r="B1119" s="5" t="s">
        <v>3122</v>
      </c>
      <c r="C1119" s="5" t="s">
        <v>3123</v>
      </c>
      <c r="D1119" s="5">
        <v>31.7257</v>
      </c>
      <c r="E1119" s="5">
        <v>182</v>
      </c>
      <c r="F1119" s="5">
        <v>80</v>
      </c>
      <c r="G1119" s="5">
        <v>80</v>
      </c>
      <c r="H1119" s="5">
        <v>30</v>
      </c>
      <c r="I1119" s="5">
        <v>0</v>
      </c>
      <c r="J1119" s="5">
        <v>60</v>
      </c>
      <c r="K1119" s="5">
        <v>50</v>
      </c>
      <c r="L1119" s="5">
        <f t="shared" si="102"/>
        <v>1.4806396007721832</v>
      </c>
      <c r="M1119" s="5">
        <f t="shared" si="103"/>
        <v>1.8585200669754876</v>
      </c>
      <c r="N1119" s="5">
        <f t="shared" si="104"/>
        <v>0.71795133448247028</v>
      </c>
      <c r="O1119" s="5">
        <f t="shared" si="105"/>
        <v>0</v>
      </c>
      <c r="P1119" s="5">
        <f t="shared" si="106"/>
        <v>1.156202494530006</v>
      </c>
      <c r="Q1119" s="5">
        <f t="shared" si="107"/>
        <v>0.63823993644968369</v>
      </c>
      <c r="R1119" s="5">
        <v>5.3999999999999999E-2</v>
      </c>
    </row>
    <row r="1120" spans="1:18">
      <c r="A1120" s="30" t="s">
        <v>3124</v>
      </c>
      <c r="B1120" s="5" t="s">
        <v>3125</v>
      </c>
      <c r="C1120" s="5" t="s">
        <v>3126</v>
      </c>
      <c r="D1120" s="5">
        <v>16.121898999999999</v>
      </c>
      <c r="E1120" s="5">
        <v>276</v>
      </c>
      <c r="F1120" s="5">
        <v>0</v>
      </c>
      <c r="G1120" s="5">
        <v>15</v>
      </c>
      <c r="H1120" s="5">
        <v>0</v>
      </c>
      <c r="I1120" s="5">
        <v>0</v>
      </c>
      <c r="J1120" s="5">
        <v>10</v>
      </c>
      <c r="K1120" s="5">
        <v>0</v>
      </c>
      <c r="L1120" s="5">
        <f t="shared" si="102"/>
        <v>0</v>
      </c>
      <c r="M1120" s="5">
        <f t="shared" si="103"/>
        <v>0.22978984523745843</v>
      </c>
      <c r="N1120" s="5">
        <f t="shared" si="104"/>
        <v>0</v>
      </c>
      <c r="O1120" s="5">
        <f t="shared" si="105"/>
        <v>0</v>
      </c>
      <c r="P1120" s="5">
        <f t="shared" si="106"/>
        <v>0.12707056401235572</v>
      </c>
      <c r="Q1120" s="5">
        <f t="shared" si="107"/>
        <v>0</v>
      </c>
      <c r="R1120" s="5">
        <v>0.01</v>
      </c>
    </row>
    <row r="1121" spans="1:18">
      <c r="A1121" s="30" t="s">
        <v>3127</v>
      </c>
      <c r="B1121" s="5" t="s">
        <v>3128</v>
      </c>
      <c r="C1121" s="5" t="s">
        <v>3129</v>
      </c>
      <c r="D1121" s="5">
        <v>33.064650999999998</v>
      </c>
      <c r="E1121" s="5">
        <v>164</v>
      </c>
      <c r="F1121" s="5">
        <v>25</v>
      </c>
      <c r="G1121" s="5">
        <v>110</v>
      </c>
      <c r="H1121" s="5">
        <v>70</v>
      </c>
      <c r="I1121" s="5">
        <v>30</v>
      </c>
      <c r="J1121" s="5">
        <v>110</v>
      </c>
      <c r="K1121" s="5">
        <v>70</v>
      </c>
      <c r="L1121" s="5">
        <f t="shared" si="102"/>
        <v>0.51348400788974347</v>
      </c>
      <c r="M1121" s="5">
        <f t="shared" si="103"/>
        <v>2.8359429680525352</v>
      </c>
      <c r="N1121" s="5">
        <f t="shared" si="104"/>
        <v>1.8590853661192421</v>
      </c>
      <c r="O1121" s="5">
        <f t="shared" si="105"/>
        <v>0.68392298589468115</v>
      </c>
      <c r="P1121" s="5">
        <f t="shared" si="106"/>
        <v>2.3523550752531222</v>
      </c>
      <c r="Q1121" s="5">
        <f t="shared" si="107"/>
        <v>0.99160692565475239</v>
      </c>
      <c r="R1121" s="5">
        <v>-0.22900000000000001</v>
      </c>
    </row>
    <row r="1122" spans="1:18">
      <c r="A1122" s="30" t="s">
        <v>3130</v>
      </c>
      <c r="B1122" s="5" t="s">
        <v>3131</v>
      </c>
      <c r="C1122" s="5" t="s">
        <v>3132</v>
      </c>
      <c r="D1122" s="5">
        <v>4.2603299999999997</v>
      </c>
      <c r="E1122" s="5">
        <v>372</v>
      </c>
      <c r="F1122" s="5">
        <v>0</v>
      </c>
      <c r="G1122" s="5">
        <v>0</v>
      </c>
      <c r="H1122" s="5">
        <v>0</v>
      </c>
      <c r="I1122" s="5">
        <v>20</v>
      </c>
      <c r="J1122" s="5">
        <v>0</v>
      </c>
      <c r="K1122" s="5">
        <v>20</v>
      </c>
      <c r="L1122" s="5">
        <f t="shared" si="102"/>
        <v>0</v>
      </c>
      <c r="M1122" s="5">
        <f t="shared" si="103"/>
        <v>0</v>
      </c>
      <c r="N1122" s="5">
        <f t="shared" si="104"/>
        <v>0</v>
      </c>
      <c r="O1122" s="5">
        <f t="shared" si="105"/>
        <v>0.20100962309449411</v>
      </c>
      <c r="P1122" s="5">
        <f t="shared" si="106"/>
        <v>0</v>
      </c>
      <c r="Q1122" s="5">
        <f t="shared" si="107"/>
        <v>0.12490286928370153</v>
      </c>
      <c r="R1122" s="5">
        <v>-0.40500000000000003</v>
      </c>
    </row>
    <row r="1123" spans="1:18">
      <c r="A1123" s="30" t="s">
        <v>3133</v>
      </c>
      <c r="B1123" s="5" t="s">
        <v>3134</v>
      </c>
      <c r="C1123" s="5" t="s">
        <v>3135</v>
      </c>
      <c r="D1123" s="5">
        <v>8.4011750000000003</v>
      </c>
      <c r="E1123" s="5">
        <v>1396</v>
      </c>
      <c r="F1123" s="5">
        <v>60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f t="shared" si="102"/>
        <v>0.14477600680902791</v>
      </c>
      <c r="M1123" s="5">
        <f t="shared" si="103"/>
        <v>0</v>
      </c>
      <c r="N1123" s="5">
        <f t="shared" si="104"/>
        <v>0</v>
      </c>
      <c r="O1123" s="5">
        <f t="shared" si="105"/>
        <v>0</v>
      </c>
      <c r="P1123" s="5">
        <f t="shared" si="106"/>
        <v>0</v>
      </c>
      <c r="Q1123" s="5">
        <f t="shared" si="107"/>
        <v>0</v>
      </c>
      <c r="R1123" s="5">
        <v>3.1949999999999998</v>
      </c>
    </row>
    <row r="1124" spans="1:18">
      <c r="A1124" s="30" t="s">
        <v>3136</v>
      </c>
      <c r="B1124" s="5" t="s">
        <v>3137</v>
      </c>
      <c r="C1124" s="5" t="s">
        <v>3138</v>
      </c>
      <c r="D1124" s="5">
        <v>1.261018</v>
      </c>
      <c r="E1124" s="5">
        <v>1020</v>
      </c>
      <c r="F1124" s="5">
        <v>165</v>
      </c>
      <c r="G1124" s="5">
        <v>195</v>
      </c>
      <c r="H1124" s="5">
        <v>320</v>
      </c>
      <c r="I1124" s="5">
        <v>210</v>
      </c>
      <c r="J1124" s="5">
        <v>390</v>
      </c>
      <c r="K1124" s="5">
        <v>430</v>
      </c>
      <c r="L1124" s="5">
        <f t="shared" si="102"/>
        <v>0.54489714719593951</v>
      </c>
      <c r="M1124" s="5">
        <f t="shared" si="103"/>
        <v>0.8083195732470595</v>
      </c>
      <c r="N1124" s="5">
        <f t="shared" si="104"/>
        <v>1.3664537817078128</v>
      </c>
      <c r="O1124" s="5">
        <f t="shared" si="105"/>
        <v>0.7697486154971509</v>
      </c>
      <c r="P1124" s="5">
        <f t="shared" si="106"/>
        <v>1.3409681872833306</v>
      </c>
      <c r="Q1124" s="5">
        <f t="shared" si="107"/>
        <v>0.97938543973631842</v>
      </c>
      <c r="R1124" s="5">
        <v>-0.41799999999999998</v>
      </c>
    </row>
    <row r="1125" spans="1:18">
      <c r="A1125" s="30" t="s">
        <v>3139</v>
      </c>
      <c r="B1125" s="5" t="s">
        <v>3140</v>
      </c>
      <c r="C1125" s="5" t="s">
        <v>3141</v>
      </c>
      <c r="D1125" s="5">
        <v>7.62378</v>
      </c>
      <c r="E1125" s="5">
        <v>1026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60</v>
      </c>
      <c r="L1125" s="5">
        <f t="shared" si="102"/>
        <v>0</v>
      </c>
      <c r="M1125" s="5">
        <f t="shared" si="103"/>
        <v>0</v>
      </c>
      <c r="N1125" s="5">
        <f t="shared" si="104"/>
        <v>0</v>
      </c>
      <c r="O1125" s="5">
        <f t="shared" si="105"/>
        <v>0</v>
      </c>
      <c r="P1125" s="5">
        <f t="shared" si="106"/>
        <v>0</v>
      </c>
      <c r="Q1125" s="5">
        <f t="shared" si="107"/>
        <v>0.13585926132613146</v>
      </c>
      <c r="R1125" s="5">
        <v>-3.302</v>
      </c>
    </row>
    <row r="1126" spans="1:18">
      <c r="A1126" s="30" t="s">
        <v>3142</v>
      </c>
      <c r="B1126" s="5" t="s">
        <v>3143</v>
      </c>
      <c r="C1126" s="5" t="s">
        <v>3144</v>
      </c>
      <c r="D1126" s="5">
        <v>0.50348599999999999</v>
      </c>
      <c r="E1126" s="5">
        <v>893</v>
      </c>
      <c r="F1126" s="5">
        <v>27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f t="shared" si="102"/>
        <v>0.10184578664885931</v>
      </c>
      <c r="M1126" s="5">
        <f t="shared" si="103"/>
        <v>0</v>
      </c>
      <c r="N1126" s="5">
        <f t="shared" si="104"/>
        <v>0</v>
      </c>
      <c r="O1126" s="5">
        <f t="shared" si="105"/>
        <v>0</v>
      </c>
      <c r="P1126" s="5">
        <f t="shared" si="106"/>
        <v>0</v>
      </c>
      <c r="Q1126" s="5">
        <f t="shared" si="107"/>
        <v>0</v>
      </c>
      <c r="R1126" s="5">
        <v>2.44</v>
      </c>
    </row>
    <row r="1127" spans="1:18">
      <c r="A1127" s="30" t="s">
        <v>3142</v>
      </c>
      <c r="B1127" s="5" t="s">
        <v>3145</v>
      </c>
      <c r="C1127" s="5" t="s">
        <v>3146</v>
      </c>
      <c r="D1127" s="5">
        <v>1.50701</v>
      </c>
      <c r="E1127" s="5">
        <v>1098</v>
      </c>
      <c r="F1127" s="5">
        <v>37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f t="shared" si="102"/>
        <v>0.1135089602868839</v>
      </c>
      <c r="M1127" s="5">
        <f t="shared" si="103"/>
        <v>0</v>
      </c>
      <c r="N1127" s="5">
        <f t="shared" si="104"/>
        <v>0</v>
      </c>
      <c r="O1127" s="5">
        <f t="shared" si="105"/>
        <v>0</v>
      </c>
      <c r="P1127" s="5">
        <f t="shared" si="106"/>
        <v>0</v>
      </c>
      <c r="Q1127" s="5">
        <f t="shared" si="107"/>
        <v>0</v>
      </c>
      <c r="R1127" s="5">
        <v>2.7189999999999999</v>
      </c>
    </row>
    <row r="1128" spans="1:18">
      <c r="A1128" s="30" t="s">
        <v>3147</v>
      </c>
      <c r="B1128" s="5" t="s">
        <v>3148</v>
      </c>
      <c r="C1128" s="5" t="s">
        <v>3149</v>
      </c>
      <c r="D1128" s="5">
        <v>5.9486499999999998</v>
      </c>
      <c r="E1128" s="5">
        <v>1385</v>
      </c>
      <c r="F1128" s="5">
        <v>0</v>
      </c>
      <c r="G1128" s="5">
        <v>25</v>
      </c>
      <c r="H1128" s="5">
        <v>0</v>
      </c>
      <c r="I1128" s="5">
        <v>20</v>
      </c>
      <c r="J1128" s="5">
        <v>170</v>
      </c>
      <c r="K1128" s="5">
        <v>110</v>
      </c>
      <c r="L1128" s="5">
        <f t="shared" si="102"/>
        <v>0</v>
      </c>
      <c r="M1128" s="5">
        <f t="shared" si="103"/>
        <v>7.632009300305477E-2</v>
      </c>
      <c r="N1128" s="5">
        <f t="shared" si="104"/>
        <v>0</v>
      </c>
      <c r="O1128" s="5">
        <f t="shared" si="105"/>
        <v>5.3989588296860506E-2</v>
      </c>
      <c r="P1128" s="5">
        <f t="shared" si="106"/>
        <v>0.43048020674799503</v>
      </c>
      <c r="Q1128" s="5">
        <f t="shared" si="107"/>
        <v>0.18451355274689771</v>
      </c>
      <c r="R1128" s="5">
        <v>-2.2850000000000001</v>
      </c>
    </row>
    <row r="1129" spans="1:18">
      <c r="A1129" s="30" t="s">
        <v>3150</v>
      </c>
      <c r="B1129" s="5" t="s">
        <v>3151</v>
      </c>
      <c r="C1129" s="5" t="s">
        <v>3152</v>
      </c>
      <c r="D1129" s="5">
        <v>4.4143499999999998</v>
      </c>
      <c r="E1129" s="5">
        <v>1332</v>
      </c>
      <c r="F1129" s="5">
        <v>0</v>
      </c>
      <c r="G1129" s="5">
        <v>0</v>
      </c>
      <c r="H1129" s="5">
        <v>0</v>
      </c>
      <c r="I1129" s="5">
        <v>0</v>
      </c>
      <c r="J1129" s="5">
        <v>10</v>
      </c>
      <c r="K1129" s="5">
        <v>0</v>
      </c>
      <c r="L1129" s="5">
        <f t="shared" si="102"/>
        <v>0</v>
      </c>
      <c r="M1129" s="5">
        <f t="shared" si="103"/>
        <v>0</v>
      </c>
      <c r="N1129" s="5">
        <f t="shared" si="104"/>
        <v>0</v>
      </c>
      <c r="O1129" s="5">
        <f t="shared" si="105"/>
        <v>0</v>
      </c>
      <c r="P1129" s="5">
        <f t="shared" si="106"/>
        <v>2.6329936687244881E-2</v>
      </c>
      <c r="Q1129" s="5">
        <f t="shared" si="107"/>
        <v>0</v>
      </c>
      <c r="R1129" s="5">
        <v>-1.5629999999999999</v>
      </c>
    </row>
    <row r="1130" spans="1:18">
      <c r="A1130" s="30" t="s">
        <v>3153</v>
      </c>
      <c r="B1130" s="5" t="s">
        <v>3154</v>
      </c>
      <c r="C1130" s="5" t="s">
        <v>3155</v>
      </c>
      <c r="D1130" s="5">
        <v>2.5994100000000002</v>
      </c>
      <c r="E1130" s="5">
        <v>887</v>
      </c>
      <c r="F1130" s="5">
        <v>215</v>
      </c>
      <c r="G1130" s="5">
        <v>185</v>
      </c>
      <c r="H1130" s="5">
        <v>150</v>
      </c>
      <c r="I1130" s="5">
        <v>0</v>
      </c>
      <c r="J1130" s="5">
        <v>0</v>
      </c>
      <c r="K1130" s="5">
        <v>0</v>
      </c>
      <c r="L1130" s="5">
        <f t="shared" si="102"/>
        <v>0.81648009552163936</v>
      </c>
      <c r="M1130" s="5">
        <f t="shared" si="103"/>
        <v>0.88185415241071974</v>
      </c>
      <c r="N1130" s="5">
        <f t="shared" si="104"/>
        <v>0.73656788543297402</v>
      </c>
      <c r="O1130" s="5">
        <f t="shared" si="105"/>
        <v>0</v>
      </c>
      <c r="P1130" s="5">
        <f t="shared" si="106"/>
        <v>0</v>
      </c>
      <c r="Q1130" s="5">
        <f t="shared" si="107"/>
        <v>0</v>
      </c>
      <c r="R1130" s="5">
        <v>5.391</v>
      </c>
    </row>
    <row r="1131" spans="1:18">
      <c r="A1131" s="30" t="s">
        <v>3156</v>
      </c>
      <c r="B1131" s="5" t="s">
        <v>3157</v>
      </c>
      <c r="C1131" s="5" t="s">
        <v>3158</v>
      </c>
      <c r="D1131" s="5">
        <v>29.623698999999998</v>
      </c>
      <c r="E1131" s="5">
        <v>108</v>
      </c>
      <c r="F1131" s="5">
        <v>40</v>
      </c>
      <c r="G1131" s="5">
        <v>65</v>
      </c>
      <c r="H1131" s="5">
        <v>40</v>
      </c>
      <c r="I1131" s="5">
        <v>0</v>
      </c>
      <c r="J1131" s="5">
        <v>0</v>
      </c>
      <c r="K1131" s="5">
        <v>0</v>
      </c>
      <c r="L1131" s="5">
        <f t="shared" si="102"/>
        <v>1.247575959909895</v>
      </c>
      <c r="M1131" s="5">
        <f t="shared" si="103"/>
        <v>2.5447097676296315</v>
      </c>
      <c r="N1131" s="5">
        <f t="shared" si="104"/>
        <v>1.6131746034050567</v>
      </c>
      <c r="O1131" s="5">
        <f t="shared" si="105"/>
        <v>0</v>
      </c>
      <c r="P1131" s="5">
        <f t="shared" si="106"/>
        <v>0</v>
      </c>
      <c r="Q1131" s="5">
        <f t="shared" si="107"/>
        <v>0</v>
      </c>
      <c r="R1131" s="5">
        <v>4.0170000000000003</v>
      </c>
    </row>
    <row r="1132" spans="1:18">
      <c r="A1132" s="30" t="s">
        <v>3159</v>
      </c>
      <c r="B1132" s="5" t="s">
        <v>3160</v>
      </c>
      <c r="C1132" s="5" t="s">
        <v>3161</v>
      </c>
      <c r="D1132" s="5">
        <v>4.3849099999999996</v>
      </c>
      <c r="E1132" s="5">
        <v>231</v>
      </c>
      <c r="F1132" s="5">
        <v>0</v>
      </c>
      <c r="G1132" s="5">
        <v>20</v>
      </c>
      <c r="H1132" s="5">
        <v>0</v>
      </c>
      <c r="I1132" s="5">
        <v>0</v>
      </c>
      <c r="J1132" s="5">
        <v>10</v>
      </c>
      <c r="K1132" s="5">
        <v>0</v>
      </c>
      <c r="L1132" s="5">
        <f t="shared" si="102"/>
        <v>0</v>
      </c>
      <c r="M1132" s="5">
        <f t="shared" si="103"/>
        <v>0.36607213440426273</v>
      </c>
      <c r="N1132" s="5">
        <f t="shared" si="104"/>
        <v>0</v>
      </c>
      <c r="O1132" s="5">
        <f t="shared" si="105"/>
        <v>0</v>
      </c>
      <c r="P1132" s="5">
        <f t="shared" si="106"/>
        <v>0.15182456998878868</v>
      </c>
      <c r="Q1132" s="5">
        <f t="shared" si="107"/>
        <v>0</v>
      </c>
      <c r="R1132" s="5">
        <v>0.26700000000000002</v>
      </c>
    </row>
    <row r="1133" spans="1:18">
      <c r="A1133" s="30" t="s">
        <v>3162</v>
      </c>
      <c r="B1133" s="5" t="s">
        <v>3163</v>
      </c>
      <c r="C1133" s="5" t="s">
        <v>3164</v>
      </c>
      <c r="D1133" s="5">
        <v>4.4973099999999997</v>
      </c>
      <c r="E1133" s="5">
        <v>563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10</v>
      </c>
      <c r="L1133" s="5">
        <f t="shared" si="102"/>
        <v>0</v>
      </c>
      <c r="M1133" s="5">
        <f t="shared" si="103"/>
        <v>0</v>
      </c>
      <c r="N1133" s="5">
        <f t="shared" si="104"/>
        <v>0</v>
      </c>
      <c r="O1133" s="5">
        <f t="shared" si="105"/>
        <v>0</v>
      </c>
      <c r="P1133" s="5">
        <f t="shared" si="106"/>
        <v>0</v>
      </c>
      <c r="Q1133" s="5">
        <f t="shared" si="107"/>
        <v>4.1264535855716669E-2</v>
      </c>
      <c r="R1133" s="5">
        <v>-1.5720000000000001</v>
      </c>
    </row>
    <row r="1134" spans="1:18">
      <c r="A1134" s="30" t="s">
        <v>3165</v>
      </c>
      <c r="B1134" s="5" t="s">
        <v>3166</v>
      </c>
      <c r="C1134" s="5" t="s">
        <v>3167</v>
      </c>
      <c r="D1134" s="5">
        <v>8.9721600000000006</v>
      </c>
      <c r="E1134" s="5">
        <v>580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10</v>
      </c>
      <c r="L1134" s="5">
        <f t="shared" si="102"/>
        <v>0</v>
      </c>
      <c r="M1134" s="5">
        <f t="shared" si="103"/>
        <v>0</v>
      </c>
      <c r="N1134" s="5">
        <f t="shared" si="104"/>
        <v>0</v>
      </c>
      <c r="O1134" s="5">
        <f t="shared" si="105"/>
        <v>0</v>
      </c>
      <c r="P1134" s="5">
        <f t="shared" si="106"/>
        <v>0</v>
      </c>
      <c r="Q1134" s="5">
        <f t="shared" si="107"/>
        <v>4.0055058080635315E-2</v>
      </c>
      <c r="R1134" s="5">
        <v>-1.5309999999999999</v>
      </c>
    </row>
    <row r="1135" spans="1:18">
      <c r="A1135" s="30" t="s">
        <v>3168</v>
      </c>
      <c r="B1135" s="5" t="s">
        <v>3169</v>
      </c>
      <c r="C1135" s="5" t="s">
        <v>3170</v>
      </c>
      <c r="D1135" s="5">
        <v>6.5431499999999998</v>
      </c>
      <c r="E1135" s="5">
        <v>731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10</v>
      </c>
      <c r="L1135" s="5">
        <f t="shared" si="102"/>
        <v>0</v>
      </c>
      <c r="M1135" s="5">
        <f t="shared" si="103"/>
        <v>0</v>
      </c>
      <c r="N1135" s="5">
        <f t="shared" si="104"/>
        <v>0</v>
      </c>
      <c r="O1135" s="5">
        <f t="shared" si="105"/>
        <v>0</v>
      </c>
      <c r="P1135" s="5">
        <f t="shared" si="106"/>
        <v>0</v>
      </c>
      <c r="Q1135" s="5">
        <f t="shared" si="107"/>
        <v>3.1781031035251005E-2</v>
      </c>
      <c r="R1135" s="5">
        <v>-1.548</v>
      </c>
    </row>
    <row r="1136" spans="1:18">
      <c r="A1136" s="30" t="s">
        <v>3171</v>
      </c>
      <c r="B1136" s="5" t="s">
        <v>3172</v>
      </c>
      <c r="C1136" s="5" t="s">
        <v>3173</v>
      </c>
      <c r="D1136" s="5">
        <v>9.6895550000000004</v>
      </c>
      <c r="E1136" s="5">
        <v>770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20</v>
      </c>
      <c r="L1136" s="5">
        <f t="shared" si="102"/>
        <v>0</v>
      </c>
      <c r="M1136" s="5">
        <f t="shared" si="103"/>
        <v>0</v>
      </c>
      <c r="N1136" s="5">
        <f t="shared" si="104"/>
        <v>0</v>
      </c>
      <c r="O1136" s="5">
        <f t="shared" si="105"/>
        <v>0</v>
      </c>
      <c r="P1136" s="5">
        <f t="shared" si="106"/>
        <v>0</v>
      </c>
      <c r="Q1136" s="5">
        <f t="shared" si="107"/>
        <v>6.0342684900697358E-2</v>
      </c>
      <c r="R1136" s="5">
        <v>-2.1920000000000002</v>
      </c>
    </row>
    <row r="1137" spans="1:18">
      <c r="A1137" s="30" t="s">
        <v>3174</v>
      </c>
      <c r="B1137" s="5" t="s">
        <v>3175</v>
      </c>
      <c r="C1137" s="5" t="s">
        <v>3176</v>
      </c>
      <c r="D1137" s="5">
        <v>4.4817900000000002</v>
      </c>
      <c r="E1137" s="5">
        <v>573</v>
      </c>
      <c r="F1137" s="5">
        <v>0</v>
      </c>
      <c r="G1137" s="5">
        <v>0</v>
      </c>
      <c r="H1137" s="5">
        <v>0</v>
      </c>
      <c r="I1137" s="5">
        <v>0</v>
      </c>
      <c r="J1137" s="5">
        <v>20</v>
      </c>
      <c r="K1137" s="5">
        <v>10</v>
      </c>
      <c r="L1137" s="5">
        <f t="shared" si="102"/>
        <v>0</v>
      </c>
      <c r="M1137" s="5">
        <f t="shared" si="103"/>
        <v>0</v>
      </c>
      <c r="N1137" s="5">
        <f t="shared" si="104"/>
        <v>0</v>
      </c>
      <c r="O1137" s="5">
        <f t="shared" si="105"/>
        <v>0</v>
      </c>
      <c r="P1137" s="5">
        <f t="shared" si="106"/>
        <v>0.12241352763493955</v>
      </c>
      <c r="Q1137" s="5">
        <f t="shared" si="107"/>
        <v>4.0544386887903114E-2</v>
      </c>
      <c r="R1137" s="5">
        <v>-2.5920000000000001</v>
      </c>
    </row>
    <row r="1138" spans="1:18">
      <c r="A1138" s="30" t="s">
        <v>3177</v>
      </c>
      <c r="B1138" s="5" t="s">
        <v>3178</v>
      </c>
      <c r="C1138" s="5" t="s">
        <v>3179</v>
      </c>
      <c r="D1138" s="5">
        <v>4.8754549999999997</v>
      </c>
      <c r="E1138" s="5">
        <v>1315</v>
      </c>
      <c r="F1138" s="5">
        <v>0</v>
      </c>
      <c r="G1138" s="5">
        <v>22</v>
      </c>
      <c r="H1138" s="5">
        <v>0</v>
      </c>
      <c r="I1138" s="5">
        <v>0</v>
      </c>
      <c r="J1138" s="5">
        <v>55</v>
      </c>
      <c r="K1138" s="5">
        <v>0</v>
      </c>
      <c r="L1138" s="5">
        <f t="shared" si="102"/>
        <v>0</v>
      </c>
      <c r="M1138" s="5">
        <f t="shared" si="103"/>
        <v>7.0736828404656393E-2</v>
      </c>
      <c r="N1138" s="5">
        <f t="shared" si="104"/>
        <v>0</v>
      </c>
      <c r="O1138" s="5">
        <f t="shared" si="105"/>
        <v>0</v>
      </c>
      <c r="P1138" s="5">
        <f t="shared" si="106"/>
        <v>0.14668678035798935</v>
      </c>
      <c r="Q1138" s="5">
        <f t="shared" si="107"/>
        <v>0</v>
      </c>
      <c r="R1138" s="5">
        <v>-1.306</v>
      </c>
    </row>
    <row r="1139" spans="1:18">
      <c r="A1139" s="30" t="s">
        <v>3177</v>
      </c>
      <c r="B1139" s="5" t="s">
        <v>3180</v>
      </c>
      <c r="C1139" s="5" t="s">
        <v>3181</v>
      </c>
      <c r="D1139" s="5">
        <v>3.6667000000000001</v>
      </c>
      <c r="E1139" s="5">
        <v>1527</v>
      </c>
      <c r="F1139" s="5">
        <v>145</v>
      </c>
      <c r="G1139" s="5">
        <v>22</v>
      </c>
      <c r="H1139" s="5">
        <v>0</v>
      </c>
      <c r="I1139" s="5">
        <v>0</v>
      </c>
      <c r="J1139" s="5">
        <v>55</v>
      </c>
      <c r="K1139" s="5">
        <v>90</v>
      </c>
      <c r="L1139" s="5">
        <f t="shared" si="102"/>
        <v>0.31985984826766461</v>
      </c>
      <c r="M1139" s="5">
        <f t="shared" si="103"/>
        <v>6.091612924173094E-2</v>
      </c>
      <c r="N1139" s="5">
        <f t="shared" si="104"/>
        <v>0</v>
      </c>
      <c r="O1139" s="5">
        <f t="shared" si="105"/>
        <v>0</v>
      </c>
      <c r="P1139" s="5">
        <f t="shared" si="106"/>
        <v>0.1263216215918507</v>
      </c>
      <c r="Q1139" s="5">
        <f t="shared" si="107"/>
        <v>0.13692691760374351</v>
      </c>
      <c r="R1139" s="5">
        <v>-0.34300000000000003</v>
      </c>
    </row>
    <row r="1140" spans="1:18">
      <c r="A1140" s="30" t="s">
        <v>3182</v>
      </c>
      <c r="B1140" s="5" t="s">
        <v>3183</v>
      </c>
      <c r="C1140" s="5" t="s">
        <v>3184</v>
      </c>
      <c r="D1140" s="5">
        <v>0.29605300000000001</v>
      </c>
      <c r="E1140" s="5">
        <v>1453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30</v>
      </c>
      <c r="L1140" s="5">
        <f t="shared" si="102"/>
        <v>0</v>
      </c>
      <c r="M1140" s="5">
        <f t="shared" si="103"/>
        <v>0</v>
      </c>
      <c r="N1140" s="5">
        <f t="shared" si="104"/>
        <v>0</v>
      </c>
      <c r="O1140" s="5">
        <f t="shared" si="105"/>
        <v>0</v>
      </c>
      <c r="P1140" s="5">
        <f t="shared" si="106"/>
        <v>0</v>
      </c>
      <c r="Q1140" s="5">
        <f t="shared" si="107"/>
        <v>4.7966827983692673E-2</v>
      </c>
      <c r="R1140" s="5">
        <v>-2.6190000000000002</v>
      </c>
    </row>
    <row r="1141" spans="1:18">
      <c r="A1141" s="30" t="s">
        <v>3185</v>
      </c>
      <c r="B1141" s="5" t="s">
        <v>3186</v>
      </c>
      <c r="C1141" s="5" t="s">
        <v>3187</v>
      </c>
      <c r="D1141" s="5">
        <v>1.6324799999999999</v>
      </c>
      <c r="E1141" s="5">
        <v>1372</v>
      </c>
      <c r="F1141" s="5">
        <v>0</v>
      </c>
      <c r="G1141" s="5">
        <v>0</v>
      </c>
      <c r="H1141" s="5">
        <v>0</v>
      </c>
      <c r="I1141" s="5">
        <v>0</v>
      </c>
      <c r="J1141" s="5">
        <v>10</v>
      </c>
      <c r="K1141" s="5">
        <v>70</v>
      </c>
      <c r="L1141" s="5">
        <f t="shared" si="102"/>
        <v>0</v>
      </c>
      <c r="M1141" s="5">
        <f t="shared" si="103"/>
        <v>0</v>
      </c>
      <c r="N1141" s="5">
        <f t="shared" si="104"/>
        <v>0</v>
      </c>
      <c r="O1141" s="5">
        <f t="shared" si="105"/>
        <v>0</v>
      </c>
      <c r="P1141" s="5">
        <f t="shared" si="106"/>
        <v>2.5562300049132784E-2</v>
      </c>
      <c r="Q1141" s="5">
        <f t="shared" si="107"/>
        <v>0.11853027391208411</v>
      </c>
      <c r="R1141" s="5">
        <v>-3.6190000000000002</v>
      </c>
    </row>
    <row r="1142" spans="1:18">
      <c r="A1142" s="30" t="s">
        <v>3188</v>
      </c>
      <c r="B1142" s="5" t="s">
        <v>3189</v>
      </c>
      <c r="C1142" s="5" t="s">
        <v>3190</v>
      </c>
      <c r="D1142" s="5">
        <v>4.3688999999999999E-2</v>
      </c>
      <c r="E1142" s="5">
        <v>1613</v>
      </c>
      <c r="F1142" s="5">
        <v>0</v>
      </c>
      <c r="G1142" s="5">
        <v>0</v>
      </c>
      <c r="H1142" s="5">
        <v>0</v>
      </c>
      <c r="I1142" s="5">
        <v>10</v>
      </c>
      <c r="J1142" s="5">
        <v>0</v>
      </c>
      <c r="K1142" s="5">
        <v>0</v>
      </c>
      <c r="L1142" s="5">
        <f t="shared" si="102"/>
        <v>0</v>
      </c>
      <c r="M1142" s="5">
        <f t="shared" si="103"/>
        <v>0</v>
      </c>
      <c r="N1142" s="5">
        <f t="shared" si="104"/>
        <v>0</v>
      </c>
      <c r="O1142" s="5">
        <f t="shared" si="105"/>
        <v>2.3179038992917487E-2</v>
      </c>
      <c r="P1142" s="5">
        <f t="shared" si="106"/>
        <v>0</v>
      </c>
      <c r="Q1142" s="5">
        <f t="shared" si="107"/>
        <v>0</v>
      </c>
      <c r="R1142" s="5">
        <v>1.6220000000000001</v>
      </c>
    </row>
    <row r="1143" spans="1:18">
      <c r="A1143" s="30" t="s">
        <v>3191</v>
      </c>
      <c r="B1143" s="5" t="s">
        <v>3192</v>
      </c>
      <c r="C1143" s="5" t="s">
        <v>3193</v>
      </c>
      <c r="D1143" s="5">
        <v>1.3292349999999999</v>
      </c>
      <c r="E1143" s="5">
        <v>645</v>
      </c>
      <c r="F1143" s="5">
        <v>0</v>
      </c>
      <c r="G1143" s="5">
        <v>0</v>
      </c>
      <c r="H1143" s="5">
        <v>0</v>
      </c>
      <c r="I1143" s="5">
        <v>0</v>
      </c>
      <c r="J1143" s="5">
        <v>10</v>
      </c>
      <c r="K1143" s="5">
        <v>0</v>
      </c>
      <c r="L1143" s="5">
        <f t="shared" si="102"/>
        <v>0</v>
      </c>
      <c r="M1143" s="5">
        <f t="shared" si="103"/>
        <v>0</v>
      </c>
      <c r="N1143" s="5">
        <f t="shared" si="104"/>
        <v>0</v>
      </c>
      <c r="O1143" s="5">
        <f t="shared" si="105"/>
        <v>0</v>
      </c>
      <c r="P1143" s="5">
        <f t="shared" si="106"/>
        <v>5.4374380879705704E-2</v>
      </c>
      <c r="Q1143" s="5">
        <f t="shared" si="107"/>
        <v>0</v>
      </c>
      <c r="R1143" s="5">
        <v>-1.536</v>
      </c>
    </row>
    <row r="1144" spans="1:18">
      <c r="A1144" s="30" t="s">
        <v>3191</v>
      </c>
      <c r="B1144" s="5" t="s">
        <v>3194</v>
      </c>
      <c r="C1144" s="5" t="s">
        <v>3195</v>
      </c>
      <c r="D1144" s="5">
        <v>8.0286999999999997E-2</v>
      </c>
      <c r="E1144" s="5">
        <v>640</v>
      </c>
      <c r="F1144" s="5">
        <v>0</v>
      </c>
      <c r="G1144" s="5">
        <v>0</v>
      </c>
      <c r="H1144" s="5">
        <v>0</v>
      </c>
      <c r="I1144" s="5">
        <v>0</v>
      </c>
      <c r="J1144" s="5">
        <v>10</v>
      </c>
      <c r="K1144" s="5">
        <v>0</v>
      </c>
      <c r="L1144" s="5">
        <f t="shared" si="102"/>
        <v>0</v>
      </c>
      <c r="M1144" s="5">
        <f t="shared" si="103"/>
        <v>0</v>
      </c>
      <c r="N1144" s="5">
        <f t="shared" si="104"/>
        <v>0</v>
      </c>
      <c r="O1144" s="5">
        <f t="shared" si="105"/>
        <v>0</v>
      </c>
      <c r="P1144" s="5">
        <f t="shared" si="106"/>
        <v>5.4799180730328405E-2</v>
      </c>
      <c r="Q1144" s="5">
        <f t="shared" si="107"/>
        <v>0</v>
      </c>
      <c r="R1144" s="5">
        <v>-1.546</v>
      </c>
    </row>
    <row r="1145" spans="1:18">
      <c r="A1145" s="30" t="s">
        <v>3191</v>
      </c>
      <c r="B1145" s="5" t="s">
        <v>3196</v>
      </c>
      <c r="C1145" s="5" t="s">
        <v>3197</v>
      </c>
      <c r="D1145" s="5">
        <v>0.55851099999999998</v>
      </c>
      <c r="E1145" s="5">
        <v>666</v>
      </c>
      <c r="F1145" s="5">
        <v>0</v>
      </c>
      <c r="G1145" s="5">
        <v>0</v>
      </c>
      <c r="H1145" s="5">
        <v>0</v>
      </c>
      <c r="I1145" s="5">
        <v>0</v>
      </c>
      <c r="J1145" s="5">
        <v>10</v>
      </c>
      <c r="K1145" s="5">
        <v>0</v>
      </c>
      <c r="L1145" s="5">
        <f t="shared" si="102"/>
        <v>0</v>
      </c>
      <c r="M1145" s="5">
        <f t="shared" si="103"/>
        <v>0</v>
      </c>
      <c r="N1145" s="5">
        <f t="shared" si="104"/>
        <v>0</v>
      </c>
      <c r="O1145" s="5">
        <f t="shared" si="105"/>
        <v>0</v>
      </c>
      <c r="P1145" s="5">
        <f t="shared" si="106"/>
        <v>5.2659873374489762E-2</v>
      </c>
      <c r="Q1145" s="5">
        <f t="shared" si="107"/>
        <v>0</v>
      </c>
      <c r="R1145" s="5">
        <v>-1.542</v>
      </c>
    </row>
    <row r="1146" spans="1:18">
      <c r="A1146" s="30" t="s">
        <v>3198</v>
      </c>
      <c r="B1146" s="5" t="s">
        <v>3199</v>
      </c>
      <c r="C1146" s="5" t="s">
        <v>3200</v>
      </c>
      <c r="D1146" s="5">
        <v>0.73358400000000001</v>
      </c>
      <c r="E1146" s="5">
        <v>1845</v>
      </c>
      <c r="F1146" s="5">
        <v>45</v>
      </c>
      <c r="G1146" s="5">
        <v>0</v>
      </c>
      <c r="H1146" s="5">
        <v>0</v>
      </c>
      <c r="I1146" s="5">
        <v>50</v>
      </c>
      <c r="J1146" s="5">
        <v>0</v>
      </c>
      <c r="K1146" s="5">
        <v>0</v>
      </c>
      <c r="L1146" s="5">
        <f t="shared" si="102"/>
        <v>8.2157441262358952E-2</v>
      </c>
      <c r="M1146" s="5">
        <f t="shared" si="103"/>
        <v>0</v>
      </c>
      <c r="N1146" s="5">
        <f t="shared" si="104"/>
        <v>0</v>
      </c>
      <c r="O1146" s="5">
        <f t="shared" si="105"/>
        <v>0.10132192383624905</v>
      </c>
      <c r="P1146" s="5">
        <f t="shared" si="106"/>
        <v>0</v>
      </c>
      <c r="Q1146" s="5">
        <f t="shared" si="107"/>
        <v>0</v>
      </c>
      <c r="R1146" s="5">
        <v>3.6190000000000002</v>
      </c>
    </row>
    <row r="1147" spans="1:18">
      <c r="A1147" s="30" t="s">
        <v>3201</v>
      </c>
      <c r="B1147" s="5" t="s">
        <v>3202</v>
      </c>
      <c r="C1147" s="5" t="s">
        <v>3203</v>
      </c>
      <c r="D1147" s="5">
        <v>3.9457800000000001</v>
      </c>
      <c r="E1147" s="5">
        <v>1419</v>
      </c>
      <c r="F1147" s="5">
        <v>132</v>
      </c>
      <c r="G1147" s="5">
        <v>0</v>
      </c>
      <c r="H1147" s="5">
        <v>0</v>
      </c>
      <c r="I1147" s="5">
        <v>0</v>
      </c>
      <c r="J1147" s="5">
        <v>40</v>
      </c>
      <c r="K1147" s="5">
        <v>20</v>
      </c>
      <c r="L1147" s="5">
        <f t="shared" si="102"/>
        <v>0.31334465969829922</v>
      </c>
      <c r="M1147" s="5">
        <f t="shared" si="103"/>
        <v>0</v>
      </c>
      <c r="N1147" s="5">
        <f t="shared" si="104"/>
        <v>0</v>
      </c>
      <c r="O1147" s="5">
        <f t="shared" si="105"/>
        <v>0</v>
      </c>
      <c r="P1147" s="5">
        <f t="shared" si="106"/>
        <v>9.8862510690374023E-2</v>
      </c>
      <c r="Q1147" s="5">
        <f t="shared" si="107"/>
        <v>3.2744092581773764E-2</v>
      </c>
      <c r="R1147" s="5">
        <v>0.318</v>
      </c>
    </row>
    <row r="1148" spans="1:18">
      <c r="A1148" s="30" t="s">
        <v>3201</v>
      </c>
      <c r="B1148" s="5" t="s">
        <v>3204</v>
      </c>
      <c r="C1148" s="5" t="s">
        <v>3205</v>
      </c>
      <c r="D1148" s="5">
        <v>5.1097400000000004</v>
      </c>
      <c r="E1148" s="5">
        <v>1487</v>
      </c>
      <c r="F1148" s="5">
        <v>132</v>
      </c>
      <c r="G1148" s="5">
        <v>0</v>
      </c>
      <c r="H1148" s="5">
        <v>0</v>
      </c>
      <c r="I1148" s="5">
        <v>0</v>
      </c>
      <c r="J1148" s="5">
        <v>40</v>
      </c>
      <c r="K1148" s="5">
        <v>20</v>
      </c>
      <c r="L1148" s="5">
        <f t="shared" si="102"/>
        <v>0.29901551587887465</v>
      </c>
      <c r="M1148" s="5">
        <f t="shared" si="103"/>
        <v>0</v>
      </c>
      <c r="N1148" s="5">
        <f t="shared" si="104"/>
        <v>0</v>
      </c>
      <c r="O1148" s="5">
        <f t="shared" si="105"/>
        <v>0</v>
      </c>
      <c r="P1148" s="5">
        <f t="shared" si="106"/>
        <v>9.434156198361851E-2</v>
      </c>
      <c r="Q1148" s="5">
        <f t="shared" si="107"/>
        <v>3.1246716458330173E-2</v>
      </c>
      <c r="R1148" s="5">
        <v>0.317</v>
      </c>
    </row>
    <row r="1149" spans="1:18">
      <c r="A1149" s="30" t="s">
        <v>3206</v>
      </c>
      <c r="B1149" s="5" t="s">
        <v>3207</v>
      </c>
      <c r="C1149" s="5" t="s">
        <v>3208</v>
      </c>
      <c r="D1149" s="5">
        <v>8.8312299999999997</v>
      </c>
      <c r="E1149" s="5">
        <v>1707</v>
      </c>
      <c r="F1149" s="5">
        <v>0</v>
      </c>
      <c r="G1149" s="5">
        <v>0</v>
      </c>
      <c r="H1149" s="5">
        <v>0</v>
      </c>
      <c r="I1149" s="5">
        <v>0</v>
      </c>
      <c r="J1149" s="5">
        <v>70</v>
      </c>
      <c r="K1149" s="5">
        <v>60</v>
      </c>
      <c r="L1149" s="5">
        <f t="shared" si="102"/>
        <v>0</v>
      </c>
      <c r="M1149" s="5">
        <f t="shared" si="103"/>
        <v>0</v>
      </c>
      <c r="N1149" s="5">
        <f t="shared" si="104"/>
        <v>0</v>
      </c>
      <c r="O1149" s="5">
        <f t="shared" si="105"/>
        <v>0</v>
      </c>
      <c r="P1149" s="5">
        <f t="shared" si="106"/>
        <v>0.14381975962031124</v>
      </c>
      <c r="Q1149" s="5">
        <f t="shared" si="107"/>
        <v>8.1658817879678339E-2</v>
      </c>
      <c r="R1149" s="5">
        <v>-4.048</v>
      </c>
    </row>
    <row r="1150" spans="1:18">
      <c r="A1150" s="30" t="s">
        <v>3209</v>
      </c>
      <c r="B1150" s="5" t="s">
        <v>3210</v>
      </c>
      <c r="C1150" s="5" t="s">
        <v>3211</v>
      </c>
      <c r="D1150" s="5">
        <v>4.4648649999999996</v>
      </c>
      <c r="E1150" s="5">
        <v>598</v>
      </c>
      <c r="F1150" s="5">
        <v>10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f t="shared" si="102"/>
        <v>5.6328680464159141E-2</v>
      </c>
      <c r="M1150" s="5">
        <f t="shared" si="103"/>
        <v>0</v>
      </c>
      <c r="N1150" s="5">
        <f t="shared" si="104"/>
        <v>0</v>
      </c>
      <c r="O1150" s="5">
        <f t="shared" si="105"/>
        <v>0</v>
      </c>
      <c r="P1150" s="5">
        <f t="shared" si="106"/>
        <v>0</v>
      </c>
      <c r="Q1150" s="5">
        <f t="shared" si="107"/>
        <v>0</v>
      </c>
      <c r="R1150" s="5">
        <v>1.6240000000000001</v>
      </c>
    </row>
    <row r="1151" spans="1:18">
      <c r="A1151" s="30" t="s">
        <v>3209</v>
      </c>
      <c r="B1151" s="5" t="s">
        <v>3212</v>
      </c>
      <c r="C1151" s="5" t="s">
        <v>3213</v>
      </c>
      <c r="D1151" s="5">
        <v>9.0568200000000001</v>
      </c>
      <c r="E1151" s="5">
        <v>624</v>
      </c>
      <c r="F1151" s="5">
        <v>10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f t="shared" si="102"/>
        <v>5.3981652111485839E-2</v>
      </c>
      <c r="M1151" s="5">
        <f t="shared" si="103"/>
        <v>0</v>
      </c>
      <c r="N1151" s="5">
        <f t="shared" si="104"/>
        <v>0</v>
      </c>
      <c r="O1151" s="5">
        <f t="shared" si="105"/>
        <v>0</v>
      </c>
      <c r="P1151" s="5">
        <f t="shared" si="106"/>
        <v>0</v>
      </c>
      <c r="Q1151" s="5">
        <f t="shared" si="107"/>
        <v>0</v>
      </c>
      <c r="R1151" s="5">
        <v>1.593</v>
      </c>
    </row>
    <row r="1152" spans="1:18">
      <c r="A1152" s="30" t="s">
        <v>3214</v>
      </c>
      <c r="B1152" s="5" t="s">
        <v>3215</v>
      </c>
      <c r="C1152" s="5" t="s">
        <v>3216</v>
      </c>
      <c r="D1152" s="5">
        <v>2.2260399999999998</v>
      </c>
      <c r="E1152" s="5">
        <v>1691</v>
      </c>
      <c r="F1152" s="5">
        <v>0</v>
      </c>
      <c r="G1152" s="5">
        <v>0</v>
      </c>
      <c r="H1152" s="5">
        <v>20</v>
      </c>
      <c r="I1152" s="5">
        <v>0</v>
      </c>
      <c r="J1152" s="5">
        <v>0</v>
      </c>
      <c r="K1152" s="5">
        <v>10</v>
      </c>
      <c r="L1152" s="5">
        <f t="shared" si="102"/>
        <v>0</v>
      </c>
      <c r="M1152" s="5">
        <f t="shared" si="103"/>
        <v>0</v>
      </c>
      <c r="N1152" s="5">
        <f t="shared" si="104"/>
        <v>5.1514741918316419E-2</v>
      </c>
      <c r="O1152" s="5">
        <f t="shared" si="105"/>
        <v>0</v>
      </c>
      <c r="P1152" s="5">
        <f t="shared" si="106"/>
        <v>0</v>
      </c>
      <c r="Q1152" s="5">
        <f t="shared" si="107"/>
        <v>1.373857698803577E-2</v>
      </c>
      <c r="R1152" s="5">
        <v>0.27200000000000002</v>
      </c>
    </row>
    <row r="1153" spans="1:18">
      <c r="A1153" s="30" t="s">
        <v>3217</v>
      </c>
      <c r="B1153" s="5" t="s">
        <v>3218</v>
      </c>
      <c r="C1153" s="5" t="s">
        <v>3219</v>
      </c>
      <c r="D1153" s="5">
        <v>1.2665040000000001</v>
      </c>
      <c r="E1153" s="5">
        <v>1739</v>
      </c>
      <c r="F1153" s="5">
        <v>270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f t="shared" si="102"/>
        <v>0.52299187738603414</v>
      </c>
      <c r="M1153" s="5">
        <f t="shared" si="103"/>
        <v>0</v>
      </c>
      <c r="N1153" s="5">
        <f t="shared" si="104"/>
        <v>0</v>
      </c>
      <c r="O1153" s="5">
        <f t="shared" si="105"/>
        <v>0</v>
      </c>
      <c r="P1153" s="5">
        <f t="shared" si="106"/>
        <v>0</v>
      </c>
      <c r="Q1153" s="5">
        <f t="shared" si="107"/>
        <v>0</v>
      </c>
      <c r="R1153" s="5">
        <v>4.6559999999999997</v>
      </c>
    </row>
    <row r="1154" spans="1:18">
      <c r="A1154" s="30" t="s">
        <v>3220</v>
      </c>
      <c r="B1154" s="5" t="s">
        <v>3221</v>
      </c>
      <c r="C1154" s="5" t="s">
        <v>3222</v>
      </c>
      <c r="D1154" s="5">
        <v>8.6274200000000008</v>
      </c>
      <c r="E1154" s="5">
        <v>1025</v>
      </c>
      <c r="F1154" s="5">
        <v>0</v>
      </c>
      <c r="G1154" s="5">
        <v>25</v>
      </c>
      <c r="H1154" s="5">
        <v>0</v>
      </c>
      <c r="I1154" s="5">
        <v>0</v>
      </c>
      <c r="J1154" s="5">
        <v>70</v>
      </c>
      <c r="K1154" s="5">
        <v>60</v>
      </c>
      <c r="L1154" s="5">
        <f t="shared" si="102"/>
        <v>0</v>
      </c>
      <c r="M1154" s="5">
        <f t="shared" si="103"/>
        <v>0.10312519883827401</v>
      </c>
      <c r="N1154" s="5">
        <f t="shared" si="104"/>
        <v>0</v>
      </c>
      <c r="O1154" s="5">
        <f t="shared" si="105"/>
        <v>0</v>
      </c>
      <c r="P1154" s="5">
        <f t="shared" si="106"/>
        <v>0.23951251675304519</v>
      </c>
      <c r="Q1154" s="5">
        <f t="shared" si="107"/>
        <v>0.13599180694693747</v>
      </c>
      <c r="R1154" s="5">
        <v>-2.0459999999999998</v>
      </c>
    </row>
    <row r="1155" spans="1:18">
      <c r="A1155" s="30" t="s">
        <v>3223</v>
      </c>
      <c r="B1155" s="5" t="s">
        <v>3224</v>
      </c>
      <c r="C1155" s="5" t="s">
        <v>3225</v>
      </c>
      <c r="D1155" s="5">
        <v>0.14981</v>
      </c>
      <c r="E1155" s="5">
        <v>2677</v>
      </c>
      <c r="F1155" s="5">
        <v>0</v>
      </c>
      <c r="G1155" s="5">
        <v>0</v>
      </c>
      <c r="H1155" s="5">
        <v>0</v>
      </c>
      <c r="I1155" s="5">
        <v>10</v>
      </c>
      <c r="J1155" s="5">
        <v>55</v>
      </c>
      <c r="K1155" s="5">
        <v>115</v>
      </c>
      <c r="L1155" s="5">
        <f t="shared" si="102"/>
        <v>0</v>
      </c>
      <c r="M1155" s="5">
        <f t="shared" si="103"/>
        <v>0</v>
      </c>
      <c r="N1155" s="5">
        <f t="shared" si="104"/>
        <v>0</v>
      </c>
      <c r="O1155" s="5">
        <f t="shared" si="105"/>
        <v>1.3966301791399292E-2</v>
      </c>
      <c r="P1155" s="5">
        <f t="shared" si="106"/>
        <v>7.205570271600896E-2</v>
      </c>
      <c r="Q1155" s="5">
        <f t="shared" si="107"/>
        <v>9.9800985206513856E-2</v>
      </c>
      <c r="R1155" s="5">
        <v>-3.0960000000000001</v>
      </c>
    </row>
    <row r="1156" spans="1:18">
      <c r="A1156" s="30" t="s">
        <v>3223</v>
      </c>
      <c r="B1156" s="5" t="s">
        <v>3226</v>
      </c>
      <c r="C1156" s="5" t="s">
        <v>3227</v>
      </c>
      <c r="D1156" s="5">
        <v>4.7146E-2</v>
      </c>
      <c r="E1156" s="5">
        <v>3284</v>
      </c>
      <c r="F1156" s="5">
        <v>0</v>
      </c>
      <c r="G1156" s="5">
        <v>0</v>
      </c>
      <c r="H1156" s="5">
        <v>0</v>
      </c>
      <c r="I1156" s="5">
        <v>10</v>
      </c>
      <c r="J1156" s="5">
        <v>55</v>
      </c>
      <c r="K1156" s="5">
        <v>115</v>
      </c>
      <c r="L1156" s="5">
        <f t="shared" ref="L1156:L1219" si="108">F1156/296872/E1156*10^6</f>
        <v>0</v>
      </c>
      <c r="M1156" s="5">
        <f t="shared" ref="M1156:M1219" si="109">G1156/236511/E1156*10^6</f>
        <v>0</v>
      </c>
      <c r="N1156" s="5">
        <f t="shared" ref="N1156:N1219" si="110">H1156/229591/E1156*10^6</f>
        <v>0</v>
      </c>
      <c r="O1156" s="5">
        <f t="shared" ref="O1156:O1219" si="111">I1156/267467/E1156*10^6</f>
        <v>1.1384832489517632E-2</v>
      </c>
      <c r="P1156" s="5">
        <f t="shared" ref="P1156:P1219" si="112">J1156/285132/E1156*10^6</f>
        <v>5.8737246093409259E-2</v>
      </c>
      <c r="Q1156" s="5">
        <f t="shared" ref="Q1156:Q1219" si="113">K1156/E1156/430442*10^6</f>
        <v>8.1354213580340298E-2</v>
      </c>
      <c r="R1156" s="5">
        <v>-3.0779999999999998</v>
      </c>
    </row>
    <row r="1157" spans="1:18">
      <c r="A1157" s="30" t="s">
        <v>3228</v>
      </c>
      <c r="B1157" s="5" t="s">
        <v>3229</v>
      </c>
      <c r="C1157" s="5" t="s">
        <v>3230</v>
      </c>
      <c r="D1157" s="5">
        <v>2.0677999999999998E-2</v>
      </c>
      <c r="E1157" s="5">
        <v>2265</v>
      </c>
      <c r="F1157" s="5">
        <v>35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f t="shared" si="108"/>
        <v>5.2051182433326751E-2</v>
      </c>
      <c r="M1157" s="5">
        <f t="shared" si="109"/>
        <v>0</v>
      </c>
      <c r="N1157" s="5">
        <f t="shared" si="110"/>
        <v>0</v>
      </c>
      <c r="O1157" s="5">
        <f t="shared" si="111"/>
        <v>0</v>
      </c>
      <c r="P1157" s="5">
        <f t="shared" si="112"/>
        <v>0</v>
      </c>
      <c r="Q1157" s="5">
        <f t="shared" si="113"/>
        <v>0</v>
      </c>
      <c r="R1157" s="5">
        <v>2.6850000000000001</v>
      </c>
    </row>
    <row r="1158" spans="1:18">
      <c r="A1158" s="30" t="s">
        <v>3228</v>
      </c>
      <c r="B1158" s="5" t="s">
        <v>3231</v>
      </c>
      <c r="C1158" s="5" t="s">
        <v>3232</v>
      </c>
      <c r="D1158" s="5">
        <v>1.7007999999999999E-2</v>
      </c>
      <c r="E1158" s="5">
        <v>1182</v>
      </c>
      <c r="F1158" s="5">
        <v>15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f t="shared" si="108"/>
        <v>4.2746892027369497E-2</v>
      </c>
      <c r="M1158" s="5">
        <f t="shared" si="109"/>
        <v>0</v>
      </c>
      <c r="N1158" s="5">
        <f t="shared" si="110"/>
        <v>0</v>
      </c>
      <c r="O1158" s="5">
        <f t="shared" si="111"/>
        <v>0</v>
      </c>
      <c r="P1158" s="5">
        <f t="shared" si="112"/>
        <v>0</v>
      </c>
      <c r="Q1158" s="5">
        <f t="shared" si="113"/>
        <v>0</v>
      </c>
      <c r="R1158" s="5">
        <v>1.9219999999999999</v>
      </c>
    </row>
    <row r="1159" spans="1:18">
      <c r="A1159" s="30" t="s">
        <v>3233</v>
      </c>
      <c r="B1159" s="5" t="s">
        <v>3234</v>
      </c>
      <c r="C1159" s="5" t="s">
        <v>3235</v>
      </c>
      <c r="D1159" s="5">
        <v>3.7902200000000001</v>
      </c>
      <c r="E1159" s="5">
        <v>688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20</v>
      </c>
      <c r="L1159" s="5">
        <f t="shared" si="108"/>
        <v>0</v>
      </c>
      <c r="M1159" s="5">
        <f t="shared" si="109"/>
        <v>0</v>
      </c>
      <c r="N1159" s="5">
        <f t="shared" si="110"/>
        <v>0</v>
      </c>
      <c r="O1159" s="5">
        <f t="shared" si="111"/>
        <v>0</v>
      </c>
      <c r="P1159" s="5">
        <f t="shared" si="112"/>
        <v>0</v>
      </c>
      <c r="Q1159" s="5">
        <f t="shared" si="113"/>
        <v>6.7534690949908383E-2</v>
      </c>
      <c r="R1159" s="5">
        <v>-2.23</v>
      </c>
    </row>
    <row r="1160" spans="1:18">
      <c r="A1160" s="30" t="s">
        <v>3236</v>
      </c>
      <c r="B1160" s="5" t="s">
        <v>3237</v>
      </c>
      <c r="C1160" s="5" t="s">
        <v>3238</v>
      </c>
      <c r="D1160" s="5">
        <v>4.1764599999999996</v>
      </c>
      <c r="E1160" s="5">
        <v>199</v>
      </c>
      <c r="F1160" s="5">
        <v>0</v>
      </c>
      <c r="G1160" s="5">
        <v>0</v>
      </c>
      <c r="H1160" s="5">
        <v>0</v>
      </c>
      <c r="I1160" s="5">
        <v>0</v>
      </c>
      <c r="J1160" s="5">
        <v>10</v>
      </c>
      <c r="K1160" s="5">
        <v>10</v>
      </c>
      <c r="L1160" s="5">
        <f t="shared" si="108"/>
        <v>0</v>
      </c>
      <c r="M1160" s="5">
        <f t="shared" si="109"/>
        <v>0</v>
      </c>
      <c r="N1160" s="5">
        <f t="shared" si="110"/>
        <v>0</v>
      </c>
      <c r="O1160" s="5">
        <f t="shared" si="111"/>
        <v>0</v>
      </c>
      <c r="P1160" s="5">
        <f t="shared" si="112"/>
        <v>0.176238571193016</v>
      </c>
      <c r="Q1160" s="5">
        <f t="shared" si="113"/>
        <v>0.11674338536064566</v>
      </c>
      <c r="R1160" s="5">
        <v>-2.157</v>
      </c>
    </row>
    <row r="1161" spans="1:18">
      <c r="A1161" s="30" t="s">
        <v>3239</v>
      </c>
      <c r="B1161" s="5" t="s">
        <v>3240</v>
      </c>
      <c r="C1161" s="5" t="s">
        <v>3241</v>
      </c>
      <c r="D1161" s="5">
        <v>43.624451000000001</v>
      </c>
      <c r="E1161" s="5">
        <v>195</v>
      </c>
      <c r="F1161" s="5">
        <v>0</v>
      </c>
      <c r="G1161" s="5">
        <v>0</v>
      </c>
      <c r="H1161" s="5">
        <v>0</v>
      </c>
      <c r="I1161" s="5">
        <v>0</v>
      </c>
      <c r="J1161" s="5">
        <v>10</v>
      </c>
      <c r="K1161" s="5">
        <v>0</v>
      </c>
      <c r="L1161" s="5">
        <f t="shared" si="108"/>
        <v>0</v>
      </c>
      <c r="M1161" s="5">
        <f t="shared" si="109"/>
        <v>0</v>
      </c>
      <c r="N1161" s="5">
        <f t="shared" si="110"/>
        <v>0</v>
      </c>
      <c r="O1161" s="5">
        <f t="shared" si="111"/>
        <v>0</v>
      </c>
      <c r="P1161" s="5">
        <f t="shared" si="112"/>
        <v>0.17985372137133426</v>
      </c>
      <c r="Q1161" s="5">
        <f t="shared" si="113"/>
        <v>0</v>
      </c>
      <c r="R1161" s="5">
        <v>-1.5740000000000001</v>
      </c>
    </row>
    <row r="1162" spans="1:18">
      <c r="A1162" s="30" t="s">
        <v>3242</v>
      </c>
      <c r="B1162" s="5" t="s">
        <v>3243</v>
      </c>
      <c r="C1162" s="5" t="s">
        <v>3244</v>
      </c>
      <c r="D1162" s="5">
        <v>2.6872099999999999</v>
      </c>
      <c r="E1162" s="5">
        <v>265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20</v>
      </c>
      <c r="L1162" s="5">
        <f t="shared" si="108"/>
        <v>0</v>
      </c>
      <c r="M1162" s="5">
        <f t="shared" si="109"/>
        <v>0</v>
      </c>
      <c r="N1162" s="5">
        <f t="shared" si="110"/>
        <v>0</v>
      </c>
      <c r="O1162" s="5">
        <f t="shared" si="111"/>
        <v>0</v>
      </c>
      <c r="P1162" s="5">
        <f t="shared" si="112"/>
        <v>0</v>
      </c>
      <c r="Q1162" s="5">
        <f t="shared" si="113"/>
        <v>0.17533534857938476</v>
      </c>
      <c r="R1162" s="5">
        <v>-2.2109999999999999</v>
      </c>
    </row>
    <row r="1163" spans="1:18">
      <c r="A1163" s="30" t="s">
        <v>3245</v>
      </c>
      <c r="B1163" s="5" t="s">
        <v>3246</v>
      </c>
      <c r="C1163" s="5" t="s">
        <v>3247</v>
      </c>
      <c r="D1163" s="5">
        <v>1.9458949999999999</v>
      </c>
      <c r="E1163" s="5">
        <v>262</v>
      </c>
      <c r="F1163" s="5">
        <v>5</v>
      </c>
      <c r="G1163" s="5">
        <v>0</v>
      </c>
      <c r="H1163" s="5">
        <v>0</v>
      </c>
      <c r="I1163" s="5">
        <v>0</v>
      </c>
      <c r="J1163" s="5">
        <v>0</v>
      </c>
      <c r="K1163" s="5">
        <v>10</v>
      </c>
      <c r="L1163" s="5">
        <f t="shared" si="108"/>
        <v>6.428349411749458E-2</v>
      </c>
      <c r="M1163" s="5">
        <f t="shared" si="109"/>
        <v>0</v>
      </c>
      <c r="N1163" s="5">
        <f t="shared" si="110"/>
        <v>0</v>
      </c>
      <c r="O1163" s="5">
        <f t="shared" si="111"/>
        <v>0</v>
      </c>
      <c r="P1163" s="5">
        <f t="shared" si="112"/>
        <v>0</v>
      </c>
      <c r="Q1163" s="5">
        <f t="shared" si="113"/>
        <v>8.8671502621253756E-2</v>
      </c>
      <c r="R1163" s="5">
        <v>-0.82199999999999995</v>
      </c>
    </row>
    <row r="1164" spans="1:18">
      <c r="A1164" s="30" t="s">
        <v>3248</v>
      </c>
      <c r="B1164" s="5" t="s">
        <v>3249</v>
      </c>
      <c r="C1164" s="5" t="s">
        <v>3250</v>
      </c>
      <c r="D1164" s="5">
        <v>48.960299999999997</v>
      </c>
      <c r="E1164" s="5">
        <v>1224</v>
      </c>
      <c r="F1164" s="5">
        <v>0</v>
      </c>
      <c r="G1164" s="5">
        <v>90</v>
      </c>
      <c r="H1164" s="5">
        <v>90</v>
      </c>
      <c r="I1164" s="5">
        <v>150</v>
      </c>
      <c r="J1164" s="5">
        <v>270</v>
      </c>
      <c r="K1164" s="5">
        <v>550</v>
      </c>
      <c r="L1164" s="5">
        <f t="shared" si="108"/>
        <v>0</v>
      </c>
      <c r="M1164" s="5">
        <f t="shared" si="109"/>
        <v>0.31089214355656136</v>
      </c>
      <c r="N1164" s="5">
        <f t="shared" si="110"/>
        <v>0.3202626050877686</v>
      </c>
      <c r="O1164" s="5">
        <f t="shared" si="111"/>
        <v>0.45818369970068512</v>
      </c>
      <c r="P1164" s="5">
        <f t="shared" si="112"/>
        <v>0.77363549266345988</v>
      </c>
      <c r="Q1164" s="5">
        <f t="shared" si="113"/>
        <v>1.043918588866231</v>
      </c>
      <c r="R1164" s="5">
        <v>-1.4039999999999999</v>
      </c>
    </row>
    <row r="1165" spans="1:18">
      <c r="A1165" s="30" t="s">
        <v>3251</v>
      </c>
      <c r="B1165" s="5" t="s">
        <v>3252</v>
      </c>
      <c r="C1165" s="5" t="s">
        <v>3253</v>
      </c>
      <c r="D1165" s="5">
        <v>25.850549999999998</v>
      </c>
      <c r="E1165" s="5">
        <v>953</v>
      </c>
      <c r="F1165" s="5">
        <v>50</v>
      </c>
      <c r="G1165" s="5">
        <v>55</v>
      </c>
      <c r="H1165" s="5">
        <v>0</v>
      </c>
      <c r="I1165" s="5">
        <v>0</v>
      </c>
      <c r="J1165" s="5">
        <v>80</v>
      </c>
      <c r="K1165" s="5">
        <v>220</v>
      </c>
      <c r="L1165" s="5">
        <f t="shared" si="108"/>
        <v>0.17672901845523173</v>
      </c>
      <c r="M1165" s="5">
        <f t="shared" si="109"/>
        <v>0.24401607909790965</v>
      </c>
      <c r="N1165" s="5">
        <f t="shared" si="110"/>
        <v>0</v>
      </c>
      <c r="O1165" s="5">
        <f t="shared" si="111"/>
        <v>0</v>
      </c>
      <c r="P1165" s="5">
        <f t="shared" si="112"/>
        <v>0.29440902973691652</v>
      </c>
      <c r="Q1165" s="5">
        <f t="shared" si="113"/>
        <v>0.53630906727062611</v>
      </c>
      <c r="R1165" s="5">
        <v>-1.532</v>
      </c>
    </row>
    <row r="1166" spans="1:18">
      <c r="A1166" s="30" t="s">
        <v>3254</v>
      </c>
      <c r="B1166" s="5" t="s">
        <v>3255</v>
      </c>
      <c r="C1166" s="5" t="s">
        <v>3256</v>
      </c>
      <c r="D1166" s="5">
        <v>36.796799</v>
      </c>
      <c r="E1166" s="5">
        <v>905</v>
      </c>
      <c r="F1166" s="5">
        <v>0</v>
      </c>
      <c r="G1166" s="5">
        <v>80</v>
      </c>
      <c r="H1166" s="5">
        <v>0</v>
      </c>
      <c r="I1166" s="5">
        <v>80</v>
      </c>
      <c r="J1166" s="5">
        <v>100</v>
      </c>
      <c r="K1166" s="5">
        <v>240</v>
      </c>
      <c r="L1166" s="5">
        <f t="shared" si="108"/>
        <v>0</v>
      </c>
      <c r="M1166" s="5">
        <f t="shared" si="109"/>
        <v>0.37375762672877211</v>
      </c>
      <c r="N1166" s="5">
        <f t="shared" si="110"/>
        <v>0</v>
      </c>
      <c r="O1166" s="5">
        <f t="shared" si="111"/>
        <v>0.33049980018188641</v>
      </c>
      <c r="P1166" s="5">
        <f t="shared" si="112"/>
        <v>0.3875301178719357</v>
      </c>
      <c r="Q1166" s="5">
        <f t="shared" si="113"/>
        <v>0.61609547898612549</v>
      </c>
      <c r="R1166" s="5">
        <v>-1.24</v>
      </c>
    </row>
    <row r="1167" spans="1:18">
      <c r="A1167" s="30" t="s">
        <v>3257</v>
      </c>
      <c r="B1167" s="5" t="s">
        <v>3258</v>
      </c>
      <c r="C1167" s="5" t="s">
        <v>3259</v>
      </c>
      <c r="D1167" s="5">
        <v>43.280200999999998</v>
      </c>
      <c r="E1167" s="5">
        <v>308</v>
      </c>
      <c r="F1167" s="5">
        <v>50</v>
      </c>
      <c r="G1167" s="5">
        <v>5</v>
      </c>
      <c r="H1167" s="5">
        <v>20</v>
      </c>
      <c r="I1167" s="5">
        <v>30</v>
      </c>
      <c r="J1167" s="5">
        <v>40</v>
      </c>
      <c r="K1167" s="5">
        <v>40</v>
      </c>
      <c r="L1167" s="5">
        <f t="shared" si="108"/>
        <v>0.54682712528518129</v>
      </c>
      <c r="M1167" s="5">
        <f t="shared" si="109"/>
        <v>6.8638525200799272E-2</v>
      </c>
      <c r="N1167" s="5">
        <f t="shared" si="110"/>
        <v>0.28282931358400343</v>
      </c>
      <c r="O1167" s="5">
        <f t="shared" si="111"/>
        <v>0.3641667846971679</v>
      </c>
      <c r="P1167" s="5">
        <f t="shared" si="112"/>
        <v>0.45547370996636594</v>
      </c>
      <c r="Q1167" s="5">
        <f t="shared" si="113"/>
        <v>0.30171342450348676</v>
      </c>
      <c r="R1167" s="5">
        <v>-0.22600000000000001</v>
      </c>
    </row>
    <row r="1168" spans="1:18">
      <c r="A1168" s="30" t="s">
        <v>3260</v>
      </c>
      <c r="B1168" s="5" t="s">
        <v>3261</v>
      </c>
      <c r="C1168" s="5" t="s">
        <v>3262</v>
      </c>
      <c r="D1168" s="5">
        <v>30.3127</v>
      </c>
      <c r="E1168" s="5">
        <v>874</v>
      </c>
      <c r="F1168" s="5">
        <v>0</v>
      </c>
      <c r="G1168" s="5">
        <v>0</v>
      </c>
      <c r="H1168" s="5">
        <v>0</v>
      </c>
      <c r="I1168" s="5">
        <v>0</v>
      </c>
      <c r="J1168" s="5">
        <v>70</v>
      </c>
      <c r="K1168" s="5">
        <v>140</v>
      </c>
      <c r="L1168" s="5">
        <f t="shared" si="108"/>
        <v>0</v>
      </c>
      <c r="M1168" s="5">
        <f t="shared" si="109"/>
        <v>0</v>
      </c>
      <c r="N1168" s="5">
        <f t="shared" si="110"/>
        <v>0</v>
      </c>
      <c r="O1168" s="5">
        <f t="shared" si="111"/>
        <v>0</v>
      </c>
      <c r="P1168" s="5">
        <f t="shared" si="112"/>
        <v>0.28089282571152324</v>
      </c>
      <c r="Q1168" s="5">
        <f t="shared" si="113"/>
        <v>0.37213623754549063</v>
      </c>
      <c r="R1168" s="5">
        <v>-4.5759999999999996</v>
      </c>
    </row>
    <row r="1169" spans="1:18">
      <c r="A1169" s="30" t="s">
        <v>3263</v>
      </c>
      <c r="B1169" s="5" t="s">
        <v>3264</v>
      </c>
      <c r="C1169" s="5" t="s">
        <v>3265</v>
      </c>
      <c r="D1169" s="5">
        <v>19.543399999999998</v>
      </c>
      <c r="E1169" s="5">
        <v>871</v>
      </c>
      <c r="F1169" s="5">
        <v>0</v>
      </c>
      <c r="G1169" s="5">
        <v>5</v>
      </c>
      <c r="H1169" s="5">
        <v>0</v>
      </c>
      <c r="I1169" s="5">
        <v>0</v>
      </c>
      <c r="J1169" s="5">
        <v>40</v>
      </c>
      <c r="K1169" s="5">
        <v>120</v>
      </c>
      <c r="L1169" s="5">
        <f t="shared" si="108"/>
        <v>0</v>
      </c>
      <c r="M1169" s="5">
        <f t="shared" si="109"/>
        <v>2.4271717292590325E-2</v>
      </c>
      <c r="N1169" s="5">
        <f t="shared" si="110"/>
        <v>0</v>
      </c>
      <c r="O1169" s="5">
        <f t="shared" si="111"/>
        <v>0</v>
      </c>
      <c r="P1169" s="5">
        <f t="shared" si="112"/>
        <v>0.16106303406388142</v>
      </c>
      <c r="Q1169" s="5">
        <f t="shared" si="113"/>
        <v>0.32007256514491594</v>
      </c>
      <c r="R1169" s="5">
        <v>-3.5409999999999999</v>
      </c>
    </row>
    <row r="1170" spans="1:18">
      <c r="A1170" s="30" t="s">
        <v>3266</v>
      </c>
      <c r="B1170" s="5" t="s">
        <v>3267</v>
      </c>
      <c r="C1170" s="5" t="s">
        <v>3268</v>
      </c>
      <c r="D1170" s="5">
        <v>23.925899999999999</v>
      </c>
      <c r="E1170" s="5">
        <v>443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180</v>
      </c>
      <c r="L1170" s="5">
        <f t="shared" si="108"/>
        <v>0</v>
      </c>
      <c r="M1170" s="5">
        <f t="shared" si="109"/>
        <v>0</v>
      </c>
      <c r="N1170" s="5">
        <f t="shared" si="110"/>
        <v>0</v>
      </c>
      <c r="O1170" s="5">
        <f t="shared" si="111"/>
        <v>0</v>
      </c>
      <c r="P1170" s="5">
        <f t="shared" si="112"/>
        <v>0</v>
      </c>
      <c r="Q1170" s="5">
        <f t="shared" si="113"/>
        <v>0.94396118817569463</v>
      </c>
      <c r="R1170" s="5">
        <v>-4.37</v>
      </c>
    </row>
    <row r="1171" spans="1:18">
      <c r="A1171" s="30" t="s">
        <v>3269</v>
      </c>
      <c r="B1171" s="5" t="s">
        <v>3270</v>
      </c>
      <c r="C1171" s="5" t="s">
        <v>3271</v>
      </c>
      <c r="D1171" s="5">
        <v>39.530399000000003</v>
      </c>
      <c r="E1171" s="5">
        <v>423</v>
      </c>
      <c r="F1171" s="5">
        <v>0</v>
      </c>
      <c r="G1171" s="5">
        <v>15</v>
      </c>
      <c r="H1171" s="5">
        <v>0</v>
      </c>
      <c r="I1171" s="5">
        <v>0</v>
      </c>
      <c r="J1171" s="5">
        <v>30</v>
      </c>
      <c r="K1171" s="5">
        <v>50</v>
      </c>
      <c r="L1171" s="5">
        <f t="shared" si="108"/>
        <v>0</v>
      </c>
      <c r="M1171" s="5">
        <f t="shared" si="109"/>
        <v>0.14993379972940549</v>
      </c>
      <c r="N1171" s="5">
        <f t="shared" si="110"/>
        <v>0</v>
      </c>
      <c r="O1171" s="5">
        <f t="shared" si="111"/>
        <v>0</v>
      </c>
      <c r="P1171" s="5">
        <f t="shared" si="112"/>
        <v>0.24873386998163249</v>
      </c>
      <c r="Q1171" s="5">
        <f t="shared" si="113"/>
        <v>0.27460914523367003</v>
      </c>
      <c r="R1171" s="5">
        <v>-1.996</v>
      </c>
    </row>
    <row r="1172" spans="1:18">
      <c r="A1172" s="30" t="s">
        <v>3272</v>
      </c>
      <c r="B1172" s="5" t="s">
        <v>3273</v>
      </c>
      <c r="C1172" s="5" t="s">
        <v>3274</v>
      </c>
      <c r="D1172" s="5">
        <v>30.433201</v>
      </c>
      <c r="E1172" s="5">
        <v>406</v>
      </c>
      <c r="F1172" s="5">
        <v>90</v>
      </c>
      <c r="G1172" s="5">
        <v>25</v>
      </c>
      <c r="H1172" s="5">
        <v>40</v>
      </c>
      <c r="I1172" s="5">
        <v>100</v>
      </c>
      <c r="J1172" s="5">
        <v>90</v>
      </c>
      <c r="K1172" s="5">
        <v>180</v>
      </c>
      <c r="L1172" s="5">
        <f t="shared" si="108"/>
        <v>0.74670186763079927</v>
      </c>
      <c r="M1172" s="5">
        <f t="shared" si="109"/>
        <v>0.26035302662372134</v>
      </c>
      <c r="N1172" s="5">
        <f t="shared" si="110"/>
        <v>0.42912033785159143</v>
      </c>
      <c r="O1172" s="5">
        <f t="shared" si="111"/>
        <v>0.9208815245215739</v>
      </c>
      <c r="P1172" s="5">
        <f t="shared" si="112"/>
        <v>0.77744650494259027</v>
      </c>
      <c r="Q1172" s="5">
        <f t="shared" si="113"/>
        <v>1.0299872077877654</v>
      </c>
      <c r="R1172" s="5">
        <v>-0.55400000000000005</v>
      </c>
    </row>
    <row r="1173" spans="1:18">
      <c r="A1173" s="30" t="s">
        <v>3275</v>
      </c>
      <c r="B1173" s="5" t="s">
        <v>3276</v>
      </c>
      <c r="C1173" s="5" t="s">
        <v>3277</v>
      </c>
      <c r="D1173" s="5">
        <v>31.636199999999999</v>
      </c>
      <c r="E1173" s="5">
        <v>334</v>
      </c>
      <c r="F1173" s="5">
        <v>40</v>
      </c>
      <c r="G1173" s="5">
        <v>40</v>
      </c>
      <c r="H1173" s="5">
        <v>0</v>
      </c>
      <c r="I1173" s="5">
        <v>60</v>
      </c>
      <c r="J1173" s="5">
        <v>50</v>
      </c>
      <c r="K1173" s="5">
        <v>50</v>
      </c>
      <c r="L1173" s="5">
        <f t="shared" si="108"/>
        <v>0.40340779541996608</v>
      </c>
      <c r="M1173" s="5">
        <f t="shared" si="109"/>
        <v>0.50636325178074659</v>
      </c>
      <c r="N1173" s="5">
        <f t="shared" si="110"/>
        <v>0</v>
      </c>
      <c r="O1173" s="5">
        <f t="shared" si="111"/>
        <v>0.67163694423190246</v>
      </c>
      <c r="P1173" s="5">
        <f t="shared" si="112"/>
        <v>0.52502209082949369</v>
      </c>
      <c r="Q1173" s="5">
        <f t="shared" si="113"/>
        <v>0.3477834384246779</v>
      </c>
      <c r="R1173" s="5">
        <v>-0.151</v>
      </c>
    </row>
    <row r="1174" spans="1:18">
      <c r="A1174" s="30" t="s">
        <v>3278</v>
      </c>
      <c r="B1174" s="5" t="s">
        <v>3279</v>
      </c>
      <c r="C1174" s="5" t="s">
        <v>3280</v>
      </c>
      <c r="D1174" s="5">
        <v>39.383750999999997</v>
      </c>
      <c r="E1174" s="5">
        <v>324</v>
      </c>
      <c r="F1174" s="5">
        <v>20</v>
      </c>
      <c r="G1174" s="5">
        <v>0</v>
      </c>
      <c r="H1174" s="5">
        <v>0</v>
      </c>
      <c r="I1174" s="5">
        <v>0</v>
      </c>
      <c r="J1174" s="5">
        <v>30</v>
      </c>
      <c r="K1174" s="5">
        <v>70</v>
      </c>
      <c r="L1174" s="5">
        <f t="shared" si="108"/>
        <v>0.20792932665164918</v>
      </c>
      <c r="M1174" s="5">
        <f t="shared" si="109"/>
        <v>0</v>
      </c>
      <c r="N1174" s="5">
        <f t="shared" si="110"/>
        <v>0</v>
      </c>
      <c r="O1174" s="5">
        <f t="shared" si="111"/>
        <v>0</v>
      </c>
      <c r="P1174" s="5">
        <f t="shared" si="112"/>
        <v>0.32473588580935353</v>
      </c>
      <c r="Q1174" s="5">
        <f t="shared" si="113"/>
        <v>0.50192449323265242</v>
      </c>
      <c r="R1174" s="5">
        <v>-1.9950000000000001</v>
      </c>
    </row>
    <row r="1175" spans="1:18">
      <c r="A1175" s="30" t="s">
        <v>3281</v>
      </c>
      <c r="B1175" s="5" t="s">
        <v>3282</v>
      </c>
      <c r="C1175" s="5" t="s">
        <v>3283</v>
      </c>
      <c r="D1175" s="5">
        <v>4.7608100000000002</v>
      </c>
      <c r="E1175" s="5">
        <v>277</v>
      </c>
      <c r="F1175" s="5">
        <v>0</v>
      </c>
      <c r="G1175" s="5">
        <v>15</v>
      </c>
      <c r="H1175" s="5">
        <v>10</v>
      </c>
      <c r="I1175" s="5">
        <v>5</v>
      </c>
      <c r="J1175" s="5">
        <v>0</v>
      </c>
      <c r="K1175" s="5">
        <v>10</v>
      </c>
      <c r="L1175" s="5">
        <f t="shared" si="108"/>
        <v>0</v>
      </c>
      <c r="M1175" s="5">
        <f t="shared" si="109"/>
        <v>0.22896027900916432</v>
      </c>
      <c r="N1175" s="5">
        <f t="shared" si="110"/>
        <v>0.15724084581926545</v>
      </c>
      <c r="O1175" s="5">
        <f t="shared" si="111"/>
        <v>6.7486985371075628E-2</v>
      </c>
      <c r="P1175" s="5">
        <f t="shared" si="112"/>
        <v>0</v>
      </c>
      <c r="Q1175" s="5">
        <f t="shared" si="113"/>
        <v>8.3869796703135324E-2</v>
      </c>
      <c r="R1175" s="5">
        <v>0.56399999999999995</v>
      </c>
    </row>
    <row r="1176" spans="1:18">
      <c r="A1176" s="30" t="s">
        <v>3281</v>
      </c>
      <c r="B1176" s="5" t="s">
        <v>3284</v>
      </c>
      <c r="C1176" s="5" t="s">
        <v>3285</v>
      </c>
      <c r="D1176" s="5">
        <v>21.377200999999999</v>
      </c>
      <c r="E1176" s="5">
        <v>275</v>
      </c>
      <c r="F1176" s="5">
        <v>0</v>
      </c>
      <c r="G1176" s="5">
        <v>15</v>
      </c>
      <c r="H1176" s="5">
        <v>10</v>
      </c>
      <c r="I1176" s="5">
        <v>5</v>
      </c>
      <c r="J1176" s="5">
        <v>0</v>
      </c>
      <c r="K1176" s="5">
        <v>10</v>
      </c>
      <c r="L1176" s="5">
        <f t="shared" si="108"/>
        <v>0</v>
      </c>
      <c r="M1176" s="5">
        <f t="shared" si="109"/>
        <v>0.23062544467468551</v>
      </c>
      <c r="N1176" s="5">
        <f t="shared" si="110"/>
        <v>0.15838441560704195</v>
      </c>
      <c r="O1176" s="5">
        <f t="shared" si="111"/>
        <v>6.7977799810138004E-2</v>
      </c>
      <c r="P1176" s="5">
        <f t="shared" si="112"/>
        <v>0</v>
      </c>
      <c r="Q1176" s="5">
        <f t="shared" si="113"/>
        <v>8.4479758860976306E-2</v>
      </c>
      <c r="R1176" s="5">
        <v>0.56999999999999995</v>
      </c>
    </row>
    <row r="1177" spans="1:18">
      <c r="A1177" s="30" t="s">
        <v>3286</v>
      </c>
      <c r="B1177" s="5" t="s">
        <v>3287</v>
      </c>
      <c r="C1177" s="5" t="s">
        <v>3288</v>
      </c>
      <c r="D1177" s="5">
        <v>21.357348999999999</v>
      </c>
      <c r="E1177" s="5">
        <v>209</v>
      </c>
      <c r="F1177" s="5">
        <v>10</v>
      </c>
      <c r="G1177" s="5">
        <v>55</v>
      </c>
      <c r="H1177" s="5">
        <v>20</v>
      </c>
      <c r="I1177" s="5">
        <v>50</v>
      </c>
      <c r="J1177" s="5">
        <v>20</v>
      </c>
      <c r="K1177" s="5">
        <v>50</v>
      </c>
      <c r="L1177" s="5">
        <f t="shared" si="108"/>
        <v>0.16117010008405344</v>
      </c>
      <c r="M1177" s="5">
        <f t="shared" si="109"/>
        <v>1.1126666190445353</v>
      </c>
      <c r="N1177" s="5">
        <f t="shared" si="110"/>
        <v>0.41680109370274193</v>
      </c>
      <c r="O1177" s="5">
        <f t="shared" si="111"/>
        <v>0.89444473434392102</v>
      </c>
      <c r="P1177" s="5">
        <f t="shared" si="112"/>
        <v>0.33561220734363806</v>
      </c>
      <c r="Q1177" s="5">
        <f t="shared" si="113"/>
        <v>0.55578788724326511</v>
      </c>
      <c r="R1177" s="5">
        <v>0.16300000000000001</v>
      </c>
    </row>
    <row r="1178" spans="1:18">
      <c r="A1178" s="30" t="s">
        <v>3289</v>
      </c>
      <c r="B1178" s="5" t="s">
        <v>3290</v>
      </c>
      <c r="C1178" s="5" t="s">
        <v>3291</v>
      </c>
      <c r="D1178" s="5">
        <v>30.086500000000001</v>
      </c>
      <c r="E1178" s="5">
        <v>177</v>
      </c>
      <c r="F1178" s="5">
        <v>0</v>
      </c>
      <c r="G1178" s="5">
        <v>10</v>
      </c>
      <c r="H1178" s="5">
        <v>0</v>
      </c>
      <c r="I1178" s="5">
        <v>30</v>
      </c>
      <c r="J1178" s="5">
        <v>20</v>
      </c>
      <c r="K1178" s="5">
        <v>50</v>
      </c>
      <c r="L1178" s="5">
        <f t="shared" si="108"/>
        <v>0</v>
      </c>
      <c r="M1178" s="5">
        <f t="shared" si="109"/>
        <v>0.23887757922990024</v>
      </c>
      <c r="N1178" s="5">
        <f t="shared" si="110"/>
        <v>0</v>
      </c>
      <c r="O1178" s="5">
        <f t="shared" si="111"/>
        <v>0.63369135416230338</v>
      </c>
      <c r="P1178" s="5">
        <f t="shared" si="112"/>
        <v>0.39628786064870258</v>
      </c>
      <c r="Q1178" s="5">
        <f t="shared" si="113"/>
        <v>0.65626931318555048</v>
      </c>
      <c r="R1178" s="5">
        <v>-1.008</v>
      </c>
    </row>
    <row r="1179" spans="1:18">
      <c r="A1179" s="30" t="s">
        <v>3292</v>
      </c>
      <c r="B1179" s="5" t="s">
        <v>3293</v>
      </c>
      <c r="C1179" s="5" t="s">
        <v>3294</v>
      </c>
      <c r="D1179" s="5">
        <v>2.599675</v>
      </c>
      <c r="E1179" s="5">
        <v>370</v>
      </c>
      <c r="F1179" s="5">
        <v>40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f t="shared" si="108"/>
        <v>0.36415730721694234</v>
      </c>
      <c r="M1179" s="5">
        <f t="shared" si="109"/>
        <v>0</v>
      </c>
      <c r="N1179" s="5">
        <f t="shared" si="110"/>
        <v>0</v>
      </c>
      <c r="O1179" s="5">
        <f t="shared" si="111"/>
        <v>0</v>
      </c>
      <c r="P1179" s="5">
        <f t="shared" si="112"/>
        <v>0</v>
      </c>
      <c r="Q1179" s="5">
        <f t="shared" si="113"/>
        <v>0</v>
      </c>
      <c r="R1179" s="5">
        <v>2.8260000000000001</v>
      </c>
    </row>
    <row r="1180" spans="1:18">
      <c r="A1180" s="30" t="s">
        <v>3295</v>
      </c>
      <c r="B1180" s="5" t="s">
        <v>3296</v>
      </c>
      <c r="C1180" s="5" t="s">
        <v>3297</v>
      </c>
      <c r="D1180" s="5">
        <v>8.8244550000000004</v>
      </c>
      <c r="E1180" s="5">
        <v>327</v>
      </c>
      <c r="F1180" s="5">
        <v>20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f t="shared" si="108"/>
        <v>0.20602171815025791</v>
      </c>
      <c r="M1180" s="5">
        <f t="shared" si="109"/>
        <v>0</v>
      </c>
      <c r="N1180" s="5">
        <f t="shared" si="110"/>
        <v>0</v>
      </c>
      <c r="O1180" s="5">
        <f t="shared" si="111"/>
        <v>0</v>
      </c>
      <c r="P1180" s="5">
        <f t="shared" si="112"/>
        <v>0</v>
      </c>
      <c r="Q1180" s="5">
        <f t="shared" si="113"/>
        <v>0</v>
      </c>
      <c r="R1180" s="5">
        <v>2.165</v>
      </c>
    </row>
    <row r="1181" spans="1:18">
      <c r="A1181" s="30" t="s">
        <v>3298</v>
      </c>
      <c r="B1181" s="5" t="s">
        <v>3299</v>
      </c>
      <c r="C1181" s="5" t="s">
        <v>3300</v>
      </c>
      <c r="D1181" s="5">
        <v>4.7578300000000002</v>
      </c>
      <c r="E1181" s="5">
        <v>476</v>
      </c>
      <c r="F1181" s="5">
        <v>40</v>
      </c>
      <c r="G1181" s="5">
        <v>0</v>
      </c>
      <c r="H1181" s="5">
        <v>0</v>
      </c>
      <c r="I1181" s="5">
        <v>0</v>
      </c>
      <c r="J1181" s="5">
        <v>20</v>
      </c>
      <c r="K1181" s="5">
        <v>0</v>
      </c>
      <c r="L1181" s="5">
        <f t="shared" si="108"/>
        <v>0.28306345308879971</v>
      </c>
      <c r="M1181" s="5">
        <f t="shared" si="109"/>
        <v>0</v>
      </c>
      <c r="N1181" s="5">
        <f t="shared" si="110"/>
        <v>0</v>
      </c>
      <c r="O1181" s="5">
        <f t="shared" si="111"/>
        <v>0</v>
      </c>
      <c r="P1181" s="5">
        <f t="shared" si="112"/>
        <v>0.14735914145970663</v>
      </c>
      <c r="Q1181" s="5">
        <f t="shared" si="113"/>
        <v>0</v>
      </c>
      <c r="R1181" s="5">
        <v>0.23599999999999999</v>
      </c>
    </row>
    <row r="1182" spans="1:18">
      <c r="A1182" s="30" t="s">
        <v>3301</v>
      </c>
      <c r="B1182" s="5" t="s">
        <v>3302</v>
      </c>
      <c r="C1182" s="5" t="s">
        <v>3303</v>
      </c>
      <c r="D1182" s="5">
        <v>17.970099999999999</v>
      </c>
      <c r="E1182" s="5">
        <v>217</v>
      </c>
      <c r="F1182" s="5">
        <v>0</v>
      </c>
      <c r="G1182" s="5">
        <v>0</v>
      </c>
      <c r="H1182" s="5">
        <v>10</v>
      </c>
      <c r="I1182" s="5">
        <v>0</v>
      </c>
      <c r="J1182" s="5">
        <v>0</v>
      </c>
      <c r="K1182" s="5">
        <v>0</v>
      </c>
      <c r="L1182" s="5">
        <f t="shared" si="108"/>
        <v>0</v>
      </c>
      <c r="M1182" s="5">
        <f t="shared" si="109"/>
        <v>0</v>
      </c>
      <c r="N1182" s="5">
        <f t="shared" si="110"/>
        <v>0.20071757738219601</v>
      </c>
      <c r="O1182" s="5">
        <f t="shared" si="111"/>
        <v>0</v>
      </c>
      <c r="P1182" s="5">
        <f t="shared" si="112"/>
        <v>0</v>
      </c>
      <c r="Q1182" s="5">
        <f t="shared" si="113"/>
        <v>0</v>
      </c>
      <c r="R1182" s="5">
        <v>1.6040000000000001</v>
      </c>
    </row>
    <row r="1183" spans="1:18">
      <c r="A1183" s="30" t="s">
        <v>3304</v>
      </c>
      <c r="B1183" s="5" t="s">
        <v>3305</v>
      </c>
      <c r="C1183" s="5" t="s">
        <v>3306</v>
      </c>
      <c r="D1183" s="5">
        <v>9.8852650000000004</v>
      </c>
      <c r="E1183" s="5">
        <v>313</v>
      </c>
      <c r="F1183" s="5">
        <v>0</v>
      </c>
      <c r="G1183" s="5">
        <v>7</v>
      </c>
      <c r="H1183" s="5">
        <v>0</v>
      </c>
      <c r="I1183" s="5">
        <v>0</v>
      </c>
      <c r="J1183" s="5">
        <v>0</v>
      </c>
      <c r="K1183" s="5">
        <v>15</v>
      </c>
      <c r="L1183" s="5">
        <f t="shared" si="108"/>
        <v>0</v>
      </c>
      <c r="M1183" s="5">
        <f t="shared" si="109"/>
        <v>9.4558888391644225E-2</v>
      </c>
      <c r="N1183" s="5">
        <f t="shared" si="110"/>
        <v>0</v>
      </c>
      <c r="O1183" s="5">
        <f t="shared" si="111"/>
        <v>0</v>
      </c>
      <c r="P1183" s="5">
        <f t="shared" si="112"/>
        <v>0</v>
      </c>
      <c r="Q1183" s="5">
        <f t="shared" si="113"/>
        <v>0.11133514546374672</v>
      </c>
      <c r="R1183" s="5">
        <v>-0.97399999999999998</v>
      </c>
    </row>
    <row r="1184" spans="1:18">
      <c r="A1184" s="30" t="s">
        <v>3307</v>
      </c>
      <c r="B1184" s="5" t="s">
        <v>3308</v>
      </c>
      <c r="C1184" s="5" t="s">
        <v>3309</v>
      </c>
      <c r="D1184" s="5">
        <v>3.449735</v>
      </c>
      <c r="E1184" s="5">
        <v>461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10</v>
      </c>
      <c r="L1184" s="5">
        <f t="shared" si="108"/>
        <v>0</v>
      </c>
      <c r="M1184" s="5">
        <f t="shared" si="109"/>
        <v>0</v>
      </c>
      <c r="N1184" s="5">
        <f t="shared" si="110"/>
        <v>0</v>
      </c>
      <c r="O1184" s="5">
        <f t="shared" si="111"/>
        <v>0</v>
      </c>
      <c r="P1184" s="5">
        <f t="shared" si="112"/>
        <v>0</v>
      </c>
      <c r="Q1184" s="5">
        <f t="shared" si="113"/>
        <v>5.0394650079758102E-2</v>
      </c>
      <c r="R1184" s="5">
        <v>-1.5620000000000001</v>
      </c>
    </row>
    <row r="1185" spans="1:18">
      <c r="A1185" s="30" t="s">
        <v>3310</v>
      </c>
      <c r="B1185" s="5" t="s">
        <v>3311</v>
      </c>
      <c r="C1185" s="5" t="s">
        <v>3312</v>
      </c>
      <c r="D1185" s="5">
        <v>23.048999999999999</v>
      </c>
      <c r="E1185" s="5">
        <v>484</v>
      </c>
      <c r="F1185" s="5">
        <v>0</v>
      </c>
      <c r="G1185" s="5">
        <v>0</v>
      </c>
      <c r="H1185" s="5">
        <v>70</v>
      </c>
      <c r="I1185" s="5">
        <v>0</v>
      </c>
      <c r="J1185" s="5">
        <v>0</v>
      </c>
      <c r="K1185" s="5">
        <v>0</v>
      </c>
      <c r="L1185" s="5">
        <f t="shared" si="108"/>
        <v>0</v>
      </c>
      <c r="M1185" s="5">
        <f t="shared" si="109"/>
        <v>0</v>
      </c>
      <c r="N1185" s="5">
        <f t="shared" si="110"/>
        <v>0.6299380166189168</v>
      </c>
      <c r="O1185" s="5">
        <f t="shared" si="111"/>
        <v>0</v>
      </c>
      <c r="P1185" s="5">
        <f t="shared" si="112"/>
        <v>0</v>
      </c>
      <c r="Q1185" s="5">
        <f t="shared" si="113"/>
        <v>0</v>
      </c>
      <c r="R1185" s="5">
        <v>3.347</v>
      </c>
    </row>
    <row r="1186" spans="1:18">
      <c r="A1186" s="30" t="s">
        <v>3313</v>
      </c>
      <c r="B1186" s="5" t="s">
        <v>3314</v>
      </c>
      <c r="C1186" s="5" t="s">
        <v>3315</v>
      </c>
      <c r="D1186" s="5">
        <v>17.233298999999999</v>
      </c>
      <c r="E1186" s="5">
        <v>474</v>
      </c>
      <c r="F1186" s="5">
        <v>0</v>
      </c>
      <c r="G1186" s="5">
        <v>0</v>
      </c>
      <c r="H1186" s="5">
        <v>40</v>
      </c>
      <c r="I1186" s="5">
        <v>50</v>
      </c>
      <c r="J1186" s="5">
        <v>60</v>
      </c>
      <c r="K1186" s="5">
        <v>130</v>
      </c>
      <c r="L1186" s="5">
        <f t="shared" si="108"/>
        <v>0</v>
      </c>
      <c r="M1186" s="5">
        <f t="shared" si="109"/>
        <v>0</v>
      </c>
      <c r="N1186" s="5">
        <f t="shared" si="110"/>
        <v>0.36755877039608886</v>
      </c>
      <c r="O1186" s="5">
        <f t="shared" si="111"/>
        <v>0.394385969362615</v>
      </c>
      <c r="P1186" s="5">
        <f t="shared" si="112"/>
        <v>0.44394272996721751</v>
      </c>
      <c r="Q1186" s="5">
        <f t="shared" si="113"/>
        <v>0.63716273824470526</v>
      </c>
      <c r="R1186" s="5">
        <v>-1.226</v>
      </c>
    </row>
    <row r="1187" spans="1:18">
      <c r="A1187" s="30" t="s">
        <v>3316</v>
      </c>
      <c r="B1187" s="5" t="s">
        <v>3317</v>
      </c>
      <c r="C1187" s="5" t="s">
        <v>3318</v>
      </c>
      <c r="D1187" s="5">
        <v>8.5581300000000002</v>
      </c>
      <c r="E1187" s="5">
        <v>922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70</v>
      </c>
      <c r="L1187" s="5">
        <f t="shared" si="108"/>
        <v>0</v>
      </c>
      <c r="M1187" s="5">
        <f t="shared" si="109"/>
        <v>0</v>
      </c>
      <c r="N1187" s="5">
        <f t="shared" si="110"/>
        <v>0</v>
      </c>
      <c r="O1187" s="5">
        <f t="shared" si="111"/>
        <v>0</v>
      </c>
      <c r="P1187" s="5">
        <f t="shared" si="112"/>
        <v>0</v>
      </c>
      <c r="Q1187" s="5">
        <f t="shared" si="113"/>
        <v>0.17638127527915334</v>
      </c>
      <c r="R1187" s="5">
        <v>-3.4630000000000001</v>
      </c>
    </row>
    <row r="1188" spans="1:18">
      <c r="A1188" s="30" t="s">
        <v>3319</v>
      </c>
      <c r="B1188" s="5" t="s">
        <v>3320</v>
      </c>
      <c r="C1188" s="5" t="s">
        <v>3321</v>
      </c>
      <c r="D1188" s="5">
        <v>27.329249999999998</v>
      </c>
      <c r="E1188" s="5">
        <v>142</v>
      </c>
      <c r="F1188" s="5">
        <v>40</v>
      </c>
      <c r="G1188" s="5">
        <v>120</v>
      </c>
      <c r="H1188" s="5">
        <v>130</v>
      </c>
      <c r="I1188" s="5">
        <v>150</v>
      </c>
      <c r="J1188" s="5">
        <v>60</v>
      </c>
      <c r="K1188" s="5">
        <v>70</v>
      </c>
      <c r="L1188" s="5">
        <f t="shared" si="108"/>
        <v>0.94886058922724414</v>
      </c>
      <c r="M1188" s="5">
        <f t="shared" si="109"/>
        <v>3.5730702696078041</v>
      </c>
      <c r="N1188" s="5">
        <f t="shared" si="110"/>
        <v>3.9874949703885556</v>
      </c>
      <c r="O1188" s="5">
        <f t="shared" si="111"/>
        <v>3.949414425589004</v>
      </c>
      <c r="P1188" s="5">
        <f t="shared" si="112"/>
        <v>1.4818933380595851</v>
      </c>
      <c r="Q1188" s="5">
        <f t="shared" si="113"/>
        <v>1.1452361676576013</v>
      </c>
      <c r="R1188" s="5">
        <v>0.72299999999999998</v>
      </c>
    </row>
    <row r="1189" spans="1:18">
      <c r="A1189" s="30" t="s">
        <v>3322</v>
      </c>
      <c r="B1189" s="5" t="s">
        <v>3323</v>
      </c>
      <c r="C1189" s="5" t="s">
        <v>3324</v>
      </c>
      <c r="D1189" s="5" t="s">
        <v>937</v>
      </c>
      <c r="E1189" s="5">
        <v>514</v>
      </c>
      <c r="F1189" s="5">
        <v>0</v>
      </c>
      <c r="G1189" s="5">
        <v>25</v>
      </c>
      <c r="H1189" s="5">
        <v>0</v>
      </c>
      <c r="I1189" s="5">
        <v>0</v>
      </c>
      <c r="J1189" s="5">
        <v>0</v>
      </c>
      <c r="K1189" s="5">
        <v>10</v>
      </c>
      <c r="L1189" s="5">
        <f t="shared" si="108"/>
        <v>0</v>
      </c>
      <c r="M1189" s="5">
        <f t="shared" si="109"/>
        <v>0.20564849962885381</v>
      </c>
      <c r="N1189" s="5">
        <f t="shared" si="110"/>
        <v>0</v>
      </c>
      <c r="O1189" s="5">
        <f t="shared" si="111"/>
        <v>0</v>
      </c>
      <c r="P1189" s="5">
        <f t="shared" si="112"/>
        <v>0</v>
      </c>
      <c r="Q1189" s="5">
        <f t="shared" si="113"/>
        <v>4.5198314565697437E-2</v>
      </c>
      <c r="R1189" s="5">
        <v>0.46800000000000003</v>
      </c>
    </row>
    <row r="1190" spans="1:18">
      <c r="A1190" s="30" t="s">
        <v>3325</v>
      </c>
      <c r="B1190" s="5" t="s">
        <v>3326</v>
      </c>
      <c r="C1190" s="5" t="s">
        <v>3327</v>
      </c>
      <c r="D1190" s="5">
        <v>4.5890550000000001</v>
      </c>
      <c r="E1190" s="5">
        <v>413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10</v>
      </c>
      <c r="L1190" s="5">
        <f t="shared" si="108"/>
        <v>0</v>
      </c>
      <c r="M1190" s="5">
        <f t="shared" si="109"/>
        <v>0</v>
      </c>
      <c r="N1190" s="5">
        <f t="shared" si="110"/>
        <v>0</v>
      </c>
      <c r="O1190" s="5">
        <f t="shared" si="111"/>
        <v>0</v>
      </c>
      <c r="P1190" s="5">
        <f t="shared" si="112"/>
        <v>0</v>
      </c>
      <c r="Q1190" s="5">
        <f t="shared" si="113"/>
        <v>5.6251655415904322E-2</v>
      </c>
      <c r="R1190" s="5">
        <v>-1.5680000000000001</v>
      </c>
    </row>
    <row r="1191" spans="1:18">
      <c r="A1191" s="30" t="s">
        <v>3328</v>
      </c>
      <c r="B1191" s="5" t="s">
        <v>3329</v>
      </c>
      <c r="C1191" s="5" t="s">
        <v>3330</v>
      </c>
      <c r="D1191" s="5">
        <v>37.197800000000001</v>
      </c>
      <c r="E1191" s="5">
        <v>63</v>
      </c>
      <c r="F1191" s="5">
        <v>55</v>
      </c>
      <c r="G1191" s="5">
        <v>20</v>
      </c>
      <c r="H1191" s="5">
        <v>0</v>
      </c>
      <c r="I1191" s="5">
        <v>0</v>
      </c>
      <c r="J1191" s="5">
        <v>10</v>
      </c>
      <c r="K1191" s="5">
        <v>0</v>
      </c>
      <c r="L1191" s="5">
        <f t="shared" si="108"/>
        <v>2.940714762644753</v>
      </c>
      <c r="M1191" s="5">
        <f t="shared" si="109"/>
        <v>1.34226449281563</v>
      </c>
      <c r="N1191" s="5">
        <f t="shared" si="110"/>
        <v>0</v>
      </c>
      <c r="O1191" s="5">
        <f t="shared" si="111"/>
        <v>0</v>
      </c>
      <c r="P1191" s="5">
        <f t="shared" si="112"/>
        <v>0.5566900899588918</v>
      </c>
      <c r="Q1191" s="5">
        <f t="shared" si="113"/>
        <v>0</v>
      </c>
      <c r="R1191" s="5">
        <v>1.48</v>
      </c>
    </row>
    <row r="1192" spans="1:18">
      <c r="A1192" s="30" t="s">
        <v>3331</v>
      </c>
      <c r="B1192" s="5" t="s">
        <v>3332</v>
      </c>
      <c r="C1192" s="5" t="s">
        <v>3333</v>
      </c>
      <c r="D1192" s="5">
        <v>2.6792199999999999</v>
      </c>
      <c r="E1192" s="5">
        <v>332</v>
      </c>
      <c r="F1192" s="5">
        <v>0</v>
      </c>
      <c r="G1192" s="5">
        <v>0</v>
      </c>
      <c r="H1192" s="5">
        <v>0</v>
      </c>
      <c r="I1192" s="5">
        <v>20</v>
      </c>
      <c r="J1192" s="5">
        <v>0</v>
      </c>
      <c r="K1192" s="5">
        <v>0</v>
      </c>
      <c r="L1192" s="5">
        <f t="shared" si="108"/>
        <v>0</v>
      </c>
      <c r="M1192" s="5">
        <f t="shared" si="109"/>
        <v>0</v>
      </c>
      <c r="N1192" s="5">
        <f t="shared" si="110"/>
        <v>0</v>
      </c>
      <c r="O1192" s="5">
        <f t="shared" si="111"/>
        <v>0.22522764997334882</v>
      </c>
      <c r="P1192" s="5">
        <f t="shared" si="112"/>
        <v>0</v>
      </c>
      <c r="Q1192" s="5">
        <f t="shared" si="113"/>
        <v>0</v>
      </c>
      <c r="R1192" s="5">
        <v>2.1989999999999998</v>
      </c>
    </row>
    <row r="1193" spans="1:18">
      <c r="A1193" s="30" t="s">
        <v>3334</v>
      </c>
      <c r="B1193" s="5" t="s">
        <v>3335</v>
      </c>
      <c r="C1193" s="5" t="s">
        <v>3336</v>
      </c>
      <c r="D1193" s="5">
        <v>12.85605</v>
      </c>
      <c r="E1193" s="5">
        <v>92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10</v>
      </c>
      <c r="L1193" s="5">
        <f t="shared" si="108"/>
        <v>0</v>
      </c>
      <c r="M1193" s="5">
        <f t="shared" si="109"/>
        <v>0</v>
      </c>
      <c r="N1193" s="5">
        <f t="shared" si="110"/>
        <v>0</v>
      </c>
      <c r="O1193" s="5">
        <f t="shared" si="111"/>
        <v>0</v>
      </c>
      <c r="P1193" s="5">
        <f t="shared" si="112"/>
        <v>0</v>
      </c>
      <c r="Q1193" s="5">
        <f t="shared" si="113"/>
        <v>0.25252101833444002</v>
      </c>
      <c r="R1193" s="5">
        <v>-1.554</v>
      </c>
    </row>
    <row r="1194" spans="1:18">
      <c r="A1194" s="30" t="s">
        <v>3337</v>
      </c>
      <c r="B1194" s="5" t="s">
        <v>3338</v>
      </c>
      <c r="C1194" s="5" t="s">
        <v>3324</v>
      </c>
      <c r="D1194" s="5" t="s">
        <v>937</v>
      </c>
      <c r="E1194" s="5">
        <v>227</v>
      </c>
      <c r="F1194" s="5">
        <v>200</v>
      </c>
      <c r="G1194" s="5">
        <v>125</v>
      </c>
      <c r="H1194" s="5">
        <v>180</v>
      </c>
      <c r="I1194" s="5">
        <v>40</v>
      </c>
      <c r="J1194" s="5">
        <v>180</v>
      </c>
      <c r="K1194" s="5">
        <v>180</v>
      </c>
      <c r="L1194" s="5">
        <f t="shared" si="108"/>
        <v>2.9678018429574595</v>
      </c>
      <c r="M1194" s="5">
        <f t="shared" si="109"/>
        <v>2.3282671543883451</v>
      </c>
      <c r="N1194" s="5">
        <f t="shared" si="110"/>
        <v>3.453757080417875</v>
      </c>
      <c r="O1194" s="5">
        <f t="shared" si="111"/>
        <v>0.65881568097931109</v>
      </c>
      <c r="P1194" s="5">
        <f t="shared" si="112"/>
        <v>2.7809980705435384</v>
      </c>
      <c r="Q1194" s="5">
        <f t="shared" si="113"/>
        <v>1.8421797637085142</v>
      </c>
      <c r="R1194" s="5">
        <v>-8.4000000000000005E-2</v>
      </c>
    </row>
    <row r="1195" spans="1:18">
      <c r="A1195" s="30" t="s">
        <v>3339</v>
      </c>
      <c r="B1195" s="5" t="s">
        <v>3340</v>
      </c>
      <c r="C1195" s="5" t="s">
        <v>3341</v>
      </c>
      <c r="D1195" s="5">
        <v>206.080994</v>
      </c>
      <c r="E1195" s="5">
        <v>169</v>
      </c>
      <c r="F1195" s="5">
        <v>160</v>
      </c>
      <c r="G1195" s="5">
        <v>265</v>
      </c>
      <c r="H1195" s="5">
        <v>250</v>
      </c>
      <c r="I1195" s="5">
        <v>70</v>
      </c>
      <c r="J1195" s="5">
        <v>180</v>
      </c>
      <c r="K1195" s="5">
        <v>330</v>
      </c>
      <c r="L1195" s="5">
        <f t="shared" si="108"/>
        <v>3.1890699093554713</v>
      </c>
      <c r="M1195" s="5">
        <f t="shared" si="109"/>
        <v>6.6299129312298639</v>
      </c>
      <c r="N1195" s="5">
        <f t="shared" si="110"/>
        <v>6.4431530017657588</v>
      </c>
      <c r="O1195" s="5">
        <f t="shared" si="111"/>
        <v>1.548606682065274</v>
      </c>
      <c r="P1195" s="5">
        <f t="shared" si="112"/>
        <v>3.7354234438661735</v>
      </c>
      <c r="Q1195" s="5">
        <f t="shared" si="113"/>
        <v>4.5364130867654442</v>
      </c>
      <c r="R1195" s="5">
        <v>-0.122</v>
      </c>
    </row>
    <row r="1196" spans="1:18">
      <c r="A1196" s="30" t="s">
        <v>3342</v>
      </c>
      <c r="B1196" s="5" t="s">
        <v>3343</v>
      </c>
      <c r="C1196" s="5" t="s">
        <v>3344</v>
      </c>
      <c r="D1196" s="5">
        <v>20.233749</v>
      </c>
      <c r="E1196" s="5">
        <v>172</v>
      </c>
      <c r="F1196" s="5">
        <v>0</v>
      </c>
      <c r="G1196" s="5">
        <v>0</v>
      </c>
      <c r="H1196" s="5">
        <v>10</v>
      </c>
      <c r="I1196" s="5">
        <v>0</v>
      </c>
      <c r="J1196" s="5">
        <v>0</v>
      </c>
      <c r="K1196" s="5">
        <v>0</v>
      </c>
      <c r="L1196" s="5">
        <f t="shared" si="108"/>
        <v>0</v>
      </c>
      <c r="M1196" s="5">
        <f t="shared" si="109"/>
        <v>0</v>
      </c>
      <c r="N1196" s="5">
        <f t="shared" si="110"/>
        <v>0.2532308970461426</v>
      </c>
      <c r="O1196" s="5">
        <f t="shared" si="111"/>
        <v>0</v>
      </c>
      <c r="P1196" s="5">
        <f t="shared" si="112"/>
        <v>0</v>
      </c>
      <c r="Q1196" s="5">
        <f t="shared" si="113"/>
        <v>0</v>
      </c>
      <c r="R1196" s="5">
        <v>1.6240000000000001</v>
      </c>
    </row>
    <row r="1197" spans="1:18">
      <c r="A1197" s="30" t="s">
        <v>3345</v>
      </c>
      <c r="B1197" s="5" t="s">
        <v>3346</v>
      </c>
      <c r="C1197" s="5" t="s">
        <v>3347</v>
      </c>
      <c r="D1197" s="5">
        <v>66.635947999999999</v>
      </c>
      <c r="E1197" s="5">
        <v>146</v>
      </c>
      <c r="F1197" s="5">
        <v>310</v>
      </c>
      <c r="G1197" s="5">
        <v>255</v>
      </c>
      <c r="H1197" s="5">
        <v>230</v>
      </c>
      <c r="I1197" s="5">
        <v>60</v>
      </c>
      <c r="J1197" s="5">
        <v>190</v>
      </c>
      <c r="K1197" s="5">
        <v>260</v>
      </c>
      <c r="L1197" s="5">
        <f t="shared" si="108"/>
        <v>7.1521991674286447</v>
      </c>
      <c r="M1197" s="5">
        <f t="shared" si="109"/>
        <v>7.3847531085901004</v>
      </c>
      <c r="N1197" s="5">
        <f t="shared" si="110"/>
        <v>6.861516635031097</v>
      </c>
      <c r="O1197" s="5">
        <f t="shared" si="111"/>
        <v>1.5364845162565439</v>
      </c>
      <c r="P1197" s="5">
        <f t="shared" si="112"/>
        <v>4.5640961484985851</v>
      </c>
      <c r="Q1197" s="5">
        <f t="shared" si="113"/>
        <v>4.1371936702464422</v>
      </c>
      <c r="R1197" s="5">
        <v>0.14199999999999999</v>
      </c>
    </row>
    <row r="1198" spans="1:18">
      <c r="A1198" s="30" t="s">
        <v>3348</v>
      </c>
      <c r="B1198" s="5" t="s">
        <v>3349</v>
      </c>
      <c r="C1198" s="5" t="s">
        <v>3350</v>
      </c>
      <c r="D1198" s="5">
        <v>353.25598100000002</v>
      </c>
      <c r="E1198" s="5">
        <v>112</v>
      </c>
      <c r="F1198" s="5">
        <v>35</v>
      </c>
      <c r="G1198" s="5">
        <v>15</v>
      </c>
      <c r="H1198" s="5">
        <v>0</v>
      </c>
      <c r="I1198" s="5">
        <v>0</v>
      </c>
      <c r="J1198" s="5">
        <v>0</v>
      </c>
      <c r="K1198" s="5">
        <v>0</v>
      </c>
      <c r="L1198" s="5">
        <f t="shared" si="108"/>
        <v>1.0526422161739739</v>
      </c>
      <c r="M1198" s="5">
        <f t="shared" si="109"/>
        <v>0.56626783290659399</v>
      </c>
      <c r="N1198" s="5">
        <f t="shared" si="110"/>
        <v>0</v>
      </c>
      <c r="O1198" s="5">
        <f t="shared" si="111"/>
        <v>0</v>
      </c>
      <c r="P1198" s="5">
        <f t="shared" si="112"/>
        <v>0</v>
      </c>
      <c r="Q1198" s="5">
        <f t="shared" si="113"/>
        <v>0</v>
      </c>
      <c r="R1198" s="5">
        <v>2.988</v>
      </c>
    </row>
    <row r="1199" spans="1:18">
      <c r="A1199" s="30" t="s">
        <v>3351</v>
      </c>
      <c r="B1199" s="5" t="s">
        <v>3352</v>
      </c>
      <c r="C1199" s="5" t="s">
        <v>3353</v>
      </c>
      <c r="D1199" s="5">
        <v>197.19250500000001</v>
      </c>
      <c r="E1199" s="5">
        <v>86</v>
      </c>
      <c r="F1199" s="5">
        <v>75</v>
      </c>
      <c r="G1199" s="5">
        <v>290</v>
      </c>
      <c r="H1199" s="5">
        <v>220</v>
      </c>
      <c r="I1199" s="5">
        <v>50</v>
      </c>
      <c r="J1199" s="5">
        <v>120</v>
      </c>
      <c r="K1199" s="5">
        <v>50</v>
      </c>
      <c r="L1199" s="5">
        <f t="shared" si="108"/>
        <v>2.9376061846715547</v>
      </c>
      <c r="M1199" s="5">
        <f t="shared" si="109"/>
        <v>14.257658304500907</v>
      </c>
      <c r="N1199" s="5">
        <f t="shared" si="110"/>
        <v>11.142159470030276</v>
      </c>
      <c r="O1199" s="5">
        <f t="shared" si="111"/>
        <v>2.1737087148590639</v>
      </c>
      <c r="P1199" s="5">
        <f t="shared" si="112"/>
        <v>4.8936942791735136</v>
      </c>
      <c r="Q1199" s="5">
        <f t="shared" si="113"/>
        <v>1.3506938189981679</v>
      </c>
      <c r="R1199" s="5">
        <v>0.82199999999999995</v>
      </c>
    </row>
    <row r="1200" spans="1:18">
      <c r="A1200" s="30" t="s">
        <v>3354</v>
      </c>
      <c r="B1200" s="5" t="s">
        <v>3355</v>
      </c>
      <c r="C1200" s="5" t="s">
        <v>3356</v>
      </c>
      <c r="D1200" s="5">
        <v>304.15148900000003</v>
      </c>
      <c r="E1200" s="5">
        <v>76</v>
      </c>
      <c r="F1200" s="5">
        <v>85</v>
      </c>
      <c r="G1200" s="5">
        <v>100</v>
      </c>
      <c r="H1200" s="5">
        <v>100</v>
      </c>
      <c r="I1200" s="5">
        <v>50</v>
      </c>
      <c r="J1200" s="5">
        <v>140</v>
      </c>
      <c r="K1200" s="5">
        <v>190</v>
      </c>
      <c r="L1200" s="5">
        <f t="shared" si="108"/>
        <v>3.7673510894647486</v>
      </c>
      <c r="M1200" s="5">
        <f t="shared" si="109"/>
        <v>5.5633330952226769</v>
      </c>
      <c r="N1200" s="5">
        <f t="shared" si="110"/>
        <v>5.7310150384127008</v>
      </c>
      <c r="O1200" s="5">
        <f t="shared" si="111"/>
        <v>2.4597230194457831</v>
      </c>
      <c r="P1200" s="5">
        <f t="shared" si="112"/>
        <v>6.4605349913650336</v>
      </c>
      <c r="Q1200" s="5">
        <f t="shared" si="113"/>
        <v>5.8079834216921205</v>
      </c>
      <c r="R1200" s="5">
        <v>-0.48599999999999999</v>
      </c>
    </row>
    <row r="1201" spans="1:18">
      <c r="A1201" s="30" t="s">
        <v>3357</v>
      </c>
      <c r="B1201" s="5" t="s">
        <v>3358</v>
      </c>
      <c r="C1201" s="5" t="s">
        <v>3359</v>
      </c>
      <c r="D1201" s="5">
        <v>89.095993000000007</v>
      </c>
      <c r="E1201" s="5">
        <v>83</v>
      </c>
      <c r="F1201" s="5">
        <v>65</v>
      </c>
      <c r="G1201" s="5">
        <v>65</v>
      </c>
      <c r="H1201" s="5">
        <v>30</v>
      </c>
      <c r="I1201" s="5">
        <v>10</v>
      </c>
      <c r="J1201" s="5">
        <v>40</v>
      </c>
      <c r="K1201" s="5">
        <v>60</v>
      </c>
      <c r="L1201" s="5">
        <f t="shared" si="108"/>
        <v>2.6379467586046577</v>
      </c>
      <c r="M1201" s="5">
        <f t="shared" si="109"/>
        <v>3.3111886133012076</v>
      </c>
      <c r="N1201" s="5">
        <f t="shared" si="110"/>
        <v>1.5743029262145736</v>
      </c>
      <c r="O1201" s="5">
        <f t="shared" si="111"/>
        <v>0.45045529994669764</v>
      </c>
      <c r="P1201" s="5">
        <f t="shared" si="112"/>
        <v>1.6901915984294063</v>
      </c>
      <c r="Q1201" s="5">
        <f t="shared" si="113"/>
        <v>1.6794168930194084</v>
      </c>
      <c r="R1201" s="5">
        <v>3.4000000000000002E-2</v>
      </c>
    </row>
    <row r="1202" spans="1:18">
      <c r="A1202" s="30" t="s">
        <v>3360</v>
      </c>
      <c r="B1202" s="5" t="s">
        <v>3361</v>
      </c>
      <c r="C1202" s="5" t="s">
        <v>3362</v>
      </c>
      <c r="D1202" s="5">
        <v>83.834350999999998</v>
      </c>
      <c r="E1202" s="5">
        <v>111</v>
      </c>
      <c r="F1202" s="5">
        <v>15</v>
      </c>
      <c r="G1202" s="5">
        <v>17</v>
      </c>
      <c r="H1202" s="5">
        <v>5</v>
      </c>
      <c r="I1202" s="5">
        <v>0</v>
      </c>
      <c r="J1202" s="5">
        <v>10</v>
      </c>
      <c r="K1202" s="5">
        <v>5</v>
      </c>
      <c r="L1202" s="5">
        <f t="shared" si="108"/>
        <v>0.45519663402117788</v>
      </c>
      <c r="M1202" s="5">
        <f t="shared" si="109"/>
        <v>0.64755192423672958</v>
      </c>
      <c r="N1202" s="5">
        <f t="shared" si="110"/>
        <v>0.19619691122493932</v>
      </c>
      <c r="O1202" s="5">
        <f t="shared" si="111"/>
        <v>0</v>
      </c>
      <c r="P1202" s="5">
        <f t="shared" si="112"/>
        <v>0.31595924024693856</v>
      </c>
      <c r="Q1202" s="5">
        <f t="shared" si="113"/>
        <v>0.10464834994039858</v>
      </c>
      <c r="R1202" s="5">
        <v>0.44500000000000001</v>
      </c>
    </row>
    <row r="1203" spans="1:18">
      <c r="A1203" s="30" t="s">
        <v>3360</v>
      </c>
      <c r="B1203" s="5" t="s">
        <v>3363</v>
      </c>
      <c r="C1203" s="5" t="s">
        <v>3364</v>
      </c>
      <c r="D1203" s="5">
        <v>4.0058850000000001</v>
      </c>
      <c r="E1203" s="5">
        <v>134</v>
      </c>
      <c r="F1203" s="5">
        <v>10</v>
      </c>
      <c r="G1203" s="5">
        <v>17</v>
      </c>
      <c r="H1203" s="5">
        <v>5</v>
      </c>
      <c r="I1203" s="5">
        <v>0</v>
      </c>
      <c r="J1203" s="5">
        <v>10</v>
      </c>
      <c r="K1203" s="5">
        <v>5</v>
      </c>
      <c r="L1203" s="5">
        <f t="shared" si="108"/>
        <v>0.25137724565348629</v>
      </c>
      <c r="M1203" s="5">
        <f t="shared" si="109"/>
        <v>0.53640495216624617</v>
      </c>
      <c r="N1203" s="5">
        <f t="shared" si="110"/>
        <v>0.16252132198483779</v>
      </c>
      <c r="O1203" s="5">
        <f t="shared" si="111"/>
        <v>0</v>
      </c>
      <c r="P1203" s="5">
        <f t="shared" si="112"/>
        <v>0.2617274303538073</v>
      </c>
      <c r="Q1203" s="5">
        <f t="shared" si="113"/>
        <v>8.6686319726748062E-2</v>
      </c>
      <c r="R1203" s="5">
        <v>0.308</v>
      </c>
    </row>
    <row r="1204" spans="1:18">
      <c r="A1204" s="30" t="s">
        <v>3365</v>
      </c>
      <c r="B1204" s="5" t="s">
        <v>3366</v>
      </c>
      <c r="C1204" s="5" t="s">
        <v>3367</v>
      </c>
      <c r="D1204" s="5">
        <v>21.059200000000001</v>
      </c>
      <c r="E1204" s="5">
        <v>1061</v>
      </c>
      <c r="F1204" s="5">
        <v>122</v>
      </c>
      <c r="G1204" s="5">
        <v>50</v>
      </c>
      <c r="H1204" s="5">
        <v>105</v>
      </c>
      <c r="I1204" s="5">
        <v>140</v>
      </c>
      <c r="J1204" s="5">
        <v>70</v>
      </c>
      <c r="K1204" s="5">
        <v>125</v>
      </c>
      <c r="L1204" s="5">
        <f t="shared" si="108"/>
        <v>0.38732471366099852</v>
      </c>
      <c r="M1204" s="5">
        <f t="shared" si="109"/>
        <v>0.19925226919741915</v>
      </c>
      <c r="N1204" s="5">
        <f t="shared" si="110"/>
        <v>0.43104147037260465</v>
      </c>
      <c r="O1204" s="5">
        <f t="shared" si="111"/>
        <v>0.49333558768903168</v>
      </c>
      <c r="P1204" s="5">
        <f t="shared" si="112"/>
        <v>0.23138579610920953</v>
      </c>
      <c r="Q1204" s="5">
        <f t="shared" si="113"/>
        <v>0.27370327152177759</v>
      </c>
      <c r="R1204" s="5">
        <v>0.26200000000000001</v>
      </c>
    </row>
    <row r="1205" spans="1:18">
      <c r="A1205" s="30" t="s">
        <v>3365</v>
      </c>
      <c r="B1205" s="5" t="s">
        <v>3368</v>
      </c>
      <c r="C1205" s="5" t="s">
        <v>3369</v>
      </c>
      <c r="D1205" s="5">
        <v>8.5035600000000002</v>
      </c>
      <c r="E1205" s="5">
        <v>1086</v>
      </c>
      <c r="F1205" s="5">
        <v>122</v>
      </c>
      <c r="G1205" s="5">
        <v>50</v>
      </c>
      <c r="H1205" s="5">
        <v>105</v>
      </c>
      <c r="I1205" s="5">
        <v>140</v>
      </c>
      <c r="J1205" s="5">
        <v>70</v>
      </c>
      <c r="K1205" s="5">
        <v>125</v>
      </c>
      <c r="L1205" s="5">
        <f t="shared" si="108"/>
        <v>0.37840839888979694</v>
      </c>
      <c r="M1205" s="5">
        <f t="shared" si="109"/>
        <v>0.19466543058790214</v>
      </c>
      <c r="N1205" s="5">
        <f t="shared" si="110"/>
        <v>0.42111878459054652</v>
      </c>
      <c r="O1205" s="5">
        <f t="shared" si="111"/>
        <v>0.48197887526525102</v>
      </c>
      <c r="P1205" s="5">
        <f t="shared" si="112"/>
        <v>0.22605923542529585</v>
      </c>
      <c r="Q1205" s="5">
        <f t="shared" si="113"/>
        <v>0.26740255164328364</v>
      </c>
      <c r="R1205" s="5">
        <v>0.26</v>
      </c>
    </row>
    <row r="1206" spans="1:18">
      <c r="A1206" s="30" t="s">
        <v>3370</v>
      </c>
      <c r="B1206" s="5" t="s">
        <v>3371</v>
      </c>
      <c r="C1206" s="5" t="s">
        <v>3372</v>
      </c>
      <c r="D1206" s="5">
        <v>4.7174300000000002</v>
      </c>
      <c r="E1206" s="5">
        <v>1377</v>
      </c>
      <c r="F1206" s="5">
        <v>25</v>
      </c>
      <c r="G1206" s="5">
        <v>110</v>
      </c>
      <c r="H1206" s="5">
        <v>130</v>
      </c>
      <c r="I1206" s="5">
        <v>40</v>
      </c>
      <c r="J1206" s="5">
        <v>0</v>
      </c>
      <c r="K1206" s="5">
        <v>0</v>
      </c>
      <c r="L1206" s="5">
        <f t="shared" si="108"/>
        <v>6.1155684309308588E-2</v>
      </c>
      <c r="M1206" s="5">
        <f t="shared" si="109"/>
        <v>0.33775936583922717</v>
      </c>
      <c r="N1206" s="5">
        <f t="shared" si="110"/>
        <v>0.41120136949540659</v>
      </c>
      <c r="O1206" s="5">
        <f t="shared" si="111"/>
        <v>0.10860650659571794</v>
      </c>
      <c r="P1206" s="5">
        <f t="shared" si="112"/>
        <v>0</v>
      </c>
      <c r="Q1206" s="5">
        <f t="shared" si="113"/>
        <v>0</v>
      </c>
      <c r="R1206" s="5">
        <v>4.7629999999999999</v>
      </c>
    </row>
    <row r="1207" spans="1:18">
      <c r="A1207" s="30" t="s">
        <v>3373</v>
      </c>
      <c r="B1207" s="5" t="s">
        <v>3374</v>
      </c>
      <c r="C1207" s="5" t="s">
        <v>3375</v>
      </c>
      <c r="D1207" s="5">
        <v>205.33000200000001</v>
      </c>
      <c r="E1207" s="5">
        <v>476</v>
      </c>
      <c r="F1207" s="5">
        <v>60</v>
      </c>
      <c r="G1207" s="5">
        <v>30</v>
      </c>
      <c r="H1207" s="5">
        <v>30</v>
      </c>
      <c r="I1207" s="5">
        <v>50</v>
      </c>
      <c r="J1207" s="5">
        <v>10</v>
      </c>
      <c r="K1207" s="5">
        <v>10</v>
      </c>
      <c r="L1207" s="5">
        <f t="shared" si="108"/>
        <v>0.42459517963319954</v>
      </c>
      <c r="M1207" s="5">
        <f t="shared" si="109"/>
        <v>0.26647898019133831</v>
      </c>
      <c r="N1207" s="5">
        <f t="shared" si="110"/>
        <v>0.27451080436094455</v>
      </c>
      <c r="O1207" s="5">
        <f t="shared" si="111"/>
        <v>0.39272888545773005</v>
      </c>
      <c r="P1207" s="5">
        <f t="shared" si="112"/>
        <v>7.3679570729853316E-2</v>
      </c>
      <c r="Q1207" s="5">
        <f t="shared" si="113"/>
        <v>4.8806583375564053E-2</v>
      </c>
      <c r="R1207" s="5">
        <v>1.663</v>
      </c>
    </row>
    <row r="1208" spans="1:18">
      <c r="A1208" s="30" t="s">
        <v>3376</v>
      </c>
      <c r="B1208" s="5" t="s">
        <v>3377</v>
      </c>
      <c r="C1208" s="5" t="s">
        <v>3378</v>
      </c>
      <c r="D1208" s="5">
        <v>5.5554949999999996</v>
      </c>
      <c r="E1208" s="5">
        <v>716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30</v>
      </c>
      <c r="L1208" s="5">
        <f t="shared" si="108"/>
        <v>0</v>
      </c>
      <c r="M1208" s="5">
        <f t="shared" si="109"/>
        <v>0</v>
      </c>
      <c r="N1208" s="5">
        <f t="shared" si="110"/>
        <v>0</v>
      </c>
      <c r="O1208" s="5">
        <f t="shared" si="111"/>
        <v>0</v>
      </c>
      <c r="P1208" s="5">
        <f t="shared" si="112"/>
        <v>0</v>
      </c>
      <c r="Q1208" s="5">
        <f t="shared" si="113"/>
        <v>9.7340504274169626E-2</v>
      </c>
      <c r="R1208" s="5">
        <v>-2.617</v>
      </c>
    </row>
    <row r="1209" spans="1:18">
      <c r="A1209" s="30" t="s">
        <v>3379</v>
      </c>
      <c r="B1209" s="5" t="s">
        <v>3380</v>
      </c>
      <c r="C1209" s="5" t="s">
        <v>3381</v>
      </c>
      <c r="D1209" s="5">
        <v>54.707649000000004</v>
      </c>
      <c r="E1209" s="5">
        <v>134</v>
      </c>
      <c r="F1209" s="5">
        <v>0</v>
      </c>
      <c r="G1209" s="5">
        <v>0</v>
      </c>
      <c r="H1209" s="5">
        <v>0</v>
      </c>
      <c r="I1209" s="5">
        <v>40</v>
      </c>
      <c r="J1209" s="5">
        <v>0</v>
      </c>
      <c r="K1209" s="5">
        <v>40</v>
      </c>
      <c r="L1209" s="5">
        <f t="shared" si="108"/>
        <v>0</v>
      </c>
      <c r="M1209" s="5">
        <f t="shared" si="109"/>
        <v>0</v>
      </c>
      <c r="N1209" s="5">
        <f t="shared" si="110"/>
        <v>0</v>
      </c>
      <c r="O1209" s="5">
        <f t="shared" si="111"/>
        <v>1.1160534297186837</v>
      </c>
      <c r="P1209" s="5">
        <f t="shared" si="112"/>
        <v>0</v>
      </c>
      <c r="Q1209" s="5">
        <f t="shared" si="113"/>
        <v>0.6934905578139845</v>
      </c>
      <c r="R1209" s="5">
        <v>-0.45400000000000001</v>
      </c>
    </row>
    <row r="1210" spans="1:18">
      <c r="A1210" s="30" t="s">
        <v>3382</v>
      </c>
      <c r="B1210" s="5" t="s">
        <v>3383</v>
      </c>
      <c r="C1210" s="5" t="s">
        <v>3384</v>
      </c>
      <c r="D1210" s="5">
        <v>78.652801999999994</v>
      </c>
      <c r="E1210" s="5">
        <v>158</v>
      </c>
      <c r="F1210" s="5">
        <v>5</v>
      </c>
      <c r="G1210" s="5">
        <v>25</v>
      </c>
      <c r="H1210" s="5">
        <v>0</v>
      </c>
      <c r="I1210" s="5">
        <v>0</v>
      </c>
      <c r="J1210" s="5">
        <v>50</v>
      </c>
      <c r="K1210" s="5">
        <v>70</v>
      </c>
      <c r="L1210" s="5">
        <f t="shared" si="108"/>
        <v>0.10659668011888343</v>
      </c>
      <c r="M1210" s="5">
        <f t="shared" si="109"/>
        <v>0.66900841018500545</v>
      </c>
      <c r="N1210" s="5">
        <f t="shared" si="110"/>
        <v>0</v>
      </c>
      <c r="O1210" s="5">
        <f t="shared" si="111"/>
        <v>0</v>
      </c>
      <c r="P1210" s="5">
        <f t="shared" si="112"/>
        <v>1.1098568249180438</v>
      </c>
      <c r="Q1210" s="5">
        <f t="shared" si="113"/>
        <v>1.0292628848568315</v>
      </c>
      <c r="R1210" s="5">
        <v>-1.831</v>
      </c>
    </row>
    <row r="1211" spans="1:18">
      <c r="A1211" s="30" t="s">
        <v>3385</v>
      </c>
      <c r="B1211" s="5" t="s">
        <v>3386</v>
      </c>
      <c r="C1211" s="5" t="s">
        <v>3387</v>
      </c>
      <c r="D1211" s="5">
        <v>137.54350299999999</v>
      </c>
      <c r="E1211" s="5">
        <v>160</v>
      </c>
      <c r="F1211" s="5">
        <v>25</v>
      </c>
      <c r="G1211" s="5">
        <v>10</v>
      </c>
      <c r="H1211" s="5">
        <v>20</v>
      </c>
      <c r="I1211" s="5">
        <v>30</v>
      </c>
      <c r="J1211" s="5">
        <v>10</v>
      </c>
      <c r="K1211" s="5">
        <v>0</v>
      </c>
      <c r="L1211" s="5">
        <f t="shared" si="108"/>
        <v>0.52632110808698696</v>
      </c>
      <c r="M1211" s="5">
        <f t="shared" si="109"/>
        <v>0.26425832202307714</v>
      </c>
      <c r="N1211" s="5">
        <f t="shared" si="110"/>
        <v>0.54444642864920656</v>
      </c>
      <c r="O1211" s="5">
        <f t="shared" si="111"/>
        <v>0.70102106054204827</v>
      </c>
      <c r="P1211" s="5">
        <f t="shared" si="112"/>
        <v>0.21919672292131362</v>
      </c>
      <c r="Q1211" s="5">
        <f t="shared" si="113"/>
        <v>0</v>
      </c>
      <c r="R1211" s="5">
        <v>1.581</v>
      </c>
    </row>
    <row r="1212" spans="1:18">
      <c r="A1212" s="30" t="s">
        <v>3388</v>
      </c>
      <c r="B1212" s="5" t="s">
        <v>3389</v>
      </c>
      <c r="C1212" s="5" t="s">
        <v>3390</v>
      </c>
      <c r="D1212" s="5">
        <v>2.4436049999999998</v>
      </c>
      <c r="E1212" s="5">
        <v>536</v>
      </c>
      <c r="F1212" s="5">
        <v>0</v>
      </c>
      <c r="G1212" s="5">
        <v>5</v>
      </c>
      <c r="H1212" s="5">
        <v>0</v>
      </c>
      <c r="I1212" s="5">
        <v>0</v>
      </c>
      <c r="J1212" s="5">
        <v>0</v>
      </c>
      <c r="K1212" s="5">
        <v>0</v>
      </c>
      <c r="L1212" s="5">
        <f t="shared" si="108"/>
        <v>0</v>
      </c>
      <c r="M1212" s="5">
        <f t="shared" si="109"/>
        <v>3.9441540600459277E-2</v>
      </c>
      <c r="N1212" s="5">
        <f t="shared" si="110"/>
        <v>0</v>
      </c>
      <c r="O1212" s="5">
        <f t="shared" si="111"/>
        <v>0</v>
      </c>
      <c r="P1212" s="5">
        <f t="shared" si="112"/>
        <v>0</v>
      </c>
      <c r="Q1212" s="5">
        <f t="shared" si="113"/>
        <v>0</v>
      </c>
      <c r="R1212" s="5">
        <v>1.1220000000000001</v>
      </c>
    </row>
    <row r="1213" spans="1:18">
      <c r="A1213" s="30" t="s">
        <v>3391</v>
      </c>
      <c r="B1213" s="5" t="s">
        <v>3392</v>
      </c>
      <c r="C1213" s="5" t="s">
        <v>3393</v>
      </c>
      <c r="D1213" s="5">
        <v>1.5960650000000001</v>
      </c>
      <c r="E1213" s="5">
        <v>548</v>
      </c>
      <c r="F1213" s="5">
        <v>0</v>
      </c>
      <c r="G1213" s="5">
        <v>0</v>
      </c>
      <c r="H1213" s="5">
        <v>15</v>
      </c>
      <c r="I1213" s="5">
        <v>0</v>
      </c>
      <c r="J1213" s="5">
        <v>0</v>
      </c>
      <c r="K1213" s="5">
        <v>0</v>
      </c>
      <c r="L1213" s="5">
        <f t="shared" si="108"/>
        <v>0</v>
      </c>
      <c r="M1213" s="5">
        <f t="shared" si="109"/>
        <v>0</v>
      </c>
      <c r="N1213" s="5">
        <f t="shared" si="110"/>
        <v>0.11922184568960729</v>
      </c>
      <c r="O1213" s="5">
        <f t="shared" si="111"/>
        <v>0</v>
      </c>
      <c r="P1213" s="5">
        <f t="shared" si="112"/>
        <v>0</v>
      </c>
      <c r="Q1213" s="5">
        <f t="shared" si="113"/>
        <v>0</v>
      </c>
      <c r="R1213" s="5">
        <v>1.9410000000000001</v>
      </c>
    </row>
    <row r="1214" spans="1:18">
      <c r="A1214" s="30" t="s">
        <v>3394</v>
      </c>
      <c r="B1214" s="5" t="s">
        <v>3395</v>
      </c>
      <c r="C1214" s="5" t="s">
        <v>3396</v>
      </c>
      <c r="D1214" s="5">
        <v>5.0448599999999999</v>
      </c>
      <c r="E1214" s="5">
        <v>533</v>
      </c>
      <c r="F1214" s="5">
        <v>0</v>
      </c>
      <c r="G1214" s="5">
        <v>20</v>
      </c>
      <c r="H1214" s="5">
        <v>40</v>
      </c>
      <c r="I1214" s="5">
        <v>90</v>
      </c>
      <c r="J1214" s="5">
        <v>40</v>
      </c>
      <c r="K1214" s="5">
        <v>0</v>
      </c>
      <c r="L1214" s="5">
        <f t="shared" si="108"/>
        <v>0</v>
      </c>
      <c r="M1214" s="5">
        <f t="shared" si="109"/>
        <v>0.15865415205888309</v>
      </c>
      <c r="N1214" s="5">
        <f t="shared" si="110"/>
        <v>0.32687215228470196</v>
      </c>
      <c r="O1214" s="5">
        <f t="shared" si="111"/>
        <v>0.63131352544124419</v>
      </c>
      <c r="P1214" s="5">
        <f t="shared" si="112"/>
        <v>0.26320056786048912</v>
      </c>
      <c r="Q1214" s="5">
        <f t="shared" si="113"/>
        <v>0</v>
      </c>
      <c r="R1214" s="5">
        <v>0.81200000000000006</v>
      </c>
    </row>
    <row r="1215" spans="1:18">
      <c r="A1215" s="30" t="s">
        <v>3397</v>
      </c>
      <c r="B1215" s="5" t="s">
        <v>3398</v>
      </c>
      <c r="C1215" s="5" t="s">
        <v>3399</v>
      </c>
      <c r="D1215" s="5">
        <v>4.6490850000000004</v>
      </c>
      <c r="E1215" s="5">
        <v>557</v>
      </c>
      <c r="F1215" s="5">
        <v>0</v>
      </c>
      <c r="G1215" s="5">
        <v>0</v>
      </c>
      <c r="H1215" s="5">
        <v>40</v>
      </c>
      <c r="I1215" s="5">
        <v>0</v>
      </c>
      <c r="J1215" s="5">
        <v>0</v>
      </c>
      <c r="K1215" s="5">
        <v>0</v>
      </c>
      <c r="L1215" s="5">
        <f t="shared" si="108"/>
        <v>0</v>
      </c>
      <c r="M1215" s="5">
        <f t="shared" si="109"/>
        <v>0</v>
      </c>
      <c r="N1215" s="5">
        <f t="shared" si="110"/>
        <v>0.31278789437656396</v>
      </c>
      <c r="O1215" s="5">
        <f t="shared" si="111"/>
        <v>0</v>
      </c>
      <c r="P1215" s="5">
        <f t="shared" si="112"/>
        <v>0</v>
      </c>
      <c r="Q1215" s="5">
        <f t="shared" si="113"/>
        <v>0</v>
      </c>
      <c r="R1215" s="5">
        <v>2.8010000000000002</v>
      </c>
    </row>
    <row r="1216" spans="1:18">
      <c r="A1216" s="30" t="s">
        <v>3400</v>
      </c>
      <c r="B1216" s="5" t="s">
        <v>3401</v>
      </c>
      <c r="C1216" s="5" t="s">
        <v>3402</v>
      </c>
      <c r="D1216" s="5">
        <v>3.8496100000000002</v>
      </c>
      <c r="E1216" s="5">
        <v>593</v>
      </c>
      <c r="F1216" s="5">
        <v>41</v>
      </c>
      <c r="G1216" s="5">
        <v>0</v>
      </c>
      <c r="H1216" s="5">
        <v>16</v>
      </c>
      <c r="I1216" s="5">
        <v>60</v>
      </c>
      <c r="J1216" s="5">
        <v>18</v>
      </c>
      <c r="K1216" s="5">
        <v>35</v>
      </c>
      <c r="L1216" s="5">
        <f t="shared" si="108"/>
        <v>0.23289487143680501</v>
      </c>
      <c r="M1216" s="5">
        <f t="shared" si="109"/>
        <v>0</v>
      </c>
      <c r="N1216" s="5">
        <f t="shared" si="110"/>
        <v>0.11751963383996365</v>
      </c>
      <c r="O1216" s="5">
        <f t="shared" si="111"/>
        <v>0.37829129742572581</v>
      </c>
      <c r="P1216" s="5">
        <f t="shared" si="112"/>
        <v>0.10645641855200393</v>
      </c>
      <c r="Q1216" s="5">
        <f t="shared" si="113"/>
        <v>0.13711933879205682</v>
      </c>
      <c r="R1216" s="5">
        <v>0.30499999999999999</v>
      </c>
    </row>
    <row r="1217" spans="1:18">
      <c r="A1217" s="30" t="s">
        <v>3403</v>
      </c>
      <c r="B1217" s="5" t="s">
        <v>3404</v>
      </c>
      <c r="C1217" s="5" t="s">
        <v>3405</v>
      </c>
      <c r="D1217" s="5">
        <v>1.318195</v>
      </c>
      <c r="E1217" s="5">
        <v>556</v>
      </c>
      <c r="F1217" s="5">
        <v>0</v>
      </c>
      <c r="G1217" s="5">
        <v>0</v>
      </c>
      <c r="H1217" s="5">
        <v>6</v>
      </c>
      <c r="I1217" s="5">
        <v>0</v>
      </c>
      <c r="J1217" s="5">
        <v>0</v>
      </c>
      <c r="K1217" s="5">
        <v>15</v>
      </c>
      <c r="L1217" s="5">
        <f t="shared" si="108"/>
        <v>0</v>
      </c>
      <c r="M1217" s="5">
        <f t="shared" si="109"/>
        <v>0</v>
      </c>
      <c r="N1217" s="5">
        <f t="shared" si="110"/>
        <v>4.7002569379787626E-2</v>
      </c>
      <c r="O1217" s="5">
        <f t="shared" si="111"/>
        <v>0</v>
      </c>
      <c r="P1217" s="5">
        <f t="shared" si="112"/>
        <v>0</v>
      </c>
      <c r="Q1217" s="5">
        <f t="shared" si="113"/>
        <v>6.2676080090202743E-2</v>
      </c>
      <c r="R1217" s="5">
        <v>-1.079</v>
      </c>
    </row>
    <row r="1218" spans="1:18">
      <c r="A1218" s="30" t="s">
        <v>3403</v>
      </c>
      <c r="B1218" s="5" t="s">
        <v>3406</v>
      </c>
      <c r="C1218" s="5" t="s">
        <v>3407</v>
      </c>
      <c r="D1218" s="5">
        <v>5.2156200000000004</v>
      </c>
      <c r="E1218" s="5">
        <v>557</v>
      </c>
      <c r="F1218" s="5">
        <v>0</v>
      </c>
      <c r="G1218" s="5">
        <v>0</v>
      </c>
      <c r="H1218" s="5">
        <v>6</v>
      </c>
      <c r="I1218" s="5">
        <v>0</v>
      </c>
      <c r="J1218" s="5">
        <v>0</v>
      </c>
      <c r="K1218" s="5">
        <v>15</v>
      </c>
      <c r="L1218" s="5">
        <f t="shared" si="108"/>
        <v>0</v>
      </c>
      <c r="M1218" s="5">
        <f t="shared" si="109"/>
        <v>0</v>
      </c>
      <c r="N1218" s="5">
        <f t="shared" si="110"/>
        <v>4.6918184156484598E-2</v>
      </c>
      <c r="O1218" s="5">
        <f t="shared" si="111"/>
        <v>0</v>
      </c>
      <c r="P1218" s="5">
        <f t="shared" si="112"/>
        <v>0</v>
      </c>
      <c r="Q1218" s="5">
        <f t="shared" si="113"/>
        <v>6.2563555709430382E-2</v>
      </c>
      <c r="R1218" s="5">
        <v>-1.0900000000000001</v>
      </c>
    </row>
    <row r="1219" spans="1:18">
      <c r="A1219" s="30" t="s">
        <v>3408</v>
      </c>
      <c r="B1219" s="5" t="s">
        <v>3409</v>
      </c>
      <c r="C1219" s="5" t="s">
        <v>3410</v>
      </c>
      <c r="D1219" s="5">
        <v>1.1795599999999999</v>
      </c>
      <c r="E1219" s="5">
        <v>557</v>
      </c>
      <c r="F1219" s="5">
        <v>0</v>
      </c>
      <c r="G1219" s="5">
        <v>0</v>
      </c>
      <c r="H1219" s="5">
        <v>15</v>
      </c>
      <c r="I1219" s="5">
        <v>0</v>
      </c>
      <c r="J1219" s="5">
        <v>0</v>
      </c>
      <c r="K1219" s="5">
        <v>0</v>
      </c>
      <c r="L1219" s="5">
        <f t="shared" si="108"/>
        <v>0</v>
      </c>
      <c r="M1219" s="5">
        <f t="shared" si="109"/>
        <v>0</v>
      </c>
      <c r="N1219" s="5">
        <f t="shared" si="110"/>
        <v>0.11729546039121148</v>
      </c>
      <c r="O1219" s="5">
        <f t="shared" si="111"/>
        <v>0</v>
      </c>
      <c r="P1219" s="5">
        <f t="shared" si="112"/>
        <v>0</v>
      </c>
      <c r="Q1219" s="5">
        <f t="shared" si="113"/>
        <v>0</v>
      </c>
      <c r="R1219" s="5">
        <v>1.944</v>
      </c>
    </row>
    <row r="1220" spans="1:18">
      <c r="A1220" s="30" t="s">
        <v>3411</v>
      </c>
      <c r="B1220" s="5" t="s">
        <v>3412</v>
      </c>
      <c r="C1220" s="5" t="s">
        <v>3413</v>
      </c>
      <c r="D1220" s="5">
        <v>3.840865</v>
      </c>
      <c r="E1220" s="5">
        <v>577</v>
      </c>
      <c r="F1220" s="5">
        <v>11</v>
      </c>
      <c r="G1220" s="5">
        <v>0</v>
      </c>
      <c r="H1220" s="5">
        <v>6</v>
      </c>
      <c r="I1220" s="5">
        <v>0</v>
      </c>
      <c r="J1220" s="5">
        <v>18</v>
      </c>
      <c r="K1220" s="5">
        <v>25</v>
      </c>
      <c r="L1220" s="5">
        <f t="shared" ref="L1220:L1283" si="114">F1220/296872/E1220*10^6</f>
        <v>6.4216648196401882E-2</v>
      </c>
      <c r="M1220" s="5">
        <f t="shared" ref="M1220:M1283" si="115">G1220/236511/E1220*10^6</f>
        <v>0</v>
      </c>
      <c r="N1220" s="5">
        <f t="shared" ref="N1220:N1283" si="116">H1220/229591/E1220*10^6</f>
        <v>4.5291903943088248E-2</v>
      </c>
      <c r="O1220" s="5">
        <f t="shared" ref="O1220:O1283" si="117">I1220/267467/E1220*10^6</f>
        <v>0</v>
      </c>
      <c r="P1220" s="5">
        <f t="shared" ref="P1220:P1283" si="118">J1220/285132/E1220*10^6</f>
        <v>0.10940841629348064</v>
      </c>
      <c r="Q1220" s="5">
        <f t="shared" ref="Q1220:Q1283" si="119">K1220/E1220/430442*10^6</f>
        <v>0.10065829153712515</v>
      </c>
      <c r="R1220" s="5">
        <v>-1.33</v>
      </c>
    </row>
    <row r="1221" spans="1:18">
      <c r="A1221" s="30" t="s">
        <v>3414</v>
      </c>
      <c r="B1221" s="5" t="s">
        <v>3415</v>
      </c>
      <c r="C1221" s="5" t="s">
        <v>3416</v>
      </c>
      <c r="D1221" s="5">
        <v>3.9269500000000002</v>
      </c>
      <c r="E1221" s="5">
        <v>553</v>
      </c>
      <c r="F1221" s="5">
        <v>21</v>
      </c>
      <c r="G1221" s="5">
        <v>0</v>
      </c>
      <c r="H1221" s="5">
        <v>6</v>
      </c>
      <c r="I1221" s="5">
        <v>0</v>
      </c>
      <c r="J1221" s="5">
        <v>13</v>
      </c>
      <c r="K1221" s="5">
        <v>0</v>
      </c>
      <c r="L1221" s="5">
        <f t="shared" si="114"/>
        <v>0.12791601614266013</v>
      </c>
      <c r="M1221" s="5">
        <f t="shared" si="115"/>
        <v>0</v>
      </c>
      <c r="N1221" s="5">
        <f t="shared" si="116"/>
        <v>4.7257556193782857E-2</v>
      </c>
      <c r="O1221" s="5">
        <f t="shared" si="117"/>
        <v>0</v>
      </c>
      <c r="P1221" s="5">
        <f t="shared" si="118"/>
        <v>8.2446506993911817E-2</v>
      </c>
      <c r="Q1221" s="5">
        <f t="shared" si="119"/>
        <v>0</v>
      </c>
      <c r="R1221" s="5">
        <v>0.251</v>
      </c>
    </row>
    <row r="1222" spans="1:18">
      <c r="A1222" s="30" t="s">
        <v>3417</v>
      </c>
      <c r="B1222" s="5" t="s">
        <v>3418</v>
      </c>
      <c r="C1222" s="5" t="s">
        <v>3419</v>
      </c>
      <c r="D1222" s="5">
        <v>5.9729850000000004</v>
      </c>
      <c r="E1222" s="5">
        <v>443</v>
      </c>
      <c r="F1222" s="5">
        <v>100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f t="shared" si="114"/>
        <v>0.76037360987736269</v>
      </c>
      <c r="M1222" s="5">
        <f t="shared" si="115"/>
        <v>0</v>
      </c>
      <c r="N1222" s="5">
        <f t="shared" si="116"/>
        <v>0</v>
      </c>
      <c r="O1222" s="5">
        <f t="shared" si="117"/>
        <v>0</v>
      </c>
      <c r="P1222" s="5">
        <f t="shared" si="118"/>
        <v>0</v>
      </c>
      <c r="Q1222" s="5">
        <f t="shared" si="119"/>
        <v>0</v>
      </c>
      <c r="R1222" s="5">
        <v>3.68</v>
      </c>
    </row>
    <row r="1223" spans="1:18">
      <c r="A1223" s="30" t="s">
        <v>3420</v>
      </c>
      <c r="B1223" s="5" t="s">
        <v>3421</v>
      </c>
      <c r="C1223" s="5" t="s">
        <v>3422</v>
      </c>
      <c r="D1223" s="5">
        <v>9.6181199999999993</v>
      </c>
      <c r="E1223" s="5">
        <v>312</v>
      </c>
      <c r="F1223" s="5">
        <v>20</v>
      </c>
      <c r="G1223" s="5">
        <v>0</v>
      </c>
      <c r="H1223" s="5">
        <v>0</v>
      </c>
      <c r="I1223" s="5">
        <v>0</v>
      </c>
      <c r="J1223" s="5">
        <v>0</v>
      </c>
      <c r="K1223" s="5">
        <v>20</v>
      </c>
      <c r="L1223" s="5">
        <f t="shared" si="114"/>
        <v>0.21592660844594336</v>
      </c>
      <c r="M1223" s="5">
        <f t="shared" si="115"/>
        <v>0</v>
      </c>
      <c r="N1223" s="5">
        <f t="shared" si="116"/>
        <v>0</v>
      </c>
      <c r="O1223" s="5">
        <f t="shared" si="117"/>
        <v>0</v>
      </c>
      <c r="P1223" s="5">
        <f t="shared" si="118"/>
        <v>0</v>
      </c>
      <c r="Q1223" s="5">
        <f t="shared" si="119"/>
        <v>0.14892265183825951</v>
      </c>
      <c r="R1223" s="5">
        <v>-0.40400000000000003</v>
      </c>
    </row>
    <row r="1224" spans="1:18">
      <c r="A1224" s="30" t="s">
        <v>3423</v>
      </c>
      <c r="B1224" s="5" t="s">
        <v>3424</v>
      </c>
      <c r="C1224" s="5" t="s">
        <v>3425</v>
      </c>
      <c r="D1224" s="5">
        <v>7.7269399999999999</v>
      </c>
      <c r="E1224" s="5">
        <v>1441</v>
      </c>
      <c r="F1224" s="5">
        <v>0</v>
      </c>
      <c r="G1224" s="5">
        <v>0</v>
      </c>
      <c r="H1224" s="5">
        <v>0</v>
      </c>
      <c r="I1224" s="5">
        <v>0</v>
      </c>
      <c r="J1224" s="5">
        <v>130</v>
      </c>
      <c r="K1224" s="5">
        <v>130</v>
      </c>
      <c r="L1224" s="5">
        <f t="shared" si="114"/>
        <v>0</v>
      </c>
      <c r="M1224" s="5">
        <f t="shared" si="115"/>
        <v>0</v>
      </c>
      <c r="N1224" s="5">
        <f t="shared" si="116"/>
        <v>0</v>
      </c>
      <c r="O1224" s="5">
        <f t="shared" si="117"/>
        <v>0</v>
      </c>
      <c r="P1224" s="5">
        <f t="shared" si="118"/>
        <v>0.31639776799190311</v>
      </c>
      <c r="Q1224" s="5">
        <f t="shared" si="119"/>
        <v>0.20958718801387252</v>
      </c>
      <c r="R1224" s="5">
        <v>-4.71</v>
      </c>
    </row>
    <row r="1225" spans="1:18">
      <c r="A1225" s="30" t="s">
        <v>3423</v>
      </c>
      <c r="B1225" s="5" t="s">
        <v>3426</v>
      </c>
      <c r="C1225" s="5" t="s">
        <v>3427</v>
      </c>
      <c r="D1225" s="5">
        <v>2.401745</v>
      </c>
      <c r="E1225" s="5">
        <v>1450</v>
      </c>
      <c r="F1225" s="5">
        <v>0</v>
      </c>
      <c r="G1225" s="5">
        <v>0</v>
      </c>
      <c r="H1225" s="5">
        <v>0</v>
      </c>
      <c r="I1225" s="5">
        <v>0</v>
      </c>
      <c r="J1225" s="5">
        <v>130</v>
      </c>
      <c r="K1225" s="5">
        <v>130</v>
      </c>
      <c r="L1225" s="5">
        <f t="shared" si="114"/>
        <v>0</v>
      </c>
      <c r="M1225" s="5">
        <f t="shared" si="115"/>
        <v>0</v>
      </c>
      <c r="N1225" s="5">
        <f t="shared" si="116"/>
        <v>0</v>
      </c>
      <c r="O1225" s="5">
        <f t="shared" si="117"/>
        <v>0</v>
      </c>
      <c r="P1225" s="5">
        <f t="shared" si="118"/>
        <v>0.31443391977678098</v>
      </c>
      <c r="Q1225" s="5">
        <f t="shared" si="119"/>
        <v>0.20828630201930365</v>
      </c>
      <c r="R1225" s="5">
        <v>-4.6980000000000004</v>
      </c>
    </row>
    <row r="1226" spans="1:18">
      <c r="A1226" s="30" t="s">
        <v>3428</v>
      </c>
      <c r="B1226" s="5" t="s">
        <v>3429</v>
      </c>
      <c r="C1226" s="5" t="s">
        <v>3430</v>
      </c>
      <c r="D1226" s="5">
        <v>9.5585550000000001</v>
      </c>
      <c r="E1226" s="5">
        <v>782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50</v>
      </c>
      <c r="L1226" s="5">
        <f t="shared" si="114"/>
        <v>0</v>
      </c>
      <c r="M1226" s="5">
        <f t="shared" si="115"/>
        <v>0</v>
      </c>
      <c r="N1226" s="5">
        <f t="shared" si="116"/>
        <v>0</v>
      </c>
      <c r="O1226" s="5">
        <f t="shared" si="117"/>
        <v>0</v>
      </c>
      <c r="P1226" s="5">
        <f t="shared" si="118"/>
        <v>0</v>
      </c>
      <c r="Q1226" s="5">
        <f t="shared" si="119"/>
        <v>0.1485417754908471</v>
      </c>
      <c r="R1226" s="5">
        <v>-3.141</v>
      </c>
    </row>
    <row r="1227" spans="1:18">
      <c r="A1227" s="30" t="s">
        <v>3431</v>
      </c>
      <c r="B1227" s="5" t="s">
        <v>3432</v>
      </c>
      <c r="C1227" s="5" t="s">
        <v>3433</v>
      </c>
      <c r="D1227" s="5">
        <v>17.612649999999999</v>
      </c>
      <c r="E1227" s="5">
        <v>684</v>
      </c>
      <c r="F1227" s="5">
        <v>0</v>
      </c>
      <c r="G1227" s="5">
        <v>0</v>
      </c>
      <c r="H1227" s="5">
        <v>0</v>
      </c>
      <c r="I1227" s="5">
        <v>0</v>
      </c>
      <c r="J1227" s="5">
        <v>90</v>
      </c>
      <c r="K1227" s="5">
        <v>60</v>
      </c>
      <c r="L1227" s="5">
        <f t="shared" si="114"/>
        <v>0</v>
      </c>
      <c r="M1227" s="5">
        <f t="shared" si="115"/>
        <v>0</v>
      </c>
      <c r="N1227" s="5">
        <f t="shared" si="116"/>
        <v>0</v>
      </c>
      <c r="O1227" s="5">
        <f t="shared" si="117"/>
        <v>0</v>
      </c>
      <c r="P1227" s="5">
        <f t="shared" si="118"/>
        <v>0.46146678509750244</v>
      </c>
      <c r="Q1227" s="5">
        <f t="shared" si="119"/>
        <v>0.20378889198919722</v>
      </c>
      <c r="R1227" s="5">
        <v>-4.1630000000000003</v>
      </c>
    </row>
    <row r="1228" spans="1:18">
      <c r="A1228" s="30" t="s">
        <v>3434</v>
      </c>
      <c r="B1228" s="5" t="s">
        <v>3435</v>
      </c>
      <c r="C1228" s="5" t="s">
        <v>3436</v>
      </c>
      <c r="D1228" s="5">
        <v>8.1033740000000005</v>
      </c>
      <c r="E1228" s="5">
        <v>600</v>
      </c>
      <c r="F1228" s="5">
        <v>0</v>
      </c>
      <c r="G1228" s="5">
        <v>0</v>
      </c>
      <c r="H1228" s="5">
        <v>0</v>
      </c>
      <c r="I1228" s="5">
        <v>0</v>
      </c>
      <c r="J1228" s="5">
        <v>20</v>
      </c>
      <c r="K1228" s="5">
        <v>10</v>
      </c>
      <c r="L1228" s="5">
        <f t="shared" si="114"/>
        <v>0</v>
      </c>
      <c r="M1228" s="5">
        <f t="shared" si="115"/>
        <v>0</v>
      </c>
      <c r="N1228" s="5">
        <f t="shared" si="116"/>
        <v>0</v>
      </c>
      <c r="O1228" s="5">
        <f t="shared" si="117"/>
        <v>0</v>
      </c>
      <c r="P1228" s="5">
        <f t="shared" si="118"/>
        <v>0.11690491889136727</v>
      </c>
      <c r="Q1228" s="5">
        <f t="shared" si="119"/>
        <v>3.8719889477947474E-2</v>
      </c>
      <c r="R1228" s="5">
        <v>-2.585</v>
      </c>
    </row>
    <row r="1229" spans="1:18">
      <c r="A1229" s="30" t="s">
        <v>3437</v>
      </c>
      <c r="B1229" s="5" t="s">
        <v>3438</v>
      </c>
      <c r="C1229" s="5" t="s">
        <v>3439</v>
      </c>
      <c r="D1229" s="5">
        <v>5.1198899999999998</v>
      </c>
      <c r="E1229" s="5">
        <v>211</v>
      </c>
      <c r="F1229" s="5">
        <v>0</v>
      </c>
      <c r="G1229" s="5">
        <v>0</v>
      </c>
      <c r="H1229" s="5">
        <v>0</v>
      </c>
      <c r="I1229" s="5">
        <v>0</v>
      </c>
      <c r="J1229" s="5">
        <v>10</v>
      </c>
      <c r="K1229" s="5">
        <v>0</v>
      </c>
      <c r="L1229" s="5">
        <f t="shared" si="114"/>
        <v>0</v>
      </c>
      <c r="M1229" s="5">
        <f t="shared" si="115"/>
        <v>0</v>
      </c>
      <c r="N1229" s="5">
        <f t="shared" si="116"/>
        <v>0</v>
      </c>
      <c r="O1229" s="5">
        <f t="shared" si="117"/>
        <v>0</v>
      </c>
      <c r="P1229" s="5">
        <f t="shared" si="118"/>
        <v>0.16621552449009566</v>
      </c>
      <c r="Q1229" s="5">
        <f t="shared" si="119"/>
        <v>0</v>
      </c>
      <c r="R1229" s="5">
        <v>-1.5680000000000001</v>
      </c>
    </row>
    <row r="1230" spans="1:18">
      <c r="A1230" s="30" t="s">
        <v>3440</v>
      </c>
      <c r="B1230" s="5" t="s">
        <v>3441</v>
      </c>
      <c r="C1230" s="5" t="s">
        <v>3442</v>
      </c>
      <c r="D1230" s="5">
        <v>21.636399999999998</v>
      </c>
      <c r="E1230" s="5">
        <v>551</v>
      </c>
      <c r="F1230" s="5">
        <v>0</v>
      </c>
      <c r="G1230" s="5">
        <v>0</v>
      </c>
      <c r="H1230" s="5">
        <v>0</v>
      </c>
      <c r="I1230" s="5">
        <v>0</v>
      </c>
      <c r="J1230" s="5">
        <v>110</v>
      </c>
      <c r="K1230" s="5">
        <v>130</v>
      </c>
      <c r="L1230" s="5">
        <f t="shared" si="114"/>
        <v>0</v>
      </c>
      <c r="M1230" s="5">
        <f t="shared" si="115"/>
        <v>0</v>
      </c>
      <c r="N1230" s="5">
        <f t="shared" si="116"/>
        <v>0</v>
      </c>
      <c r="O1230" s="5">
        <f t="shared" si="117"/>
        <v>0</v>
      </c>
      <c r="P1230" s="5">
        <f t="shared" si="118"/>
        <v>0.70015650152724507</v>
      </c>
      <c r="Q1230" s="5">
        <f t="shared" si="119"/>
        <v>0.54812184741922021</v>
      </c>
      <c r="R1230" s="5">
        <v>-4.6319999999999997</v>
      </c>
    </row>
    <row r="1231" spans="1:18">
      <c r="A1231" s="30" t="s">
        <v>3443</v>
      </c>
      <c r="B1231" s="5" t="s">
        <v>3444</v>
      </c>
      <c r="C1231" s="5" t="s">
        <v>3445</v>
      </c>
      <c r="D1231" s="5">
        <v>12.667425</v>
      </c>
      <c r="E1231" s="5">
        <v>471</v>
      </c>
      <c r="F1231" s="5">
        <v>0</v>
      </c>
      <c r="G1231" s="5">
        <v>0</v>
      </c>
      <c r="H1231" s="5">
        <v>0</v>
      </c>
      <c r="I1231" s="5">
        <v>0</v>
      </c>
      <c r="J1231" s="5">
        <v>75</v>
      </c>
      <c r="K1231" s="5">
        <v>60</v>
      </c>
      <c r="L1231" s="5">
        <f t="shared" si="114"/>
        <v>0</v>
      </c>
      <c r="M1231" s="5">
        <f t="shared" si="115"/>
        <v>0</v>
      </c>
      <c r="N1231" s="5">
        <f t="shared" si="116"/>
        <v>0</v>
      </c>
      <c r="O1231" s="5">
        <f t="shared" si="117"/>
        <v>0</v>
      </c>
      <c r="P1231" s="5">
        <f t="shared" si="118"/>
        <v>0.55846298833455699</v>
      </c>
      <c r="Q1231" s="5">
        <f t="shared" si="119"/>
        <v>0.29594819983144566</v>
      </c>
      <c r="R1231" s="5">
        <v>-4.0339999999999998</v>
      </c>
    </row>
    <row r="1232" spans="1:18">
      <c r="A1232" s="30" t="s">
        <v>3443</v>
      </c>
      <c r="B1232" s="5" t="s">
        <v>3446</v>
      </c>
      <c r="C1232" s="5" t="s">
        <v>3447</v>
      </c>
      <c r="D1232" s="5">
        <v>8.2483400000000007</v>
      </c>
      <c r="E1232" s="5">
        <v>462</v>
      </c>
      <c r="F1232" s="5">
        <v>0</v>
      </c>
      <c r="G1232" s="5">
        <v>0</v>
      </c>
      <c r="H1232" s="5">
        <v>0</v>
      </c>
      <c r="I1232" s="5">
        <v>0</v>
      </c>
      <c r="J1232" s="5">
        <v>75</v>
      </c>
      <c r="K1232" s="5">
        <v>60</v>
      </c>
      <c r="L1232" s="5">
        <f t="shared" si="114"/>
        <v>0</v>
      </c>
      <c r="M1232" s="5">
        <f t="shared" si="115"/>
        <v>0</v>
      </c>
      <c r="N1232" s="5">
        <f t="shared" si="116"/>
        <v>0</v>
      </c>
      <c r="O1232" s="5">
        <f t="shared" si="117"/>
        <v>0</v>
      </c>
      <c r="P1232" s="5">
        <f t="shared" si="118"/>
        <v>0.56934213745795748</v>
      </c>
      <c r="Q1232" s="5">
        <f t="shared" si="119"/>
        <v>0.30171342450348676</v>
      </c>
      <c r="R1232" s="5">
        <v>-4.1340000000000003</v>
      </c>
    </row>
    <row r="1233" spans="1:18">
      <c r="A1233" s="30" t="s">
        <v>3448</v>
      </c>
      <c r="B1233" s="5" t="s">
        <v>3449</v>
      </c>
      <c r="C1233" s="5" t="s">
        <v>3450</v>
      </c>
      <c r="D1233" s="5">
        <v>36.891849999999998</v>
      </c>
      <c r="E1233" s="5">
        <v>773</v>
      </c>
      <c r="F1233" s="5">
        <v>155</v>
      </c>
      <c r="G1233" s="5">
        <v>80</v>
      </c>
      <c r="H1233" s="5">
        <v>0</v>
      </c>
      <c r="I1233" s="5">
        <v>0</v>
      </c>
      <c r="J1233" s="5">
        <v>80</v>
      </c>
      <c r="K1233" s="5">
        <v>190</v>
      </c>
      <c r="L1233" s="5">
        <f t="shared" si="114"/>
        <v>0.67543407402624978</v>
      </c>
      <c r="M1233" s="5">
        <f t="shared" si="115"/>
        <v>0.43758169752851073</v>
      </c>
      <c r="N1233" s="5">
        <f t="shared" si="116"/>
        <v>0</v>
      </c>
      <c r="O1233" s="5">
        <f t="shared" si="117"/>
        <v>0</v>
      </c>
      <c r="P1233" s="5">
        <f t="shared" si="118"/>
        <v>0.36296481932636671</v>
      </c>
      <c r="Q1233" s="5">
        <f t="shared" si="119"/>
        <v>0.57103071157645691</v>
      </c>
      <c r="R1233" s="5">
        <v>-0.629</v>
      </c>
    </row>
    <row r="1234" spans="1:18">
      <c r="A1234" s="30" t="s">
        <v>3451</v>
      </c>
      <c r="B1234" s="5" t="s">
        <v>3452</v>
      </c>
      <c r="C1234" s="5" t="s">
        <v>3453</v>
      </c>
      <c r="D1234" s="5">
        <v>6.7248849999999996</v>
      </c>
      <c r="E1234" s="5">
        <v>658</v>
      </c>
      <c r="F1234" s="5">
        <v>225</v>
      </c>
      <c r="G1234" s="5">
        <v>140</v>
      </c>
      <c r="H1234" s="5">
        <v>110</v>
      </c>
      <c r="I1234" s="5">
        <v>60</v>
      </c>
      <c r="J1234" s="5">
        <v>50</v>
      </c>
      <c r="K1234" s="5">
        <v>180</v>
      </c>
      <c r="L1234" s="5">
        <f t="shared" si="114"/>
        <v>1.1518273490049564</v>
      </c>
      <c r="M1234" s="5">
        <f t="shared" si="115"/>
        <v>0.89960279837643276</v>
      </c>
      <c r="N1234" s="5">
        <f t="shared" si="116"/>
        <v>0.72813504135456208</v>
      </c>
      <c r="O1234" s="5">
        <f t="shared" si="117"/>
        <v>0.3409220963122423</v>
      </c>
      <c r="P1234" s="5">
        <f t="shared" si="118"/>
        <v>0.26650057498032054</v>
      </c>
      <c r="Q1234" s="5">
        <f t="shared" si="119"/>
        <v>0.63552402182649348</v>
      </c>
      <c r="R1234" s="5">
        <v>0.34499999999999997</v>
      </c>
    </row>
    <row r="1235" spans="1:18">
      <c r="A1235" s="30" t="s">
        <v>3454</v>
      </c>
      <c r="B1235" s="5" t="s">
        <v>3455</v>
      </c>
      <c r="C1235" s="5" t="s">
        <v>3456</v>
      </c>
      <c r="D1235" s="5">
        <v>37.786498999999999</v>
      </c>
      <c r="E1235" s="5">
        <v>137</v>
      </c>
      <c r="F1235" s="5">
        <v>0</v>
      </c>
      <c r="G1235" s="5">
        <v>95</v>
      </c>
      <c r="H1235" s="5">
        <v>60</v>
      </c>
      <c r="I1235" s="5">
        <v>40</v>
      </c>
      <c r="J1235" s="5">
        <v>60</v>
      </c>
      <c r="K1235" s="5">
        <v>60</v>
      </c>
      <c r="L1235" s="5">
        <f t="shared" si="114"/>
        <v>0</v>
      </c>
      <c r="M1235" s="5">
        <f t="shared" si="115"/>
        <v>2.9319171494531187</v>
      </c>
      <c r="N1235" s="5">
        <f t="shared" si="116"/>
        <v>1.9075495310337167</v>
      </c>
      <c r="O1235" s="5">
        <f t="shared" si="117"/>
        <v>1.0916143035204642</v>
      </c>
      <c r="P1235" s="5">
        <f t="shared" si="118"/>
        <v>1.5359770365289132</v>
      </c>
      <c r="Q1235" s="5">
        <f t="shared" si="119"/>
        <v>1.0174569497854813</v>
      </c>
      <c r="R1235" s="5">
        <v>-8.0000000000000002E-3</v>
      </c>
    </row>
    <row r="1236" spans="1:18">
      <c r="A1236" s="30" t="s">
        <v>3457</v>
      </c>
      <c r="B1236" s="5" t="s">
        <v>3458</v>
      </c>
      <c r="C1236" s="5" t="s">
        <v>3459</v>
      </c>
      <c r="D1236" s="5">
        <v>34.61985</v>
      </c>
      <c r="E1236" s="5">
        <v>1405</v>
      </c>
      <c r="F1236" s="5">
        <v>0</v>
      </c>
      <c r="G1236" s="5">
        <v>35</v>
      </c>
      <c r="H1236" s="5">
        <v>0</v>
      </c>
      <c r="I1236" s="5">
        <v>0</v>
      </c>
      <c r="J1236" s="5">
        <v>0</v>
      </c>
      <c r="K1236" s="5">
        <v>0</v>
      </c>
      <c r="L1236" s="5">
        <f t="shared" si="114"/>
        <v>0</v>
      </c>
      <c r="M1236" s="5">
        <f t="shared" si="115"/>
        <v>0.10532716037930477</v>
      </c>
      <c r="N1236" s="5">
        <f t="shared" si="116"/>
        <v>0</v>
      </c>
      <c r="O1236" s="5">
        <f t="shared" si="117"/>
        <v>0</v>
      </c>
      <c r="P1236" s="5">
        <f t="shared" si="118"/>
        <v>0</v>
      </c>
      <c r="Q1236" s="5">
        <f t="shared" si="119"/>
        <v>0</v>
      </c>
      <c r="R1236" s="5">
        <v>2.6720000000000002</v>
      </c>
    </row>
    <row r="1237" spans="1:18">
      <c r="A1237" s="30" t="s">
        <v>3460</v>
      </c>
      <c r="B1237" s="5" t="s">
        <v>3461</v>
      </c>
      <c r="C1237" s="5" t="s">
        <v>3462</v>
      </c>
      <c r="D1237" s="5">
        <v>6.6809000000000003</v>
      </c>
      <c r="E1237" s="5">
        <v>1282</v>
      </c>
      <c r="F1237" s="5">
        <v>0</v>
      </c>
      <c r="G1237" s="5">
        <v>0</v>
      </c>
      <c r="H1237" s="5">
        <v>30</v>
      </c>
      <c r="I1237" s="5">
        <v>50</v>
      </c>
      <c r="J1237" s="5">
        <v>0</v>
      </c>
      <c r="K1237" s="5">
        <v>0</v>
      </c>
      <c r="L1237" s="5">
        <f t="shared" si="114"/>
        <v>0</v>
      </c>
      <c r="M1237" s="5">
        <f t="shared" si="115"/>
        <v>0</v>
      </c>
      <c r="N1237" s="5">
        <f t="shared" si="116"/>
        <v>0.10192444842106833</v>
      </c>
      <c r="O1237" s="5">
        <f t="shared" si="117"/>
        <v>0.14581821332127887</v>
      </c>
      <c r="P1237" s="5">
        <f t="shared" si="118"/>
        <v>0</v>
      </c>
      <c r="Q1237" s="5">
        <f t="shared" si="119"/>
        <v>0</v>
      </c>
      <c r="R1237" s="5">
        <v>3.4620000000000002</v>
      </c>
    </row>
    <row r="1238" spans="1:18">
      <c r="A1238" s="30" t="s">
        <v>3463</v>
      </c>
      <c r="B1238" s="5" t="s">
        <v>3464</v>
      </c>
      <c r="C1238" s="5" t="s">
        <v>3465</v>
      </c>
      <c r="D1238" s="5">
        <v>8.5199449999999999</v>
      </c>
      <c r="E1238" s="5">
        <v>327</v>
      </c>
      <c r="F1238" s="5">
        <v>0</v>
      </c>
      <c r="G1238" s="5">
        <v>0</v>
      </c>
      <c r="H1238" s="5">
        <v>0</v>
      </c>
      <c r="I1238" s="5">
        <v>0</v>
      </c>
      <c r="J1238" s="5">
        <v>9</v>
      </c>
      <c r="K1238" s="5">
        <v>16.5</v>
      </c>
      <c r="L1238" s="5">
        <f t="shared" si="114"/>
        <v>0</v>
      </c>
      <c r="M1238" s="5">
        <f t="shared" si="115"/>
        <v>0</v>
      </c>
      <c r="N1238" s="5">
        <f t="shared" si="116"/>
        <v>0</v>
      </c>
      <c r="O1238" s="5">
        <f t="shared" si="117"/>
        <v>0</v>
      </c>
      <c r="P1238" s="5">
        <f t="shared" si="118"/>
        <v>9.6526997249752791E-2</v>
      </c>
      <c r="Q1238" s="5">
        <f t="shared" si="119"/>
        <v>0.11722535346534557</v>
      </c>
      <c r="R1238" s="5">
        <v>-2.4239999999999999</v>
      </c>
    </row>
    <row r="1239" spans="1:18">
      <c r="A1239" s="30" t="s">
        <v>3463</v>
      </c>
      <c r="B1239" s="5" t="s">
        <v>3466</v>
      </c>
      <c r="C1239" s="5" t="s">
        <v>3467</v>
      </c>
      <c r="D1239" s="5">
        <v>0.52581</v>
      </c>
      <c r="E1239" s="5">
        <v>287</v>
      </c>
      <c r="F1239" s="5">
        <v>0</v>
      </c>
      <c r="G1239" s="5">
        <v>0</v>
      </c>
      <c r="H1239" s="5">
        <v>0</v>
      </c>
      <c r="I1239" s="5">
        <v>0</v>
      </c>
      <c r="J1239" s="5">
        <v>9</v>
      </c>
      <c r="K1239" s="5">
        <v>16.5</v>
      </c>
      <c r="L1239" s="5">
        <f t="shared" si="114"/>
        <v>0</v>
      </c>
      <c r="M1239" s="5">
        <f t="shared" si="115"/>
        <v>0</v>
      </c>
      <c r="N1239" s="5">
        <f t="shared" si="116"/>
        <v>0</v>
      </c>
      <c r="O1239" s="5">
        <f t="shared" si="117"/>
        <v>0</v>
      </c>
      <c r="P1239" s="5">
        <f t="shared" si="118"/>
        <v>0.10998023728456155</v>
      </c>
      <c r="Q1239" s="5">
        <f t="shared" si="119"/>
        <v>0.13356338182288502</v>
      </c>
      <c r="R1239" s="5">
        <v>-2.444</v>
      </c>
    </row>
    <row r="1240" spans="1:18">
      <c r="A1240" s="30" t="s">
        <v>3463</v>
      </c>
      <c r="B1240" s="5" t="s">
        <v>3468</v>
      </c>
      <c r="C1240" s="5" t="s">
        <v>3469</v>
      </c>
      <c r="D1240" s="5">
        <v>4.6737450000000003</v>
      </c>
      <c r="E1240" s="5">
        <v>341</v>
      </c>
      <c r="F1240" s="5">
        <v>0</v>
      </c>
      <c r="G1240" s="5">
        <v>0</v>
      </c>
      <c r="H1240" s="5">
        <v>0</v>
      </c>
      <c r="I1240" s="5">
        <v>0</v>
      </c>
      <c r="J1240" s="5">
        <v>9</v>
      </c>
      <c r="K1240" s="5">
        <v>16.5</v>
      </c>
      <c r="L1240" s="5">
        <f t="shared" si="114"/>
        <v>0</v>
      </c>
      <c r="M1240" s="5">
        <f t="shared" si="115"/>
        <v>0</v>
      </c>
      <c r="N1240" s="5">
        <f t="shared" si="116"/>
        <v>0</v>
      </c>
      <c r="O1240" s="5">
        <f t="shared" si="117"/>
        <v>0</v>
      </c>
      <c r="P1240" s="5">
        <f t="shared" si="118"/>
        <v>9.2564012025422762E-2</v>
      </c>
      <c r="Q1240" s="5">
        <f t="shared" si="119"/>
        <v>0.11241258235533137</v>
      </c>
      <c r="R1240" s="5">
        <v>-2.4359999999999999</v>
      </c>
    </row>
    <row r="1241" spans="1:18">
      <c r="A1241" s="30" t="s">
        <v>3470</v>
      </c>
      <c r="B1241" s="5" t="s">
        <v>3471</v>
      </c>
      <c r="C1241" s="5" t="s">
        <v>3472</v>
      </c>
      <c r="D1241" s="5">
        <v>8.1213549999999994</v>
      </c>
      <c r="E1241" s="5">
        <v>420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10</v>
      </c>
      <c r="L1241" s="5">
        <f t="shared" si="114"/>
        <v>0</v>
      </c>
      <c r="M1241" s="5">
        <f t="shared" si="115"/>
        <v>0</v>
      </c>
      <c r="N1241" s="5">
        <f t="shared" si="116"/>
        <v>0</v>
      </c>
      <c r="O1241" s="5">
        <f t="shared" si="117"/>
        <v>0</v>
      </c>
      <c r="P1241" s="5">
        <f t="shared" si="118"/>
        <v>0</v>
      </c>
      <c r="Q1241" s="5">
        <f t="shared" si="119"/>
        <v>5.5314127825639242E-2</v>
      </c>
      <c r="R1241" s="5">
        <v>-1.56</v>
      </c>
    </row>
    <row r="1242" spans="1:18">
      <c r="A1242" s="30" t="s">
        <v>3473</v>
      </c>
      <c r="B1242" s="5" t="s">
        <v>3474</v>
      </c>
      <c r="C1242" s="5" t="s">
        <v>3475</v>
      </c>
      <c r="D1242" s="5">
        <v>0.377274</v>
      </c>
      <c r="E1242" s="5">
        <v>294</v>
      </c>
      <c r="F1242" s="5">
        <v>0</v>
      </c>
      <c r="G1242" s="5">
        <v>0</v>
      </c>
      <c r="H1242" s="5">
        <v>0</v>
      </c>
      <c r="I1242" s="5">
        <v>0</v>
      </c>
      <c r="J1242" s="5">
        <v>4</v>
      </c>
      <c r="K1242" s="5">
        <v>0</v>
      </c>
      <c r="L1242" s="5">
        <f t="shared" si="114"/>
        <v>0</v>
      </c>
      <c r="M1242" s="5">
        <f t="shared" si="115"/>
        <v>0</v>
      </c>
      <c r="N1242" s="5">
        <f t="shared" si="116"/>
        <v>0</v>
      </c>
      <c r="O1242" s="5">
        <f t="shared" si="117"/>
        <v>0</v>
      </c>
      <c r="P1242" s="5">
        <f t="shared" si="118"/>
        <v>4.7716293425047865E-2</v>
      </c>
      <c r="Q1242" s="5">
        <f t="shared" si="119"/>
        <v>0</v>
      </c>
      <c r="R1242" s="5">
        <v>-0.72299999999999998</v>
      </c>
    </row>
    <row r="1243" spans="1:18">
      <c r="A1243" s="30" t="s">
        <v>3473</v>
      </c>
      <c r="B1243" s="5" t="s">
        <v>3476</v>
      </c>
      <c r="C1243" s="5" t="s">
        <v>3477</v>
      </c>
      <c r="D1243" s="5">
        <v>1.9000000000000001E-5</v>
      </c>
      <c r="E1243" s="5">
        <v>233</v>
      </c>
      <c r="F1243" s="5">
        <v>0</v>
      </c>
      <c r="G1243" s="5">
        <v>0</v>
      </c>
      <c r="H1243" s="5">
        <v>0</v>
      </c>
      <c r="I1243" s="5">
        <v>0</v>
      </c>
      <c r="J1243" s="5">
        <v>4</v>
      </c>
      <c r="K1243" s="5">
        <v>0</v>
      </c>
      <c r="L1243" s="5">
        <f t="shared" si="114"/>
        <v>0</v>
      </c>
      <c r="M1243" s="5">
        <f t="shared" si="115"/>
        <v>0</v>
      </c>
      <c r="N1243" s="5">
        <f t="shared" si="116"/>
        <v>0</v>
      </c>
      <c r="O1243" s="5">
        <f t="shared" si="117"/>
        <v>0</v>
      </c>
      <c r="P1243" s="5">
        <f t="shared" si="118"/>
        <v>6.0208541918300731E-2</v>
      </c>
      <c r="Q1243" s="5">
        <f t="shared" si="119"/>
        <v>0</v>
      </c>
      <c r="R1243" s="5">
        <v>-0.747</v>
      </c>
    </row>
    <row r="1244" spans="1:18">
      <c r="A1244" s="30" t="s">
        <v>3473</v>
      </c>
      <c r="B1244" s="5" t="s">
        <v>3478</v>
      </c>
      <c r="C1244" s="5" t="s">
        <v>3479</v>
      </c>
      <c r="D1244" s="5">
        <v>0.84517299999999995</v>
      </c>
      <c r="E1244" s="5">
        <v>245</v>
      </c>
      <c r="F1244" s="5">
        <v>0</v>
      </c>
      <c r="G1244" s="5">
        <v>0</v>
      </c>
      <c r="H1244" s="5">
        <v>0</v>
      </c>
      <c r="I1244" s="5">
        <v>0</v>
      </c>
      <c r="J1244" s="5">
        <v>4</v>
      </c>
      <c r="K1244" s="5">
        <v>0</v>
      </c>
      <c r="L1244" s="5">
        <f t="shared" si="114"/>
        <v>0</v>
      </c>
      <c r="M1244" s="5">
        <f t="shared" si="115"/>
        <v>0</v>
      </c>
      <c r="N1244" s="5">
        <f t="shared" si="116"/>
        <v>0</v>
      </c>
      <c r="O1244" s="5">
        <f t="shared" si="117"/>
        <v>0</v>
      </c>
      <c r="P1244" s="5">
        <f t="shared" si="118"/>
        <v>5.7259552110057441E-2</v>
      </c>
      <c r="Q1244" s="5">
        <f t="shared" si="119"/>
        <v>0</v>
      </c>
      <c r="R1244" s="5">
        <v>-0.71899999999999997</v>
      </c>
    </row>
    <row r="1245" spans="1:18">
      <c r="A1245" s="30" t="s">
        <v>3473</v>
      </c>
      <c r="B1245" s="5" t="s">
        <v>3480</v>
      </c>
      <c r="C1245" s="5" t="s">
        <v>3481</v>
      </c>
      <c r="D1245" s="5">
        <v>0.60872000000000004</v>
      </c>
      <c r="E1245" s="5">
        <v>108</v>
      </c>
      <c r="F1245" s="5">
        <v>0</v>
      </c>
      <c r="G1245" s="5">
        <v>0</v>
      </c>
      <c r="H1245" s="5">
        <v>0</v>
      </c>
      <c r="I1245" s="5">
        <v>0</v>
      </c>
      <c r="J1245" s="5">
        <v>4</v>
      </c>
      <c r="K1245" s="5">
        <v>0</v>
      </c>
      <c r="L1245" s="5">
        <f t="shared" si="114"/>
        <v>0</v>
      </c>
      <c r="M1245" s="5">
        <f t="shared" si="115"/>
        <v>0</v>
      </c>
      <c r="N1245" s="5">
        <f t="shared" si="116"/>
        <v>0</v>
      </c>
      <c r="O1245" s="5">
        <f t="shared" si="117"/>
        <v>0</v>
      </c>
      <c r="P1245" s="5">
        <f t="shared" si="118"/>
        <v>0.12989435432374141</v>
      </c>
      <c r="Q1245" s="5">
        <f t="shared" si="119"/>
        <v>0</v>
      </c>
      <c r="R1245" s="5">
        <v>-0.71399999999999997</v>
      </c>
    </row>
    <row r="1246" spans="1:18">
      <c r="A1246" s="30" t="s">
        <v>3473</v>
      </c>
      <c r="B1246" s="5" t="s">
        <v>3482</v>
      </c>
      <c r="C1246" s="5" t="s">
        <v>3483</v>
      </c>
      <c r="D1246" s="5">
        <v>0.89902000000000004</v>
      </c>
      <c r="E1246" s="5">
        <v>120</v>
      </c>
      <c r="F1246" s="5">
        <v>0</v>
      </c>
      <c r="G1246" s="5">
        <v>0</v>
      </c>
      <c r="H1246" s="5">
        <v>0</v>
      </c>
      <c r="I1246" s="5">
        <v>0</v>
      </c>
      <c r="J1246" s="5">
        <v>4</v>
      </c>
      <c r="K1246" s="5">
        <v>0</v>
      </c>
      <c r="L1246" s="5">
        <f t="shared" si="114"/>
        <v>0</v>
      </c>
      <c r="M1246" s="5">
        <f t="shared" si="115"/>
        <v>0</v>
      </c>
      <c r="N1246" s="5">
        <f t="shared" si="116"/>
        <v>0</v>
      </c>
      <c r="O1246" s="5">
        <f t="shared" si="117"/>
        <v>0</v>
      </c>
      <c r="P1246" s="5">
        <f t="shared" si="118"/>
        <v>0.11690491889136727</v>
      </c>
      <c r="Q1246" s="5">
        <f t="shared" si="119"/>
        <v>0</v>
      </c>
      <c r="R1246" s="5">
        <v>-0.70899999999999996</v>
      </c>
    </row>
    <row r="1247" spans="1:18">
      <c r="A1247" s="30" t="s">
        <v>3484</v>
      </c>
      <c r="B1247" s="5" t="s">
        <v>3485</v>
      </c>
      <c r="C1247" s="5" t="s">
        <v>3486</v>
      </c>
      <c r="D1247" s="5">
        <v>7.1816500000000003</v>
      </c>
      <c r="E1247" s="5">
        <v>208</v>
      </c>
      <c r="F1247" s="5">
        <v>10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f t="shared" si="114"/>
        <v>0.16194495633445755</v>
      </c>
      <c r="M1247" s="5">
        <f t="shared" si="115"/>
        <v>0</v>
      </c>
      <c r="N1247" s="5">
        <f t="shared" si="116"/>
        <v>0</v>
      </c>
      <c r="O1247" s="5">
        <f t="shared" si="117"/>
        <v>0</v>
      </c>
      <c r="P1247" s="5">
        <f t="shared" si="118"/>
        <v>0</v>
      </c>
      <c r="Q1247" s="5">
        <f t="shared" si="119"/>
        <v>0</v>
      </c>
      <c r="R1247" s="5">
        <v>1.617</v>
      </c>
    </row>
    <row r="1248" spans="1:18">
      <c r="A1248" s="30" t="s">
        <v>3487</v>
      </c>
      <c r="B1248" s="5" t="s">
        <v>3488</v>
      </c>
      <c r="C1248" s="5" t="s">
        <v>3489</v>
      </c>
      <c r="D1248" s="5">
        <v>25.847000000000001</v>
      </c>
      <c r="E1248" s="5">
        <v>304</v>
      </c>
      <c r="F1248" s="5">
        <v>50</v>
      </c>
      <c r="G1248" s="5">
        <v>30</v>
      </c>
      <c r="H1248" s="5">
        <v>0</v>
      </c>
      <c r="I1248" s="5">
        <v>50</v>
      </c>
      <c r="J1248" s="5">
        <v>0</v>
      </c>
      <c r="K1248" s="5">
        <v>90</v>
      </c>
      <c r="L1248" s="5">
        <f t="shared" si="114"/>
        <v>0.55402221903893367</v>
      </c>
      <c r="M1248" s="5">
        <f t="shared" si="115"/>
        <v>0.41724998214170084</v>
      </c>
      <c r="N1248" s="5">
        <f t="shared" si="116"/>
        <v>0</v>
      </c>
      <c r="O1248" s="5">
        <f t="shared" si="117"/>
        <v>0.61493075486144577</v>
      </c>
      <c r="P1248" s="5">
        <f t="shared" si="118"/>
        <v>0</v>
      </c>
      <c r="Q1248" s="5">
        <f t="shared" si="119"/>
        <v>0.68778751046354059</v>
      </c>
      <c r="R1248" s="5">
        <v>-0.13500000000000001</v>
      </c>
    </row>
    <row r="1249" spans="1:18">
      <c r="A1249" s="30" t="s">
        <v>3490</v>
      </c>
      <c r="B1249" s="5" t="s">
        <v>3491</v>
      </c>
      <c r="C1249" s="5" t="s">
        <v>3492</v>
      </c>
      <c r="D1249" s="5">
        <v>7.0747600000000004</v>
      </c>
      <c r="E1249" s="5">
        <v>303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50</v>
      </c>
      <c r="L1249" s="5">
        <f t="shared" si="114"/>
        <v>0</v>
      </c>
      <c r="M1249" s="5">
        <f t="shared" si="115"/>
        <v>0</v>
      </c>
      <c r="N1249" s="5">
        <f t="shared" si="116"/>
        <v>0</v>
      </c>
      <c r="O1249" s="5">
        <f t="shared" si="117"/>
        <v>0</v>
      </c>
      <c r="P1249" s="5">
        <f t="shared" si="118"/>
        <v>0</v>
      </c>
      <c r="Q1249" s="5">
        <f t="shared" si="119"/>
        <v>0.38336524235591557</v>
      </c>
      <c r="R1249" s="5">
        <v>-3.1280000000000001</v>
      </c>
    </row>
    <row r="1250" spans="1:18">
      <c r="A1250" s="30" t="s">
        <v>3493</v>
      </c>
      <c r="B1250" s="5" t="s">
        <v>3494</v>
      </c>
      <c r="C1250" s="5" t="s">
        <v>3495</v>
      </c>
      <c r="D1250" s="5">
        <v>10.884385</v>
      </c>
      <c r="E1250" s="5">
        <v>442</v>
      </c>
      <c r="F1250" s="5">
        <v>0</v>
      </c>
      <c r="G1250" s="5">
        <v>0</v>
      </c>
      <c r="H1250" s="5">
        <v>0</v>
      </c>
      <c r="I1250" s="5">
        <v>10</v>
      </c>
      <c r="J1250" s="5">
        <v>0</v>
      </c>
      <c r="K1250" s="5">
        <v>10</v>
      </c>
      <c r="L1250" s="5">
        <f t="shared" si="114"/>
        <v>0</v>
      </c>
      <c r="M1250" s="5">
        <f t="shared" si="115"/>
        <v>0</v>
      </c>
      <c r="N1250" s="5">
        <f t="shared" si="116"/>
        <v>0</v>
      </c>
      <c r="O1250" s="5">
        <f t="shared" si="117"/>
        <v>8.4587759944741867E-2</v>
      </c>
      <c r="P1250" s="5">
        <f t="shared" si="118"/>
        <v>0</v>
      </c>
      <c r="Q1250" s="5">
        <f t="shared" si="119"/>
        <v>5.2560935942915124E-2</v>
      </c>
      <c r="R1250" s="5">
        <v>-0.312</v>
      </c>
    </row>
    <row r="1251" spans="1:18">
      <c r="A1251" s="30" t="s">
        <v>3496</v>
      </c>
      <c r="B1251" s="5" t="s">
        <v>3497</v>
      </c>
      <c r="C1251" s="5" t="s">
        <v>3498</v>
      </c>
      <c r="D1251" s="5">
        <v>38.972149000000002</v>
      </c>
      <c r="E1251" s="5">
        <v>572</v>
      </c>
      <c r="F1251" s="5">
        <v>110</v>
      </c>
      <c r="G1251" s="5">
        <v>0</v>
      </c>
      <c r="H1251" s="5">
        <v>133</v>
      </c>
      <c r="I1251" s="5">
        <v>212.3</v>
      </c>
      <c r="J1251" s="5">
        <v>273</v>
      </c>
      <c r="K1251" s="5">
        <v>457.8</v>
      </c>
      <c r="L1251" s="5">
        <f t="shared" si="114"/>
        <v>0.64777982533783018</v>
      </c>
      <c r="M1251" s="5">
        <f t="shared" si="115"/>
        <v>0</v>
      </c>
      <c r="N1251" s="5">
        <f t="shared" si="116"/>
        <v>1.0127465036411816</v>
      </c>
      <c r="O1251" s="5">
        <f t="shared" si="117"/>
        <v>1.3876622018934903</v>
      </c>
      <c r="P1251" s="5">
        <f t="shared" si="118"/>
        <v>1.6738658841263951</v>
      </c>
      <c r="Q1251" s="5">
        <f t="shared" si="119"/>
        <v>1.8593670003151419</v>
      </c>
      <c r="R1251" s="5">
        <v>-0.96799999999999997</v>
      </c>
    </row>
    <row r="1252" spans="1:18">
      <c r="A1252" s="30" t="s">
        <v>3496</v>
      </c>
      <c r="B1252" s="5" t="s">
        <v>3499</v>
      </c>
      <c r="C1252" s="5" t="s">
        <v>3500</v>
      </c>
      <c r="D1252" s="5">
        <v>5.0911999999999997</v>
      </c>
      <c r="E1252" s="5">
        <v>686</v>
      </c>
      <c r="F1252" s="5">
        <v>120</v>
      </c>
      <c r="G1252" s="5">
        <v>218</v>
      </c>
      <c r="H1252" s="5">
        <v>133</v>
      </c>
      <c r="I1252" s="5">
        <v>212.3</v>
      </c>
      <c r="J1252" s="5">
        <v>293</v>
      </c>
      <c r="K1252" s="5">
        <v>507.8</v>
      </c>
      <c r="L1252" s="5">
        <f t="shared" si="114"/>
        <v>0.58923412683790954</v>
      </c>
      <c r="M1252" s="5">
        <f t="shared" si="115"/>
        <v>1.3436341504613603</v>
      </c>
      <c r="N1252" s="5">
        <f t="shared" si="116"/>
        <v>0.84444752198652462</v>
      </c>
      <c r="O1252" s="5">
        <f t="shared" si="117"/>
        <v>1.1570594453106071</v>
      </c>
      <c r="P1252" s="5">
        <f t="shared" si="118"/>
        <v>1.4979507828791814</v>
      </c>
      <c r="Q1252" s="5">
        <f t="shared" si="119"/>
        <v>1.7197049455016089</v>
      </c>
      <c r="R1252" s="5">
        <v>-0.65800000000000003</v>
      </c>
    </row>
    <row r="1253" spans="1:18">
      <c r="A1253" s="30" t="s">
        <v>3501</v>
      </c>
      <c r="B1253" s="5" t="s">
        <v>3502</v>
      </c>
      <c r="C1253" s="5" t="s">
        <v>3503</v>
      </c>
      <c r="D1253" s="5">
        <v>8.7714250000000007</v>
      </c>
      <c r="E1253" s="5">
        <v>690</v>
      </c>
      <c r="F1253" s="5">
        <v>0</v>
      </c>
      <c r="G1253" s="5">
        <v>0</v>
      </c>
      <c r="H1253" s="5">
        <v>0</v>
      </c>
      <c r="I1253" s="5">
        <v>0</v>
      </c>
      <c r="J1253" s="5">
        <v>60</v>
      </c>
      <c r="K1253" s="5">
        <v>110</v>
      </c>
      <c r="L1253" s="5">
        <f t="shared" si="114"/>
        <v>0</v>
      </c>
      <c r="M1253" s="5">
        <f t="shared" si="115"/>
        <v>0</v>
      </c>
      <c r="N1253" s="5">
        <f t="shared" si="116"/>
        <v>0</v>
      </c>
      <c r="O1253" s="5">
        <f t="shared" si="117"/>
        <v>0</v>
      </c>
      <c r="P1253" s="5">
        <f t="shared" si="118"/>
        <v>0.30496935362965372</v>
      </c>
      <c r="Q1253" s="5">
        <f t="shared" si="119"/>
        <v>0.37036416022384538</v>
      </c>
      <c r="R1253" s="5">
        <v>-4.2830000000000004</v>
      </c>
    </row>
    <row r="1254" spans="1:18">
      <c r="A1254" s="30" t="s">
        <v>3504</v>
      </c>
      <c r="B1254" s="5" t="s">
        <v>3505</v>
      </c>
      <c r="C1254" s="5" t="s">
        <v>3506</v>
      </c>
      <c r="D1254" s="5">
        <v>27.92135</v>
      </c>
      <c r="E1254" s="5">
        <v>2009</v>
      </c>
      <c r="F1254" s="5">
        <v>2365</v>
      </c>
      <c r="G1254" s="5">
        <v>2167</v>
      </c>
      <c r="H1254" s="5">
        <v>3260</v>
      </c>
      <c r="I1254" s="5">
        <v>950</v>
      </c>
      <c r="J1254" s="5">
        <v>220</v>
      </c>
      <c r="K1254" s="5">
        <v>440</v>
      </c>
      <c r="L1254" s="5">
        <f t="shared" si="114"/>
        <v>3.9653540527648756</v>
      </c>
      <c r="M1254" s="5">
        <f t="shared" si="115"/>
        <v>4.560659303725302</v>
      </c>
      <c r="N1254" s="5">
        <f t="shared" si="116"/>
        <v>7.0677764356253405</v>
      </c>
      <c r="O1254" s="5">
        <f t="shared" si="117"/>
        <v>1.7679641812243458</v>
      </c>
      <c r="P1254" s="5">
        <f t="shared" si="118"/>
        <v>0.38405797146989745</v>
      </c>
      <c r="Q1254" s="5">
        <f t="shared" si="119"/>
        <v>0.5088128831348</v>
      </c>
      <c r="R1254" s="5">
        <v>2.085</v>
      </c>
    </row>
    <row r="1255" spans="1:18">
      <c r="A1255" s="30" t="s">
        <v>3507</v>
      </c>
      <c r="B1255" s="5" t="s">
        <v>3508</v>
      </c>
      <c r="C1255" s="5" t="s">
        <v>3509</v>
      </c>
      <c r="D1255" s="5">
        <v>15.058201</v>
      </c>
      <c r="E1255" s="5">
        <v>612</v>
      </c>
      <c r="F1255" s="5">
        <v>0</v>
      </c>
      <c r="G1255" s="5">
        <v>0</v>
      </c>
      <c r="H1255" s="5">
        <v>0</v>
      </c>
      <c r="I1255" s="5">
        <v>0</v>
      </c>
      <c r="J1255" s="5">
        <v>20</v>
      </c>
      <c r="K1255" s="5">
        <v>10</v>
      </c>
      <c r="L1255" s="5">
        <f t="shared" si="114"/>
        <v>0</v>
      </c>
      <c r="M1255" s="5">
        <f t="shared" si="115"/>
        <v>0</v>
      </c>
      <c r="N1255" s="5">
        <f t="shared" si="116"/>
        <v>0</v>
      </c>
      <c r="O1255" s="5">
        <f t="shared" si="117"/>
        <v>0</v>
      </c>
      <c r="P1255" s="5">
        <f t="shared" si="118"/>
        <v>0.11461266557977183</v>
      </c>
      <c r="Q1255" s="5">
        <f t="shared" si="119"/>
        <v>3.7960675958772033E-2</v>
      </c>
      <c r="R1255" s="5">
        <v>-2.5760000000000001</v>
      </c>
    </row>
    <row r="1256" spans="1:18">
      <c r="A1256" s="30" t="s">
        <v>3510</v>
      </c>
      <c r="B1256" s="5" t="s">
        <v>3511</v>
      </c>
      <c r="C1256" s="5" t="s">
        <v>3512</v>
      </c>
      <c r="D1256" s="5">
        <v>6.0218600000000002</v>
      </c>
      <c r="E1256" s="5">
        <v>646</v>
      </c>
      <c r="F1256" s="5">
        <v>20</v>
      </c>
      <c r="G1256" s="5">
        <v>0</v>
      </c>
      <c r="H1256" s="5">
        <v>0</v>
      </c>
      <c r="I1256" s="5">
        <v>0</v>
      </c>
      <c r="J1256" s="5">
        <v>10</v>
      </c>
      <c r="K1256" s="5">
        <v>0</v>
      </c>
      <c r="L1256" s="5">
        <f t="shared" si="114"/>
        <v>0.10428653534850515</v>
      </c>
      <c r="M1256" s="5">
        <f t="shared" si="115"/>
        <v>0</v>
      </c>
      <c r="N1256" s="5">
        <f t="shared" si="116"/>
        <v>0</v>
      </c>
      <c r="O1256" s="5">
        <f t="shared" si="117"/>
        <v>0</v>
      </c>
      <c r="P1256" s="5">
        <f t="shared" si="118"/>
        <v>5.4290210011470871E-2</v>
      </c>
      <c r="Q1256" s="5">
        <f t="shared" si="119"/>
        <v>0</v>
      </c>
      <c r="R1256" s="5">
        <v>0.26600000000000001</v>
      </c>
    </row>
    <row r="1257" spans="1:18">
      <c r="A1257" s="30" t="s">
        <v>3513</v>
      </c>
      <c r="B1257" s="5" t="s">
        <v>3514</v>
      </c>
      <c r="C1257" s="5" t="s">
        <v>3515</v>
      </c>
      <c r="D1257" s="5">
        <v>7.1066099999999999</v>
      </c>
      <c r="E1257" s="5">
        <v>619</v>
      </c>
      <c r="F1257" s="5">
        <v>0</v>
      </c>
      <c r="G1257" s="5">
        <v>0</v>
      </c>
      <c r="H1257" s="5">
        <v>0</v>
      </c>
      <c r="I1257" s="5">
        <v>0</v>
      </c>
      <c r="J1257" s="5">
        <v>10</v>
      </c>
      <c r="K1257" s="5">
        <v>0</v>
      </c>
      <c r="L1257" s="5">
        <f t="shared" si="114"/>
        <v>0</v>
      </c>
      <c r="M1257" s="5">
        <f t="shared" si="115"/>
        <v>0</v>
      </c>
      <c r="N1257" s="5">
        <f t="shared" si="116"/>
        <v>0</v>
      </c>
      <c r="O1257" s="5">
        <f t="shared" si="117"/>
        <v>0</v>
      </c>
      <c r="P1257" s="5">
        <f t="shared" si="118"/>
        <v>5.6658280561244237E-2</v>
      </c>
      <c r="Q1257" s="5">
        <f t="shared" si="119"/>
        <v>0</v>
      </c>
      <c r="R1257" s="5">
        <v>-1.536</v>
      </c>
    </row>
    <row r="1258" spans="1:18">
      <c r="A1258" s="30" t="s">
        <v>3516</v>
      </c>
      <c r="B1258" s="5" t="s">
        <v>3517</v>
      </c>
      <c r="C1258" s="5" t="s">
        <v>3518</v>
      </c>
      <c r="D1258" s="5">
        <v>22.056421</v>
      </c>
      <c r="E1258" s="5">
        <v>323</v>
      </c>
      <c r="F1258" s="5">
        <v>0</v>
      </c>
      <c r="G1258" s="5">
        <v>0</v>
      </c>
      <c r="H1258" s="5">
        <v>0</v>
      </c>
      <c r="I1258" s="5">
        <v>0</v>
      </c>
      <c r="J1258" s="5">
        <v>45</v>
      </c>
      <c r="K1258" s="5">
        <v>0</v>
      </c>
      <c r="L1258" s="5">
        <f t="shared" si="114"/>
        <v>0</v>
      </c>
      <c r="M1258" s="5">
        <f t="shared" si="115"/>
        <v>0</v>
      </c>
      <c r="N1258" s="5">
        <f t="shared" si="116"/>
        <v>0</v>
      </c>
      <c r="O1258" s="5">
        <f t="shared" si="117"/>
        <v>0</v>
      </c>
      <c r="P1258" s="5">
        <f t="shared" si="118"/>
        <v>0.48861189010323786</v>
      </c>
      <c r="Q1258" s="5">
        <f t="shared" si="119"/>
        <v>0</v>
      </c>
      <c r="R1258" s="5">
        <v>-2.9940000000000002</v>
      </c>
    </row>
    <row r="1259" spans="1:18">
      <c r="A1259" s="30" t="s">
        <v>3516</v>
      </c>
      <c r="B1259" s="5" t="s">
        <v>3519</v>
      </c>
      <c r="C1259" s="5" t="s">
        <v>3520</v>
      </c>
      <c r="D1259" s="5">
        <v>344.54800399999999</v>
      </c>
      <c r="E1259" s="5">
        <v>299</v>
      </c>
      <c r="F1259" s="5">
        <v>0</v>
      </c>
      <c r="G1259" s="5">
        <v>0</v>
      </c>
      <c r="H1259" s="5">
        <v>0</v>
      </c>
      <c r="I1259" s="5">
        <v>0</v>
      </c>
      <c r="J1259" s="5">
        <v>45</v>
      </c>
      <c r="K1259" s="5">
        <v>0</v>
      </c>
      <c r="L1259" s="5">
        <f t="shared" si="114"/>
        <v>0</v>
      </c>
      <c r="M1259" s="5">
        <f t="shared" si="115"/>
        <v>0</v>
      </c>
      <c r="N1259" s="5">
        <f t="shared" si="116"/>
        <v>0</v>
      </c>
      <c r="O1259" s="5">
        <f t="shared" si="117"/>
        <v>0</v>
      </c>
      <c r="P1259" s="5">
        <f t="shared" si="118"/>
        <v>0.52783157358978539</v>
      </c>
      <c r="Q1259" s="5">
        <f t="shared" si="119"/>
        <v>0</v>
      </c>
      <c r="R1259" s="5">
        <v>-3.0289999999999999</v>
      </c>
    </row>
    <row r="1260" spans="1:18">
      <c r="A1260" s="30" t="s">
        <v>3521</v>
      </c>
      <c r="B1260" s="5" t="s">
        <v>3522</v>
      </c>
      <c r="C1260" s="5" t="s">
        <v>3523</v>
      </c>
      <c r="D1260" s="5">
        <v>69.682770000000005</v>
      </c>
      <c r="E1260" s="5">
        <v>196</v>
      </c>
      <c r="F1260" s="5">
        <v>35</v>
      </c>
      <c r="G1260" s="5">
        <v>85</v>
      </c>
      <c r="H1260" s="5">
        <v>20</v>
      </c>
      <c r="I1260" s="5">
        <v>230</v>
      </c>
      <c r="J1260" s="5">
        <v>20</v>
      </c>
      <c r="K1260" s="5">
        <v>1010</v>
      </c>
      <c r="L1260" s="5">
        <f t="shared" si="114"/>
        <v>0.60150983781369938</v>
      </c>
      <c r="M1260" s="5">
        <f t="shared" si="115"/>
        <v>1.8336291732213517</v>
      </c>
      <c r="N1260" s="5">
        <f t="shared" si="116"/>
        <v>0.44444606420343397</v>
      </c>
      <c r="O1260" s="5">
        <f t="shared" si="117"/>
        <v>4.3873426918277847</v>
      </c>
      <c r="P1260" s="5">
        <f t="shared" si="118"/>
        <v>0.35787220068785897</v>
      </c>
      <c r="Q1260" s="5">
        <f t="shared" si="119"/>
        <v>11.971557665120494</v>
      </c>
      <c r="R1260" s="5">
        <v>-1.5209999999999999</v>
      </c>
    </row>
    <row r="1261" spans="1:18">
      <c r="A1261" s="30" t="s">
        <v>3524</v>
      </c>
      <c r="B1261" s="5" t="s">
        <v>3525</v>
      </c>
      <c r="C1261" s="5" t="s">
        <v>3526</v>
      </c>
      <c r="D1261" s="5">
        <v>44.268700000000003</v>
      </c>
      <c r="E1261" s="5">
        <v>175</v>
      </c>
      <c r="F1261" s="5">
        <v>0</v>
      </c>
      <c r="G1261" s="5">
        <v>40</v>
      </c>
      <c r="H1261" s="5">
        <v>0</v>
      </c>
      <c r="I1261" s="5">
        <v>130</v>
      </c>
      <c r="J1261" s="5">
        <v>0</v>
      </c>
      <c r="K1261" s="5">
        <v>850</v>
      </c>
      <c r="L1261" s="5">
        <f t="shared" si="114"/>
        <v>0</v>
      </c>
      <c r="M1261" s="5">
        <f t="shared" si="115"/>
        <v>0.96643043482725366</v>
      </c>
      <c r="N1261" s="5">
        <f t="shared" si="116"/>
        <v>0</v>
      </c>
      <c r="O1261" s="5">
        <f t="shared" si="117"/>
        <v>2.7773786779570671</v>
      </c>
      <c r="P1261" s="5">
        <f t="shared" si="118"/>
        <v>0</v>
      </c>
      <c r="Q1261" s="5">
        <f t="shared" si="119"/>
        <v>11.284082076430405</v>
      </c>
      <c r="R1261" s="5">
        <v>-2.0960000000000001</v>
      </c>
    </row>
    <row r="1262" spans="1:18">
      <c r="A1262" s="30" t="s">
        <v>3527</v>
      </c>
      <c r="B1262" s="5" t="s">
        <v>3528</v>
      </c>
      <c r="C1262" s="5" t="s">
        <v>3529</v>
      </c>
      <c r="D1262" s="5">
        <v>51.603245000000001</v>
      </c>
      <c r="E1262" s="5">
        <v>215</v>
      </c>
      <c r="F1262" s="5">
        <v>0</v>
      </c>
      <c r="G1262" s="5">
        <v>35</v>
      </c>
      <c r="H1262" s="5">
        <v>0</v>
      </c>
      <c r="I1262" s="5">
        <v>150</v>
      </c>
      <c r="J1262" s="5">
        <v>0</v>
      </c>
      <c r="K1262" s="5">
        <v>1052.5</v>
      </c>
      <c r="L1262" s="5">
        <f t="shared" si="114"/>
        <v>0</v>
      </c>
      <c r="M1262" s="5">
        <f t="shared" si="115"/>
        <v>0.68830074573452649</v>
      </c>
      <c r="N1262" s="5">
        <f t="shared" si="116"/>
        <v>0</v>
      </c>
      <c r="O1262" s="5">
        <f t="shared" si="117"/>
        <v>2.6084504578308767</v>
      </c>
      <c r="P1262" s="5">
        <f t="shared" si="118"/>
        <v>0</v>
      </c>
      <c r="Q1262" s="5">
        <f t="shared" si="119"/>
        <v>11.372841955964573</v>
      </c>
      <c r="R1262" s="5">
        <v>-2.2280000000000002</v>
      </c>
    </row>
    <row r="1263" spans="1:18">
      <c r="A1263" s="30" t="s">
        <v>3530</v>
      </c>
      <c r="B1263" s="5" t="s">
        <v>3531</v>
      </c>
      <c r="C1263" s="5" t="s">
        <v>3532</v>
      </c>
      <c r="D1263" s="5">
        <v>9.5138499999999997</v>
      </c>
      <c r="E1263" s="5">
        <v>197</v>
      </c>
      <c r="F1263" s="5">
        <v>0</v>
      </c>
      <c r="G1263" s="5">
        <v>0</v>
      </c>
      <c r="H1263" s="5">
        <v>0</v>
      </c>
      <c r="I1263" s="5">
        <v>10</v>
      </c>
      <c r="J1263" s="5">
        <v>0</v>
      </c>
      <c r="K1263" s="5">
        <v>182.5</v>
      </c>
      <c r="L1263" s="5">
        <f t="shared" si="114"/>
        <v>0</v>
      </c>
      <c r="M1263" s="5">
        <f t="shared" si="115"/>
        <v>0</v>
      </c>
      <c r="N1263" s="5">
        <f t="shared" si="116"/>
        <v>0</v>
      </c>
      <c r="O1263" s="5">
        <f t="shared" si="117"/>
        <v>0.18978573551053757</v>
      </c>
      <c r="P1263" s="5">
        <f t="shared" si="118"/>
        <v>0</v>
      </c>
      <c r="Q1263" s="5">
        <f t="shared" si="119"/>
        <v>2.1521969024544405</v>
      </c>
      <c r="R1263" s="5">
        <v>-3.153</v>
      </c>
    </row>
    <row r="1264" spans="1:18">
      <c r="A1264" s="30" t="s">
        <v>3533</v>
      </c>
      <c r="B1264" s="5" t="s">
        <v>3534</v>
      </c>
      <c r="C1264" s="5" t="s">
        <v>3535</v>
      </c>
      <c r="D1264" s="5">
        <v>4.9477549999999999</v>
      </c>
      <c r="E1264" s="5">
        <v>196</v>
      </c>
      <c r="F1264" s="5">
        <v>0</v>
      </c>
      <c r="G1264" s="5">
        <v>0</v>
      </c>
      <c r="H1264" s="5">
        <v>0</v>
      </c>
      <c r="I1264" s="5">
        <v>60</v>
      </c>
      <c r="J1264" s="5">
        <v>0</v>
      </c>
      <c r="K1264" s="5">
        <v>370</v>
      </c>
      <c r="L1264" s="5">
        <f t="shared" si="114"/>
        <v>0</v>
      </c>
      <c r="M1264" s="5">
        <f t="shared" si="115"/>
        <v>0</v>
      </c>
      <c r="N1264" s="5">
        <f t="shared" si="116"/>
        <v>0</v>
      </c>
      <c r="O1264" s="5">
        <f t="shared" si="117"/>
        <v>1.1445241804768134</v>
      </c>
      <c r="P1264" s="5">
        <f t="shared" si="118"/>
        <v>0</v>
      </c>
      <c r="Q1264" s="5">
        <f t="shared" si="119"/>
        <v>4.3856201347471124</v>
      </c>
      <c r="R1264" s="5">
        <v>-2.2829999999999999</v>
      </c>
    </row>
    <row r="1265" spans="1:18">
      <c r="A1265" s="30" t="s">
        <v>3536</v>
      </c>
      <c r="B1265" s="5" t="s">
        <v>3537</v>
      </c>
      <c r="C1265" s="5" t="s">
        <v>3538</v>
      </c>
      <c r="D1265" s="5">
        <v>5.9328320000000003</v>
      </c>
      <c r="E1265" s="5">
        <v>250</v>
      </c>
      <c r="F1265" s="5">
        <v>0</v>
      </c>
      <c r="G1265" s="5">
        <v>45</v>
      </c>
      <c r="H1265" s="5">
        <v>0</v>
      </c>
      <c r="I1265" s="5">
        <v>90</v>
      </c>
      <c r="J1265" s="5">
        <v>0</v>
      </c>
      <c r="K1265" s="5">
        <v>942.5</v>
      </c>
      <c r="L1265" s="5">
        <f t="shared" si="114"/>
        <v>0</v>
      </c>
      <c r="M1265" s="5">
        <f t="shared" si="115"/>
        <v>0.76106396742646221</v>
      </c>
      <c r="N1265" s="5">
        <f t="shared" si="116"/>
        <v>0</v>
      </c>
      <c r="O1265" s="5">
        <f t="shared" si="117"/>
        <v>1.3459604362407327</v>
      </c>
      <c r="P1265" s="5">
        <f t="shared" si="118"/>
        <v>0</v>
      </c>
      <c r="Q1265" s="5">
        <f t="shared" si="119"/>
        <v>8.7584389999117178</v>
      </c>
      <c r="R1265" s="5">
        <v>-2.4289999999999998</v>
      </c>
    </row>
    <row r="1266" spans="1:18">
      <c r="A1266" s="30" t="s">
        <v>3539</v>
      </c>
      <c r="B1266" s="5" t="s">
        <v>3540</v>
      </c>
      <c r="C1266" s="5" t="s">
        <v>3541</v>
      </c>
      <c r="D1266" s="5">
        <v>22.413574000000001</v>
      </c>
      <c r="E1266" s="5">
        <v>205</v>
      </c>
      <c r="F1266" s="5">
        <v>0</v>
      </c>
      <c r="G1266" s="5">
        <v>25</v>
      </c>
      <c r="H1266" s="5">
        <v>10</v>
      </c>
      <c r="I1266" s="5">
        <v>70</v>
      </c>
      <c r="J1266" s="5">
        <v>0</v>
      </c>
      <c r="K1266" s="5">
        <v>722.5</v>
      </c>
      <c r="L1266" s="5">
        <f t="shared" si="114"/>
        <v>0</v>
      </c>
      <c r="M1266" s="5">
        <f t="shared" si="115"/>
        <v>0.51562599419137012</v>
      </c>
      <c r="N1266" s="5">
        <f t="shared" si="116"/>
        <v>0.21246689898505625</v>
      </c>
      <c r="O1266" s="5">
        <f t="shared" si="117"/>
        <v>1.2766562403367381</v>
      </c>
      <c r="P1266" s="5">
        <f t="shared" si="118"/>
        <v>0</v>
      </c>
      <c r="Q1266" s="5">
        <f t="shared" si="119"/>
        <v>8.1878400432635274</v>
      </c>
      <c r="R1266" s="5">
        <v>-2.4239999999999999</v>
      </c>
    </row>
    <row r="1267" spans="1:18">
      <c r="A1267" s="30" t="s">
        <v>3542</v>
      </c>
      <c r="B1267" s="5" t="s">
        <v>3543</v>
      </c>
      <c r="C1267" s="5" t="s">
        <v>3544</v>
      </c>
      <c r="D1267" s="5">
        <v>6.1385249999999996</v>
      </c>
      <c r="E1267" s="5">
        <v>211</v>
      </c>
      <c r="F1267" s="5">
        <v>0</v>
      </c>
      <c r="G1267" s="5">
        <v>30</v>
      </c>
      <c r="H1267" s="5">
        <v>0</v>
      </c>
      <c r="I1267" s="5">
        <v>170</v>
      </c>
      <c r="J1267" s="5">
        <v>0</v>
      </c>
      <c r="K1267" s="5">
        <v>1310</v>
      </c>
      <c r="L1267" s="5">
        <f t="shared" si="114"/>
        <v>0</v>
      </c>
      <c r="M1267" s="5">
        <f t="shared" si="115"/>
        <v>0.60115637237477271</v>
      </c>
      <c r="N1267" s="5">
        <f t="shared" si="116"/>
        <v>0</v>
      </c>
      <c r="O1267" s="5">
        <f t="shared" si="117"/>
        <v>3.0122863896909493</v>
      </c>
      <c r="P1267" s="5">
        <f t="shared" si="118"/>
        <v>0</v>
      </c>
      <c r="Q1267" s="5">
        <f t="shared" si="119"/>
        <v>14.423617596998444</v>
      </c>
      <c r="R1267" s="5">
        <v>-2.37</v>
      </c>
    </row>
    <row r="1268" spans="1:18">
      <c r="A1268" s="30" t="s">
        <v>3545</v>
      </c>
      <c r="B1268" s="5" t="s">
        <v>3546</v>
      </c>
      <c r="C1268" s="5" t="s">
        <v>3547</v>
      </c>
      <c r="D1268" s="5">
        <v>22.554044999999999</v>
      </c>
      <c r="E1268" s="5">
        <v>174</v>
      </c>
      <c r="F1268" s="5">
        <v>0</v>
      </c>
      <c r="G1268" s="5">
        <v>20</v>
      </c>
      <c r="H1268" s="5">
        <v>0</v>
      </c>
      <c r="I1268" s="5">
        <v>0</v>
      </c>
      <c r="J1268" s="5">
        <v>0</v>
      </c>
      <c r="K1268" s="5">
        <v>409.9</v>
      </c>
      <c r="L1268" s="5">
        <f t="shared" si="114"/>
        <v>0</v>
      </c>
      <c r="M1268" s="5">
        <f t="shared" si="115"/>
        <v>0.48599231636427981</v>
      </c>
      <c r="N1268" s="5">
        <f t="shared" si="116"/>
        <v>0</v>
      </c>
      <c r="O1268" s="5">
        <f t="shared" si="117"/>
        <v>0</v>
      </c>
      <c r="P1268" s="5">
        <f t="shared" si="118"/>
        <v>0</v>
      </c>
      <c r="Q1268" s="5">
        <f t="shared" si="119"/>
        <v>5.472856102417472</v>
      </c>
      <c r="R1268" s="5">
        <v>-3.4020000000000001</v>
      </c>
    </row>
    <row r="1269" spans="1:18">
      <c r="A1269" s="30" t="s">
        <v>3548</v>
      </c>
      <c r="B1269" s="5" t="s">
        <v>3549</v>
      </c>
      <c r="C1269" s="5" t="s">
        <v>3550</v>
      </c>
      <c r="D1269" s="5">
        <v>16.442350000000001</v>
      </c>
      <c r="E1269" s="5">
        <v>175</v>
      </c>
      <c r="F1269" s="5">
        <v>0</v>
      </c>
      <c r="G1269" s="5">
        <v>36</v>
      </c>
      <c r="H1269" s="5">
        <v>0</v>
      </c>
      <c r="I1269" s="5">
        <v>30</v>
      </c>
      <c r="J1269" s="5">
        <v>0</v>
      </c>
      <c r="K1269" s="5">
        <v>296.3</v>
      </c>
      <c r="L1269" s="5">
        <f t="shared" si="114"/>
        <v>0</v>
      </c>
      <c r="M1269" s="5">
        <f t="shared" si="115"/>
        <v>0.86978739134452809</v>
      </c>
      <c r="N1269" s="5">
        <f t="shared" si="116"/>
        <v>0</v>
      </c>
      <c r="O1269" s="5">
        <f t="shared" si="117"/>
        <v>0.6409335410670155</v>
      </c>
      <c r="P1269" s="5">
        <f t="shared" si="118"/>
        <v>0</v>
      </c>
      <c r="Q1269" s="5">
        <f t="shared" si="119"/>
        <v>3.9334982579368587</v>
      </c>
      <c r="R1269" s="5">
        <v>-1.986</v>
      </c>
    </row>
    <row r="1270" spans="1:18">
      <c r="A1270" s="30" t="s">
        <v>3551</v>
      </c>
      <c r="B1270" s="5" t="s">
        <v>3552</v>
      </c>
      <c r="C1270" s="5" t="s">
        <v>3553</v>
      </c>
      <c r="D1270" s="5">
        <v>7.5708520000000004</v>
      </c>
      <c r="E1270" s="5">
        <v>175</v>
      </c>
      <c r="F1270" s="5">
        <v>0</v>
      </c>
      <c r="G1270" s="5">
        <v>26</v>
      </c>
      <c r="H1270" s="5">
        <v>0</v>
      </c>
      <c r="I1270" s="5">
        <v>5</v>
      </c>
      <c r="J1270" s="5">
        <v>0</v>
      </c>
      <c r="K1270" s="5">
        <v>209.8</v>
      </c>
      <c r="L1270" s="5">
        <f t="shared" si="114"/>
        <v>0</v>
      </c>
      <c r="M1270" s="5">
        <f t="shared" si="115"/>
        <v>0.62817978263771479</v>
      </c>
      <c r="N1270" s="5">
        <f t="shared" si="116"/>
        <v>0</v>
      </c>
      <c r="O1270" s="5">
        <f t="shared" si="117"/>
        <v>0.10682225684450257</v>
      </c>
      <c r="P1270" s="5">
        <f t="shared" si="118"/>
        <v>0</v>
      </c>
      <c r="Q1270" s="5">
        <f t="shared" si="119"/>
        <v>2.7851769642765873</v>
      </c>
      <c r="R1270" s="5">
        <v>-2.3570000000000002</v>
      </c>
    </row>
    <row r="1271" spans="1:18">
      <c r="A1271" s="30" t="s">
        <v>3551</v>
      </c>
      <c r="B1271" s="5" t="s">
        <v>3554</v>
      </c>
      <c r="C1271" s="5" t="s">
        <v>3555</v>
      </c>
      <c r="D1271" s="5">
        <v>3.1185619999999998</v>
      </c>
      <c r="E1271" s="5">
        <v>174</v>
      </c>
      <c r="F1271" s="5">
        <v>0</v>
      </c>
      <c r="G1271" s="5">
        <v>31</v>
      </c>
      <c r="H1271" s="5">
        <v>0</v>
      </c>
      <c r="I1271" s="5">
        <v>5</v>
      </c>
      <c r="J1271" s="5">
        <v>0</v>
      </c>
      <c r="K1271" s="5">
        <v>209.8</v>
      </c>
      <c r="L1271" s="5">
        <f t="shared" si="114"/>
        <v>0</v>
      </c>
      <c r="M1271" s="5">
        <f t="shared" si="115"/>
        <v>0.75328809036463373</v>
      </c>
      <c r="N1271" s="5">
        <f t="shared" si="116"/>
        <v>0</v>
      </c>
      <c r="O1271" s="5">
        <f t="shared" si="117"/>
        <v>0.1074361778608503</v>
      </c>
      <c r="P1271" s="5">
        <f t="shared" si="118"/>
        <v>0</v>
      </c>
      <c r="Q1271" s="5">
        <f t="shared" si="119"/>
        <v>2.8011837284390966</v>
      </c>
      <c r="R1271" s="5">
        <v>-2.2309999999999999</v>
      </c>
    </row>
    <row r="1272" spans="1:18">
      <c r="A1272" s="30" t="s">
        <v>3556</v>
      </c>
      <c r="B1272" s="5" t="s">
        <v>3557</v>
      </c>
      <c r="C1272" s="5" t="s">
        <v>3558</v>
      </c>
      <c r="D1272" s="5">
        <v>17.111758999999999</v>
      </c>
      <c r="E1272" s="5">
        <v>174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356.4</v>
      </c>
      <c r="L1272" s="5">
        <f t="shared" si="114"/>
        <v>0</v>
      </c>
      <c r="M1272" s="5">
        <f t="shared" si="115"/>
        <v>0</v>
      </c>
      <c r="N1272" s="5">
        <f t="shared" si="116"/>
        <v>0</v>
      </c>
      <c r="O1272" s="5">
        <f t="shared" si="117"/>
        <v>0</v>
      </c>
      <c r="P1272" s="5">
        <f t="shared" si="118"/>
        <v>0</v>
      </c>
      <c r="Q1272" s="5">
        <f t="shared" si="119"/>
        <v>4.7585408999794758</v>
      </c>
      <c r="R1272" s="5">
        <v>-5.1920000000000002</v>
      </c>
    </row>
    <row r="1273" spans="1:18">
      <c r="A1273" s="30" t="s">
        <v>3559</v>
      </c>
      <c r="B1273" s="5" t="s">
        <v>3560</v>
      </c>
      <c r="C1273" s="5" t="s">
        <v>3561</v>
      </c>
      <c r="D1273" s="5">
        <v>9.9824950000000001</v>
      </c>
      <c r="E1273" s="5">
        <v>174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376.4</v>
      </c>
      <c r="L1273" s="5">
        <f t="shared" si="114"/>
        <v>0</v>
      </c>
      <c r="M1273" s="5">
        <f t="shared" si="115"/>
        <v>0</v>
      </c>
      <c r="N1273" s="5">
        <f t="shared" si="116"/>
        <v>0</v>
      </c>
      <c r="O1273" s="5">
        <f t="shared" si="117"/>
        <v>0</v>
      </c>
      <c r="P1273" s="5">
        <f t="shared" si="118"/>
        <v>0</v>
      </c>
      <c r="Q1273" s="5">
        <f t="shared" si="119"/>
        <v>5.0255746205170446</v>
      </c>
      <c r="R1273" s="5">
        <v>-5.2530000000000001</v>
      </c>
    </row>
    <row r="1274" spans="1:18">
      <c r="A1274" s="30" t="s">
        <v>3562</v>
      </c>
      <c r="B1274" s="5" t="s">
        <v>3563</v>
      </c>
      <c r="C1274" s="5" t="s">
        <v>3564</v>
      </c>
      <c r="D1274" s="5">
        <v>1.804727</v>
      </c>
      <c r="E1274" s="5">
        <v>183</v>
      </c>
      <c r="F1274" s="5">
        <v>0</v>
      </c>
      <c r="G1274" s="5">
        <v>0</v>
      </c>
      <c r="H1274" s="5">
        <v>0</v>
      </c>
      <c r="I1274" s="5">
        <v>30</v>
      </c>
      <c r="J1274" s="5">
        <v>0</v>
      </c>
      <c r="K1274" s="5">
        <v>60</v>
      </c>
      <c r="L1274" s="5">
        <f t="shared" si="114"/>
        <v>0</v>
      </c>
      <c r="M1274" s="5">
        <f t="shared" si="115"/>
        <v>0</v>
      </c>
      <c r="N1274" s="5">
        <f t="shared" si="116"/>
        <v>0</v>
      </c>
      <c r="O1274" s="5">
        <f t="shared" si="117"/>
        <v>0.61291458845206404</v>
      </c>
      <c r="P1274" s="5">
        <f t="shared" si="118"/>
        <v>0</v>
      </c>
      <c r="Q1274" s="5">
        <f t="shared" si="119"/>
        <v>0.7617027438284748</v>
      </c>
      <c r="R1274" s="5">
        <v>-1.1200000000000001</v>
      </c>
    </row>
    <row r="1275" spans="1:18">
      <c r="A1275" s="30" t="s">
        <v>3565</v>
      </c>
      <c r="B1275" s="5" t="s">
        <v>3566</v>
      </c>
      <c r="C1275" s="5" t="s">
        <v>3567</v>
      </c>
      <c r="D1275" s="5">
        <v>9.4005700000000001</v>
      </c>
      <c r="E1275" s="5">
        <v>178</v>
      </c>
      <c r="F1275" s="5">
        <v>0</v>
      </c>
      <c r="G1275" s="5">
        <v>0</v>
      </c>
      <c r="H1275" s="5">
        <v>0</v>
      </c>
      <c r="I1275" s="5">
        <v>20</v>
      </c>
      <c r="J1275" s="5">
        <v>0</v>
      </c>
      <c r="K1275" s="5">
        <v>535</v>
      </c>
      <c r="L1275" s="5">
        <f t="shared" si="114"/>
        <v>0</v>
      </c>
      <c r="M1275" s="5">
        <f t="shared" si="115"/>
        <v>0</v>
      </c>
      <c r="N1275" s="5">
        <f t="shared" si="116"/>
        <v>0</v>
      </c>
      <c r="O1275" s="5">
        <f t="shared" si="117"/>
        <v>0.42008752691658319</v>
      </c>
      <c r="P1275" s="5">
        <f t="shared" si="118"/>
        <v>0</v>
      </c>
      <c r="Q1275" s="5">
        <f t="shared" si="119"/>
        <v>6.9826317541691791</v>
      </c>
      <c r="R1275" s="5">
        <v>-3.6819999999999999</v>
      </c>
    </row>
    <row r="1276" spans="1:18">
      <c r="A1276" s="30" t="s">
        <v>3568</v>
      </c>
      <c r="B1276" s="5" t="s">
        <v>3569</v>
      </c>
      <c r="C1276" s="5" t="s">
        <v>3570</v>
      </c>
      <c r="D1276" s="5">
        <v>57.553001000000002</v>
      </c>
      <c r="E1276" s="5">
        <v>313</v>
      </c>
      <c r="F1276" s="5">
        <v>275</v>
      </c>
      <c r="G1276" s="5">
        <v>160</v>
      </c>
      <c r="H1276" s="5">
        <v>180</v>
      </c>
      <c r="I1276" s="5">
        <v>210</v>
      </c>
      <c r="J1276" s="5">
        <v>270</v>
      </c>
      <c r="K1276" s="5">
        <v>410</v>
      </c>
      <c r="L1276" s="5">
        <f t="shared" si="114"/>
        <v>2.9595052723102144</v>
      </c>
      <c r="M1276" s="5">
        <f t="shared" si="115"/>
        <v>2.1613460203804395</v>
      </c>
      <c r="N1276" s="5">
        <f t="shared" si="116"/>
        <v>2.5048014608781393</v>
      </c>
      <c r="O1276" s="5">
        <f t="shared" si="117"/>
        <v>2.5084459674348052</v>
      </c>
      <c r="P1276" s="5">
        <f t="shared" si="118"/>
        <v>3.0253349617254788</v>
      </c>
      <c r="Q1276" s="5">
        <f t="shared" si="119"/>
        <v>3.043160642675744</v>
      </c>
      <c r="R1276" s="5">
        <v>-0.30599999999999999</v>
      </c>
    </row>
    <row r="1277" spans="1:18">
      <c r="A1277" s="30" t="s">
        <v>3571</v>
      </c>
      <c r="B1277" s="5" t="s">
        <v>3572</v>
      </c>
      <c r="C1277" s="5" t="s">
        <v>3573</v>
      </c>
      <c r="D1277" s="5">
        <v>5.0190849999999996</v>
      </c>
      <c r="E1277" s="5">
        <v>331</v>
      </c>
      <c r="F1277" s="5">
        <v>70</v>
      </c>
      <c r="G1277" s="5">
        <v>40</v>
      </c>
      <c r="H1277" s="5">
        <v>30</v>
      </c>
      <c r="I1277" s="5">
        <v>30</v>
      </c>
      <c r="J1277" s="5">
        <v>20</v>
      </c>
      <c r="K1277" s="5">
        <v>60</v>
      </c>
      <c r="L1277" s="5">
        <f t="shared" si="114"/>
        <v>0.71236210399688871</v>
      </c>
      <c r="M1277" s="5">
        <f t="shared" si="115"/>
        <v>0.51095264681199204</v>
      </c>
      <c r="N1277" s="5">
        <f t="shared" si="116"/>
        <v>0.39476478210214383</v>
      </c>
      <c r="O1277" s="5">
        <f t="shared" si="117"/>
        <v>0.33886214406866377</v>
      </c>
      <c r="P1277" s="5">
        <f t="shared" si="118"/>
        <v>0.21191223968223674</v>
      </c>
      <c r="Q1277" s="5">
        <f t="shared" si="119"/>
        <v>0.42112266501695134</v>
      </c>
      <c r="R1277" s="5">
        <v>0.25900000000000001</v>
      </c>
    </row>
    <row r="1278" spans="1:18">
      <c r="A1278" s="30" t="s">
        <v>3574</v>
      </c>
      <c r="B1278" s="5" t="s">
        <v>3575</v>
      </c>
      <c r="C1278" s="5" t="s">
        <v>3576</v>
      </c>
      <c r="D1278" s="5">
        <v>50.385798999999999</v>
      </c>
      <c r="E1278" s="5">
        <v>464</v>
      </c>
      <c r="F1278" s="5">
        <v>467</v>
      </c>
      <c r="G1278" s="5">
        <v>392</v>
      </c>
      <c r="H1278" s="5">
        <v>335</v>
      </c>
      <c r="I1278" s="5">
        <v>185</v>
      </c>
      <c r="J1278" s="5">
        <v>267</v>
      </c>
      <c r="K1278" s="5">
        <v>350</v>
      </c>
      <c r="L1278" s="5">
        <f t="shared" si="114"/>
        <v>3.3902338962292817</v>
      </c>
      <c r="M1278" s="5">
        <f t="shared" si="115"/>
        <v>3.5720435252774569</v>
      </c>
      <c r="N1278" s="5">
        <f t="shared" si="116"/>
        <v>3.1446474758186933</v>
      </c>
      <c r="O1278" s="5">
        <f t="shared" si="117"/>
        <v>1.4906769678192979</v>
      </c>
      <c r="P1278" s="5">
        <f t="shared" si="118"/>
        <v>2.0181215524134735</v>
      </c>
      <c r="Q1278" s="5">
        <f t="shared" si="119"/>
        <v>1.7524087910277952</v>
      </c>
      <c r="R1278" s="5">
        <v>0.30399999999999999</v>
      </c>
    </row>
    <row r="1279" spans="1:18">
      <c r="A1279" s="30" t="s">
        <v>3577</v>
      </c>
      <c r="B1279" s="5" t="s">
        <v>3578</v>
      </c>
      <c r="C1279" s="5" t="s">
        <v>3579</v>
      </c>
      <c r="D1279" s="5">
        <v>4.4139650000000001</v>
      </c>
      <c r="E1279" s="5">
        <v>493</v>
      </c>
      <c r="F1279" s="5">
        <v>0</v>
      </c>
      <c r="G1279" s="5">
        <v>20</v>
      </c>
      <c r="H1279" s="5">
        <v>0</v>
      </c>
      <c r="I1279" s="5">
        <v>40</v>
      </c>
      <c r="J1279" s="5">
        <v>20</v>
      </c>
      <c r="K1279" s="5">
        <v>0</v>
      </c>
      <c r="L1279" s="5">
        <f t="shared" si="114"/>
        <v>0</v>
      </c>
      <c r="M1279" s="5">
        <f t="shared" si="115"/>
        <v>0.17152669989327524</v>
      </c>
      <c r="N1279" s="5">
        <f t="shared" si="116"/>
        <v>0</v>
      </c>
      <c r="O1279" s="5">
        <f t="shared" si="117"/>
        <v>0.30334920807769494</v>
      </c>
      <c r="P1279" s="5">
        <f t="shared" si="118"/>
        <v>0.14227779175419952</v>
      </c>
      <c r="Q1279" s="5">
        <f t="shared" si="119"/>
        <v>0</v>
      </c>
      <c r="R1279" s="5">
        <v>0.59699999999999998</v>
      </c>
    </row>
    <row r="1280" spans="1:18">
      <c r="A1280" s="30" t="s">
        <v>3580</v>
      </c>
      <c r="B1280" s="5" t="s">
        <v>3581</v>
      </c>
      <c r="C1280" s="5" t="s">
        <v>3582</v>
      </c>
      <c r="D1280" s="5">
        <v>55.005299000000001</v>
      </c>
      <c r="E1280" s="5">
        <v>361</v>
      </c>
      <c r="F1280" s="5">
        <v>152</v>
      </c>
      <c r="G1280" s="5">
        <v>124</v>
      </c>
      <c r="H1280" s="5">
        <v>224</v>
      </c>
      <c r="I1280" s="5">
        <v>76.599999999999994</v>
      </c>
      <c r="J1280" s="5">
        <v>30</v>
      </c>
      <c r="K1280" s="5">
        <v>0</v>
      </c>
      <c r="L1280" s="5">
        <f t="shared" si="114"/>
        <v>1.4182968807396703</v>
      </c>
      <c r="M1280" s="5">
        <f t="shared" si="115"/>
        <v>1.4523227448581306</v>
      </c>
      <c r="N1280" s="5">
        <f t="shared" si="116"/>
        <v>2.702626039167253</v>
      </c>
      <c r="O1280" s="5">
        <f t="shared" si="117"/>
        <v>0.79332540332440826</v>
      </c>
      <c r="P1280" s="5">
        <f t="shared" si="118"/>
        <v>0.29145270637736992</v>
      </c>
      <c r="Q1280" s="5">
        <f t="shared" si="119"/>
        <v>0</v>
      </c>
      <c r="R1280" s="5">
        <v>2.4340000000000002</v>
      </c>
    </row>
    <row r="1281" spans="1:18">
      <c r="A1281" s="30" t="s">
        <v>3580</v>
      </c>
      <c r="B1281" s="5" t="s">
        <v>3583</v>
      </c>
      <c r="C1281" s="5" t="s">
        <v>3584</v>
      </c>
      <c r="D1281" s="5">
        <v>87.281295999999998</v>
      </c>
      <c r="E1281" s="5">
        <v>292</v>
      </c>
      <c r="F1281" s="5">
        <v>0</v>
      </c>
      <c r="G1281" s="5">
        <v>42</v>
      </c>
      <c r="H1281" s="5">
        <v>0</v>
      </c>
      <c r="I1281" s="5">
        <v>76.599999999999994</v>
      </c>
      <c r="J1281" s="5">
        <v>0</v>
      </c>
      <c r="K1281" s="5">
        <v>0</v>
      </c>
      <c r="L1281" s="5">
        <f t="shared" si="114"/>
        <v>0</v>
      </c>
      <c r="M1281" s="5">
        <f t="shared" si="115"/>
        <v>0.6081561383544789</v>
      </c>
      <c r="N1281" s="5">
        <f t="shared" si="116"/>
        <v>0</v>
      </c>
      <c r="O1281" s="5">
        <f t="shared" si="117"/>
        <v>0.98078928287709377</v>
      </c>
      <c r="P1281" s="5">
        <f t="shared" si="118"/>
        <v>0</v>
      </c>
      <c r="Q1281" s="5">
        <f t="shared" si="119"/>
        <v>0</v>
      </c>
      <c r="R1281" s="5">
        <v>3.8450000000000002</v>
      </c>
    </row>
    <row r="1282" spans="1:18">
      <c r="A1282" s="30" t="s">
        <v>3585</v>
      </c>
      <c r="B1282" s="5" t="s">
        <v>3586</v>
      </c>
      <c r="C1282" s="5" t="s">
        <v>3587</v>
      </c>
      <c r="D1282" s="5">
        <v>29.313499</v>
      </c>
      <c r="E1282" s="5">
        <v>154</v>
      </c>
      <c r="F1282" s="5">
        <v>0</v>
      </c>
      <c r="G1282" s="5">
        <v>0</v>
      </c>
      <c r="H1282" s="5">
        <v>0</v>
      </c>
      <c r="I1282" s="5">
        <v>10</v>
      </c>
      <c r="J1282" s="5">
        <v>0</v>
      </c>
      <c r="K1282" s="5">
        <v>0</v>
      </c>
      <c r="L1282" s="5">
        <f t="shared" si="114"/>
        <v>0</v>
      </c>
      <c r="M1282" s="5">
        <f t="shared" si="115"/>
        <v>0</v>
      </c>
      <c r="N1282" s="5">
        <f t="shared" si="116"/>
        <v>0</v>
      </c>
      <c r="O1282" s="5">
        <f t="shared" si="117"/>
        <v>0.24277785646477859</v>
      </c>
      <c r="P1282" s="5">
        <f t="shared" si="118"/>
        <v>0</v>
      </c>
      <c r="Q1282" s="5">
        <f t="shared" si="119"/>
        <v>0</v>
      </c>
      <c r="R1282" s="5">
        <v>1.6180000000000001</v>
      </c>
    </row>
    <row r="1283" spans="1:18">
      <c r="A1283" s="30" t="s">
        <v>3588</v>
      </c>
      <c r="B1283" s="5" t="s">
        <v>3589</v>
      </c>
      <c r="C1283" s="5" t="s">
        <v>3590</v>
      </c>
      <c r="D1283" s="5">
        <v>45.139800999999999</v>
      </c>
      <c r="E1283" s="5">
        <v>767</v>
      </c>
      <c r="F1283" s="5">
        <v>0</v>
      </c>
      <c r="G1283" s="5">
        <v>20</v>
      </c>
      <c r="H1283" s="5">
        <v>0</v>
      </c>
      <c r="I1283" s="5">
        <v>0</v>
      </c>
      <c r="J1283" s="5">
        <v>0</v>
      </c>
      <c r="K1283" s="5">
        <v>20</v>
      </c>
      <c r="L1283" s="5">
        <f t="shared" si="114"/>
        <v>0</v>
      </c>
      <c r="M1283" s="5">
        <f t="shared" si="115"/>
        <v>0.11025119041380012</v>
      </c>
      <c r="N1283" s="5">
        <f t="shared" si="116"/>
        <v>0</v>
      </c>
      <c r="O1283" s="5">
        <f t="shared" si="117"/>
        <v>0</v>
      </c>
      <c r="P1283" s="5">
        <f t="shared" si="118"/>
        <v>0</v>
      </c>
      <c r="Q1283" s="5">
        <f t="shared" si="119"/>
        <v>6.0578705832512347E-2</v>
      </c>
      <c r="R1283" s="5">
        <v>-0.41</v>
      </c>
    </row>
    <row r="1284" spans="1:18">
      <c r="A1284" s="30" t="s">
        <v>3588</v>
      </c>
      <c r="B1284" s="5" t="s">
        <v>3591</v>
      </c>
      <c r="C1284" s="5" t="s">
        <v>3592</v>
      </c>
      <c r="D1284" s="5">
        <v>24.375548999999999</v>
      </c>
      <c r="E1284" s="5">
        <v>798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20</v>
      </c>
      <c r="L1284" s="5">
        <f t="shared" ref="L1284:L1347" si="120">F1284/296872/E1284*10^6</f>
        <v>0</v>
      </c>
      <c r="M1284" s="5">
        <f t="shared" ref="M1284:M1347" si="121">G1284/236511/E1284*10^6</f>
        <v>0</v>
      </c>
      <c r="N1284" s="5">
        <f t="shared" ref="N1284:N1347" si="122">H1284/229591/E1284*10^6</f>
        <v>0</v>
      </c>
      <c r="O1284" s="5">
        <f t="shared" ref="O1284:O1347" si="123">I1284/267467/E1284*10^6</f>
        <v>0</v>
      </c>
      <c r="P1284" s="5">
        <f t="shared" ref="P1284:P1347" si="124">J1284/285132/E1284*10^6</f>
        <v>0</v>
      </c>
      <c r="Q1284" s="5">
        <f t="shared" ref="Q1284:Q1347" si="125">K1284/E1284/430442*10^6</f>
        <v>5.8225397711199209E-2</v>
      </c>
      <c r="R1284" s="5">
        <v>-2.2309999999999999</v>
      </c>
    </row>
    <row r="1285" spans="1:18">
      <c r="A1285" s="30" t="s">
        <v>3593</v>
      </c>
      <c r="B1285" s="5" t="s">
        <v>3594</v>
      </c>
      <c r="C1285" s="5" t="s">
        <v>3595</v>
      </c>
      <c r="D1285" s="5">
        <v>25.980498999999998</v>
      </c>
      <c r="E1285" s="5">
        <v>971</v>
      </c>
      <c r="F1285" s="5">
        <v>25</v>
      </c>
      <c r="G1285" s="5">
        <v>0</v>
      </c>
      <c r="H1285" s="5">
        <v>70</v>
      </c>
      <c r="I1285" s="5">
        <v>0</v>
      </c>
      <c r="J1285" s="5">
        <v>80</v>
      </c>
      <c r="K1285" s="5">
        <v>290</v>
      </c>
      <c r="L1285" s="5">
        <f t="shared" si="120"/>
        <v>8.6726444174992701E-2</v>
      </c>
      <c r="M1285" s="5">
        <f t="shared" si="121"/>
        <v>0</v>
      </c>
      <c r="N1285" s="5">
        <f t="shared" si="122"/>
        <v>0.31399588058038697</v>
      </c>
      <c r="O1285" s="5">
        <f t="shared" si="123"/>
        <v>0</v>
      </c>
      <c r="P1285" s="5">
        <f t="shared" si="124"/>
        <v>0.28895139581800355</v>
      </c>
      <c r="Q1285" s="5">
        <f t="shared" si="125"/>
        <v>0.69384765902810097</v>
      </c>
      <c r="R1285" s="5">
        <v>-1.841</v>
      </c>
    </row>
    <row r="1286" spans="1:18">
      <c r="A1286" s="30" t="s">
        <v>3596</v>
      </c>
      <c r="B1286" s="5" t="s">
        <v>3597</v>
      </c>
      <c r="C1286" s="5" t="s">
        <v>3598</v>
      </c>
      <c r="D1286" s="5">
        <v>12.630585</v>
      </c>
      <c r="E1286" s="5">
        <v>450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20</v>
      </c>
      <c r="L1286" s="5">
        <f t="shared" si="120"/>
        <v>0</v>
      </c>
      <c r="M1286" s="5">
        <f t="shared" si="121"/>
        <v>0</v>
      </c>
      <c r="N1286" s="5">
        <f t="shared" si="122"/>
        <v>0</v>
      </c>
      <c r="O1286" s="5">
        <f t="shared" si="123"/>
        <v>0</v>
      </c>
      <c r="P1286" s="5">
        <f t="shared" si="124"/>
        <v>0</v>
      </c>
      <c r="Q1286" s="5">
        <f t="shared" si="125"/>
        <v>0.10325303860785993</v>
      </c>
      <c r="R1286" s="5">
        <v>-2.222</v>
      </c>
    </row>
    <row r="1287" spans="1:18">
      <c r="A1287" s="30" t="s">
        <v>3599</v>
      </c>
      <c r="B1287" s="5" t="s">
        <v>3600</v>
      </c>
      <c r="C1287" s="5" t="s">
        <v>3601</v>
      </c>
      <c r="D1287" s="5">
        <v>1.0309809999999999</v>
      </c>
      <c r="E1287" s="5">
        <v>466</v>
      </c>
      <c r="F1287" s="5">
        <v>0</v>
      </c>
      <c r="G1287" s="5">
        <v>0</v>
      </c>
      <c r="H1287" s="5">
        <v>0</v>
      </c>
      <c r="I1287" s="5">
        <v>0</v>
      </c>
      <c r="J1287" s="5">
        <v>87</v>
      </c>
      <c r="K1287" s="5">
        <v>130</v>
      </c>
      <c r="L1287" s="5">
        <f t="shared" si="120"/>
        <v>0</v>
      </c>
      <c r="M1287" s="5">
        <f t="shared" si="121"/>
        <v>0</v>
      </c>
      <c r="N1287" s="5">
        <f t="shared" si="122"/>
        <v>0</v>
      </c>
      <c r="O1287" s="5">
        <f t="shared" si="123"/>
        <v>0</v>
      </c>
      <c r="P1287" s="5">
        <f t="shared" si="124"/>
        <v>0.65476789336152053</v>
      </c>
      <c r="Q1287" s="5">
        <f t="shared" si="125"/>
        <v>0.64810115435191051</v>
      </c>
      <c r="R1287" s="5">
        <v>-4.6660000000000004</v>
      </c>
    </row>
    <row r="1288" spans="1:18">
      <c r="A1288" s="30" t="s">
        <v>3602</v>
      </c>
      <c r="B1288" s="5" t="s">
        <v>3603</v>
      </c>
      <c r="C1288" s="5" t="s">
        <v>3604</v>
      </c>
      <c r="D1288" s="5">
        <v>69.561797999999996</v>
      </c>
      <c r="E1288" s="5">
        <v>325</v>
      </c>
      <c r="F1288" s="5">
        <v>90</v>
      </c>
      <c r="G1288" s="5">
        <v>50</v>
      </c>
      <c r="H1288" s="5">
        <v>70</v>
      </c>
      <c r="I1288" s="5">
        <v>30</v>
      </c>
      <c r="J1288" s="5">
        <v>90</v>
      </c>
      <c r="K1288" s="5">
        <v>50</v>
      </c>
      <c r="L1288" s="5">
        <f t="shared" si="120"/>
        <v>0.93280294848647538</v>
      </c>
      <c r="M1288" s="5">
        <f t="shared" si="121"/>
        <v>0.6504820234414207</v>
      </c>
      <c r="N1288" s="5">
        <f t="shared" si="122"/>
        <v>0.93812307705709452</v>
      </c>
      <c r="O1288" s="5">
        <f t="shared" si="123"/>
        <v>0.3451180605745468</v>
      </c>
      <c r="P1288" s="5">
        <f t="shared" si="124"/>
        <v>0.97121009540520509</v>
      </c>
      <c r="Q1288" s="5">
        <f t="shared" si="125"/>
        <v>0.35741436441182284</v>
      </c>
      <c r="R1288" s="5">
        <v>3.9E-2</v>
      </c>
    </row>
    <row r="1289" spans="1:18">
      <c r="A1289" s="30" t="s">
        <v>3605</v>
      </c>
      <c r="B1289" s="5" t="s">
        <v>3606</v>
      </c>
      <c r="C1289" s="5" t="s">
        <v>3607</v>
      </c>
      <c r="D1289" s="5">
        <v>5.3554149999999998</v>
      </c>
      <c r="E1289" s="5">
        <v>409</v>
      </c>
      <c r="F1289" s="5">
        <v>7</v>
      </c>
      <c r="G1289" s="5">
        <v>0</v>
      </c>
      <c r="H1289" s="5">
        <v>5</v>
      </c>
      <c r="I1289" s="5">
        <v>0</v>
      </c>
      <c r="J1289" s="5">
        <v>0</v>
      </c>
      <c r="K1289" s="5">
        <v>0</v>
      </c>
      <c r="L1289" s="5">
        <f t="shared" si="120"/>
        <v>5.7650820641313001E-2</v>
      </c>
      <c r="M1289" s="5">
        <f t="shared" si="121"/>
        <v>0</v>
      </c>
      <c r="N1289" s="5">
        <f t="shared" si="122"/>
        <v>5.3246594488919968E-2</v>
      </c>
      <c r="O1289" s="5">
        <f t="shared" si="123"/>
        <v>0</v>
      </c>
      <c r="P1289" s="5">
        <f t="shared" si="124"/>
        <v>0</v>
      </c>
      <c r="Q1289" s="5">
        <f t="shared" si="125"/>
        <v>0</v>
      </c>
      <c r="R1289" s="5">
        <v>1.661</v>
      </c>
    </row>
    <row r="1290" spans="1:18">
      <c r="A1290" s="30" t="s">
        <v>3605</v>
      </c>
      <c r="B1290" s="5" t="s">
        <v>3608</v>
      </c>
      <c r="C1290" s="5" t="s">
        <v>3609</v>
      </c>
      <c r="D1290" s="5">
        <v>12.960800000000001</v>
      </c>
      <c r="E1290" s="5">
        <v>415</v>
      </c>
      <c r="F1290" s="5">
        <v>7</v>
      </c>
      <c r="G1290" s="5">
        <v>5</v>
      </c>
      <c r="H1290" s="5">
        <v>5</v>
      </c>
      <c r="I1290" s="5">
        <v>0</v>
      </c>
      <c r="J1290" s="5">
        <v>40</v>
      </c>
      <c r="K1290" s="5">
        <v>20</v>
      </c>
      <c r="L1290" s="5">
        <f t="shared" si="120"/>
        <v>5.681731480071571E-2</v>
      </c>
      <c r="M1290" s="5">
        <f t="shared" si="121"/>
        <v>5.0941363281557038E-2</v>
      </c>
      <c r="N1290" s="5">
        <f t="shared" si="122"/>
        <v>5.247676420715245E-2</v>
      </c>
      <c r="O1290" s="5">
        <f t="shared" si="123"/>
        <v>0</v>
      </c>
      <c r="P1290" s="5">
        <f t="shared" si="124"/>
        <v>0.33803831968588122</v>
      </c>
      <c r="Q1290" s="5">
        <f t="shared" si="125"/>
        <v>0.11196112620129391</v>
      </c>
      <c r="R1290" s="5">
        <v>-1.7090000000000001</v>
      </c>
    </row>
    <row r="1291" spans="1:18">
      <c r="A1291" s="30" t="s">
        <v>3610</v>
      </c>
      <c r="B1291" s="5" t="s">
        <v>3611</v>
      </c>
      <c r="C1291" s="5" t="s">
        <v>3612</v>
      </c>
      <c r="D1291" s="5">
        <v>17.391749999999998</v>
      </c>
      <c r="E1291" s="5">
        <v>416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10</v>
      </c>
      <c r="L1291" s="5">
        <f t="shared" si="120"/>
        <v>0</v>
      </c>
      <c r="M1291" s="5">
        <f t="shared" si="121"/>
        <v>0</v>
      </c>
      <c r="N1291" s="5">
        <f t="shared" si="122"/>
        <v>0</v>
      </c>
      <c r="O1291" s="5">
        <f t="shared" si="123"/>
        <v>0</v>
      </c>
      <c r="P1291" s="5">
        <f t="shared" si="124"/>
        <v>0</v>
      </c>
      <c r="Q1291" s="5">
        <f t="shared" si="125"/>
        <v>5.5845994439347318E-2</v>
      </c>
      <c r="R1291" s="5">
        <v>-1.54</v>
      </c>
    </row>
    <row r="1292" spans="1:18">
      <c r="A1292" s="30" t="s">
        <v>3613</v>
      </c>
      <c r="B1292" s="5" t="s">
        <v>3614</v>
      </c>
      <c r="C1292" s="5" t="s">
        <v>3615</v>
      </c>
      <c r="D1292" s="5">
        <v>13.06845</v>
      </c>
      <c r="E1292" s="5">
        <v>459</v>
      </c>
      <c r="F1292" s="5">
        <v>40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f t="shared" si="120"/>
        <v>0.29354728468468116</v>
      </c>
      <c r="M1292" s="5">
        <f t="shared" si="121"/>
        <v>0</v>
      </c>
      <c r="N1292" s="5">
        <f t="shared" si="122"/>
        <v>0</v>
      </c>
      <c r="O1292" s="5">
        <f t="shared" si="123"/>
        <v>0</v>
      </c>
      <c r="P1292" s="5">
        <f t="shared" si="124"/>
        <v>0</v>
      </c>
      <c r="Q1292" s="5">
        <f t="shared" si="125"/>
        <v>0</v>
      </c>
      <c r="R1292" s="5">
        <v>2.8250000000000002</v>
      </c>
    </row>
    <row r="1293" spans="1:18">
      <c r="A1293" s="30" t="s">
        <v>3616</v>
      </c>
      <c r="B1293" s="5" t="s">
        <v>3617</v>
      </c>
      <c r="C1293" s="5" t="s">
        <v>3618</v>
      </c>
      <c r="D1293" s="5">
        <v>16.100999999999999</v>
      </c>
      <c r="E1293" s="5">
        <v>424</v>
      </c>
      <c r="F1293" s="5">
        <v>65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f t="shared" si="120"/>
        <v>0.5163905211419495</v>
      </c>
      <c r="M1293" s="5">
        <f t="shared" si="121"/>
        <v>0</v>
      </c>
      <c r="N1293" s="5">
        <f t="shared" si="122"/>
        <v>0</v>
      </c>
      <c r="O1293" s="5">
        <f t="shared" si="123"/>
        <v>0</v>
      </c>
      <c r="P1293" s="5">
        <f t="shared" si="124"/>
        <v>0</v>
      </c>
      <c r="Q1293" s="5">
        <f t="shared" si="125"/>
        <v>0</v>
      </c>
      <c r="R1293" s="5">
        <v>3.2919999999999998</v>
      </c>
    </row>
    <row r="1294" spans="1:18">
      <c r="A1294" s="30" t="s">
        <v>3619</v>
      </c>
      <c r="B1294" s="5" t="s">
        <v>3620</v>
      </c>
      <c r="C1294" s="5" t="s">
        <v>3621</v>
      </c>
      <c r="D1294" s="5">
        <v>23.888349999999999</v>
      </c>
      <c r="E1294" s="5">
        <v>391</v>
      </c>
      <c r="F1294" s="5">
        <v>30</v>
      </c>
      <c r="G1294" s="5">
        <v>20</v>
      </c>
      <c r="H1294" s="5">
        <v>80</v>
      </c>
      <c r="I1294" s="5">
        <v>130</v>
      </c>
      <c r="J1294" s="5">
        <v>45</v>
      </c>
      <c r="K1294" s="5">
        <v>110</v>
      </c>
      <c r="L1294" s="5">
        <f t="shared" si="120"/>
        <v>0.25844923977673012</v>
      </c>
      <c r="M1294" s="5">
        <f t="shared" si="121"/>
        <v>0.21627279551760789</v>
      </c>
      <c r="N1294" s="5">
        <f t="shared" si="122"/>
        <v>0.89116550980944309</v>
      </c>
      <c r="O1294" s="5">
        <f t="shared" si="123"/>
        <v>1.2430722983183804</v>
      </c>
      <c r="P1294" s="5">
        <f t="shared" si="124"/>
        <v>0.40363590921571824</v>
      </c>
      <c r="Q1294" s="5">
        <f t="shared" si="125"/>
        <v>0.65358381215972727</v>
      </c>
      <c r="R1294" s="5">
        <v>1.7000000000000001E-2</v>
      </c>
    </row>
    <row r="1295" spans="1:18">
      <c r="A1295" s="30" t="s">
        <v>3622</v>
      </c>
      <c r="B1295" s="5" t="s">
        <v>3623</v>
      </c>
      <c r="C1295" s="5" t="s">
        <v>3624</v>
      </c>
      <c r="D1295" s="5">
        <v>5.3587150000000001</v>
      </c>
      <c r="E1295" s="5">
        <v>350</v>
      </c>
      <c r="F1295" s="5">
        <v>0</v>
      </c>
      <c r="G1295" s="5">
        <v>0</v>
      </c>
      <c r="H1295" s="5">
        <v>0</v>
      </c>
      <c r="I1295" s="5">
        <v>30</v>
      </c>
      <c r="J1295" s="5">
        <v>35</v>
      </c>
      <c r="K1295" s="5">
        <v>0</v>
      </c>
      <c r="L1295" s="5">
        <f t="shared" si="120"/>
        <v>0</v>
      </c>
      <c r="M1295" s="5">
        <f t="shared" si="121"/>
        <v>0</v>
      </c>
      <c r="N1295" s="5">
        <f t="shared" si="122"/>
        <v>0</v>
      </c>
      <c r="O1295" s="5">
        <f t="shared" si="123"/>
        <v>0.32046677053350775</v>
      </c>
      <c r="P1295" s="5">
        <f t="shared" si="124"/>
        <v>0.35071475667410185</v>
      </c>
      <c r="Q1295" s="5">
        <f t="shared" si="125"/>
        <v>0</v>
      </c>
      <c r="R1295" s="5">
        <v>-0.58099999999999996</v>
      </c>
    </row>
    <row r="1296" spans="1:18">
      <c r="A1296" s="30" t="s">
        <v>3625</v>
      </c>
      <c r="B1296" s="5" t="s">
        <v>3626</v>
      </c>
      <c r="C1296" s="5" t="s">
        <v>3627</v>
      </c>
      <c r="D1296" s="5">
        <v>49.669848999999999</v>
      </c>
      <c r="E1296" s="5">
        <v>215</v>
      </c>
      <c r="F1296" s="5">
        <v>65</v>
      </c>
      <c r="G1296" s="5">
        <v>25</v>
      </c>
      <c r="H1296" s="5">
        <v>40</v>
      </c>
      <c r="I1296" s="5">
        <v>90</v>
      </c>
      <c r="J1296" s="5">
        <v>20</v>
      </c>
      <c r="K1296" s="5">
        <v>0</v>
      </c>
      <c r="L1296" s="5">
        <f t="shared" si="120"/>
        <v>1.0183701440194723</v>
      </c>
      <c r="M1296" s="5">
        <f t="shared" si="121"/>
        <v>0.49164338981037603</v>
      </c>
      <c r="N1296" s="5">
        <f t="shared" si="122"/>
        <v>0.81033887054765641</v>
      </c>
      <c r="O1296" s="5">
        <f t="shared" si="123"/>
        <v>1.5650702746985263</v>
      </c>
      <c r="P1296" s="5">
        <f t="shared" si="124"/>
        <v>0.32624628527823424</v>
      </c>
      <c r="Q1296" s="5">
        <f t="shared" si="125"/>
        <v>0</v>
      </c>
      <c r="R1296" s="5">
        <v>1.869</v>
      </c>
    </row>
    <row r="1297" spans="1:18">
      <c r="A1297" s="30" t="s">
        <v>3628</v>
      </c>
      <c r="B1297" s="5" t="s">
        <v>3629</v>
      </c>
      <c r="C1297" s="5" t="s">
        <v>3630</v>
      </c>
      <c r="D1297" s="5">
        <v>0.65258499999999997</v>
      </c>
      <c r="E1297" s="5">
        <v>2327</v>
      </c>
      <c r="F1297" s="5">
        <v>265</v>
      </c>
      <c r="G1297" s="5">
        <v>260</v>
      </c>
      <c r="H1297" s="5">
        <v>100</v>
      </c>
      <c r="I1297" s="5">
        <v>210</v>
      </c>
      <c r="J1297" s="5">
        <v>0</v>
      </c>
      <c r="K1297" s="5">
        <v>0</v>
      </c>
      <c r="L1297" s="5">
        <f t="shared" si="120"/>
        <v>0.38360146081458096</v>
      </c>
      <c r="M1297" s="5">
        <f t="shared" si="121"/>
        <v>0.4724171119965625</v>
      </c>
      <c r="N1297" s="5">
        <f t="shared" si="122"/>
        <v>0.1871753944647036</v>
      </c>
      <c r="O1297" s="5">
        <f t="shared" si="123"/>
        <v>0.33740592514271334</v>
      </c>
      <c r="P1297" s="5">
        <f t="shared" si="124"/>
        <v>0</v>
      </c>
      <c r="Q1297" s="5">
        <f t="shared" si="125"/>
        <v>0</v>
      </c>
      <c r="R1297" s="5">
        <v>5.7850000000000001</v>
      </c>
    </row>
    <row r="1298" spans="1:18">
      <c r="A1298" s="30" t="s">
        <v>3631</v>
      </c>
      <c r="B1298" s="5" t="s">
        <v>3632</v>
      </c>
      <c r="C1298" s="5" t="s">
        <v>3633</v>
      </c>
      <c r="D1298" s="5">
        <v>4.489045</v>
      </c>
      <c r="E1298" s="5">
        <v>566</v>
      </c>
      <c r="F1298" s="5">
        <v>0</v>
      </c>
      <c r="G1298" s="5">
        <v>47</v>
      </c>
      <c r="H1298" s="5">
        <v>65</v>
      </c>
      <c r="I1298" s="5">
        <v>220</v>
      </c>
      <c r="J1298" s="5">
        <v>0</v>
      </c>
      <c r="K1298" s="5">
        <v>15</v>
      </c>
      <c r="L1298" s="5">
        <f t="shared" si="120"/>
        <v>0</v>
      </c>
      <c r="M1298" s="5">
        <f t="shared" si="121"/>
        <v>0.35109939604479512</v>
      </c>
      <c r="N1298" s="5">
        <f t="shared" si="122"/>
        <v>0.50019813232789301</v>
      </c>
      <c r="O1298" s="5">
        <f t="shared" si="123"/>
        <v>1.4532356496513603</v>
      </c>
      <c r="P1298" s="5">
        <f t="shared" si="124"/>
        <v>0</v>
      </c>
      <c r="Q1298" s="5">
        <f t="shared" si="125"/>
        <v>6.156872885185994E-2</v>
      </c>
      <c r="R1298" s="5">
        <v>2.5649999999999999</v>
      </c>
    </row>
    <row r="1299" spans="1:18">
      <c r="A1299" s="30" t="s">
        <v>3631</v>
      </c>
      <c r="B1299" s="5" t="s">
        <v>3634</v>
      </c>
      <c r="C1299" s="5" t="s">
        <v>3635</v>
      </c>
      <c r="D1299" s="5">
        <v>24.731498999999999</v>
      </c>
      <c r="E1299" s="5">
        <v>539</v>
      </c>
      <c r="F1299" s="5">
        <v>105</v>
      </c>
      <c r="G1299" s="5">
        <v>47</v>
      </c>
      <c r="H1299" s="5">
        <v>55</v>
      </c>
      <c r="I1299" s="5">
        <v>250</v>
      </c>
      <c r="J1299" s="5">
        <v>0</v>
      </c>
      <c r="K1299" s="5">
        <v>15</v>
      </c>
      <c r="L1299" s="5">
        <f t="shared" si="120"/>
        <v>0.65619255034221757</v>
      </c>
      <c r="M1299" s="5">
        <f t="shared" si="121"/>
        <v>0.3686869353642932</v>
      </c>
      <c r="N1299" s="5">
        <f t="shared" si="122"/>
        <v>0.44444606420343402</v>
      </c>
      <c r="O1299" s="5">
        <f t="shared" si="123"/>
        <v>1.7341275461769898</v>
      </c>
      <c r="P1299" s="5">
        <f t="shared" si="124"/>
        <v>0</v>
      </c>
      <c r="Q1299" s="5">
        <f t="shared" si="125"/>
        <v>6.4652876679318599E-2</v>
      </c>
      <c r="R1299" s="5">
        <v>2.8769999999999998</v>
      </c>
    </row>
    <row r="1300" spans="1:18">
      <c r="A1300" s="30" t="s">
        <v>3636</v>
      </c>
      <c r="B1300" s="5" t="s">
        <v>3637</v>
      </c>
      <c r="C1300" s="5" t="s">
        <v>3638</v>
      </c>
      <c r="D1300" s="5">
        <v>7.2840249999999997</v>
      </c>
      <c r="E1300" s="5">
        <v>193</v>
      </c>
      <c r="F1300" s="5">
        <v>60</v>
      </c>
      <c r="G1300" s="5">
        <v>20</v>
      </c>
      <c r="H1300" s="5">
        <v>30</v>
      </c>
      <c r="I1300" s="5">
        <v>0</v>
      </c>
      <c r="J1300" s="5">
        <v>10</v>
      </c>
      <c r="K1300" s="5">
        <v>0</v>
      </c>
      <c r="L1300" s="5">
        <f t="shared" si="120"/>
        <v>1.0471881114269586</v>
      </c>
      <c r="M1300" s="5">
        <f t="shared" si="121"/>
        <v>0.43814851319888437</v>
      </c>
      <c r="N1300" s="5">
        <f t="shared" si="122"/>
        <v>0.67703182837207043</v>
      </c>
      <c r="O1300" s="5">
        <f t="shared" si="123"/>
        <v>0</v>
      </c>
      <c r="P1300" s="5">
        <f t="shared" si="124"/>
        <v>0.18171749050471594</v>
      </c>
      <c r="Q1300" s="5">
        <f t="shared" si="125"/>
        <v>0</v>
      </c>
      <c r="R1300" s="5">
        <v>1.849</v>
      </c>
    </row>
    <row r="1301" spans="1:18">
      <c r="A1301" s="30" t="s">
        <v>3639</v>
      </c>
      <c r="B1301" s="5" t="s">
        <v>3640</v>
      </c>
      <c r="C1301" s="5" t="s">
        <v>3641</v>
      </c>
      <c r="D1301" s="5">
        <v>474.79553199999998</v>
      </c>
      <c r="E1301" s="5">
        <v>140</v>
      </c>
      <c r="F1301" s="5">
        <v>15</v>
      </c>
      <c r="G1301" s="5">
        <v>50</v>
      </c>
      <c r="H1301" s="5">
        <v>30</v>
      </c>
      <c r="I1301" s="5">
        <v>0</v>
      </c>
      <c r="J1301" s="5">
        <v>10</v>
      </c>
      <c r="K1301" s="5">
        <v>0</v>
      </c>
      <c r="L1301" s="5">
        <f t="shared" si="120"/>
        <v>0.36090590268821965</v>
      </c>
      <c r="M1301" s="5">
        <f t="shared" si="121"/>
        <v>1.5100475544175838</v>
      </c>
      <c r="N1301" s="5">
        <f t="shared" si="122"/>
        <v>0.93333673482721136</v>
      </c>
      <c r="O1301" s="5">
        <f t="shared" si="123"/>
        <v>0</v>
      </c>
      <c r="P1301" s="5">
        <f t="shared" si="124"/>
        <v>0.25051054048150134</v>
      </c>
      <c r="Q1301" s="5">
        <f t="shared" si="125"/>
        <v>0</v>
      </c>
      <c r="R1301" s="5">
        <v>1.71</v>
      </c>
    </row>
    <row r="1302" spans="1:18">
      <c r="A1302" s="30" t="s">
        <v>3642</v>
      </c>
      <c r="B1302" s="5" t="s">
        <v>3643</v>
      </c>
      <c r="C1302" s="5" t="s">
        <v>3644</v>
      </c>
      <c r="D1302" s="5">
        <v>16.811748999999999</v>
      </c>
      <c r="E1302" s="5">
        <v>98</v>
      </c>
      <c r="F1302" s="5">
        <v>0</v>
      </c>
      <c r="G1302" s="5">
        <v>30</v>
      </c>
      <c r="H1302" s="5">
        <v>10</v>
      </c>
      <c r="I1302" s="5">
        <v>0</v>
      </c>
      <c r="J1302" s="5">
        <v>10</v>
      </c>
      <c r="K1302" s="5">
        <v>0</v>
      </c>
      <c r="L1302" s="5">
        <f t="shared" si="120"/>
        <v>0</v>
      </c>
      <c r="M1302" s="5">
        <f t="shared" si="121"/>
        <v>1.2943264752150718</v>
      </c>
      <c r="N1302" s="5">
        <f t="shared" si="122"/>
        <v>0.44444606420343397</v>
      </c>
      <c r="O1302" s="5">
        <f t="shared" si="123"/>
        <v>0</v>
      </c>
      <c r="P1302" s="5">
        <f t="shared" si="124"/>
        <v>0.35787220068785897</v>
      </c>
      <c r="Q1302" s="5">
        <f t="shared" si="125"/>
        <v>0</v>
      </c>
      <c r="R1302" s="5">
        <v>0.88100000000000001</v>
      </c>
    </row>
    <row r="1303" spans="1:18">
      <c r="A1303" s="30" t="s">
        <v>3645</v>
      </c>
      <c r="B1303" s="5" t="s">
        <v>3646</v>
      </c>
      <c r="C1303" s="5" t="s">
        <v>3647</v>
      </c>
      <c r="D1303" s="5">
        <v>8.8313550000000003</v>
      </c>
      <c r="E1303" s="5">
        <v>431</v>
      </c>
      <c r="F1303" s="5">
        <v>0</v>
      </c>
      <c r="G1303" s="5">
        <v>0</v>
      </c>
      <c r="H1303" s="5">
        <v>0</v>
      </c>
      <c r="I1303" s="5">
        <v>0</v>
      </c>
      <c r="J1303" s="5">
        <v>90</v>
      </c>
      <c r="K1303" s="5">
        <v>70</v>
      </c>
      <c r="L1303" s="5">
        <f t="shared" si="120"/>
        <v>0</v>
      </c>
      <c r="M1303" s="5">
        <f t="shared" si="121"/>
        <v>0</v>
      </c>
      <c r="N1303" s="5">
        <f t="shared" si="122"/>
        <v>0</v>
      </c>
      <c r="O1303" s="5">
        <f t="shared" si="123"/>
        <v>0</v>
      </c>
      <c r="P1303" s="5">
        <f t="shared" si="124"/>
        <v>0.73235100001552589</v>
      </c>
      <c r="Q1303" s="5">
        <f t="shared" si="125"/>
        <v>0.37731678841619348</v>
      </c>
      <c r="R1303" s="5">
        <v>-4.26</v>
      </c>
    </row>
    <row r="1304" spans="1:18">
      <c r="A1304" s="30" t="s">
        <v>3648</v>
      </c>
      <c r="B1304" s="5" t="s">
        <v>3649</v>
      </c>
      <c r="C1304" s="5" t="s">
        <v>3650</v>
      </c>
      <c r="D1304" s="5">
        <v>8.9151450000000008</v>
      </c>
      <c r="E1304" s="5">
        <v>580</v>
      </c>
      <c r="F1304" s="5">
        <v>0</v>
      </c>
      <c r="G1304" s="5">
        <v>0</v>
      </c>
      <c r="H1304" s="5">
        <v>0</v>
      </c>
      <c r="I1304" s="5">
        <v>0</v>
      </c>
      <c r="J1304" s="5">
        <v>100</v>
      </c>
      <c r="K1304" s="5">
        <v>65</v>
      </c>
      <c r="L1304" s="5">
        <f t="shared" si="120"/>
        <v>0</v>
      </c>
      <c r="M1304" s="5">
        <f t="shared" si="121"/>
        <v>0</v>
      </c>
      <c r="N1304" s="5">
        <f t="shared" si="122"/>
        <v>0</v>
      </c>
      <c r="O1304" s="5">
        <f t="shared" si="123"/>
        <v>0</v>
      </c>
      <c r="P1304" s="5">
        <f t="shared" si="124"/>
        <v>0.60468061495534786</v>
      </c>
      <c r="Q1304" s="5">
        <f t="shared" si="125"/>
        <v>0.26035787752412953</v>
      </c>
      <c r="R1304" s="5">
        <v>-4.2910000000000004</v>
      </c>
    </row>
    <row r="1305" spans="1:18">
      <c r="A1305" s="30" t="s">
        <v>3651</v>
      </c>
      <c r="B1305" s="5" t="s">
        <v>3652</v>
      </c>
      <c r="C1305" s="5" t="s">
        <v>3653</v>
      </c>
      <c r="D1305" s="5">
        <v>17.384150999999999</v>
      </c>
      <c r="E1305" s="5">
        <v>632</v>
      </c>
      <c r="F1305" s="5">
        <v>0</v>
      </c>
      <c r="G1305" s="5">
        <v>0</v>
      </c>
      <c r="H1305" s="5">
        <v>0</v>
      </c>
      <c r="I1305" s="5">
        <v>0</v>
      </c>
      <c r="J1305" s="5">
        <v>70</v>
      </c>
      <c r="K1305" s="5">
        <v>15</v>
      </c>
      <c r="L1305" s="5">
        <f t="shared" si="120"/>
        <v>0</v>
      </c>
      <c r="M1305" s="5">
        <f t="shared" si="121"/>
        <v>0</v>
      </c>
      <c r="N1305" s="5">
        <f t="shared" si="122"/>
        <v>0</v>
      </c>
      <c r="O1305" s="5">
        <f t="shared" si="123"/>
        <v>0</v>
      </c>
      <c r="P1305" s="5">
        <f t="shared" si="124"/>
        <v>0.38844988872131536</v>
      </c>
      <c r="Q1305" s="5">
        <f t="shared" si="125"/>
        <v>5.5139083117330269E-2</v>
      </c>
      <c r="R1305" s="5">
        <v>-3.6389999999999998</v>
      </c>
    </row>
    <row r="1306" spans="1:18">
      <c r="A1306" s="30" t="s">
        <v>3654</v>
      </c>
      <c r="B1306" s="5" t="s">
        <v>3655</v>
      </c>
      <c r="C1306" s="5" t="s">
        <v>3656</v>
      </c>
      <c r="D1306" s="5">
        <v>8.32559</v>
      </c>
      <c r="E1306" s="5">
        <v>717</v>
      </c>
      <c r="F1306" s="5">
        <v>0</v>
      </c>
      <c r="G1306" s="5">
        <v>0</v>
      </c>
      <c r="H1306" s="5">
        <v>0</v>
      </c>
      <c r="I1306" s="5">
        <v>0</v>
      </c>
      <c r="J1306" s="5">
        <v>100</v>
      </c>
      <c r="K1306" s="5">
        <v>90</v>
      </c>
      <c r="L1306" s="5">
        <f t="shared" si="120"/>
        <v>0</v>
      </c>
      <c r="M1306" s="5">
        <f t="shared" si="121"/>
        <v>0</v>
      </c>
      <c r="N1306" s="5">
        <f t="shared" si="122"/>
        <v>0</v>
      </c>
      <c r="O1306" s="5">
        <f t="shared" si="123"/>
        <v>0</v>
      </c>
      <c r="P1306" s="5">
        <f t="shared" si="124"/>
        <v>0.4891419200475618</v>
      </c>
      <c r="Q1306" s="5">
        <f t="shared" si="125"/>
        <v>0.29161423037784712</v>
      </c>
      <c r="R1306" s="5">
        <v>-4.3780000000000001</v>
      </c>
    </row>
    <row r="1307" spans="1:18">
      <c r="A1307" s="31" t="s">
        <v>3657</v>
      </c>
      <c r="B1307" s="5" t="s">
        <v>3658</v>
      </c>
      <c r="C1307" s="5" t="s">
        <v>3659</v>
      </c>
      <c r="D1307" s="5">
        <v>6.792745</v>
      </c>
      <c r="E1307" s="5">
        <v>772</v>
      </c>
      <c r="F1307" s="5">
        <v>0</v>
      </c>
      <c r="G1307" s="5">
        <v>0</v>
      </c>
      <c r="H1307" s="5">
        <v>10</v>
      </c>
      <c r="I1307" s="5">
        <v>20</v>
      </c>
      <c r="J1307" s="5">
        <v>0</v>
      </c>
      <c r="K1307" s="5">
        <v>0</v>
      </c>
      <c r="L1307" s="5">
        <f t="shared" si="120"/>
        <v>0</v>
      </c>
      <c r="M1307" s="5">
        <f t="shared" si="121"/>
        <v>0</v>
      </c>
      <c r="N1307" s="5">
        <f t="shared" si="122"/>
        <v>5.6419319031005867E-2</v>
      </c>
      <c r="O1307" s="5">
        <f t="shared" si="123"/>
        <v>9.6859559314963484E-2</v>
      </c>
      <c r="P1307" s="5">
        <f t="shared" si="124"/>
        <v>0</v>
      </c>
      <c r="Q1307" s="5">
        <f t="shared" si="125"/>
        <v>0</v>
      </c>
      <c r="R1307" s="5">
        <v>2.5049999999999999</v>
      </c>
    </row>
    <row r="1308" spans="1:18">
      <c r="A1308" s="30" t="s">
        <v>3660</v>
      </c>
      <c r="B1308" s="5" t="s">
        <v>3661</v>
      </c>
      <c r="C1308" s="5" t="s">
        <v>3662</v>
      </c>
      <c r="D1308" s="5">
        <v>3.074065</v>
      </c>
      <c r="E1308" s="5">
        <v>429</v>
      </c>
      <c r="F1308" s="5">
        <v>18</v>
      </c>
      <c r="G1308" s="5">
        <v>16</v>
      </c>
      <c r="H1308" s="5">
        <v>0</v>
      </c>
      <c r="I1308" s="5">
        <v>12.5</v>
      </c>
      <c r="J1308" s="5">
        <v>0</v>
      </c>
      <c r="K1308" s="5">
        <v>42.5</v>
      </c>
      <c r="L1308" s="5">
        <f t="shared" si="120"/>
        <v>0.14133378007370839</v>
      </c>
      <c r="M1308" s="5">
        <f t="shared" si="121"/>
        <v>0.15769261174337473</v>
      </c>
      <c r="N1308" s="5">
        <f t="shared" si="122"/>
        <v>0</v>
      </c>
      <c r="O1308" s="5">
        <f t="shared" si="123"/>
        <v>0.10893878174701603</v>
      </c>
      <c r="P1308" s="5">
        <f t="shared" si="124"/>
        <v>0</v>
      </c>
      <c r="Q1308" s="5">
        <f t="shared" si="125"/>
        <v>0.23015318920458289</v>
      </c>
      <c r="R1308" s="5">
        <v>-0.40500000000000003</v>
      </c>
    </row>
    <row r="1309" spans="1:18">
      <c r="A1309" s="30" t="s">
        <v>3660</v>
      </c>
      <c r="B1309" s="5" t="s">
        <v>3663</v>
      </c>
      <c r="C1309" s="5" t="s">
        <v>3664</v>
      </c>
      <c r="D1309" s="5">
        <v>20.640999000000001</v>
      </c>
      <c r="E1309" s="5">
        <v>430</v>
      </c>
      <c r="F1309" s="5">
        <v>18</v>
      </c>
      <c r="G1309" s="5">
        <v>16</v>
      </c>
      <c r="H1309" s="5">
        <v>0</v>
      </c>
      <c r="I1309" s="5">
        <v>12.5</v>
      </c>
      <c r="J1309" s="5">
        <v>0</v>
      </c>
      <c r="K1309" s="5">
        <v>42.5</v>
      </c>
      <c r="L1309" s="5">
        <f t="shared" si="120"/>
        <v>0.14100509686423465</v>
      </c>
      <c r="M1309" s="5">
        <f t="shared" si="121"/>
        <v>0.15732588473932035</v>
      </c>
      <c r="N1309" s="5">
        <f t="shared" si="122"/>
        <v>0</v>
      </c>
      <c r="O1309" s="5">
        <f t="shared" si="123"/>
        <v>0.10868543574295321</v>
      </c>
      <c r="P1309" s="5">
        <f t="shared" si="124"/>
        <v>0</v>
      </c>
      <c r="Q1309" s="5">
        <f t="shared" si="125"/>
        <v>0.22961794922968851</v>
      </c>
      <c r="R1309" s="5">
        <v>-0.40500000000000003</v>
      </c>
    </row>
    <row r="1310" spans="1:18">
      <c r="A1310" s="30" t="s">
        <v>3660</v>
      </c>
      <c r="B1310" s="5" t="s">
        <v>3665</v>
      </c>
      <c r="C1310" s="5" t="s">
        <v>3666</v>
      </c>
      <c r="D1310" s="5">
        <v>7.8367849999999999</v>
      </c>
      <c r="E1310" s="5">
        <v>441</v>
      </c>
      <c r="F1310" s="5">
        <v>18</v>
      </c>
      <c r="G1310" s="5">
        <v>16</v>
      </c>
      <c r="H1310" s="5">
        <v>0</v>
      </c>
      <c r="I1310" s="5">
        <v>12.5</v>
      </c>
      <c r="J1310" s="5">
        <v>94</v>
      </c>
      <c r="K1310" s="5">
        <v>42.5</v>
      </c>
      <c r="L1310" s="5">
        <f t="shared" si="120"/>
        <v>0.13748796292884558</v>
      </c>
      <c r="M1310" s="5">
        <f t="shared" si="121"/>
        <v>0.15340165632178629</v>
      </c>
      <c r="N1310" s="5">
        <f t="shared" si="122"/>
        <v>0</v>
      </c>
      <c r="O1310" s="5">
        <f t="shared" si="123"/>
        <v>0.10597446115526049</v>
      </c>
      <c r="P1310" s="5">
        <f t="shared" si="124"/>
        <v>0.74755526365908331</v>
      </c>
      <c r="Q1310" s="5">
        <f t="shared" si="125"/>
        <v>0.2238905173894922</v>
      </c>
      <c r="R1310" s="5">
        <v>-1.5589999999999999</v>
      </c>
    </row>
    <row r="1311" spans="1:18">
      <c r="A1311" s="30" t="s">
        <v>3660</v>
      </c>
      <c r="B1311" s="5" t="s">
        <v>3667</v>
      </c>
      <c r="C1311" s="5" t="s">
        <v>3668</v>
      </c>
      <c r="D1311" s="5">
        <v>1.556468</v>
      </c>
      <c r="E1311" s="5">
        <v>440</v>
      </c>
      <c r="F1311" s="5">
        <v>18</v>
      </c>
      <c r="G1311" s="5">
        <v>16</v>
      </c>
      <c r="H1311" s="5">
        <v>0</v>
      </c>
      <c r="I1311" s="5">
        <v>12.5</v>
      </c>
      <c r="J1311" s="5">
        <v>94</v>
      </c>
      <c r="K1311" s="5">
        <v>42.5</v>
      </c>
      <c r="L1311" s="5">
        <f t="shared" si="120"/>
        <v>0.13780043557186569</v>
      </c>
      <c r="M1311" s="5">
        <f t="shared" si="121"/>
        <v>0.15375029644979035</v>
      </c>
      <c r="N1311" s="5">
        <f t="shared" si="122"/>
        <v>0</v>
      </c>
      <c r="O1311" s="5">
        <f t="shared" si="123"/>
        <v>0.10621531220334063</v>
      </c>
      <c r="P1311" s="5">
        <f t="shared" si="124"/>
        <v>0.74925425289467218</v>
      </c>
      <c r="Q1311" s="5">
        <f t="shared" si="125"/>
        <v>0.22439935947446832</v>
      </c>
      <c r="R1311" s="5">
        <v>-1.5589999999999999</v>
      </c>
    </row>
    <row r="1312" spans="1:18">
      <c r="A1312" s="30" t="s">
        <v>3669</v>
      </c>
      <c r="B1312" s="5" t="s">
        <v>3670</v>
      </c>
      <c r="C1312" s="5" t="s">
        <v>3671</v>
      </c>
      <c r="D1312" s="5">
        <v>40.084648000000001</v>
      </c>
      <c r="E1312" s="5">
        <v>988</v>
      </c>
      <c r="F1312" s="5">
        <v>118</v>
      </c>
      <c r="G1312" s="5">
        <v>60</v>
      </c>
      <c r="H1312" s="5">
        <v>100</v>
      </c>
      <c r="I1312" s="5">
        <v>0</v>
      </c>
      <c r="J1312" s="5">
        <v>379</v>
      </c>
      <c r="K1312" s="5">
        <v>540</v>
      </c>
      <c r="L1312" s="5">
        <f t="shared" si="120"/>
        <v>0.40230536520981025</v>
      </c>
      <c r="M1312" s="5">
        <f t="shared" si="121"/>
        <v>0.25676921977950817</v>
      </c>
      <c r="N1312" s="5">
        <f t="shared" si="122"/>
        <v>0.44084731064713084</v>
      </c>
      <c r="O1312" s="5">
        <f t="shared" si="123"/>
        <v>0</v>
      </c>
      <c r="P1312" s="5">
        <f t="shared" si="124"/>
        <v>1.345353165784257</v>
      </c>
      <c r="Q1312" s="5">
        <f t="shared" si="125"/>
        <v>1.2697615577788444</v>
      </c>
      <c r="R1312" s="5">
        <v>-1.6910000000000001</v>
      </c>
    </row>
    <row r="1313" spans="1:18">
      <c r="A1313" s="30" t="s">
        <v>3672</v>
      </c>
      <c r="B1313" s="5" t="s">
        <v>3673</v>
      </c>
      <c r="C1313" s="5" t="s">
        <v>3674</v>
      </c>
      <c r="D1313" s="5">
        <v>23.860201</v>
      </c>
      <c r="E1313" s="5">
        <v>736</v>
      </c>
      <c r="F1313" s="5">
        <v>0</v>
      </c>
      <c r="G1313" s="5">
        <v>0</v>
      </c>
      <c r="H1313" s="5">
        <v>0</v>
      </c>
      <c r="I1313" s="5">
        <v>0</v>
      </c>
      <c r="J1313" s="5">
        <v>10</v>
      </c>
      <c r="K1313" s="5">
        <v>30</v>
      </c>
      <c r="L1313" s="5">
        <f t="shared" si="120"/>
        <v>0</v>
      </c>
      <c r="M1313" s="5">
        <f t="shared" si="121"/>
        <v>0</v>
      </c>
      <c r="N1313" s="5">
        <f t="shared" si="122"/>
        <v>0</v>
      </c>
      <c r="O1313" s="5">
        <f t="shared" si="123"/>
        <v>0</v>
      </c>
      <c r="P1313" s="5">
        <f t="shared" si="124"/>
        <v>4.7651461504633397E-2</v>
      </c>
      <c r="Q1313" s="5">
        <f t="shared" si="125"/>
        <v>9.4695381875415013E-2</v>
      </c>
      <c r="R1313" s="5">
        <v>-2.891</v>
      </c>
    </row>
    <row r="1314" spans="1:18">
      <c r="A1314" s="30" t="s">
        <v>3675</v>
      </c>
      <c r="B1314" s="5" t="s">
        <v>3676</v>
      </c>
      <c r="C1314" s="5" t="s">
        <v>3677</v>
      </c>
      <c r="D1314" s="5">
        <v>13.552899999999999</v>
      </c>
      <c r="E1314" s="5">
        <v>465</v>
      </c>
      <c r="F1314" s="5">
        <v>0</v>
      </c>
      <c r="G1314" s="5">
        <v>0</v>
      </c>
      <c r="H1314" s="5">
        <v>0</v>
      </c>
      <c r="I1314" s="5">
        <v>0</v>
      </c>
      <c r="J1314" s="5">
        <v>40</v>
      </c>
      <c r="K1314" s="5">
        <v>10</v>
      </c>
      <c r="L1314" s="5">
        <f t="shared" si="120"/>
        <v>0</v>
      </c>
      <c r="M1314" s="5">
        <f t="shared" si="121"/>
        <v>0</v>
      </c>
      <c r="N1314" s="5">
        <f t="shared" si="122"/>
        <v>0</v>
      </c>
      <c r="O1314" s="5">
        <f t="shared" si="123"/>
        <v>0</v>
      </c>
      <c r="P1314" s="5">
        <f t="shared" si="124"/>
        <v>0.30169011326804457</v>
      </c>
      <c r="Q1314" s="5">
        <f t="shared" si="125"/>
        <v>4.9961147713480619E-2</v>
      </c>
      <c r="R1314" s="5">
        <v>-3.1160000000000001</v>
      </c>
    </row>
    <row r="1315" spans="1:18">
      <c r="A1315" s="30" t="s">
        <v>3678</v>
      </c>
      <c r="B1315" s="5" t="s">
        <v>3679</v>
      </c>
      <c r="C1315" s="5" t="s">
        <v>3680</v>
      </c>
      <c r="D1315" s="5">
        <v>3.782845</v>
      </c>
      <c r="E1315" s="5">
        <v>398</v>
      </c>
      <c r="F1315" s="5">
        <v>0</v>
      </c>
      <c r="G1315" s="5">
        <v>0</v>
      </c>
      <c r="H1315" s="5">
        <v>0</v>
      </c>
      <c r="I1315" s="5">
        <v>0</v>
      </c>
      <c r="J1315" s="5">
        <v>20</v>
      </c>
      <c r="K1315" s="5">
        <v>20</v>
      </c>
      <c r="L1315" s="5">
        <f t="shared" si="120"/>
        <v>0</v>
      </c>
      <c r="M1315" s="5">
        <f t="shared" si="121"/>
        <v>0</v>
      </c>
      <c r="N1315" s="5">
        <f t="shared" si="122"/>
        <v>0</v>
      </c>
      <c r="O1315" s="5">
        <f t="shared" si="123"/>
        <v>0</v>
      </c>
      <c r="P1315" s="5">
        <f t="shared" si="124"/>
        <v>0.176238571193016</v>
      </c>
      <c r="Q1315" s="5">
        <f t="shared" si="125"/>
        <v>0.11674338536064566</v>
      </c>
      <c r="R1315" s="5">
        <v>-2.903</v>
      </c>
    </row>
    <row r="1316" spans="1:18">
      <c r="A1316" s="30" t="s">
        <v>3681</v>
      </c>
      <c r="B1316" s="5" t="s">
        <v>3682</v>
      </c>
      <c r="C1316" s="5" t="s">
        <v>3683</v>
      </c>
      <c r="D1316" s="5">
        <v>26.522499</v>
      </c>
      <c r="E1316" s="5">
        <v>906</v>
      </c>
      <c r="F1316" s="5">
        <v>0</v>
      </c>
      <c r="G1316" s="5">
        <v>88</v>
      </c>
      <c r="H1316" s="5">
        <v>213</v>
      </c>
      <c r="I1316" s="5">
        <v>163.19999999999999</v>
      </c>
      <c r="J1316" s="5">
        <v>393</v>
      </c>
      <c r="K1316" s="5">
        <v>359.8</v>
      </c>
      <c r="L1316" s="5">
        <f t="shared" si="120"/>
        <v>0</v>
      </c>
      <c r="M1316" s="5">
        <f t="shared" si="121"/>
        <v>0.41067959978862317</v>
      </c>
      <c r="N1316" s="5">
        <f t="shared" si="122"/>
        <v>1.0239919585190376</v>
      </c>
      <c r="O1316" s="5">
        <f t="shared" si="123"/>
        <v>0.67347542063553933</v>
      </c>
      <c r="P1316" s="5">
        <f t="shared" si="124"/>
        <v>1.5213123551095145</v>
      </c>
      <c r="Q1316" s="5">
        <f t="shared" si="125"/>
        <v>0.92261034663347685</v>
      </c>
      <c r="R1316" s="5">
        <v>-0.98199999999999998</v>
      </c>
    </row>
    <row r="1317" spans="1:18">
      <c r="A1317" s="30" t="s">
        <v>3684</v>
      </c>
      <c r="B1317" s="5" t="s">
        <v>3685</v>
      </c>
      <c r="C1317" s="5" t="s">
        <v>3686</v>
      </c>
      <c r="D1317" s="5">
        <v>6.2078800000000003</v>
      </c>
      <c r="E1317" s="5">
        <v>905</v>
      </c>
      <c r="F1317" s="5">
        <v>0</v>
      </c>
      <c r="G1317" s="5">
        <v>45</v>
      </c>
      <c r="H1317" s="5">
        <v>173</v>
      </c>
      <c r="I1317" s="5">
        <v>33.200000000000003</v>
      </c>
      <c r="J1317" s="5">
        <v>68</v>
      </c>
      <c r="K1317" s="5">
        <v>124.8</v>
      </c>
      <c r="L1317" s="5">
        <f t="shared" si="120"/>
        <v>0</v>
      </c>
      <c r="M1317" s="5">
        <f t="shared" si="121"/>
        <v>0.2102386650349343</v>
      </c>
      <c r="N1317" s="5">
        <f t="shared" si="122"/>
        <v>0.8326119969618806</v>
      </c>
      <c r="O1317" s="5">
        <f t="shared" si="123"/>
        <v>0.13715741707548287</v>
      </c>
      <c r="P1317" s="5">
        <f t="shared" si="124"/>
        <v>0.26352048015291629</v>
      </c>
      <c r="Q1317" s="5">
        <f t="shared" si="125"/>
        <v>0.32036964907278526</v>
      </c>
      <c r="R1317" s="5">
        <v>-0.23</v>
      </c>
    </row>
    <row r="1318" spans="1:18">
      <c r="A1318" s="30" t="s">
        <v>3684</v>
      </c>
      <c r="B1318" s="5" t="s">
        <v>3687</v>
      </c>
      <c r="C1318" s="5" t="s">
        <v>3688</v>
      </c>
      <c r="D1318" s="5">
        <v>5.5992050000000004</v>
      </c>
      <c r="E1318" s="5">
        <v>953</v>
      </c>
      <c r="F1318" s="5">
        <v>0</v>
      </c>
      <c r="G1318" s="5">
        <v>45</v>
      </c>
      <c r="H1318" s="5">
        <v>173</v>
      </c>
      <c r="I1318" s="5">
        <v>33.200000000000003</v>
      </c>
      <c r="J1318" s="5">
        <v>68</v>
      </c>
      <c r="K1318" s="5">
        <v>124.8</v>
      </c>
      <c r="L1318" s="5">
        <f t="shared" si="120"/>
        <v>0</v>
      </c>
      <c r="M1318" s="5">
        <f t="shared" si="121"/>
        <v>0.19964951926192606</v>
      </c>
      <c r="N1318" s="5">
        <f t="shared" si="122"/>
        <v>0.79067561096589922</v>
      </c>
      <c r="O1318" s="5">
        <f t="shared" si="123"/>
        <v>0.13024917361312907</v>
      </c>
      <c r="P1318" s="5">
        <f t="shared" si="124"/>
        <v>0.25024767527637903</v>
      </c>
      <c r="Q1318" s="5">
        <f t="shared" si="125"/>
        <v>0.30423350725170062</v>
      </c>
      <c r="R1318" s="5">
        <v>-0.22600000000000001</v>
      </c>
    </row>
    <row r="1319" spans="1:18">
      <c r="A1319" s="30" t="s">
        <v>3689</v>
      </c>
      <c r="B1319" s="5" t="s">
        <v>3690</v>
      </c>
      <c r="C1319" s="5" t="s">
        <v>3691</v>
      </c>
      <c r="D1319" s="5">
        <v>79.176299999999998</v>
      </c>
      <c r="E1319" s="5">
        <v>781</v>
      </c>
      <c r="F1319" s="5">
        <v>160</v>
      </c>
      <c r="G1319" s="5">
        <v>155</v>
      </c>
      <c r="H1319" s="5">
        <v>220</v>
      </c>
      <c r="I1319" s="5">
        <v>300</v>
      </c>
      <c r="J1319" s="5">
        <v>305</v>
      </c>
      <c r="K1319" s="5">
        <v>470</v>
      </c>
      <c r="L1319" s="5">
        <f t="shared" si="120"/>
        <v>0.69008042852890472</v>
      </c>
      <c r="M1319" s="5">
        <f t="shared" si="121"/>
        <v>0.83913013907456002</v>
      </c>
      <c r="N1319" s="5">
        <f t="shared" si="122"/>
        <v>1.2269215293503248</v>
      </c>
      <c r="O1319" s="5">
        <f t="shared" si="123"/>
        <v>1.4361507002141833</v>
      </c>
      <c r="P1319" s="5">
        <f t="shared" si="124"/>
        <v>1.3696286912368894</v>
      </c>
      <c r="Q1319" s="5">
        <f t="shared" si="125"/>
        <v>1.3980805163612275</v>
      </c>
      <c r="R1319" s="5">
        <v>-0.42399999999999999</v>
      </c>
    </row>
    <row r="1320" spans="1:18">
      <c r="A1320" s="30" t="s">
        <v>3692</v>
      </c>
      <c r="B1320" s="5" t="s">
        <v>3693</v>
      </c>
      <c r="C1320" s="5" t="s">
        <v>3694</v>
      </c>
      <c r="D1320" s="5">
        <v>8.6942050000000002</v>
      </c>
      <c r="E1320" s="5">
        <v>563</v>
      </c>
      <c r="F1320" s="5">
        <v>0</v>
      </c>
      <c r="G1320" s="5">
        <v>0</v>
      </c>
      <c r="H1320" s="5">
        <v>0</v>
      </c>
      <c r="I1320" s="5">
        <v>0</v>
      </c>
      <c r="J1320" s="5">
        <v>80</v>
      </c>
      <c r="K1320" s="5">
        <v>120</v>
      </c>
      <c r="L1320" s="5">
        <f t="shared" si="120"/>
        <v>0</v>
      </c>
      <c r="M1320" s="5">
        <f t="shared" si="121"/>
        <v>0</v>
      </c>
      <c r="N1320" s="5">
        <f t="shared" si="122"/>
        <v>0</v>
      </c>
      <c r="O1320" s="5">
        <f t="shared" si="123"/>
        <v>0</v>
      </c>
      <c r="P1320" s="5">
        <f t="shared" si="124"/>
        <v>0.49835134163282674</v>
      </c>
      <c r="Q1320" s="5">
        <f t="shared" si="125"/>
        <v>0.49517443026860003</v>
      </c>
      <c r="R1320" s="5">
        <v>-4.4749999999999996</v>
      </c>
    </row>
    <row r="1321" spans="1:18">
      <c r="A1321" s="30" t="s">
        <v>3695</v>
      </c>
      <c r="B1321" s="5" t="s">
        <v>3696</v>
      </c>
      <c r="C1321" s="5" t="s">
        <v>3697</v>
      </c>
      <c r="D1321" s="5">
        <v>4.7403849999999998</v>
      </c>
      <c r="E1321" s="5">
        <v>917</v>
      </c>
      <c r="F1321" s="5">
        <v>0</v>
      </c>
      <c r="G1321" s="5">
        <v>0</v>
      </c>
      <c r="H1321" s="5">
        <v>36</v>
      </c>
      <c r="I1321" s="5">
        <v>0</v>
      </c>
      <c r="J1321" s="5">
        <v>0</v>
      </c>
      <c r="K1321" s="5">
        <v>15</v>
      </c>
      <c r="L1321" s="5">
        <f t="shared" si="120"/>
        <v>0</v>
      </c>
      <c r="M1321" s="5">
        <f t="shared" si="121"/>
        <v>0</v>
      </c>
      <c r="N1321" s="5">
        <f t="shared" si="122"/>
        <v>0.1709929895866647</v>
      </c>
      <c r="O1321" s="5">
        <f t="shared" si="123"/>
        <v>0</v>
      </c>
      <c r="P1321" s="5">
        <f t="shared" si="124"/>
        <v>0</v>
      </c>
      <c r="Q1321" s="5">
        <f t="shared" si="125"/>
        <v>3.8002072551965901E-2</v>
      </c>
      <c r="R1321" s="5">
        <v>0.41</v>
      </c>
    </row>
    <row r="1322" spans="1:18">
      <c r="A1322" s="30" t="s">
        <v>3695</v>
      </c>
      <c r="B1322" s="5" t="s">
        <v>3698</v>
      </c>
      <c r="C1322" s="5" t="s">
        <v>3699</v>
      </c>
      <c r="D1322" s="5">
        <v>0</v>
      </c>
      <c r="E1322" s="5">
        <v>911</v>
      </c>
      <c r="F1322" s="5">
        <v>0</v>
      </c>
      <c r="G1322" s="5">
        <v>0</v>
      </c>
      <c r="H1322" s="5">
        <v>36</v>
      </c>
      <c r="I1322" s="5">
        <v>50</v>
      </c>
      <c r="J1322" s="5">
        <v>0</v>
      </c>
      <c r="K1322" s="5">
        <v>15</v>
      </c>
      <c r="L1322" s="5">
        <f t="shared" si="120"/>
        <v>0</v>
      </c>
      <c r="M1322" s="5">
        <f t="shared" si="121"/>
        <v>0</v>
      </c>
      <c r="N1322" s="5">
        <f t="shared" si="122"/>
        <v>0.17211917832159335</v>
      </c>
      <c r="O1322" s="5">
        <f t="shared" si="123"/>
        <v>0.20520192039284249</v>
      </c>
      <c r="P1322" s="5">
        <f t="shared" si="124"/>
        <v>0</v>
      </c>
      <c r="Q1322" s="5">
        <f t="shared" si="125"/>
        <v>3.8252360625853708E-2</v>
      </c>
      <c r="R1322" s="5">
        <v>1.2290000000000001</v>
      </c>
    </row>
    <row r="1323" spans="1:18">
      <c r="A1323" s="30" t="s">
        <v>3695</v>
      </c>
      <c r="B1323" s="5" t="s">
        <v>3700</v>
      </c>
      <c r="C1323" s="5" t="s">
        <v>3701</v>
      </c>
      <c r="D1323" s="5">
        <v>6.7813100000000004</v>
      </c>
      <c r="E1323" s="5">
        <v>938</v>
      </c>
      <c r="F1323" s="5">
        <v>0</v>
      </c>
      <c r="G1323" s="5">
        <v>0</v>
      </c>
      <c r="H1323" s="5">
        <v>36</v>
      </c>
      <c r="I1323" s="5">
        <v>0</v>
      </c>
      <c r="J1323" s="5">
        <v>170</v>
      </c>
      <c r="K1323" s="5">
        <v>15</v>
      </c>
      <c r="L1323" s="5">
        <f t="shared" si="120"/>
        <v>0</v>
      </c>
      <c r="M1323" s="5">
        <f t="shared" si="121"/>
        <v>0</v>
      </c>
      <c r="N1323" s="5">
        <f t="shared" si="122"/>
        <v>0.16716478832726175</v>
      </c>
      <c r="O1323" s="5">
        <f t="shared" si="123"/>
        <v>0</v>
      </c>
      <c r="P1323" s="5">
        <f t="shared" si="124"/>
        <v>0.63562375943067495</v>
      </c>
      <c r="Q1323" s="5">
        <f t="shared" si="125"/>
        <v>3.7151279882892033E-2</v>
      </c>
      <c r="R1323" s="5">
        <v>-2.0710000000000002</v>
      </c>
    </row>
    <row r="1324" spans="1:18">
      <c r="A1324" s="30" t="s">
        <v>3695</v>
      </c>
      <c r="B1324" s="5" t="s">
        <v>3702</v>
      </c>
      <c r="C1324" s="5" t="s">
        <v>3703</v>
      </c>
      <c r="D1324" s="5">
        <v>2.596025</v>
      </c>
      <c r="E1324" s="5">
        <v>830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15</v>
      </c>
      <c r="L1324" s="5">
        <f t="shared" si="120"/>
        <v>0</v>
      </c>
      <c r="M1324" s="5">
        <f t="shared" si="121"/>
        <v>0</v>
      </c>
      <c r="N1324" s="5">
        <f t="shared" si="122"/>
        <v>0</v>
      </c>
      <c r="O1324" s="5">
        <f t="shared" si="123"/>
        <v>0</v>
      </c>
      <c r="P1324" s="5">
        <f t="shared" si="124"/>
        <v>0</v>
      </c>
      <c r="Q1324" s="5">
        <f t="shared" si="125"/>
        <v>4.198542232548521E-2</v>
      </c>
      <c r="R1324" s="5">
        <v>-1.9350000000000001</v>
      </c>
    </row>
    <row r="1325" spans="1:18">
      <c r="A1325" s="30" t="s">
        <v>3704</v>
      </c>
      <c r="B1325" s="5" t="s">
        <v>3705</v>
      </c>
      <c r="C1325" s="5" t="s">
        <v>3706</v>
      </c>
      <c r="D1325" s="5">
        <v>13.162846</v>
      </c>
      <c r="E1325" s="5">
        <v>1246</v>
      </c>
      <c r="F1325" s="5">
        <v>0</v>
      </c>
      <c r="G1325" s="5">
        <v>0</v>
      </c>
      <c r="H1325" s="5">
        <v>100</v>
      </c>
      <c r="I1325" s="5">
        <v>0</v>
      </c>
      <c r="J1325" s="5">
        <v>126</v>
      </c>
      <c r="K1325" s="5">
        <v>79.900000000000006</v>
      </c>
      <c r="L1325" s="5">
        <f t="shared" si="120"/>
        <v>0</v>
      </c>
      <c r="M1325" s="5">
        <f t="shared" si="121"/>
        <v>0</v>
      </c>
      <c r="N1325" s="5">
        <f t="shared" si="122"/>
        <v>0.34956432016000427</v>
      </c>
      <c r="O1325" s="5">
        <f t="shared" si="123"/>
        <v>0</v>
      </c>
      <c r="P1325" s="5">
        <f t="shared" si="124"/>
        <v>0.35465537191763102</v>
      </c>
      <c r="Q1325" s="5">
        <f t="shared" si="125"/>
        <v>0.14897524089669359</v>
      </c>
      <c r="R1325" s="5">
        <v>-1.1919999999999999</v>
      </c>
    </row>
    <row r="1326" spans="1:18">
      <c r="A1326" s="30" t="s">
        <v>3707</v>
      </c>
      <c r="B1326" s="5" t="s">
        <v>3708</v>
      </c>
      <c r="C1326" s="5" t="s">
        <v>3709</v>
      </c>
      <c r="D1326" s="5">
        <v>6.4178800000000003</v>
      </c>
      <c r="E1326" s="5">
        <v>591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20</v>
      </c>
      <c r="L1326" s="5">
        <f t="shared" si="120"/>
        <v>0</v>
      </c>
      <c r="M1326" s="5">
        <f t="shared" si="121"/>
        <v>0</v>
      </c>
      <c r="N1326" s="5">
        <f t="shared" si="122"/>
        <v>0</v>
      </c>
      <c r="O1326" s="5">
        <f t="shared" si="123"/>
        <v>0</v>
      </c>
      <c r="P1326" s="5">
        <f t="shared" si="124"/>
        <v>0</v>
      </c>
      <c r="Q1326" s="5">
        <f t="shared" si="125"/>
        <v>7.861906492984258E-2</v>
      </c>
      <c r="R1326" s="5">
        <v>-2.2349999999999999</v>
      </c>
    </row>
    <row r="1327" spans="1:18">
      <c r="A1327" s="30" t="s">
        <v>3710</v>
      </c>
      <c r="B1327" s="5" t="s">
        <v>3711</v>
      </c>
      <c r="C1327" s="5" t="s">
        <v>3712</v>
      </c>
      <c r="D1327" s="5">
        <v>2.56785</v>
      </c>
      <c r="E1327" s="5">
        <v>586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5</v>
      </c>
      <c r="L1327" s="5">
        <f t="shared" si="120"/>
        <v>0</v>
      </c>
      <c r="M1327" s="5">
        <f t="shared" si="121"/>
        <v>0</v>
      </c>
      <c r="N1327" s="5">
        <f t="shared" si="122"/>
        <v>0</v>
      </c>
      <c r="O1327" s="5">
        <f t="shared" si="123"/>
        <v>0</v>
      </c>
      <c r="P1327" s="5">
        <f t="shared" si="124"/>
        <v>0</v>
      </c>
      <c r="Q1327" s="5">
        <f t="shared" si="125"/>
        <v>1.9822469016014064E-2</v>
      </c>
      <c r="R1327" s="5">
        <v>-0.92800000000000005</v>
      </c>
    </row>
    <row r="1328" spans="1:18">
      <c r="A1328" s="30" t="s">
        <v>3710</v>
      </c>
      <c r="B1328" s="5" t="s">
        <v>3713</v>
      </c>
      <c r="C1328" s="5" t="s">
        <v>3714</v>
      </c>
      <c r="D1328" s="5">
        <v>9.9999999999999995E-7</v>
      </c>
      <c r="E1328" s="5">
        <v>535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5</v>
      </c>
      <c r="L1328" s="5">
        <f t="shared" si="120"/>
        <v>0</v>
      </c>
      <c r="M1328" s="5">
        <f t="shared" si="121"/>
        <v>0</v>
      </c>
      <c r="N1328" s="5">
        <f t="shared" si="122"/>
        <v>0</v>
      </c>
      <c r="O1328" s="5">
        <f t="shared" si="123"/>
        <v>0</v>
      </c>
      <c r="P1328" s="5">
        <f t="shared" si="124"/>
        <v>0</v>
      </c>
      <c r="Q1328" s="5">
        <f t="shared" si="125"/>
        <v>2.1712087557727553E-2</v>
      </c>
      <c r="R1328" s="5">
        <v>-0.91200000000000003</v>
      </c>
    </row>
    <row r="1329" spans="1:18">
      <c r="A1329" s="30" t="s">
        <v>3715</v>
      </c>
      <c r="B1329" s="5" t="s">
        <v>3716</v>
      </c>
      <c r="C1329" s="5" t="s">
        <v>3717</v>
      </c>
      <c r="D1329" s="5">
        <v>25.679001</v>
      </c>
      <c r="E1329" s="5">
        <v>1173</v>
      </c>
      <c r="F1329" s="5">
        <v>0</v>
      </c>
      <c r="G1329" s="5">
        <v>0</v>
      </c>
      <c r="H1329" s="5">
        <v>0</v>
      </c>
      <c r="I1329" s="5">
        <v>0</v>
      </c>
      <c r="J1329" s="5">
        <v>20</v>
      </c>
      <c r="K1329" s="5">
        <v>50</v>
      </c>
      <c r="L1329" s="5">
        <f t="shared" si="120"/>
        <v>0</v>
      </c>
      <c r="M1329" s="5">
        <f t="shared" si="121"/>
        <v>0</v>
      </c>
      <c r="N1329" s="5">
        <f t="shared" si="122"/>
        <v>0</v>
      </c>
      <c r="O1329" s="5">
        <f t="shared" si="123"/>
        <v>0</v>
      </c>
      <c r="P1329" s="5">
        <f t="shared" si="124"/>
        <v>5.9797912476402697E-2</v>
      </c>
      <c r="Q1329" s="5">
        <f t="shared" si="125"/>
        <v>9.9027850327231395E-2</v>
      </c>
      <c r="R1329" s="5">
        <v>-3.403</v>
      </c>
    </row>
    <row r="1330" spans="1:18">
      <c r="A1330" s="30" t="s">
        <v>3718</v>
      </c>
      <c r="B1330" s="5" t="s">
        <v>3719</v>
      </c>
      <c r="C1330" s="5" t="s">
        <v>3720</v>
      </c>
      <c r="D1330" s="5">
        <v>3.9550000000000002E-3</v>
      </c>
      <c r="E1330" s="5">
        <v>474</v>
      </c>
      <c r="F1330" s="5">
        <v>0</v>
      </c>
      <c r="G1330" s="5">
        <v>0</v>
      </c>
      <c r="H1330" s="5">
        <v>0</v>
      </c>
      <c r="I1330" s="5">
        <v>0</v>
      </c>
      <c r="J1330" s="5">
        <v>20</v>
      </c>
      <c r="K1330" s="5">
        <v>5</v>
      </c>
      <c r="L1330" s="5">
        <f t="shared" si="120"/>
        <v>0</v>
      </c>
      <c r="M1330" s="5">
        <f t="shared" si="121"/>
        <v>0</v>
      </c>
      <c r="N1330" s="5">
        <f t="shared" si="122"/>
        <v>0</v>
      </c>
      <c r="O1330" s="5">
        <f t="shared" si="123"/>
        <v>0</v>
      </c>
      <c r="P1330" s="5">
        <f t="shared" si="124"/>
        <v>0.14798090998907251</v>
      </c>
      <c r="Q1330" s="5">
        <f t="shared" si="125"/>
        <v>2.4506259163257896E-2</v>
      </c>
      <c r="R1330" s="5">
        <v>-2.3889999999999998</v>
      </c>
    </row>
    <row r="1331" spans="1:18">
      <c r="A1331" s="30" t="s">
        <v>3718</v>
      </c>
      <c r="B1331" s="5" t="s">
        <v>3721</v>
      </c>
      <c r="C1331" s="5" t="s">
        <v>3722</v>
      </c>
      <c r="D1331" s="5">
        <v>14.306399000000001</v>
      </c>
      <c r="E1331" s="5">
        <v>492</v>
      </c>
      <c r="F1331" s="5">
        <v>0</v>
      </c>
      <c r="G1331" s="5">
        <v>0</v>
      </c>
      <c r="H1331" s="5">
        <v>0</v>
      </c>
      <c r="I1331" s="5">
        <v>0</v>
      </c>
      <c r="J1331" s="5">
        <v>20</v>
      </c>
      <c r="K1331" s="5">
        <v>5</v>
      </c>
      <c r="L1331" s="5">
        <f t="shared" si="120"/>
        <v>0</v>
      </c>
      <c r="M1331" s="5">
        <f t="shared" si="121"/>
        <v>0</v>
      </c>
      <c r="N1331" s="5">
        <f t="shared" si="122"/>
        <v>0</v>
      </c>
      <c r="O1331" s="5">
        <f t="shared" si="123"/>
        <v>0</v>
      </c>
      <c r="P1331" s="5">
        <f t="shared" si="124"/>
        <v>0.14256697425776496</v>
      </c>
      <c r="Q1331" s="5">
        <f t="shared" si="125"/>
        <v>2.3609688706065533E-2</v>
      </c>
      <c r="R1331" s="5">
        <v>-2.3929999999999998</v>
      </c>
    </row>
    <row r="1332" spans="1:18">
      <c r="A1332" s="30" t="s">
        <v>3723</v>
      </c>
      <c r="B1332" s="5" t="s">
        <v>3724</v>
      </c>
      <c r="C1332" s="5" t="s">
        <v>3725</v>
      </c>
      <c r="D1332" s="5">
        <v>39.223998999999999</v>
      </c>
      <c r="E1332" s="5">
        <v>339</v>
      </c>
      <c r="F1332" s="5">
        <v>0</v>
      </c>
      <c r="G1332" s="5">
        <v>0</v>
      </c>
      <c r="H1332" s="5">
        <v>0</v>
      </c>
      <c r="I1332" s="5">
        <v>80</v>
      </c>
      <c r="J1332" s="5">
        <v>30</v>
      </c>
      <c r="K1332" s="5">
        <v>60</v>
      </c>
      <c r="L1332" s="5">
        <f t="shared" si="120"/>
        <v>0</v>
      </c>
      <c r="M1332" s="5">
        <f t="shared" si="121"/>
        <v>0</v>
      </c>
      <c r="N1332" s="5">
        <f t="shared" si="122"/>
        <v>0</v>
      </c>
      <c r="O1332" s="5">
        <f t="shared" si="123"/>
        <v>0.88230772614928377</v>
      </c>
      <c r="P1332" s="5">
        <f t="shared" si="124"/>
        <v>0.31036704130451487</v>
      </c>
      <c r="Q1332" s="5">
        <f t="shared" si="125"/>
        <v>0.41118466702245104</v>
      </c>
      <c r="R1332" s="5">
        <v>-0.57899999999999996</v>
      </c>
    </row>
    <row r="1333" spans="1:18">
      <c r="A1333" s="30" t="s">
        <v>3726</v>
      </c>
      <c r="B1333" s="5" t="s">
        <v>3727</v>
      </c>
      <c r="C1333" s="5" t="s">
        <v>3728</v>
      </c>
      <c r="D1333" s="5">
        <v>7.9085400000000003</v>
      </c>
      <c r="E1333" s="5">
        <v>462</v>
      </c>
      <c r="F1333" s="5">
        <v>0</v>
      </c>
      <c r="G1333" s="5">
        <v>10</v>
      </c>
      <c r="H1333" s="5">
        <v>0</v>
      </c>
      <c r="I1333" s="5">
        <v>0</v>
      </c>
      <c r="J1333" s="5">
        <v>50</v>
      </c>
      <c r="K1333" s="5">
        <v>0</v>
      </c>
      <c r="L1333" s="5">
        <f t="shared" si="120"/>
        <v>0</v>
      </c>
      <c r="M1333" s="5">
        <f t="shared" si="121"/>
        <v>9.1518033601065682E-2</v>
      </c>
      <c r="N1333" s="5">
        <f t="shared" si="122"/>
        <v>0</v>
      </c>
      <c r="O1333" s="5">
        <f t="shared" si="123"/>
        <v>0</v>
      </c>
      <c r="P1333" s="5">
        <f t="shared" si="124"/>
        <v>0.37956142497197165</v>
      </c>
      <c r="Q1333" s="5">
        <f t="shared" si="125"/>
        <v>0</v>
      </c>
      <c r="R1333" s="5">
        <v>-1.889</v>
      </c>
    </row>
    <row r="1334" spans="1:18">
      <c r="A1334" s="30" t="s">
        <v>3729</v>
      </c>
      <c r="B1334" s="5" t="s">
        <v>3730</v>
      </c>
      <c r="C1334" s="5" t="s">
        <v>3731</v>
      </c>
      <c r="D1334" s="5">
        <v>105.644897</v>
      </c>
      <c r="E1334" s="5">
        <v>410</v>
      </c>
      <c r="F1334" s="5">
        <v>75</v>
      </c>
      <c r="G1334" s="5">
        <v>132</v>
      </c>
      <c r="H1334" s="5">
        <v>60</v>
      </c>
      <c r="I1334" s="5">
        <v>110</v>
      </c>
      <c r="J1334" s="5">
        <v>90</v>
      </c>
      <c r="K1334" s="5">
        <v>145</v>
      </c>
      <c r="L1334" s="5">
        <f t="shared" si="120"/>
        <v>0.61618080946769205</v>
      </c>
      <c r="M1334" s="5">
        <f t="shared" si="121"/>
        <v>1.361252624665217</v>
      </c>
      <c r="N1334" s="5">
        <f t="shared" si="122"/>
        <v>0.63740069695516877</v>
      </c>
      <c r="O1334" s="5">
        <f t="shared" si="123"/>
        <v>1.0030870459788657</v>
      </c>
      <c r="P1334" s="5">
        <f t="shared" si="124"/>
        <v>0.76986166099193087</v>
      </c>
      <c r="Q1334" s="5">
        <f t="shared" si="125"/>
        <v>0.82161716697108056</v>
      </c>
      <c r="R1334" s="5">
        <v>-2.5000000000000001E-2</v>
      </c>
    </row>
    <row r="1335" spans="1:18">
      <c r="A1335" s="30" t="s">
        <v>3732</v>
      </c>
      <c r="B1335" s="5" t="s">
        <v>3733</v>
      </c>
      <c r="C1335" s="5" t="s">
        <v>3734</v>
      </c>
      <c r="D1335" s="5">
        <v>4.765415</v>
      </c>
      <c r="E1335" s="5">
        <v>333</v>
      </c>
      <c r="F1335" s="5">
        <v>0</v>
      </c>
      <c r="G1335" s="5">
        <v>0</v>
      </c>
      <c r="H1335" s="5">
        <v>0</v>
      </c>
      <c r="I1335" s="5">
        <v>0</v>
      </c>
      <c r="J1335" s="5">
        <v>10</v>
      </c>
      <c r="K1335" s="5">
        <v>0</v>
      </c>
      <c r="L1335" s="5">
        <f t="shared" si="120"/>
        <v>0</v>
      </c>
      <c r="M1335" s="5">
        <f t="shared" si="121"/>
        <v>0</v>
      </c>
      <c r="N1335" s="5">
        <f t="shared" si="122"/>
        <v>0</v>
      </c>
      <c r="O1335" s="5">
        <f t="shared" si="123"/>
        <v>0</v>
      </c>
      <c r="P1335" s="5">
        <f t="shared" si="124"/>
        <v>0.10531974674897952</v>
      </c>
      <c r="Q1335" s="5">
        <f t="shared" si="125"/>
        <v>0</v>
      </c>
      <c r="R1335" s="5">
        <v>-1.548</v>
      </c>
    </row>
    <row r="1336" spans="1:18">
      <c r="A1336" s="30" t="s">
        <v>3735</v>
      </c>
      <c r="B1336" s="5" t="s">
        <v>3736</v>
      </c>
      <c r="C1336" s="5" t="s">
        <v>3737</v>
      </c>
      <c r="D1336" s="5">
        <v>12.885099</v>
      </c>
      <c r="E1336" s="5">
        <v>306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10</v>
      </c>
      <c r="L1336" s="5">
        <f t="shared" si="120"/>
        <v>0</v>
      </c>
      <c r="M1336" s="5">
        <f t="shared" si="121"/>
        <v>0</v>
      </c>
      <c r="N1336" s="5">
        <f t="shared" si="122"/>
        <v>0</v>
      </c>
      <c r="O1336" s="5">
        <f t="shared" si="123"/>
        <v>0</v>
      </c>
      <c r="P1336" s="5">
        <f t="shared" si="124"/>
        <v>0</v>
      </c>
      <c r="Q1336" s="5">
        <f t="shared" si="125"/>
        <v>7.5921351917544067E-2</v>
      </c>
      <c r="R1336" s="5">
        <v>-1.5549999999999999</v>
      </c>
    </row>
    <row r="1337" spans="1:18">
      <c r="A1337" s="30" t="s">
        <v>3738</v>
      </c>
      <c r="B1337" s="5" t="s">
        <v>3739</v>
      </c>
      <c r="C1337" s="5" t="s">
        <v>3740</v>
      </c>
      <c r="D1337" s="5">
        <v>8.3678260000000009</v>
      </c>
      <c r="E1337" s="5">
        <v>509</v>
      </c>
      <c r="F1337" s="5">
        <v>0</v>
      </c>
      <c r="G1337" s="5">
        <v>0</v>
      </c>
      <c r="H1337" s="5">
        <v>40</v>
      </c>
      <c r="I1337" s="5">
        <v>35</v>
      </c>
      <c r="J1337" s="5">
        <v>68</v>
      </c>
      <c r="K1337" s="5">
        <v>68.3</v>
      </c>
      <c r="L1337" s="5">
        <f t="shared" si="120"/>
        <v>0</v>
      </c>
      <c r="M1337" s="5">
        <f t="shared" si="121"/>
        <v>0</v>
      </c>
      <c r="N1337" s="5">
        <f t="shared" si="122"/>
        <v>0.3422845916851594</v>
      </c>
      <c r="O1337" s="5">
        <f t="shared" si="123"/>
        <v>0.25708696391849833</v>
      </c>
      <c r="P1337" s="5">
        <f t="shared" si="124"/>
        <v>0.46853837826795525</v>
      </c>
      <c r="Q1337" s="5">
        <f t="shared" si="125"/>
        <v>0.31173694907785604</v>
      </c>
      <c r="R1337" s="5">
        <v>-1.0720000000000001</v>
      </c>
    </row>
    <row r="1338" spans="1:18">
      <c r="A1338" s="30" t="s">
        <v>3738</v>
      </c>
      <c r="B1338" s="5" t="s">
        <v>3741</v>
      </c>
      <c r="C1338" s="5" t="s">
        <v>3742</v>
      </c>
      <c r="D1338" s="5">
        <v>9.4713750000000001</v>
      </c>
      <c r="E1338" s="5">
        <v>546</v>
      </c>
      <c r="F1338" s="5">
        <v>0</v>
      </c>
      <c r="G1338" s="5">
        <v>0</v>
      </c>
      <c r="H1338" s="5">
        <v>40</v>
      </c>
      <c r="I1338" s="5">
        <v>35</v>
      </c>
      <c r="J1338" s="5">
        <v>68</v>
      </c>
      <c r="K1338" s="5">
        <v>68.3</v>
      </c>
      <c r="L1338" s="5">
        <f t="shared" si="120"/>
        <v>0</v>
      </c>
      <c r="M1338" s="5">
        <f t="shared" si="121"/>
        <v>0</v>
      </c>
      <c r="N1338" s="5">
        <f t="shared" si="122"/>
        <v>0.31908948199220899</v>
      </c>
      <c r="O1338" s="5">
        <f t="shared" si="123"/>
        <v>0.23966531984343528</v>
      </c>
      <c r="P1338" s="5">
        <f t="shared" si="124"/>
        <v>0.4367876090446689</v>
      </c>
      <c r="Q1338" s="5">
        <f t="shared" si="125"/>
        <v>0.29061191773008932</v>
      </c>
      <c r="R1338" s="5">
        <v>-1.077</v>
      </c>
    </row>
    <row r="1339" spans="1:18">
      <c r="A1339" s="30" t="s">
        <v>3743</v>
      </c>
      <c r="B1339" s="5" t="s">
        <v>3744</v>
      </c>
      <c r="C1339" s="5" t="s">
        <v>3745</v>
      </c>
      <c r="D1339" s="5">
        <v>32.572651</v>
      </c>
      <c r="E1339" s="5">
        <v>776</v>
      </c>
      <c r="F1339" s="5">
        <v>0</v>
      </c>
      <c r="G1339" s="5">
        <v>0</v>
      </c>
      <c r="H1339" s="5">
        <v>30</v>
      </c>
      <c r="I1339" s="5">
        <v>0</v>
      </c>
      <c r="J1339" s="5">
        <v>50</v>
      </c>
      <c r="K1339" s="5">
        <v>80</v>
      </c>
      <c r="L1339" s="5">
        <f t="shared" si="120"/>
        <v>0</v>
      </c>
      <c r="M1339" s="5">
        <f t="shared" si="121"/>
        <v>0</v>
      </c>
      <c r="N1339" s="5">
        <f t="shared" si="122"/>
        <v>0.16838549339666184</v>
      </c>
      <c r="O1339" s="5">
        <f t="shared" si="123"/>
        <v>0</v>
      </c>
      <c r="P1339" s="5">
        <f t="shared" si="124"/>
        <v>0.22597600301166354</v>
      </c>
      <c r="Q1339" s="5">
        <f t="shared" si="125"/>
        <v>0.23950447099761324</v>
      </c>
      <c r="R1339" s="5">
        <v>-1.8740000000000001</v>
      </c>
    </row>
    <row r="1340" spans="1:18">
      <c r="A1340" s="30" t="s">
        <v>3746</v>
      </c>
      <c r="B1340" s="5" t="s">
        <v>3747</v>
      </c>
      <c r="C1340" s="5" t="s">
        <v>3748</v>
      </c>
      <c r="D1340" s="5">
        <v>9.4175850000000008</v>
      </c>
      <c r="E1340" s="5">
        <v>745</v>
      </c>
      <c r="F1340" s="5">
        <v>0</v>
      </c>
      <c r="G1340" s="5">
        <v>0</v>
      </c>
      <c r="H1340" s="5">
        <v>0</v>
      </c>
      <c r="I1340" s="5">
        <v>0</v>
      </c>
      <c r="J1340" s="5">
        <v>10</v>
      </c>
      <c r="K1340" s="5">
        <v>90</v>
      </c>
      <c r="L1340" s="5">
        <f t="shared" si="120"/>
        <v>0</v>
      </c>
      <c r="M1340" s="5">
        <f t="shared" si="121"/>
        <v>0</v>
      </c>
      <c r="N1340" s="5">
        <f t="shared" si="122"/>
        <v>0</v>
      </c>
      <c r="O1340" s="5">
        <f t="shared" si="123"/>
        <v>0</v>
      </c>
      <c r="P1340" s="5">
        <f t="shared" si="124"/>
        <v>4.7075806264980112E-2</v>
      </c>
      <c r="Q1340" s="5">
        <f t="shared" si="125"/>
        <v>0.28065423245760585</v>
      </c>
      <c r="R1340" s="5">
        <v>-3.7810000000000001</v>
      </c>
    </row>
    <row r="1341" spans="1:18">
      <c r="A1341" s="30" t="s">
        <v>3749</v>
      </c>
      <c r="B1341" s="5" t="s">
        <v>3750</v>
      </c>
      <c r="C1341" s="5" t="s">
        <v>3751</v>
      </c>
      <c r="D1341" s="5">
        <v>85.505996999999994</v>
      </c>
      <c r="E1341" s="5">
        <v>768</v>
      </c>
      <c r="F1341" s="5">
        <v>0</v>
      </c>
      <c r="G1341" s="5">
        <v>95</v>
      </c>
      <c r="H1341" s="5">
        <v>70</v>
      </c>
      <c r="I1341" s="5">
        <v>80</v>
      </c>
      <c r="J1341" s="5">
        <v>60</v>
      </c>
      <c r="K1341" s="5">
        <v>230</v>
      </c>
      <c r="L1341" s="5">
        <f t="shared" si="120"/>
        <v>0</v>
      </c>
      <c r="M1341" s="5">
        <f t="shared" si="121"/>
        <v>0.52301126233734019</v>
      </c>
      <c r="N1341" s="5">
        <f t="shared" si="122"/>
        <v>0.39699218755671317</v>
      </c>
      <c r="O1341" s="5">
        <f t="shared" si="123"/>
        <v>0.38945614474558232</v>
      </c>
      <c r="P1341" s="5">
        <f t="shared" si="124"/>
        <v>0.27399590365164206</v>
      </c>
      <c r="Q1341" s="5">
        <f t="shared" si="125"/>
        <v>0.6957480140568687</v>
      </c>
      <c r="R1341" s="5">
        <v>-0.66100000000000003</v>
      </c>
    </row>
    <row r="1342" spans="1:18">
      <c r="A1342" s="30" t="s">
        <v>3752</v>
      </c>
      <c r="B1342" s="5" t="s">
        <v>3753</v>
      </c>
      <c r="C1342" s="5" t="s">
        <v>3754</v>
      </c>
      <c r="D1342" s="5">
        <v>32.108601</v>
      </c>
      <c r="E1342" s="5">
        <v>759</v>
      </c>
      <c r="F1342" s="5">
        <v>0</v>
      </c>
      <c r="G1342" s="5">
        <v>0</v>
      </c>
      <c r="H1342" s="5">
        <v>20</v>
      </c>
      <c r="I1342" s="5">
        <v>5</v>
      </c>
      <c r="J1342" s="5">
        <v>40</v>
      </c>
      <c r="K1342" s="5">
        <v>90</v>
      </c>
      <c r="L1342" s="5">
        <f t="shared" si="120"/>
        <v>0</v>
      </c>
      <c r="M1342" s="5">
        <f t="shared" si="121"/>
        <v>0</v>
      </c>
      <c r="N1342" s="5">
        <f t="shared" si="122"/>
        <v>0.11477131565727676</v>
      </c>
      <c r="O1342" s="5">
        <f t="shared" si="123"/>
        <v>2.4629637612368842E-2</v>
      </c>
      <c r="P1342" s="5">
        <f t="shared" si="124"/>
        <v>0.18482991129069923</v>
      </c>
      <c r="Q1342" s="5">
        <f t="shared" si="125"/>
        <v>0.27547747454666183</v>
      </c>
      <c r="R1342" s="5">
        <v>-2.0819999999999999</v>
      </c>
    </row>
    <row r="1343" spans="1:18">
      <c r="A1343" s="30" t="s">
        <v>3755</v>
      </c>
      <c r="B1343" s="5" t="s">
        <v>3756</v>
      </c>
      <c r="C1343" s="5" t="s">
        <v>3757</v>
      </c>
      <c r="D1343" s="5">
        <v>9.4896999999999991</v>
      </c>
      <c r="E1343" s="5">
        <v>970</v>
      </c>
      <c r="F1343" s="5">
        <v>0</v>
      </c>
      <c r="G1343" s="5">
        <v>0</v>
      </c>
      <c r="H1343" s="5">
        <v>0</v>
      </c>
      <c r="I1343" s="5">
        <v>5</v>
      </c>
      <c r="J1343" s="5">
        <v>0</v>
      </c>
      <c r="K1343" s="5">
        <v>0</v>
      </c>
      <c r="L1343" s="5">
        <f t="shared" si="120"/>
        <v>0</v>
      </c>
      <c r="M1343" s="5">
        <f t="shared" si="121"/>
        <v>0</v>
      </c>
      <c r="N1343" s="5">
        <f t="shared" si="122"/>
        <v>0</v>
      </c>
      <c r="O1343" s="5">
        <f t="shared" si="123"/>
        <v>1.9272056647204074E-2</v>
      </c>
      <c r="P1343" s="5">
        <f t="shared" si="124"/>
        <v>0</v>
      </c>
      <c r="Q1343" s="5">
        <f t="shared" si="125"/>
        <v>0</v>
      </c>
      <c r="R1343" s="5">
        <v>1.121</v>
      </c>
    </row>
    <row r="1344" spans="1:18">
      <c r="A1344" s="30" t="s">
        <v>3758</v>
      </c>
      <c r="B1344" s="5" t="s">
        <v>3759</v>
      </c>
      <c r="C1344" s="5" t="s">
        <v>3760</v>
      </c>
      <c r="D1344" s="5">
        <v>18.378250000000001</v>
      </c>
      <c r="E1344" s="5">
        <v>855</v>
      </c>
      <c r="F1344" s="5">
        <v>0</v>
      </c>
      <c r="G1344" s="5">
        <v>0</v>
      </c>
      <c r="H1344" s="5">
        <v>0</v>
      </c>
      <c r="I1344" s="5">
        <v>55</v>
      </c>
      <c r="J1344" s="5">
        <v>25</v>
      </c>
      <c r="K1344" s="5">
        <v>140</v>
      </c>
      <c r="L1344" s="5">
        <f t="shared" si="120"/>
        <v>0</v>
      </c>
      <c r="M1344" s="5">
        <f t="shared" si="121"/>
        <v>0</v>
      </c>
      <c r="N1344" s="5">
        <f t="shared" si="122"/>
        <v>0</v>
      </c>
      <c r="O1344" s="5">
        <f t="shared" si="123"/>
        <v>0.24050625079025434</v>
      </c>
      <c r="P1344" s="5">
        <f t="shared" si="124"/>
        <v>0.10254817446611164</v>
      </c>
      <c r="Q1344" s="5">
        <f t="shared" si="125"/>
        <v>0.38040593171316811</v>
      </c>
      <c r="R1344" s="5">
        <v>-1.544</v>
      </c>
    </row>
    <row r="1345" spans="1:18">
      <c r="A1345" s="30" t="s">
        <v>3758</v>
      </c>
      <c r="B1345" s="5" t="s">
        <v>3761</v>
      </c>
      <c r="C1345" s="5" t="s">
        <v>3762</v>
      </c>
      <c r="D1345" s="5">
        <v>1.1054299999999999</v>
      </c>
      <c r="E1345" s="5">
        <v>828</v>
      </c>
      <c r="F1345" s="5">
        <v>0</v>
      </c>
      <c r="G1345" s="5">
        <v>0</v>
      </c>
      <c r="H1345" s="5">
        <v>0</v>
      </c>
      <c r="I1345" s="5">
        <v>55</v>
      </c>
      <c r="J1345" s="5">
        <v>25</v>
      </c>
      <c r="K1345" s="5">
        <v>140</v>
      </c>
      <c r="L1345" s="5">
        <f t="shared" si="120"/>
        <v>0</v>
      </c>
      <c r="M1345" s="5">
        <f t="shared" si="121"/>
        <v>0</v>
      </c>
      <c r="N1345" s="5">
        <f t="shared" si="122"/>
        <v>0</v>
      </c>
      <c r="O1345" s="5">
        <f t="shared" si="123"/>
        <v>0.24834884592471917</v>
      </c>
      <c r="P1345" s="5">
        <f t="shared" si="124"/>
        <v>0.10589213667696309</v>
      </c>
      <c r="Q1345" s="5">
        <f t="shared" si="125"/>
        <v>0.39281047296468452</v>
      </c>
      <c r="R1345" s="5">
        <v>-1.548</v>
      </c>
    </row>
    <row r="1346" spans="1:18">
      <c r="A1346" s="30" t="s">
        <v>3763</v>
      </c>
      <c r="B1346" s="5" t="s">
        <v>3764</v>
      </c>
      <c r="C1346" s="5" t="s">
        <v>3765</v>
      </c>
      <c r="D1346" s="5">
        <v>6.9351599999999998</v>
      </c>
      <c r="E1346" s="5">
        <v>1689</v>
      </c>
      <c r="F1346" s="5">
        <v>35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f t="shared" si="120"/>
        <v>6.9802207348422199E-2</v>
      </c>
      <c r="M1346" s="5">
        <f t="shared" si="121"/>
        <v>0</v>
      </c>
      <c r="N1346" s="5">
        <f t="shared" si="122"/>
        <v>0</v>
      </c>
      <c r="O1346" s="5">
        <f t="shared" si="123"/>
        <v>0</v>
      </c>
      <c r="P1346" s="5">
        <f t="shared" si="124"/>
        <v>0</v>
      </c>
      <c r="Q1346" s="5">
        <f t="shared" si="125"/>
        <v>0</v>
      </c>
      <c r="R1346" s="5">
        <v>2.67</v>
      </c>
    </row>
    <row r="1347" spans="1:18">
      <c r="A1347" s="30" t="s">
        <v>3766</v>
      </c>
      <c r="B1347" s="5" t="s">
        <v>3767</v>
      </c>
      <c r="C1347" s="5" t="s">
        <v>3768</v>
      </c>
      <c r="D1347" s="5">
        <v>19.240051000000001</v>
      </c>
      <c r="E1347" s="5">
        <v>676</v>
      </c>
      <c r="F1347" s="5">
        <v>0</v>
      </c>
      <c r="G1347" s="5">
        <v>0</v>
      </c>
      <c r="H1347" s="5">
        <v>100</v>
      </c>
      <c r="I1347" s="5">
        <v>0</v>
      </c>
      <c r="J1347" s="5">
        <v>0</v>
      </c>
      <c r="K1347" s="5">
        <v>0</v>
      </c>
      <c r="L1347" s="5">
        <f t="shared" si="120"/>
        <v>0</v>
      </c>
      <c r="M1347" s="5">
        <f t="shared" si="121"/>
        <v>0</v>
      </c>
      <c r="N1347" s="5">
        <f t="shared" si="122"/>
        <v>0.6443153001765759</v>
      </c>
      <c r="O1347" s="5">
        <f t="shared" si="123"/>
        <v>0</v>
      </c>
      <c r="P1347" s="5">
        <f t="shared" si="124"/>
        <v>0</v>
      </c>
      <c r="Q1347" s="5">
        <f t="shared" si="125"/>
        <v>0</v>
      </c>
      <c r="R1347" s="5">
        <v>3.67</v>
      </c>
    </row>
    <row r="1348" spans="1:18">
      <c r="A1348" s="30" t="s">
        <v>3766</v>
      </c>
      <c r="B1348" s="5" t="s">
        <v>3769</v>
      </c>
      <c r="C1348" s="5" t="s">
        <v>3770</v>
      </c>
      <c r="D1348" s="5">
        <v>5.9003699999999997</v>
      </c>
      <c r="E1348" s="5">
        <v>1426</v>
      </c>
      <c r="F1348" s="5">
        <v>55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f t="shared" ref="L1348:L1411" si="126">F1348/296872/E1348*10^6</f>
        <v>0.12991937590927027</v>
      </c>
      <c r="M1348" s="5">
        <f t="shared" ref="M1348:M1411" si="127">G1348/236511/E1348*10^6</f>
        <v>0</v>
      </c>
      <c r="N1348" s="5">
        <f t="shared" ref="N1348:N1411" si="128">H1348/229591/E1348*10^6</f>
        <v>0</v>
      </c>
      <c r="O1348" s="5">
        <f t="shared" ref="O1348:O1411" si="129">I1348/267467/E1348*10^6</f>
        <v>0</v>
      </c>
      <c r="P1348" s="5">
        <f t="shared" ref="P1348:P1411" si="130">J1348/285132/E1348*10^6</f>
        <v>0</v>
      </c>
      <c r="Q1348" s="5">
        <f t="shared" ref="Q1348:Q1411" si="131">K1348/E1348/430442*10^6</f>
        <v>0</v>
      </c>
      <c r="R1348" s="5">
        <v>3.1019999999999999</v>
      </c>
    </row>
    <row r="1349" spans="1:18">
      <c r="A1349" s="30" t="s">
        <v>3771</v>
      </c>
      <c r="B1349" s="5" t="s">
        <v>3772</v>
      </c>
      <c r="C1349" s="5" t="s">
        <v>3773</v>
      </c>
      <c r="D1349" s="5">
        <v>44.255248999999999</v>
      </c>
      <c r="E1349" s="5">
        <v>229</v>
      </c>
      <c r="F1349" s="5">
        <v>0</v>
      </c>
      <c r="G1349" s="5">
        <v>0</v>
      </c>
      <c r="H1349" s="5">
        <v>0</v>
      </c>
      <c r="I1349" s="5">
        <v>0</v>
      </c>
      <c r="J1349" s="5">
        <v>60</v>
      </c>
      <c r="K1349" s="5">
        <v>50</v>
      </c>
      <c r="L1349" s="5">
        <f t="shared" si="126"/>
        <v>0</v>
      </c>
      <c r="M1349" s="5">
        <f t="shared" si="127"/>
        <v>0</v>
      </c>
      <c r="N1349" s="5">
        <f t="shared" si="128"/>
        <v>0</v>
      </c>
      <c r="O1349" s="5">
        <f t="shared" si="129"/>
        <v>0</v>
      </c>
      <c r="P1349" s="5">
        <f t="shared" si="130"/>
        <v>0.91890329259589998</v>
      </c>
      <c r="Q1349" s="5">
        <f t="shared" si="131"/>
        <v>0.50724746040979229</v>
      </c>
      <c r="R1349" s="5">
        <v>-3.9460000000000002</v>
      </c>
    </row>
    <row r="1350" spans="1:18">
      <c r="A1350" s="30" t="s">
        <v>3774</v>
      </c>
      <c r="B1350" s="5" t="s">
        <v>3775</v>
      </c>
      <c r="C1350" s="5" t="s">
        <v>3776</v>
      </c>
      <c r="D1350" s="5">
        <v>5.2274750000000001</v>
      </c>
      <c r="E1350" s="5">
        <v>908</v>
      </c>
      <c r="F1350" s="5">
        <v>0</v>
      </c>
      <c r="G1350" s="5">
        <v>0</v>
      </c>
      <c r="H1350" s="5">
        <v>0</v>
      </c>
      <c r="I1350" s="5">
        <v>0</v>
      </c>
      <c r="J1350" s="5">
        <v>20</v>
      </c>
      <c r="K1350" s="5">
        <v>0</v>
      </c>
      <c r="L1350" s="5">
        <f t="shared" si="126"/>
        <v>0</v>
      </c>
      <c r="M1350" s="5">
        <f t="shared" si="127"/>
        <v>0</v>
      </c>
      <c r="N1350" s="5">
        <f t="shared" si="128"/>
        <v>0</v>
      </c>
      <c r="O1350" s="5">
        <f t="shared" si="129"/>
        <v>0</v>
      </c>
      <c r="P1350" s="5">
        <f t="shared" si="130"/>
        <v>7.7249946403987191E-2</v>
      </c>
      <c r="Q1350" s="5">
        <f t="shared" si="131"/>
        <v>0</v>
      </c>
      <c r="R1350" s="5">
        <v>-2.2309999999999999</v>
      </c>
    </row>
    <row r="1351" spans="1:18">
      <c r="A1351" s="30" t="s">
        <v>3774</v>
      </c>
      <c r="B1351" s="5" t="s">
        <v>3777</v>
      </c>
      <c r="C1351" s="5" t="s">
        <v>3778</v>
      </c>
      <c r="D1351" s="5">
        <v>3.9519299999999999</v>
      </c>
      <c r="E1351" s="5">
        <v>902</v>
      </c>
      <c r="F1351" s="5">
        <v>0</v>
      </c>
      <c r="G1351" s="5">
        <v>0</v>
      </c>
      <c r="H1351" s="5">
        <v>0</v>
      </c>
      <c r="I1351" s="5">
        <v>0</v>
      </c>
      <c r="J1351" s="5">
        <v>20</v>
      </c>
      <c r="K1351" s="5">
        <v>0</v>
      </c>
      <c r="L1351" s="5">
        <f t="shared" si="126"/>
        <v>0</v>
      </c>
      <c r="M1351" s="5">
        <f t="shared" si="127"/>
        <v>0</v>
      </c>
      <c r="N1351" s="5">
        <f t="shared" si="128"/>
        <v>0</v>
      </c>
      <c r="O1351" s="5">
        <f t="shared" si="129"/>
        <v>0</v>
      </c>
      <c r="P1351" s="5">
        <f t="shared" si="130"/>
        <v>7.776380414059908E-2</v>
      </c>
      <c r="Q1351" s="5">
        <f t="shared" si="131"/>
        <v>0</v>
      </c>
      <c r="R1351" s="5">
        <v>-2.2109999999999999</v>
      </c>
    </row>
    <row r="1352" spans="1:18">
      <c r="A1352" s="30" t="s">
        <v>3779</v>
      </c>
      <c r="B1352" s="5" t="s">
        <v>3780</v>
      </c>
      <c r="C1352" s="5" t="s">
        <v>3781</v>
      </c>
      <c r="D1352" s="5">
        <v>8.9313950000000002</v>
      </c>
      <c r="E1352" s="5">
        <v>469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10</v>
      </c>
      <c r="L1352" s="5">
        <f t="shared" si="126"/>
        <v>0</v>
      </c>
      <c r="M1352" s="5">
        <f t="shared" si="127"/>
        <v>0</v>
      </c>
      <c r="N1352" s="5">
        <f t="shared" si="128"/>
        <v>0</v>
      </c>
      <c r="O1352" s="5">
        <f t="shared" si="129"/>
        <v>0</v>
      </c>
      <c r="P1352" s="5">
        <f t="shared" si="130"/>
        <v>0</v>
      </c>
      <c r="Q1352" s="5">
        <f t="shared" si="131"/>
        <v>4.9535039843856037E-2</v>
      </c>
      <c r="R1352" s="5">
        <v>-1.5680000000000001</v>
      </c>
    </row>
    <row r="1353" spans="1:18">
      <c r="A1353" s="30" t="s">
        <v>3782</v>
      </c>
      <c r="B1353" s="5" t="s">
        <v>3783</v>
      </c>
      <c r="C1353" s="5" t="s">
        <v>3784</v>
      </c>
      <c r="D1353" s="5">
        <v>2.1712099999999999</v>
      </c>
      <c r="E1353" s="5">
        <v>352</v>
      </c>
      <c r="F1353" s="5">
        <v>0</v>
      </c>
      <c r="G1353" s="5">
        <v>0</v>
      </c>
      <c r="H1353" s="5">
        <v>15</v>
      </c>
      <c r="I1353" s="5">
        <v>0</v>
      </c>
      <c r="J1353" s="5">
        <v>0</v>
      </c>
      <c r="K1353" s="5">
        <v>0</v>
      </c>
      <c r="L1353" s="5">
        <f t="shared" si="126"/>
        <v>0</v>
      </c>
      <c r="M1353" s="5">
        <f t="shared" si="127"/>
        <v>0</v>
      </c>
      <c r="N1353" s="5">
        <f t="shared" si="128"/>
        <v>0.18560673703950228</v>
      </c>
      <c r="O1353" s="5">
        <f t="shared" si="129"/>
        <v>0</v>
      </c>
      <c r="P1353" s="5">
        <f t="shared" si="130"/>
        <v>0</v>
      </c>
      <c r="Q1353" s="5">
        <f t="shared" si="131"/>
        <v>0</v>
      </c>
      <c r="R1353" s="5">
        <v>1.923</v>
      </c>
    </row>
    <row r="1354" spans="1:18">
      <c r="A1354" s="30" t="s">
        <v>3782</v>
      </c>
      <c r="B1354" s="5" t="s">
        <v>3785</v>
      </c>
      <c r="C1354" s="5" t="s">
        <v>3786</v>
      </c>
      <c r="D1354" s="5">
        <v>10.0716</v>
      </c>
      <c r="E1354" s="5">
        <v>365</v>
      </c>
      <c r="F1354" s="5">
        <v>65</v>
      </c>
      <c r="G1354" s="5">
        <v>50</v>
      </c>
      <c r="H1354" s="5">
        <v>15</v>
      </c>
      <c r="I1354" s="5">
        <v>110</v>
      </c>
      <c r="J1354" s="5">
        <v>70</v>
      </c>
      <c r="K1354" s="5">
        <v>70</v>
      </c>
      <c r="L1354" s="5">
        <f t="shared" si="126"/>
        <v>0.59986186565530564</v>
      </c>
      <c r="M1354" s="5">
        <f t="shared" si="127"/>
        <v>0.57919632224236095</v>
      </c>
      <c r="N1354" s="5">
        <f t="shared" si="128"/>
        <v>0.17899608613124601</v>
      </c>
      <c r="O1354" s="5">
        <f t="shared" si="129"/>
        <v>1.1267553119214655</v>
      </c>
      <c r="P1354" s="5">
        <f t="shared" si="130"/>
        <v>0.67260364293663366</v>
      </c>
      <c r="Q1354" s="5">
        <f t="shared" si="131"/>
        <v>0.4455439337188476</v>
      </c>
      <c r="R1354" s="5">
        <v>0.04</v>
      </c>
    </row>
    <row r="1355" spans="1:18">
      <c r="A1355" s="30" t="s">
        <v>3787</v>
      </c>
      <c r="B1355" s="5" t="s">
        <v>3788</v>
      </c>
      <c r="C1355" s="5" t="s">
        <v>3789</v>
      </c>
      <c r="D1355" s="5">
        <v>16.784050000000001</v>
      </c>
      <c r="E1355" s="5">
        <v>134</v>
      </c>
      <c r="F1355" s="5">
        <v>0</v>
      </c>
      <c r="G1355" s="5">
        <v>0</v>
      </c>
      <c r="H1355" s="5">
        <v>10</v>
      </c>
      <c r="I1355" s="5">
        <v>10</v>
      </c>
      <c r="J1355" s="5">
        <v>30</v>
      </c>
      <c r="K1355" s="5">
        <v>0</v>
      </c>
      <c r="L1355" s="5">
        <f t="shared" si="126"/>
        <v>0</v>
      </c>
      <c r="M1355" s="5">
        <f t="shared" si="127"/>
        <v>0</v>
      </c>
      <c r="N1355" s="5">
        <f t="shared" si="128"/>
        <v>0.32504264396967558</v>
      </c>
      <c r="O1355" s="5">
        <f t="shared" si="129"/>
        <v>0.27901335742967093</v>
      </c>
      <c r="P1355" s="5">
        <f t="shared" si="130"/>
        <v>0.78518229106142201</v>
      </c>
      <c r="Q1355" s="5">
        <f t="shared" si="131"/>
        <v>0</v>
      </c>
      <c r="R1355" s="5">
        <v>-0.84599999999999997</v>
      </c>
    </row>
    <row r="1356" spans="1:18">
      <c r="A1356" s="30" t="s">
        <v>3790</v>
      </c>
      <c r="B1356" s="5" t="s">
        <v>3791</v>
      </c>
      <c r="C1356" s="5" t="s">
        <v>3792</v>
      </c>
      <c r="D1356" s="5">
        <v>18.206050999999999</v>
      </c>
      <c r="E1356" s="5">
        <v>146</v>
      </c>
      <c r="F1356" s="5">
        <v>20</v>
      </c>
      <c r="G1356" s="5">
        <v>5</v>
      </c>
      <c r="H1356" s="5">
        <v>0</v>
      </c>
      <c r="I1356" s="5">
        <v>10</v>
      </c>
      <c r="J1356" s="5">
        <v>40</v>
      </c>
      <c r="K1356" s="5">
        <v>60</v>
      </c>
      <c r="L1356" s="5">
        <f t="shared" si="126"/>
        <v>0.46143220435023513</v>
      </c>
      <c r="M1356" s="5">
        <f t="shared" si="127"/>
        <v>0.14479908056059024</v>
      </c>
      <c r="N1356" s="5">
        <f t="shared" si="128"/>
        <v>0</v>
      </c>
      <c r="O1356" s="5">
        <f t="shared" si="129"/>
        <v>0.25608075270942399</v>
      </c>
      <c r="P1356" s="5">
        <f t="shared" si="130"/>
        <v>0.96086234705233375</v>
      </c>
      <c r="Q1356" s="5">
        <f t="shared" si="131"/>
        <v>0.95473700082610202</v>
      </c>
      <c r="R1356" s="5">
        <v>-1.5209999999999999</v>
      </c>
    </row>
    <row r="1357" spans="1:18">
      <c r="A1357" s="30" t="s">
        <v>3793</v>
      </c>
      <c r="B1357" s="5" t="s">
        <v>3794</v>
      </c>
      <c r="C1357" s="5" t="s">
        <v>3795</v>
      </c>
      <c r="D1357" s="5">
        <v>5.9485650000000003</v>
      </c>
      <c r="E1357" s="5">
        <v>305</v>
      </c>
      <c r="F1357" s="5">
        <v>45</v>
      </c>
      <c r="G1357" s="5">
        <v>0</v>
      </c>
      <c r="H1357" s="5">
        <v>0</v>
      </c>
      <c r="I1357" s="5">
        <v>10</v>
      </c>
      <c r="J1357" s="5">
        <v>10</v>
      </c>
      <c r="K1357" s="5">
        <v>0</v>
      </c>
      <c r="L1357" s="5">
        <f t="shared" si="126"/>
        <v>0.49698517747230248</v>
      </c>
      <c r="M1357" s="5">
        <f t="shared" si="127"/>
        <v>0</v>
      </c>
      <c r="N1357" s="5">
        <f t="shared" si="128"/>
        <v>0</v>
      </c>
      <c r="O1357" s="5">
        <f t="shared" si="129"/>
        <v>0.1225829176904128</v>
      </c>
      <c r="P1357" s="5">
        <f t="shared" si="130"/>
        <v>0.11498844481118092</v>
      </c>
      <c r="Q1357" s="5">
        <f t="shared" si="131"/>
        <v>0</v>
      </c>
      <c r="R1357" s="5">
        <v>1.1839999999999999</v>
      </c>
    </row>
    <row r="1358" spans="1:18">
      <c r="A1358" s="30" t="s">
        <v>3796</v>
      </c>
      <c r="B1358" s="5" t="s">
        <v>3797</v>
      </c>
      <c r="C1358" s="5" t="s">
        <v>3798</v>
      </c>
      <c r="D1358" s="5">
        <v>14.383248999999999</v>
      </c>
      <c r="E1358" s="5">
        <v>301</v>
      </c>
      <c r="F1358" s="5">
        <v>55</v>
      </c>
      <c r="G1358" s="5">
        <v>40</v>
      </c>
      <c r="H1358" s="5">
        <v>0</v>
      </c>
      <c r="I1358" s="5">
        <v>80</v>
      </c>
      <c r="J1358" s="5">
        <v>80</v>
      </c>
      <c r="K1358" s="5">
        <v>170</v>
      </c>
      <c r="L1358" s="5">
        <f t="shared" si="126"/>
        <v>0.61549843869308785</v>
      </c>
      <c r="M1358" s="5">
        <f t="shared" si="127"/>
        <v>0.56187815978328703</v>
      </c>
      <c r="N1358" s="5">
        <f t="shared" si="128"/>
        <v>0</v>
      </c>
      <c r="O1358" s="5">
        <f t="shared" si="129"/>
        <v>0.99369541250700066</v>
      </c>
      <c r="P1358" s="5">
        <f t="shared" si="130"/>
        <v>0.9321322436520979</v>
      </c>
      <c r="Q1358" s="5">
        <f t="shared" si="131"/>
        <v>1.3121025670267916</v>
      </c>
      <c r="R1358" s="5">
        <v>-0.85</v>
      </c>
    </row>
    <row r="1359" spans="1:18">
      <c r="A1359" s="30" t="s">
        <v>3799</v>
      </c>
      <c r="B1359" s="5" t="s">
        <v>3800</v>
      </c>
      <c r="C1359" s="5" t="s">
        <v>3801</v>
      </c>
      <c r="D1359" s="5">
        <v>36.193600000000004</v>
      </c>
      <c r="E1359" s="5">
        <v>325</v>
      </c>
      <c r="F1359" s="5">
        <v>190</v>
      </c>
      <c r="G1359" s="5">
        <v>170</v>
      </c>
      <c r="H1359" s="5">
        <v>210</v>
      </c>
      <c r="I1359" s="5">
        <v>70</v>
      </c>
      <c r="J1359" s="5">
        <v>140</v>
      </c>
      <c r="K1359" s="5">
        <v>280</v>
      </c>
      <c r="L1359" s="5">
        <f t="shared" si="126"/>
        <v>1.969250669027004</v>
      </c>
      <c r="M1359" s="5">
        <f t="shared" si="127"/>
        <v>2.2116388797008302</v>
      </c>
      <c r="N1359" s="5">
        <f t="shared" si="128"/>
        <v>2.8143692311712831</v>
      </c>
      <c r="O1359" s="5">
        <f t="shared" si="129"/>
        <v>0.80527547467394245</v>
      </c>
      <c r="P1359" s="5">
        <f t="shared" si="130"/>
        <v>1.510771259519208</v>
      </c>
      <c r="Q1359" s="5">
        <f t="shared" si="131"/>
        <v>2.0015204407062082</v>
      </c>
      <c r="R1359" s="5">
        <v>-7.8E-2</v>
      </c>
    </row>
    <row r="1360" spans="1:18">
      <c r="A1360" s="30" t="s">
        <v>3802</v>
      </c>
      <c r="B1360" s="5" t="s">
        <v>3803</v>
      </c>
      <c r="C1360" s="5" t="s">
        <v>3804</v>
      </c>
      <c r="D1360" s="5">
        <v>19.324000999999999</v>
      </c>
      <c r="E1360" s="5">
        <v>105</v>
      </c>
      <c r="F1360" s="5">
        <v>115</v>
      </c>
      <c r="G1360" s="5">
        <v>195</v>
      </c>
      <c r="H1360" s="5">
        <v>100</v>
      </c>
      <c r="I1360" s="5">
        <v>190</v>
      </c>
      <c r="J1360" s="5">
        <v>130</v>
      </c>
      <c r="K1360" s="5">
        <v>190</v>
      </c>
      <c r="L1360" s="5">
        <f t="shared" si="126"/>
        <v>3.6892603385906892</v>
      </c>
      <c r="M1360" s="5">
        <f t="shared" si="127"/>
        <v>7.8522472829714349</v>
      </c>
      <c r="N1360" s="5">
        <f t="shared" si="128"/>
        <v>4.1481632658987166</v>
      </c>
      <c r="O1360" s="5">
        <f t="shared" si="129"/>
        <v>6.7654096001518296</v>
      </c>
      <c r="P1360" s="5">
        <f t="shared" si="130"/>
        <v>4.3421827016793566</v>
      </c>
      <c r="Q1360" s="5">
        <f t="shared" si="131"/>
        <v>4.2038737147485827</v>
      </c>
      <c r="R1360" s="5">
        <v>0.13200000000000001</v>
      </c>
    </row>
    <row r="1361" spans="1:18">
      <c r="A1361" s="30" t="s">
        <v>3805</v>
      </c>
      <c r="B1361" s="5" t="s">
        <v>3806</v>
      </c>
      <c r="C1361" s="5" t="s">
        <v>3807</v>
      </c>
      <c r="D1361" s="5">
        <v>7.3026999999999995E-2</v>
      </c>
      <c r="E1361" s="5">
        <v>105</v>
      </c>
      <c r="F1361" s="5">
        <v>0</v>
      </c>
      <c r="G1361" s="5">
        <v>75</v>
      </c>
      <c r="H1361" s="5">
        <v>0</v>
      </c>
      <c r="I1361" s="5">
        <v>0</v>
      </c>
      <c r="J1361" s="5">
        <v>0</v>
      </c>
      <c r="K1361" s="5">
        <v>0</v>
      </c>
      <c r="L1361" s="5">
        <f t="shared" si="126"/>
        <v>0</v>
      </c>
      <c r="M1361" s="5">
        <f t="shared" si="127"/>
        <v>3.0200951088351671</v>
      </c>
      <c r="N1361" s="5">
        <f t="shared" si="128"/>
        <v>0</v>
      </c>
      <c r="O1361" s="5">
        <f t="shared" si="129"/>
        <v>0</v>
      </c>
      <c r="P1361" s="5">
        <f t="shared" si="130"/>
        <v>0</v>
      </c>
      <c r="Q1361" s="5">
        <f t="shared" si="131"/>
        <v>0</v>
      </c>
      <c r="R1361" s="5">
        <v>3.395</v>
      </c>
    </row>
    <row r="1362" spans="1:18">
      <c r="A1362" s="30" t="s">
        <v>3808</v>
      </c>
      <c r="B1362" s="5" t="s">
        <v>3809</v>
      </c>
      <c r="C1362" s="5" t="s">
        <v>3810</v>
      </c>
      <c r="D1362" s="5">
        <v>2.876045</v>
      </c>
      <c r="E1362" s="5">
        <v>1251</v>
      </c>
      <c r="F1362" s="5">
        <v>0</v>
      </c>
      <c r="G1362" s="5">
        <v>14</v>
      </c>
      <c r="H1362" s="5">
        <v>0</v>
      </c>
      <c r="I1362" s="5">
        <v>0</v>
      </c>
      <c r="J1362" s="5">
        <v>0</v>
      </c>
      <c r="K1362" s="5">
        <v>0</v>
      </c>
      <c r="L1362" s="5">
        <f t="shared" si="126"/>
        <v>0</v>
      </c>
      <c r="M1362" s="5">
        <f t="shared" si="127"/>
        <v>4.7317237516522212E-2</v>
      </c>
      <c r="N1362" s="5">
        <f t="shared" si="128"/>
        <v>0</v>
      </c>
      <c r="O1362" s="5">
        <f t="shared" si="129"/>
        <v>0</v>
      </c>
      <c r="P1362" s="5">
        <f t="shared" si="130"/>
        <v>0</v>
      </c>
      <c r="Q1362" s="5">
        <f t="shared" si="131"/>
        <v>0</v>
      </c>
      <c r="R1362" s="5">
        <v>1.8660000000000001</v>
      </c>
    </row>
    <row r="1363" spans="1:18">
      <c r="A1363" s="30" t="s">
        <v>3808</v>
      </c>
      <c r="B1363" s="5" t="s">
        <v>3811</v>
      </c>
      <c r="C1363" s="5" t="s">
        <v>3812</v>
      </c>
      <c r="D1363" s="5">
        <v>2.55918</v>
      </c>
      <c r="E1363" s="5">
        <v>1253</v>
      </c>
      <c r="F1363" s="5">
        <v>0</v>
      </c>
      <c r="G1363" s="5">
        <v>42</v>
      </c>
      <c r="H1363" s="5">
        <v>80</v>
      </c>
      <c r="I1363" s="5">
        <v>90</v>
      </c>
      <c r="J1363" s="5">
        <v>105</v>
      </c>
      <c r="K1363" s="5">
        <v>190</v>
      </c>
      <c r="L1363" s="5">
        <f t="shared" si="126"/>
        <v>0</v>
      </c>
      <c r="M1363" s="5">
        <f t="shared" si="127"/>
        <v>0.14172513359896874</v>
      </c>
      <c r="N1363" s="5">
        <f t="shared" si="128"/>
        <v>0.27808915749041679</v>
      </c>
      <c r="O1363" s="5">
        <f t="shared" si="129"/>
        <v>0.26854757307277188</v>
      </c>
      <c r="P1363" s="5">
        <f t="shared" si="130"/>
        <v>0.29389504749226408</v>
      </c>
      <c r="Q1363" s="5">
        <f t="shared" si="131"/>
        <v>0.35227992023032817</v>
      </c>
      <c r="R1363" s="5">
        <v>-0.82699999999999996</v>
      </c>
    </row>
    <row r="1364" spans="1:18">
      <c r="A1364" s="30" t="s">
        <v>3813</v>
      </c>
      <c r="B1364" s="5" t="s">
        <v>3814</v>
      </c>
      <c r="C1364" s="5" t="s">
        <v>3815</v>
      </c>
      <c r="D1364" s="5">
        <v>31.887001000000001</v>
      </c>
      <c r="E1364" s="5">
        <v>1253</v>
      </c>
      <c r="F1364" s="5">
        <v>0</v>
      </c>
      <c r="G1364" s="5">
        <v>62</v>
      </c>
      <c r="H1364" s="5">
        <v>0</v>
      </c>
      <c r="I1364" s="5">
        <v>80</v>
      </c>
      <c r="J1364" s="5">
        <v>75</v>
      </c>
      <c r="K1364" s="5">
        <v>210</v>
      </c>
      <c r="L1364" s="5">
        <f t="shared" si="126"/>
        <v>0</v>
      </c>
      <c r="M1364" s="5">
        <f t="shared" si="127"/>
        <v>0.20921329245562054</v>
      </c>
      <c r="N1364" s="5">
        <f t="shared" si="128"/>
        <v>0</v>
      </c>
      <c r="O1364" s="5">
        <f t="shared" si="129"/>
        <v>0.23870895384246385</v>
      </c>
      <c r="P1364" s="5">
        <f t="shared" si="130"/>
        <v>0.20992503392304576</v>
      </c>
      <c r="Q1364" s="5">
        <f t="shared" si="131"/>
        <v>0.3893620170966785</v>
      </c>
      <c r="R1364" s="5">
        <v>-1.1890000000000001</v>
      </c>
    </row>
    <row r="1365" spans="1:18">
      <c r="A1365" s="30" t="s">
        <v>3816</v>
      </c>
      <c r="B1365" s="5" t="s">
        <v>3817</v>
      </c>
      <c r="C1365" s="5" t="s">
        <v>3818</v>
      </c>
      <c r="D1365" s="5">
        <v>18.270250000000001</v>
      </c>
      <c r="E1365" s="5">
        <v>190</v>
      </c>
      <c r="F1365" s="5">
        <v>0</v>
      </c>
      <c r="G1365" s="5">
        <v>0</v>
      </c>
      <c r="H1365" s="5">
        <v>10</v>
      </c>
      <c r="I1365" s="5">
        <v>0</v>
      </c>
      <c r="J1365" s="5">
        <v>30</v>
      </c>
      <c r="K1365" s="5">
        <v>50</v>
      </c>
      <c r="L1365" s="5">
        <f t="shared" si="126"/>
        <v>0</v>
      </c>
      <c r="M1365" s="5">
        <f t="shared" si="127"/>
        <v>0</v>
      </c>
      <c r="N1365" s="5">
        <f t="shared" si="128"/>
        <v>0.22924060153650808</v>
      </c>
      <c r="O1365" s="5">
        <f t="shared" si="129"/>
        <v>0</v>
      </c>
      <c r="P1365" s="5">
        <f t="shared" si="130"/>
        <v>0.55376014211700286</v>
      </c>
      <c r="Q1365" s="5">
        <f t="shared" si="131"/>
        <v>0.61136667596759164</v>
      </c>
      <c r="R1365" s="5">
        <v>-2.3319999999999999</v>
      </c>
    </row>
    <row r="1366" spans="1:18">
      <c r="A1366" s="30" t="s">
        <v>3819</v>
      </c>
      <c r="B1366" s="5" t="s">
        <v>3820</v>
      </c>
      <c r="C1366" s="5" t="s">
        <v>3821</v>
      </c>
      <c r="D1366" s="5">
        <v>5.10527</v>
      </c>
      <c r="E1366" s="5">
        <v>462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10</v>
      </c>
      <c r="L1366" s="5">
        <f t="shared" si="126"/>
        <v>0</v>
      </c>
      <c r="M1366" s="5">
        <f t="shared" si="127"/>
        <v>0</v>
      </c>
      <c r="N1366" s="5">
        <f t="shared" si="128"/>
        <v>0</v>
      </c>
      <c r="O1366" s="5">
        <f t="shared" si="129"/>
        <v>0</v>
      </c>
      <c r="P1366" s="5">
        <f t="shared" si="130"/>
        <v>0</v>
      </c>
      <c r="Q1366" s="5">
        <f t="shared" si="131"/>
        <v>5.0285570750581134E-2</v>
      </c>
      <c r="R1366" s="5">
        <v>-1.55</v>
      </c>
    </row>
    <row r="1367" spans="1:18">
      <c r="A1367" s="30" t="s">
        <v>3822</v>
      </c>
      <c r="B1367" s="5" t="s">
        <v>3823</v>
      </c>
      <c r="C1367" s="5" t="s">
        <v>3824</v>
      </c>
      <c r="D1367" s="5">
        <v>1.160426</v>
      </c>
      <c r="E1367" s="5">
        <v>501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10</v>
      </c>
      <c r="L1367" s="5">
        <f t="shared" si="126"/>
        <v>0</v>
      </c>
      <c r="M1367" s="5">
        <f t="shared" si="127"/>
        <v>0</v>
      </c>
      <c r="N1367" s="5">
        <f t="shared" si="128"/>
        <v>0</v>
      </c>
      <c r="O1367" s="5">
        <f t="shared" si="129"/>
        <v>0</v>
      </c>
      <c r="P1367" s="5">
        <f t="shared" si="130"/>
        <v>0</v>
      </c>
      <c r="Q1367" s="5">
        <f t="shared" si="131"/>
        <v>4.6371125123290384E-2</v>
      </c>
      <c r="R1367" s="5">
        <v>-1.524</v>
      </c>
    </row>
    <row r="1368" spans="1:18">
      <c r="A1368" s="30" t="s">
        <v>3825</v>
      </c>
      <c r="B1368" s="5" t="s">
        <v>3826</v>
      </c>
      <c r="C1368" s="5" t="s">
        <v>3827</v>
      </c>
      <c r="D1368" s="5">
        <v>8.8312500000000007</v>
      </c>
      <c r="E1368" s="5">
        <v>503</v>
      </c>
      <c r="F1368" s="5">
        <v>0</v>
      </c>
      <c r="G1368" s="5">
        <v>0</v>
      </c>
      <c r="H1368" s="5">
        <v>0</v>
      </c>
      <c r="I1368" s="5">
        <v>0</v>
      </c>
      <c r="J1368" s="5">
        <v>30</v>
      </c>
      <c r="K1368" s="5">
        <v>0</v>
      </c>
      <c r="L1368" s="5">
        <f t="shared" si="126"/>
        <v>0</v>
      </c>
      <c r="M1368" s="5">
        <f t="shared" si="127"/>
        <v>0</v>
      </c>
      <c r="N1368" s="5">
        <f t="shared" si="128"/>
        <v>0</v>
      </c>
      <c r="O1368" s="5">
        <f t="shared" si="129"/>
        <v>0</v>
      </c>
      <c r="P1368" s="5">
        <f t="shared" si="130"/>
        <v>0.20917381113763528</v>
      </c>
      <c r="Q1368" s="5">
        <f t="shared" si="131"/>
        <v>0</v>
      </c>
      <c r="R1368" s="5">
        <v>-2.633</v>
      </c>
    </row>
    <row r="1369" spans="1:18">
      <c r="A1369" s="30" t="s">
        <v>3828</v>
      </c>
      <c r="B1369" s="5" t="s">
        <v>3829</v>
      </c>
      <c r="C1369" s="5" t="s">
        <v>3830</v>
      </c>
      <c r="D1369" s="5">
        <v>5.4610500000000002</v>
      </c>
      <c r="E1369" s="5">
        <v>398</v>
      </c>
      <c r="F1369" s="5">
        <v>0</v>
      </c>
      <c r="G1369" s="5">
        <v>0</v>
      </c>
      <c r="H1369" s="5">
        <v>1</v>
      </c>
      <c r="I1369" s="5">
        <v>0</v>
      </c>
      <c r="J1369" s="5">
        <v>0</v>
      </c>
      <c r="K1369" s="5">
        <v>0</v>
      </c>
      <c r="L1369" s="5">
        <f t="shared" si="126"/>
        <v>0</v>
      </c>
      <c r="M1369" s="5">
        <f t="shared" si="127"/>
        <v>0</v>
      </c>
      <c r="N1369" s="5">
        <f t="shared" si="128"/>
        <v>1.0943646807019229E-2</v>
      </c>
      <c r="O1369" s="5">
        <f t="shared" si="129"/>
        <v>0</v>
      </c>
      <c r="P1369" s="5">
        <f t="shared" si="130"/>
        <v>0</v>
      </c>
      <c r="Q1369" s="5">
        <f t="shared" si="131"/>
        <v>0</v>
      </c>
      <c r="R1369" s="5">
        <v>0.372</v>
      </c>
    </row>
    <row r="1370" spans="1:18">
      <c r="A1370" s="30" t="s">
        <v>3828</v>
      </c>
      <c r="B1370" s="5" t="s">
        <v>3831</v>
      </c>
      <c r="C1370" s="5" t="s">
        <v>3832</v>
      </c>
      <c r="D1370" s="5">
        <v>3.515015</v>
      </c>
      <c r="E1370" s="5">
        <v>397</v>
      </c>
      <c r="F1370" s="5">
        <v>0</v>
      </c>
      <c r="G1370" s="5">
        <v>0</v>
      </c>
      <c r="H1370" s="5">
        <v>1</v>
      </c>
      <c r="I1370" s="5">
        <v>0</v>
      </c>
      <c r="J1370" s="5">
        <v>0</v>
      </c>
      <c r="K1370" s="5">
        <v>0</v>
      </c>
      <c r="L1370" s="5">
        <f t="shared" si="126"/>
        <v>0</v>
      </c>
      <c r="M1370" s="5">
        <f t="shared" si="127"/>
        <v>0</v>
      </c>
      <c r="N1370" s="5">
        <f t="shared" si="128"/>
        <v>1.0971212667994086E-2</v>
      </c>
      <c r="O1370" s="5">
        <f t="shared" si="129"/>
        <v>0</v>
      </c>
      <c r="P1370" s="5">
        <f t="shared" si="130"/>
        <v>0</v>
      </c>
      <c r="Q1370" s="5">
        <f t="shared" si="131"/>
        <v>0</v>
      </c>
      <c r="R1370" s="5">
        <v>0.36599999999999999</v>
      </c>
    </row>
    <row r="1371" spans="1:18">
      <c r="A1371" s="30" t="s">
        <v>3828</v>
      </c>
      <c r="B1371" s="5" t="s">
        <v>3833</v>
      </c>
      <c r="C1371" s="5" t="s">
        <v>3834</v>
      </c>
      <c r="D1371" s="5">
        <v>4.0276100000000001</v>
      </c>
      <c r="E1371" s="5">
        <v>400</v>
      </c>
      <c r="F1371" s="5">
        <v>0</v>
      </c>
      <c r="G1371" s="5">
        <v>0</v>
      </c>
      <c r="H1371" s="5">
        <v>1</v>
      </c>
      <c r="I1371" s="5">
        <v>0</v>
      </c>
      <c r="J1371" s="5">
        <v>15</v>
      </c>
      <c r="K1371" s="5">
        <v>0</v>
      </c>
      <c r="L1371" s="5">
        <f t="shared" si="126"/>
        <v>0</v>
      </c>
      <c r="M1371" s="5">
        <f t="shared" si="127"/>
        <v>0</v>
      </c>
      <c r="N1371" s="5">
        <f t="shared" si="128"/>
        <v>1.0888928572984131E-2</v>
      </c>
      <c r="O1371" s="5">
        <f t="shared" si="129"/>
        <v>0</v>
      </c>
      <c r="P1371" s="5">
        <f t="shared" si="130"/>
        <v>0.13151803375278817</v>
      </c>
      <c r="Q1371" s="5">
        <f t="shared" si="131"/>
        <v>0</v>
      </c>
      <c r="R1371" s="5">
        <v>-1.9370000000000001</v>
      </c>
    </row>
    <row r="1372" spans="1:18">
      <c r="A1372" s="30" t="s">
        <v>3835</v>
      </c>
      <c r="B1372" s="5" t="s">
        <v>3836</v>
      </c>
      <c r="C1372" s="5" t="s">
        <v>3837</v>
      </c>
      <c r="D1372" s="5">
        <v>14.875249999999999</v>
      </c>
      <c r="E1372" s="5">
        <v>400</v>
      </c>
      <c r="F1372" s="5">
        <v>0</v>
      </c>
      <c r="G1372" s="5">
        <v>0</v>
      </c>
      <c r="H1372" s="5">
        <v>1</v>
      </c>
      <c r="I1372" s="5">
        <v>0</v>
      </c>
      <c r="J1372" s="5">
        <v>0</v>
      </c>
      <c r="K1372" s="5">
        <v>10</v>
      </c>
      <c r="L1372" s="5">
        <f t="shared" si="126"/>
        <v>0</v>
      </c>
      <c r="M1372" s="5">
        <f t="shared" si="127"/>
        <v>0</v>
      </c>
      <c r="N1372" s="5">
        <f t="shared" si="128"/>
        <v>1.0888928572984131E-2</v>
      </c>
      <c r="O1372" s="5">
        <f t="shared" si="129"/>
        <v>0</v>
      </c>
      <c r="P1372" s="5">
        <f t="shared" si="130"/>
        <v>0</v>
      </c>
      <c r="Q1372" s="5">
        <f t="shared" si="131"/>
        <v>5.8079834216921214E-2</v>
      </c>
      <c r="R1372" s="5">
        <v>-1.575</v>
      </c>
    </row>
    <row r="1373" spans="1:18">
      <c r="A1373" s="30" t="s">
        <v>3835</v>
      </c>
      <c r="B1373" s="5" t="s">
        <v>3838</v>
      </c>
      <c r="C1373" s="5" t="s">
        <v>3839</v>
      </c>
      <c r="D1373" s="5">
        <v>2.4473500000000001</v>
      </c>
      <c r="E1373" s="5">
        <v>399</v>
      </c>
      <c r="F1373" s="5">
        <v>0</v>
      </c>
      <c r="G1373" s="5">
        <v>0</v>
      </c>
      <c r="H1373" s="5">
        <v>1</v>
      </c>
      <c r="I1373" s="5">
        <v>0</v>
      </c>
      <c r="J1373" s="5">
        <v>15</v>
      </c>
      <c r="K1373" s="5">
        <v>10</v>
      </c>
      <c r="L1373" s="5">
        <f t="shared" si="126"/>
        <v>0</v>
      </c>
      <c r="M1373" s="5">
        <f t="shared" si="127"/>
        <v>0</v>
      </c>
      <c r="N1373" s="5">
        <f t="shared" si="128"/>
        <v>1.0916219120786098E-2</v>
      </c>
      <c r="O1373" s="5">
        <f t="shared" si="129"/>
        <v>0</v>
      </c>
      <c r="P1373" s="5">
        <f t="shared" si="130"/>
        <v>0.13184765288500069</v>
      </c>
      <c r="Q1373" s="5">
        <f t="shared" si="131"/>
        <v>5.8225397711199209E-2</v>
      </c>
      <c r="R1373" s="5">
        <v>-2.4020000000000001</v>
      </c>
    </row>
    <row r="1374" spans="1:18">
      <c r="A1374" s="30" t="s">
        <v>3840</v>
      </c>
      <c r="B1374" s="5" t="s">
        <v>3841</v>
      </c>
      <c r="C1374" s="5" t="s">
        <v>3842</v>
      </c>
      <c r="D1374" s="5">
        <v>7.4023149999999998</v>
      </c>
      <c r="E1374" s="5">
        <v>399</v>
      </c>
      <c r="F1374" s="5">
        <v>0</v>
      </c>
      <c r="G1374" s="5">
        <v>0</v>
      </c>
      <c r="H1374" s="5">
        <v>1</v>
      </c>
      <c r="I1374" s="5">
        <v>0</v>
      </c>
      <c r="J1374" s="5">
        <v>30</v>
      </c>
      <c r="K1374" s="5">
        <v>0</v>
      </c>
      <c r="L1374" s="5">
        <f t="shared" si="126"/>
        <v>0</v>
      </c>
      <c r="M1374" s="5">
        <f t="shared" si="127"/>
        <v>0</v>
      </c>
      <c r="N1374" s="5">
        <f t="shared" si="128"/>
        <v>1.0916219120786098E-2</v>
      </c>
      <c r="O1374" s="5">
        <f t="shared" si="129"/>
        <v>0</v>
      </c>
      <c r="P1374" s="5">
        <f t="shared" si="130"/>
        <v>0.26369530577000139</v>
      </c>
      <c r="Q1374" s="5">
        <f t="shared" si="131"/>
        <v>0</v>
      </c>
      <c r="R1374" s="5">
        <v>-2.617</v>
      </c>
    </row>
    <row r="1375" spans="1:18">
      <c r="A1375" s="30" t="s">
        <v>3840</v>
      </c>
      <c r="B1375" s="5" t="s">
        <v>3843</v>
      </c>
      <c r="C1375" s="5" t="s">
        <v>3844</v>
      </c>
      <c r="D1375" s="5">
        <v>0.29332999999999998</v>
      </c>
      <c r="E1375" s="5">
        <v>351</v>
      </c>
      <c r="F1375" s="5">
        <v>0</v>
      </c>
      <c r="G1375" s="5">
        <v>0</v>
      </c>
      <c r="H1375" s="5">
        <v>1</v>
      </c>
      <c r="I1375" s="5">
        <v>0</v>
      </c>
      <c r="J1375" s="5">
        <v>0</v>
      </c>
      <c r="K1375" s="5">
        <v>0</v>
      </c>
      <c r="L1375" s="5">
        <f t="shared" si="126"/>
        <v>0</v>
      </c>
      <c r="M1375" s="5">
        <f t="shared" si="127"/>
        <v>0</v>
      </c>
      <c r="N1375" s="5">
        <f t="shared" si="128"/>
        <v>1.2409035410808128E-2</v>
      </c>
      <c r="O1375" s="5">
        <f t="shared" si="129"/>
        <v>0</v>
      </c>
      <c r="P1375" s="5">
        <f t="shared" si="130"/>
        <v>0</v>
      </c>
      <c r="Q1375" s="5">
        <f t="shared" si="131"/>
        <v>0</v>
      </c>
      <c r="R1375" s="5">
        <v>0.374</v>
      </c>
    </row>
    <row r="1376" spans="1:18">
      <c r="A1376" s="30" t="s">
        <v>3845</v>
      </c>
      <c r="B1376" s="5" t="s">
        <v>3846</v>
      </c>
      <c r="C1376" s="5" t="s">
        <v>3847</v>
      </c>
      <c r="D1376" s="5">
        <v>13.0397</v>
      </c>
      <c r="E1376" s="5">
        <v>1133</v>
      </c>
      <c r="F1376" s="5">
        <v>0</v>
      </c>
      <c r="G1376" s="5">
        <v>0</v>
      </c>
      <c r="H1376" s="5">
        <v>0</v>
      </c>
      <c r="I1376" s="5">
        <v>20</v>
      </c>
      <c r="J1376" s="5">
        <v>0</v>
      </c>
      <c r="K1376" s="5">
        <v>70</v>
      </c>
      <c r="L1376" s="5">
        <f t="shared" si="126"/>
        <v>0</v>
      </c>
      <c r="M1376" s="5">
        <f t="shared" si="127"/>
        <v>0</v>
      </c>
      <c r="N1376" s="5">
        <f t="shared" si="128"/>
        <v>0</v>
      </c>
      <c r="O1376" s="5">
        <f t="shared" si="129"/>
        <v>6.5997863893337866E-2</v>
      </c>
      <c r="P1376" s="5">
        <f t="shared" si="130"/>
        <v>0</v>
      </c>
      <c r="Q1376" s="5">
        <f t="shared" si="131"/>
        <v>0.14353357088029955</v>
      </c>
      <c r="R1376" s="5">
        <v>-1.635</v>
      </c>
    </row>
    <row r="1377" spans="1:18">
      <c r="A1377" s="30" t="s">
        <v>3848</v>
      </c>
      <c r="B1377" s="5" t="s">
        <v>3849</v>
      </c>
      <c r="C1377" s="5" t="s">
        <v>3850</v>
      </c>
      <c r="D1377" s="5">
        <v>26.118148999999999</v>
      </c>
      <c r="E1377" s="5">
        <v>505</v>
      </c>
      <c r="F1377" s="5">
        <v>0</v>
      </c>
      <c r="G1377" s="5">
        <v>40</v>
      </c>
      <c r="H1377" s="5">
        <v>0</v>
      </c>
      <c r="I1377" s="5">
        <v>30</v>
      </c>
      <c r="J1377" s="5">
        <v>100</v>
      </c>
      <c r="K1377" s="5">
        <v>210</v>
      </c>
      <c r="L1377" s="5">
        <f t="shared" si="126"/>
        <v>0</v>
      </c>
      <c r="M1377" s="5">
        <f t="shared" si="127"/>
        <v>0.33490163583122651</v>
      </c>
      <c r="N1377" s="5">
        <f t="shared" si="128"/>
        <v>0</v>
      </c>
      <c r="O1377" s="5">
        <f t="shared" si="129"/>
        <v>0.22210568254797566</v>
      </c>
      <c r="P1377" s="5">
        <f t="shared" si="130"/>
        <v>0.69448466668138975</v>
      </c>
      <c r="Q1377" s="5">
        <f t="shared" si="131"/>
        <v>0.96608041073690731</v>
      </c>
      <c r="R1377" s="5">
        <v>-1.9690000000000001</v>
      </c>
    </row>
    <row r="1378" spans="1:18">
      <c r="A1378" s="30" t="s">
        <v>3851</v>
      </c>
      <c r="B1378" s="5" t="s">
        <v>3852</v>
      </c>
      <c r="C1378" s="5" t="s">
        <v>3853</v>
      </c>
      <c r="D1378" s="5">
        <v>0.85433899999999996</v>
      </c>
      <c r="E1378" s="5">
        <v>1640</v>
      </c>
      <c r="F1378" s="5">
        <v>0</v>
      </c>
      <c r="G1378" s="5">
        <v>0</v>
      </c>
      <c r="H1378" s="5">
        <v>0</v>
      </c>
      <c r="I1378" s="5">
        <v>0</v>
      </c>
      <c r="J1378" s="5">
        <v>10</v>
      </c>
      <c r="K1378" s="5">
        <v>30</v>
      </c>
      <c r="L1378" s="5">
        <f t="shared" si="126"/>
        <v>0</v>
      </c>
      <c r="M1378" s="5">
        <f t="shared" si="127"/>
        <v>0</v>
      </c>
      <c r="N1378" s="5">
        <f t="shared" si="128"/>
        <v>0</v>
      </c>
      <c r="O1378" s="5">
        <f t="shared" si="129"/>
        <v>0</v>
      </c>
      <c r="P1378" s="5">
        <f t="shared" si="130"/>
        <v>2.1385046138664744E-2</v>
      </c>
      <c r="Q1378" s="5">
        <f t="shared" si="131"/>
        <v>4.2497439670917951E-2</v>
      </c>
      <c r="R1378" s="5">
        <v>-2.8759999999999999</v>
      </c>
    </row>
    <row r="1379" spans="1:18">
      <c r="A1379" s="30" t="s">
        <v>3851</v>
      </c>
      <c r="B1379" s="5" t="s">
        <v>3854</v>
      </c>
      <c r="C1379" s="5" t="s">
        <v>3855</v>
      </c>
      <c r="D1379" s="5">
        <v>12.78336</v>
      </c>
      <c r="E1379" s="5">
        <v>1498</v>
      </c>
      <c r="F1379" s="5">
        <v>0</v>
      </c>
      <c r="G1379" s="5">
        <v>0</v>
      </c>
      <c r="H1379" s="5">
        <v>0</v>
      </c>
      <c r="I1379" s="5">
        <v>0</v>
      </c>
      <c r="J1379" s="5">
        <v>10</v>
      </c>
      <c r="K1379" s="5">
        <v>0</v>
      </c>
      <c r="L1379" s="5">
        <f t="shared" si="126"/>
        <v>0</v>
      </c>
      <c r="M1379" s="5">
        <f t="shared" si="127"/>
        <v>0</v>
      </c>
      <c r="N1379" s="5">
        <f t="shared" si="128"/>
        <v>0</v>
      </c>
      <c r="O1379" s="5">
        <f t="shared" si="129"/>
        <v>0</v>
      </c>
      <c r="P1379" s="5">
        <f t="shared" si="130"/>
        <v>2.3412200045000119E-2</v>
      </c>
      <c r="Q1379" s="5">
        <f t="shared" si="131"/>
        <v>0</v>
      </c>
      <c r="R1379" s="5">
        <v>-1.5629999999999999</v>
      </c>
    </row>
    <row r="1380" spans="1:18">
      <c r="A1380" s="30" t="s">
        <v>3856</v>
      </c>
      <c r="B1380" s="5" t="s">
        <v>3857</v>
      </c>
      <c r="C1380" s="5" t="s">
        <v>3858</v>
      </c>
      <c r="D1380" s="5">
        <v>10.636385000000001</v>
      </c>
      <c r="E1380" s="5">
        <v>837</v>
      </c>
      <c r="F1380" s="5">
        <v>0</v>
      </c>
      <c r="G1380" s="5">
        <v>0</v>
      </c>
      <c r="H1380" s="5">
        <v>0</v>
      </c>
      <c r="I1380" s="5">
        <v>0</v>
      </c>
      <c r="J1380" s="5">
        <v>10</v>
      </c>
      <c r="K1380" s="5">
        <v>0</v>
      </c>
      <c r="L1380" s="5">
        <f t="shared" si="126"/>
        <v>0</v>
      </c>
      <c r="M1380" s="5">
        <f t="shared" si="127"/>
        <v>0</v>
      </c>
      <c r="N1380" s="5">
        <f t="shared" si="128"/>
        <v>0</v>
      </c>
      <c r="O1380" s="5">
        <f t="shared" si="129"/>
        <v>0</v>
      </c>
      <c r="P1380" s="5">
        <f t="shared" si="130"/>
        <v>4.1901404620561744E-2</v>
      </c>
      <c r="Q1380" s="5">
        <f t="shared" si="131"/>
        <v>0</v>
      </c>
      <c r="R1380" s="5">
        <v>-1.554</v>
      </c>
    </row>
    <row r="1381" spans="1:18">
      <c r="A1381" s="30" t="s">
        <v>3859</v>
      </c>
      <c r="B1381" s="5" t="s">
        <v>3860</v>
      </c>
      <c r="C1381" s="5" t="s">
        <v>3861</v>
      </c>
      <c r="D1381" s="5">
        <v>15.31555</v>
      </c>
      <c r="E1381" s="5">
        <v>166</v>
      </c>
      <c r="F1381" s="5">
        <v>45</v>
      </c>
      <c r="G1381" s="5">
        <v>35</v>
      </c>
      <c r="H1381" s="5">
        <v>0</v>
      </c>
      <c r="I1381" s="5">
        <v>10</v>
      </c>
      <c r="J1381" s="5">
        <v>30</v>
      </c>
      <c r="K1381" s="5">
        <v>10</v>
      </c>
      <c r="L1381" s="5">
        <f t="shared" si="126"/>
        <v>0.91313541644007379</v>
      </c>
      <c r="M1381" s="5">
        <f t="shared" si="127"/>
        <v>0.89147385742724816</v>
      </c>
      <c r="N1381" s="5">
        <f t="shared" si="128"/>
        <v>0</v>
      </c>
      <c r="O1381" s="5">
        <f t="shared" si="129"/>
        <v>0.22522764997334882</v>
      </c>
      <c r="P1381" s="5">
        <f t="shared" si="130"/>
        <v>0.63382184941102737</v>
      </c>
      <c r="Q1381" s="5">
        <f t="shared" si="131"/>
        <v>0.13995140775161738</v>
      </c>
      <c r="R1381" s="5">
        <v>0.33600000000000002</v>
      </c>
    </row>
    <row r="1382" spans="1:18">
      <c r="A1382" s="30" t="s">
        <v>3862</v>
      </c>
      <c r="B1382" s="5" t="s">
        <v>3863</v>
      </c>
      <c r="C1382" s="5" t="s">
        <v>3864</v>
      </c>
      <c r="D1382" s="5">
        <v>1.485355</v>
      </c>
      <c r="E1382" s="5">
        <v>348</v>
      </c>
      <c r="F1382" s="5">
        <v>0</v>
      </c>
      <c r="G1382" s="5">
        <v>0</v>
      </c>
      <c r="H1382" s="5">
        <v>30</v>
      </c>
      <c r="I1382" s="5">
        <v>0</v>
      </c>
      <c r="J1382" s="5">
        <v>0</v>
      </c>
      <c r="K1382" s="5">
        <v>0</v>
      </c>
      <c r="L1382" s="5">
        <f t="shared" si="126"/>
        <v>0</v>
      </c>
      <c r="M1382" s="5">
        <f t="shared" si="127"/>
        <v>0</v>
      </c>
      <c r="N1382" s="5">
        <f t="shared" si="128"/>
        <v>0.37548029562014257</v>
      </c>
      <c r="O1382" s="5">
        <f t="shared" si="129"/>
        <v>0</v>
      </c>
      <c r="P1382" s="5">
        <f t="shared" si="130"/>
        <v>0</v>
      </c>
      <c r="Q1382" s="5">
        <f t="shared" si="131"/>
        <v>0</v>
      </c>
      <c r="R1382" s="5">
        <v>2.5649999999999999</v>
      </c>
    </row>
    <row r="1383" spans="1:18">
      <c r="A1383" s="30" t="s">
        <v>3865</v>
      </c>
      <c r="B1383" s="5" t="s">
        <v>3866</v>
      </c>
      <c r="C1383" s="5" t="s">
        <v>3867</v>
      </c>
      <c r="D1383" s="5">
        <v>0</v>
      </c>
      <c r="E1383" s="5">
        <v>660</v>
      </c>
      <c r="F1383" s="5">
        <v>22</v>
      </c>
      <c r="G1383" s="5">
        <v>44</v>
      </c>
      <c r="H1383" s="5">
        <v>0</v>
      </c>
      <c r="I1383" s="5">
        <v>0</v>
      </c>
      <c r="J1383" s="5">
        <v>0</v>
      </c>
      <c r="K1383" s="5">
        <v>0</v>
      </c>
      <c r="L1383" s="5">
        <f t="shared" si="126"/>
        <v>0.11228183639189056</v>
      </c>
      <c r="M1383" s="5">
        <f t="shared" si="127"/>
        <v>0.2818755434912823</v>
      </c>
      <c r="N1383" s="5">
        <f t="shared" si="128"/>
        <v>0</v>
      </c>
      <c r="O1383" s="5">
        <f t="shared" si="129"/>
        <v>0</v>
      </c>
      <c r="P1383" s="5">
        <f t="shared" si="130"/>
        <v>0</v>
      </c>
      <c r="Q1383" s="5">
        <f t="shared" si="131"/>
        <v>0</v>
      </c>
      <c r="R1383" s="5">
        <v>3.25</v>
      </c>
    </row>
    <row r="1384" spans="1:18">
      <c r="A1384" s="30" t="s">
        <v>3868</v>
      </c>
      <c r="B1384" s="5" t="s">
        <v>3869</v>
      </c>
      <c r="C1384" s="5" t="s">
        <v>3870</v>
      </c>
      <c r="D1384" s="5">
        <v>8.6890199999999993</v>
      </c>
      <c r="E1384" s="5">
        <v>766</v>
      </c>
      <c r="F1384" s="5">
        <v>30</v>
      </c>
      <c r="G1384" s="5">
        <v>0</v>
      </c>
      <c r="H1384" s="5">
        <v>0</v>
      </c>
      <c r="I1384" s="5">
        <v>0</v>
      </c>
      <c r="J1384" s="5">
        <v>30</v>
      </c>
      <c r="K1384" s="5">
        <v>10</v>
      </c>
      <c r="L1384" s="5">
        <f t="shared" si="126"/>
        <v>0.13192382865887925</v>
      </c>
      <c r="M1384" s="5">
        <f t="shared" si="127"/>
        <v>0</v>
      </c>
      <c r="N1384" s="5">
        <f t="shared" si="128"/>
        <v>0</v>
      </c>
      <c r="O1384" s="5">
        <f t="shared" si="129"/>
        <v>0</v>
      </c>
      <c r="P1384" s="5">
        <f t="shared" si="130"/>
        <v>0.13735564882797721</v>
      </c>
      <c r="Q1384" s="5">
        <f t="shared" si="131"/>
        <v>3.0328895152439271E-2</v>
      </c>
      <c r="R1384" s="5">
        <v>-0.69099999999999995</v>
      </c>
    </row>
    <row r="1385" spans="1:18">
      <c r="A1385" s="30" t="s">
        <v>3871</v>
      </c>
      <c r="B1385" s="5" t="s">
        <v>3872</v>
      </c>
      <c r="C1385" s="5" t="s">
        <v>3873</v>
      </c>
      <c r="D1385" s="5">
        <v>4.611745</v>
      </c>
      <c r="E1385" s="5">
        <v>1296</v>
      </c>
      <c r="F1385" s="5">
        <v>0</v>
      </c>
      <c r="G1385" s="5">
        <v>0</v>
      </c>
      <c r="H1385" s="5">
        <v>0</v>
      </c>
      <c r="I1385" s="5">
        <v>10</v>
      </c>
      <c r="J1385" s="5">
        <v>0</v>
      </c>
      <c r="K1385" s="5">
        <v>0</v>
      </c>
      <c r="L1385" s="5">
        <f t="shared" si="126"/>
        <v>0</v>
      </c>
      <c r="M1385" s="5">
        <f t="shared" si="127"/>
        <v>0</v>
      </c>
      <c r="N1385" s="5">
        <f t="shared" si="128"/>
        <v>0</v>
      </c>
      <c r="O1385" s="5">
        <f t="shared" si="129"/>
        <v>2.8848603314487579E-2</v>
      </c>
      <c r="P1385" s="5">
        <f t="shared" si="130"/>
        <v>0</v>
      </c>
      <c r="Q1385" s="5">
        <f t="shared" si="131"/>
        <v>0</v>
      </c>
      <c r="R1385" s="5">
        <v>1.597</v>
      </c>
    </row>
    <row r="1386" spans="1:18">
      <c r="A1386" s="30" t="s">
        <v>3874</v>
      </c>
      <c r="B1386" s="5" t="s">
        <v>3875</v>
      </c>
      <c r="C1386" s="5" t="s">
        <v>3876</v>
      </c>
      <c r="D1386" s="5">
        <v>9.7348549999999996</v>
      </c>
      <c r="E1386" s="5">
        <v>1940</v>
      </c>
      <c r="F1386" s="5">
        <v>305</v>
      </c>
      <c r="G1386" s="5">
        <v>130</v>
      </c>
      <c r="H1386" s="5">
        <v>40</v>
      </c>
      <c r="I1386" s="5">
        <v>20</v>
      </c>
      <c r="J1386" s="5">
        <v>0</v>
      </c>
      <c r="K1386" s="5">
        <v>0</v>
      </c>
      <c r="L1386" s="5">
        <f t="shared" si="126"/>
        <v>0.52957670256999922</v>
      </c>
      <c r="M1386" s="5">
        <f t="shared" si="127"/>
        <v>0.28332851021030953</v>
      </c>
      <c r="N1386" s="5">
        <f t="shared" si="128"/>
        <v>8.980559647821966E-2</v>
      </c>
      <c r="O1386" s="5">
        <f t="shared" si="129"/>
        <v>3.8544113294408149E-2</v>
      </c>
      <c r="P1386" s="5">
        <f t="shared" si="130"/>
        <v>0</v>
      </c>
      <c r="Q1386" s="5">
        <f t="shared" si="131"/>
        <v>0</v>
      </c>
      <c r="R1386" s="5">
        <v>5.2309999999999999</v>
      </c>
    </row>
    <row r="1387" spans="1:18">
      <c r="A1387" s="30" t="s">
        <v>3877</v>
      </c>
      <c r="B1387" s="5" t="s">
        <v>3878</v>
      </c>
      <c r="C1387" s="5" t="s">
        <v>3879</v>
      </c>
      <c r="D1387" s="5">
        <v>2.9379749999999998</v>
      </c>
      <c r="E1387" s="5">
        <v>1077</v>
      </c>
      <c r="F1387" s="5">
        <v>0</v>
      </c>
      <c r="G1387" s="5">
        <v>0</v>
      </c>
      <c r="H1387" s="5">
        <v>40</v>
      </c>
      <c r="I1387" s="5">
        <v>30</v>
      </c>
      <c r="J1387" s="5">
        <v>0</v>
      </c>
      <c r="K1387" s="5">
        <v>30</v>
      </c>
      <c r="L1387" s="5">
        <f t="shared" si="126"/>
        <v>0</v>
      </c>
      <c r="M1387" s="5">
        <f t="shared" si="127"/>
        <v>0</v>
      </c>
      <c r="N1387" s="5">
        <f t="shared" si="128"/>
        <v>0.16176681259772155</v>
      </c>
      <c r="O1387" s="5">
        <f t="shared" si="129"/>
        <v>0.10414426154756519</v>
      </c>
      <c r="P1387" s="5">
        <f t="shared" si="130"/>
        <v>0</v>
      </c>
      <c r="Q1387" s="5">
        <f t="shared" si="131"/>
        <v>6.4712907205483242E-2</v>
      </c>
      <c r="R1387" s="5">
        <v>0.35899999999999999</v>
      </c>
    </row>
    <row r="1388" spans="1:18">
      <c r="A1388" s="30" t="s">
        <v>3880</v>
      </c>
      <c r="B1388" s="5" t="s">
        <v>3881</v>
      </c>
      <c r="C1388" s="5" t="s">
        <v>3882</v>
      </c>
      <c r="D1388" s="5">
        <v>9.2073450000000001</v>
      </c>
      <c r="E1388" s="5">
        <v>555</v>
      </c>
      <c r="F1388" s="5">
        <v>20</v>
      </c>
      <c r="G1388" s="5">
        <v>0</v>
      </c>
      <c r="H1388" s="5">
        <v>30</v>
      </c>
      <c r="I1388" s="5">
        <v>0</v>
      </c>
      <c r="J1388" s="5">
        <v>0</v>
      </c>
      <c r="K1388" s="5">
        <v>0</v>
      </c>
      <c r="L1388" s="5">
        <f t="shared" si="126"/>
        <v>0.12138576907231412</v>
      </c>
      <c r="M1388" s="5">
        <f t="shared" si="127"/>
        <v>0</v>
      </c>
      <c r="N1388" s="5">
        <f t="shared" si="128"/>
        <v>0.2354362934699272</v>
      </c>
      <c r="O1388" s="5">
        <f t="shared" si="129"/>
        <v>0</v>
      </c>
      <c r="P1388" s="5">
        <f t="shared" si="130"/>
        <v>0</v>
      </c>
      <c r="Q1388" s="5">
        <f t="shared" si="131"/>
        <v>0</v>
      </c>
      <c r="R1388" s="5">
        <v>2.9990000000000001</v>
      </c>
    </row>
    <row r="1389" spans="1:18">
      <c r="A1389" s="30" t="s">
        <v>3880</v>
      </c>
      <c r="B1389" s="5" t="s">
        <v>3883</v>
      </c>
      <c r="C1389" s="5" t="s">
        <v>3884</v>
      </c>
      <c r="D1389" s="5">
        <v>1.9249050000000001</v>
      </c>
      <c r="E1389" s="5">
        <v>217</v>
      </c>
      <c r="F1389" s="5">
        <v>20</v>
      </c>
      <c r="G1389" s="5">
        <v>0</v>
      </c>
      <c r="H1389" s="5">
        <v>10</v>
      </c>
      <c r="I1389" s="5">
        <v>0</v>
      </c>
      <c r="J1389" s="5">
        <v>0</v>
      </c>
      <c r="K1389" s="5">
        <v>0</v>
      </c>
      <c r="L1389" s="5">
        <f t="shared" si="126"/>
        <v>0.31045669048448998</v>
      </c>
      <c r="M1389" s="5">
        <f t="shared" si="127"/>
        <v>0</v>
      </c>
      <c r="N1389" s="5">
        <f t="shared" si="128"/>
        <v>0.20071757738219601</v>
      </c>
      <c r="O1389" s="5">
        <f t="shared" si="129"/>
        <v>0</v>
      </c>
      <c r="P1389" s="5">
        <f t="shared" si="130"/>
        <v>0</v>
      </c>
      <c r="Q1389" s="5">
        <f t="shared" si="131"/>
        <v>0</v>
      </c>
      <c r="R1389" s="5">
        <v>2.5019999999999998</v>
      </c>
    </row>
    <row r="1390" spans="1:18">
      <c r="A1390" s="30" t="s">
        <v>3885</v>
      </c>
      <c r="B1390" s="5" t="s">
        <v>3886</v>
      </c>
      <c r="C1390" s="5" t="s">
        <v>3887</v>
      </c>
      <c r="D1390" s="5">
        <v>3.0785979999999999</v>
      </c>
      <c r="E1390" s="5">
        <v>1189</v>
      </c>
      <c r="F1390" s="5">
        <v>0</v>
      </c>
      <c r="G1390" s="5">
        <v>0</v>
      </c>
      <c r="H1390" s="5">
        <v>16</v>
      </c>
      <c r="I1390" s="5">
        <v>0</v>
      </c>
      <c r="J1390" s="5">
        <v>10</v>
      </c>
      <c r="K1390" s="5">
        <v>23.1</v>
      </c>
      <c r="L1390" s="5">
        <f t="shared" si="126"/>
        <v>0</v>
      </c>
      <c r="M1390" s="5">
        <f t="shared" si="127"/>
        <v>0</v>
      </c>
      <c r="N1390" s="5">
        <f t="shared" si="128"/>
        <v>5.8611558340705167E-2</v>
      </c>
      <c r="O1390" s="5">
        <f t="shared" si="129"/>
        <v>0</v>
      </c>
      <c r="P1390" s="5">
        <f t="shared" si="130"/>
        <v>2.949661536367551E-2</v>
      </c>
      <c r="Q1390" s="5">
        <f t="shared" si="131"/>
        <v>4.5135211788423217E-2</v>
      </c>
      <c r="R1390" s="5">
        <v>-1.0589999999999999</v>
      </c>
    </row>
    <row r="1391" spans="1:18">
      <c r="A1391" s="30" t="s">
        <v>3885</v>
      </c>
      <c r="B1391" s="5" t="s">
        <v>3888</v>
      </c>
      <c r="C1391" s="5" t="s">
        <v>3889</v>
      </c>
      <c r="D1391" s="5">
        <v>7.6728949999999996</v>
      </c>
      <c r="E1391" s="5">
        <v>1132</v>
      </c>
      <c r="F1391" s="5">
        <v>0</v>
      </c>
      <c r="G1391" s="5">
        <v>0</v>
      </c>
      <c r="H1391" s="5">
        <v>16</v>
      </c>
      <c r="I1391" s="5">
        <v>0</v>
      </c>
      <c r="J1391" s="5">
        <v>10</v>
      </c>
      <c r="K1391" s="5">
        <v>23.1</v>
      </c>
      <c r="L1391" s="5">
        <f t="shared" si="126"/>
        <v>0</v>
      </c>
      <c r="M1391" s="5">
        <f t="shared" si="127"/>
        <v>0</v>
      </c>
      <c r="N1391" s="5">
        <f t="shared" si="128"/>
        <v>6.156284705574068E-2</v>
      </c>
      <c r="O1391" s="5">
        <f t="shared" si="129"/>
        <v>0</v>
      </c>
      <c r="P1391" s="5">
        <f t="shared" si="130"/>
        <v>3.0981868964143268E-2</v>
      </c>
      <c r="Q1391" s="5">
        <f t="shared" si="131"/>
        <v>4.740792121593216E-2</v>
      </c>
      <c r="R1391" s="5">
        <v>-1.0609999999999999</v>
      </c>
    </row>
    <row r="1392" spans="1:18">
      <c r="A1392" s="30" t="s">
        <v>3885</v>
      </c>
      <c r="B1392" s="5" t="s">
        <v>3890</v>
      </c>
      <c r="C1392" s="5" t="s">
        <v>3891</v>
      </c>
      <c r="D1392" s="5">
        <v>4.3965550000000002</v>
      </c>
      <c r="E1392" s="5">
        <v>1124</v>
      </c>
      <c r="F1392" s="5">
        <v>0</v>
      </c>
      <c r="G1392" s="5">
        <v>0</v>
      </c>
      <c r="H1392" s="5">
        <v>6</v>
      </c>
      <c r="I1392" s="5">
        <v>0</v>
      </c>
      <c r="J1392" s="5">
        <v>10</v>
      </c>
      <c r="K1392" s="5">
        <v>23.1</v>
      </c>
      <c r="L1392" s="5">
        <f t="shared" si="126"/>
        <v>0</v>
      </c>
      <c r="M1392" s="5">
        <f t="shared" si="127"/>
        <v>0</v>
      </c>
      <c r="N1392" s="5">
        <f t="shared" si="128"/>
        <v>2.3250381294628041E-2</v>
      </c>
      <c r="O1392" s="5">
        <f t="shared" si="129"/>
        <v>0</v>
      </c>
      <c r="P1392" s="5">
        <f t="shared" si="130"/>
        <v>3.1202380487019739E-2</v>
      </c>
      <c r="Q1392" s="5">
        <f t="shared" si="131"/>
        <v>4.774534414273595E-2</v>
      </c>
      <c r="R1392" s="5">
        <v>-1.8169999999999999</v>
      </c>
    </row>
    <row r="1393" spans="1:18">
      <c r="A1393" s="30" t="s">
        <v>3892</v>
      </c>
      <c r="B1393" s="5" t="s">
        <v>3893</v>
      </c>
      <c r="C1393" s="5" t="s">
        <v>3894</v>
      </c>
      <c r="D1393" s="5">
        <v>0.53708</v>
      </c>
      <c r="E1393" s="5">
        <v>113</v>
      </c>
      <c r="F1393" s="5">
        <v>55</v>
      </c>
      <c r="G1393" s="5">
        <v>55</v>
      </c>
      <c r="H1393" s="5">
        <v>40</v>
      </c>
      <c r="I1393" s="5">
        <v>10</v>
      </c>
      <c r="J1393" s="5">
        <v>80</v>
      </c>
      <c r="K1393" s="5">
        <v>40</v>
      </c>
      <c r="L1393" s="5">
        <f t="shared" si="126"/>
        <v>1.6395135402355701</v>
      </c>
      <c r="M1393" s="5">
        <f t="shared" si="127"/>
        <v>2.0579409148699814</v>
      </c>
      <c r="N1393" s="5">
        <f t="shared" si="128"/>
        <v>1.5417951961747445</v>
      </c>
      <c r="O1393" s="5">
        <f t="shared" si="129"/>
        <v>0.33086539730598141</v>
      </c>
      <c r="P1393" s="5">
        <f t="shared" si="130"/>
        <v>2.4829363304361189</v>
      </c>
      <c r="Q1393" s="5">
        <f t="shared" si="131"/>
        <v>0.82236933404490209</v>
      </c>
      <c r="R1393" s="5">
        <v>-0.21199999999999999</v>
      </c>
    </row>
    <row r="1394" spans="1:18">
      <c r="A1394" s="30" t="s">
        <v>3895</v>
      </c>
      <c r="B1394" s="5" t="s">
        <v>3896</v>
      </c>
      <c r="C1394" s="5" t="s">
        <v>3897</v>
      </c>
      <c r="D1394" s="5">
        <v>5.1220699999999999</v>
      </c>
      <c r="E1394" s="5">
        <v>578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40</v>
      </c>
      <c r="L1394" s="5">
        <f t="shared" si="126"/>
        <v>0</v>
      </c>
      <c r="M1394" s="5">
        <f t="shared" si="127"/>
        <v>0</v>
      </c>
      <c r="N1394" s="5">
        <f t="shared" si="128"/>
        <v>0</v>
      </c>
      <c r="O1394" s="5">
        <f t="shared" si="129"/>
        <v>0</v>
      </c>
      <c r="P1394" s="5">
        <f t="shared" si="130"/>
        <v>0</v>
      </c>
      <c r="Q1394" s="5">
        <f t="shared" si="131"/>
        <v>0.16077462759009334</v>
      </c>
      <c r="R1394" s="5">
        <v>-2.9049999999999998</v>
      </c>
    </row>
    <row r="1395" spans="1:18">
      <c r="A1395" s="30" t="s">
        <v>3898</v>
      </c>
      <c r="B1395" s="5" t="s">
        <v>3899</v>
      </c>
      <c r="C1395" s="5" t="s">
        <v>3900</v>
      </c>
      <c r="D1395" s="5">
        <v>5.9970949999999998</v>
      </c>
      <c r="E1395" s="5">
        <v>1430</v>
      </c>
      <c r="F1395" s="5">
        <v>0</v>
      </c>
      <c r="G1395" s="5">
        <v>0</v>
      </c>
      <c r="H1395" s="5">
        <v>0</v>
      </c>
      <c r="I1395" s="5">
        <v>0</v>
      </c>
      <c r="J1395" s="5">
        <v>20</v>
      </c>
      <c r="K1395" s="5">
        <v>0</v>
      </c>
      <c r="L1395" s="5">
        <f t="shared" si="126"/>
        <v>0</v>
      </c>
      <c r="M1395" s="5">
        <f t="shared" si="127"/>
        <v>0</v>
      </c>
      <c r="N1395" s="5">
        <f t="shared" si="128"/>
        <v>0</v>
      </c>
      <c r="O1395" s="5">
        <f t="shared" si="129"/>
        <v>0</v>
      </c>
      <c r="P1395" s="5">
        <f t="shared" si="130"/>
        <v>4.9051014919454801E-2</v>
      </c>
      <c r="Q1395" s="5">
        <f t="shared" si="131"/>
        <v>0</v>
      </c>
      <c r="R1395" s="5">
        <v>-2.222</v>
      </c>
    </row>
    <row r="1396" spans="1:18">
      <c r="A1396" s="30" t="s">
        <v>3901</v>
      </c>
      <c r="B1396" s="5" t="s">
        <v>3902</v>
      </c>
      <c r="C1396" s="5" t="s">
        <v>3903</v>
      </c>
      <c r="D1396" s="5">
        <v>95.087502000000001</v>
      </c>
      <c r="E1396" s="5">
        <v>107</v>
      </c>
      <c r="F1396" s="5">
        <v>0</v>
      </c>
      <c r="G1396" s="5">
        <v>0</v>
      </c>
      <c r="H1396" s="5">
        <v>0</v>
      </c>
      <c r="I1396" s="5">
        <v>0</v>
      </c>
      <c r="J1396" s="5">
        <v>10</v>
      </c>
      <c r="K1396" s="5">
        <v>0</v>
      </c>
      <c r="L1396" s="5">
        <f t="shared" si="126"/>
        <v>0</v>
      </c>
      <c r="M1396" s="5">
        <f t="shared" si="127"/>
        <v>0</v>
      </c>
      <c r="N1396" s="5">
        <f t="shared" si="128"/>
        <v>0</v>
      </c>
      <c r="O1396" s="5">
        <f t="shared" si="129"/>
        <v>0</v>
      </c>
      <c r="P1396" s="5">
        <f t="shared" si="130"/>
        <v>0.32777080063000169</v>
      </c>
      <c r="Q1396" s="5">
        <f t="shared" si="131"/>
        <v>0</v>
      </c>
      <c r="R1396" s="5">
        <v>-1.5529999999999999</v>
      </c>
    </row>
    <row r="1397" spans="1:18">
      <c r="A1397" s="30" t="s">
        <v>3904</v>
      </c>
      <c r="B1397" s="5" t="s">
        <v>3905</v>
      </c>
      <c r="C1397" s="5" t="s">
        <v>3906</v>
      </c>
      <c r="D1397" s="5">
        <v>20.535800999999999</v>
      </c>
      <c r="E1397" s="5">
        <v>501</v>
      </c>
      <c r="F1397" s="5">
        <v>250</v>
      </c>
      <c r="G1397" s="5">
        <v>70</v>
      </c>
      <c r="H1397" s="5">
        <v>80</v>
      </c>
      <c r="I1397" s="5">
        <v>160</v>
      </c>
      <c r="J1397" s="5">
        <v>150</v>
      </c>
      <c r="K1397" s="5">
        <v>270</v>
      </c>
      <c r="L1397" s="5">
        <f t="shared" si="126"/>
        <v>1.6808658142498585</v>
      </c>
      <c r="M1397" s="5">
        <f t="shared" si="127"/>
        <v>0.5907571270775378</v>
      </c>
      <c r="N1397" s="5">
        <f t="shared" si="128"/>
        <v>0.69550042781535382</v>
      </c>
      <c r="O1397" s="5">
        <f t="shared" si="129"/>
        <v>1.1940212341900489</v>
      </c>
      <c r="P1397" s="5">
        <f t="shared" si="130"/>
        <v>1.0500441816589874</v>
      </c>
      <c r="Q1397" s="5">
        <f t="shared" si="131"/>
        <v>1.2520203783288404</v>
      </c>
      <c r="R1397" s="5">
        <v>-0.21299999999999999</v>
      </c>
    </row>
    <row r="1398" spans="1:18">
      <c r="A1398" s="30" t="s">
        <v>3907</v>
      </c>
      <c r="B1398" s="5" t="s">
        <v>3908</v>
      </c>
      <c r="C1398" s="5" t="s">
        <v>3909</v>
      </c>
      <c r="D1398" s="5">
        <v>9.5392489999999999</v>
      </c>
      <c r="E1398" s="5">
        <v>405</v>
      </c>
      <c r="F1398" s="5">
        <v>0</v>
      </c>
      <c r="G1398" s="5">
        <v>0</v>
      </c>
      <c r="H1398" s="5">
        <v>0</v>
      </c>
      <c r="I1398" s="5">
        <v>0</v>
      </c>
      <c r="J1398" s="5">
        <v>16</v>
      </c>
      <c r="K1398" s="5">
        <v>9.9</v>
      </c>
      <c r="L1398" s="5">
        <f t="shared" si="126"/>
        <v>0</v>
      </c>
      <c r="M1398" s="5">
        <f t="shared" si="127"/>
        <v>0</v>
      </c>
      <c r="N1398" s="5">
        <f t="shared" si="128"/>
        <v>0</v>
      </c>
      <c r="O1398" s="5">
        <f t="shared" si="129"/>
        <v>0</v>
      </c>
      <c r="P1398" s="5">
        <f t="shared" si="130"/>
        <v>0.13855397794532417</v>
      </c>
      <c r="Q1398" s="5">
        <f t="shared" si="131"/>
        <v>5.678917123432297E-2</v>
      </c>
      <c r="R1398" s="5">
        <v>-2.4430000000000001</v>
      </c>
    </row>
    <row r="1399" spans="1:18">
      <c r="A1399" s="30" t="s">
        <v>3907</v>
      </c>
      <c r="B1399" s="5" t="s">
        <v>3910</v>
      </c>
      <c r="C1399" s="5" t="s">
        <v>3911</v>
      </c>
      <c r="D1399" s="5">
        <v>3.35629</v>
      </c>
      <c r="E1399" s="5">
        <v>406</v>
      </c>
      <c r="F1399" s="5">
        <v>0</v>
      </c>
      <c r="G1399" s="5">
        <v>0</v>
      </c>
      <c r="H1399" s="5">
        <v>0</v>
      </c>
      <c r="I1399" s="5">
        <v>0</v>
      </c>
      <c r="J1399" s="5">
        <v>16</v>
      </c>
      <c r="K1399" s="5">
        <v>9.9</v>
      </c>
      <c r="L1399" s="5">
        <f t="shared" si="126"/>
        <v>0</v>
      </c>
      <c r="M1399" s="5">
        <f t="shared" si="127"/>
        <v>0</v>
      </c>
      <c r="N1399" s="5">
        <f t="shared" si="128"/>
        <v>0</v>
      </c>
      <c r="O1399" s="5">
        <f t="shared" si="129"/>
        <v>0</v>
      </c>
      <c r="P1399" s="5">
        <f t="shared" si="130"/>
        <v>0.13821271198979382</v>
      </c>
      <c r="Q1399" s="5">
        <f t="shared" si="131"/>
        <v>5.6649296428327098E-2</v>
      </c>
      <c r="R1399" s="5">
        <v>-2.4510000000000001</v>
      </c>
    </row>
    <row r="1400" spans="1:18">
      <c r="A1400" s="30" t="s">
        <v>3907</v>
      </c>
      <c r="B1400" s="5" t="s">
        <v>3912</v>
      </c>
      <c r="C1400" s="5" t="s">
        <v>3913</v>
      </c>
      <c r="D1400" s="5">
        <v>1.4814799999999999</v>
      </c>
      <c r="E1400" s="5">
        <v>406</v>
      </c>
      <c r="F1400" s="5">
        <v>0</v>
      </c>
      <c r="G1400" s="5">
        <v>0</v>
      </c>
      <c r="H1400" s="5">
        <v>0</v>
      </c>
      <c r="I1400" s="5">
        <v>0</v>
      </c>
      <c r="J1400" s="5">
        <v>16</v>
      </c>
      <c r="K1400" s="5">
        <v>9.9</v>
      </c>
      <c r="L1400" s="5">
        <f t="shared" si="126"/>
        <v>0</v>
      </c>
      <c r="M1400" s="5">
        <f t="shared" si="127"/>
        <v>0</v>
      </c>
      <c r="N1400" s="5">
        <f t="shared" si="128"/>
        <v>0</v>
      </c>
      <c r="O1400" s="5">
        <f t="shared" si="129"/>
        <v>0</v>
      </c>
      <c r="P1400" s="5">
        <f t="shared" si="130"/>
        <v>0.13821271198979382</v>
      </c>
      <c r="Q1400" s="5">
        <f t="shared" si="131"/>
        <v>5.6649296428327098E-2</v>
      </c>
      <c r="R1400" s="5">
        <v>-2.4510000000000001</v>
      </c>
    </row>
    <row r="1401" spans="1:18">
      <c r="A1401" s="30" t="s">
        <v>3914</v>
      </c>
      <c r="B1401" s="5" t="s">
        <v>3915</v>
      </c>
      <c r="C1401" s="5" t="s">
        <v>3916</v>
      </c>
      <c r="D1401" s="5">
        <v>166.78649899999999</v>
      </c>
      <c r="E1401" s="5">
        <v>87</v>
      </c>
      <c r="F1401" s="5">
        <v>55</v>
      </c>
      <c r="G1401" s="5">
        <v>75</v>
      </c>
      <c r="H1401" s="5">
        <v>80</v>
      </c>
      <c r="I1401" s="5">
        <v>220</v>
      </c>
      <c r="J1401" s="5">
        <v>80</v>
      </c>
      <c r="K1401" s="5">
        <v>250</v>
      </c>
      <c r="L1401" s="5">
        <f t="shared" si="126"/>
        <v>2.1294831039841315</v>
      </c>
      <c r="M1401" s="5">
        <f t="shared" si="127"/>
        <v>3.644942372732098</v>
      </c>
      <c r="N1401" s="5">
        <f t="shared" si="128"/>
        <v>4.0051231532815201</v>
      </c>
      <c r="O1401" s="5">
        <f t="shared" si="129"/>
        <v>9.4543836517548261</v>
      </c>
      <c r="P1401" s="5">
        <f t="shared" si="130"/>
        <v>3.2249632797618557</v>
      </c>
      <c r="Q1401" s="5">
        <f t="shared" si="131"/>
        <v>6.675843013439219</v>
      </c>
      <c r="R1401" s="5">
        <v>-0.23400000000000001</v>
      </c>
    </row>
    <row r="1402" spans="1:18">
      <c r="A1402" s="30" t="s">
        <v>3917</v>
      </c>
      <c r="B1402" s="5" t="s">
        <v>3918</v>
      </c>
      <c r="C1402" s="5" t="s">
        <v>3919</v>
      </c>
      <c r="D1402" s="5">
        <v>16.685449999999999</v>
      </c>
      <c r="E1402" s="5">
        <v>660</v>
      </c>
      <c r="F1402" s="5">
        <v>0</v>
      </c>
      <c r="G1402" s="5">
        <v>0</v>
      </c>
      <c r="H1402" s="5">
        <v>23</v>
      </c>
      <c r="I1402" s="5">
        <v>6.6</v>
      </c>
      <c r="J1402" s="5">
        <v>26</v>
      </c>
      <c r="K1402" s="5">
        <v>59.5</v>
      </c>
      <c r="L1402" s="5">
        <f t="shared" si="126"/>
        <v>0</v>
      </c>
      <c r="M1402" s="5">
        <f t="shared" si="127"/>
        <v>0</v>
      </c>
      <c r="N1402" s="5">
        <f t="shared" si="128"/>
        <v>0.15178506495674851</v>
      </c>
      <c r="O1402" s="5">
        <f t="shared" si="129"/>
        <v>3.7387789895575903E-2</v>
      </c>
      <c r="P1402" s="5">
        <f t="shared" si="130"/>
        <v>0.13816035868979767</v>
      </c>
      <c r="Q1402" s="5">
        <f t="shared" si="131"/>
        <v>0.20943940217617041</v>
      </c>
      <c r="R1402" s="5">
        <v>-1.5009999999999999</v>
      </c>
    </row>
    <row r="1403" spans="1:18">
      <c r="A1403" s="30" t="s">
        <v>3917</v>
      </c>
      <c r="B1403" s="5" t="s">
        <v>3920</v>
      </c>
      <c r="C1403" s="5" t="s">
        <v>3921</v>
      </c>
      <c r="D1403" s="5">
        <v>5.8319299999999998</v>
      </c>
      <c r="E1403" s="5">
        <v>661</v>
      </c>
      <c r="F1403" s="5">
        <v>0</v>
      </c>
      <c r="G1403" s="5">
        <v>0</v>
      </c>
      <c r="H1403" s="5">
        <v>23</v>
      </c>
      <c r="I1403" s="5">
        <v>6.6</v>
      </c>
      <c r="J1403" s="5">
        <v>26</v>
      </c>
      <c r="K1403" s="5">
        <v>59.5</v>
      </c>
      <c r="L1403" s="5">
        <f t="shared" si="126"/>
        <v>0</v>
      </c>
      <c r="M1403" s="5">
        <f t="shared" si="127"/>
        <v>0</v>
      </c>
      <c r="N1403" s="5">
        <f t="shared" si="128"/>
        <v>0.15155543550900757</v>
      </c>
      <c r="O1403" s="5">
        <f t="shared" si="129"/>
        <v>3.7331227429773219E-2</v>
      </c>
      <c r="P1403" s="5">
        <f t="shared" si="130"/>
        <v>0.13795134150569813</v>
      </c>
      <c r="Q1403" s="5">
        <f t="shared" si="131"/>
        <v>0.20912254982794626</v>
      </c>
      <c r="R1403" s="5">
        <v>-1.502</v>
      </c>
    </row>
    <row r="1404" spans="1:18">
      <c r="A1404" s="30" t="s">
        <v>3917</v>
      </c>
      <c r="B1404" s="5" t="s">
        <v>3922</v>
      </c>
      <c r="C1404" s="5" t="s">
        <v>3923</v>
      </c>
      <c r="D1404" s="5">
        <v>1.6023099999999999</v>
      </c>
      <c r="E1404" s="5">
        <v>706</v>
      </c>
      <c r="F1404" s="5">
        <v>0</v>
      </c>
      <c r="G1404" s="5">
        <v>0</v>
      </c>
      <c r="H1404" s="5">
        <v>23</v>
      </c>
      <c r="I1404" s="5">
        <v>6.6</v>
      </c>
      <c r="J1404" s="5">
        <v>26</v>
      </c>
      <c r="K1404" s="5">
        <v>59.5</v>
      </c>
      <c r="L1404" s="5">
        <f t="shared" si="126"/>
        <v>0</v>
      </c>
      <c r="M1404" s="5">
        <f t="shared" si="127"/>
        <v>0</v>
      </c>
      <c r="N1404" s="5">
        <f t="shared" si="128"/>
        <v>0.14189538650347594</v>
      </c>
      <c r="O1404" s="5">
        <f t="shared" si="129"/>
        <v>3.4951758259320245E-2</v>
      </c>
      <c r="P1404" s="5">
        <f t="shared" si="130"/>
        <v>0.12915840897346526</v>
      </c>
      <c r="Q1404" s="5">
        <f t="shared" si="131"/>
        <v>0.19579320883324713</v>
      </c>
      <c r="R1404" s="5">
        <v>-1.5</v>
      </c>
    </row>
    <row r="1405" spans="1:18">
      <c r="A1405" s="30" t="s">
        <v>3924</v>
      </c>
      <c r="B1405" s="5" t="s">
        <v>3925</v>
      </c>
      <c r="C1405" s="5" t="s">
        <v>3926</v>
      </c>
      <c r="D1405" s="5">
        <v>4.3545400000000001</v>
      </c>
      <c r="E1405" s="5">
        <v>433</v>
      </c>
      <c r="F1405" s="5">
        <v>0</v>
      </c>
      <c r="G1405" s="5">
        <v>0</v>
      </c>
      <c r="H1405" s="5">
        <v>13</v>
      </c>
      <c r="I1405" s="5">
        <v>0</v>
      </c>
      <c r="J1405" s="5">
        <v>0</v>
      </c>
      <c r="K1405" s="5">
        <v>36.299999999999997</v>
      </c>
      <c r="L1405" s="5">
        <f t="shared" si="126"/>
        <v>0</v>
      </c>
      <c r="M1405" s="5">
        <f t="shared" si="127"/>
        <v>0</v>
      </c>
      <c r="N1405" s="5">
        <f t="shared" si="128"/>
        <v>0.1307677334399942</v>
      </c>
      <c r="O1405" s="5">
        <f t="shared" si="129"/>
        <v>0</v>
      </c>
      <c r="P1405" s="5">
        <f t="shared" si="130"/>
        <v>0</v>
      </c>
      <c r="Q1405" s="5">
        <f t="shared" si="131"/>
        <v>0.19476193829785127</v>
      </c>
      <c r="R1405" s="5">
        <v>-1.3520000000000001</v>
      </c>
    </row>
    <row r="1406" spans="1:18">
      <c r="A1406" s="30" t="s">
        <v>3924</v>
      </c>
      <c r="B1406" s="5" t="s">
        <v>3927</v>
      </c>
      <c r="C1406" s="5" t="s">
        <v>3928</v>
      </c>
      <c r="D1406" s="5">
        <v>6.2568400000000004</v>
      </c>
      <c r="E1406" s="5">
        <v>432</v>
      </c>
      <c r="F1406" s="5">
        <v>0</v>
      </c>
      <c r="G1406" s="5">
        <v>0</v>
      </c>
      <c r="H1406" s="5">
        <v>13</v>
      </c>
      <c r="I1406" s="5">
        <v>0</v>
      </c>
      <c r="J1406" s="5">
        <v>0</v>
      </c>
      <c r="K1406" s="5">
        <v>36.299999999999997</v>
      </c>
      <c r="L1406" s="5">
        <f t="shared" si="126"/>
        <v>0</v>
      </c>
      <c r="M1406" s="5">
        <f t="shared" si="127"/>
        <v>0</v>
      </c>
      <c r="N1406" s="5">
        <f t="shared" si="128"/>
        <v>0.13107043652666087</v>
      </c>
      <c r="O1406" s="5">
        <f t="shared" si="129"/>
        <v>0</v>
      </c>
      <c r="P1406" s="5">
        <f t="shared" si="130"/>
        <v>0</v>
      </c>
      <c r="Q1406" s="5">
        <f t="shared" si="131"/>
        <v>0.19521277611798518</v>
      </c>
      <c r="R1406" s="5">
        <v>-1.3460000000000001</v>
      </c>
    </row>
    <row r="1407" spans="1:18">
      <c r="A1407" s="30" t="s">
        <v>3924</v>
      </c>
      <c r="B1407" s="5" t="s">
        <v>3929</v>
      </c>
      <c r="C1407" s="5" t="s">
        <v>3930</v>
      </c>
      <c r="D1407" s="5">
        <v>1.3371139999999999</v>
      </c>
      <c r="E1407" s="5">
        <v>436</v>
      </c>
      <c r="F1407" s="5">
        <v>0</v>
      </c>
      <c r="G1407" s="5">
        <v>0</v>
      </c>
      <c r="H1407" s="5">
        <v>13</v>
      </c>
      <c r="I1407" s="5">
        <v>0</v>
      </c>
      <c r="J1407" s="5">
        <v>0</v>
      </c>
      <c r="K1407" s="5">
        <v>36.299999999999997</v>
      </c>
      <c r="L1407" s="5">
        <f t="shared" si="126"/>
        <v>0</v>
      </c>
      <c r="M1407" s="5">
        <f t="shared" si="127"/>
        <v>0</v>
      </c>
      <c r="N1407" s="5">
        <f t="shared" si="128"/>
        <v>0.12986795545760893</v>
      </c>
      <c r="O1407" s="5">
        <f t="shared" si="129"/>
        <v>0</v>
      </c>
      <c r="P1407" s="5">
        <f t="shared" si="130"/>
        <v>0</v>
      </c>
      <c r="Q1407" s="5">
        <f t="shared" si="131"/>
        <v>0.19342183321782019</v>
      </c>
      <c r="R1407" s="5">
        <v>-1.36</v>
      </c>
    </row>
    <row r="1408" spans="1:18">
      <c r="A1408" s="30" t="s">
        <v>3931</v>
      </c>
      <c r="B1408" s="5" t="s">
        <v>3932</v>
      </c>
      <c r="C1408" s="5" t="s">
        <v>3933</v>
      </c>
      <c r="D1408" s="5">
        <v>4.9534500000000001</v>
      </c>
      <c r="E1408" s="5">
        <v>550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10</v>
      </c>
      <c r="L1408" s="5">
        <f t="shared" si="126"/>
        <v>0</v>
      </c>
      <c r="M1408" s="5">
        <f t="shared" si="127"/>
        <v>0</v>
      </c>
      <c r="N1408" s="5">
        <f t="shared" si="128"/>
        <v>0</v>
      </c>
      <c r="O1408" s="5">
        <f t="shared" si="129"/>
        <v>0</v>
      </c>
      <c r="P1408" s="5">
        <f t="shared" si="130"/>
        <v>0</v>
      </c>
      <c r="Q1408" s="5">
        <f t="shared" si="131"/>
        <v>4.2239879430488153E-2</v>
      </c>
      <c r="R1408" s="5">
        <v>-1.5409999999999999</v>
      </c>
    </row>
    <row r="1409" spans="1:18">
      <c r="A1409" s="30" t="s">
        <v>3934</v>
      </c>
      <c r="B1409" s="5" t="s">
        <v>3935</v>
      </c>
      <c r="C1409" s="5" t="s">
        <v>3936</v>
      </c>
      <c r="D1409" s="5">
        <v>3.8955500000000001</v>
      </c>
      <c r="E1409" s="5">
        <v>482</v>
      </c>
      <c r="F1409" s="5">
        <v>70</v>
      </c>
      <c r="G1409" s="5">
        <v>0</v>
      </c>
      <c r="H1409" s="5">
        <v>0</v>
      </c>
      <c r="I1409" s="5">
        <v>0</v>
      </c>
      <c r="J1409" s="5">
        <v>0</v>
      </c>
      <c r="K1409" s="5">
        <v>10</v>
      </c>
      <c r="L1409" s="5">
        <f t="shared" si="126"/>
        <v>0.48919472286923277</v>
      </c>
      <c r="M1409" s="5">
        <f t="shared" si="127"/>
        <v>0</v>
      </c>
      <c r="N1409" s="5">
        <f t="shared" si="128"/>
        <v>0</v>
      </c>
      <c r="O1409" s="5">
        <f t="shared" si="129"/>
        <v>0</v>
      </c>
      <c r="P1409" s="5">
        <f t="shared" si="130"/>
        <v>0</v>
      </c>
      <c r="Q1409" s="5">
        <f t="shared" si="131"/>
        <v>4.8199032545162827E-2</v>
      </c>
      <c r="R1409" s="5">
        <v>1.429</v>
      </c>
    </row>
    <row r="1410" spans="1:18">
      <c r="A1410" s="30" t="s">
        <v>3937</v>
      </c>
      <c r="B1410" s="5" t="s">
        <v>3938</v>
      </c>
      <c r="C1410" s="5" t="s">
        <v>3939</v>
      </c>
      <c r="D1410" s="5">
        <v>53.662148000000002</v>
      </c>
      <c r="E1410" s="5">
        <v>342</v>
      </c>
      <c r="F1410" s="5">
        <v>0</v>
      </c>
      <c r="G1410" s="5">
        <v>0</v>
      </c>
      <c r="H1410" s="5">
        <v>0</v>
      </c>
      <c r="I1410" s="5">
        <v>0</v>
      </c>
      <c r="J1410" s="5">
        <v>20</v>
      </c>
      <c r="K1410" s="5">
        <v>0</v>
      </c>
      <c r="L1410" s="5">
        <f t="shared" si="126"/>
        <v>0</v>
      </c>
      <c r="M1410" s="5">
        <f t="shared" si="127"/>
        <v>0</v>
      </c>
      <c r="N1410" s="5">
        <f t="shared" si="128"/>
        <v>0</v>
      </c>
      <c r="O1410" s="5">
        <f t="shared" si="129"/>
        <v>0</v>
      </c>
      <c r="P1410" s="5">
        <f t="shared" si="130"/>
        <v>0.20509634893222328</v>
      </c>
      <c r="Q1410" s="5">
        <f t="shared" si="131"/>
        <v>0</v>
      </c>
      <c r="R1410" s="5">
        <v>-2.2170000000000001</v>
      </c>
    </row>
    <row r="1411" spans="1:18">
      <c r="A1411" s="30" t="s">
        <v>3940</v>
      </c>
      <c r="B1411" s="5" t="s">
        <v>3941</v>
      </c>
      <c r="C1411" s="5" t="s">
        <v>3942</v>
      </c>
      <c r="D1411" s="5">
        <v>30.399801</v>
      </c>
      <c r="E1411" s="5">
        <v>591</v>
      </c>
      <c r="F1411" s="5">
        <v>0</v>
      </c>
      <c r="G1411" s="5">
        <v>30</v>
      </c>
      <c r="H1411" s="5">
        <v>0</v>
      </c>
      <c r="I1411" s="5">
        <v>20</v>
      </c>
      <c r="J1411" s="5">
        <v>30</v>
      </c>
      <c r="K1411" s="5">
        <v>20</v>
      </c>
      <c r="L1411" s="5">
        <f t="shared" si="126"/>
        <v>0</v>
      </c>
      <c r="M1411" s="5">
        <f t="shared" si="127"/>
        <v>0.21462604834361598</v>
      </c>
      <c r="N1411" s="5">
        <f t="shared" si="128"/>
        <v>0</v>
      </c>
      <c r="O1411" s="5">
        <f t="shared" si="129"/>
        <v>0.12652382367369172</v>
      </c>
      <c r="P1411" s="5">
        <f t="shared" si="130"/>
        <v>0.17802779526604151</v>
      </c>
      <c r="Q1411" s="5">
        <f t="shared" si="131"/>
        <v>7.861906492984258E-2</v>
      </c>
      <c r="R1411" s="5">
        <v>-0.45700000000000002</v>
      </c>
    </row>
    <row r="1412" spans="1:18">
      <c r="A1412" s="30" t="s">
        <v>3943</v>
      </c>
      <c r="B1412" s="5" t="s">
        <v>3944</v>
      </c>
      <c r="C1412" s="5" t="s">
        <v>3945</v>
      </c>
      <c r="D1412" s="5">
        <v>33.718552000000003</v>
      </c>
      <c r="E1412" s="5">
        <v>231</v>
      </c>
      <c r="F1412" s="5">
        <v>0</v>
      </c>
      <c r="G1412" s="5">
        <v>50</v>
      </c>
      <c r="H1412" s="5">
        <v>60</v>
      </c>
      <c r="I1412" s="5">
        <v>0</v>
      </c>
      <c r="J1412" s="5">
        <v>90</v>
      </c>
      <c r="K1412" s="5">
        <v>50</v>
      </c>
      <c r="L1412" s="5">
        <f t="shared" ref="L1412:L1475" si="132">F1412/296872/E1412*10^6</f>
        <v>0</v>
      </c>
      <c r="M1412" s="5">
        <f t="shared" ref="M1412:M1475" si="133">G1412/236511/E1412*10^6</f>
        <v>0.91518033601065685</v>
      </c>
      <c r="N1412" s="5">
        <f t="shared" ref="N1412:N1475" si="134">H1412/229591/E1412*10^6</f>
        <v>1.1313172543360139</v>
      </c>
      <c r="O1412" s="5">
        <f t="shared" ref="O1412:O1475" si="135">I1412/267467/E1412*10^6</f>
        <v>0</v>
      </c>
      <c r="P1412" s="5">
        <f t="shared" ref="P1412:P1475" si="136">J1412/285132/E1412*10^6</f>
        <v>1.366421129899098</v>
      </c>
      <c r="Q1412" s="5">
        <f t="shared" ref="Q1412:Q1475" si="137">K1412/E1412/430442*10^6</f>
        <v>0.50285570750581132</v>
      </c>
      <c r="R1412" s="5">
        <v>-0.72699999999999998</v>
      </c>
    </row>
    <row r="1413" spans="1:18">
      <c r="A1413" s="30" t="s">
        <v>3946</v>
      </c>
      <c r="B1413" s="5" t="s">
        <v>3947</v>
      </c>
      <c r="C1413" s="5" t="s">
        <v>3948</v>
      </c>
      <c r="D1413" s="5">
        <v>6.0485899999999999</v>
      </c>
      <c r="E1413" s="5">
        <v>769</v>
      </c>
      <c r="F1413" s="5">
        <v>0</v>
      </c>
      <c r="G1413" s="5">
        <v>0</v>
      </c>
      <c r="H1413" s="5">
        <v>20</v>
      </c>
      <c r="I1413" s="5">
        <v>0</v>
      </c>
      <c r="J1413" s="5">
        <v>0</v>
      </c>
      <c r="K1413" s="5">
        <v>0</v>
      </c>
      <c r="L1413" s="5">
        <f t="shared" si="132"/>
        <v>0</v>
      </c>
      <c r="M1413" s="5">
        <f t="shared" si="133"/>
        <v>0</v>
      </c>
      <c r="N1413" s="5">
        <f t="shared" si="134"/>
        <v>0.11327884081127837</v>
      </c>
      <c r="O1413" s="5">
        <f t="shared" si="135"/>
        <v>0</v>
      </c>
      <c r="P1413" s="5">
        <f t="shared" si="136"/>
        <v>0</v>
      </c>
      <c r="Q1413" s="5">
        <f t="shared" si="137"/>
        <v>0</v>
      </c>
      <c r="R1413" s="5">
        <v>2.169</v>
      </c>
    </row>
    <row r="1414" spans="1:18">
      <c r="A1414" s="30" t="s">
        <v>3949</v>
      </c>
      <c r="B1414" s="5" t="s">
        <v>3950</v>
      </c>
      <c r="C1414" s="5" t="s">
        <v>3951</v>
      </c>
      <c r="D1414" s="5">
        <v>3.5058750000000001</v>
      </c>
      <c r="E1414" s="5">
        <v>1447</v>
      </c>
      <c r="F1414" s="5">
        <v>0</v>
      </c>
      <c r="G1414" s="5">
        <v>0</v>
      </c>
      <c r="H1414" s="5">
        <v>0</v>
      </c>
      <c r="I1414" s="5">
        <v>0</v>
      </c>
      <c r="J1414" s="5">
        <v>30</v>
      </c>
      <c r="K1414" s="5">
        <v>0</v>
      </c>
      <c r="L1414" s="5">
        <f t="shared" si="132"/>
        <v>0</v>
      </c>
      <c r="M1414" s="5">
        <f t="shared" si="133"/>
        <v>0</v>
      </c>
      <c r="N1414" s="5">
        <f t="shared" si="134"/>
        <v>0</v>
      </c>
      <c r="O1414" s="5">
        <f t="shared" si="135"/>
        <v>0</v>
      </c>
      <c r="P1414" s="5">
        <f t="shared" si="136"/>
        <v>7.2712112648397054E-2</v>
      </c>
      <c r="Q1414" s="5">
        <f t="shared" si="137"/>
        <v>0</v>
      </c>
      <c r="R1414" s="5">
        <v>-2.6230000000000002</v>
      </c>
    </row>
    <row r="1415" spans="1:18">
      <c r="A1415" s="30" t="s">
        <v>3952</v>
      </c>
      <c r="B1415" s="5" t="s">
        <v>3953</v>
      </c>
      <c r="C1415" s="5" t="s">
        <v>3954</v>
      </c>
      <c r="D1415" s="5">
        <v>2.2288250000000001</v>
      </c>
      <c r="E1415" s="5">
        <v>3291</v>
      </c>
      <c r="F1415" s="5">
        <v>0</v>
      </c>
      <c r="G1415" s="5">
        <v>0</v>
      </c>
      <c r="H1415" s="5">
        <v>0</v>
      </c>
      <c r="I1415" s="5">
        <v>0</v>
      </c>
      <c r="J1415" s="5">
        <v>30</v>
      </c>
      <c r="K1415" s="5">
        <v>0</v>
      </c>
      <c r="L1415" s="5">
        <f t="shared" si="132"/>
        <v>0</v>
      </c>
      <c r="M1415" s="5">
        <f t="shared" si="133"/>
        <v>0</v>
      </c>
      <c r="N1415" s="5">
        <f t="shared" si="134"/>
        <v>0</v>
      </c>
      <c r="O1415" s="5">
        <f t="shared" si="135"/>
        <v>0</v>
      </c>
      <c r="P1415" s="5">
        <f t="shared" si="136"/>
        <v>3.1970351565551669E-2</v>
      </c>
      <c r="Q1415" s="5">
        <f t="shared" si="137"/>
        <v>0</v>
      </c>
      <c r="R1415" s="5">
        <v>-2.6110000000000002</v>
      </c>
    </row>
    <row r="1416" spans="1:18">
      <c r="A1416" s="30" t="s">
        <v>3955</v>
      </c>
      <c r="B1416" s="5" t="s">
        <v>3956</v>
      </c>
      <c r="C1416" s="5" t="s">
        <v>3957</v>
      </c>
      <c r="D1416" s="5">
        <v>3.9803850000000001</v>
      </c>
      <c r="E1416" s="5">
        <v>740</v>
      </c>
      <c r="F1416" s="5">
        <v>0</v>
      </c>
      <c r="G1416" s="5">
        <v>11</v>
      </c>
      <c r="H1416" s="5">
        <v>35</v>
      </c>
      <c r="I1416" s="5">
        <v>0</v>
      </c>
      <c r="J1416" s="5">
        <v>47</v>
      </c>
      <c r="K1416" s="5">
        <v>45</v>
      </c>
      <c r="L1416" s="5">
        <f t="shared" si="132"/>
        <v>0</v>
      </c>
      <c r="M1416" s="5">
        <f t="shared" si="133"/>
        <v>6.2850627940623752E-2</v>
      </c>
      <c r="N1416" s="5">
        <f t="shared" si="134"/>
        <v>0.20600675678618627</v>
      </c>
      <c r="O1416" s="5">
        <f t="shared" si="135"/>
        <v>0</v>
      </c>
      <c r="P1416" s="5">
        <f t="shared" si="136"/>
        <v>0.22275126437409171</v>
      </c>
      <c r="Q1416" s="5">
        <f t="shared" si="137"/>
        <v>0.14127527241953811</v>
      </c>
      <c r="R1416" s="5">
        <v>-1.153</v>
      </c>
    </row>
    <row r="1417" spans="1:18">
      <c r="A1417" s="30" t="s">
        <v>3955</v>
      </c>
      <c r="B1417" s="5" t="s">
        <v>3958</v>
      </c>
      <c r="C1417" s="5" t="s">
        <v>3959</v>
      </c>
      <c r="D1417" s="5">
        <v>1.989355</v>
      </c>
      <c r="E1417" s="5">
        <v>756</v>
      </c>
      <c r="F1417" s="5">
        <v>0</v>
      </c>
      <c r="G1417" s="5">
        <v>11</v>
      </c>
      <c r="H1417" s="5">
        <v>35</v>
      </c>
      <c r="I1417" s="5">
        <v>0</v>
      </c>
      <c r="J1417" s="5">
        <v>47</v>
      </c>
      <c r="K1417" s="5">
        <v>45</v>
      </c>
      <c r="L1417" s="5">
        <f t="shared" si="132"/>
        <v>0</v>
      </c>
      <c r="M1417" s="5">
        <f t="shared" si="133"/>
        <v>6.152045592071638E-2</v>
      </c>
      <c r="N1417" s="5">
        <f t="shared" si="134"/>
        <v>0.20164682542563209</v>
      </c>
      <c r="O1417" s="5">
        <f t="shared" si="135"/>
        <v>0</v>
      </c>
      <c r="P1417" s="5">
        <f t="shared" si="136"/>
        <v>0.21803695190056596</v>
      </c>
      <c r="Q1417" s="5">
        <f t="shared" si="137"/>
        <v>0.13828531956409812</v>
      </c>
      <c r="R1417" s="5">
        <v>-1.155</v>
      </c>
    </row>
    <row r="1418" spans="1:18">
      <c r="A1418" s="30" t="s">
        <v>3955</v>
      </c>
      <c r="B1418" s="5" t="s">
        <v>3960</v>
      </c>
      <c r="C1418" s="5" t="s">
        <v>3961</v>
      </c>
      <c r="D1418" s="5">
        <v>2.267055</v>
      </c>
      <c r="E1418" s="5">
        <v>363</v>
      </c>
      <c r="F1418" s="5">
        <v>0</v>
      </c>
      <c r="G1418" s="5">
        <v>6</v>
      </c>
      <c r="H1418" s="5">
        <v>0</v>
      </c>
      <c r="I1418" s="5">
        <v>0</v>
      </c>
      <c r="J1418" s="5">
        <v>32</v>
      </c>
      <c r="K1418" s="5">
        <v>0</v>
      </c>
      <c r="L1418" s="5">
        <f t="shared" si="132"/>
        <v>0</v>
      </c>
      <c r="M1418" s="5">
        <f t="shared" si="133"/>
        <v>6.9886498386268342E-2</v>
      </c>
      <c r="N1418" s="5">
        <f t="shared" si="134"/>
        <v>0</v>
      </c>
      <c r="O1418" s="5">
        <f t="shared" si="135"/>
        <v>0</v>
      </c>
      <c r="P1418" s="5">
        <f t="shared" si="136"/>
        <v>0.30917003343171506</v>
      </c>
      <c r="Q1418" s="5">
        <f t="shared" si="137"/>
        <v>0</v>
      </c>
      <c r="R1418" s="5">
        <v>-1.8380000000000001</v>
      </c>
    </row>
    <row r="1419" spans="1:18">
      <c r="A1419" s="30" t="s">
        <v>3962</v>
      </c>
      <c r="B1419" s="5" t="s">
        <v>3963</v>
      </c>
      <c r="C1419" s="5" t="s">
        <v>3964</v>
      </c>
      <c r="D1419" s="5">
        <v>0.87471699999999997</v>
      </c>
      <c r="E1419" s="5">
        <v>714</v>
      </c>
      <c r="F1419" s="5">
        <v>0</v>
      </c>
      <c r="G1419" s="5">
        <v>0</v>
      </c>
      <c r="H1419" s="5">
        <v>3</v>
      </c>
      <c r="I1419" s="5">
        <v>0</v>
      </c>
      <c r="J1419" s="5">
        <v>11</v>
      </c>
      <c r="K1419" s="5">
        <v>6.5</v>
      </c>
      <c r="L1419" s="5">
        <f t="shared" si="132"/>
        <v>0</v>
      </c>
      <c r="M1419" s="5">
        <f t="shared" si="133"/>
        <v>0</v>
      </c>
      <c r="N1419" s="5">
        <f t="shared" si="134"/>
        <v>1.8300720290729638E-2</v>
      </c>
      <c r="O1419" s="5">
        <f t="shared" si="135"/>
        <v>0</v>
      </c>
      <c r="P1419" s="5">
        <f t="shared" si="136"/>
        <v>5.4031685201892436E-2</v>
      </c>
      <c r="Q1419" s="5">
        <f t="shared" si="137"/>
        <v>2.1149519462744418E-2</v>
      </c>
      <c r="R1419" s="5">
        <v>-1.6120000000000001</v>
      </c>
    </row>
    <row r="1420" spans="1:18">
      <c r="A1420" s="30" t="s">
        <v>3962</v>
      </c>
      <c r="B1420" s="5" t="s">
        <v>3965</v>
      </c>
      <c r="C1420" s="5" t="s">
        <v>3966</v>
      </c>
      <c r="D1420" s="5">
        <v>2.565855</v>
      </c>
      <c r="E1420" s="5">
        <v>715</v>
      </c>
      <c r="F1420" s="5">
        <v>0</v>
      </c>
      <c r="G1420" s="5">
        <v>0</v>
      </c>
      <c r="H1420" s="5">
        <v>3</v>
      </c>
      <c r="I1420" s="5">
        <v>0</v>
      </c>
      <c r="J1420" s="5">
        <v>11</v>
      </c>
      <c r="K1420" s="5">
        <v>6.5</v>
      </c>
      <c r="L1420" s="5">
        <f t="shared" si="132"/>
        <v>0</v>
      </c>
      <c r="M1420" s="5">
        <f t="shared" si="133"/>
        <v>0</v>
      </c>
      <c r="N1420" s="5">
        <f t="shared" si="134"/>
        <v>1.8275124877735607E-2</v>
      </c>
      <c r="O1420" s="5">
        <f t="shared" si="135"/>
        <v>0</v>
      </c>
      <c r="P1420" s="5">
        <f t="shared" si="136"/>
        <v>5.395611641140028E-2</v>
      </c>
      <c r="Q1420" s="5">
        <f t="shared" si="137"/>
        <v>2.1119939715244077E-2</v>
      </c>
      <c r="R1420" s="5">
        <v>-1.597</v>
      </c>
    </row>
    <row r="1421" spans="1:18">
      <c r="A1421" s="30" t="s">
        <v>3962</v>
      </c>
      <c r="B1421" s="5" t="s">
        <v>3967</v>
      </c>
      <c r="C1421" s="5" t="s">
        <v>3968</v>
      </c>
      <c r="D1421" s="5">
        <v>1.76261</v>
      </c>
      <c r="E1421" s="5">
        <v>755</v>
      </c>
      <c r="F1421" s="5">
        <v>0</v>
      </c>
      <c r="G1421" s="5">
        <v>0</v>
      </c>
      <c r="H1421" s="5">
        <v>3</v>
      </c>
      <c r="I1421" s="5">
        <v>0</v>
      </c>
      <c r="J1421" s="5">
        <v>11</v>
      </c>
      <c r="K1421" s="5">
        <v>6.5</v>
      </c>
      <c r="L1421" s="5">
        <f t="shared" si="132"/>
        <v>0</v>
      </c>
      <c r="M1421" s="5">
        <f t="shared" si="133"/>
        <v>0</v>
      </c>
      <c r="N1421" s="5">
        <f t="shared" si="134"/>
        <v>1.7306906341166835E-2</v>
      </c>
      <c r="O1421" s="5">
        <f t="shared" si="135"/>
        <v>0</v>
      </c>
      <c r="P1421" s="5">
        <f t="shared" si="136"/>
        <v>5.1097514217418809E-2</v>
      </c>
      <c r="Q1421" s="5">
        <f t="shared" si="137"/>
        <v>2.0001002511787436E-2</v>
      </c>
      <c r="R1421" s="5">
        <v>-1.6080000000000001</v>
      </c>
    </row>
    <row r="1422" spans="1:18">
      <c r="A1422" s="30" t="s">
        <v>3962</v>
      </c>
      <c r="B1422" s="5" t="s">
        <v>3969</v>
      </c>
      <c r="C1422" s="5" t="s">
        <v>3970</v>
      </c>
      <c r="D1422" s="5">
        <v>3.2284799999999998</v>
      </c>
      <c r="E1422" s="5">
        <v>756</v>
      </c>
      <c r="F1422" s="5">
        <v>0</v>
      </c>
      <c r="G1422" s="5">
        <v>0</v>
      </c>
      <c r="H1422" s="5">
        <v>3</v>
      </c>
      <c r="I1422" s="5">
        <v>0</v>
      </c>
      <c r="J1422" s="5">
        <v>11</v>
      </c>
      <c r="K1422" s="5">
        <v>6.5</v>
      </c>
      <c r="L1422" s="5">
        <f t="shared" si="132"/>
        <v>0</v>
      </c>
      <c r="M1422" s="5">
        <f t="shared" si="133"/>
        <v>0</v>
      </c>
      <c r="N1422" s="5">
        <f t="shared" si="134"/>
        <v>1.7284013607911323E-2</v>
      </c>
      <c r="O1422" s="5">
        <f t="shared" si="135"/>
        <v>0</v>
      </c>
      <c r="P1422" s="5">
        <f t="shared" si="136"/>
        <v>5.1029924912898414E-2</v>
      </c>
      <c r="Q1422" s="5">
        <f t="shared" si="137"/>
        <v>1.9974546159258619E-2</v>
      </c>
      <c r="R1422" s="5">
        <v>-1.609</v>
      </c>
    </row>
    <row r="1423" spans="1:18">
      <c r="A1423" s="30" t="s">
        <v>3962</v>
      </c>
      <c r="B1423" s="5" t="s">
        <v>3971</v>
      </c>
      <c r="C1423" s="5" t="s">
        <v>3972</v>
      </c>
      <c r="D1423" s="5">
        <v>1.323985</v>
      </c>
      <c r="E1423" s="5">
        <v>771</v>
      </c>
      <c r="F1423" s="5">
        <v>0</v>
      </c>
      <c r="G1423" s="5">
        <v>0</v>
      </c>
      <c r="H1423" s="5">
        <v>3</v>
      </c>
      <c r="I1423" s="5">
        <v>0</v>
      </c>
      <c r="J1423" s="5">
        <v>11</v>
      </c>
      <c r="K1423" s="5">
        <v>6.5</v>
      </c>
      <c r="L1423" s="5">
        <f t="shared" si="132"/>
        <v>0</v>
      </c>
      <c r="M1423" s="5">
        <f t="shared" si="133"/>
        <v>0</v>
      </c>
      <c r="N1423" s="5">
        <f t="shared" si="134"/>
        <v>1.6947748751726277E-2</v>
      </c>
      <c r="O1423" s="5">
        <f t="shared" si="135"/>
        <v>0</v>
      </c>
      <c r="P1423" s="5">
        <f t="shared" si="136"/>
        <v>5.003712481731673E-2</v>
      </c>
      <c r="Q1423" s="5">
        <f t="shared" si="137"/>
        <v>1.9585936311802221E-2</v>
      </c>
      <c r="R1423" s="5">
        <v>-1.595</v>
      </c>
    </row>
    <row r="1424" spans="1:18">
      <c r="A1424" s="30" t="s">
        <v>3962</v>
      </c>
      <c r="B1424" s="5" t="s">
        <v>3973</v>
      </c>
      <c r="C1424" s="5" t="s">
        <v>3974</v>
      </c>
      <c r="D1424" s="5">
        <v>0</v>
      </c>
      <c r="E1424" s="5">
        <v>591</v>
      </c>
      <c r="F1424" s="5">
        <v>0</v>
      </c>
      <c r="G1424" s="5">
        <v>0</v>
      </c>
      <c r="H1424" s="5">
        <v>1</v>
      </c>
      <c r="I1424" s="5">
        <v>0</v>
      </c>
      <c r="J1424" s="5">
        <v>7</v>
      </c>
      <c r="K1424" s="5">
        <v>6.5</v>
      </c>
      <c r="L1424" s="5">
        <f t="shared" si="132"/>
        <v>0</v>
      </c>
      <c r="M1424" s="5">
        <f t="shared" si="133"/>
        <v>0</v>
      </c>
      <c r="N1424" s="5">
        <f t="shared" si="134"/>
        <v>7.3698332135256391E-3</v>
      </c>
      <c r="O1424" s="5">
        <f t="shared" si="135"/>
        <v>0</v>
      </c>
      <c r="P1424" s="5">
        <f t="shared" si="136"/>
        <v>4.153981889540969E-2</v>
      </c>
      <c r="Q1424" s="5">
        <f t="shared" si="137"/>
        <v>2.5551196102198841E-2</v>
      </c>
      <c r="R1424" s="5">
        <v>-1.7689999999999999</v>
      </c>
    </row>
    <row r="1425" spans="1:18">
      <c r="A1425" s="30" t="s">
        <v>3975</v>
      </c>
      <c r="B1425" s="5" t="s">
        <v>3976</v>
      </c>
      <c r="C1425" s="5" t="s">
        <v>3977</v>
      </c>
      <c r="D1425" s="5">
        <v>15.1363</v>
      </c>
      <c r="E1425" s="5">
        <v>338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70</v>
      </c>
      <c r="L1425" s="5">
        <f t="shared" si="132"/>
        <v>0</v>
      </c>
      <c r="M1425" s="5">
        <f t="shared" si="133"/>
        <v>0</v>
      </c>
      <c r="N1425" s="5">
        <f t="shared" si="134"/>
        <v>0</v>
      </c>
      <c r="O1425" s="5">
        <f t="shared" si="135"/>
        <v>0</v>
      </c>
      <c r="P1425" s="5">
        <f t="shared" si="136"/>
        <v>0</v>
      </c>
      <c r="Q1425" s="5">
        <f t="shared" si="137"/>
        <v>0.48113472132360768</v>
      </c>
      <c r="R1425" s="5">
        <v>-3.44</v>
      </c>
    </row>
    <row r="1426" spans="1:18">
      <c r="A1426" s="30" t="s">
        <v>3978</v>
      </c>
      <c r="B1426" s="5" t="s">
        <v>3979</v>
      </c>
      <c r="C1426" s="5" t="s">
        <v>3980</v>
      </c>
      <c r="D1426" s="5">
        <v>25.983650000000001</v>
      </c>
      <c r="E1426" s="5">
        <v>517</v>
      </c>
      <c r="F1426" s="5">
        <v>0</v>
      </c>
      <c r="G1426" s="5">
        <v>0</v>
      </c>
      <c r="H1426" s="5">
        <v>0</v>
      </c>
      <c r="I1426" s="5">
        <v>40</v>
      </c>
      <c r="J1426" s="5">
        <v>0</v>
      </c>
      <c r="K1426" s="5">
        <v>170</v>
      </c>
      <c r="L1426" s="5">
        <f t="shared" si="132"/>
        <v>0</v>
      </c>
      <c r="M1426" s="5">
        <f t="shared" si="133"/>
        <v>0</v>
      </c>
      <c r="N1426" s="5">
        <f t="shared" si="134"/>
        <v>0</v>
      </c>
      <c r="O1426" s="5">
        <f t="shared" si="135"/>
        <v>0.28926723323462977</v>
      </c>
      <c r="P1426" s="5">
        <f t="shared" si="136"/>
        <v>0</v>
      </c>
      <c r="Q1426" s="5">
        <f t="shared" si="137"/>
        <v>0.76391271310457309</v>
      </c>
      <c r="R1426" s="5">
        <v>-1.887</v>
      </c>
    </row>
    <row r="1427" spans="1:18">
      <c r="A1427" s="30" t="s">
        <v>3981</v>
      </c>
      <c r="B1427" s="5" t="s">
        <v>3982</v>
      </c>
      <c r="C1427" s="5" t="s">
        <v>3983</v>
      </c>
      <c r="D1427" s="5">
        <v>4.0062899999999999</v>
      </c>
      <c r="E1427" s="5">
        <v>1281</v>
      </c>
      <c r="F1427" s="5">
        <v>69</v>
      </c>
      <c r="G1427" s="5">
        <v>32</v>
      </c>
      <c r="H1427" s="5">
        <v>42</v>
      </c>
      <c r="I1427" s="5">
        <v>97.5</v>
      </c>
      <c r="J1427" s="5">
        <v>47</v>
      </c>
      <c r="K1427" s="5">
        <v>154.1</v>
      </c>
      <c r="L1427" s="5">
        <f t="shared" si="132"/>
        <v>0.18143903304544376</v>
      </c>
      <c r="M1427" s="5">
        <f t="shared" si="133"/>
        <v>0.10562081254942662</v>
      </c>
      <c r="N1427" s="5">
        <f t="shared" si="134"/>
        <v>0.14280562062930011</v>
      </c>
      <c r="O1427" s="5">
        <f t="shared" si="135"/>
        <v>0.28456748749560112</v>
      </c>
      <c r="P1427" s="5">
        <f t="shared" si="136"/>
        <v>0.12867754538394055</v>
      </c>
      <c r="Q1427" s="5">
        <f t="shared" si="137"/>
        <v>0.27947236386659047</v>
      </c>
      <c r="R1427" s="5">
        <v>-0.32</v>
      </c>
    </row>
    <row r="1428" spans="1:18">
      <c r="A1428" s="30" t="s">
        <v>3981</v>
      </c>
      <c r="B1428" s="5" t="s">
        <v>3984</v>
      </c>
      <c r="C1428" s="5" t="s">
        <v>3985</v>
      </c>
      <c r="D1428" s="5">
        <v>66.045051999999998</v>
      </c>
      <c r="E1428" s="5">
        <v>1264</v>
      </c>
      <c r="F1428" s="5">
        <v>69</v>
      </c>
      <c r="G1428" s="5">
        <v>32</v>
      </c>
      <c r="H1428" s="5">
        <v>42</v>
      </c>
      <c r="I1428" s="5">
        <v>97.5</v>
      </c>
      <c r="J1428" s="5">
        <v>47</v>
      </c>
      <c r="K1428" s="5">
        <v>154.1</v>
      </c>
      <c r="L1428" s="5">
        <f t="shared" si="132"/>
        <v>0.18387927320507394</v>
      </c>
      <c r="M1428" s="5">
        <f t="shared" si="133"/>
        <v>0.10704134562960088</v>
      </c>
      <c r="N1428" s="5">
        <f t="shared" si="134"/>
        <v>0.14472626584346002</v>
      </c>
      <c r="O1428" s="5">
        <f t="shared" si="135"/>
        <v>0.28839474009641219</v>
      </c>
      <c r="P1428" s="5">
        <f t="shared" si="136"/>
        <v>0.13040817692787013</v>
      </c>
      <c r="Q1428" s="5">
        <f t="shared" si="137"/>
        <v>0.28323109027935311</v>
      </c>
      <c r="R1428" s="5">
        <v>-0.32300000000000001</v>
      </c>
    </row>
    <row r="1429" spans="1:18">
      <c r="A1429" s="30" t="s">
        <v>3981</v>
      </c>
      <c r="B1429" s="5" t="s">
        <v>3986</v>
      </c>
      <c r="C1429" s="5" t="s">
        <v>3987</v>
      </c>
      <c r="D1429" s="5">
        <v>29.191099000000001</v>
      </c>
      <c r="E1429" s="5">
        <v>1239</v>
      </c>
      <c r="F1429" s="5">
        <v>84</v>
      </c>
      <c r="G1429" s="5">
        <v>37</v>
      </c>
      <c r="H1429" s="5">
        <v>42</v>
      </c>
      <c r="I1429" s="5">
        <v>102.5</v>
      </c>
      <c r="J1429" s="5">
        <v>52</v>
      </c>
      <c r="K1429" s="5">
        <v>169.1</v>
      </c>
      <c r="L1429" s="5">
        <f t="shared" si="132"/>
        <v>0.22836983672926892</v>
      </c>
      <c r="M1429" s="5">
        <f t="shared" si="133"/>
        <v>0.12626386330723299</v>
      </c>
      <c r="N1429" s="5">
        <f t="shared" si="134"/>
        <v>0.14764648912520859</v>
      </c>
      <c r="O1429" s="5">
        <f t="shared" si="135"/>
        <v>0.30930173238874337</v>
      </c>
      <c r="P1429" s="5">
        <f t="shared" si="136"/>
        <v>0.14719263395523238</v>
      </c>
      <c r="Q1429" s="5">
        <f t="shared" si="137"/>
        <v>0.31707183102764736</v>
      </c>
      <c r="R1429" s="5">
        <v>-0.314</v>
      </c>
    </row>
    <row r="1430" spans="1:18">
      <c r="A1430" s="30" t="s">
        <v>3988</v>
      </c>
      <c r="B1430" s="5" t="s">
        <v>3989</v>
      </c>
      <c r="C1430" s="5" t="s">
        <v>3990</v>
      </c>
      <c r="D1430" s="5">
        <v>4.5674450000000002</v>
      </c>
      <c r="E1430" s="5">
        <v>402</v>
      </c>
      <c r="F1430" s="5">
        <v>39</v>
      </c>
      <c r="G1430" s="5">
        <v>37</v>
      </c>
      <c r="H1430" s="5">
        <v>29</v>
      </c>
      <c r="I1430" s="5">
        <v>69.400000000000006</v>
      </c>
      <c r="J1430" s="5">
        <v>42</v>
      </c>
      <c r="K1430" s="5">
        <v>69.400000000000006</v>
      </c>
      <c r="L1430" s="5">
        <f t="shared" si="132"/>
        <v>0.32679041934953218</v>
      </c>
      <c r="M1430" s="5">
        <f t="shared" si="133"/>
        <v>0.38915653392453148</v>
      </c>
      <c r="N1430" s="5">
        <f t="shared" si="134"/>
        <v>0.31420788917068637</v>
      </c>
      <c r="O1430" s="5">
        <f t="shared" si="135"/>
        <v>0.64545090018730544</v>
      </c>
      <c r="P1430" s="5">
        <f t="shared" si="136"/>
        <v>0.36641840249533025</v>
      </c>
      <c r="Q1430" s="5">
        <f t="shared" si="137"/>
        <v>0.4010687059357545</v>
      </c>
      <c r="R1430" s="5">
        <v>-0.05</v>
      </c>
    </row>
    <row r="1431" spans="1:18">
      <c r="A1431" s="30" t="s">
        <v>3988</v>
      </c>
      <c r="B1431" s="5" t="s">
        <v>3991</v>
      </c>
      <c r="C1431" s="5" t="s">
        <v>3992</v>
      </c>
      <c r="D1431" s="5">
        <v>38.943550000000002</v>
      </c>
      <c r="E1431" s="5">
        <v>404</v>
      </c>
      <c r="F1431" s="5">
        <v>39</v>
      </c>
      <c r="G1431" s="5">
        <v>37</v>
      </c>
      <c r="H1431" s="5">
        <v>29</v>
      </c>
      <c r="I1431" s="5">
        <v>69.400000000000006</v>
      </c>
      <c r="J1431" s="5">
        <v>42</v>
      </c>
      <c r="K1431" s="5">
        <v>69.400000000000006</v>
      </c>
      <c r="L1431" s="5">
        <f t="shared" si="132"/>
        <v>0.32517264499631671</v>
      </c>
      <c r="M1431" s="5">
        <f t="shared" si="133"/>
        <v>0.38723001642985555</v>
      </c>
      <c r="N1431" s="5">
        <f t="shared" si="134"/>
        <v>0.31265240457083149</v>
      </c>
      <c r="O1431" s="5">
        <f t="shared" si="135"/>
        <v>0.64225559870122961</v>
      </c>
      <c r="P1431" s="5">
        <f t="shared" si="136"/>
        <v>0.36460445000772962</v>
      </c>
      <c r="Q1431" s="5">
        <f t="shared" si="137"/>
        <v>0.39908321729250812</v>
      </c>
      <c r="R1431" s="5">
        <v>-4.4999999999999998E-2</v>
      </c>
    </row>
    <row r="1432" spans="1:18">
      <c r="A1432" s="30" t="s">
        <v>3988</v>
      </c>
      <c r="B1432" s="5" t="s">
        <v>3993</v>
      </c>
      <c r="C1432" s="5" t="s">
        <v>3994</v>
      </c>
      <c r="D1432" s="5">
        <v>0.159051</v>
      </c>
      <c r="E1432" s="5">
        <v>407</v>
      </c>
      <c r="F1432" s="5">
        <v>39</v>
      </c>
      <c r="G1432" s="5">
        <v>37</v>
      </c>
      <c r="H1432" s="5">
        <v>29</v>
      </c>
      <c r="I1432" s="5">
        <v>69.400000000000006</v>
      </c>
      <c r="J1432" s="5">
        <v>42</v>
      </c>
      <c r="K1432" s="5">
        <v>69.400000000000006</v>
      </c>
      <c r="L1432" s="5">
        <f t="shared" si="132"/>
        <v>0.32277579503319892</v>
      </c>
      <c r="M1432" s="5">
        <f t="shared" si="133"/>
        <v>0.38437574112447587</v>
      </c>
      <c r="N1432" s="5">
        <f t="shared" si="134"/>
        <v>0.31034784139217669</v>
      </c>
      <c r="O1432" s="5">
        <f t="shared" si="135"/>
        <v>0.63752152794913219</v>
      </c>
      <c r="P1432" s="5">
        <f t="shared" si="136"/>
        <v>0.36191694791922052</v>
      </c>
      <c r="Q1432" s="5">
        <f t="shared" si="137"/>
        <v>0.39614157195619976</v>
      </c>
      <c r="R1432" s="5">
        <v>-4.7E-2</v>
      </c>
    </row>
    <row r="1433" spans="1:18">
      <c r="A1433" s="30" t="s">
        <v>3995</v>
      </c>
      <c r="B1433" s="5" t="s">
        <v>3996</v>
      </c>
      <c r="C1433" s="5" t="s">
        <v>3997</v>
      </c>
      <c r="D1433" s="5">
        <v>6.7148849999999998</v>
      </c>
      <c r="E1433" s="5">
        <v>159</v>
      </c>
      <c r="F1433" s="5">
        <v>17</v>
      </c>
      <c r="G1433" s="5">
        <v>0</v>
      </c>
      <c r="H1433" s="5">
        <v>0</v>
      </c>
      <c r="I1433" s="5">
        <v>20</v>
      </c>
      <c r="J1433" s="5">
        <v>0</v>
      </c>
      <c r="K1433" s="5">
        <v>0</v>
      </c>
      <c r="L1433" s="5">
        <f t="shared" si="132"/>
        <v>0.36014928654002631</v>
      </c>
      <c r="M1433" s="5">
        <f t="shared" si="133"/>
        <v>0</v>
      </c>
      <c r="N1433" s="5">
        <f t="shared" si="134"/>
        <v>0</v>
      </c>
      <c r="O1433" s="5">
        <f t="shared" si="135"/>
        <v>0.470286665353156</v>
      </c>
      <c r="P1433" s="5">
        <f t="shared" si="136"/>
        <v>0</v>
      </c>
      <c r="Q1433" s="5">
        <f t="shared" si="137"/>
        <v>0</v>
      </c>
      <c r="R1433" s="5">
        <v>2.7250000000000001</v>
      </c>
    </row>
    <row r="1434" spans="1:18">
      <c r="A1434" s="30" t="s">
        <v>3995</v>
      </c>
      <c r="B1434" s="5" t="s">
        <v>3998</v>
      </c>
      <c r="C1434" s="5" t="s">
        <v>3999</v>
      </c>
      <c r="D1434" s="5">
        <v>22.995201000000002</v>
      </c>
      <c r="E1434" s="5">
        <v>186</v>
      </c>
      <c r="F1434" s="5">
        <v>17</v>
      </c>
      <c r="G1434" s="5">
        <v>85</v>
      </c>
      <c r="H1434" s="5">
        <v>60</v>
      </c>
      <c r="I1434" s="5">
        <v>20</v>
      </c>
      <c r="J1434" s="5">
        <v>70</v>
      </c>
      <c r="K1434" s="5">
        <v>50</v>
      </c>
      <c r="L1434" s="5">
        <f t="shared" si="132"/>
        <v>0.30786955139711925</v>
      </c>
      <c r="M1434" s="5">
        <f t="shared" si="133"/>
        <v>1.9322113868354027</v>
      </c>
      <c r="N1434" s="5">
        <f t="shared" si="134"/>
        <v>1.4050230416753722</v>
      </c>
      <c r="O1434" s="5">
        <f t="shared" si="135"/>
        <v>0.40201924618898821</v>
      </c>
      <c r="P1434" s="5">
        <f t="shared" si="136"/>
        <v>1.3198942455476952</v>
      </c>
      <c r="Q1434" s="5">
        <f t="shared" si="137"/>
        <v>0.62451434641850756</v>
      </c>
      <c r="R1434" s="5">
        <v>-8.1000000000000003E-2</v>
      </c>
    </row>
    <row r="1435" spans="1:18">
      <c r="A1435" s="30" t="s">
        <v>4000</v>
      </c>
      <c r="B1435" s="5" t="s">
        <v>4001</v>
      </c>
      <c r="C1435" s="5" t="s">
        <v>4002</v>
      </c>
      <c r="D1435" s="5">
        <v>18.663900000000002</v>
      </c>
      <c r="E1435" s="5">
        <v>460</v>
      </c>
      <c r="F1435" s="5">
        <v>0</v>
      </c>
      <c r="G1435" s="5">
        <v>15</v>
      </c>
      <c r="H1435" s="5">
        <v>50</v>
      </c>
      <c r="I1435" s="5">
        <v>40</v>
      </c>
      <c r="J1435" s="5">
        <v>50</v>
      </c>
      <c r="K1435" s="5">
        <v>110</v>
      </c>
      <c r="L1435" s="5">
        <f t="shared" si="132"/>
        <v>0</v>
      </c>
      <c r="M1435" s="5">
        <f t="shared" si="133"/>
        <v>0.13787390714247505</v>
      </c>
      <c r="N1435" s="5">
        <f t="shared" si="134"/>
        <v>0.4734316770862666</v>
      </c>
      <c r="O1435" s="5">
        <f t="shared" si="135"/>
        <v>0.32511121648326874</v>
      </c>
      <c r="P1435" s="5">
        <f t="shared" si="136"/>
        <v>0.38121169203706717</v>
      </c>
      <c r="Q1435" s="5">
        <f t="shared" si="137"/>
        <v>0.55554624033576816</v>
      </c>
      <c r="R1435" s="5">
        <v>-0.91300000000000003</v>
      </c>
    </row>
    <row r="1436" spans="1:18">
      <c r="A1436" s="30" t="s">
        <v>4003</v>
      </c>
      <c r="B1436" s="5" t="s">
        <v>4004</v>
      </c>
      <c r="C1436" s="5" t="s">
        <v>4005</v>
      </c>
      <c r="D1436" s="5">
        <v>15.69875</v>
      </c>
      <c r="E1436" s="5">
        <v>102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10</v>
      </c>
      <c r="L1436" s="5">
        <f t="shared" si="132"/>
        <v>0</v>
      </c>
      <c r="M1436" s="5">
        <f t="shared" si="133"/>
        <v>0</v>
      </c>
      <c r="N1436" s="5">
        <f t="shared" si="134"/>
        <v>0</v>
      </c>
      <c r="O1436" s="5">
        <f t="shared" si="135"/>
        <v>0</v>
      </c>
      <c r="P1436" s="5">
        <f t="shared" si="136"/>
        <v>0</v>
      </c>
      <c r="Q1436" s="5">
        <f t="shared" si="137"/>
        <v>0.2277640557526322</v>
      </c>
      <c r="R1436" s="5">
        <v>-1.52</v>
      </c>
    </row>
    <row r="1437" spans="1:18">
      <c r="A1437" s="30" t="s">
        <v>4006</v>
      </c>
      <c r="B1437" s="5" t="s">
        <v>4007</v>
      </c>
      <c r="C1437" s="5" t="s">
        <v>4008</v>
      </c>
      <c r="D1437" s="5">
        <v>23.856199</v>
      </c>
      <c r="E1437" s="5">
        <v>285</v>
      </c>
      <c r="F1437" s="5">
        <v>55</v>
      </c>
      <c r="G1437" s="5">
        <v>60</v>
      </c>
      <c r="H1437" s="5">
        <v>70</v>
      </c>
      <c r="I1437" s="5">
        <v>100</v>
      </c>
      <c r="J1437" s="5">
        <v>90</v>
      </c>
      <c r="K1437" s="5">
        <v>90</v>
      </c>
      <c r="L1437" s="5">
        <f t="shared" si="132"/>
        <v>0.65005273700568222</v>
      </c>
      <c r="M1437" s="5">
        <f t="shared" si="133"/>
        <v>0.89013329523562845</v>
      </c>
      <c r="N1437" s="5">
        <f t="shared" si="134"/>
        <v>1.0697894738370375</v>
      </c>
      <c r="O1437" s="5">
        <f t="shared" si="135"/>
        <v>1.3118522770377508</v>
      </c>
      <c r="P1437" s="5">
        <f t="shared" si="136"/>
        <v>1.1075202842340059</v>
      </c>
      <c r="Q1437" s="5">
        <f t="shared" si="137"/>
        <v>0.73364001116111</v>
      </c>
      <c r="R1437" s="5">
        <v>-0.04</v>
      </c>
    </row>
    <row r="1438" spans="1:18">
      <c r="A1438" s="30" t="s">
        <v>4009</v>
      </c>
      <c r="B1438" s="5" t="s">
        <v>4010</v>
      </c>
      <c r="C1438" s="5" t="s">
        <v>4011</v>
      </c>
      <c r="D1438" s="5">
        <v>8.8792709999999992</v>
      </c>
      <c r="E1438" s="5">
        <v>285</v>
      </c>
      <c r="F1438" s="5">
        <v>205</v>
      </c>
      <c r="G1438" s="5">
        <v>155</v>
      </c>
      <c r="H1438" s="5">
        <v>220</v>
      </c>
      <c r="I1438" s="5">
        <v>170</v>
      </c>
      <c r="J1438" s="5">
        <v>160</v>
      </c>
      <c r="K1438" s="5">
        <v>300</v>
      </c>
      <c r="L1438" s="5">
        <f t="shared" si="132"/>
        <v>2.42292383793027</v>
      </c>
      <c r="M1438" s="5">
        <f t="shared" si="133"/>
        <v>2.2995110126920397</v>
      </c>
      <c r="N1438" s="5">
        <f t="shared" si="134"/>
        <v>3.3621954892021182</v>
      </c>
      <c r="O1438" s="5">
        <f t="shared" si="135"/>
        <v>2.2301488709641766</v>
      </c>
      <c r="P1438" s="5">
        <f t="shared" si="136"/>
        <v>1.9689249497493435</v>
      </c>
      <c r="Q1438" s="5">
        <f t="shared" si="137"/>
        <v>2.4454667038703666</v>
      </c>
      <c r="R1438" s="5">
        <v>-8.9999999999999993E-3</v>
      </c>
    </row>
    <row r="1439" spans="1:18">
      <c r="A1439" s="30" t="s">
        <v>4012</v>
      </c>
      <c r="B1439" s="5" t="s">
        <v>4013</v>
      </c>
      <c r="C1439" s="5" t="s">
        <v>4014</v>
      </c>
      <c r="D1439" s="5">
        <v>141.793488</v>
      </c>
      <c r="E1439" s="5">
        <v>1140</v>
      </c>
      <c r="F1439" s="5">
        <v>80</v>
      </c>
      <c r="G1439" s="5">
        <v>165</v>
      </c>
      <c r="H1439" s="5">
        <v>160</v>
      </c>
      <c r="I1439" s="5">
        <v>330</v>
      </c>
      <c r="J1439" s="5">
        <v>370</v>
      </c>
      <c r="K1439" s="5">
        <v>670</v>
      </c>
      <c r="L1439" s="5">
        <f t="shared" si="132"/>
        <v>0.23638281345661169</v>
      </c>
      <c r="M1439" s="5">
        <f t="shared" si="133"/>
        <v>0.61196664047449445</v>
      </c>
      <c r="N1439" s="5">
        <f t="shared" si="134"/>
        <v>0.6113082707640215</v>
      </c>
      <c r="O1439" s="5">
        <f t="shared" si="135"/>
        <v>1.0822781285561445</v>
      </c>
      <c r="P1439" s="5">
        <f t="shared" si="136"/>
        <v>1.1382847365738393</v>
      </c>
      <c r="Q1439" s="5">
        <f t="shared" si="137"/>
        <v>1.3653855763276217</v>
      </c>
      <c r="R1439" s="5">
        <v>-0.84599999999999997</v>
      </c>
    </row>
    <row r="1440" spans="1:18">
      <c r="A1440" s="30" t="s">
        <v>4015</v>
      </c>
      <c r="B1440" s="5" t="s">
        <v>4016</v>
      </c>
      <c r="C1440" s="5" t="s">
        <v>4017</v>
      </c>
      <c r="D1440" s="5">
        <v>8.7874300000000005</v>
      </c>
      <c r="E1440" s="5">
        <v>856</v>
      </c>
      <c r="F1440" s="5">
        <v>0</v>
      </c>
      <c r="G1440" s="5">
        <v>0</v>
      </c>
      <c r="H1440" s="5">
        <v>0</v>
      </c>
      <c r="I1440" s="5">
        <v>0</v>
      </c>
      <c r="J1440" s="5">
        <v>3</v>
      </c>
      <c r="K1440" s="5">
        <v>9.9</v>
      </c>
      <c r="L1440" s="5">
        <f t="shared" si="132"/>
        <v>0</v>
      </c>
      <c r="M1440" s="5">
        <f t="shared" si="133"/>
        <v>0</v>
      </c>
      <c r="N1440" s="5">
        <f t="shared" si="134"/>
        <v>0</v>
      </c>
      <c r="O1440" s="5">
        <f t="shared" si="135"/>
        <v>0</v>
      </c>
      <c r="P1440" s="5">
        <f t="shared" si="136"/>
        <v>1.2291405023625064E-2</v>
      </c>
      <c r="Q1440" s="5">
        <f t="shared" si="137"/>
        <v>2.6868708352687849E-2</v>
      </c>
      <c r="R1440" s="5">
        <v>-1.7230000000000001</v>
      </c>
    </row>
    <row r="1441" spans="1:18">
      <c r="A1441" s="30" t="s">
        <v>4015</v>
      </c>
      <c r="B1441" s="5" t="s">
        <v>4018</v>
      </c>
      <c r="C1441" s="5" t="s">
        <v>4019</v>
      </c>
      <c r="D1441" s="5">
        <v>1.05E-4</v>
      </c>
      <c r="E1441" s="5">
        <v>884</v>
      </c>
      <c r="F1441" s="5">
        <v>0</v>
      </c>
      <c r="G1441" s="5">
        <v>0</v>
      </c>
      <c r="H1441" s="5">
        <v>0</v>
      </c>
      <c r="I1441" s="5">
        <v>0</v>
      </c>
      <c r="J1441" s="5">
        <v>3</v>
      </c>
      <c r="K1441" s="5">
        <v>9.9</v>
      </c>
      <c r="L1441" s="5">
        <f t="shared" si="132"/>
        <v>0</v>
      </c>
      <c r="M1441" s="5">
        <f t="shared" si="133"/>
        <v>0</v>
      </c>
      <c r="N1441" s="5">
        <f t="shared" si="134"/>
        <v>0</v>
      </c>
      <c r="O1441" s="5">
        <f t="shared" si="135"/>
        <v>0</v>
      </c>
      <c r="P1441" s="5">
        <f t="shared" si="136"/>
        <v>1.1902084502514768E-2</v>
      </c>
      <c r="Q1441" s="5">
        <f t="shared" si="137"/>
        <v>2.6017663291742987E-2</v>
      </c>
      <c r="R1441" s="5">
        <v>-1.696</v>
      </c>
    </row>
    <row r="1442" spans="1:18">
      <c r="A1442" s="30" t="s">
        <v>4015</v>
      </c>
      <c r="B1442" s="5" t="s">
        <v>4020</v>
      </c>
      <c r="C1442" s="5" t="s">
        <v>4021</v>
      </c>
      <c r="D1442" s="5">
        <v>16.990449999999999</v>
      </c>
      <c r="E1442" s="5">
        <v>918</v>
      </c>
      <c r="F1442" s="5">
        <v>0</v>
      </c>
      <c r="G1442" s="5">
        <v>0</v>
      </c>
      <c r="H1442" s="5">
        <v>0</v>
      </c>
      <c r="I1442" s="5">
        <v>0</v>
      </c>
      <c r="J1442" s="5">
        <v>3</v>
      </c>
      <c r="K1442" s="5">
        <v>9.9</v>
      </c>
      <c r="L1442" s="5">
        <f t="shared" si="132"/>
        <v>0</v>
      </c>
      <c r="M1442" s="5">
        <f t="shared" si="133"/>
        <v>0</v>
      </c>
      <c r="N1442" s="5">
        <f t="shared" si="134"/>
        <v>0</v>
      </c>
      <c r="O1442" s="5">
        <f t="shared" si="135"/>
        <v>0</v>
      </c>
      <c r="P1442" s="5">
        <f t="shared" si="136"/>
        <v>1.1461266557977183E-2</v>
      </c>
      <c r="Q1442" s="5">
        <f t="shared" si="137"/>
        <v>2.5054046132789543E-2</v>
      </c>
      <c r="R1442" s="5">
        <v>-1.7350000000000001</v>
      </c>
    </row>
    <row r="1443" spans="1:18">
      <c r="A1443" s="30" t="s">
        <v>4022</v>
      </c>
      <c r="B1443" s="5" t="s">
        <v>4023</v>
      </c>
      <c r="C1443" s="5" t="s">
        <v>4024</v>
      </c>
      <c r="D1443" s="5">
        <v>11.240311</v>
      </c>
      <c r="E1443" s="5">
        <v>399</v>
      </c>
      <c r="F1443" s="5">
        <v>5</v>
      </c>
      <c r="G1443" s="5">
        <v>0</v>
      </c>
      <c r="H1443" s="5">
        <v>0</v>
      </c>
      <c r="I1443" s="5">
        <v>0</v>
      </c>
      <c r="J1443" s="5">
        <v>0</v>
      </c>
      <c r="K1443" s="5">
        <v>30</v>
      </c>
      <c r="L1443" s="5">
        <f t="shared" si="132"/>
        <v>4.2211216688680657E-2</v>
      </c>
      <c r="M1443" s="5">
        <f t="shared" si="133"/>
        <v>0</v>
      </c>
      <c r="N1443" s="5">
        <f t="shared" si="134"/>
        <v>0</v>
      </c>
      <c r="O1443" s="5">
        <f t="shared" si="135"/>
        <v>0</v>
      </c>
      <c r="P1443" s="5">
        <f t="shared" si="136"/>
        <v>0</v>
      </c>
      <c r="Q1443" s="5">
        <f t="shared" si="137"/>
        <v>0.17467619313359761</v>
      </c>
      <c r="R1443" s="5">
        <v>-1.8859999999999999</v>
      </c>
    </row>
    <row r="1444" spans="1:18">
      <c r="A1444" s="30" t="s">
        <v>4025</v>
      </c>
      <c r="B1444" s="5" t="s">
        <v>4026</v>
      </c>
      <c r="C1444" s="5" t="s">
        <v>4027</v>
      </c>
      <c r="D1444" s="5">
        <v>19.947651</v>
      </c>
      <c r="E1444" s="5">
        <v>441</v>
      </c>
      <c r="F1444" s="5">
        <v>130</v>
      </c>
      <c r="G1444" s="5">
        <v>35</v>
      </c>
      <c r="H1444" s="5">
        <v>50</v>
      </c>
      <c r="I1444" s="5">
        <v>10</v>
      </c>
      <c r="J1444" s="5">
        <v>180</v>
      </c>
      <c r="K1444" s="5">
        <v>110</v>
      </c>
      <c r="L1444" s="5">
        <f t="shared" si="132"/>
        <v>0.99296862115277362</v>
      </c>
      <c r="M1444" s="5">
        <f t="shared" si="133"/>
        <v>0.33556612320390744</v>
      </c>
      <c r="N1444" s="5">
        <f t="shared" si="134"/>
        <v>0.49382896022603778</v>
      </c>
      <c r="O1444" s="5">
        <f t="shared" si="135"/>
        <v>8.4779568924208404E-2</v>
      </c>
      <c r="P1444" s="5">
        <f t="shared" si="136"/>
        <v>1.4314888027514361</v>
      </c>
      <c r="Q1444" s="5">
        <f t="shared" si="137"/>
        <v>0.57948133912574451</v>
      </c>
      <c r="R1444" s="5">
        <v>-0.752</v>
      </c>
    </row>
    <row r="1445" spans="1:18">
      <c r="A1445" s="30" t="s">
        <v>4028</v>
      </c>
      <c r="B1445" s="5" t="s">
        <v>4029</v>
      </c>
      <c r="C1445" s="5" t="s">
        <v>4030</v>
      </c>
      <c r="D1445" s="5">
        <v>8.9999999999999998E-4</v>
      </c>
      <c r="E1445" s="5">
        <v>911</v>
      </c>
      <c r="F1445" s="5">
        <v>0</v>
      </c>
      <c r="G1445" s="5">
        <v>0</v>
      </c>
      <c r="H1445" s="5">
        <v>0</v>
      </c>
      <c r="I1445" s="5">
        <v>5</v>
      </c>
      <c r="J1445" s="5">
        <v>0</v>
      </c>
      <c r="K1445" s="5">
        <v>5</v>
      </c>
      <c r="L1445" s="5">
        <f t="shared" si="132"/>
        <v>0</v>
      </c>
      <c r="M1445" s="5">
        <f t="shared" si="133"/>
        <v>0</v>
      </c>
      <c r="N1445" s="5">
        <f t="shared" si="134"/>
        <v>0</v>
      </c>
      <c r="O1445" s="5">
        <f t="shared" si="135"/>
        <v>2.0520192039284249E-2</v>
      </c>
      <c r="P1445" s="5">
        <f t="shared" si="136"/>
        <v>0</v>
      </c>
      <c r="Q1445" s="5">
        <f t="shared" si="137"/>
        <v>1.2750786875284571E-2</v>
      </c>
      <c r="R1445" s="5">
        <v>-0.17799999999999999</v>
      </c>
    </row>
    <row r="1446" spans="1:18">
      <c r="A1446" s="30" t="s">
        <v>4028</v>
      </c>
      <c r="B1446" s="5" t="s">
        <v>4031</v>
      </c>
      <c r="C1446" s="5" t="s">
        <v>4032</v>
      </c>
      <c r="D1446" s="5">
        <v>4.3784700000000001</v>
      </c>
      <c r="E1446" s="5">
        <v>874</v>
      </c>
      <c r="F1446" s="5">
        <v>0</v>
      </c>
      <c r="G1446" s="5">
        <v>0</v>
      </c>
      <c r="H1446" s="5">
        <v>0</v>
      </c>
      <c r="I1446" s="5">
        <v>5</v>
      </c>
      <c r="J1446" s="5">
        <v>0</v>
      </c>
      <c r="K1446" s="5">
        <v>5</v>
      </c>
      <c r="L1446" s="5">
        <f t="shared" si="132"/>
        <v>0</v>
      </c>
      <c r="M1446" s="5">
        <f t="shared" si="133"/>
        <v>0</v>
      </c>
      <c r="N1446" s="5">
        <f t="shared" si="134"/>
        <v>0</v>
      </c>
      <c r="O1446" s="5">
        <f t="shared" si="135"/>
        <v>2.1388895821267677E-2</v>
      </c>
      <c r="P1446" s="5">
        <f t="shared" si="136"/>
        <v>0</v>
      </c>
      <c r="Q1446" s="5">
        <f t="shared" si="137"/>
        <v>1.3290579912338949E-2</v>
      </c>
      <c r="R1446" s="5">
        <v>-0.17699999999999999</v>
      </c>
    </row>
    <row r="1447" spans="1:18">
      <c r="A1447" s="30" t="s">
        <v>4033</v>
      </c>
      <c r="B1447" s="5" t="s">
        <v>4034</v>
      </c>
      <c r="C1447" s="5" t="s">
        <v>4035</v>
      </c>
      <c r="D1447" s="5">
        <v>25.487499</v>
      </c>
      <c r="E1447" s="5">
        <v>118</v>
      </c>
      <c r="F1447" s="5">
        <v>75</v>
      </c>
      <c r="G1447" s="5">
        <v>135</v>
      </c>
      <c r="H1447" s="5">
        <v>90</v>
      </c>
      <c r="I1447" s="5">
        <v>210</v>
      </c>
      <c r="J1447" s="5">
        <v>60</v>
      </c>
      <c r="K1447" s="5">
        <v>100</v>
      </c>
      <c r="L1447" s="5">
        <f t="shared" si="132"/>
        <v>2.140967219336896</v>
      </c>
      <c r="M1447" s="5">
        <f t="shared" si="133"/>
        <v>4.8372709794054796</v>
      </c>
      <c r="N1447" s="5">
        <f t="shared" si="134"/>
        <v>3.3220460053171932</v>
      </c>
      <c r="O1447" s="5">
        <f t="shared" si="135"/>
        <v>6.6537592187041863</v>
      </c>
      <c r="P1447" s="5">
        <f t="shared" si="136"/>
        <v>1.7832953729191616</v>
      </c>
      <c r="Q1447" s="5">
        <f t="shared" si="137"/>
        <v>1.9688079395566511</v>
      </c>
      <c r="R1447" s="5">
        <v>0.66300000000000003</v>
      </c>
    </row>
    <row r="1448" spans="1:18">
      <c r="A1448" s="30" t="s">
        <v>4036</v>
      </c>
      <c r="B1448" s="5" t="s">
        <v>4037</v>
      </c>
      <c r="C1448" s="5" t="s">
        <v>4038</v>
      </c>
      <c r="D1448" s="5">
        <v>56.535248000000003</v>
      </c>
      <c r="E1448" s="5">
        <v>740</v>
      </c>
      <c r="F1448" s="5">
        <v>75</v>
      </c>
      <c r="G1448" s="5">
        <v>35</v>
      </c>
      <c r="H1448" s="5">
        <v>20</v>
      </c>
      <c r="I1448" s="5">
        <v>50</v>
      </c>
      <c r="J1448" s="5">
        <v>180</v>
      </c>
      <c r="K1448" s="5">
        <v>340</v>
      </c>
      <c r="L1448" s="5">
        <f t="shared" si="132"/>
        <v>0.34139747551588345</v>
      </c>
      <c r="M1448" s="5">
        <f t="shared" si="133"/>
        <v>0.1999792707201665</v>
      </c>
      <c r="N1448" s="5">
        <f t="shared" si="134"/>
        <v>0.1177181467349636</v>
      </c>
      <c r="O1448" s="5">
        <f t="shared" si="135"/>
        <v>0.25262020199713447</v>
      </c>
      <c r="P1448" s="5">
        <f t="shared" si="136"/>
        <v>0.85308994866673427</v>
      </c>
      <c r="Q1448" s="5">
        <f t="shared" si="137"/>
        <v>1.0674131693920654</v>
      </c>
      <c r="R1448" s="5">
        <v>-1.56</v>
      </c>
    </row>
    <row r="1449" spans="1:18">
      <c r="A1449" s="30" t="s">
        <v>4039</v>
      </c>
      <c r="B1449" s="5" t="s">
        <v>4040</v>
      </c>
      <c r="C1449" s="5" t="s">
        <v>4041</v>
      </c>
      <c r="D1449" s="5">
        <v>58.423400999999998</v>
      </c>
      <c r="E1449" s="5">
        <v>407</v>
      </c>
      <c r="F1449" s="5">
        <v>0</v>
      </c>
      <c r="G1449" s="5">
        <v>14</v>
      </c>
      <c r="H1449" s="5">
        <v>0</v>
      </c>
      <c r="I1449" s="5">
        <v>0</v>
      </c>
      <c r="J1449" s="5">
        <v>0</v>
      </c>
      <c r="K1449" s="5">
        <v>0</v>
      </c>
      <c r="L1449" s="5">
        <f t="shared" si="132"/>
        <v>0</v>
      </c>
      <c r="M1449" s="5">
        <f t="shared" si="133"/>
        <v>0.14543946961466656</v>
      </c>
      <c r="N1449" s="5">
        <f t="shared" si="134"/>
        <v>0</v>
      </c>
      <c r="O1449" s="5">
        <f t="shared" si="135"/>
        <v>0</v>
      </c>
      <c r="P1449" s="5">
        <f t="shared" si="136"/>
        <v>0</v>
      </c>
      <c r="Q1449" s="5">
        <f t="shared" si="137"/>
        <v>0</v>
      </c>
      <c r="R1449" s="5">
        <v>1.88</v>
      </c>
    </row>
    <row r="1450" spans="1:18">
      <c r="A1450" s="30" t="s">
        <v>4039</v>
      </c>
      <c r="B1450" s="5" t="s">
        <v>4042</v>
      </c>
      <c r="C1450" s="5" t="s">
        <v>4043</v>
      </c>
      <c r="D1450" s="5">
        <v>27.934249999999999</v>
      </c>
      <c r="E1450" s="5">
        <v>650</v>
      </c>
      <c r="F1450" s="5">
        <v>0</v>
      </c>
      <c r="G1450" s="5">
        <v>14</v>
      </c>
      <c r="H1450" s="5">
        <v>0</v>
      </c>
      <c r="I1450" s="5">
        <v>0</v>
      </c>
      <c r="J1450" s="5">
        <v>497</v>
      </c>
      <c r="K1450" s="5">
        <v>417.2</v>
      </c>
      <c r="L1450" s="5">
        <f t="shared" si="132"/>
        <v>0</v>
      </c>
      <c r="M1450" s="5">
        <f t="shared" si="133"/>
        <v>9.1067483281798894E-2</v>
      </c>
      <c r="N1450" s="5">
        <f t="shared" si="134"/>
        <v>0</v>
      </c>
      <c r="O1450" s="5">
        <f t="shared" si="135"/>
        <v>0</v>
      </c>
      <c r="P1450" s="5">
        <f t="shared" si="136"/>
        <v>2.6816189856465935</v>
      </c>
      <c r="Q1450" s="5">
        <f t="shared" si="137"/>
        <v>1.4911327283261249</v>
      </c>
      <c r="R1450" s="5">
        <v>-4.4400000000000004</v>
      </c>
    </row>
    <row r="1451" spans="1:18">
      <c r="A1451" s="30" t="s">
        <v>4039</v>
      </c>
      <c r="B1451" s="5" t="s">
        <v>4044</v>
      </c>
      <c r="C1451" s="5" t="s">
        <v>4045</v>
      </c>
      <c r="D1451" s="5">
        <v>4.8999999999999998E-5</v>
      </c>
      <c r="E1451" s="5">
        <v>652</v>
      </c>
      <c r="F1451" s="5">
        <v>0</v>
      </c>
      <c r="G1451" s="5">
        <v>14</v>
      </c>
      <c r="H1451" s="5">
        <v>0</v>
      </c>
      <c r="I1451" s="5">
        <v>0</v>
      </c>
      <c r="J1451" s="5">
        <v>497</v>
      </c>
      <c r="K1451" s="5">
        <v>417.2</v>
      </c>
      <c r="L1451" s="5">
        <f t="shared" si="132"/>
        <v>0</v>
      </c>
      <c r="M1451" s="5">
        <f t="shared" si="133"/>
        <v>9.0788135173572523E-2</v>
      </c>
      <c r="N1451" s="5">
        <f t="shared" si="134"/>
        <v>0</v>
      </c>
      <c r="O1451" s="5">
        <f t="shared" si="135"/>
        <v>0</v>
      </c>
      <c r="P1451" s="5">
        <f t="shared" si="136"/>
        <v>2.6733931605372483</v>
      </c>
      <c r="Q1451" s="5">
        <f t="shared" si="137"/>
        <v>1.4865587015521182</v>
      </c>
      <c r="R1451" s="5">
        <v>-4.59</v>
      </c>
    </row>
    <row r="1452" spans="1:18">
      <c r="A1452" s="30" t="s">
        <v>4046</v>
      </c>
      <c r="B1452" s="5" t="s">
        <v>4047</v>
      </c>
      <c r="C1452" s="5" t="s">
        <v>4048</v>
      </c>
      <c r="D1452" s="5">
        <v>8.2498249999999995</v>
      </c>
      <c r="E1452" s="5">
        <v>660</v>
      </c>
      <c r="F1452" s="5">
        <v>0</v>
      </c>
      <c r="G1452" s="5">
        <v>0</v>
      </c>
      <c r="H1452" s="5">
        <v>70</v>
      </c>
      <c r="I1452" s="5">
        <v>0</v>
      </c>
      <c r="J1452" s="5">
        <v>0</v>
      </c>
      <c r="K1452" s="5">
        <v>10</v>
      </c>
      <c r="L1452" s="5">
        <f t="shared" si="132"/>
        <v>0</v>
      </c>
      <c r="M1452" s="5">
        <f t="shared" si="133"/>
        <v>0</v>
      </c>
      <c r="N1452" s="5">
        <f t="shared" si="134"/>
        <v>0.46195454552053888</v>
      </c>
      <c r="O1452" s="5">
        <f t="shared" si="135"/>
        <v>0</v>
      </c>
      <c r="P1452" s="5">
        <f t="shared" si="136"/>
        <v>0</v>
      </c>
      <c r="Q1452" s="5">
        <f t="shared" si="137"/>
        <v>3.5199899525406794E-2</v>
      </c>
      <c r="R1452" s="5">
        <v>1.425</v>
      </c>
    </row>
    <row r="1453" spans="1:18">
      <c r="A1453" s="30" t="s">
        <v>4049</v>
      </c>
      <c r="B1453" s="5" t="s">
        <v>4050</v>
      </c>
      <c r="C1453" s="5" t="s">
        <v>4051</v>
      </c>
      <c r="D1453" s="5">
        <v>16.543600000000001</v>
      </c>
      <c r="E1453" s="5">
        <v>478</v>
      </c>
      <c r="F1453" s="5">
        <v>0</v>
      </c>
      <c r="G1453" s="5">
        <v>0</v>
      </c>
      <c r="H1453" s="5">
        <v>2</v>
      </c>
      <c r="I1453" s="5">
        <v>2.5</v>
      </c>
      <c r="J1453" s="5">
        <v>40</v>
      </c>
      <c r="K1453" s="5">
        <v>160</v>
      </c>
      <c r="L1453" s="5">
        <f t="shared" si="132"/>
        <v>0</v>
      </c>
      <c r="M1453" s="5">
        <f t="shared" si="133"/>
        <v>0</v>
      </c>
      <c r="N1453" s="5">
        <f t="shared" si="134"/>
        <v>1.8224148239303985E-2</v>
      </c>
      <c r="O1453" s="5">
        <f t="shared" si="135"/>
        <v>1.9554283418188236E-2</v>
      </c>
      <c r="P1453" s="5">
        <f t="shared" si="136"/>
        <v>0.29348515202853709</v>
      </c>
      <c r="Q1453" s="5">
        <f t="shared" si="137"/>
        <v>0.77763794767425887</v>
      </c>
      <c r="R1453" s="5">
        <v>-3.988</v>
      </c>
    </row>
    <row r="1454" spans="1:18">
      <c r="A1454" s="30" t="s">
        <v>4052</v>
      </c>
      <c r="B1454" s="5" t="s">
        <v>4053</v>
      </c>
      <c r="C1454" s="5" t="s">
        <v>4054</v>
      </c>
      <c r="D1454" s="5">
        <v>7.0963649999999996</v>
      </c>
      <c r="E1454" s="5">
        <v>479</v>
      </c>
      <c r="F1454" s="5">
        <v>0</v>
      </c>
      <c r="G1454" s="5">
        <v>0</v>
      </c>
      <c r="H1454" s="5">
        <v>2</v>
      </c>
      <c r="I1454" s="5">
        <v>2.5</v>
      </c>
      <c r="J1454" s="5">
        <v>0</v>
      </c>
      <c r="K1454" s="5">
        <v>0</v>
      </c>
      <c r="L1454" s="5">
        <f t="shared" si="132"/>
        <v>0</v>
      </c>
      <c r="M1454" s="5">
        <f t="shared" si="133"/>
        <v>0</v>
      </c>
      <c r="N1454" s="5">
        <f t="shared" si="134"/>
        <v>1.8186102000808571E-2</v>
      </c>
      <c r="O1454" s="5">
        <f t="shared" si="135"/>
        <v>1.9513460279528133E-2</v>
      </c>
      <c r="P1454" s="5">
        <f t="shared" si="136"/>
        <v>0</v>
      </c>
      <c r="Q1454" s="5">
        <f t="shared" si="137"/>
        <v>0</v>
      </c>
      <c r="R1454" s="5">
        <v>0.88100000000000001</v>
      </c>
    </row>
    <row r="1455" spans="1:18">
      <c r="A1455" s="30" t="s">
        <v>4052</v>
      </c>
      <c r="B1455" s="5" t="s">
        <v>4055</v>
      </c>
      <c r="C1455" s="5" t="s">
        <v>4056</v>
      </c>
      <c r="D1455" s="5">
        <v>1.15E-3</v>
      </c>
      <c r="E1455" s="5">
        <v>494</v>
      </c>
      <c r="F1455" s="5">
        <v>0</v>
      </c>
      <c r="G1455" s="5">
        <v>0</v>
      </c>
      <c r="H1455" s="5">
        <v>2</v>
      </c>
      <c r="I1455" s="5">
        <v>2.5</v>
      </c>
      <c r="J1455" s="5">
        <v>0</v>
      </c>
      <c r="K1455" s="5">
        <v>0</v>
      </c>
      <c r="L1455" s="5">
        <f t="shared" si="132"/>
        <v>0</v>
      </c>
      <c r="M1455" s="5">
        <f t="shared" si="133"/>
        <v>0</v>
      </c>
      <c r="N1455" s="5">
        <f t="shared" si="134"/>
        <v>1.7633892425885235E-2</v>
      </c>
      <c r="O1455" s="5">
        <f t="shared" si="135"/>
        <v>1.8920946303429099E-2</v>
      </c>
      <c r="P1455" s="5">
        <f t="shared" si="136"/>
        <v>0</v>
      </c>
      <c r="Q1455" s="5">
        <f t="shared" si="137"/>
        <v>0</v>
      </c>
      <c r="R1455" s="5">
        <v>0.92700000000000005</v>
      </c>
    </row>
    <row r="1456" spans="1:18">
      <c r="A1456" s="30" t="s">
        <v>4052</v>
      </c>
      <c r="B1456" s="5" t="s">
        <v>4057</v>
      </c>
      <c r="C1456" s="5" t="s">
        <v>4058</v>
      </c>
      <c r="D1456" s="5">
        <v>6.9459999999999994E-2</v>
      </c>
      <c r="E1456" s="5">
        <v>467</v>
      </c>
      <c r="F1456" s="5">
        <v>0</v>
      </c>
      <c r="G1456" s="5">
        <v>0</v>
      </c>
      <c r="H1456" s="5">
        <v>2</v>
      </c>
      <c r="I1456" s="5">
        <v>2.5</v>
      </c>
      <c r="J1456" s="5">
        <v>0</v>
      </c>
      <c r="K1456" s="5">
        <v>0</v>
      </c>
      <c r="L1456" s="5">
        <f t="shared" si="132"/>
        <v>0</v>
      </c>
      <c r="M1456" s="5">
        <f t="shared" si="133"/>
        <v>0</v>
      </c>
      <c r="N1456" s="5">
        <f t="shared" si="134"/>
        <v>1.8653410831664469E-2</v>
      </c>
      <c r="O1456" s="5">
        <f t="shared" si="135"/>
        <v>2.0014876817760117E-2</v>
      </c>
      <c r="P1456" s="5">
        <f t="shared" si="136"/>
        <v>0</v>
      </c>
      <c r="Q1456" s="5">
        <f t="shared" si="137"/>
        <v>0</v>
      </c>
      <c r="R1456" s="5">
        <v>0.87</v>
      </c>
    </row>
    <row r="1457" spans="1:18">
      <c r="A1457" s="30" t="s">
        <v>4059</v>
      </c>
      <c r="B1457" s="5" t="s">
        <v>4060</v>
      </c>
      <c r="C1457" s="5" t="s">
        <v>4061</v>
      </c>
      <c r="D1457" s="5">
        <v>5.1667199999999998</v>
      </c>
      <c r="E1457" s="5">
        <v>825</v>
      </c>
      <c r="F1457" s="5">
        <v>0</v>
      </c>
      <c r="G1457" s="5">
        <v>25</v>
      </c>
      <c r="H1457" s="5">
        <v>10</v>
      </c>
      <c r="I1457" s="5">
        <v>0</v>
      </c>
      <c r="J1457" s="5">
        <v>0</v>
      </c>
      <c r="K1457" s="5">
        <v>0</v>
      </c>
      <c r="L1457" s="5">
        <f t="shared" si="132"/>
        <v>0</v>
      </c>
      <c r="M1457" s="5">
        <f t="shared" si="133"/>
        <v>0.12812524704149195</v>
      </c>
      <c r="N1457" s="5">
        <f t="shared" si="134"/>
        <v>5.2794805202347306E-2</v>
      </c>
      <c r="O1457" s="5">
        <f t="shared" si="135"/>
        <v>0</v>
      </c>
      <c r="P1457" s="5">
        <f t="shared" si="136"/>
        <v>0</v>
      </c>
      <c r="Q1457" s="5">
        <f t="shared" si="137"/>
        <v>0</v>
      </c>
      <c r="R1457" s="5">
        <v>2.6389999999999998</v>
      </c>
    </row>
    <row r="1458" spans="1:18">
      <c r="A1458" s="30" t="s">
        <v>4062</v>
      </c>
      <c r="B1458" s="5" t="s">
        <v>4063</v>
      </c>
      <c r="C1458" s="5" t="s">
        <v>4064</v>
      </c>
      <c r="D1458" s="5">
        <v>9.4681890000000006</v>
      </c>
      <c r="E1458" s="5">
        <v>851</v>
      </c>
      <c r="F1458" s="5">
        <v>212</v>
      </c>
      <c r="G1458" s="5">
        <v>90</v>
      </c>
      <c r="H1458" s="5">
        <v>80</v>
      </c>
      <c r="I1458" s="5">
        <v>10</v>
      </c>
      <c r="J1458" s="5">
        <v>160</v>
      </c>
      <c r="K1458" s="5">
        <v>200</v>
      </c>
      <c r="L1458" s="5">
        <f t="shared" si="132"/>
        <v>0.83914509923904113</v>
      </c>
      <c r="M1458" s="5">
        <f t="shared" si="133"/>
        <v>0.44715861775937848</v>
      </c>
      <c r="N1458" s="5">
        <f t="shared" si="134"/>
        <v>0.40945442342596033</v>
      </c>
      <c r="O1458" s="5">
        <f t="shared" si="135"/>
        <v>4.3933948173414686E-2</v>
      </c>
      <c r="P1458" s="5">
        <f t="shared" si="136"/>
        <v>0.65939319703708921</v>
      </c>
      <c r="Q1458" s="5">
        <f t="shared" si="137"/>
        <v>0.5459913909933839</v>
      </c>
      <c r="R1458" s="5">
        <v>-0.41699999999999998</v>
      </c>
    </row>
    <row r="1459" spans="1:18">
      <c r="A1459" s="30" t="s">
        <v>4065</v>
      </c>
      <c r="B1459" s="5" t="s">
        <v>4066</v>
      </c>
      <c r="C1459" s="5" t="s">
        <v>4067</v>
      </c>
      <c r="D1459" s="5">
        <v>21.416198999999999</v>
      </c>
      <c r="E1459" s="5">
        <v>819</v>
      </c>
      <c r="F1459" s="5">
        <v>0</v>
      </c>
      <c r="G1459" s="5">
        <v>30</v>
      </c>
      <c r="H1459" s="5">
        <v>110</v>
      </c>
      <c r="I1459" s="5">
        <v>0</v>
      </c>
      <c r="J1459" s="5">
        <v>260</v>
      </c>
      <c r="K1459" s="5">
        <v>240</v>
      </c>
      <c r="L1459" s="5">
        <f t="shared" si="132"/>
        <v>0</v>
      </c>
      <c r="M1459" s="5">
        <f t="shared" si="133"/>
        <v>0.15487667224795731</v>
      </c>
      <c r="N1459" s="5">
        <f t="shared" si="134"/>
        <v>0.58499738365238318</v>
      </c>
      <c r="O1459" s="5">
        <f t="shared" si="135"/>
        <v>0</v>
      </c>
      <c r="P1459" s="5">
        <f t="shared" si="136"/>
        <v>1.1133801799177836</v>
      </c>
      <c r="Q1459" s="5">
        <f t="shared" si="137"/>
        <v>0.68078926554632935</v>
      </c>
      <c r="R1459" s="5">
        <v>-1.764</v>
      </c>
    </row>
    <row r="1460" spans="1:18">
      <c r="A1460" s="30" t="s">
        <v>4068</v>
      </c>
      <c r="B1460" s="5" t="s">
        <v>4069</v>
      </c>
      <c r="C1460" s="5" t="s">
        <v>4070</v>
      </c>
      <c r="D1460" s="5">
        <v>0.84301999999999999</v>
      </c>
      <c r="E1460" s="5">
        <v>903</v>
      </c>
      <c r="F1460" s="5">
        <v>0</v>
      </c>
      <c r="G1460" s="5">
        <v>0</v>
      </c>
      <c r="H1460" s="5">
        <v>10</v>
      </c>
      <c r="I1460" s="5">
        <v>0</v>
      </c>
      <c r="J1460" s="5">
        <v>0</v>
      </c>
      <c r="K1460" s="5">
        <v>0</v>
      </c>
      <c r="L1460" s="5">
        <f t="shared" si="132"/>
        <v>0</v>
      </c>
      <c r="M1460" s="5">
        <f t="shared" si="133"/>
        <v>0</v>
      </c>
      <c r="N1460" s="5">
        <f t="shared" si="134"/>
        <v>4.823445658021764E-2</v>
      </c>
      <c r="O1460" s="5">
        <f t="shared" si="135"/>
        <v>0</v>
      </c>
      <c r="P1460" s="5">
        <f t="shared" si="136"/>
        <v>0</v>
      </c>
      <c r="Q1460" s="5">
        <f t="shared" si="137"/>
        <v>0</v>
      </c>
      <c r="R1460" s="5">
        <v>1.59</v>
      </c>
    </row>
    <row r="1461" spans="1:18">
      <c r="A1461" s="30" t="s">
        <v>4068</v>
      </c>
      <c r="B1461" s="5" t="s">
        <v>4071</v>
      </c>
      <c r="C1461" s="5" t="s">
        <v>4072</v>
      </c>
      <c r="D1461" s="5">
        <v>22.050301000000001</v>
      </c>
      <c r="E1461" s="5">
        <v>857</v>
      </c>
      <c r="F1461" s="5">
        <v>0</v>
      </c>
      <c r="G1461" s="5">
        <v>0</v>
      </c>
      <c r="H1461" s="5">
        <v>10</v>
      </c>
      <c r="I1461" s="5">
        <v>0</v>
      </c>
      <c r="J1461" s="5">
        <v>0</v>
      </c>
      <c r="K1461" s="5">
        <v>0</v>
      </c>
      <c r="L1461" s="5">
        <f t="shared" si="132"/>
        <v>0</v>
      </c>
      <c r="M1461" s="5">
        <f t="shared" si="133"/>
        <v>0</v>
      </c>
      <c r="N1461" s="5">
        <f t="shared" si="134"/>
        <v>5.0823470585690235E-2</v>
      </c>
      <c r="O1461" s="5">
        <f t="shared" si="135"/>
        <v>0</v>
      </c>
      <c r="P1461" s="5">
        <f t="shared" si="136"/>
        <v>0</v>
      </c>
      <c r="Q1461" s="5">
        <f t="shared" si="137"/>
        <v>0</v>
      </c>
      <c r="R1461" s="5">
        <v>1.579</v>
      </c>
    </row>
    <row r="1462" spans="1:18">
      <c r="A1462" s="30" t="s">
        <v>4073</v>
      </c>
      <c r="B1462" s="5" t="s">
        <v>4074</v>
      </c>
      <c r="C1462" s="5" t="s">
        <v>4075</v>
      </c>
      <c r="D1462" s="5">
        <v>5.2839600000000004</v>
      </c>
      <c r="E1462" s="5">
        <v>427</v>
      </c>
      <c r="F1462" s="5">
        <v>32</v>
      </c>
      <c r="G1462" s="5">
        <v>0</v>
      </c>
      <c r="H1462" s="5">
        <v>20</v>
      </c>
      <c r="I1462" s="5">
        <v>0</v>
      </c>
      <c r="J1462" s="5">
        <v>190</v>
      </c>
      <c r="K1462" s="5">
        <v>220</v>
      </c>
      <c r="L1462" s="5">
        <f t="shared" si="132"/>
        <v>0.25243691554148695</v>
      </c>
      <c r="M1462" s="5">
        <f t="shared" si="133"/>
        <v>0</v>
      </c>
      <c r="N1462" s="5">
        <f t="shared" si="134"/>
        <v>0.2040080294704287</v>
      </c>
      <c r="O1462" s="5">
        <f t="shared" si="135"/>
        <v>0</v>
      </c>
      <c r="P1462" s="5">
        <f t="shared" si="136"/>
        <v>1.5605574652945982</v>
      </c>
      <c r="Q1462" s="5">
        <f t="shared" si="137"/>
        <v>1.1969614545876033</v>
      </c>
      <c r="R1462" s="5">
        <v>-2.544</v>
      </c>
    </row>
    <row r="1463" spans="1:18">
      <c r="A1463" s="30" t="s">
        <v>4076</v>
      </c>
      <c r="B1463" s="5" t="s">
        <v>4077</v>
      </c>
      <c r="C1463" s="5" t="s">
        <v>4078</v>
      </c>
      <c r="D1463" s="5">
        <v>36.876648000000003</v>
      </c>
      <c r="E1463" s="5">
        <v>428</v>
      </c>
      <c r="F1463" s="5">
        <v>37</v>
      </c>
      <c r="G1463" s="5">
        <v>0</v>
      </c>
      <c r="H1463" s="5">
        <v>0</v>
      </c>
      <c r="I1463" s="5">
        <v>0</v>
      </c>
      <c r="J1463" s="5">
        <v>400</v>
      </c>
      <c r="K1463" s="5">
        <v>450</v>
      </c>
      <c r="L1463" s="5">
        <f t="shared" si="132"/>
        <v>0.29119822054906191</v>
      </c>
      <c r="M1463" s="5">
        <f t="shared" si="133"/>
        <v>0</v>
      </c>
      <c r="N1463" s="5">
        <f t="shared" si="134"/>
        <v>0</v>
      </c>
      <c r="O1463" s="5">
        <f t="shared" si="135"/>
        <v>0</v>
      </c>
      <c r="P1463" s="5">
        <f t="shared" si="136"/>
        <v>3.277708006300017</v>
      </c>
      <c r="Q1463" s="5">
        <f t="shared" si="137"/>
        <v>2.4426098502443501</v>
      </c>
      <c r="R1463" s="5">
        <v>-3.548</v>
      </c>
    </row>
    <row r="1464" spans="1:18">
      <c r="A1464" s="30" t="s">
        <v>4079</v>
      </c>
      <c r="B1464" s="5" t="s">
        <v>4080</v>
      </c>
      <c r="C1464" s="5" t="s">
        <v>4081</v>
      </c>
      <c r="D1464" s="5">
        <v>75.582901000000007</v>
      </c>
      <c r="E1464" s="5">
        <v>662</v>
      </c>
      <c r="F1464" s="5">
        <v>255</v>
      </c>
      <c r="G1464" s="5">
        <v>49</v>
      </c>
      <c r="H1464" s="5">
        <v>140</v>
      </c>
      <c r="I1464" s="5">
        <v>150</v>
      </c>
      <c r="J1464" s="5">
        <v>560</v>
      </c>
      <c r="K1464" s="5">
        <v>500</v>
      </c>
      <c r="L1464" s="5">
        <f t="shared" si="132"/>
        <v>1.2975166894229044</v>
      </c>
      <c r="M1464" s="5">
        <f t="shared" si="133"/>
        <v>0.31295849617234517</v>
      </c>
      <c r="N1464" s="5">
        <f t="shared" si="134"/>
        <v>0.92111782490500216</v>
      </c>
      <c r="O1464" s="5">
        <f t="shared" si="135"/>
        <v>0.84715536017165949</v>
      </c>
      <c r="P1464" s="5">
        <f t="shared" si="136"/>
        <v>2.9667713555513147</v>
      </c>
      <c r="Q1464" s="5">
        <f t="shared" si="137"/>
        <v>1.754677770903964</v>
      </c>
      <c r="R1464" s="5">
        <v>-1.0760000000000001</v>
      </c>
    </row>
    <row r="1465" spans="1:18">
      <c r="A1465" s="30" t="s">
        <v>4082</v>
      </c>
      <c r="B1465" s="5" t="s">
        <v>4083</v>
      </c>
      <c r="C1465" s="5" t="s">
        <v>4084</v>
      </c>
      <c r="D1465" s="5">
        <v>11.689885</v>
      </c>
      <c r="E1465" s="5">
        <v>658</v>
      </c>
      <c r="F1465" s="5">
        <v>0</v>
      </c>
      <c r="G1465" s="5">
        <v>54</v>
      </c>
      <c r="H1465" s="5">
        <v>0</v>
      </c>
      <c r="I1465" s="5">
        <v>0</v>
      </c>
      <c r="J1465" s="5">
        <v>0</v>
      </c>
      <c r="K1465" s="5">
        <v>0</v>
      </c>
      <c r="L1465" s="5">
        <f t="shared" si="132"/>
        <v>0</v>
      </c>
      <c r="M1465" s="5">
        <f t="shared" si="133"/>
        <v>0.34698965080233835</v>
      </c>
      <c r="N1465" s="5">
        <f t="shared" si="134"/>
        <v>0</v>
      </c>
      <c r="O1465" s="5">
        <f t="shared" si="135"/>
        <v>0</v>
      </c>
      <c r="P1465" s="5">
        <f t="shared" si="136"/>
        <v>0</v>
      </c>
      <c r="Q1465" s="5">
        <f t="shared" si="137"/>
        <v>0</v>
      </c>
      <c r="R1465" s="5">
        <v>3.0670000000000002</v>
      </c>
    </row>
    <row r="1466" spans="1:18">
      <c r="A1466" s="30" t="s">
        <v>4085</v>
      </c>
      <c r="B1466" s="5" t="s">
        <v>4086</v>
      </c>
      <c r="C1466" s="5" t="s">
        <v>4087</v>
      </c>
      <c r="D1466" s="5">
        <v>9.0966050000000003</v>
      </c>
      <c r="E1466" s="5">
        <v>622</v>
      </c>
      <c r="F1466" s="5">
        <v>0</v>
      </c>
      <c r="G1466" s="5">
        <v>0</v>
      </c>
      <c r="H1466" s="5">
        <v>0</v>
      </c>
      <c r="I1466" s="5">
        <v>0</v>
      </c>
      <c r="J1466" s="5">
        <v>50</v>
      </c>
      <c r="K1466" s="5">
        <v>20</v>
      </c>
      <c r="L1466" s="5">
        <f t="shared" si="132"/>
        <v>0</v>
      </c>
      <c r="M1466" s="5">
        <f t="shared" si="133"/>
        <v>0</v>
      </c>
      <c r="N1466" s="5">
        <f t="shared" si="134"/>
        <v>0</v>
      </c>
      <c r="O1466" s="5">
        <f t="shared" si="135"/>
        <v>0</v>
      </c>
      <c r="P1466" s="5">
        <f t="shared" si="136"/>
        <v>0.28192504555795966</v>
      </c>
      <c r="Q1466" s="5">
        <f t="shared" si="137"/>
        <v>7.4700751404400259E-2</v>
      </c>
      <c r="R1466" s="5">
        <v>-3.4180000000000001</v>
      </c>
    </row>
    <row r="1467" spans="1:18">
      <c r="A1467" s="30" t="s">
        <v>4088</v>
      </c>
      <c r="B1467" s="5" t="s">
        <v>4089</v>
      </c>
      <c r="C1467" s="5" t="s">
        <v>4090</v>
      </c>
      <c r="D1467" s="5">
        <v>21.8827</v>
      </c>
      <c r="E1467" s="5">
        <v>929</v>
      </c>
      <c r="F1467" s="5">
        <v>0</v>
      </c>
      <c r="G1467" s="5">
        <v>0</v>
      </c>
      <c r="H1467" s="5">
        <v>0</v>
      </c>
      <c r="I1467" s="5">
        <v>0</v>
      </c>
      <c r="J1467" s="5">
        <v>100</v>
      </c>
      <c r="K1467" s="5">
        <v>240</v>
      </c>
      <c r="L1467" s="5">
        <f t="shared" si="132"/>
        <v>0</v>
      </c>
      <c r="M1467" s="5">
        <f t="shared" si="133"/>
        <v>0</v>
      </c>
      <c r="N1467" s="5">
        <f t="shared" si="134"/>
        <v>0</v>
      </c>
      <c r="O1467" s="5">
        <f t="shared" si="135"/>
        <v>0</v>
      </c>
      <c r="P1467" s="5">
        <f t="shared" si="136"/>
        <v>0.37751857553724627</v>
      </c>
      <c r="Q1467" s="5">
        <f t="shared" si="137"/>
        <v>0.60017912646118787</v>
      </c>
      <c r="R1467" s="5">
        <v>-5.04</v>
      </c>
    </row>
    <row r="1468" spans="1:18">
      <c r="A1468" s="30" t="s">
        <v>4091</v>
      </c>
      <c r="B1468" s="5" t="s">
        <v>4092</v>
      </c>
      <c r="C1468" s="5" t="s">
        <v>4093</v>
      </c>
      <c r="D1468" s="5">
        <v>20.254051</v>
      </c>
      <c r="E1468" s="5">
        <v>1031</v>
      </c>
      <c r="F1468" s="5">
        <v>0</v>
      </c>
      <c r="G1468" s="5">
        <v>0</v>
      </c>
      <c r="H1468" s="5">
        <v>0</v>
      </c>
      <c r="I1468" s="5">
        <v>0</v>
      </c>
      <c r="J1468" s="5">
        <v>280</v>
      </c>
      <c r="K1468" s="5">
        <v>270</v>
      </c>
      <c r="L1468" s="5">
        <f t="shared" si="132"/>
        <v>0</v>
      </c>
      <c r="M1468" s="5">
        <f t="shared" si="133"/>
        <v>0</v>
      </c>
      <c r="N1468" s="5">
        <f t="shared" si="134"/>
        <v>0</v>
      </c>
      <c r="O1468" s="5">
        <f t="shared" si="135"/>
        <v>0</v>
      </c>
      <c r="P1468" s="5">
        <f t="shared" si="136"/>
        <v>0.95247460590444732</v>
      </c>
      <c r="Q1468" s="5">
        <f t="shared" si="137"/>
        <v>0.60840175513360728</v>
      </c>
      <c r="R1468" s="5">
        <v>-5.4489999999999998</v>
      </c>
    </row>
    <row r="1469" spans="1:18">
      <c r="A1469" s="30" t="s">
        <v>4094</v>
      </c>
      <c r="B1469" s="5" t="s">
        <v>4095</v>
      </c>
      <c r="C1469" s="5" t="s">
        <v>4096</v>
      </c>
      <c r="D1469" s="5">
        <v>14.09065</v>
      </c>
      <c r="E1469" s="5">
        <v>455</v>
      </c>
      <c r="F1469" s="5">
        <v>0</v>
      </c>
      <c r="G1469" s="5">
        <v>0</v>
      </c>
      <c r="H1469" s="5">
        <v>0</v>
      </c>
      <c r="I1469" s="5">
        <v>0</v>
      </c>
      <c r="J1469" s="5">
        <v>30</v>
      </c>
      <c r="K1469" s="5">
        <v>0</v>
      </c>
      <c r="L1469" s="5">
        <f t="shared" si="132"/>
        <v>0</v>
      </c>
      <c r="M1469" s="5">
        <f t="shared" si="133"/>
        <v>0</v>
      </c>
      <c r="N1469" s="5">
        <f t="shared" si="134"/>
        <v>0</v>
      </c>
      <c r="O1469" s="5">
        <f t="shared" si="135"/>
        <v>0</v>
      </c>
      <c r="P1469" s="5">
        <f t="shared" si="136"/>
        <v>0.23124049890600118</v>
      </c>
      <c r="Q1469" s="5">
        <f t="shared" si="137"/>
        <v>0</v>
      </c>
      <c r="R1469" s="5">
        <v>-2.6190000000000002</v>
      </c>
    </row>
    <row r="1470" spans="1:18">
      <c r="A1470" s="30" t="s">
        <v>4097</v>
      </c>
      <c r="B1470" s="5" t="s">
        <v>4098</v>
      </c>
      <c r="C1470" s="5" t="s">
        <v>4099</v>
      </c>
      <c r="D1470" s="5">
        <v>347.05599999999998</v>
      </c>
      <c r="E1470" s="5">
        <v>615</v>
      </c>
      <c r="F1470" s="5">
        <v>302</v>
      </c>
      <c r="G1470" s="5">
        <v>37</v>
      </c>
      <c r="H1470" s="5">
        <v>125</v>
      </c>
      <c r="I1470" s="5">
        <v>50</v>
      </c>
      <c r="J1470" s="5">
        <v>832</v>
      </c>
      <c r="K1470" s="5">
        <v>752.2</v>
      </c>
      <c r="L1470" s="5">
        <f t="shared" si="132"/>
        <v>1.6541031507488266</v>
      </c>
      <c r="M1470" s="5">
        <f t="shared" si="133"/>
        <v>0.25437549046774255</v>
      </c>
      <c r="N1470" s="5">
        <f t="shared" si="134"/>
        <v>0.88527874577106769</v>
      </c>
      <c r="O1470" s="5">
        <f t="shared" si="135"/>
        <v>0.30396577150874715</v>
      </c>
      <c r="P1470" s="5">
        <f t="shared" si="136"/>
        <v>4.7446289032984179</v>
      </c>
      <c r="Q1470" s="5">
        <f t="shared" si="137"/>
        <v>2.8414732551523993</v>
      </c>
      <c r="R1470" s="5">
        <v>-1.631</v>
      </c>
    </row>
    <row r="1471" spans="1:18">
      <c r="A1471" s="30" t="s">
        <v>4100</v>
      </c>
      <c r="B1471" s="5" t="s">
        <v>4101</v>
      </c>
      <c r="C1471" s="5" t="s">
        <v>4102</v>
      </c>
      <c r="D1471" s="5">
        <v>20.881350999999999</v>
      </c>
      <c r="E1471" s="5">
        <v>734</v>
      </c>
      <c r="F1471" s="5">
        <v>42</v>
      </c>
      <c r="G1471" s="5">
        <v>0</v>
      </c>
      <c r="H1471" s="5">
        <v>40</v>
      </c>
      <c r="I1471" s="5">
        <v>0</v>
      </c>
      <c r="J1471" s="5">
        <v>30</v>
      </c>
      <c r="K1471" s="5">
        <v>0</v>
      </c>
      <c r="L1471" s="5">
        <f t="shared" si="132"/>
        <v>0.19274538672177396</v>
      </c>
      <c r="M1471" s="5">
        <f t="shared" si="133"/>
        <v>0</v>
      </c>
      <c r="N1471" s="5">
        <f t="shared" si="134"/>
        <v>0.237360840827992</v>
      </c>
      <c r="O1471" s="5">
        <f t="shared" si="135"/>
        <v>0</v>
      </c>
      <c r="P1471" s="5">
        <f t="shared" si="136"/>
        <v>0.14334390599758928</v>
      </c>
      <c r="Q1471" s="5">
        <f t="shared" si="137"/>
        <v>0</v>
      </c>
      <c r="R1471" s="5">
        <v>0.50700000000000001</v>
      </c>
    </row>
    <row r="1472" spans="1:18">
      <c r="A1472" s="30" t="s">
        <v>4103</v>
      </c>
      <c r="B1472" s="5" t="s">
        <v>4104</v>
      </c>
      <c r="C1472" s="5" t="s">
        <v>4105</v>
      </c>
      <c r="D1472" s="5">
        <v>14.22185</v>
      </c>
      <c r="E1472" s="5">
        <v>483</v>
      </c>
      <c r="F1472" s="5">
        <v>0</v>
      </c>
      <c r="G1472" s="5">
        <v>0</v>
      </c>
      <c r="H1472" s="5">
        <v>0</v>
      </c>
      <c r="I1472" s="5">
        <v>0</v>
      </c>
      <c r="J1472" s="5">
        <v>70</v>
      </c>
      <c r="K1472" s="5">
        <v>110</v>
      </c>
      <c r="L1472" s="5">
        <f t="shared" si="132"/>
        <v>0</v>
      </c>
      <c r="M1472" s="5">
        <f t="shared" si="133"/>
        <v>0</v>
      </c>
      <c r="N1472" s="5">
        <f t="shared" si="134"/>
        <v>0</v>
      </c>
      <c r="O1472" s="5">
        <f t="shared" si="135"/>
        <v>0</v>
      </c>
      <c r="P1472" s="5">
        <f t="shared" si="136"/>
        <v>0.50828225604942301</v>
      </c>
      <c r="Q1472" s="5">
        <f t="shared" si="137"/>
        <v>0.52909165746263631</v>
      </c>
      <c r="R1472" s="5">
        <v>-4.4400000000000004</v>
      </c>
    </row>
    <row r="1473" spans="1:18">
      <c r="A1473" s="30" t="s">
        <v>4106</v>
      </c>
      <c r="B1473" s="5" t="s">
        <v>4107</v>
      </c>
      <c r="C1473" s="5" t="s">
        <v>4108</v>
      </c>
      <c r="D1473" s="5">
        <v>4.4687299999999999</v>
      </c>
      <c r="E1473" s="5">
        <v>335</v>
      </c>
      <c r="F1473" s="5">
        <v>0</v>
      </c>
      <c r="G1473" s="5">
        <v>25</v>
      </c>
      <c r="H1473" s="5">
        <v>20</v>
      </c>
      <c r="I1473" s="5">
        <v>40</v>
      </c>
      <c r="J1473" s="5">
        <v>20</v>
      </c>
      <c r="K1473" s="5">
        <v>50</v>
      </c>
      <c r="L1473" s="5">
        <f t="shared" si="132"/>
        <v>0</v>
      </c>
      <c r="M1473" s="5">
        <f t="shared" si="133"/>
        <v>0.31553232480367421</v>
      </c>
      <c r="N1473" s="5">
        <f t="shared" si="134"/>
        <v>0.26003411517574049</v>
      </c>
      <c r="O1473" s="5">
        <f t="shared" si="135"/>
        <v>0.44642137188747349</v>
      </c>
      <c r="P1473" s="5">
        <f t="shared" si="136"/>
        <v>0.20938194428304585</v>
      </c>
      <c r="Q1473" s="5">
        <f t="shared" si="137"/>
        <v>0.34674527890699225</v>
      </c>
      <c r="R1473" s="5">
        <v>-0.29399999999999998</v>
      </c>
    </row>
    <row r="1474" spans="1:18">
      <c r="A1474" s="30" t="s">
        <v>4109</v>
      </c>
      <c r="B1474" s="5" t="s">
        <v>4110</v>
      </c>
      <c r="C1474" s="5" t="s">
        <v>4111</v>
      </c>
      <c r="D1474" s="5">
        <v>16.61035</v>
      </c>
      <c r="E1474" s="5">
        <v>323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10</v>
      </c>
      <c r="L1474" s="5">
        <f t="shared" si="132"/>
        <v>0</v>
      </c>
      <c r="M1474" s="5">
        <f t="shared" si="133"/>
        <v>0</v>
      </c>
      <c r="N1474" s="5">
        <f t="shared" si="134"/>
        <v>0</v>
      </c>
      <c r="O1474" s="5">
        <f t="shared" si="135"/>
        <v>0</v>
      </c>
      <c r="P1474" s="5">
        <f t="shared" si="136"/>
        <v>0</v>
      </c>
      <c r="Q1474" s="5">
        <f t="shared" si="137"/>
        <v>7.1925491290304913E-2</v>
      </c>
      <c r="R1474" s="5">
        <v>-1.5369999999999999</v>
      </c>
    </row>
    <row r="1475" spans="1:18">
      <c r="A1475" s="30" t="s">
        <v>4112</v>
      </c>
      <c r="B1475" s="5" t="s">
        <v>4113</v>
      </c>
      <c r="C1475" s="5" t="s">
        <v>4114</v>
      </c>
      <c r="D1475" s="5">
        <v>28.335899000000001</v>
      </c>
      <c r="E1475" s="5">
        <v>380</v>
      </c>
      <c r="F1475" s="5">
        <v>0</v>
      </c>
      <c r="G1475" s="5">
        <v>0</v>
      </c>
      <c r="H1475" s="5">
        <v>0</v>
      </c>
      <c r="I1475" s="5">
        <v>0</v>
      </c>
      <c r="J1475" s="5">
        <v>170</v>
      </c>
      <c r="K1475" s="5">
        <v>180</v>
      </c>
      <c r="L1475" s="5">
        <f t="shared" si="132"/>
        <v>0</v>
      </c>
      <c r="M1475" s="5">
        <f t="shared" si="133"/>
        <v>0</v>
      </c>
      <c r="N1475" s="5">
        <f t="shared" si="134"/>
        <v>0</v>
      </c>
      <c r="O1475" s="5">
        <f t="shared" si="135"/>
        <v>0</v>
      </c>
      <c r="P1475" s="5">
        <f t="shared" si="136"/>
        <v>1.568987069331508</v>
      </c>
      <c r="Q1475" s="5">
        <f t="shared" si="137"/>
        <v>1.1004600167416649</v>
      </c>
      <c r="R1475" s="5">
        <v>-5.077</v>
      </c>
    </row>
    <row r="1476" spans="1:18">
      <c r="A1476" s="30" t="s">
        <v>4115</v>
      </c>
      <c r="B1476" s="5" t="s">
        <v>4116</v>
      </c>
      <c r="C1476" s="5" t="s">
        <v>4117</v>
      </c>
      <c r="D1476" s="5">
        <v>16.03735</v>
      </c>
      <c r="E1476" s="5">
        <v>1016</v>
      </c>
      <c r="F1476" s="5">
        <v>0</v>
      </c>
      <c r="G1476" s="5">
        <v>0</v>
      </c>
      <c r="H1476" s="5">
        <v>10</v>
      </c>
      <c r="I1476" s="5">
        <v>0</v>
      </c>
      <c r="J1476" s="5">
        <v>0</v>
      </c>
      <c r="K1476" s="5">
        <v>0</v>
      </c>
      <c r="L1476" s="5">
        <f t="shared" ref="L1476:L1539" si="138">F1476/296872/E1476*10^6</f>
        <v>0</v>
      </c>
      <c r="M1476" s="5">
        <f t="shared" ref="M1476:M1539" si="139">G1476/236511/E1476*10^6</f>
        <v>0</v>
      </c>
      <c r="N1476" s="5">
        <f t="shared" ref="N1476:N1539" si="140">H1476/229591/E1476*10^6</f>
        <v>4.2869797531433593E-2</v>
      </c>
      <c r="O1476" s="5">
        <f t="shared" ref="O1476:O1539" si="141">I1476/267467/E1476*10^6</f>
        <v>0</v>
      </c>
      <c r="P1476" s="5">
        <f t="shared" ref="P1476:P1539" si="142">J1476/285132/E1476*10^6</f>
        <v>0</v>
      </c>
      <c r="Q1476" s="5">
        <f t="shared" ref="Q1476:Q1539" si="143">K1476/E1476/430442*10^6</f>
        <v>0</v>
      </c>
      <c r="R1476" s="5">
        <v>1.603</v>
      </c>
    </row>
    <row r="1477" spans="1:18">
      <c r="A1477" s="30" t="s">
        <v>4118</v>
      </c>
      <c r="B1477" s="5" t="s">
        <v>4119</v>
      </c>
      <c r="C1477" s="5" t="s">
        <v>4120</v>
      </c>
      <c r="D1477" s="5">
        <v>2.5485000000000001E-2</v>
      </c>
      <c r="E1477" s="5">
        <v>804</v>
      </c>
      <c r="F1477" s="5">
        <v>0</v>
      </c>
      <c r="G1477" s="5">
        <v>0</v>
      </c>
      <c r="H1477" s="5">
        <v>0</v>
      </c>
      <c r="I1477" s="5">
        <v>0</v>
      </c>
      <c r="J1477" s="5">
        <v>20</v>
      </c>
      <c r="K1477" s="5">
        <v>0</v>
      </c>
      <c r="L1477" s="5">
        <f t="shared" si="138"/>
        <v>0</v>
      </c>
      <c r="M1477" s="5">
        <f t="shared" si="139"/>
        <v>0</v>
      </c>
      <c r="N1477" s="5">
        <f t="shared" si="140"/>
        <v>0</v>
      </c>
      <c r="O1477" s="5">
        <f t="shared" si="141"/>
        <v>0</v>
      </c>
      <c r="P1477" s="5">
        <f t="shared" si="142"/>
        <v>8.7242476784602438E-2</v>
      </c>
      <c r="Q1477" s="5">
        <f t="shared" si="143"/>
        <v>0</v>
      </c>
      <c r="R1477" s="5">
        <v>-2.2000000000000002</v>
      </c>
    </row>
    <row r="1478" spans="1:18">
      <c r="A1478" s="30" t="s">
        <v>4121</v>
      </c>
      <c r="B1478" s="5" t="s">
        <v>4122</v>
      </c>
      <c r="C1478" s="5" t="s">
        <v>4123</v>
      </c>
      <c r="D1478" s="5">
        <v>9.2560549999999999</v>
      </c>
      <c r="E1478" s="5">
        <v>251</v>
      </c>
      <c r="F1478" s="5">
        <v>50</v>
      </c>
      <c r="G1478" s="5">
        <v>0</v>
      </c>
      <c r="H1478" s="5">
        <v>0</v>
      </c>
      <c r="I1478" s="5">
        <v>0</v>
      </c>
      <c r="J1478" s="5">
        <v>0</v>
      </c>
      <c r="K1478" s="5">
        <v>10</v>
      </c>
      <c r="L1478" s="5">
        <f t="shared" si="138"/>
        <v>0.67100699038978417</v>
      </c>
      <c r="M1478" s="5">
        <f t="shared" si="139"/>
        <v>0</v>
      </c>
      <c r="N1478" s="5">
        <f t="shared" si="140"/>
        <v>0</v>
      </c>
      <c r="O1478" s="5">
        <f t="shared" si="141"/>
        <v>0</v>
      </c>
      <c r="P1478" s="5">
        <f t="shared" si="142"/>
        <v>0</v>
      </c>
      <c r="Q1478" s="5">
        <f t="shared" si="143"/>
        <v>9.2557504728161294E-2</v>
      </c>
      <c r="R1478" s="5">
        <v>1.111</v>
      </c>
    </row>
    <row r="1479" spans="1:18">
      <c r="A1479" s="30" t="s">
        <v>4124</v>
      </c>
      <c r="B1479" s="5" t="s">
        <v>4125</v>
      </c>
      <c r="C1479" s="5" t="s">
        <v>4126</v>
      </c>
      <c r="D1479" s="5">
        <v>0.37352000000000002</v>
      </c>
      <c r="E1479" s="5">
        <v>469</v>
      </c>
      <c r="F1479" s="5">
        <v>0</v>
      </c>
      <c r="G1479" s="5">
        <v>0</v>
      </c>
      <c r="H1479" s="5">
        <v>0</v>
      </c>
      <c r="I1479" s="5">
        <v>0</v>
      </c>
      <c r="J1479" s="5">
        <v>167</v>
      </c>
      <c r="K1479" s="5">
        <v>82.5</v>
      </c>
      <c r="L1479" s="5">
        <f t="shared" si="138"/>
        <v>0</v>
      </c>
      <c r="M1479" s="5">
        <f t="shared" si="139"/>
        <v>0</v>
      </c>
      <c r="N1479" s="5">
        <f t="shared" si="140"/>
        <v>0</v>
      </c>
      <c r="O1479" s="5">
        <f t="shared" si="141"/>
        <v>0</v>
      </c>
      <c r="P1479" s="5">
        <f t="shared" si="142"/>
        <v>1.2488137391167378</v>
      </c>
      <c r="Q1479" s="5">
        <f t="shared" si="143"/>
        <v>0.40866407871181232</v>
      </c>
      <c r="R1479" s="5">
        <v>-4.7009999999999996</v>
      </c>
    </row>
    <row r="1480" spans="1:18">
      <c r="A1480" s="30" t="s">
        <v>4127</v>
      </c>
      <c r="B1480" s="5" t="s">
        <v>4128</v>
      </c>
      <c r="C1480" s="5" t="s">
        <v>4129</v>
      </c>
      <c r="D1480" s="5">
        <v>40.586951999999997</v>
      </c>
      <c r="E1480" s="5">
        <v>168</v>
      </c>
      <c r="F1480" s="5">
        <v>0</v>
      </c>
      <c r="G1480" s="5">
        <v>25</v>
      </c>
      <c r="H1480" s="5">
        <v>0</v>
      </c>
      <c r="I1480" s="5">
        <v>0</v>
      </c>
      <c r="J1480" s="5">
        <v>0</v>
      </c>
      <c r="K1480" s="5">
        <v>0</v>
      </c>
      <c r="L1480" s="5">
        <f t="shared" si="138"/>
        <v>0</v>
      </c>
      <c r="M1480" s="5">
        <f t="shared" si="139"/>
        <v>0.62918648100732655</v>
      </c>
      <c r="N1480" s="5">
        <f t="shared" si="140"/>
        <v>0</v>
      </c>
      <c r="O1480" s="5">
        <f t="shared" si="141"/>
        <v>0</v>
      </c>
      <c r="P1480" s="5">
        <f t="shared" si="142"/>
        <v>0</v>
      </c>
      <c r="Q1480" s="5">
        <f t="shared" si="143"/>
        <v>0</v>
      </c>
      <c r="R1480" s="5">
        <v>2.3759999999999999</v>
      </c>
    </row>
    <row r="1481" spans="1:18">
      <c r="A1481" s="30" t="s">
        <v>4130</v>
      </c>
      <c r="B1481" s="5" t="s">
        <v>4131</v>
      </c>
      <c r="C1481" s="5" t="s">
        <v>4132</v>
      </c>
      <c r="D1481" s="5">
        <v>28.172749</v>
      </c>
      <c r="E1481" s="5">
        <v>564</v>
      </c>
      <c r="F1481" s="5">
        <v>10</v>
      </c>
      <c r="G1481" s="5">
        <v>0</v>
      </c>
      <c r="H1481" s="5">
        <v>0</v>
      </c>
      <c r="I1481" s="5">
        <v>0</v>
      </c>
      <c r="J1481" s="5">
        <v>70</v>
      </c>
      <c r="K1481" s="5">
        <v>60</v>
      </c>
      <c r="L1481" s="5">
        <f t="shared" si="138"/>
        <v>5.9724381059516246E-2</v>
      </c>
      <c r="M1481" s="5">
        <f t="shared" si="139"/>
        <v>0</v>
      </c>
      <c r="N1481" s="5">
        <f t="shared" si="140"/>
        <v>0</v>
      </c>
      <c r="O1481" s="5">
        <f t="shared" si="141"/>
        <v>0</v>
      </c>
      <c r="P1481" s="5">
        <f t="shared" si="142"/>
        <v>0.43528427246785689</v>
      </c>
      <c r="Q1481" s="5">
        <f t="shared" si="143"/>
        <v>0.24714823071030301</v>
      </c>
      <c r="R1481" s="5">
        <v>-2.83</v>
      </c>
    </row>
    <row r="1482" spans="1:18">
      <c r="A1482" s="30" t="s">
        <v>4133</v>
      </c>
      <c r="B1482" s="5" t="s">
        <v>4134</v>
      </c>
      <c r="C1482" s="5" t="s">
        <v>4135</v>
      </c>
      <c r="D1482" s="5">
        <v>7.9163249999999996</v>
      </c>
      <c r="E1482" s="5">
        <v>929</v>
      </c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10</v>
      </c>
      <c r="L1482" s="5">
        <f t="shared" si="138"/>
        <v>0</v>
      </c>
      <c r="M1482" s="5">
        <f t="shared" si="139"/>
        <v>0</v>
      </c>
      <c r="N1482" s="5">
        <f t="shared" si="140"/>
        <v>0</v>
      </c>
      <c r="O1482" s="5">
        <f t="shared" si="141"/>
        <v>0</v>
      </c>
      <c r="P1482" s="5">
        <f t="shared" si="142"/>
        <v>0</v>
      </c>
      <c r="Q1482" s="5">
        <f t="shared" si="143"/>
        <v>2.50074636025495E-2</v>
      </c>
      <c r="R1482" s="5">
        <v>-1.5569999999999999</v>
      </c>
    </row>
    <row r="1483" spans="1:18">
      <c r="A1483" s="30" t="s">
        <v>4136</v>
      </c>
      <c r="B1483" s="5" t="s">
        <v>4137</v>
      </c>
      <c r="C1483" s="5" t="s">
        <v>4138</v>
      </c>
      <c r="D1483" s="5">
        <v>0.154835</v>
      </c>
      <c r="E1483" s="5">
        <v>236</v>
      </c>
      <c r="F1483" s="5">
        <v>10</v>
      </c>
      <c r="G1483" s="5">
        <v>30</v>
      </c>
      <c r="H1483" s="5">
        <v>0</v>
      </c>
      <c r="I1483" s="5">
        <v>0</v>
      </c>
      <c r="J1483" s="5">
        <v>0</v>
      </c>
      <c r="K1483" s="5">
        <v>5</v>
      </c>
      <c r="L1483" s="5">
        <f t="shared" si="138"/>
        <v>0.14273114795579309</v>
      </c>
      <c r="M1483" s="5">
        <f t="shared" si="139"/>
        <v>0.53747455326727556</v>
      </c>
      <c r="N1483" s="5">
        <f t="shared" si="140"/>
        <v>0</v>
      </c>
      <c r="O1483" s="5">
        <f t="shared" si="141"/>
        <v>0</v>
      </c>
      <c r="P1483" s="5">
        <f t="shared" si="142"/>
        <v>0</v>
      </c>
      <c r="Q1483" s="5">
        <f t="shared" si="143"/>
        <v>4.9220198488916282E-2</v>
      </c>
      <c r="R1483" s="5">
        <v>1.502</v>
      </c>
    </row>
    <row r="1484" spans="1:18">
      <c r="A1484" s="30" t="s">
        <v>4136</v>
      </c>
      <c r="B1484" s="5" t="s">
        <v>4139</v>
      </c>
      <c r="C1484" s="5" t="s">
        <v>4140</v>
      </c>
      <c r="D1484" s="5">
        <v>7.9009600000000004</v>
      </c>
      <c r="E1484" s="5">
        <v>277</v>
      </c>
      <c r="F1484" s="5">
        <v>10</v>
      </c>
      <c r="G1484" s="5">
        <v>30</v>
      </c>
      <c r="H1484" s="5">
        <v>0</v>
      </c>
      <c r="I1484" s="5">
        <v>0</v>
      </c>
      <c r="J1484" s="5">
        <v>0</v>
      </c>
      <c r="K1484" s="5">
        <v>5</v>
      </c>
      <c r="L1484" s="5">
        <f t="shared" si="138"/>
        <v>0.12160487695872624</v>
      </c>
      <c r="M1484" s="5">
        <f t="shared" si="139"/>
        <v>0.45792055801832865</v>
      </c>
      <c r="N1484" s="5">
        <f t="shared" si="140"/>
        <v>0</v>
      </c>
      <c r="O1484" s="5">
        <f t="shared" si="141"/>
        <v>0</v>
      </c>
      <c r="P1484" s="5">
        <f t="shared" si="142"/>
        <v>0</v>
      </c>
      <c r="Q1484" s="5">
        <f t="shared" si="143"/>
        <v>4.1934898351567662E-2</v>
      </c>
      <c r="R1484" s="5">
        <v>1.518</v>
      </c>
    </row>
    <row r="1485" spans="1:18">
      <c r="A1485" s="30" t="s">
        <v>4141</v>
      </c>
      <c r="B1485" s="5" t="s">
        <v>4142</v>
      </c>
      <c r="C1485" s="5" t="s">
        <v>4143</v>
      </c>
      <c r="D1485" s="5">
        <v>9.1236449999999998</v>
      </c>
      <c r="E1485" s="5">
        <v>471</v>
      </c>
      <c r="F1485" s="5">
        <v>0</v>
      </c>
      <c r="G1485" s="5">
        <v>0</v>
      </c>
      <c r="H1485" s="5">
        <v>0</v>
      </c>
      <c r="I1485" s="5">
        <v>0</v>
      </c>
      <c r="J1485" s="5">
        <v>20</v>
      </c>
      <c r="K1485" s="5">
        <v>30</v>
      </c>
      <c r="L1485" s="5">
        <f t="shared" si="138"/>
        <v>0</v>
      </c>
      <c r="M1485" s="5">
        <f t="shared" si="139"/>
        <v>0</v>
      </c>
      <c r="N1485" s="5">
        <f t="shared" si="140"/>
        <v>0</v>
      </c>
      <c r="O1485" s="5">
        <f t="shared" si="141"/>
        <v>0</v>
      </c>
      <c r="P1485" s="5">
        <f t="shared" si="142"/>
        <v>0.14892346355588187</v>
      </c>
      <c r="Q1485" s="5">
        <f t="shared" si="143"/>
        <v>0.14797409991572283</v>
      </c>
      <c r="R1485" s="5">
        <v>-3.0910000000000002</v>
      </c>
    </row>
    <row r="1486" spans="1:18">
      <c r="A1486" s="30" t="s">
        <v>4144</v>
      </c>
      <c r="B1486" s="5" t="s">
        <v>4145</v>
      </c>
      <c r="C1486" s="5" t="s">
        <v>4146</v>
      </c>
      <c r="D1486" s="5">
        <v>21.943901</v>
      </c>
      <c r="E1486" s="5">
        <v>333</v>
      </c>
      <c r="F1486" s="5">
        <v>0</v>
      </c>
      <c r="G1486" s="5">
        <v>10</v>
      </c>
      <c r="H1486" s="5">
        <v>0</v>
      </c>
      <c r="I1486" s="5">
        <v>80</v>
      </c>
      <c r="J1486" s="5">
        <v>0</v>
      </c>
      <c r="K1486" s="5">
        <v>30</v>
      </c>
      <c r="L1486" s="5">
        <f t="shared" si="138"/>
        <v>0</v>
      </c>
      <c r="M1486" s="5">
        <f t="shared" si="139"/>
        <v>0.12697096553661363</v>
      </c>
      <c r="N1486" s="5">
        <f t="shared" si="140"/>
        <v>0</v>
      </c>
      <c r="O1486" s="5">
        <f t="shared" si="141"/>
        <v>0.8982051626564781</v>
      </c>
      <c r="P1486" s="5">
        <f t="shared" si="142"/>
        <v>0</v>
      </c>
      <c r="Q1486" s="5">
        <f t="shared" si="143"/>
        <v>0.20929669988079716</v>
      </c>
      <c r="R1486" s="5">
        <v>0.59699999999999998</v>
      </c>
    </row>
    <row r="1487" spans="1:18">
      <c r="A1487" s="30" t="s">
        <v>4147</v>
      </c>
      <c r="B1487" s="5" t="s">
        <v>4148</v>
      </c>
      <c r="C1487" s="5" t="s">
        <v>4149</v>
      </c>
      <c r="D1487" s="5">
        <v>1.5872200000000001</v>
      </c>
      <c r="E1487" s="5">
        <v>396</v>
      </c>
      <c r="F1487" s="5">
        <v>0</v>
      </c>
      <c r="G1487" s="5">
        <v>10</v>
      </c>
      <c r="H1487" s="5">
        <v>0</v>
      </c>
      <c r="I1487" s="5">
        <v>10</v>
      </c>
      <c r="J1487" s="5">
        <v>10</v>
      </c>
      <c r="K1487" s="5">
        <v>0</v>
      </c>
      <c r="L1487" s="5">
        <f t="shared" si="138"/>
        <v>0</v>
      </c>
      <c r="M1487" s="5">
        <f t="shared" si="139"/>
        <v>0.1067710392012433</v>
      </c>
      <c r="N1487" s="5">
        <f t="shared" si="140"/>
        <v>0</v>
      </c>
      <c r="O1487" s="5">
        <f t="shared" si="141"/>
        <v>9.4413610847413884E-2</v>
      </c>
      <c r="P1487" s="5">
        <f t="shared" si="142"/>
        <v>8.856433249346006E-2</v>
      </c>
      <c r="Q1487" s="5">
        <f t="shared" si="143"/>
        <v>0</v>
      </c>
      <c r="R1487" s="5">
        <v>0.221</v>
      </c>
    </row>
    <row r="1488" spans="1:18">
      <c r="A1488" s="30" t="s">
        <v>4150</v>
      </c>
      <c r="B1488" s="5" t="s">
        <v>4151</v>
      </c>
      <c r="C1488" s="5" t="s">
        <v>4152</v>
      </c>
      <c r="D1488" s="5">
        <v>2.8387099999999998</v>
      </c>
      <c r="E1488" s="5">
        <v>395</v>
      </c>
      <c r="F1488" s="5">
        <v>25</v>
      </c>
      <c r="G1488" s="5">
        <v>0</v>
      </c>
      <c r="H1488" s="5">
        <v>20</v>
      </c>
      <c r="I1488" s="5">
        <v>0</v>
      </c>
      <c r="J1488" s="5">
        <v>10</v>
      </c>
      <c r="K1488" s="5">
        <v>10</v>
      </c>
      <c r="L1488" s="5">
        <f t="shared" si="138"/>
        <v>0.21319336023776689</v>
      </c>
      <c r="M1488" s="5">
        <f t="shared" si="139"/>
        <v>0</v>
      </c>
      <c r="N1488" s="5">
        <f t="shared" si="140"/>
        <v>0.22053526223765332</v>
      </c>
      <c r="O1488" s="5">
        <f t="shared" si="141"/>
        <v>0</v>
      </c>
      <c r="P1488" s="5">
        <f t="shared" si="142"/>
        <v>8.8788545993443505E-2</v>
      </c>
      <c r="Q1488" s="5">
        <f t="shared" si="143"/>
        <v>5.8815021991818948E-2</v>
      </c>
      <c r="R1488" s="5">
        <v>0.371</v>
      </c>
    </row>
    <row r="1489" spans="1:18">
      <c r="A1489" s="30" t="s">
        <v>4153</v>
      </c>
      <c r="B1489" s="5" t="s">
        <v>4154</v>
      </c>
      <c r="C1489" s="5" t="s">
        <v>4155</v>
      </c>
      <c r="D1489" s="5">
        <v>10.357765000000001</v>
      </c>
      <c r="E1489" s="5">
        <v>313</v>
      </c>
      <c r="F1489" s="5">
        <v>0</v>
      </c>
      <c r="G1489" s="5">
        <v>0</v>
      </c>
      <c r="H1489" s="5">
        <v>20</v>
      </c>
      <c r="I1489" s="5">
        <v>10</v>
      </c>
      <c r="J1489" s="5">
        <v>100</v>
      </c>
      <c r="K1489" s="5">
        <v>60</v>
      </c>
      <c r="L1489" s="5">
        <f t="shared" si="138"/>
        <v>0</v>
      </c>
      <c r="M1489" s="5">
        <f t="shared" si="139"/>
        <v>0</v>
      </c>
      <c r="N1489" s="5">
        <f t="shared" si="140"/>
        <v>0.27831127343090439</v>
      </c>
      <c r="O1489" s="5">
        <f t="shared" si="141"/>
        <v>0.11944980797308595</v>
      </c>
      <c r="P1489" s="5">
        <f t="shared" si="142"/>
        <v>1.1204944302686959</v>
      </c>
      <c r="Q1489" s="5">
        <f t="shared" si="143"/>
        <v>0.44534058185498687</v>
      </c>
      <c r="R1489" s="5">
        <v>-2.1110000000000002</v>
      </c>
    </row>
    <row r="1490" spans="1:18">
      <c r="A1490" s="30" t="s">
        <v>4156</v>
      </c>
      <c r="B1490" s="5" t="s">
        <v>4157</v>
      </c>
      <c r="C1490" s="5" t="s">
        <v>4158</v>
      </c>
      <c r="D1490" s="5">
        <v>4.995965</v>
      </c>
      <c r="E1490" s="5">
        <v>376</v>
      </c>
      <c r="F1490" s="5">
        <v>0</v>
      </c>
      <c r="G1490" s="5">
        <v>0</v>
      </c>
      <c r="H1490" s="5">
        <v>0</v>
      </c>
      <c r="I1490" s="5">
        <v>0</v>
      </c>
      <c r="J1490" s="5">
        <v>50</v>
      </c>
      <c r="K1490" s="5">
        <v>10</v>
      </c>
      <c r="L1490" s="5">
        <f t="shared" si="138"/>
        <v>0</v>
      </c>
      <c r="M1490" s="5">
        <f t="shared" si="139"/>
        <v>0</v>
      </c>
      <c r="N1490" s="5">
        <f t="shared" si="140"/>
        <v>0</v>
      </c>
      <c r="O1490" s="5">
        <f t="shared" si="141"/>
        <v>0</v>
      </c>
      <c r="P1490" s="5">
        <f t="shared" si="142"/>
        <v>0.46637600621556091</v>
      </c>
      <c r="Q1490" s="5">
        <f t="shared" si="143"/>
        <v>6.1787057677575752E-2</v>
      </c>
      <c r="R1490" s="5">
        <v>-3.254</v>
      </c>
    </row>
    <row r="1491" spans="1:18">
      <c r="A1491" s="30" t="s">
        <v>4159</v>
      </c>
      <c r="B1491" s="5" t="s">
        <v>4160</v>
      </c>
      <c r="C1491" s="5" t="s">
        <v>4161</v>
      </c>
      <c r="D1491" s="5">
        <v>2.8300550000000002</v>
      </c>
      <c r="E1491" s="5">
        <v>279</v>
      </c>
      <c r="F1491" s="5">
        <v>65</v>
      </c>
      <c r="G1491" s="5">
        <v>35</v>
      </c>
      <c r="H1491" s="5">
        <v>40</v>
      </c>
      <c r="I1491" s="5">
        <v>20</v>
      </c>
      <c r="J1491" s="5">
        <v>40</v>
      </c>
      <c r="K1491" s="5">
        <v>0</v>
      </c>
      <c r="L1491" s="5">
        <f t="shared" si="138"/>
        <v>0.78476552316912751</v>
      </c>
      <c r="M1491" s="5">
        <f t="shared" si="139"/>
        <v>0.53041096893520856</v>
      </c>
      <c r="N1491" s="5">
        <f t="shared" si="140"/>
        <v>0.62445468518905423</v>
      </c>
      <c r="O1491" s="5">
        <f t="shared" si="141"/>
        <v>0.26801283079265881</v>
      </c>
      <c r="P1491" s="5">
        <f t="shared" si="142"/>
        <v>0.50281685544674093</v>
      </c>
      <c r="Q1491" s="5">
        <f t="shared" si="143"/>
        <v>0</v>
      </c>
      <c r="R1491" s="5">
        <v>0.87</v>
      </c>
    </row>
    <row r="1492" spans="1:18">
      <c r="A1492" s="30" t="s">
        <v>4162</v>
      </c>
      <c r="B1492" s="5" t="s">
        <v>4163</v>
      </c>
      <c r="C1492" s="5" t="s">
        <v>4164</v>
      </c>
      <c r="D1492" s="5">
        <v>8.9448749999999997</v>
      </c>
      <c r="E1492" s="5">
        <v>338</v>
      </c>
      <c r="F1492" s="5">
        <v>0</v>
      </c>
      <c r="G1492" s="5">
        <v>0</v>
      </c>
      <c r="H1492" s="5">
        <v>0</v>
      </c>
      <c r="I1492" s="5">
        <v>0</v>
      </c>
      <c r="J1492" s="5">
        <v>80</v>
      </c>
      <c r="K1492" s="5">
        <v>0</v>
      </c>
      <c r="L1492" s="5">
        <f t="shared" si="138"/>
        <v>0</v>
      </c>
      <c r="M1492" s="5">
        <f t="shared" si="139"/>
        <v>0</v>
      </c>
      <c r="N1492" s="5">
        <f t="shared" si="140"/>
        <v>0</v>
      </c>
      <c r="O1492" s="5">
        <f t="shared" si="141"/>
        <v>0</v>
      </c>
      <c r="P1492" s="5">
        <f t="shared" si="142"/>
        <v>0.8300940986369274</v>
      </c>
      <c r="Q1492" s="5">
        <f t="shared" si="143"/>
        <v>0</v>
      </c>
      <c r="R1492" s="5">
        <v>-3.5859999999999999</v>
      </c>
    </row>
    <row r="1493" spans="1:18">
      <c r="A1493" s="30" t="s">
        <v>4165</v>
      </c>
      <c r="B1493" s="5" t="s">
        <v>4166</v>
      </c>
      <c r="C1493" s="5" t="s">
        <v>4167</v>
      </c>
      <c r="D1493" s="5">
        <v>1.7816350000000001</v>
      </c>
      <c r="E1493" s="5">
        <v>314</v>
      </c>
      <c r="F1493" s="5">
        <v>0</v>
      </c>
      <c r="G1493" s="5">
        <v>0</v>
      </c>
      <c r="H1493" s="5">
        <v>0</v>
      </c>
      <c r="I1493" s="5">
        <v>5</v>
      </c>
      <c r="J1493" s="5">
        <v>0</v>
      </c>
      <c r="K1493" s="5">
        <v>0</v>
      </c>
      <c r="L1493" s="5">
        <f t="shared" si="138"/>
        <v>0</v>
      </c>
      <c r="M1493" s="5">
        <f t="shared" si="139"/>
        <v>0</v>
      </c>
      <c r="N1493" s="5">
        <f t="shared" si="140"/>
        <v>0</v>
      </c>
      <c r="O1493" s="5">
        <f t="shared" si="141"/>
        <v>5.9534697285948887E-2</v>
      </c>
      <c r="P1493" s="5">
        <f t="shared" si="142"/>
        <v>0</v>
      </c>
      <c r="Q1493" s="5">
        <f t="shared" si="143"/>
        <v>0</v>
      </c>
      <c r="R1493" s="5">
        <v>1.105</v>
      </c>
    </row>
    <row r="1494" spans="1:18">
      <c r="A1494" s="30" t="s">
        <v>4165</v>
      </c>
      <c r="B1494" s="5" t="s">
        <v>4168</v>
      </c>
      <c r="C1494" s="5" t="s">
        <v>4169</v>
      </c>
      <c r="D1494" s="5">
        <v>4.8023100000000003</v>
      </c>
      <c r="E1494" s="5">
        <v>323</v>
      </c>
      <c r="F1494" s="5">
        <v>0</v>
      </c>
      <c r="G1494" s="5">
        <v>0</v>
      </c>
      <c r="H1494" s="5">
        <v>0</v>
      </c>
      <c r="I1494" s="5">
        <v>5</v>
      </c>
      <c r="J1494" s="5">
        <v>0</v>
      </c>
      <c r="K1494" s="5">
        <v>0</v>
      </c>
      <c r="L1494" s="5">
        <f t="shared" si="138"/>
        <v>0</v>
      </c>
      <c r="M1494" s="5">
        <f t="shared" si="139"/>
        <v>0</v>
      </c>
      <c r="N1494" s="5">
        <f t="shared" si="140"/>
        <v>0</v>
      </c>
      <c r="O1494" s="5">
        <f t="shared" si="141"/>
        <v>5.787583575166548E-2</v>
      </c>
      <c r="P1494" s="5">
        <f t="shared" si="142"/>
        <v>0</v>
      </c>
      <c r="Q1494" s="5">
        <f t="shared" si="143"/>
        <v>0</v>
      </c>
      <c r="R1494" s="5">
        <v>1.087</v>
      </c>
    </row>
    <row r="1495" spans="1:18">
      <c r="A1495" s="30" t="s">
        <v>4170</v>
      </c>
      <c r="B1495" s="5" t="s">
        <v>4171</v>
      </c>
      <c r="C1495" s="5" t="s">
        <v>4172</v>
      </c>
      <c r="D1495" s="5">
        <v>1.4407749999999999</v>
      </c>
      <c r="E1495" s="5">
        <v>703</v>
      </c>
      <c r="F1495" s="5">
        <v>0</v>
      </c>
      <c r="G1495" s="5">
        <v>0</v>
      </c>
      <c r="H1495" s="5">
        <v>0</v>
      </c>
      <c r="I1495" s="5">
        <v>0</v>
      </c>
      <c r="J1495" s="5">
        <v>253</v>
      </c>
      <c r="K1495" s="5">
        <v>0</v>
      </c>
      <c r="L1495" s="5">
        <f t="shared" si="138"/>
        <v>0</v>
      </c>
      <c r="M1495" s="5">
        <f t="shared" si="139"/>
        <v>0</v>
      </c>
      <c r="N1495" s="5">
        <f t="shared" si="140"/>
        <v>0</v>
      </c>
      <c r="O1495" s="5">
        <f t="shared" si="141"/>
        <v>0</v>
      </c>
      <c r="P1495" s="5">
        <f t="shared" si="142"/>
        <v>1.2621740176180336</v>
      </c>
      <c r="Q1495" s="5">
        <f t="shared" si="143"/>
        <v>0</v>
      </c>
      <c r="R1495" s="5">
        <v>-4.7969999999999997</v>
      </c>
    </row>
    <row r="1496" spans="1:18">
      <c r="A1496" s="30" t="s">
        <v>4170</v>
      </c>
      <c r="B1496" s="5" t="s">
        <v>4173</v>
      </c>
      <c r="C1496" s="5" t="s">
        <v>4174</v>
      </c>
      <c r="D1496" s="5">
        <v>41.833148999999999</v>
      </c>
      <c r="E1496" s="5">
        <v>795</v>
      </c>
      <c r="F1496" s="5">
        <v>0</v>
      </c>
      <c r="G1496" s="5">
        <v>25</v>
      </c>
      <c r="H1496" s="5">
        <v>0</v>
      </c>
      <c r="I1496" s="5">
        <v>0</v>
      </c>
      <c r="J1496" s="5">
        <v>258</v>
      </c>
      <c r="K1496" s="5">
        <v>650</v>
      </c>
      <c r="L1496" s="5">
        <f t="shared" si="138"/>
        <v>0</v>
      </c>
      <c r="M1496" s="5">
        <f t="shared" si="139"/>
        <v>0.13296016202418975</v>
      </c>
      <c r="N1496" s="5">
        <f t="shared" si="140"/>
        <v>0</v>
      </c>
      <c r="O1496" s="5">
        <f t="shared" si="141"/>
        <v>0</v>
      </c>
      <c r="P1496" s="5">
        <f t="shared" si="142"/>
        <v>1.1381686443008587</v>
      </c>
      <c r="Q1496" s="5">
        <f t="shared" si="143"/>
        <v>1.8994662762766685</v>
      </c>
      <c r="R1496" s="5">
        <v>-3.99</v>
      </c>
    </row>
    <row r="1497" spans="1:18">
      <c r="A1497" s="30" t="s">
        <v>4175</v>
      </c>
      <c r="B1497" s="5" t="s">
        <v>4176</v>
      </c>
      <c r="C1497" s="5" t="s">
        <v>4177</v>
      </c>
      <c r="D1497" s="5">
        <v>8.3053050000000006</v>
      </c>
      <c r="E1497" s="5">
        <v>1044</v>
      </c>
      <c r="F1497" s="5">
        <v>0</v>
      </c>
      <c r="G1497" s="5">
        <v>0</v>
      </c>
      <c r="H1497" s="5">
        <v>0</v>
      </c>
      <c r="I1497" s="5">
        <v>0</v>
      </c>
      <c r="J1497" s="5">
        <v>90</v>
      </c>
      <c r="K1497" s="5">
        <v>80</v>
      </c>
      <c r="L1497" s="5">
        <f t="shared" si="138"/>
        <v>0</v>
      </c>
      <c r="M1497" s="5">
        <f t="shared" si="139"/>
        <v>0</v>
      </c>
      <c r="N1497" s="5">
        <f t="shared" si="140"/>
        <v>0</v>
      </c>
      <c r="O1497" s="5">
        <f t="shared" si="141"/>
        <v>0</v>
      </c>
      <c r="P1497" s="5">
        <f t="shared" si="142"/>
        <v>0.30234030747767399</v>
      </c>
      <c r="Q1497" s="5">
        <f t="shared" si="143"/>
        <v>0.1780224803583792</v>
      </c>
      <c r="R1497" s="5">
        <v>-4.2549999999999999</v>
      </c>
    </row>
    <row r="1498" spans="1:18">
      <c r="A1498" s="30" t="s">
        <v>4178</v>
      </c>
      <c r="B1498" s="5" t="s">
        <v>4179</v>
      </c>
      <c r="C1498" s="5" t="s">
        <v>4180</v>
      </c>
      <c r="D1498" s="5">
        <v>7.9900200000000003</v>
      </c>
      <c r="E1498" s="5">
        <v>1365</v>
      </c>
      <c r="F1498" s="5">
        <v>20</v>
      </c>
      <c r="G1498" s="5">
        <v>50</v>
      </c>
      <c r="H1498" s="5">
        <v>0</v>
      </c>
      <c r="I1498" s="5">
        <v>50</v>
      </c>
      <c r="J1498" s="5">
        <v>30</v>
      </c>
      <c r="K1498" s="5">
        <v>0</v>
      </c>
      <c r="L1498" s="5">
        <f t="shared" si="138"/>
        <v>4.935465335907277E-2</v>
      </c>
      <c r="M1498" s="5">
        <f t="shared" si="139"/>
        <v>0.15487667224795729</v>
      </c>
      <c r="N1498" s="5">
        <f t="shared" si="140"/>
        <v>0</v>
      </c>
      <c r="O1498" s="5">
        <f t="shared" si="141"/>
        <v>0.13695161133910586</v>
      </c>
      <c r="P1498" s="5">
        <f t="shared" si="142"/>
        <v>7.7080166302000389E-2</v>
      </c>
      <c r="Q1498" s="5">
        <f t="shared" si="143"/>
        <v>0</v>
      </c>
      <c r="R1498" s="5">
        <v>0.879</v>
      </c>
    </row>
    <row r="1499" spans="1:18">
      <c r="A1499" s="30" t="s">
        <v>4181</v>
      </c>
      <c r="B1499" s="5" t="s">
        <v>4182</v>
      </c>
      <c r="C1499" s="5" t="s">
        <v>4183</v>
      </c>
      <c r="D1499" s="5">
        <v>8.48522</v>
      </c>
      <c r="E1499" s="5">
        <v>1217</v>
      </c>
      <c r="F1499" s="5">
        <v>0</v>
      </c>
      <c r="G1499" s="5">
        <v>0</v>
      </c>
      <c r="H1499" s="5">
        <v>71</v>
      </c>
      <c r="I1499" s="5">
        <v>105.7</v>
      </c>
      <c r="J1499" s="5">
        <v>36</v>
      </c>
      <c r="K1499" s="5">
        <v>36.299999999999997</v>
      </c>
      <c r="L1499" s="5">
        <f t="shared" si="138"/>
        <v>0</v>
      </c>
      <c r="M1499" s="5">
        <f t="shared" si="139"/>
        <v>0</v>
      </c>
      <c r="N1499" s="5">
        <f t="shared" si="140"/>
        <v>0.25410482454621969</v>
      </c>
      <c r="O1499" s="5">
        <f t="shared" si="141"/>
        <v>0.32472386129518266</v>
      </c>
      <c r="P1499" s="5">
        <f t="shared" si="142"/>
        <v>0.10374471027335797</v>
      </c>
      <c r="Q1499" s="5">
        <f t="shared" si="143"/>
        <v>6.9294921350016095E-2</v>
      </c>
      <c r="R1499" s="5">
        <v>0.40899999999999997</v>
      </c>
    </row>
    <row r="1500" spans="1:18">
      <c r="A1500" s="30" t="s">
        <v>4181</v>
      </c>
      <c r="B1500" s="5" t="s">
        <v>4184</v>
      </c>
      <c r="C1500" s="5" t="s">
        <v>4185</v>
      </c>
      <c r="D1500" s="5">
        <v>7.5774049999999997</v>
      </c>
      <c r="E1500" s="5">
        <v>1194</v>
      </c>
      <c r="F1500" s="5">
        <v>0</v>
      </c>
      <c r="G1500" s="5">
        <v>240</v>
      </c>
      <c r="H1500" s="5">
        <v>71</v>
      </c>
      <c r="I1500" s="5">
        <v>105.7</v>
      </c>
      <c r="J1500" s="5">
        <v>36</v>
      </c>
      <c r="K1500" s="5">
        <v>36.299999999999997</v>
      </c>
      <c r="L1500" s="5">
        <f t="shared" si="138"/>
        <v>0</v>
      </c>
      <c r="M1500" s="5">
        <f t="shared" si="139"/>
        <v>0.84987601052647943</v>
      </c>
      <c r="N1500" s="5">
        <f t="shared" si="140"/>
        <v>0.25899964109945506</v>
      </c>
      <c r="O1500" s="5">
        <f t="shared" si="141"/>
        <v>0.33097901105212507</v>
      </c>
      <c r="P1500" s="5">
        <f t="shared" si="142"/>
        <v>0.10574314271580959</v>
      </c>
      <c r="Q1500" s="5">
        <f t="shared" si="143"/>
        <v>7.0629748143190618E-2</v>
      </c>
      <c r="R1500" s="5">
        <v>1.2589999999999999</v>
      </c>
    </row>
    <row r="1501" spans="1:18">
      <c r="A1501" s="30" t="s">
        <v>4181</v>
      </c>
      <c r="B1501" s="5" t="s">
        <v>4186</v>
      </c>
      <c r="C1501" s="5" t="s">
        <v>4187</v>
      </c>
      <c r="D1501" s="5">
        <v>1.3478969999999999</v>
      </c>
      <c r="E1501" s="5">
        <v>1223</v>
      </c>
      <c r="F1501" s="5">
        <v>0</v>
      </c>
      <c r="G1501" s="5">
        <v>0</v>
      </c>
      <c r="H1501" s="5">
        <v>66</v>
      </c>
      <c r="I1501" s="5">
        <v>105.7</v>
      </c>
      <c r="J1501" s="5">
        <v>36</v>
      </c>
      <c r="K1501" s="5">
        <v>36.299999999999997</v>
      </c>
      <c r="L1501" s="5">
        <f t="shared" si="138"/>
        <v>0</v>
      </c>
      <c r="M1501" s="5">
        <f t="shared" si="139"/>
        <v>0</v>
      </c>
      <c r="N1501" s="5">
        <f t="shared" si="140"/>
        <v>0.23505127908976381</v>
      </c>
      <c r="O1501" s="5">
        <f t="shared" si="141"/>
        <v>0.32313077612120794</v>
      </c>
      <c r="P1501" s="5">
        <f t="shared" si="142"/>
        <v>0.10323574194822294</v>
      </c>
      <c r="Q1501" s="5">
        <f t="shared" si="143"/>
        <v>6.895496261894489E-2</v>
      </c>
      <c r="R1501" s="5">
        <v>0.38100000000000001</v>
      </c>
    </row>
    <row r="1502" spans="1:18">
      <c r="A1502" s="30" t="s">
        <v>4188</v>
      </c>
      <c r="B1502" s="5" t="s">
        <v>4189</v>
      </c>
      <c r="C1502" s="5" t="s">
        <v>4190</v>
      </c>
      <c r="D1502" s="5">
        <v>4.5366099999999996</v>
      </c>
      <c r="E1502" s="5">
        <v>679</v>
      </c>
      <c r="F1502" s="5">
        <v>0</v>
      </c>
      <c r="G1502" s="5">
        <v>0</v>
      </c>
      <c r="H1502" s="5">
        <v>0</v>
      </c>
      <c r="I1502" s="5">
        <v>0</v>
      </c>
      <c r="J1502" s="5">
        <v>20</v>
      </c>
      <c r="K1502" s="5">
        <v>10</v>
      </c>
      <c r="L1502" s="5">
        <f t="shared" si="138"/>
        <v>0</v>
      </c>
      <c r="M1502" s="5">
        <f t="shared" si="139"/>
        <v>0</v>
      </c>
      <c r="N1502" s="5">
        <f t="shared" si="140"/>
        <v>0</v>
      </c>
      <c r="O1502" s="5">
        <f t="shared" si="141"/>
        <v>0</v>
      </c>
      <c r="P1502" s="5">
        <f t="shared" si="142"/>
        <v>0.10330331566247476</v>
      </c>
      <c r="Q1502" s="5">
        <f t="shared" si="143"/>
        <v>3.4214924428230466E-2</v>
      </c>
      <c r="R1502" s="5">
        <v>-2.573</v>
      </c>
    </row>
    <row r="1503" spans="1:18">
      <c r="A1503" s="30" t="s">
        <v>4191</v>
      </c>
      <c r="B1503" s="5" t="s">
        <v>4192</v>
      </c>
      <c r="C1503" s="5" t="s">
        <v>4193</v>
      </c>
      <c r="D1503" s="5">
        <v>19.015250999999999</v>
      </c>
      <c r="E1503" s="5">
        <v>1001</v>
      </c>
      <c r="F1503" s="5">
        <v>0</v>
      </c>
      <c r="G1503" s="5">
        <v>35</v>
      </c>
      <c r="H1503" s="5">
        <v>80</v>
      </c>
      <c r="I1503" s="5">
        <v>10</v>
      </c>
      <c r="J1503" s="5">
        <v>70</v>
      </c>
      <c r="K1503" s="5">
        <v>70</v>
      </c>
      <c r="L1503" s="5">
        <f t="shared" si="138"/>
        <v>0</v>
      </c>
      <c r="M1503" s="5">
        <f t="shared" si="139"/>
        <v>0.1478368235094138</v>
      </c>
      <c r="N1503" s="5">
        <f t="shared" si="140"/>
        <v>0.34809761671877343</v>
      </c>
      <c r="O1503" s="5">
        <f t="shared" si="141"/>
        <v>3.735043945611978E-2</v>
      </c>
      <c r="P1503" s="5">
        <f t="shared" si="142"/>
        <v>0.24525507459727405</v>
      </c>
      <c r="Q1503" s="5">
        <f t="shared" si="143"/>
        <v>0.16246107473264676</v>
      </c>
      <c r="R1503" s="5">
        <v>-0.60499999999999998</v>
      </c>
    </row>
    <row r="1504" spans="1:18">
      <c r="A1504" s="30" t="s">
        <v>4194</v>
      </c>
      <c r="B1504" s="5" t="s">
        <v>4195</v>
      </c>
      <c r="C1504" s="5" t="s">
        <v>4196</v>
      </c>
      <c r="D1504" s="5">
        <v>10.280419999999999</v>
      </c>
      <c r="E1504" s="5">
        <v>1244</v>
      </c>
      <c r="F1504" s="5">
        <v>0</v>
      </c>
      <c r="G1504" s="5">
        <v>0</v>
      </c>
      <c r="H1504" s="5">
        <v>0</v>
      </c>
      <c r="I1504" s="5">
        <v>0</v>
      </c>
      <c r="J1504" s="5">
        <v>53</v>
      </c>
      <c r="K1504" s="5">
        <v>20</v>
      </c>
      <c r="L1504" s="5">
        <f t="shared" si="138"/>
        <v>0</v>
      </c>
      <c r="M1504" s="5">
        <f t="shared" si="139"/>
        <v>0</v>
      </c>
      <c r="N1504" s="5">
        <f t="shared" si="140"/>
        <v>0</v>
      </c>
      <c r="O1504" s="5">
        <f t="shared" si="141"/>
        <v>0</v>
      </c>
      <c r="P1504" s="5">
        <f t="shared" si="142"/>
        <v>0.14942027414571862</v>
      </c>
      <c r="Q1504" s="5">
        <f t="shared" si="143"/>
        <v>3.735037570220013E-2</v>
      </c>
      <c r="R1504" s="5">
        <v>-3.4590000000000001</v>
      </c>
    </row>
    <row r="1505" spans="1:18">
      <c r="A1505" s="30" t="s">
        <v>4197</v>
      </c>
      <c r="B1505" s="5" t="s">
        <v>4198</v>
      </c>
      <c r="C1505" s="5" t="s">
        <v>4199</v>
      </c>
      <c r="D1505" s="5">
        <v>46.528396999999998</v>
      </c>
      <c r="E1505" s="5">
        <v>1383</v>
      </c>
      <c r="F1505" s="5">
        <v>160</v>
      </c>
      <c r="G1505" s="5">
        <v>220</v>
      </c>
      <c r="H1505" s="5">
        <v>370</v>
      </c>
      <c r="I1505" s="5">
        <v>300</v>
      </c>
      <c r="J1505" s="5">
        <v>1510</v>
      </c>
      <c r="K1505" s="5">
        <v>1660</v>
      </c>
      <c r="L1505" s="5">
        <f t="shared" si="138"/>
        <v>0.38969834756404531</v>
      </c>
      <c r="M1505" s="5">
        <f t="shared" si="139"/>
        <v>0.67258806472974086</v>
      </c>
      <c r="N1505" s="5">
        <f t="shared" si="140"/>
        <v>1.1652649521342382</v>
      </c>
      <c r="O1505" s="5">
        <f t="shared" si="141"/>
        <v>0.81101496519687433</v>
      </c>
      <c r="P1505" s="5">
        <f t="shared" si="142"/>
        <v>3.8292066708452182</v>
      </c>
      <c r="Q1505" s="5">
        <f t="shared" si="143"/>
        <v>2.7885039710799484</v>
      </c>
      <c r="R1505" s="5">
        <v>-1.6060000000000001</v>
      </c>
    </row>
    <row r="1506" spans="1:18">
      <c r="A1506" s="30" t="s">
        <v>4200</v>
      </c>
      <c r="B1506" s="5" t="s">
        <v>4201</v>
      </c>
      <c r="C1506" s="5" t="s">
        <v>4202</v>
      </c>
      <c r="D1506" s="5">
        <v>9.8455999999999992</v>
      </c>
      <c r="E1506" s="5">
        <v>237</v>
      </c>
      <c r="F1506" s="5">
        <v>0</v>
      </c>
      <c r="G1506" s="5">
        <v>25</v>
      </c>
      <c r="H1506" s="5">
        <v>0</v>
      </c>
      <c r="I1506" s="5">
        <v>0</v>
      </c>
      <c r="J1506" s="5">
        <v>0</v>
      </c>
      <c r="K1506" s="5">
        <v>0</v>
      </c>
      <c r="L1506" s="5">
        <f t="shared" si="138"/>
        <v>0</v>
      </c>
      <c r="M1506" s="5">
        <f t="shared" si="139"/>
        <v>0.44600560679000367</v>
      </c>
      <c r="N1506" s="5">
        <f t="shared" si="140"/>
        <v>0</v>
      </c>
      <c r="O1506" s="5">
        <f t="shared" si="141"/>
        <v>0</v>
      </c>
      <c r="P1506" s="5">
        <f t="shared" si="142"/>
        <v>0</v>
      </c>
      <c r="Q1506" s="5">
        <f t="shared" si="143"/>
        <v>0</v>
      </c>
      <c r="R1506" s="5">
        <v>2.375</v>
      </c>
    </row>
    <row r="1507" spans="1:18">
      <c r="A1507" s="30" t="s">
        <v>4203</v>
      </c>
      <c r="B1507" s="5" t="s">
        <v>4204</v>
      </c>
      <c r="C1507" s="5" t="s">
        <v>4205</v>
      </c>
      <c r="D1507" s="5">
        <v>7.4579500000000003</v>
      </c>
      <c r="E1507" s="5">
        <v>2256</v>
      </c>
      <c r="F1507" s="5">
        <v>0</v>
      </c>
      <c r="G1507" s="5">
        <v>0</v>
      </c>
      <c r="H1507" s="5">
        <v>0</v>
      </c>
      <c r="I1507" s="5">
        <v>0</v>
      </c>
      <c r="J1507" s="5">
        <v>180</v>
      </c>
      <c r="K1507" s="5">
        <v>35</v>
      </c>
      <c r="L1507" s="5">
        <f t="shared" si="138"/>
        <v>0</v>
      </c>
      <c r="M1507" s="5">
        <f t="shared" si="139"/>
        <v>0</v>
      </c>
      <c r="N1507" s="5">
        <f t="shared" si="140"/>
        <v>0</v>
      </c>
      <c r="O1507" s="5">
        <f t="shared" si="141"/>
        <v>0</v>
      </c>
      <c r="P1507" s="5">
        <f t="shared" si="142"/>
        <v>0.27982560372933657</v>
      </c>
      <c r="Q1507" s="5">
        <f t="shared" si="143"/>
        <v>3.6042450311919189E-2</v>
      </c>
      <c r="R1507" s="5">
        <v>-4.59</v>
      </c>
    </row>
    <row r="1508" spans="1:18">
      <c r="A1508" s="30" t="s">
        <v>4203</v>
      </c>
      <c r="B1508" s="5" t="s">
        <v>4206</v>
      </c>
      <c r="C1508" s="5" t="s">
        <v>4207</v>
      </c>
      <c r="D1508" s="5">
        <v>2.381335</v>
      </c>
      <c r="E1508" s="5">
        <v>1183</v>
      </c>
      <c r="F1508" s="5">
        <v>0</v>
      </c>
      <c r="G1508" s="5">
        <v>0</v>
      </c>
      <c r="H1508" s="5">
        <v>0</v>
      </c>
      <c r="I1508" s="5">
        <v>0</v>
      </c>
      <c r="J1508" s="5">
        <v>0</v>
      </c>
      <c r="K1508" s="5">
        <v>35</v>
      </c>
      <c r="L1508" s="5">
        <f t="shared" si="138"/>
        <v>0</v>
      </c>
      <c r="M1508" s="5">
        <f t="shared" si="139"/>
        <v>0</v>
      </c>
      <c r="N1508" s="5">
        <f t="shared" si="140"/>
        <v>0</v>
      </c>
      <c r="O1508" s="5">
        <f t="shared" si="141"/>
        <v>0</v>
      </c>
      <c r="P1508" s="5">
        <f t="shared" si="142"/>
        <v>0</v>
      </c>
      <c r="Q1508" s="5">
        <f t="shared" si="143"/>
        <v>6.8733531617658231E-2</v>
      </c>
      <c r="R1508" s="5">
        <v>-2.7570000000000001</v>
      </c>
    </row>
    <row r="1509" spans="1:18">
      <c r="A1509" s="30" t="s">
        <v>4208</v>
      </c>
      <c r="B1509" s="5" t="s">
        <v>4209</v>
      </c>
      <c r="C1509" s="5" t="s">
        <v>4210</v>
      </c>
      <c r="D1509" s="5">
        <v>4.3865999999999996</v>
      </c>
      <c r="E1509" s="5">
        <v>1562</v>
      </c>
      <c r="F1509" s="5">
        <v>0</v>
      </c>
      <c r="G1509" s="5">
        <v>0</v>
      </c>
      <c r="H1509" s="5">
        <v>0</v>
      </c>
      <c r="I1509" s="5">
        <v>10</v>
      </c>
      <c r="J1509" s="5">
        <v>15</v>
      </c>
      <c r="K1509" s="5">
        <v>30</v>
      </c>
      <c r="L1509" s="5">
        <f t="shared" si="138"/>
        <v>0</v>
      </c>
      <c r="M1509" s="5">
        <f t="shared" si="139"/>
        <v>0</v>
      </c>
      <c r="N1509" s="5">
        <f t="shared" si="140"/>
        <v>0</v>
      </c>
      <c r="O1509" s="5">
        <f t="shared" si="141"/>
        <v>2.3935845003569718E-2</v>
      </c>
      <c r="P1509" s="5">
        <f t="shared" si="142"/>
        <v>3.3679394046808753E-2</v>
      </c>
      <c r="Q1509" s="5">
        <f t="shared" si="143"/>
        <v>4.4619590947698753E-2</v>
      </c>
      <c r="R1509" s="5">
        <v>-1.754</v>
      </c>
    </row>
    <row r="1510" spans="1:18">
      <c r="A1510" s="30" t="s">
        <v>4211</v>
      </c>
      <c r="B1510" s="5" t="s">
        <v>4212</v>
      </c>
      <c r="C1510" s="5" t="s">
        <v>4213</v>
      </c>
      <c r="D1510" s="5">
        <v>6.7322199999999999</v>
      </c>
      <c r="E1510" s="5">
        <v>1574</v>
      </c>
      <c r="F1510" s="5">
        <v>0</v>
      </c>
      <c r="G1510" s="5">
        <v>82</v>
      </c>
      <c r="H1510" s="5">
        <v>30</v>
      </c>
      <c r="I1510" s="5">
        <v>155</v>
      </c>
      <c r="J1510" s="5">
        <v>0</v>
      </c>
      <c r="K1510" s="5">
        <v>205</v>
      </c>
      <c r="L1510" s="5">
        <f t="shared" si="138"/>
        <v>0</v>
      </c>
      <c r="M1510" s="5">
        <f t="shared" si="139"/>
        <v>0.22027123157196776</v>
      </c>
      <c r="N1510" s="5">
        <f t="shared" si="140"/>
        <v>8.301597387281423E-2</v>
      </c>
      <c r="O1510" s="5">
        <f t="shared" si="141"/>
        <v>0.36817709236431162</v>
      </c>
      <c r="P1510" s="5">
        <f t="shared" si="142"/>
        <v>0</v>
      </c>
      <c r="Q1510" s="5">
        <f t="shared" si="143"/>
        <v>0.30257601053288047</v>
      </c>
      <c r="R1510" s="5">
        <v>-0.23599999999999999</v>
      </c>
    </row>
    <row r="1511" spans="1:18">
      <c r="A1511" s="30" t="s">
        <v>4211</v>
      </c>
      <c r="B1511" s="5" t="s">
        <v>4214</v>
      </c>
      <c r="C1511" s="5" t="s">
        <v>4215</v>
      </c>
      <c r="D1511" s="5">
        <v>0.78823200000000004</v>
      </c>
      <c r="E1511" s="5">
        <v>1340</v>
      </c>
      <c r="F1511" s="5">
        <v>0</v>
      </c>
      <c r="G1511" s="5">
        <v>22</v>
      </c>
      <c r="H1511" s="5">
        <v>0</v>
      </c>
      <c r="I1511" s="5">
        <v>0</v>
      </c>
      <c r="J1511" s="5">
        <v>35</v>
      </c>
      <c r="K1511" s="5">
        <v>0</v>
      </c>
      <c r="L1511" s="5">
        <f t="shared" si="138"/>
        <v>0</v>
      </c>
      <c r="M1511" s="5">
        <f t="shared" si="139"/>
        <v>6.9417111456808317E-2</v>
      </c>
      <c r="N1511" s="5">
        <f t="shared" si="140"/>
        <v>0</v>
      </c>
      <c r="O1511" s="5">
        <f t="shared" si="141"/>
        <v>0</v>
      </c>
      <c r="P1511" s="5">
        <f t="shared" si="142"/>
        <v>9.1604600623832577E-2</v>
      </c>
      <c r="Q1511" s="5">
        <f t="shared" si="143"/>
        <v>0</v>
      </c>
      <c r="R1511" s="5">
        <v>-0.86399999999999999</v>
      </c>
    </row>
    <row r="1512" spans="1:18">
      <c r="A1512" s="30" t="s">
        <v>4216</v>
      </c>
      <c r="B1512" s="5" t="s">
        <v>4217</v>
      </c>
      <c r="C1512" s="5" t="s">
        <v>4218</v>
      </c>
      <c r="D1512" s="5">
        <v>7.0405150000000001</v>
      </c>
      <c r="E1512" s="5">
        <v>1556</v>
      </c>
      <c r="F1512" s="5">
        <v>0</v>
      </c>
      <c r="G1512" s="5">
        <v>0</v>
      </c>
      <c r="H1512" s="5">
        <v>0</v>
      </c>
      <c r="I1512" s="5">
        <v>15</v>
      </c>
      <c r="J1512" s="5">
        <v>0</v>
      </c>
      <c r="K1512" s="5">
        <v>55</v>
      </c>
      <c r="L1512" s="5">
        <f t="shared" si="138"/>
        <v>0</v>
      </c>
      <c r="M1512" s="5">
        <f t="shared" si="139"/>
        <v>0</v>
      </c>
      <c r="N1512" s="5">
        <f t="shared" si="140"/>
        <v>0</v>
      </c>
      <c r="O1512" s="5">
        <f t="shared" si="141"/>
        <v>3.6042213909616871E-2</v>
      </c>
      <c r="P1512" s="5">
        <f t="shared" si="142"/>
        <v>0</v>
      </c>
      <c r="Q1512" s="5">
        <f t="shared" si="143"/>
        <v>8.211801753035132E-2</v>
      </c>
      <c r="R1512" s="5">
        <v>-1.6479999999999999</v>
      </c>
    </row>
    <row r="1513" spans="1:18">
      <c r="A1513" s="30" t="s">
        <v>4219</v>
      </c>
      <c r="B1513" s="5" t="s">
        <v>4220</v>
      </c>
      <c r="C1513" s="5" t="s">
        <v>4221</v>
      </c>
      <c r="D1513" s="5">
        <v>8.8895649999999993</v>
      </c>
      <c r="E1513" s="5">
        <v>198</v>
      </c>
      <c r="F1513" s="5">
        <v>0</v>
      </c>
      <c r="G1513" s="5">
        <v>0</v>
      </c>
      <c r="H1513" s="5">
        <v>0</v>
      </c>
      <c r="I1513" s="5">
        <v>0</v>
      </c>
      <c r="J1513" s="5">
        <v>40</v>
      </c>
      <c r="K1513" s="5">
        <v>0</v>
      </c>
      <c r="L1513" s="5">
        <f t="shared" si="138"/>
        <v>0</v>
      </c>
      <c r="M1513" s="5">
        <f t="shared" si="139"/>
        <v>0</v>
      </c>
      <c r="N1513" s="5">
        <f t="shared" si="140"/>
        <v>0</v>
      </c>
      <c r="O1513" s="5">
        <f t="shared" si="141"/>
        <v>0</v>
      </c>
      <c r="P1513" s="5">
        <f t="shared" si="142"/>
        <v>0.70851465994768048</v>
      </c>
      <c r="Q1513" s="5">
        <f t="shared" si="143"/>
        <v>0</v>
      </c>
      <c r="R1513" s="5">
        <v>-2.8730000000000002</v>
      </c>
    </row>
    <row r="1514" spans="1:18">
      <c r="A1514" s="30" t="s">
        <v>4222</v>
      </c>
      <c r="B1514" s="5" t="s">
        <v>4223</v>
      </c>
      <c r="C1514" s="5" t="s">
        <v>4224</v>
      </c>
      <c r="D1514" s="5">
        <v>27.599799999999998</v>
      </c>
      <c r="E1514" s="5">
        <v>199</v>
      </c>
      <c r="F1514" s="5">
        <v>5</v>
      </c>
      <c r="G1514" s="5">
        <v>5</v>
      </c>
      <c r="H1514" s="5">
        <v>10</v>
      </c>
      <c r="I1514" s="5">
        <v>0</v>
      </c>
      <c r="J1514" s="5">
        <v>20</v>
      </c>
      <c r="K1514" s="5">
        <v>20</v>
      </c>
      <c r="L1514" s="5">
        <f t="shared" si="138"/>
        <v>8.4634550044138612E-2</v>
      </c>
      <c r="M1514" s="5">
        <f t="shared" si="139"/>
        <v>0.10623450131580991</v>
      </c>
      <c r="N1514" s="5">
        <f t="shared" si="140"/>
        <v>0.21887293614038458</v>
      </c>
      <c r="O1514" s="5">
        <f t="shared" si="141"/>
        <v>0</v>
      </c>
      <c r="P1514" s="5">
        <f t="shared" si="142"/>
        <v>0.35247714238603201</v>
      </c>
      <c r="Q1514" s="5">
        <f t="shared" si="143"/>
        <v>0.23348677072129131</v>
      </c>
      <c r="R1514" s="5">
        <v>-1.147</v>
      </c>
    </row>
    <row r="1515" spans="1:18">
      <c r="A1515" s="30" t="s">
        <v>4225</v>
      </c>
      <c r="B1515" s="5" t="s">
        <v>4226</v>
      </c>
      <c r="C1515" s="5" t="s">
        <v>4227</v>
      </c>
      <c r="D1515" s="5">
        <v>6.1154950000000001</v>
      </c>
      <c r="E1515" s="5">
        <v>958</v>
      </c>
      <c r="F1515" s="5">
        <v>0</v>
      </c>
      <c r="G1515" s="5">
        <v>0</v>
      </c>
      <c r="H1515" s="5">
        <v>0</v>
      </c>
      <c r="I1515" s="5">
        <v>0</v>
      </c>
      <c r="J1515" s="5">
        <v>10</v>
      </c>
      <c r="K1515" s="5">
        <v>150</v>
      </c>
      <c r="L1515" s="5">
        <f t="shared" si="138"/>
        <v>0</v>
      </c>
      <c r="M1515" s="5">
        <f t="shared" si="139"/>
        <v>0</v>
      </c>
      <c r="N1515" s="5">
        <f t="shared" si="140"/>
        <v>0</v>
      </c>
      <c r="O1515" s="5">
        <f t="shared" si="141"/>
        <v>0</v>
      </c>
      <c r="P1515" s="5">
        <f t="shared" si="142"/>
        <v>3.6609056020261155E-2</v>
      </c>
      <c r="Q1515" s="5">
        <f t="shared" si="143"/>
        <v>0.36375679050263804</v>
      </c>
      <c r="R1515" s="5">
        <v>-4.258</v>
      </c>
    </row>
    <row r="1516" spans="1:18">
      <c r="A1516" s="30" t="s">
        <v>4228</v>
      </c>
      <c r="B1516" s="5" t="s">
        <v>4229</v>
      </c>
      <c r="C1516" s="5" t="s">
        <v>4230</v>
      </c>
      <c r="D1516" s="5">
        <v>4.2298349999999996</v>
      </c>
      <c r="E1516" s="5">
        <v>970</v>
      </c>
      <c r="F1516" s="5">
        <v>0</v>
      </c>
      <c r="G1516" s="5">
        <v>0</v>
      </c>
      <c r="H1516" s="5">
        <v>0</v>
      </c>
      <c r="I1516" s="5">
        <v>0</v>
      </c>
      <c r="J1516" s="5">
        <v>10</v>
      </c>
      <c r="K1516" s="5">
        <v>0</v>
      </c>
      <c r="L1516" s="5">
        <f t="shared" si="138"/>
        <v>0</v>
      </c>
      <c r="M1516" s="5">
        <f t="shared" si="139"/>
        <v>0</v>
      </c>
      <c r="N1516" s="5">
        <f t="shared" si="140"/>
        <v>0</v>
      </c>
      <c r="O1516" s="5">
        <f t="shared" si="141"/>
        <v>0</v>
      </c>
      <c r="P1516" s="5">
        <f t="shared" si="142"/>
        <v>3.6156160481866165E-2</v>
      </c>
      <c r="Q1516" s="5">
        <f t="shared" si="143"/>
        <v>0</v>
      </c>
      <c r="R1516" s="5">
        <v>-1.5529999999999999</v>
      </c>
    </row>
    <row r="1517" spans="1:18">
      <c r="A1517" s="30" t="s">
        <v>4231</v>
      </c>
      <c r="B1517" s="5" t="s">
        <v>4232</v>
      </c>
      <c r="C1517" s="5" t="s">
        <v>4233</v>
      </c>
      <c r="D1517" s="5">
        <v>7.6515250000000004</v>
      </c>
      <c r="E1517" s="5">
        <v>884</v>
      </c>
      <c r="F1517" s="5">
        <v>0</v>
      </c>
      <c r="G1517" s="5">
        <v>0</v>
      </c>
      <c r="H1517" s="5">
        <v>0</v>
      </c>
      <c r="I1517" s="5">
        <v>10</v>
      </c>
      <c r="J1517" s="5">
        <v>0</v>
      </c>
      <c r="K1517" s="5">
        <v>0</v>
      </c>
      <c r="L1517" s="5">
        <f t="shared" si="138"/>
        <v>0</v>
      </c>
      <c r="M1517" s="5">
        <f t="shared" si="139"/>
        <v>0</v>
      </c>
      <c r="N1517" s="5">
        <f t="shared" si="140"/>
        <v>0</v>
      </c>
      <c r="O1517" s="5">
        <f t="shared" si="141"/>
        <v>4.2293879972370933E-2</v>
      </c>
      <c r="P1517" s="5">
        <f t="shared" si="142"/>
        <v>0</v>
      </c>
      <c r="Q1517" s="5">
        <f t="shared" si="143"/>
        <v>0</v>
      </c>
      <c r="R1517" s="5">
        <v>1.609</v>
      </c>
    </row>
    <row r="1518" spans="1:18">
      <c r="A1518" s="30" t="s">
        <v>4231</v>
      </c>
      <c r="B1518" s="5" t="s">
        <v>4234</v>
      </c>
      <c r="C1518" s="5" t="s">
        <v>4235</v>
      </c>
      <c r="D1518" s="5">
        <v>3.75447</v>
      </c>
      <c r="E1518" s="5">
        <v>870</v>
      </c>
      <c r="F1518" s="5">
        <v>0</v>
      </c>
      <c r="G1518" s="5">
        <v>0</v>
      </c>
      <c r="H1518" s="5">
        <v>0</v>
      </c>
      <c r="I1518" s="5">
        <v>10</v>
      </c>
      <c r="J1518" s="5">
        <v>0</v>
      </c>
      <c r="K1518" s="5">
        <v>0</v>
      </c>
      <c r="L1518" s="5">
        <f t="shared" si="138"/>
        <v>0</v>
      </c>
      <c r="M1518" s="5">
        <f t="shared" si="139"/>
        <v>0</v>
      </c>
      <c r="N1518" s="5">
        <f t="shared" si="140"/>
        <v>0</v>
      </c>
      <c r="O1518" s="5">
        <f t="shared" si="141"/>
        <v>4.2974471144340116E-2</v>
      </c>
      <c r="P1518" s="5">
        <f t="shared" si="142"/>
        <v>0</v>
      </c>
      <c r="Q1518" s="5">
        <f t="shared" si="143"/>
        <v>0</v>
      </c>
      <c r="R1518" s="5">
        <v>1.5940000000000001</v>
      </c>
    </row>
    <row r="1519" spans="1:18">
      <c r="A1519" s="30" t="s">
        <v>4236</v>
      </c>
      <c r="B1519" s="5" t="s">
        <v>4237</v>
      </c>
      <c r="C1519" s="5" t="s">
        <v>4238</v>
      </c>
      <c r="D1519" s="5">
        <v>8.6346240000000005</v>
      </c>
      <c r="E1519" s="5">
        <v>509</v>
      </c>
      <c r="F1519" s="5">
        <v>0</v>
      </c>
      <c r="G1519" s="5">
        <v>55</v>
      </c>
      <c r="H1519" s="5">
        <v>40</v>
      </c>
      <c r="I1519" s="5">
        <v>0</v>
      </c>
      <c r="J1519" s="5">
        <v>120</v>
      </c>
      <c r="K1519" s="5">
        <v>80</v>
      </c>
      <c r="L1519" s="5">
        <f t="shared" si="138"/>
        <v>0</v>
      </c>
      <c r="M1519" s="5">
        <f t="shared" si="139"/>
        <v>0.4568709693129821</v>
      </c>
      <c r="N1519" s="5">
        <f t="shared" si="140"/>
        <v>0.3422845916851594</v>
      </c>
      <c r="O1519" s="5">
        <f t="shared" si="141"/>
        <v>0</v>
      </c>
      <c r="P1519" s="5">
        <f t="shared" si="142"/>
        <v>0.82683243223756819</v>
      </c>
      <c r="Q1519" s="5">
        <f t="shared" si="143"/>
        <v>0.36513844694331604</v>
      </c>
      <c r="R1519" s="5">
        <v>-1.22</v>
      </c>
    </row>
    <row r="1520" spans="1:18">
      <c r="A1520" s="30" t="s">
        <v>4239</v>
      </c>
      <c r="B1520" s="5" t="s">
        <v>4240</v>
      </c>
      <c r="C1520" s="5" t="s">
        <v>4241</v>
      </c>
      <c r="D1520" s="5">
        <v>80.896950000000004</v>
      </c>
      <c r="E1520" s="5">
        <v>349</v>
      </c>
      <c r="F1520" s="5">
        <v>15</v>
      </c>
      <c r="G1520" s="5">
        <v>10</v>
      </c>
      <c r="H1520" s="5">
        <v>0</v>
      </c>
      <c r="I1520" s="5">
        <v>20</v>
      </c>
      <c r="J1520" s="5">
        <v>0</v>
      </c>
      <c r="K1520" s="5">
        <v>30</v>
      </c>
      <c r="L1520" s="5">
        <f t="shared" si="138"/>
        <v>0.14477600680902791</v>
      </c>
      <c r="M1520" s="5">
        <f t="shared" si="139"/>
        <v>0.12114994705929039</v>
      </c>
      <c r="N1520" s="5">
        <f t="shared" si="140"/>
        <v>0</v>
      </c>
      <c r="O1520" s="5">
        <f t="shared" si="141"/>
        <v>0.21425667561934614</v>
      </c>
      <c r="P1520" s="5">
        <f t="shared" si="142"/>
        <v>0</v>
      </c>
      <c r="Q1520" s="5">
        <f t="shared" si="143"/>
        <v>0.19970143570288096</v>
      </c>
      <c r="R1520" s="5">
        <v>-9.8000000000000004E-2</v>
      </c>
    </row>
    <row r="1521" spans="1:18">
      <c r="A1521" s="30" t="s">
        <v>4242</v>
      </c>
      <c r="B1521" s="5" t="s">
        <v>4243</v>
      </c>
      <c r="C1521" s="5" t="s">
        <v>4244</v>
      </c>
      <c r="D1521" s="5">
        <v>9.3009609999999991</v>
      </c>
      <c r="E1521" s="5">
        <v>642</v>
      </c>
      <c r="F1521" s="5">
        <v>335</v>
      </c>
      <c r="G1521" s="5">
        <v>275</v>
      </c>
      <c r="H1521" s="5">
        <v>300</v>
      </c>
      <c r="I1521" s="5">
        <v>150</v>
      </c>
      <c r="J1521" s="5">
        <v>190</v>
      </c>
      <c r="K1521" s="5">
        <v>250</v>
      </c>
      <c r="L1521" s="5">
        <f t="shared" si="138"/>
        <v>1.7576829528637072</v>
      </c>
      <c r="M1521" s="5">
        <f t="shared" si="139"/>
        <v>1.8111162257033326</v>
      </c>
      <c r="N1521" s="5">
        <f t="shared" si="140"/>
        <v>2.0353137519596514</v>
      </c>
      <c r="O1521" s="5">
        <f t="shared" si="141"/>
        <v>0.87354649288728747</v>
      </c>
      <c r="P1521" s="5">
        <f t="shared" si="142"/>
        <v>1.037940868661672</v>
      </c>
      <c r="Q1521" s="5">
        <f t="shared" si="143"/>
        <v>0.9046703149053148</v>
      </c>
      <c r="R1521" s="5">
        <v>0.38</v>
      </c>
    </row>
    <row r="1522" spans="1:18">
      <c r="A1522" s="30" t="s">
        <v>4245</v>
      </c>
      <c r="B1522" s="5" t="s">
        <v>4246</v>
      </c>
      <c r="C1522" s="5" t="s">
        <v>4247</v>
      </c>
      <c r="D1522" s="5">
        <v>48.058998000000003</v>
      </c>
      <c r="E1522" s="5">
        <v>509</v>
      </c>
      <c r="F1522" s="5">
        <v>475</v>
      </c>
      <c r="G1522" s="5">
        <v>205</v>
      </c>
      <c r="H1522" s="5">
        <v>250</v>
      </c>
      <c r="I1522" s="5">
        <v>170</v>
      </c>
      <c r="J1522" s="5">
        <v>120</v>
      </c>
      <c r="K1522" s="5">
        <v>300</v>
      </c>
      <c r="L1522" s="5">
        <f t="shared" si="138"/>
        <v>3.1434502329753249</v>
      </c>
      <c r="M1522" s="5">
        <f t="shared" si="139"/>
        <v>1.7028827038029333</v>
      </c>
      <c r="N1522" s="5">
        <f t="shared" si="140"/>
        <v>2.1392786980322462</v>
      </c>
      <c r="O1522" s="5">
        <f t="shared" si="141"/>
        <v>1.2487081104612776</v>
      </c>
      <c r="P1522" s="5">
        <f t="shared" si="142"/>
        <v>0.82683243223756819</v>
      </c>
      <c r="Q1522" s="5">
        <f t="shared" si="143"/>
        <v>1.3692691760374351</v>
      </c>
      <c r="R1522" s="5">
        <v>0.46300000000000002</v>
      </c>
    </row>
    <row r="1523" spans="1:18">
      <c r="A1523" s="30" t="s">
        <v>4248</v>
      </c>
      <c r="B1523" s="5" t="s">
        <v>4249</v>
      </c>
      <c r="C1523" s="5" t="s">
        <v>4250</v>
      </c>
      <c r="D1523" s="5">
        <v>3.6386250000000002</v>
      </c>
      <c r="E1523" s="5">
        <v>893</v>
      </c>
      <c r="F1523" s="5">
        <v>37</v>
      </c>
      <c r="G1523" s="5">
        <v>12</v>
      </c>
      <c r="H1523" s="5">
        <v>20</v>
      </c>
      <c r="I1523" s="5">
        <v>38.5</v>
      </c>
      <c r="J1523" s="5">
        <v>16</v>
      </c>
      <c r="K1523" s="5">
        <v>51.3</v>
      </c>
      <c r="L1523" s="5">
        <f t="shared" si="138"/>
        <v>0.13956644837065904</v>
      </c>
      <c r="M1523" s="5">
        <f t="shared" si="139"/>
        <v>5.6817018844827337E-2</v>
      </c>
      <c r="N1523" s="5">
        <f t="shared" si="140"/>
        <v>9.7549192143194921E-2</v>
      </c>
      <c r="O1523" s="5">
        <f t="shared" si="141"/>
        <v>0.16119035957219172</v>
      </c>
      <c r="P1523" s="5">
        <f t="shared" si="142"/>
        <v>6.2838030311149248E-2</v>
      </c>
      <c r="Q1523" s="5">
        <f t="shared" si="143"/>
        <v>0.13346004458356364</v>
      </c>
      <c r="R1523" s="5">
        <v>-2.5999999999999999E-2</v>
      </c>
    </row>
    <row r="1524" spans="1:18">
      <c r="A1524" s="30" t="s">
        <v>4248</v>
      </c>
      <c r="B1524" s="5" t="s">
        <v>4251</v>
      </c>
      <c r="C1524" s="5" t="s">
        <v>4252</v>
      </c>
      <c r="D1524" s="5">
        <v>0.29497699999999999</v>
      </c>
      <c r="E1524" s="5">
        <v>927</v>
      </c>
      <c r="F1524" s="5">
        <v>37</v>
      </c>
      <c r="G1524" s="5">
        <v>12</v>
      </c>
      <c r="H1524" s="5">
        <v>20</v>
      </c>
      <c r="I1524" s="5">
        <v>38.5</v>
      </c>
      <c r="J1524" s="5">
        <v>16</v>
      </c>
      <c r="K1524" s="5">
        <v>51.3</v>
      </c>
      <c r="L1524" s="5">
        <f t="shared" si="138"/>
        <v>0.1344475063592217</v>
      </c>
      <c r="M1524" s="5">
        <f t="shared" si="139"/>
        <v>5.4733115241025691E-2</v>
      </c>
      <c r="N1524" s="5">
        <f t="shared" si="140"/>
        <v>9.3971336120682911E-2</v>
      </c>
      <c r="O1524" s="5">
        <f t="shared" si="141"/>
        <v>0.1552783075490477</v>
      </c>
      <c r="P1524" s="5">
        <f t="shared" si="142"/>
        <v>6.0533291335335804E-2</v>
      </c>
      <c r="Q1524" s="5">
        <f t="shared" si="143"/>
        <v>0.12856506991706831</v>
      </c>
      <c r="R1524" s="5">
        <v>-2.5000000000000001E-2</v>
      </c>
    </row>
    <row r="1525" spans="1:18">
      <c r="A1525" s="30" t="s">
        <v>4248</v>
      </c>
      <c r="B1525" s="5" t="s">
        <v>4253</v>
      </c>
      <c r="C1525" s="5" t="s">
        <v>4254</v>
      </c>
      <c r="D1525" s="5">
        <v>7.9565700000000001</v>
      </c>
      <c r="E1525" s="5">
        <v>905</v>
      </c>
      <c r="F1525" s="5">
        <v>37</v>
      </c>
      <c r="G1525" s="5">
        <v>12</v>
      </c>
      <c r="H1525" s="5">
        <v>20</v>
      </c>
      <c r="I1525" s="5">
        <v>38.5</v>
      </c>
      <c r="J1525" s="5">
        <v>16</v>
      </c>
      <c r="K1525" s="5">
        <v>51.3</v>
      </c>
      <c r="L1525" s="5">
        <f t="shared" si="138"/>
        <v>0.13771584353038507</v>
      </c>
      <c r="M1525" s="5">
        <f t="shared" si="139"/>
        <v>5.6063644009315815E-2</v>
      </c>
      <c r="N1525" s="5">
        <f t="shared" si="140"/>
        <v>9.6255722192124929E-2</v>
      </c>
      <c r="O1525" s="5">
        <f t="shared" si="141"/>
        <v>0.15905302883753286</v>
      </c>
      <c r="P1525" s="5">
        <f t="shared" si="142"/>
        <v>6.200481885950971E-2</v>
      </c>
      <c r="Q1525" s="5">
        <f t="shared" si="143"/>
        <v>0.13169040863328432</v>
      </c>
      <c r="R1525" s="5">
        <v>-3.2000000000000001E-2</v>
      </c>
    </row>
    <row r="1526" spans="1:18">
      <c r="A1526" s="30" t="s">
        <v>4248</v>
      </c>
      <c r="B1526" s="5" t="s">
        <v>4255</v>
      </c>
      <c r="C1526" s="5" t="s">
        <v>4256</v>
      </c>
      <c r="D1526" s="5">
        <v>4.4596200000000001</v>
      </c>
      <c r="E1526" s="5">
        <v>872</v>
      </c>
      <c r="F1526" s="5">
        <v>37</v>
      </c>
      <c r="G1526" s="5">
        <v>12</v>
      </c>
      <c r="H1526" s="5">
        <v>20</v>
      </c>
      <c r="I1526" s="5">
        <v>38.5</v>
      </c>
      <c r="J1526" s="5">
        <v>16</v>
      </c>
      <c r="K1526" s="5">
        <v>51.3</v>
      </c>
      <c r="L1526" s="5">
        <f t="shared" si="138"/>
        <v>0.14292756696674139</v>
      </c>
      <c r="M1526" s="5">
        <f t="shared" si="139"/>
        <v>5.8185318610585797E-2</v>
      </c>
      <c r="N1526" s="5">
        <f t="shared" si="140"/>
        <v>9.9898427275083787E-2</v>
      </c>
      <c r="O1526" s="5">
        <f t="shared" si="141"/>
        <v>0.16507223749766883</v>
      </c>
      <c r="P1526" s="5">
        <f t="shared" si="142"/>
        <v>6.4351331499835185E-2</v>
      </c>
      <c r="Q1526" s="5">
        <f t="shared" si="143"/>
        <v>0.1366741052902779</v>
      </c>
      <c r="R1526" s="5">
        <v>-2.9000000000000001E-2</v>
      </c>
    </row>
    <row r="1527" spans="1:18">
      <c r="A1527" s="30" t="s">
        <v>4248</v>
      </c>
      <c r="B1527" s="5" t="s">
        <v>4257</v>
      </c>
      <c r="C1527" s="5" t="s">
        <v>4258</v>
      </c>
      <c r="D1527" s="5">
        <v>1.5526599999999999</v>
      </c>
      <c r="E1527" s="5">
        <v>834</v>
      </c>
      <c r="F1527" s="5">
        <v>8</v>
      </c>
      <c r="G1527" s="5">
        <v>17</v>
      </c>
      <c r="H1527" s="5">
        <v>18</v>
      </c>
      <c r="I1527" s="5">
        <v>0</v>
      </c>
      <c r="J1527" s="5">
        <v>36</v>
      </c>
      <c r="K1527" s="5">
        <v>0</v>
      </c>
      <c r="L1527" s="5">
        <f t="shared" si="138"/>
        <v>3.2311319825004473E-2</v>
      </c>
      <c r="M1527" s="5">
        <f t="shared" si="139"/>
        <v>8.6184968333665443E-2</v>
      </c>
      <c r="N1527" s="5">
        <f t="shared" si="140"/>
        <v>9.4005138759575252E-2</v>
      </c>
      <c r="O1527" s="5">
        <f t="shared" si="141"/>
        <v>0</v>
      </c>
      <c r="P1527" s="5">
        <f t="shared" si="142"/>
        <v>0.15138766475141086</v>
      </c>
      <c r="Q1527" s="5">
        <f t="shared" si="143"/>
        <v>0</v>
      </c>
      <c r="R1527" s="5">
        <v>-0.32400000000000001</v>
      </c>
    </row>
    <row r="1528" spans="1:18">
      <c r="A1528" s="30" t="s">
        <v>4259</v>
      </c>
      <c r="B1528" s="5" t="s">
        <v>4260</v>
      </c>
      <c r="C1528" s="5" t="s">
        <v>4261</v>
      </c>
      <c r="D1528" s="5">
        <v>7.281485</v>
      </c>
      <c r="E1528" s="5">
        <v>852</v>
      </c>
      <c r="F1528" s="5">
        <v>6</v>
      </c>
      <c r="G1528" s="5">
        <v>0</v>
      </c>
      <c r="H1528" s="5">
        <v>0</v>
      </c>
      <c r="I1528" s="5">
        <v>41</v>
      </c>
      <c r="J1528" s="5">
        <v>45</v>
      </c>
      <c r="K1528" s="5">
        <v>103.8</v>
      </c>
      <c r="L1528" s="5">
        <f t="shared" si="138"/>
        <v>2.3721514730681102E-2</v>
      </c>
      <c r="M1528" s="5">
        <f t="shared" si="139"/>
        <v>0</v>
      </c>
      <c r="N1528" s="5">
        <f t="shared" si="140"/>
        <v>0</v>
      </c>
      <c r="O1528" s="5">
        <f t="shared" si="141"/>
        <v>0.1799177682768324</v>
      </c>
      <c r="P1528" s="5">
        <f t="shared" si="142"/>
        <v>0.18523666725744817</v>
      </c>
      <c r="Q1528" s="5">
        <f t="shared" si="143"/>
        <v>0.28303693857823575</v>
      </c>
      <c r="R1528" s="5">
        <v>-1.6160000000000001</v>
      </c>
    </row>
    <row r="1529" spans="1:18">
      <c r="A1529" s="30" t="s">
        <v>4259</v>
      </c>
      <c r="B1529" s="5" t="s">
        <v>4262</v>
      </c>
      <c r="C1529" s="5" t="s">
        <v>4263</v>
      </c>
      <c r="D1529" s="5">
        <v>22.961901000000001</v>
      </c>
      <c r="E1529" s="5">
        <v>334</v>
      </c>
      <c r="F1529" s="5">
        <v>0</v>
      </c>
      <c r="G1529" s="5">
        <v>0</v>
      </c>
      <c r="H1529" s="5">
        <v>0</v>
      </c>
      <c r="I1529" s="5">
        <v>25</v>
      </c>
      <c r="J1529" s="5">
        <v>45</v>
      </c>
      <c r="K1529" s="5">
        <v>85</v>
      </c>
      <c r="L1529" s="5">
        <f t="shared" si="138"/>
        <v>0</v>
      </c>
      <c r="M1529" s="5">
        <f t="shared" si="139"/>
        <v>0</v>
      </c>
      <c r="N1529" s="5">
        <f t="shared" si="140"/>
        <v>0</v>
      </c>
      <c r="O1529" s="5">
        <f t="shared" si="141"/>
        <v>0.27984872676329264</v>
      </c>
      <c r="P1529" s="5">
        <f t="shared" si="142"/>
        <v>0.47251988174654441</v>
      </c>
      <c r="Q1529" s="5">
        <f t="shared" si="143"/>
        <v>0.5912318453219525</v>
      </c>
      <c r="R1529" s="5">
        <v>-2.048</v>
      </c>
    </row>
    <row r="1530" spans="1:18">
      <c r="A1530" s="30" t="s">
        <v>4264</v>
      </c>
      <c r="B1530" s="5" t="s">
        <v>4265</v>
      </c>
      <c r="C1530" s="5" t="s">
        <v>4266</v>
      </c>
      <c r="D1530" s="5">
        <v>2.9868250000000001</v>
      </c>
      <c r="E1530" s="5">
        <v>849</v>
      </c>
      <c r="F1530" s="5">
        <v>0</v>
      </c>
      <c r="G1530" s="5">
        <v>0</v>
      </c>
      <c r="H1530" s="5">
        <v>10</v>
      </c>
      <c r="I1530" s="5">
        <v>5</v>
      </c>
      <c r="J1530" s="5">
        <v>6</v>
      </c>
      <c r="K1530" s="5">
        <v>5</v>
      </c>
      <c r="L1530" s="5">
        <f t="shared" si="138"/>
        <v>0</v>
      </c>
      <c r="M1530" s="5">
        <f t="shared" si="139"/>
        <v>0</v>
      </c>
      <c r="N1530" s="5">
        <f t="shared" si="140"/>
        <v>5.1302372546450564E-2</v>
      </c>
      <c r="O1530" s="5">
        <f t="shared" si="141"/>
        <v>2.201872196441455E-2</v>
      </c>
      <c r="P1530" s="5">
        <f t="shared" si="142"/>
        <v>2.4785495171314616E-2</v>
      </c>
      <c r="Q1530" s="5">
        <f t="shared" si="143"/>
        <v>1.3681939744857765E-2</v>
      </c>
      <c r="R1530" s="5">
        <v>-3.2000000000000001E-2</v>
      </c>
    </row>
    <row r="1531" spans="1:18">
      <c r="A1531" s="30" t="s">
        <v>4264</v>
      </c>
      <c r="B1531" s="5" t="s">
        <v>4267</v>
      </c>
      <c r="C1531" s="5" t="s">
        <v>4268</v>
      </c>
      <c r="D1531" s="5">
        <v>2.5096949999999998</v>
      </c>
      <c r="E1531" s="5">
        <v>835</v>
      </c>
      <c r="F1531" s="5">
        <v>0</v>
      </c>
      <c r="G1531" s="5">
        <v>0</v>
      </c>
      <c r="H1531" s="5">
        <v>10</v>
      </c>
      <c r="I1531" s="5">
        <v>5</v>
      </c>
      <c r="J1531" s="5">
        <v>6</v>
      </c>
      <c r="K1531" s="5">
        <v>5</v>
      </c>
      <c r="L1531" s="5">
        <f t="shared" si="138"/>
        <v>0</v>
      </c>
      <c r="M1531" s="5">
        <f t="shared" si="139"/>
        <v>0</v>
      </c>
      <c r="N1531" s="5">
        <f t="shared" si="140"/>
        <v>5.2162532086151535E-2</v>
      </c>
      <c r="O1531" s="5">
        <f t="shared" si="141"/>
        <v>2.2387898141063414E-2</v>
      </c>
      <c r="P1531" s="5">
        <f t="shared" si="142"/>
        <v>2.5201060359815699E-2</v>
      </c>
      <c r="Q1531" s="5">
        <f t="shared" si="143"/>
        <v>1.3911337536987117E-2</v>
      </c>
      <c r="R1531" s="5">
        <v>-3.6999999999999998E-2</v>
      </c>
    </row>
    <row r="1532" spans="1:18">
      <c r="A1532" s="30" t="s">
        <v>4264</v>
      </c>
      <c r="B1532" s="5" t="s">
        <v>4269</v>
      </c>
      <c r="C1532" s="5" t="s">
        <v>4270</v>
      </c>
      <c r="D1532" s="5">
        <v>0.20336699999999999</v>
      </c>
      <c r="E1532" s="5">
        <v>512</v>
      </c>
      <c r="F1532" s="5">
        <v>0</v>
      </c>
      <c r="G1532" s="5">
        <v>0</v>
      </c>
      <c r="H1532" s="5">
        <v>0</v>
      </c>
      <c r="I1532" s="5">
        <v>0</v>
      </c>
      <c r="J1532" s="5">
        <v>6</v>
      </c>
      <c r="K1532" s="5">
        <v>0</v>
      </c>
      <c r="L1532" s="5">
        <f t="shared" si="138"/>
        <v>0</v>
      </c>
      <c r="M1532" s="5">
        <f t="shared" si="139"/>
        <v>0</v>
      </c>
      <c r="N1532" s="5">
        <f t="shared" si="140"/>
        <v>0</v>
      </c>
      <c r="O1532" s="5">
        <f t="shared" si="141"/>
        <v>0</v>
      </c>
      <c r="P1532" s="5">
        <f t="shared" si="142"/>
        <v>4.1099385547746309E-2</v>
      </c>
      <c r="Q1532" s="5">
        <f t="shared" si="143"/>
        <v>0</v>
      </c>
      <c r="R1532" s="5">
        <v>-1.0760000000000001</v>
      </c>
    </row>
    <row r="1533" spans="1:18">
      <c r="A1533" s="30" t="s">
        <v>4271</v>
      </c>
      <c r="B1533" s="5" t="s">
        <v>4272</v>
      </c>
      <c r="C1533" s="5" t="s">
        <v>4273</v>
      </c>
      <c r="D1533" s="5">
        <v>88.813652000000005</v>
      </c>
      <c r="E1533" s="5">
        <v>724</v>
      </c>
      <c r="F1533" s="5">
        <v>81</v>
      </c>
      <c r="G1533" s="5">
        <v>40</v>
      </c>
      <c r="H1533" s="5">
        <v>40</v>
      </c>
      <c r="I1533" s="5">
        <v>65</v>
      </c>
      <c r="J1533" s="5">
        <v>40</v>
      </c>
      <c r="K1533" s="5">
        <v>112.8</v>
      </c>
      <c r="L1533" s="5">
        <f t="shared" si="138"/>
        <v>0.37685754479598621</v>
      </c>
      <c r="M1533" s="5">
        <f t="shared" si="139"/>
        <v>0.23359851670548257</v>
      </c>
      <c r="N1533" s="5">
        <f t="shared" si="140"/>
        <v>0.24063930548031234</v>
      </c>
      <c r="O1533" s="5">
        <f t="shared" si="141"/>
        <v>0.33566385955972844</v>
      </c>
      <c r="P1533" s="5">
        <f t="shared" si="142"/>
        <v>0.19376505893596785</v>
      </c>
      <c r="Q1533" s="5">
        <f t="shared" si="143"/>
        <v>0.36195609390434869</v>
      </c>
      <c r="R1533" s="5">
        <v>-0.108</v>
      </c>
    </row>
    <row r="1534" spans="1:18">
      <c r="A1534" s="30" t="s">
        <v>4271</v>
      </c>
      <c r="B1534" s="5" t="s">
        <v>4274</v>
      </c>
      <c r="C1534" s="5" t="s">
        <v>4275</v>
      </c>
      <c r="D1534" s="5">
        <v>19.048850999999999</v>
      </c>
      <c r="E1534" s="5">
        <v>721</v>
      </c>
      <c r="F1534" s="5">
        <v>0</v>
      </c>
      <c r="G1534" s="5">
        <v>40</v>
      </c>
      <c r="H1534" s="5">
        <v>40</v>
      </c>
      <c r="I1534" s="5">
        <v>65</v>
      </c>
      <c r="J1534" s="5">
        <v>40</v>
      </c>
      <c r="K1534" s="5">
        <v>112.8</v>
      </c>
      <c r="L1534" s="5">
        <f t="shared" si="138"/>
        <v>0</v>
      </c>
      <c r="M1534" s="5">
        <f t="shared" si="139"/>
        <v>0.23457049389011012</v>
      </c>
      <c r="N1534" s="5">
        <f t="shared" si="140"/>
        <v>0.24164057859604179</v>
      </c>
      <c r="O1534" s="5">
        <f t="shared" si="141"/>
        <v>0.33706051916954693</v>
      </c>
      <c r="P1534" s="5">
        <f t="shared" si="142"/>
        <v>0.19457129357786507</v>
      </c>
      <c r="Q1534" s="5">
        <f t="shared" si="143"/>
        <v>0.36346215254750136</v>
      </c>
      <c r="R1534" s="5">
        <v>-0.54500000000000004</v>
      </c>
    </row>
    <row r="1535" spans="1:18">
      <c r="A1535" s="30" t="s">
        <v>4276</v>
      </c>
      <c r="B1535" s="5" t="s">
        <v>4277</v>
      </c>
      <c r="C1535" s="5" t="s">
        <v>4278</v>
      </c>
      <c r="D1535" s="5">
        <v>6.0152850000000004</v>
      </c>
      <c r="E1535" s="5">
        <v>1921</v>
      </c>
      <c r="F1535" s="5">
        <v>0</v>
      </c>
      <c r="G1535" s="5">
        <v>5</v>
      </c>
      <c r="H1535" s="5">
        <v>0</v>
      </c>
      <c r="I1535" s="5">
        <v>0</v>
      </c>
      <c r="J1535" s="5">
        <v>0</v>
      </c>
      <c r="K1535" s="5">
        <v>0</v>
      </c>
      <c r="L1535" s="5">
        <f t="shared" si="138"/>
        <v>0</v>
      </c>
      <c r="M1535" s="5">
        <f t="shared" si="139"/>
        <v>1.1005031630320758E-2</v>
      </c>
      <c r="N1535" s="5">
        <f t="shared" si="140"/>
        <v>0</v>
      </c>
      <c r="O1535" s="5">
        <f t="shared" si="141"/>
        <v>0</v>
      </c>
      <c r="P1535" s="5">
        <f t="shared" si="142"/>
        <v>0</v>
      </c>
      <c r="Q1535" s="5">
        <f t="shared" si="143"/>
        <v>0</v>
      </c>
      <c r="R1535" s="5">
        <v>1.101</v>
      </c>
    </row>
    <row r="1536" spans="1:18">
      <c r="A1536" s="30" t="s">
        <v>4276</v>
      </c>
      <c r="B1536" s="5" t="s">
        <v>4279</v>
      </c>
      <c r="C1536" s="5" t="s">
        <v>4280</v>
      </c>
      <c r="D1536" s="5">
        <v>2.800465</v>
      </c>
      <c r="E1536" s="5">
        <v>1898</v>
      </c>
      <c r="F1536" s="5">
        <v>0</v>
      </c>
      <c r="G1536" s="5">
        <v>5</v>
      </c>
      <c r="H1536" s="5">
        <v>0</v>
      </c>
      <c r="I1536" s="5">
        <v>0</v>
      </c>
      <c r="J1536" s="5">
        <v>0</v>
      </c>
      <c r="K1536" s="5">
        <v>0</v>
      </c>
      <c r="L1536" s="5">
        <f t="shared" si="138"/>
        <v>0</v>
      </c>
      <c r="M1536" s="5">
        <f t="shared" si="139"/>
        <v>1.1138390812353094E-2</v>
      </c>
      <c r="N1536" s="5">
        <f t="shared" si="140"/>
        <v>0</v>
      </c>
      <c r="O1536" s="5">
        <f t="shared" si="141"/>
        <v>0</v>
      </c>
      <c r="P1536" s="5">
        <f t="shared" si="142"/>
        <v>0</v>
      </c>
      <c r="Q1536" s="5">
        <f t="shared" si="143"/>
        <v>0</v>
      </c>
      <c r="R1536" s="5">
        <v>1.0920000000000001</v>
      </c>
    </row>
    <row r="1537" spans="1:18">
      <c r="A1537" s="30" t="s">
        <v>4281</v>
      </c>
      <c r="B1537" s="5" t="s">
        <v>4282</v>
      </c>
      <c r="C1537" s="5" t="s">
        <v>4283</v>
      </c>
      <c r="D1537" s="5">
        <v>26.58</v>
      </c>
      <c r="E1537" s="5">
        <v>454</v>
      </c>
      <c r="F1537" s="5">
        <v>320</v>
      </c>
      <c r="G1537" s="5">
        <v>190</v>
      </c>
      <c r="H1537" s="5">
        <v>160</v>
      </c>
      <c r="I1537" s="5">
        <v>90</v>
      </c>
      <c r="J1537" s="5">
        <v>140</v>
      </c>
      <c r="K1537" s="5">
        <v>120</v>
      </c>
      <c r="L1537" s="5">
        <f t="shared" si="138"/>
        <v>2.3742414743659679</v>
      </c>
      <c r="M1537" s="5">
        <f t="shared" si="139"/>
        <v>1.7694830373351422</v>
      </c>
      <c r="N1537" s="5">
        <f t="shared" si="140"/>
        <v>1.5350031468523888</v>
      </c>
      <c r="O1537" s="5">
        <f t="shared" si="141"/>
        <v>0.74116764110172495</v>
      </c>
      <c r="P1537" s="5">
        <f t="shared" si="142"/>
        <v>1.0814992496558207</v>
      </c>
      <c r="Q1537" s="5">
        <f t="shared" si="143"/>
        <v>0.61405992123617137</v>
      </c>
      <c r="R1537" s="5">
        <v>0.57599999999999996</v>
      </c>
    </row>
    <row r="1538" spans="1:18">
      <c r="A1538" s="30" t="s">
        <v>4284</v>
      </c>
      <c r="B1538" s="5" t="s">
        <v>4285</v>
      </c>
      <c r="C1538" s="5" t="s">
        <v>4286</v>
      </c>
      <c r="D1538" s="5">
        <v>8.2965699999999991</v>
      </c>
      <c r="E1538" s="5">
        <v>468</v>
      </c>
      <c r="F1538" s="5">
        <v>0</v>
      </c>
      <c r="G1538" s="5">
        <v>0</v>
      </c>
      <c r="H1538" s="5">
        <v>0</v>
      </c>
      <c r="I1538" s="5">
        <v>0</v>
      </c>
      <c r="J1538" s="5">
        <v>50</v>
      </c>
      <c r="K1538" s="5">
        <v>50</v>
      </c>
      <c r="L1538" s="5">
        <f t="shared" si="138"/>
        <v>0</v>
      </c>
      <c r="M1538" s="5">
        <f t="shared" si="139"/>
        <v>0</v>
      </c>
      <c r="N1538" s="5">
        <f t="shared" si="140"/>
        <v>0</v>
      </c>
      <c r="O1538" s="5">
        <f t="shared" si="141"/>
        <v>0</v>
      </c>
      <c r="P1538" s="5">
        <f t="shared" si="142"/>
        <v>0.37469525285694638</v>
      </c>
      <c r="Q1538" s="5">
        <f t="shared" si="143"/>
        <v>0.2482044197304325</v>
      </c>
      <c r="R1538" s="5">
        <v>-3.7650000000000001</v>
      </c>
    </row>
    <row r="1539" spans="1:18">
      <c r="A1539" s="30" t="s">
        <v>4287</v>
      </c>
      <c r="B1539" s="5" t="s">
        <v>4288</v>
      </c>
      <c r="C1539" s="5" t="s">
        <v>4289</v>
      </c>
      <c r="D1539" s="5">
        <v>22.866797999999999</v>
      </c>
      <c r="E1539" s="5">
        <v>3678</v>
      </c>
      <c r="F1539" s="5">
        <v>0</v>
      </c>
      <c r="G1539" s="5">
        <v>55</v>
      </c>
      <c r="H1539" s="5">
        <v>110</v>
      </c>
      <c r="I1539" s="5">
        <v>20</v>
      </c>
      <c r="J1539" s="5">
        <v>130</v>
      </c>
      <c r="K1539" s="5">
        <v>50</v>
      </c>
      <c r="L1539" s="5">
        <f t="shared" si="138"/>
        <v>0</v>
      </c>
      <c r="M1539" s="5">
        <f t="shared" si="139"/>
        <v>6.322656970644587E-2</v>
      </c>
      <c r="N1539" s="5">
        <f t="shared" si="140"/>
        <v>0.13026450712650947</v>
      </c>
      <c r="O1539" s="5">
        <f t="shared" si="141"/>
        <v>2.0330500215103808E-2</v>
      </c>
      <c r="P1539" s="5">
        <f t="shared" si="142"/>
        <v>0.12396117011319532</v>
      </c>
      <c r="Q1539" s="5">
        <f t="shared" si="143"/>
        <v>3.1582291580707564E-2</v>
      </c>
      <c r="R1539" s="5">
        <v>-0.46500000000000002</v>
      </c>
    </row>
    <row r="1540" spans="1:18">
      <c r="A1540" s="30" t="s">
        <v>4290</v>
      </c>
      <c r="B1540" s="5" t="s">
        <v>4291</v>
      </c>
      <c r="C1540" s="5" t="s">
        <v>4292</v>
      </c>
      <c r="D1540" s="5">
        <v>19.807649999999999</v>
      </c>
      <c r="E1540" s="5">
        <v>665</v>
      </c>
      <c r="F1540" s="5">
        <v>0</v>
      </c>
      <c r="G1540" s="5">
        <v>0</v>
      </c>
      <c r="H1540" s="5">
        <v>20</v>
      </c>
      <c r="I1540" s="5">
        <v>0</v>
      </c>
      <c r="J1540" s="5">
        <v>10</v>
      </c>
      <c r="K1540" s="5">
        <v>0</v>
      </c>
      <c r="L1540" s="5">
        <f t="shared" ref="L1540:L1603" si="144">F1540/296872/E1540*10^6</f>
        <v>0</v>
      </c>
      <c r="M1540" s="5">
        <f t="shared" ref="M1540:M1603" si="145">G1540/236511/E1540*10^6</f>
        <v>0</v>
      </c>
      <c r="N1540" s="5">
        <f t="shared" ref="N1540:N1603" si="146">H1540/229591/E1540*10^6</f>
        <v>0.13099462944943319</v>
      </c>
      <c r="O1540" s="5">
        <f t="shared" ref="O1540:O1603" si="147">I1540/267467/E1540*10^6</f>
        <v>0</v>
      </c>
      <c r="P1540" s="5">
        <f t="shared" ref="P1540:P1603" si="148">J1540/285132/E1540*10^6</f>
        <v>5.2739061154000275E-2</v>
      </c>
      <c r="Q1540" s="5">
        <f t="shared" ref="Q1540:Q1603" si="149">K1540/E1540/430442*10^6</f>
        <v>0</v>
      </c>
      <c r="R1540" s="5">
        <v>0.26400000000000001</v>
      </c>
    </row>
    <row r="1541" spans="1:18">
      <c r="A1541" s="30" t="s">
        <v>4293</v>
      </c>
      <c r="B1541" s="5" t="s">
        <v>4294</v>
      </c>
      <c r="C1541" s="5" t="s">
        <v>4295</v>
      </c>
      <c r="D1541" s="5">
        <v>9.2125360000000001</v>
      </c>
      <c r="E1541" s="5">
        <v>3013</v>
      </c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5">
        <v>20</v>
      </c>
      <c r="L1541" s="5">
        <f t="shared" si="144"/>
        <v>0</v>
      </c>
      <c r="M1541" s="5">
        <f t="shared" si="145"/>
        <v>0</v>
      </c>
      <c r="N1541" s="5">
        <f t="shared" si="146"/>
        <v>0</v>
      </c>
      <c r="O1541" s="5">
        <f t="shared" si="147"/>
        <v>0</v>
      </c>
      <c r="P1541" s="5">
        <f t="shared" si="148"/>
        <v>0</v>
      </c>
      <c r="Q1541" s="5">
        <f t="shared" si="149"/>
        <v>1.5421130890652826E-2</v>
      </c>
      <c r="R1541" s="5">
        <v>-2.222</v>
      </c>
    </row>
    <row r="1542" spans="1:18">
      <c r="A1542" s="30" t="s">
        <v>4296</v>
      </c>
      <c r="B1542" s="5" t="s">
        <v>4297</v>
      </c>
      <c r="C1542" s="5" t="s">
        <v>4298</v>
      </c>
      <c r="D1542" s="5">
        <v>41.180050000000001</v>
      </c>
      <c r="E1542" s="5">
        <v>3054</v>
      </c>
      <c r="F1542" s="5">
        <v>0</v>
      </c>
      <c r="G1542" s="5">
        <v>120</v>
      </c>
      <c r="H1542" s="5">
        <v>0</v>
      </c>
      <c r="I1542" s="5">
        <v>0</v>
      </c>
      <c r="J1542" s="5">
        <v>190</v>
      </c>
      <c r="K1542" s="5">
        <v>550</v>
      </c>
      <c r="L1542" s="5">
        <f t="shared" si="144"/>
        <v>0</v>
      </c>
      <c r="M1542" s="5">
        <f t="shared" si="145"/>
        <v>0.16613489793199349</v>
      </c>
      <c r="N1542" s="5">
        <f t="shared" si="146"/>
        <v>0</v>
      </c>
      <c r="O1542" s="5">
        <f t="shared" si="147"/>
        <v>0</v>
      </c>
      <c r="P1542" s="5">
        <f t="shared" si="148"/>
        <v>0.21819189184046936</v>
      </c>
      <c r="Q1542" s="5">
        <f t="shared" si="149"/>
        <v>0.41838780378921631</v>
      </c>
      <c r="R1542" s="5">
        <v>-2.3010000000000002</v>
      </c>
    </row>
    <row r="1543" spans="1:18">
      <c r="A1543" s="30" t="s">
        <v>4299</v>
      </c>
      <c r="B1543" s="5" t="s">
        <v>4300</v>
      </c>
      <c r="C1543" s="5" t="s">
        <v>4301</v>
      </c>
      <c r="D1543" s="5" t="s">
        <v>937</v>
      </c>
      <c r="E1543" s="5">
        <v>4601</v>
      </c>
      <c r="F1543" s="5">
        <v>0</v>
      </c>
      <c r="G1543" s="5">
        <v>0</v>
      </c>
      <c r="H1543" s="5">
        <v>0</v>
      </c>
      <c r="I1543" s="5">
        <v>25</v>
      </c>
      <c r="J1543" s="5">
        <v>0</v>
      </c>
      <c r="K1543" s="5">
        <v>0</v>
      </c>
      <c r="L1543" s="5">
        <f t="shared" si="144"/>
        <v>0</v>
      </c>
      <c r="M1543" s="5">
        <f t="shared" si="145"/>
        <v>0</v>
      </c>
      <c r="N1543" s="5">
        <f t="shared" si="146"/>
        <v>0</v>
      </c>
      <c r="O1543" s="5">
        <f t="shared" si="147"/>
        <v>2.0315034718309012E-2</v>
      </c>
      <c r="P1543" s="5">
        <f t="shared" si="148"/>
        <v>0</v>
      </c>
      <c r="Q1543" s="5">
        <f t="shared" si="149"/>
        <v>0</v>
      </c>
      <c r="R1543" s="5">
        <v>2.3809999999999998</v>
      </c>
    </row>
    <row r="1544" spans="1:18">
      <c r="A1544" s="30" t="s">
        <v>4299</v>
      </c>
      <c r="B1544" s="5" t="s">
        <v>4302</v>
      </c>
      <c r="C1544" s="5" t="s">
        <v>4303</v>
      </c>
      <c r="D1544" s="5">
        <v>1.6428000000000002E-2</v>
      </c>
      <c r="E1544" s="5">
        <v>4601</v>
      </c>
      <c r="F1544" s="5">
        <v>0</v>
      </c>
      <c r="G1544" s="5">
        <v>0</v>
      </c>
      <c r="H1544" s="5">
        <v>0</v>
      </c>
      <c r="I1544" s="5">
        <v>25</v>
      </c>
      <c r="J1544" s="5">
        <v>0</v>
      </c>
      <c r="K1544" s="5">
        <v>0</v>
      </c>
      <c r="L1544" s="5">
        <f t="shared" si="144"/>
        <v>0</v>
      </c>
      <c r="M1544" s="5">
        <f t="shared" si="145"/>
        <v>0</v>
      </c>
      <c r="N1544" s="5">
        <f t="shared" si="146"/>
        <v>0</v>
      </c>
      <c r="O1544" s="5">
        <f t="shared" si="147"/>
        <v>2.0315034718309012E-2</v>
      </c>
      <c r="P1544" s="5">
        <f t="shared" si="148"/>
        <v>0</v>
      </c>
      <c r="Q1544" s="5">
        <f t="shared" si="149"/>
        <v>0</v>
      </c>
      <c r="R1544" s="5">
        <v>2.3660000000000001</v>
      </c>
    </row>
    <row r="1545" spans="1:18">
      <c r="A1545" s="30" t="s">
        <v>4304</v>
      </c>
      <c r="B1545" s="5" t="s">
        <v>4305</v>
      </c>
      <c r="C1545" s="5" t="s">
        <v>4306</v>
      </c>
      <c r="D1545" s="5">
        <v>3.1928999999999999E-2</v>
      </c>
      <c r="E1545" s="5">
        <v>3831</v>
      </c>
      <c r="F1545" s="5">
        <v>0</v>
      </c>
      <c r="G1545" s="5">
        <v>0</v>
      </c>
      <c r="H1545" s="5">
        <v>11</v>
      </c>
      <c r="I1545" s="5">
        <v>0</v>
      </c>
      <c r="J1545" s="5">
        <v>0</v>
      </c>
      <c r="K1545" s="5">
        <v>0</v>
      </c>
      <c r="L1545" s="5">
        <f t="shared" si="144"/>
        <v>0</v>
      </c>
      <c r="M1545" s="5">
        <f t="shared" si="145"/>
        <v>0</v>
      </c>
      <c r="N1545" s="5">
        <f t="shared" si="146"/>
        <v>1.2506208749968724E-2</v>
      </c>
      <c r="O1545" s="5">
        <f t="shared" si="147"/>
        <v>0</v>
      </c>
      <c r="P1545" s="5">
        <f t="shared" si="148"/>
        <v>0</v>
      </c>
      <c r="Q1545" s="5">
        <f t="shared" si="149"/>
        <v>0</v>
      </c>
      <c r="R1545" s="5">
        <v>1.6910000000000001</v>
      </c>
    </row>
    <row r="1546" spans="1:18">
      <c r="A1546" s="30" t="s">
        <v>4304</v>
      </c>
      <c r="B1546" s="5" t="s">
        <v>4307</v>
      </c>
      <c r="C1546" s="5" t="s">
        <v>4308</v>
      </c>
      <c r="D1546" s="5">
        <v>3.0000000000000001E-6</v>
      </c>
      <c r="E1546" s="5">
        <v>4095</v>
      </c>
      <c r="F1546" s="5">
        <v>0</v>
      </c>
      <c r="G1546" s="5">
        <v>0</v>
      </c>
      <c r="H1546" s="5">
        <v>11</v>
      </c>
      <c r="I1546" s="5">
        <v>0</v>
      </c>
      <c r="J1546" s="5">
        <v>0</v>
      </c>
      <c r="K1546" s="5">
        <v>0</v>
      </c>
      <c r="L1546" s="5">
        <f t="shared" si="144"/>
        <v>0</v>
      </c>
      <c r="M1546" s="5">
        <f t="shared" si="145"/>
        <v>0</v>
      </c>
      <c r="N1546" s="5">
        <f t="shared" si="146"/>
        <v>1.1699947673047663E-2</v>
      </c>
      <c r="O1546" s="5">
        <f t="shared" si="147"/>
        <v>0</v>
      </c>
      <c r="P1546" s="5">
        <f t="shared" si="148"/>
        <v>0</v>
      </c>
      <c r="Q1546" s="5">
        <f t="shared" si="149"/>
        <v>0</v>
      </c>
      <c r="R1546" s="5">
        <v>1.659</v>
      </c>
    </row>
    <row r="1547" spans="1:18">
      <c r="A1547" s="30" t="s">
        <v>4304</v>
      </c>
      <c r="B1547" s="5" t="s">
        <v>4309</v>
      </c>
      <c r="C1547" s="5" t="s">
        <v>4310</v>
      </c>
      <c r="D1547" s="5">
        <v>3.9999999999999998E-6</v>
      </c>
      <c r="E1547" s="5">
        <v>4088</v>
      </c>
      <c r="F1547" s="5">
        <v>0</v>
      </c>
      <c r="G1547" s="5">
        <v>0</v>
      </c>
      <c r="H1547" s="5">
        <v>11</v>
      </c>
      <c r="I1547" s="5">
        <v>0</v>
      </c>
      <c r="J1547" s="5">
        <v>0</v>
      </c>
      <c r="K1547" s="5">
        <v>0</v>
      </c>
      <c r="L1547" s="5">
        <f t="shared" si="144"/>
        <v>0</v>
      </c>
      <c r="M1547" s="5">
        <f t="shared" si="145"/>
        <v>0</v>
      </c>
      <c r="N1547" s="5">
        <f t="shared" si="146"/>
        <v>1.1719981830022059E-2</v>
      </c>
      <c r="O1547" s="5">
        <f t="shared" si="147"/>
        <v>0</v>
      </c>
      <c r="P1547" s="5">
        <f t="shared" si="148"/>
        <v>0</v>
      </c>
      <c r="Q1547" s="5">
        <f t="shared" si="149"/>
        <v>0</v>
      </c>
      <c r="R1547" s="5">
        <v>1.6719999999999999</v>
      </c>
    </row>
    <row r="1548" spans="1:18">
      <c r="A1548" s="30" t="s">
        <v>4311</v>
      </c>
      <c r="B1548" s="5" t="s">
        <v>4312</v>
      </c>
      <c r="C1548" s="5" t="s">
        <v>4313</v>
      </c>
      <c r="D1548" s="5">
        <v>0.334642</v>
      </c>
      <c r="E1548" s="5">
        <v>4024</v>
      </c>
      <c r="F1548" s="5">
        <v>0</v>
      </c>
      <c r="G1548" s="5">
        <v>9</v>
      </c>
      <c r="H1548" s="5">
        <v>0</v>
      </c>
      <c r="I1548" s="5">
        <v>0</v>
      </c>
      <c r="J1548" s="5">
        <v>0</v>
      </c>
      <c r="K1548" s="5">
        <v>0</v>
      </c>
      <c r="L1548" s="5">
        <f t="shared" si="144"/>
        <v>0</v>
      </c>
      <c r="M1548" s="5">
        <f t="shared" si="145"/>
        <v>9.4565602314421252E-3</v>
      </c>
      <c r="N1548" s="5">
        <f t="shared" si="146"/>
        <v>0</v>
      </c>
      <c r="O1548" s="5">
        <f t="shared" si="147"/>
        <v>0</v>
      </c>
      <c r="P1548" s="5">
        <f t="shared" si="148"/>
        <v>0</v>
      </c>
      <c r="Q1548" s="5">
        <f t="shared" si="149"/>
        <v>0</v>
      </c>
      <c r="R1548" s="5">
        <v>1.51</v>
      </c>
    </row>
    <row r="1549" spans="1:18">
      <c r="A1549" s="30" t="s">
        <v>4314</v>
      </c>
      <c r="B1549" s="5" t="s">
        <v>4315</v>
      </c>
      <c r="C1549" s="5" t="s">
        <v>4316</v>
      </c>
      <c r="D1549" s="5">
        <v>1.9256899999999999</v>
      </c>
      <c r="E1549" s="5">
        <v>4068</v>
      </c>
      <c r="F1549" s="5">
        <v>0</v>
      </c>
      <c r="G1549" s="5">
        <v>9</v>
      </c>
      <c r="H1549" s="5">
        <v>37</v>
      </c>
      <c r="I1549" s="5">
        <v>0</v>
      </c>
      <c r="J1549" s="5">
        <v>0</v>
      </c>
      <c r="K1549" s="5">
        <v>0</v>
      </c>
      <c r="L1549" s="5">
        <f t="shared" si="144"/>
        <v>0</v>
      </c>
      <c r="M1549" s="5">
        <f t="shared" si="145"/>
        <v>9.3542768857726426E-3</v>
      </c>
      <c r="N1549" s="5">
        <f t="shared" si="146"/>
        <v>3.9615571012823293E-2</v>
      </c>
      <c r="O1549" s="5">
        <f t="shared" si="147"/>
        <v>0</v>
      </c>
      <c r="P1549" s="5">
        <f t="shared" si="148"/>
        <v>0</v>
      </c>
      <c r="Q1549" s="5">
        <f t="shared" si="149"/>
        <v>0</v>
      </c>
      <c r="R1549" s="5">
        <v>2.9079999999999999</v>
      </c>
    </row>
    <row r="1550" spans="1:18">
      <c r="A1550" s="30" t="s">
        <v>4317</v>
      </c>
      <c r="B1550" s="5" t="s">
        <v>4318</v>
      </c>
      <c r="C1550" s="5" t="s">
        <v>4319</v>
      </c>
      <c r="D1550" s="5">
        <v>0.56085200000000002</v>
      </c>
      <c r="E1550" s="5">
        <v>4092</v>
      </c>
      <c r="F1550" s="5">
        <v>0</v>
      </c>
      <c r="G1550" s="5">
        <v>9</v>
      </c>
      <c r="H1550" s="5">
        <v>17</v>
      </c>
      <c r="I1550" s="5">
        <v>0</v>
      </c>
      <c r="J1550" s="5">
        <v>0</v>
      </c>
      <c r="K1550" s="5">
        <v>0</v>
      </c>
      <c r="L1550" s="5">
        <f t="shared" si="144"/>
        <v>0</v>
      </c>
      <c r="M1550" s="5">
        <f t="shared" si="145"/>
        <v>9.2994130917211891E-3</v>
      </c>
      <c r="N1550" s="5">
        <f t="shared" si="146"/>
        <v>1.8094993718546459E-2</v>
      </c>
      <c r="O1550" s="5">
        <f t="shared" si="147"/>
        <v>0</v>
      </c>
      <c r="P1550" s="5">
        <f t="shared" si="148"/>
        <v>0</v>
      </c>
      <c r="Q1550" s="5">
        <f t="shared" si="149"/>
        <v>0</v>
      </c>
      <c r="R1550" s="5">
        <v>2.36</v>
      </c>
    </row>
    <row r="1551" spans="1:18">
      <c r="A1551" s="30" t="s">
        <v>4320</v>
      </c>
      <c r="B1551" s="5" t="s">
        <v>4321</v>
      </c>
      <c r="C1551" s="5" t="s">
        <v>4322</v>
      </c>
      <c r="D1551" s="5">
        <v>0.13542199999999999</v>
      </c>
      <c r="E1551" s="5">
        <v>4731</v>
      </c>
      <c r="F1551" s="5">
        <v>0</v>
      </c>
      <c r="G1551" s="5">
        <v>0</v>
      </c>
      <c r="H1551" s="5">
        <v>0</v>
      </c>
      <c r="I1551" s="5">
        <v>0</v>
      </c>
      <c r="J1551" s="5">
        <v>30</v>
      </c>
      <c r="K1551" s="5">
        <v>0</v>
      </c>
      <c r="L1551" s="5">
        <f t="shared" si="144"/>
        <v>0</v>
      </c>
      <c r="M1551" s="5">
        <f t="shared" si="145"/>
        <v>0</v>
      </c>
      <c r="N1551" s="5">
        <f t="shared" si="146"/>
        <v>0</v>
      </c>
      <c r="O1551" s="5">
        <f t="shared" si="147"/>
        <v>0</v>
      </c>
      <c r="P1551" s="5">
        <f t="shared" si="148"/>
        <v>2.2239363137229032E-2</v>
      </c>
      <c r="Q1551" s="5">
        <f t="shared" si="149"/>
        <v>0</v>
      </c>
      <c r="R1551" s="5">
        <v>-2.6440000000000001</v>
      </c>
    </row>
    <row r="1552" spans="1:18">
      <c r="A1552" s="30" t="s">
        <v>4323</v>
      </c>
      <c r="B1552" s="5" t="s">
        <v>4324</v>
      </c>
      <c r="C1552" s="5" t="s">
        <v>4325</v>
      </c>
      <c r="D1552" s="5">
        <v>1.50579</v>
      </c>
      <c r="E1552" s="5">
        <v>4484</v>
      </c>
      <c r="F1552" s="5">
        <v>0</v>
      </c>
      <c r="G1552" s="5">
        <v>0</v>
      </c>
      <c r="H1552" s="5">
        <v>30</v>
      </c>
      <c r="I1552" s="5">
        <v>0</v>
      </c>
      <c r="J1552" s="5">
        <v>0</v>
      </c>
      <c r="K1552" s="5">
        <v>0</v>
      </c>
      <c r="L1552" s="5">
        <f t="shared" si="144"/>
        <v>0</v>
      </c>
      <c r="M1552" s="5">
        <f t="shared" si="145"/>
        <v>0</v>
      </c>
      <c r="N1552" s="5">
        <f t="shared" si="146"/>
        <v>2.9140754432606959E-2</v>
      </c>
      <c r="O1552" s="5">
        <f t="shared" si="147"/>
        <v>0</v>
      </c>
      <c r="P1552" s="5">
        <f t="shared" si="148"/>
        <v>0</v>
      </c>
      <c r="Q1552" s="5">
        <f t="shared" si="149"/>
        <v>0</v>
      </c>
      <c r="R1552" s="5">
        <v>2.5390000000000001</v>
      </c>
    </row>
    <row r="1553" spans="1:18">
      <c r="A1553" s="30" t="s">
        <v>4326</v>
      </c>
      <c r="B1553" s="5" t="s">
        <v>4327</v>
      </c>
      <c r="C1553" s="5" t="s">
        <v>4328</v>
      </c>
      <c r="D1553" s="5">
        <v>3.6449199999999999</v>
      </c>
      <c r="E1553" s="5">
        <v>397</v>
      </c>
      <c r="F1553" s="5">
        <v>70</v>
      </c>
      <c r="G1553" s="5">
        <v>20</v>
      </c>
      <c r="H1553" s="5">
        <v>30</v>
      </c>
      <c r="I1553" s="5">
        <v>40</v>
      </c>
      <c r="J1553" s="5">
        <v>50</v>
      </c>
      <c r="K1553" s="5">
        <v>40</v>
      </c>
      <c r="L1553" s="5">
        <f t="shared" si="144"/>
        <v>0.59393414716113402</v>
      </c>
      <c r="M1553" s="5">
        <f t="shared" si="145"/>
        <v>0.2130041890362335</v>
      </c>
      <c r="N1553" s="5">
        <f t="shared" si="146"/>
        <v>0.32913638003982265</v>
      </c>
      <c r="O1553" s="5">
        <f t="shared" si="147"/>
        <v>0.37670317275139448</v>
      </c>
      <c r="P1553" s="5">
        <f t="shared" si="148"/>
        <v>0.44170624266259673</v>
      </c>
      <c r="Q1553" s="5">
        <f t="shared" si="149"/>
        <v>0.23407489860723915</v>
      </c>
      <c r="R1553" s="5">
        <v>7.9000000000000001E-2</v>
      </c>
    </row>
    <row r="1554" spans="1:18">
      <c r="A1554" s="30" t="s">
        <v>4329</v>
      </c>
      <c r="B1554" s="5" t="s">
        <v>4330</v>
      </c>
      <c r="C1554" s="5" t="s">
        <v>4331</v>
      </c>
      <c r="D1554" s="5">
        <v>33.179549999999999</v>
      </c>
      <c r="E1554" s="5">
        <v>412</v>
      </c>
      <c r="F1554" s="5">
        <v>0</v>
      </c>
      <c r="G1554" s="5">
        <v>55</v>
      </c>
      <c r="H1554" s="5">
        <v>0</v>
      </c>
      <c r="I1554" s="5">
        <v>0</v>
      </c>
      <c r="J1554" s="5">
        <v>20</v>
      </c>
      <c r="K1554" s="5">
        <v>40</v>
      </c>
      <c r="L1554" s="5">
        <f t="shared" si="144"/>
        <v>0</v>
      </c>
      <c r="M1554" s="5">
        <f t="shared" si="145"/>
        <v>0.56443525092307745</v>
      </c>
      <c r="N1554" s="5">
        <f t="shared" si="146"/>
        <v>0</v>
      </c>
      <c r="O1554" s="5">
        <f t="shared" si="147"/>
        <v>0</v>
      </c>
      <c r="P1554" s="5">
        <f t="shared" si="148"/>
        <v>0.17024988188063195</v>
      </c>
      <c r="Q1554" s="5">
        <f t="shared" si="149"/>
        <v>0.22555275424047072</v>
      </c>
      <c r="R1554" s="5">
        <v>-0.53800000000000003</v>
      </c>
    </row>
    <row r="1555" spans="1:18">
      <c r="A1555" s="30" t="s">
        <v>4332</v>
      </c>
      <c r="B1555" s="5" t="s">
        <v>4333</v>
      </c>
      <c r="C1555" s="5" t="s">
        <v>4334</v>
      </c>
      <c r="D1555" s="5">
        <v>2.9624649999999999</v>
      </c>
      <c r="E1555" s="5">
        <v>480</v>
      </c>
      <c r="F1555" s="5">
        <v>30</v>
      </c>
      <c r="G1555" s="5">
        <v>7</v>
      </c>
      <c r="H1555" s="5">
        <v>30</v>
      </c>
      <c r="I1555" s="5">
        <v>0</v>
      </c>
      <c r="J1555" s="5">
        <v>0</v>
      </c>
      <c r="K1555" s="5">
        <v>5</v>
      </c>
      <c r="L1555" s="5">
        <f t="shared" si="144"/>
        <v>0.21052844323479478</v>
      </c>
      <c r="M1555" s="5">
        <f t="shared" si="145"/>
        <v>6.1660275138718003E-2</v>
      </c>
      <c r="N1555" s="5">
        <f t="shared" si="146"/>
        <v>0.27222321432460334</v>
      </c>
      <c r="O1555" s="5">
        <f t="shared" si="147"/>
        <v>0</v>
      </c>
      <c r="P1555" s="5">
        <f t="shared" si="148"/>
        <v>0</v>
      </c>
      <c r="Q1555" s="5">
        <f t="shared" si="149"/>
        <v>2.419993092371717E-2</v>
      </c>
      <c r="R1555" s="5">
        <v>1.996</v>
      </c>
    </row>
    <row r="1556" spans="1:18">
      <c r="A1556" s="30" t="s">
        <v>4332</v>
      </c>
      <c r="B1556" s="5" t="s">
        <v>4335</v>
      </c>
      <c r="C1556" s="5" t="s">
        <v>4336</v>
      </c>
      <c r="D1556" s="5">
        <v>7.618995</v>
      </c>
      <c r="E1556" s="5">
        <v>453</v>
      </c>
      <c r="F1556" s="5">
        <v>30</v>
      </c>
      <c r="G1556" s="5">
        <v>7</v>
      </c>
      <c r="H1556" s="5">
        <v>0</v>
      </c>
      <c r="I1556" s="5">
        <v>0</v>
      </c>
      <c r="J1556" s="5">
        <v>0</v>
      </c>
      <c r="K1556" s="5">
        <v>5</v>
      </c>
      <c r="L1556" s="5">
        <f t="shared" si="144"/>
        <v>0.22307649614282893</v>
      </c>
      <c r="M1556" s="5">
        <f t="shared" si="145"/>
        <v>6.5335390875462779E-2</v>
      </c>
      <c r="N1556" s="5">
        <f t="shared" si="146"/>
        <v>0</v>
      </c>
      <c r="O1556" s="5">
        <f t="shared" si="147"/>
        <v>0</v>
      </c>
      <c r="P1556" s="5">
        <f t="shared" si="148"/>
        <v>0</v>
      </c>
      <c r="Q1556" s="5">
        <f t="shared" si="149"/>
        <v>2.5642310912548E-2</v>
      </c>
      <c r="R1556" s="5">
        <v>1.444</v>
      </c>
    </row>
    <row r="1557" spans="1:18">
      <c r="A1557" s="30" t="s">
        <v>4337</v>
      </c>
      <c r="B1557" s="5" t="s">
        <v>4338</v>
      </c>
      <c r="C1557" s="5" t="s">
        <v>4339</v>
      </c>
      <c r="D1557" s="5">
        <v>7.6433249999999999</v>
      </c>
      <c r="E1557" s="5">
        <v>397</v>
      </c>
      <c r="F1557" s="5">
        <v>0</v>
      </c>
      <c r="G1557" s="5">
        <v>0</v>
      </c>
      <c r="H1557" s="5">
        <v>0</v>
      </c>
      <c r="I1557" s="5">
        <v>10</v>
      </c>
      <c r="J1557" s="5">
        <v>0</v>
      </c>
      <c r="K1557" s="5">
        <v>10</v>
      </c>
      <c r="L1557" s="5">
        <f t="shared" si="144"/>
        <v>0</v>
      </c>
      <c r="M1557" s="5">
        <f t="shared" si="145"/>
        <v>0</v>
      </c>
      <c r="N1557" s="5">
        <f t="shared" si="146"/>
        <v>0</v>
      </c>
      <c r="O1557" s="5">
        <f t="shared" si="147"/>
        <v>9.4175793187848619E-2</v>
      </c>
      <c r="P1557" s="5">
        <f t="shared" si="148"/>
        <v>0</v>
      </c>
      <c r="Q1557" s="5">
        <f t="shared" si="149"/>
        <v>5.8518724651809788E-2</v>
      </c>
      <c r="R1557" s="5">
        <v>-0.32400000000000001</v>
      </c>
    </row>
    <row r="1558" spans="1:18">
      <c r="A1558" s="30" t="s">
        <v>4340</v>
      </c>
      <c r="B1558" s="5" t="s">
        <v>4341</v>
      </c>
      <c r="C1558" s="5" t="s">
        <v>4342</v>
      </c>
      <c r="D1558" s="5">
        <v>11.223050000000001</v>
      </c>
      <c r="E1558" s="5">
        <v>340</v>
      </c>
      <c r="F1558" s="5">
        <v>55</v>
      </c>
      <c r="G1558" s="5">
        <v>0</v>
      </c>
      <c r="H1558" s="5">
        <v>0</v>
      </c>
      <c r="I1558" s="5">
        <v>0</v>
      </c>
      <c r="J1558" s="5">
        <v>0</v>
      </c>
      <c r="K1558" s="5">
        <v>10</v>
      </c>
      <c r="L1558" s="5">
        <f t="shared" si="144"/>
        <v>0.54489714719593951</v>
      </c>
      <c r="M1558" s="5">
        <f t="shared" si="145"/>
        <v>0</v>
      </c>
      <c r="N1558" s="5">
        <f t="shared" si="146"/>
        <v>0</v>
      </c>
      <c r="O1558" s="5">
        <f t="shared" si="147"/>
        <v>0</v>
      </c>
      <c r="P1558" s="5">
        <f t="shared" si="148"/>
        <v>0</v>
      </c>
      <c r="Q1558" s="5">
        <f t="shared" si="149"/>
        <v>6.8329216725789663E-2</v>
      </c>
      <c r="R1558" s="5">
        <v>1.1970000000000001</v>
      </c>
    </row>
    <row r="1559" spans="1:18">
      <c r="A1559" s="30" t="s">
        <v>4343</v>
      </c>
      <c r="B1559" s="5" t="s">
        <v>4344</v>
      </c>
      <c r="C1559" s="5" t="s">
        <v>4345</v>
      </c>
      <c r="D1559" s="5">
        <v>9.1567999999999997E-2</v>
      </c>
      <c r="E1559" s="5">
        <v>358</v>
      </c>
      <c r="F1559" s="5">
        <v>5</v>
      </c>
      <c r="G1559" s="5">
        <v>10</v>
      </c>
      <c r="H1559" s="5">
        <v>20</v>
      </c>
      <c r="I1559" s="5">
        <v>0</v>
      </c>
      <c r="J1559" s="5">
        <v>70</v>
      </c>
      <c r="K1559" s="5">
        <v>30</v>
      </c>
      <c r="L1559" s="5">
        <f t="shared" si="144"/>
        <v>4.7045462175373136E-2</v>
      </c>
      <c r="M1559" s="5">
        <f t="shared" si="145"/>
        <v>0.11810427799914062</v>
      </c>
      <c r="N1559" s="5">
        <f t="shared" si="146"/>
        <v>0.24332801280411473</v>
      </c>
      <c r="O1559" s="5">
        <f t="shared" si="147"/>
        <v>0</v>
      </c>
      <c r="P1559" s="5">
        <f t="shared" si="148"/>
        <v>0.68575511081528295</v>
      </c>
      <c r="Q1559" s="5">
        <f t="shared" si="149"/>
        <v>0.19468100854833925</v>
      </c>
      <c r="R1559" s="5">
        <v>-1.53</v>
      </c>
    </row>
    <row r="1560" spans="1:18">
      <c r="A1560" s="30" t="s">
        <v>4346</v>
      </c>
      <c r="B1560" s="5" t="s">
        <v>4347</v>
      </c>
      <c r="C1560" s="5" t="s">
        <v>4348</v>
      </c>
      <c r="D1560" s="5">
        <v>19.850151</v>
      </c>
      <c r="E1560" s="5">
        <v>376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10</v>
      </c>
      <c r="L1560" s="5">
        <f t="shared" si="144"/>
        <v>0</v>
      </c>
      <c r="M1560" s="5">
        <f t="shared" si="145"/>
        <v>0</v>
      </c>
      <c r="N1560" s="5">
        <f t="shared" si="146"/>
        <v>0</v>
      </c>
      <c r="O1560" s="5">
        <f t="shared" si="147"/>
        <v>0</v>
      </c>
      <c r="P1560" s="5">
        <f t="shared" si="148"/>
        <v>0</v>
      </c>
      <c r="Q1560" s="5">
        <f t="shared" si="149"/>
        <v>6.1787057677575752E-2</v>
      </c>
      <c r="R1560" s="5">
        <v>-1.5629999999999999</v>
      </c>
    </row>
    <row r="1561" spans="1:18">
      <c r="A1561" s="30" t="s">
        <v>4349</v>
      </c>
      <c r="B1561" s="5" t="s">
        <v>4350</v>
      </c>
      <c r="C1561" s="5" t="s">
        <v>4351</v>
      </c>
      <c r="D1561" s="5">
        <v>4.0161249999999997</v>
      </c>
      <c r="E1561" s="5">
        <v>324</v>
      </c>
      <c r="F1561" s="5">
        <v>0</v>
      </c>
      <c r="G1561" s="5">
        <v>0</v>
      </c>
      <c r="H1561" s="5">
        <v>0</v>
      </c>
      <c r="I1561" s="5">
        <v>10</v>
      </c>
      <c r="J1561" s="5">
        <v>0</v>
      </c>
      <c r="K1561" s="5">
        <v>0</v>
      </c>
      <c r="L1561" s="5">
        <f t="shared" si="144"/>
        <v>0</v>
      </c>
      <c r="M1561" s="5">
        <f t="shared" si="145"/>
        <v>0</v>
      </c>
      <c r="N1561" s="5">
        <f t="shared" si="146"/>
        <v>0</v>
      </c>
      <c r="O1561" s="5">
        <f t="shared" si="147"/>
        <v>0.11539441325795032</v>
      </c>
      <c r="P1561" s="5">
        <f t="shared" si="148"/>
        <v>0</v>
      </c>
      <c r="Q1561" s="5">
        <f t="shared" si="149"/>
        <v>0</v>
      </c>
      <c r="R1561" s="5">
        <v>1.61</v>
      </c>
    </row>
    <row r="1562" spans="1:18">
      <c r="A1562" s="30" t="s">
        <v>4349</v>
      </c>
      <c r="B1562" s="5" t="s">
        <v>4352</v>
      </c>
      <c r="C1562" s="5" t="s">
        <v>4353</v>
      </c>
      <c r="D1562" s="5">
        <v>7.5970399999999998</v>
      </c>
      <c r="E1562" s="5">
        <v>277</v>
      </c>
      <c r="F1562" s="5">
        <v>0</v>
      </c>
      <c r="G1562" s="5">
        <v>0</v>
      </c>
      <c r="H1562" s="5">
        <v>0</v>
      </c>
      <c r="I1562" s="5">
        <v>10</v>
      </c>
      <c r="J1562" s="5">
        <v>0</v>
      </c>
      <c r="K1562" s="5">
        <v>0</v>
      </c>
      <c r="L1562" s="5">
        <f t="shared" si="144"/>
        <v>0</v>
      </c>
      <c r="M1562" s="5">
        <f t="shared" si="145"/>
        <v>0</v>
      </c>
      <c r="N1562" s="5">
        <f t="shared" si="146"/>
        <v>0</v>
      </c>
      <c r="O1562" s="5">
        <f t="shared" si="147"/>
        <v>0.13497397074215126</v>
      </c>
      <c r="P1562" s="5">
        <f t="shared" si="148"/>
        <v>0</v>
      </c>
      <c r="Q1562" s="5">
        <f t="shared" si="149"/>
        <v>0</v>
      </c>
      <c r="R1562" s="5">
        <v>1.603</v>
      </c>
    </row>
    <row r="1563" spans="1:18">
      <c r="A1563" s="30" t="s">
        <v>4354</v>
      </c>
      <c r="B1563" s="5" t="s">
        <v>4355</v>
      </c>
      <c r="C1563" s="5" t="s">
        <v>4356</v>
      </c>
      <c r="D1563" s="5">
        <v>2.1409959999999999</v>
      </c>
      <c r="E1563" s="5">
        <v>241</v>
      </c>
      <c r="F1563" s="5">
        <v>0</v>
      </c>
      <c r="G1563" s="5">
        <v>0</v>
      </c>
      <c r="H1563" s="5">
        <v>0</v>
      </c>
      <c r="I1563" s="5">
        <v>2.5</v>
      </c>
      <c r="J1563" s="5">
        <v>2</v>
      </c>
      <c r="K1563" s="5">
        <v>2.5</v>
      </c>
      <c r="L1563" s="5">
        <f t="shared" si="144"/>
        <v>0</v>
      </c>
      <c r="M1563" s="5">
        <f t="shared" si="145"/>
        <v>0</v>
      </c>
      <c r="N1563" s="5">
        <f t="shared" si="146"/>
        <v>0</v>
      </c>
      <c r="O1563" s="5">
        <f t="shared" si="147"/>
        <v>3.8784014414497824E-2</v>
      </c>
      <c r="P1563" s="5">
        <f t="shared" si="148"/>
        <v>2.9104959060091438E-2</v>
      </c>
      <c r="Q1563" s="5">
        <f t="shared" si="149"/>
        <v>2.4099516272581414E-2</v>
      </c>
      <c r="R1563" s="5">
        <v>-0.24099999999999999</v>
      </c>
    </row>
    <row r="1564" spans="1:18">
      <c r="A1564" s="30" t="s">
        <v>4354</v>
      </c>
      <c r="B1564" s="5" t="s">
        <v>4357</v>
      </c>
      <c r="C1564" s="5" t="s">
        <v>4358</v>
      </c>
      <c r="D1564" s="5">
        <v>7.8110999999999997</v>
      </c>
      <c r="E1564" s="5">
        <v>365</v>
      </c>
      <c r="F1564" s="5">
        <v>0</v>
      </c>
      <c r="G1564" s="5">
        <v>35</v>
      </c>
      <c r="H1564" s="5">
        <v>0</v>
      </c>
      <c r="I1564" s="5">
        <v>2.5</v>
      </c>
      <c r="J1564" s="5">
        <v>2</v>
      </c>
      <c r="K1564" s="5">
        <v>2.5</v>
      </c>
      <c r="L1564" s="5">
        <f t="shared" si="144"/>
        <v>0</v>
      </c>
      <c r="M1564" s="5">
        <f t="shared" si="145"/>
        <v>0.40543742556965262</v>
      </c>
      <c r="N1564" s="5">
        <f t="shared" si="146"/>
        <v>0</v>
      </c>
      <c r="O1564" s="5">
        <f t="shared" si="147"/>
        <v>2.5608075270942398E-2</v>
      </c>
      <c r="P1564" s="5">
        <f t="shared" si="148"/>
        <v>1.9217246941046675E-2</v>
      </c>
      <c r="Q1564" s="5">
        <f t="shared" si="149"/>
        <v>1.5912283347101701E-2</v>
      </c>
      <c r="R1564" s="5">
        <v>1.7869999999999999</v>
      </c>
    </row>
    <row r="1565" spans="1:18">
      <c r="A1565" s="30" t="s">
        <v>4354</v>
      </c>
      <c r="B1565" s="5" t="s">
        <v>4359</v>
      </c>
      <c r="C1565" s="5" t="s">
        <v>4360</v>
      </c>
      <c r="D1565" s="5">
        <v>1.68848</v>
      </c>
      <c r="E1565" s="5">
        <v>261</v>
      </c>
      <c r="F1565" s="5">
        <v>0</v>
      </c>
      <c r="G1565" s="5">
        <v>0</v>
      </c>
      <c r="H1565" s="5">
        <v>0</v>
      </c>
      <c r="I1565" s="5">
        <v>2.5</v>
      </c>
      <c r="J1565" s="5">
        <v>2</v>
      </c>
      <c r="K1565" s="5">
        <v>2.5</v>
      </c>
      <c r="L1565" s="5">
        <f t="shared" si="144"/>
        <v>0</v>
      </c>
      <c r="M1565" s="5">
        <f t="shared" si="145"/>
        <v>0</v>
      </c>
      <c r="N1565" s="5">
        <f t="shared" si="146"/>
        <v>0</v>
      </c>
      <c r="O1565" s="5">
        <f t="shared" si="147"/>
        <v>3.5812059286950096E-2</v>
      </c>
      <c r="P1565" s="5">
        <f t="shared" si="148"/>
        <v>2.6874693998015464E-2</v>
      </c>
      <c r="Q1565" s="5">
        <f t="shared" si="149"/>
        <v>2.22528100447974E-2</v>
      </c>
      <c r="R1565" s="5">
        <v>-0.24</v>
      </c>
    </row>
    <row r="1566" spans="1:18">
      <c r="A1566" s="30" t="s">
        <v>4354</v>
      </c>
      <c r="B1566" s="5" t="s">
        <v>4361</v>
      </c>
      <c r="C1566" s="5" t="s">
        <v>4362</v>
      </c>
      <c r="D1566" s="5">
        <v>63.440002</v>
      </c>
      <c r="E1566" s="5">
        <v>242</v>
      </c>
      <c r="F1566" s="5">
        <v>5</v>
      </c>
      <c r="G1566" s="5">
        <v>0</v>
      </c>
      <c r="H1566" s="5">
        <v>0</v>
      </c>
      <c r="I1566" s="5">
        <v>2.5</v>
      </c>
      <c r="J1566" s="5">
        <v>2</v>
      </c>
      <c r="K1566" s="5">
        <v>2.5</v>
      </c>
      <c r="L1566" s="5">
        <f t="shared" si="144"/>
        <v>6.9596179581750336E-2</v>
      </c>
      <c r="M1566" s="5">
        <f t="shared" si="145"/>
        <v>0</v>
      </c>
      <c r="N1566" s="5">
        <f t="shared" si="146"/>
        <v>0</v>
      </c>
      <c r="O1566" s="5">
        <f t="shared" si="147"/>
        <v>3.8623749892123867E-2</v>
      </c>
      <c r="P1566" s="5">
        <f t="shared" si="148"/>
        <v>2.8984690634223289E-2</v>
      </c>
      <c r="Q1566" s="5">
        <f t="shared" si="149"/>
        <v>2.3999931494595544E-2</v>
      </c>
      <c r="R1566" s="5">
        <v>0.30199999999999999</v>
      </c>
    </row>
    <row r="1567" spans="1:18">
      <c r="A1567" s="30" t="s">
        <v>4363</v>
      </c>
      <c r="B1567" s="5" t="s">
        <v>4364</v>
      </c>
      <c r="C1567" s="5" t="s">
        <v>4365</v>
      </c>
      <c r="D1567" s="5">
        <v>12.473699999999999</v>
      </c>
      <c r="E1567" s="5">
        <v>793</v>
      </c>
      <c r="F1567" s="5">
        <v>0</v>
      </c>
      <c r="G1567" s="5">
        <v>0</v>
      </c>
      <c r="H1567" s="5">
        <v>40</v>
      </c>
      <c r="I1567" s="5">
        <v>20</v>
      </c>
      <c r="J1567" s="5">
        <v>50</v>
      </c>
      <c r="K1567" s="5">
        <v>90</v>
      </c>
      <c r="L1567" s="5">
        <f t="shared" si="144"/>
        <v>0</v>
      </c>
      <c r="M1567" s="5">
        <f t="shared" si="145"/>
        <v>0</v>
      </c>
      <c r="N1567" s="5">
        <f t="shared" si="146"/>
        <v>0.21970095481430785</v>
      </c>
      <c r="O1567" s="5">
        <f t="shared" si="147"/>
        <v>9.4294552069548301E-2</v>
      </c>
      <c r="P1567" s="5">
        <f t="shared" si="148"/>
        <v>0.22113162463688638</v>
      </c>
      <c r="Q1567" s="5">
        <f t="shared" si="149"/>
        <v>0.26366633440216436</v>
      </c>
      <c r="R1567" s="5">
        <v>-1.3149999999999999</v>
      </c>
    </row>
    <row r="1568" spans="1:18">
      <c r="A1568" s="30" t="s">
        <v>4366</v>
      </c>
      <c r="B1568" s="5" t="s">
        <v>4367</v>
      </c>
      <c r="C1568" s="5" t="s">
        <v>4368</v>
      </c>
      <c r="D1568" s="5">
        <v>11.9023</v>
      </c>
      <c r="E1568" s="5">
        <v>559</v>
      </c>
      <c r="F1568" s="5">
        <v>0</v>
      </c>
      <c r="G1568" s="5">
        <v>0</v>
      </c>
      <c r="H1568" s="5">
        <v>0</v>
      </c>
      <c r="I1568" s="5">
        <v>0</v>
      </c>
      <c r="J1568" s="5">
        <v>30</v>
      </c>
      <c r="K1568" s="5">
        <v>50</v>
      </c>
      <c r="L1568" s="5">
        <f t="shared" si="144"/>
        <v>0</v>
      </c>
      <c r="M1568" s="5">
        <f t="shared" si="145"/>
        <v>0</v>
      </c>
      <c r="N1568" s="5">
        <f t="shared" si="146"/>
        <v>0</v>
      </c>
      <c r="O1568" s="5">
        <f t="shared" si="147"/>
        <v>0</v>
      </c>
      <c r="P1568" s="5">
        <f t="shared" si="148"/>
        <v>0.18821901073744282</v>
      </c>
      <c r="Q1568" s="5">
        <f t="shared" si="149"/>
        <v>0.20779904907664121</v>
      </c>
      <c r="R1568" s="5">
        <v>-3.5409999999999999</v>
      </c>
    </row>
    <row r="1569" spans="1:18">
      <c r="A1569" s="30" t="s">
        <v>4369</v>
      </c>
      <c r="B1569" s="5" t="s">
        <v>4370</v>
      </c>
      <c r="C1569" s="5" t="s">
        <v>4371</v>
      </c>
      <c r="D1569" s="5">
        <v>11.576098999999999</v>
      </c>
      <c r="E1569" s="5">
        <v>2243</v>
      </c>
      <c r="F1569" s="5">
        <v>0</v>
      </c>
      <c r="G1569" s="5">
        <v>305</v>
      </c>
      <c r="H1569" s="5">
        <v>340</v>
      </c>
      <c r="I1569" s="5">
        <v>80</v>
      </c>
      <c r="J1569" s="5">
        <v>0</v>
      </c>
      <c r="K1569" s="5">
        <v>210</v>
      </c>
      <c r="L1569" s="5">
        <f t="shared" si="144"/>
        <v>0</v>
      </c>
      <c r="M1569" s="5">
        <f t="shared" si="145"/>
        <v>0.5749356270497622</v>
      </c>
      <c r="N1569" s="5">
        <f t="shared" si="146"/>
        <v>0.66022928485325094</v>
      </c>
      <c r="O1569" s="5">
        <f t="shared" si="147"/>
        <v>0.13334922833910265</v>
      </c>
      <c r="P1569" s="5">
        <f t="shared" si="148"/>
        <v>0</v>
      </c>
      <c r="Q1569" s="5">
        <f t="shared" si="149"/>
        <v>0.21750807285873303</v>
      </c>
      <c r="R1569" s="5">
        <v>0.73799999999999999</v>
      </c>
    </row>
    <row r="1570" spans="1:18">
      <c r="A1570" s="30" t="s">
        <v>4372</v>
      </c>
      <c r="B1570" s="5" t="s">
        <v>4373</v>
      </c>
      <c r="C1570" s="5" t="s">
        <v>4374</v>
      </c>
      <c r="D1570" s="5">
        <v>7.5589449999999996</v>
      </c>
      <c r="E1570" s="5">
        <v>772</v>
      </c>
      <c r="F1570" s="5">
        <v>0</v>
      </c>
      <c r="G1570" s="5">
        <v>0</v>
      </c>
      <c r="H1570" s="5">
        <v>0</v>
      </c>
      <c r="I1570" s="5">
        <v>0</v>
      </c>
      <c r="J1570" s="5">
        <v>0</v>
      </c>
      <c r="K1570" s="5">
        <v>10</v>
      </c>
      <c r="L1570" s="5">
        <f t="shared" si="144"/>
        <v>0</v>
      </c>
      <c r="M1570" s="5">
        <f t="shared" si="145"/>
        <v>0</v>
      </c>
      <c r="N1570" s="5">
        <f t="shared" si="146"/>
        <v>0</v>
      </c>
      <c r="O1570" s="5">
        <f t="shared" si="147"/>
        <v>0</v>
      </c>
      <c r="P1570" s="5">
        <f t="shared" si="148"/>
        <v>0</v>
      </c>
      <c r="Q1570" s="5">
        <f t="shared" si="149"/>
        <v>3.0093178350736379E-2</v>
      </c>
      <c r="R1570" s="5">
        <v>-1.5649999999999999</v>
      </c>
    </row>
    <row r="1571" spans="1:18">
      <c r="A1571" s="30" t="s">
        <v>4375</v>
      </c>
      <c r="B1571" s="5" t="s">
        <v>4376</v>
      </c>
      <c r="C1571" s="5" t="s">
        <v>4377</v>
      </c>
      <c r="D1571" s="5">
        <v>9.3944949999999992</v>
      </c>
      <c r="E1571" s="5">
        <v>157</v>
      </c>
      <c r="F1571" s="5">
        <v>0</v>
      </c>
      <c r="G1571" s="5">
        <v>17</v>
      </c>
      <c r="H1571" s="5">
        <v>5</v>
      </c>
      <c r="I1571" s="5">
        <v>0</v>
      </c>
      <c r="J1571" s="5">
        <v>0</v>
      </c>
      <c r="K1571" s="5">
        <v>0</v>
      </c>
      <c r="L1571" s="5">
        <f t="shared" si="144"/>
        <v>0</v>
      </c>
      <c r="M1571" s="5">
        <f t="shared" si="145"/>
        <v>0.45782333496991706</v>
      </c>
      <c r="N1571" s="5">
        <f t="shared" si="146"/>
        <v>0.13871246589788702</v>
      </c>
      <c r="O1571" s="5">
        <f t="shared" si="147"/>
        <v>0</v>
      </c>
      <c r="P1571" s="5">
        <f t="shared" si="148"/>
        <v>0</v>
      </c>
      <c r="Q1571" s="5">
        <f t="shared" si="149"/>
        <v>0</v>
      </c>
      <c r="R1571" s="5">
        <v>2.214</v>
      </c>
    </row>
    <row r="1572" spans="1:18">
      <c r="A1572" s="30" t="s">
        <v>4378</v>
      </c>
      <c r="B1572" s="5" t="s">
        <v>4379</v>
      </c>
      <c r="C1572" s="5" t="s">
        <v>4380</v>
      </c>
      <c r="D1572" s="5">
        <v>5.5843999999999996</v>
      </c>
      <c r="E1572" s="5">
        <v>116</v>
      </c>
      <c r="F1572" s="5">
        <v>0</v>
      </c>
      <c r="G1572" s="5">
        <v>17</v>
      </c>
      <c r="H1572" s="5">
        <v>5</v>
      </c>
      <c r="I1572" s="5">
        <v>0</v>
      </c>
      <c r="J1572" s="5">
        <v>0</v>
      </c>
      <c r="K1572" s="5">
        <v>0</v>
      </c>
      <c r="L1572" s="5">
        <f t="shared" si="144"/>
        <v>0</v>
      </c>
      <c r="M1572" s="5">
        <f t="shared" si="145"/>
        <v>0.6196402033644568</v>
      </c>
      <c r="N1572" s="5">
        <f t="shared" si="146"/>
        <v>0.18774014781007126</v>
      </c>
      <c r="O1572" s="5">
        <f t="shared" si="147"/>
        <v>0</v>
      </c>
      <c r="P1572" s="5">
        <f t="shared" si="148"/>
        <v>0</v>
      </c>
      <c r="Q1572" s="5">
        <f t="shared" si="149"/>
        <v>0</v>
      </c>
      <c r="R1572" s="5">
        <v>2.2450000000000001</v>
      </c>
    </row>
    <row r="1573" spans="1:18">
      <c r="A1573" s="30" t="s">
        <v>4381</v>
      </c>
      <c r="B1573" s="5" t="s">
        <v>4382</v>
      </c>
      <c r="C1573" s="5" t="s">
        <v>4383</v>
      </c>
      <c r="D1573" s="5">
        <v>7.9814550000000004</v>
      </c>
      <c r="E1573" s="5">
        <v>148</v>
      </c>
      <c r="F1573" s="5">
        <v>0</v>
      </c>
      <c r="G1573" s="5">
        <v>10</v>
      </c>
      <c r="H1573" s="5">
        <v>0</v>
      </c>
      <c r="I1573" s="5">
        <v>0</v>
      </c>
      <c r="J1573" s="5">
        <v>0</v>
      </c>
      <c r="K1573" s="5">
        <v>0</v>
      </c>
      <c r="L1573" s="5">
        <f t="shared" si="144"/>
        <v>0</v>
      </c>
      <c r="M1573" s="5">
        <f t="shared" si="145"/>
        <v>0.28568467245738072</v>
      </c>
      <c r="N1573" s="5">
        <f t="shared" si="146"/>
        <v>0</v>
      </c>
      <c r="O1573" s="5">
        <f t="shared" si="147"/>
        <v>0</v>
      </c>
      <c r="P1573" s="5">
        <f t="shared" si="148"/>
        <v>0</v>
      </c>
      <c r="Q1573" s="5">
        <f t="shared" si="149"/>
        <v>0</v>
      </c>
      <c r="R1573" s="5">
        <v>1.611</v>
      </c>
    </row>
    <row r="1574" spans="1:18">
      <c r="A1574" s="30" t="s">
        <v>4384</v>
      </c>
      <c r="B1574" s="5" t="s">
        <v>4385</v>
      </c>
      <c r="C1574" s="5" t="s">
        <v>4386</v>
      </c>
      <c r="D1574" s="5">
        <v>9.1158599999999996</v>
      </c>
      <c r="E1574" s="5">
        <v>504</v>
      </c>
      <c r="F1574" s="5">
        <v>35</v>
      </c>
      <c r="G1574" s="5">
        <v>25</v>
      </c>
      <c r="H1574" s="5">
        <v>0</v>
      </c>
      <c r="I1574" s="5">
        <v>0</v>
      </c>
      <c r="J1574" s="5">
        <v>10</v>
      </c>
      <c r="K1574" s="5">
        <v>0</v>
      </c>
      <c r="L1574" s="5">
        <f t="shared" si="144"/>
        <v>0.23392049248310531</v>
      </c>
      <c r="M1574" s="5">
        <f t="shared" si="145"/>
        <v>0.20972882700244216</v>
      </c>
      <c r="N1574" s="5">
        <f t="shared" si="146"/>
        <v>0</v>
      </c>
      <c r="O1574" s="5">
        <f t="shared" si="147"/>
        <v>0</v>
      </c>
      <c r="P1574" s="5">
        <f t="shared" si="148"/>
        <v>6.9586261244861475E-2</v>
      </c>
      <c r="Q1574" s="5">
        <f t="shared" si="149"/>
        <v>0</v>
      </c>
      <c r="R1574" s="5">
        <v>1.2569999999999999</v>
      </c>
    </row>
    <row r="1575" spans="1:18">
      <c r="A1575" s="30" t="s">
        <v>4387</v>
      </c>
      <c r="B1575" s="5" t="s">
        <v>4388</v>
      </c>
      <c r="C1575" s="5" t="s">
        <v>4389</v>
      </c>
      <c r="D1575" s="5">
        <v>55.751399999999997</v>
      </c>
      <c r="E1575" s="5">
        <v>198</v>
      </c>
      <c r="F1575" s="5">
        <v>45</v>
      </c>
      <c r="G1575" s="5">
        <v>50</v>
      </c>
      <c r="H1575" s="5">
        <v>40</v>
      </c>
      <c r="I1575" s="5">
        <v>10</v>
      </c>
      <c r="J1575" s="5">
        <v>0</v>
      </c>
      <c r="K1575" s="5">
        <v>0</v>
      </c>
      <c r="L1575" s="5">
        <f t="shared" si="144"/>
        <v>0.76555797539925374</v>
      </c>
      <c r="M1575" s="5">
        <f t="shared" si="145"/>
        <v>1.0677103920124329</v>
      </c>
      <c r="N1575" s="5">
        <f t="shared" si="146"/>
        <v>0.87991342003912187</v>
      </c>
      <c r="O1575" s="5">
        <f t="shared" si="147"/>
        <v>0.18882722169482777</v>
      </c>
      <c r="P1575" s="5">
        <f t="shared" si="148"/>
        <v>0</v>
      </c>
      <c r="Q1575" s="5">
        <f t="shared" si="149"/>
        <v>0</v>
      </c>
      <c r="R1575" s="5">
        <v>4.0350000000000001</v>
      </c>
    </row>
    <row r="1576" spans="1:18">
      <c r="A1576" s="30" t="s">
        <v>4390</v>
      </c>
      <c r="B1576" s="5" t="s">
        <v>4391</v>
      </c>
      <c r="C1576" s="5" t="s">
        <v>4392</v>
      </c>
      <c r="D1576" s="5">
        <v>5.2022000000000004</v>
      </c>
      <c r="E1576" s="5">
        <v>968</v>
      </c>
      <c r="F1576" s="5">
        <v>0</v>
      </c>
      <c r="G1576" s="5">
        <v>4</v>
      </c>
      <c r="H1576" s="5">
        <v>19</v>
      </c>
      <c r="I1576" s="5">
        <v>13.2</v>
      </c>
      <c r="J1576" s="5">
        <v>16</v>
      </c>
      <c r="K1576" s="5">
        <v>35.5</v>
      </c>
      <c r="L1576" s="5">
        <f t="shared" si="144"/>
        <v>0</v>
      </c>
      <c r="M1576" s="5">
        <f t="shared" si="145"/>
        <v>1.7471624596567085E-2</v>
      </c>
      <c r="N1576" s="5">
        <f t="shared" si="146"/>
        <v>8.5491587969710126E-2</v>
      </c>
      <c r="O1576" s="5">
        <f t="shared" si="147"/>
        <v>5.0983349857603499E-2</v>
      </c>
      <c r="P1576" s="5">
        <f t="shared" si="148"/>
        <v>5.7969381268446578E-2</v>
      </c>
      <c r="Q1576" s="5">
        <f t="shared" si="149"/>
        <v>8.5199756805814181E-2</v>
      </c>
      <c r="R1576" s="5">
        <v>-0.82799999999999996</v>
      </c>
    </row>
    <row r="1577" spans="1:18">
      <c r="A1577" s="30" t="s">
        <v>4390</v>
      </c>
      <c r="B1577" s="5" t="s">
        <v>4393</v>
      </c>
      <c r="C1577" s="5" t="s">
        <v>4394</v>
      </c>
      <c r="D1577" s="5">
        <v>5.5626300000000004</v>
      </c>
      <c r="E1577" s="5">
        <v>938</v>
      </c>
      <c r="F1577" s="5">
        <v>0</v>
      </c>
      <c r="G1577" s="5">
        <v>4</v>
      </c>
      <c r="H1577" s="5">
        <v>9</v>
      </c>
      <c r="I1577" s="5">
        <v>13.2</v>
      </c>
      <c r="J1577" s="5">
        <v>16</v>
      </c>
      <c r="K1577" s="5">
        <v>35.5</v>
      </c>
      <c r="L1577" s="5">
        <f t="shared" si="144"/>
        <v>0</v>
      </c>
      <c r="M1577" s="5">
        <f t="shared" si="145"/>
        <v>1.8030418560209958E-2</v>
      </c>
      <c r="N1577" s="5">
        <f t="shared" si="146"/>
        <v>4.1791197081815439E-2</v>
      </c>
      <c r="O1577" s="5">
        <f t="shared" si="147"/>
        <v>5.2613947401023653E-2</v>
      </c>
      <c r="P1577" s="5">
        <f t="shared" si="148"/>
        <v>5.9823412652298819E-2</v>
      </c>
      <c r="Q1577" s="5">
        <f t="shared" si="149"/>
        <v>8.792469572284449E-2</v>
      </c>
      <c r="R1577" s="5">
        <v>-1.135</v>
      </c>
    </row>
    <row r="1578" spans="1:18">
      <c r="A1578" s="30" t="s">
        <v>4390</v>
      </c>
      <c r="B1578" s="5" t="s">
        <v>4395</v>
      </c>
      <c r="C1578" s="5" t="s">
        <v>4396</v>
      </c>
      <c r="D1578" s="5">
        <v>5.9890999999999996</v>
      </c>
      <c r="E1578" s="5">
        <v>900</v>
      </c>
      <c r="F1578" s="5">
        <v>0</v>
      </c>
      <c r="G1578" s="5">
        <v>4</v>
      </c>
      <c r="H1578" s="5">
        <v>9</v>
      </c>
      <c r="I1578" s="5">
        <v>13.2</v>
      </c>
      <c r="J1578" s="5">
        <v>26</v>
      </c>
      <c r="K1578" s="5">
        <v>35.5</v>
      </c>
      <c r="L1578" s="5">
        <f t="shared" si="144"/>
        <v>0</v>
      </c>
      <c r="M1578" s="5">
        <f t="shared" si="145"/>
        <v>1.8791702899418821E-2</v>
      </c>
      <c r="N1578" s="5">
        <f t="shared" si="146"/>
        <v>4.3555714291936533E-2</v>
      </c>
      <c r="O1578" s="5">
        <f t="shared" si="147"/>
        <v>5.4835425180177984E-2</v>
      </c>
      <c r="P1578" s="5">
        <f t="shared" si="148"/>
        <v>0.1013175963725183</v>
      </c>
      <c r="Q1578" s="5">
        <f t="shared" si="149"/>
        <v>9.1637071764475692E-2</v>
      </c>
      <c r="R1578" s="5">
        <v>-1.3220000000000001</v>
      </c>
    </row>
    <row r="1579" spans="1:18">
      <c r="A1579" s="30" t="s">
        <v>4397</v>
      </c>
      <c r="B1579" s="5" t="s">
        <v>4398</v>
      </c>
      <c r="C1579" s="5" t="s">
        <v>4399</v>
      </c>
      <c r="D1579" s="5">
        <v>45.701751999999999</v>
      </c>
      <c r="E1579" s="5">
        <v>494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10</v>
      </c>
      <c r="L1579" s="5">
        <f t="shared" si="144"/>
        <v>0</v>
      </c>
      <c r="M1579" s="5">
        <f t="shared" si="145"/>
        <v>0</v>
      </c>
      <c r="N1579" s="5">
        <f t="shared" si="146"/>
        <v>0</v>
      </c>
      <c r="O1579" s="5">
        <f t="shared" si="147"/>
        <v>0</v>
      </c>
      <c r="P1579" s="5">
        <f t="shared" si="148"/>
        <v>0</v>
      </c>
      <c r="Q1579" s="5">
        <f t="shared" si="149"/>
        <v>4.7028205843660902E-2</v>
      </c>
      <c r="R1579" s="5">
        <v>-1.5429999999999999</v>
      </c>
    </row>
    <row r="1580" spans="1:18">
      <c r="A1580" s="30" t="s">
        <v>4400</v>
      </c>
      <c r="B1580" s="5" t="s">
        <v>4401</v>
      </c>
      <c r="C1580" s="5" t="s">
        <v>4402</v>
      </c>
      <c r="D1580" s="5">
        <v>53.286552</v>
      </c>
      <c r="E1580" s="5">
        <v>253</v>
      </c>
      <c r="F1580" s="5">
        <v>0</v>
      </c>
      <c r="G1580" s="5">
        <v>0</v>
      </c>
      <c r="H1580" s="5">
        <v>0</v>
      </c>
      <c r="I1580" s="5">
        <v>0</v>
      </c>
      <c r="J1580" s="5">
        <v>10</v>
      </c>
      <c r="K1580" s="5">
        <v>50</v>
      </c>
      <c r="L1580" s="5">
        <f t="shared" si="144"/>
        <v>0</v>
      </c>
      <c r="M1580" s="5">
        <f t="shared" si="145"/>
        <v>0</v>
      </c>
      <c r="N1580" s="5">
        <f t="shared" si="146"/>
        <v>0</v>
      </c>
      <c r="O1580" s="5">
        <f t="shared" si="147"/>
        <v>0</v>
      </c>
      <c r="P1580" s="5">
        <f t="shared" si="148"/>
        <v>0.13862243346802441</v>
      </c>
      <c r="Q1580" s="5">
        <f t="shared" si="149"/>
        <v>0.45912912424443647</v>
      </c>
      <c r="R1580" s="5">
        <v>-3.2639999999999998</v>
      </c>
    </row>
    <row r="1581" spans="1:18">
      <c r="A1581" s="30" t="s">
        <v>4403</v>
      </c>
      <c r="B1581" s="5" t="s">
        <v>4404</v>
      </c>
      <c r="C1581" s="5" t="s">
        <v>4405</v>
      </c>
      <c r="D1581" s="5">
        <v>12.55335</v>
      </c>
      <c r="E1581" s="5">
        <v>259</v>
      </c>
      <c r="F1581" s="5">
        <v>0</v>
      </c>
      <c r="G1581" s="5">
        <v>0</v>
      </c>
      <c r="H1581" s="5">
        <v>0</v>
      </c>
      <c r="I1581" s="5">
        <v>0</v>
      </c>
      <c r="J1581" s="5">
        <v>0</v>
      </c>
      <c r="K1581" s="5">
        <v>50</v>
      </c>
      <c r="L1581" s="5">
        <f t="shared" si="144"/>
        <v>0</v>
      </c>
      <c r="M1581" s="5">
        <f t="shared" si="145"/>
        <v>0</v>
      </c>
      <c r="N1581" s="5">
        <f t="shared" si="146"/>
        <v>0</v>
      </c>
      <c r="O1581" s="5">
        <f t="shared" si="147"/>
        <v>0</v>
      </c>
      <c r="P1581" s="5">
        <f t="shared" si="148"/>
        <v>0</v>
      </c>
      <c r="Q1581" s="5">
        <f t="shared" si="149"/>
        <v>0.44849292831599391</v>
      </c>
      <c r="R1581" s="5">
        <v>-3.1389999999999998</v>
      </c>
    </row>
    <row r="1582" spans="1:18">
      <c r="A1582" s="30" t="s">
        <v>4406</v>
      </c>
      <c r="B1582" s="5" t="s">
        <v>4407</v>
      </c>
      <c r="C1582" s="5" t="s">
        <v>4408</v>
      </c>
      <c r="D1582" s="5">
        <v>70.087952000000001</v>
      </c>
      <c r="E1582" s="5">
        <v>864</v>
      </c>
      <c r="F1582" s="5">
        <v>148</v>
      </c>
      <c r="G1582" s="5">
        <v>214</v>
      </c>
      <c r="H1582" s="5">
        <v>295</v>
      </c>
      <c r="I1582" s="5">
        <v>444</v>
      </c>
      <c r="J1582" s="5">
        <v>434</v>
      </c>
      <c r="K1582" s="5">
        <v>879.7</v>
      </c>
      <c r="L1582" s="5">
        <f t="shared" si="144"/>
        <v>0.57700388145832637</v>
      </c>
      <c r="M1582" s="5">
        <f t="shared" si="145"/>
        <v>1.0472459428321945</v>
      </c>
      <c r="N1582" s="5">
        <f t="shared" si="146"/>
        <v>1.4871453375140367</v>
      </c>
      <c r="O1582" s="5">
        <f t="shared" si="147"/>
        <v>1.9213169807448727</v>
      </c>
      <c r="P1582" s="5">
        <f t="shared" si="148"/>
        <v>1.7616921805157431</v>
      </c>
      <c r="Q1582" s="5">
        <f t="shared" si="149"/>
        <v>2.3654088037326662</v>
      </c>
      <c r="R1582" s="5">
        <v>-0.67600000000000005</v>
      </c>
    </row>
    <row r="1583" spans="1:18">
      <c r="A1583" s="30" t="s">
        <v>4409</v>
      </c>
      <c r="B1583" s="5" t="s">
        <v>4410</v>
      </c>
      <c r="C1583" s="5" t="s">
        <v>4411</v>
      </c>
      <c r="D1583" s="5">
        <v>33.030349999999999</v>
      </c>
      <c r="E1583" s="5">
        <v>699</v>
      </c>
      <c r="F1583" s="5">
        <v>12</v>
      </c>
      <c r="G1583" s="5">
        <v>0</v>
      </c>
      <c r="H1583" s="5">
        <v>35</v>
      </c>
      <c r="I1583" s="5">
        <v>40</v>
      </c>
      <c r="J1583" s="5">
        <v>30</v>
      </c>
      <c r="K1583" s="5">
        <v>110</v>
      </c>
      <c r="L1583" s="5">
        <f t="shared" si="144"/>
        <v>5.782755522329127E-2</v>
      </c>
      <c r="M1583" s="5">
        <f t="shared" si="145"/>
        <v>0</v>
      </c>
      <c r="N1583" s="5">
        <f t="shared" si="146"/>
        <v>0.21809012878652051</v>
      </c>
      <c r="O1583" s="5">
        <f t="shared" si="147"/>
        <v>0.21395015677010529</v>
      </c>
      <c r="P1583" s="5">
        <f t="shared" si="148"/>
        <v>0.15052135479575185</v>
      </c>
      <c r="Q1583" s="5">
        <f t="shared" si="149"/>
        <v>0.36559552296774439</v>
      </c>
      <c r="R1583" s="5">
        <v>-0.96199999999999997</v>
      </c>
    </row>
    <row r="1584" spans="1:18">
      <c r="A1584" s="30" t="s">
        <v>4409</v>
      </c>
      <c r="B1584" s="5" t="s">
        <v>4412</v>
      </c>
      <c r="C1584" s="5" t="s">
        <v>4413</v>
      </c>
      <c r="D1584" s="5">
        <v>6.3791599999999997</v>
      </c>
      <c r="E1584" s="5">
        <v>712</v>
      </c>
      <c r="F1584" s="5">
        <v>12</v>
      </c>
      <c r="G1584" s="5">
        <v>10</v>
      </c>
      <c r="H1584" s="5">
        <v>35</v>
      </c>
      <c r="I1584" s="5">
        <v>40</v>
      </c>
      <c r="J1584" s="5">
        <v>30</v>
      </c>
      <c r="K1584" s="5">
        <v>110</v>
      </c>
      <c r="L1584" s="5">
        <f t="shared" si="144"/>
        <v>5.6771715029607588E-2</v>
      </c>
      <c r="M1584" s="5">
        <f t="shared" si="145"/>
        <v>5.9383892589455547E-2</v>
      </c>
      <c r="N1584" s="5">
        <f t="shared" si="146"/>
        <v>0.21410814609800258</v>
      </c>
      <c r="O1584" s="5">
        <f t="shared" si="147"/>
        <v>0.21004376345829159</v>
      </c>
      <c r="P1584" s="5">
        <f t="shared" si="148"/>
        <v>0.14777307163234629</v>
      </c>
      <c r="Q1584" s="5">
        <f t="shared" si="149"/>
        <v>0.35892032381243444</v>
      </c>
      <c r="R1584" s="5">
        <v>-0.86799999999999999</v>
      </c>
    </row>
    <row r="1585" spans="1:18">
      <c r="A1585" s="30" t="s">
        <v>4414</v>
      </c>
      <c r="B1585" s="5" t="s">
        <v>4415</v>
      </c>
      <c r="C1585" s="5" t="s">
        <v>4416</v>
      </c>
      <c r="D1585" s="5">
        <v>0.967337</v>
      </c>
      <c r="E1585" s="5">
        <v>866</v>
      </c>
      <c r="F1585" s="5">
        <v>0</v>
      </c>
      <c r="G1585" s="5">
        <v>24</v>
      </c>
      <c r="H1585" s="5">
        <v>19</v>
      </c>
      <c r="I1585" s="5">
        <v>0</v>
      </c>
      <c r="J1585" s="5">
        <v>0</v>
      </c>
      <c r="K1585" s="5">
        <v>0</v>
      </c>
      <c r="L1585" s="5">
        <f t="shared" si="144"/>
        <v>0</v>
      </c>
      <c r="M1585" s="5">
        <f t="shared" si="145"/>
        <v>0.11717690029660696</v>
      </c>
      <c r="N1585" s="5">
        <f t="shared" si="146"/>
        <v>9.5561035975380362E-2</v>
      </c>
      <c r="O1585" s="5">
        <f t="shared" si="147"/>
        <v>0</v>
      </c>
      <c r="P1585" s="5">
        <f t="shared" si="148"/>
        <v>0</v>
      </c>
      <c r="Q1585" s="5">
        <f t="shared" si="149"/>
        <v>0</v>
      </c>
      <c r="R1585" s="5">
        <v>2.819</v>
      </c>
    </row>
    <row r="1586" spans="1:18">
      <c r="A1586" s="30" t="s">
        <v>4414</v>
      </c>
      <c r="B1586" s="5" t="s">
        <v>4417</v>
      </c>
      <c r="C1586" s="5" t="s">
        <v>4418</v>
      </c>
      <c r="D1586" s="5">
        <v>7.4268700000000001</v>
      </c>
      <c r="E1586" s="5">
        <v>869</v>
      </c>
      <c r="F1586" s="5">
        <v>0</v>
      </c>
      <c r="G1586" s="5">
        <v>29</v>
      </c>
      <c r="H1586" s="5">
        <v>19</v>
      </c>
      <c r="I1586" s="5">
        <v>59.9</v>
      </c>
      <c r="J1586" s="5">
        <v>45</v>
      </c>
      <c r="K1586" s="5">
        <v>128.1</v>
      </c>
      <c r="L1586" s="5">
        <f t="shared" si="144"/>
        <v>0</v>
      </c>
      <c r="M1586" s="5">
        <f t="shared" si="145"/>
        <v>0.1410999556026557</v>
      </c>
      <c r="N1586" s="5">
        <f t="shared" si="146"/>
        <v>9.5231135966259386E-2</v>
      </c>
      <c r="O1586" s="5">
        <f t="shared" si="147"/>
        <v>0.25771330434349787</v>
      </c>
      <c r="P1586" s="5">
        <f t="shared" si="148"/>
        <v>0.18161293498658898</v>
      </c>
      <c r="Q1586" s="5">
        <f t="shared" si="149"/>
        <v>0.34246383259781854</v>
      </c>
      <c r="R1586" s="5">
        <v>-0.96599999999999997</v>
      </c>
    </row>
    <row r="1587" spans="1:18">
      <c r="A1587" s="30" t="s">
        <v>4414</v>
      </c>
      <c r="B1587" s="5" t="s">
        <v>4419</v>
      </c>
      <c r="C1587" s="5" t="s">
        <v>4420</v>
      </c>
      <c r="D1587" s="5">
        <v>6.1750600000000002</v>
      </c>
      <c r="E1587" s="5">
        <v>860</v>
      </c>
      <c r="F1587" s="5">
        <v>0</v>
      </c>
      <c r="G1587" s="5">
        <v>24</v>
      </c>
      <c r="H1587" s="5">
        <v>19</v>
      </c>
      <c r="I1587" s="5">
        <v>59.9</v>
      </c>
      <c r="J1587" s="5">
        <v>45</v>
      </c>
      <c r="K1587" s="5">
        <v>128.1</v>
      </c>
      <c r="L1587" s="5">
        <f t="shared" si="144"/>
        <v>0</v>
      </c>
      <c r="M1587" s="5">
        <f t="shared" si="145"/>
        <v>0.11799441355449028</v>
      </c>
      <c r="N1587" s="5">
        <f t="shared" si="146"/>
        <v>9.622774087753419E-2</v>
      </c>
      <c r="O1587" s="5">
        <f t="shared" si="147"/>
        <v>0.26041030404011589</v>
      </c>
      <c r="P1587" s="5">
        <f t="shared" si="148"/>
        <v>0.18351353546900676</v>
      </c>
      <c r="Q1587" s="5">
        <f t="shared" si="149"/>
        <v>0.3460477564273306</v>
      </c>
      <c r="R1587" s="5">
        <v>-1.012</v>
      </c>
    </row>
    <row r="1588" spans="1:18">
      <c r="A1588" s="30" t="s">
        <v>4414</v>
      </c>
      <c r="B1588" s="5" t="s">
        <v>4421</v>
      </c>
      <c r="C1588" s="5" t="s">
        <v>4422</v>
      </c>
      <c r="D1588" s="5">
        <v>4.5003000000000001E-2</v>
      </c>
      <c r="E1588" s="5">
        <v>870</v>
      </c>
      <c r="F1588" s="5">
        <v>0</v>
      </c>
      <c r="G1588" s="5">
        <v>24</v>
      </c>
      <c r="H1588" s="5">
        <v>19</v>
      </c>
      <c r="I1588" s="5">
        <v>59.9</v>
      </c>
      <c r="J1588" s="5">
        <v>45</v>
      </c>
      <c r="K1588" s="5">
        <v>128.1</v>
      </c>
      <c r="L1588" s="5">
        <f t="shared" si="144"/>
        <v>0</v>
      </c>
      <c r="M1588" s="5">
        <f t="shared" si="145"/>
        <v>0.11663815592742716</v>
      </c>
      <c r="N1588" s="5">
        <f t="shared" si="146"/>
        <v>9.5121674890436103E-2</v>
      </c>
      <c r="O1588" s="5">
        <f t="shared" si="147"/>
        <v>0.2574170821545973</v>
      </c>
      <c r="P1588" s="5">
        <f t="shared" si="148"/>
        <v>0.18140418448660439</v>
      </c>
      <c r="Q1588" s="5">
        <f t="shared" si="149"/>
        <v>0.34207019600862554</v>
      </c>
      <c r="R1588" s="5">
        <v>-1.0109999999999999</v>
      </c>
    </row>
    <row r="1589" spans="1:18">
      <c r="A1589" s="30" t="s">
        <v>4423</v>
      </c>
      <c r="B1589" s="5" t="s">
        <v>4424</v>
      </c>
      <c r="C1589" s="5" t="s">
        <v>4425</v>
      </c>
      <c r="D1589" s="5">
        <v>21.9314</v>
      </c>
      <c r="E1589" s="5">
        <v>863</v>
      </c>
      <c r="F1589" s="5">
        <v>48</v>
      </c>
      <c r="G1589" s="5">
        <v>87</v>
      </c>
      <c r="H1589" s="5">
        <v>52</v>
      </c>
      <c r="I1589" s="5">
        <v>157.5</v>
      </c>
      <c r="J1589" s="5">
        <v>118</v>
      </c>
      <c r="K1589" s="5">
        <v>306.7</v>
      </c>
      <c r="L1589" s="5">
        <f t="shared" si="144"/>
        <v>0.18735323801196108</v>
      </c>
      <c r="M1589" s="5">
        <f t="shared" si="145"/>
        <v>0.42624285545321366</v>
      </c>
      <c r="N1589" s="5">
        <f t="shared" si="146"/>
        <v>0.26244462841027805</v>
      </c>
      <c r="O1589" s="5">
        <f t="shared" si="147"/>
        <v>0.68233799635610715</v>
      </c>
      <c r="P1589" s="5">
        <f t="shared" si="148"/>
        <v>0.47954045524384725</v>
      </c>
      <c r="Q1589" s="5">
        <f t="shared" si="149"/>
        <v>0.82563546485885209</v>
      </c>
      <c r="R1589" s="5">
        <v>-0.71099999999999997</v>
      </c>
    </row>
    <row r="1590" spans="1:18">
      <c r="A1590" s="30" t="s">
        <v>4423</v>
      </c>
      <c r="B1590" s="5" t="s">
        <v>4426</v>
      </c>
      <c r="C1590" s="5" t="s">
        <v>4427</v>
      </c>
      <c r="D1590" s="5">
        <v>5.1896699999999996</v>
      </c>
      <c r="E1590" s="5">
        <v>859</v>
      </c>
      <c r="F1590" s="5">
        <v>48</v>
      </c>
      <c r="G1590" s="5">
        <v>82</v>
      </c>
      <c r="H1590" s="5">
        <v>52</v>
      </c>
      <c r="I1590" s="5">
        <v>157.5</v>
      </c>
      <c r="J1590" s="5">
        <v>118</v>
      </c>
      <c r="K1590" s="5">
        <v>306.7</v>
      </c>
      <c r="L1590" s="5">
        <f t="shared" si="144"/>
        <v>0.18822566286882703</v>
      </c>
      <c r="M1590" s="5">
        <f t="shared" si="145"/>
        <v>0.40361690162313996</v>
      </c>
      <c r="N1590" s="5">
        <f t="shared" si="146"/>
        <v>0.26366672213977876</v>
      </c>
      <c r="O1590" s="5">
        <f t="shared" si="147"/>
        <v>0.68551535605974445</v>
      </c>
      <c r="P1590" s="5">
        <f t="shared" si="148"/>
        <v>0.48177347249760211</v>
      </c>
      <c r="Q1590" s="5">
        <f t="shared" si="149"/>
        <v>0.82948010031803199</v>
      </c>
      <c r="R1590" s="5">
        <v>-0.72099999999999997</v>
      </c>
    </row>
    <row r="1591" spans="1:18">
      <c r="A1591" s="30" t="s">
        <v>4428</v>
      </c>
      <c r="B1591" s="5" t="s">
        <v>4429</v>
      </c>
      <c r="C1591" s="5" t="s">
        <v>4430</v>
      </c>
      <c r="D1591" s="5">
        <v>0.23482</v>
      </c>
      <c r="E1591" s="5">
        <v>1502</v>
      </c>
      <c r="F1591" s="5">
        <v>0</v>
      </c>
      <c r="G1591" s="5">
        <v>0</v>
      </c>
      <c r="H1591" s="5">
        <v>0</v>
      </c>
      <c r="I1591" s="5">
        <v>0</v>
      </c>
      <c r="J1591" s="5">
        <v>12</v>
      </c>
      <c r="K1591" s="5">
        <v>30</v>
      </c>
      <c r="L1591" s="5">
        <f t="shared" si="144"/>
        <v>0</v>
      </c>
      <c r="M1591" s="5">
        <f t="shared" si="145"/>
        <v>0</v>
      </c>
      <c r="N1591" s="5">
        <f t="shared" si="146"/>
        <v>0</v>
      </c>
      <c r="O1591" s="5">
        <f t="shared" si="147"/>
        <v>0</v>
      </c>
      <c r="P1591" s="5">
        <f t="shared" si="148"/>
        <v>2.8019820772897615E-2</v>
      </c>
      <c r="Q1591" s="5">
        <f t="shared" si="149"/>
        <v>4.6401998042813211E-2</v>
      </c>
      <c r="R1591" s="5">
        <v>-2.887</v>
      </c>
    </row>
    <row r="1592" spans="1:18">
      <c r="A1592" s="30" t="s">
        <v>4428</v>
      </c>
      <c r="B1592" s="5" t="s">
        <v>4431</v>
      </c>
      <c r="C1592" s="5" t="s">
        <v>4432</v>
      </c>
      <c r="D1592" s="5">
        <v>6.2373349999999999</v>
      </c>
      <c r="E1592" s="5">
        <v>1620</v>
      </c>
      <c r="F1592" s="5">
        <v>0</v>
      </c>
      <c r="G1592" s="5">
        <v>0</v>
      </c>
      <c r="H1592" s="5">
        <v>0</v>
      </c>
      <c r="I1592" s="5">
        <v>0</v>
      </c>
      <c r="J1592" s="5">
        <v>12</v>
      </c>
      <c r="K1592" s="5">
        <v>30</v>
      </c>
      <c r="L1592" s="5">
        <f t="shared" si="144"/>
        <v>0</v>
      </c>
      <c r="M1592" s="5">
        <f t="shared" si="145"/>
        <v>0</v>
      </c>
      <c r="N1592" s="5">
        <f t="shared" si="146"/>
        <v>0</v>
      </c>
      <c r="O1592" s="5">
        <f t="shared" si="147"/>
        <v>0</v>
      </c>
      <c r="P1592" s="5">
        <f t="shared" si="148"/>
        <v>2.5978870864748285E-2</v>
      </c>
      <c r="Q1592" s="5">
        <f t="shared" si="149"/>
        <v>4.3022099419941638E-2</v>
      </c>
      <c r="R1592" s="5">
        <v>-2.931</v>
      </c>
    </row>
    <row r="1593" spans="1:18">
      <c r="A1593" s="30" t="s">
        <v>4428</v>
      </c>
      <c r="B1593" s="5" t="s">
        <v>4433</v>
      </c>
      <c r="C1593" s="5" t="s">
        <v>4434</v>
      </c>
      <c r="D1593" s="5">
        <v>5.3177000000000003</v>
      </c>
      <c r="E1593" s="5">
        <v>1619</v>
      </c>
      <c r="F1593" s="5">
        <v>0</v>
      </c>
      <c r="G1593" s="5">
        <v>0</v>
      </c>
      <c r="H1593" s="5">
        <v>0</v>
      </c>
      <c r="I1593" s="5">
        <v>0</v>
      </c>
      <c r="J1593" s="5">
        <v>12</v>
      </c>
      <c r="K1593" s="5">
        <v>30</v>
      </c>
      <c r="L1593" s="5">
        <f t="shared" si="144"/>
        <v>0</v>
      </c>
      <c r="M1593" s="5">
        <f t="shared" si="145"/>
        <v>0</v>
      </c>
      <c r="N1593" s="5">
        <f t="shared" si="146"/>
        <v>0</v>
      </c>
      <c r="O1593" s="5">
        <f t="shared" si="147"/>
        <v>0</v>
      </c>
      <c r="P1593" s="5">
        <f t="shared" si="148"/>
        <v>2.5994917109877839E-2</v>
      </c>
      <c r="Q1593" s="5">
        <f t="shared" si="149"/>
        <v>4.3048672674679093E-2</v>
      </c>
      <c r="R1593" s="5">
        <v>-2.9220000000000002</v>
      </c>
    </row>
    <row r="1594" spans="1:18">
      <c r="A1594" s="30" t="s">
        <v>4428</v>
      </c>
      <c r="B1594" s="5" t="s">
        <v>4435</v>
      </c>
      <c r="C1594" s="5" t="s">
        <v>4436</v>
      </c>
      <c r="D1594" s="5">
        <v>1.413427</v>
      </c>
      <c r="E1594" s="5">
        <v>1501</v>
      </c>
      <c r="F1594" s="5">
        <v>0</v>
      </c>
      <c r="G1594" s="5">
        <v>0</v>
      </c>
      <c r="H1594" s="5">
        <v>0</v>
      </c>
      <c r="I1594" s="5">
        <v>0</v>
      </c>
      <c r="J1594" s="5">
        <v>12</v>
      </c>
      <c r="K1594" s="5">
        <v>30</v>
      </c>
      <c r="L1594" s="5">
        <f t="shared" si="144"/>
        <v>0</v>
      </c>
      <c r="M1594" s="5">
        <f t="shared" si="145"/>
        <v>0</v>
      </c>
      <c r="N1594" s="5">
        <f t="shared" si="146"/>
        <v>0</v>
      </c>
      <c r="O1594" s="5">
        <f t="shared" si="147"/>
        <v>0</v>
      </c>
      <c r="P1594" s="5">
        <f t="shared" si="148"/>
        <v>2.803848820845584E-2</v>
      </c>
      <c r="Q1594" s="5">
        <f t="shared" si="149"/>
        <v>4.643291209880443E-2</v>
      </c>
      <c r="R1594" s="5">
        <v>-2.968</v>
      </c>
    </row>
    <row r="1595" spans="1:18">
      <c r="A1595" s="30" t="s">
        <v>4437</v>
      </c>
      <c r="B1595" s="5" t="s">
        <v>4438</v>
      </c>
      <c r="C1595" s="5" t="s">
        <v>4439</v>
      </c>
      <c r="D1595" s="5">
        <v>36.016499000000003</v>
      </c>
      <c r="E1595" s="5">
        <v>908</v>
      </c>
      <c r="F1595" s="5">
        <v>0</v>
      </c>
      <c r="G1595" s="5">
        <v>0</v>
      </c>
      <c r="H1595" s="5">
        <v>0</v>
      </c>
      <c r="I1595" s="5">
        <v>0</v>
      </c>
      <c r="J1595" s="5">
        <v>564</v>
      </c>
      <c r="K1595" s="5">
        <v>600</v>
      </c>
      <c r="L1595" s="5">
        <f t="shared" si="144"/>
        <v>0</v>
      </c>
      <c r="M1595" s="5">
        <f t="shared" si="145"/>
        <v>0</v>
      </c>
      <c r="N1595" s="5">
        <f t="shared" si="146"/>
        <v>0</v>
      </c>
      <c r="O1595" s="5">
        <f t="shared" si="147"/>
        <v>0</v>
      </c>
      <c r="P1595" s="5">
        <f t="shared" si="148"/>
        <v>2.1784484885924384</v>
      </c>
      <c r="Q1595" s="5">
        <f t="shared" si="149"/>
        <v>1.5351498030904287</v>
      </c>
      <c r="R1595" s="5">
        <v>-6.335</v>
      </c>
    </row>
    <row r="1596" spans="1:18">
      <c r="A1596" s="30" t="s">
        <v>4440</v>
      </c>
      <c r="B1596" s="5" t="s">
        <v>4441</v>
      </c>
      <c r="C1596" s="5" t="s">
        <v>4442</v>
      </c>
      <c r="D1596" s="5">
        <v>0.13449900000000001</v>
      </c>
      <c r="E1596" s="5">
        <v>860</v>
      </c>
      <c r="F1596" s="5">
        <v>0</v>
      </c>
      <c r="G1596" s="5">
        <v>0</v>
      </c>
      <c r="H1596" s="5">
        <v>0</v>
      </c>
      <c r="I1596" s="5">
        <v>0</v>
      </c>
      <c r="J1596" s="5">
        <v>16</v>
      </c>
      <c r="K1596" s="5">
        <v>0</v>
      </c>
      <c r="L1596" s="5">
        <f t="shared" si="144"/>
        <v>0</v>
      </c>
      <c r="M1596" s="5">
        <f t="shared" si="145"/>
        <v>0</v>
      </c>
      <c r="N1596" s="5">
        <f t="shared" si="146"/>
        <v>0</v>
      </c>
      <c r="O1596" s="5">
        <f t="shared" si="147"/>
        <v>0</v>
      </c>
      <c r="P1596" s="5">
        <f t="shared" si="148"/>
        <v>6.5249257055646839E-2</v>
      </c>
      <c r="Q1596" s="5">
        <f t="shared" si="149"/>
        <v>0</v>
      </c>
      <c r="R1596" s="5">
        <v>-1.9830000000000001</v>
      </c>
    </row>
    <row r="1597" spans="1:18">
      <c r="A1597" s="30" t="s">
        <v>4440</v>
      </c>
      <c r="B1597" s="5" t="s">
        <v>4443</v>
      </c>
      <c r="C1597" s="5" t="s">
        <v>4444</v>
      </c>
      <c r="D1597" s="5">
        <v>6.0000000000000002E-6</v>
      </c>
      <c r="E1597" s="5">
        <v>796</v>
      </c>
      <c r="F1597" s="5">
        <v>0</v>
      </c>
      <c r="G1597" s="5">
        <v>0</v>
      </c>
      <c r="H1597" s="5">
        <v>0</v>
      </c>
      <c r="I1597" s="5">
        <v>0</v>
      </c>
      <c r="J1597" s="5">
        <v>16</v>
      </c>
      <c r="K1597" s="5">
        <v>0</v>
      </c>
      <c r="L1597" s="5">
        <f t="shared" si="144"/>
        <v>0</v>
      </c>
      <c r="M1597" s="5">
        <f t="shared" si="145"/>
        <v>0</v>
      </c>
      <c r="N1597" s="5">
        <f t="shared" si="146"/>
        <v>0</v>
      </c>
      <c r="O1597" s="5">
        <f t="shared" si="147"/>
        <v>0</v>
      </c>
      <c r="P1597" s="5">
        <f t="shared" si="148"/>
        <v>7.0495428477206398E-2</v>
      </c>
      <c r="Q1597" s="5">
        <f t="shared" si="149"/>
        <v>0</v>
      </c>
      <c r="R1597" s="5">
        <v>-2.012</v>
      </c>
    </row>
    <row r="1598" spans="1:18">
      <c r="A1598" s="30" t="s">
        <v>4440</v>
      </c>
      <c r="B1598" s="5" t="s">
        <v>4445</v>
      </c>
      <c r="C1598" s="5" t="s">
        <v>4446</v>
      </c>
      <c r="D1598" s="5">
        <v>0.30547600000000003</v>
      </c>
      <c r="E1598" s="5">
        <v>776</v>
      </c>
      <c r="F1598" s="5">
        <v>0</v>
      </c>
      <c r="G1598" s="5">
        <v>0</v>
      </c>
      <c r="H1598" s="5">
        <v>0</v>
      </c>
      <c r="I1598" s="5">
        <v>0</v>
      </c>
      <c r="J1598" s="5">
        <v>16</v>
      </c>
      <c r="K1598" s="5">
        <v>0</v>
      </c>
      <c r="L1598" s="5">
        <f t="shared" si="144"/>
        <v>0</v>
      </c>
      <c r="M1598" s="5">
        <f t="shared" si="145"/>
        <v>0</v>
      </c>
      <c r="N1598" s="5">
        <f t="shared" si="146"/>
        <v>0</v>
      </c>
      <c r="O1598" s="5">
        <f t="shared" si="147"/>
        <v>0</v>
      </c>
      <c r="P1598" s="5">
        <f t="shared" si="148"/>
        <v>7.2312320963732329E-2</v>
      </c>
      <c r="Q1598" s="5">
        <f t="shared" si="149"/>
        <v>0</v>
      </c>
      <c r="R1598" s="5">
        <v>-2.0219999999999998</v>
      </c>
    </row>
    <row r="1599" spans="1:18">
      <c r="A1599" s="30" t="s">
        <v>4440</v>
      </c>
      <c r="B1599" s="5" t="s">
        <v>4447</v>
      </c>
      <c r="C1599" s="5" t="s">
        <v>4448</v>
      </c>
      <c r="D1599" s="5">
        <v>1.9999999999999999E-6</v>
      </c>
      <c r="E1599" s="5">
        <v>859</v>
      </c>
      <c r="F1599" s="5">
        <v>0</v>
      </c>
      <c r="G1599" s="5">
        <v>0</v>
      </c>
      <c r="H1599" s="5">
        <v>0</v>
      </c>
      <c r="I1599" s="5">
        <v>0</v>
      </c>
      <c r="J1599" s="5">
        <v>16</v>
      </c>
      <c r="K1599" s="5">
        <v>0</v>
      </c>
      <c r="L1599" s="5">
        <f t="shared" si="144"/>
        <v>0</v>
      </c>
      <c r="M1599" s="5">
        <f t="shared" si="145"/>
        <v>0</v>
      </c>
      <c r="N1599" s="5">
        <f t="shared" si="146"/>
        <v>0</v>
      </c>
      <c r="O1599" s="5">
        <f t="shared" si="147"/>
        <v>0</v>
      </c>
      <c r="P1599" s="5">
        <f t="shared" si="148"/>
        <v>6.5325216609844347E-2</v>
      </c>
      <c r="Q1599" s="5">
        <f t="shared" si="149"/>
        <v>0</v>
      </c>
      <c r="R1599" s="5">
        <v>-2.0249999999999999</v>
      </c>
    </row>
    <row r="1600" spans="1:18">
      <c r="A1600" s="30" t="s">
        <v>4440</v>
      </c>
      <c r="B1600" s="5" t="s">
        <v>4449</v>
      </c>
      <c r="C1600" s="5" t="s">
        <v>4450</v>
      </c>
      <c r="D1600" s="5">
        <v>3.6415000000000003E-2</v>
      </c>
      <c r="E1600" s="5">
        <v>839</v>
      </c>
      <c r="F1600" s="5">
        <v>0</v>
      </c>
      <c r="G1600" s="5">
        <v>0</v>
      </c>
      <c r="H1600" s="5">
        <v>0</v>
      </c>
      <c r="I1600" s="5">
        <v>0</v>
      </c>
      <c r="J1600" s="5">
        <v>16</v>
      </c>
      <c r="K1600" s="5">
        <v>0</v>
      </c>
      <c r="L1600" s="5">
        <f t="shared" si="144"/>
        <v>0</v>
      </c>
      <c r="M1600" s="5">
        <f t="shared" si="145"/>
        <v>0</v>
      </c>
      <c r="N1600" s="5">
        <f t="shared" si="146"/>
        <v>0</v>
      </c>
      <c r="O1600" s="5">
        <f t="shared" si="147"/>
        <v>0</v>
      </c>
      <c r="P1600" s="5">
        <f t="shared" si="148"/>
        <v>6.6882432738803677E-2</v>
      </c>
      <c r="Q1600" s="5">
        <f t="shared" si="149"/>
        <v>0</v>
      </c>
      <c r="R1600" s="5">
        <v>-2.012</v>
      </c>
    </row>
    <row r="1601" spans="1:18">
      <c r="A1601" s="30" t="s">
        <v>4451</v>
      </c>
      <c r="B1601" s="5" t="s">
        <v>4452</v>
      </c>
      <c r="C1601" s="5" t="s">
        <v>4453</v>
      </c>
      <c r="D1601" s="5">
        <v>4.0905849999999999</v>
      </c>
      <c r="E1601" s="5">
        <v>475</v>
      </c>
      <c r="F1601" s="5">
        <v>97</v>
      </c>
      <c r="G1601" s="5">
        <v>7</v>
      </c>
      <c r="H1601" s="5">
        <v>25</v>
      </c>
      <c r="I1601" s="5">
        <v>60</v>
      </c>
      <c r="J1601" s="5">
        <v>25</v>
      </c>
      <c r="K1601" s="5">
        <v>70</v>
      </c>
      <c r="L1601" s="5">
        <f t="shared" si="144"/>
        <v>0.68787398715874015</v>
      </c>
      <c r="M1601" s="5">
        <f t="shared" si="145"/>
        <v>6.2309330666493988E-2</v>
      </c>
      <c r="N1601" s="5">
        <f t="shared" si="146"/>
        <v>0.22924060153650808</v>
      </c>
      <c r="O1601" s="5">
        <f t="shared" si="147"/>
        <v>0.47226681973359041</v>
      </c>
      <c r="P1601" s="5">
        <f t="shared" si="148"/>
        <v>0.18458671403900095</v>
      </c>
      <c r="Q1601" s="5">
        <f t="shared" si="149"/>
        <v>0.34236533854185131</v>
      </c>
      <c r="R1601" s="5">
        <v>0.191</v>
      </c>
    </row>
    <row r="1602" spans="1:18">
      <c r="A1602" s="30" t="s">
        <v>4451</v>
      </c>
      <c r="B1602" s="5" t="s">
        <v>4454</v>
      </c>
      <c r="C1602" s="5" t="s">
        <v>4455</v>
      </c>
      <c r="D1602" s="5">
        <v>15.908250000000001</v>
      </c>
      <c r="E1602" s="5">
        <v>473</v>
      </c>
      <c r="F1602" s="5">
        <v>87</v>
      </c>
      <c r="G1602" s="5">
        <v>7</v>
      </c>
      <c r="H1602" s="5">
        <v>25</v>
      </c>
      <c r="I1602" s="5">
        <v>60</v>
      </c>
      <c r="J1602" s="5">
        <v>25</v>
      </c>
      <c r="K1602" s="5">
        <v>70</v>
      </c>
      <c r="L1602" s="5">
        <f t="shared" si="144"/>
        <v>0.61956784985800073</v>
      </c>
      <c r="M1602" s="5">
        <f t="shared" si="145"/>
        <v>6.2572795066775141E-2</v>
      </c>
      <c r="N1602" s="5">
        <f t="shared" si="146"/>
        <v>0.2302099064055842</v>
      </c>
      <c r="O1602" s="5">
        <f t="shared" si="147"/>
        <v>0.47426371960561398</v>
      </c>
      <c r="P1602" s="5">
        <f t="shared" si="148"/>
        <v>0.18536720754445127</v>
      </c>
      <c r="Q1602" s="5">
        <f t="shared" si="149"/>
        <v>0.34381297210862455</v>
      </c>
      <c r="R1602" s="5">
        <v>0.13600000000000001</v>
      </c>
    </row>
    <row r="1603" spans="1:18">
      <c r="A1603" s="30" t="s">
        <v>4456</v>
      </c>
      <c r="B1603" s="5" t="s">
        <v>4457</v>
      </c>
      <c r="C1603" s="5" t="s">
        <v>4458</v>
      </c>
      <c r="D1603" s="5">
        <v>1.9599999999999999E-4</v>
      </c>
      <c r="E1603" s="5">
        <v>530</v>
      </c>
      <c r="F1603" s="5">
        <v>0</v>
      </c>
      <c r="G1603" s="5">
        <v>0</v>
      </c>
      <c r="H1603" s="5">
        <v>10</v>
      </c>
      <c r="I1603" s="5">
        <v>0</v>
      </c>
      <c r="J1603" s="5">
        <v>0</v>
      </c>
      <c r="K1603" s="5">
        <v>0</v>
      </c>
      <c r="L1603" s="5">
        <f t="shared" si="144"/>
        <v>0</v>
      </c>
      <c r="M1603" s="5">
        <f t="shared" si="145"/>
        <v>0</v>
      </c>
      <c r="N1603" s="5">
        <f t="shared" si="146"/>
        <v>8.2180593003653823E-2</v>
      </c>
      <c r="O1603" s="5">
        <f t="shared" si="147"/>
        <v>0</v>
      </c>
      <c r="P1603" s="5">
        <f t="shared" si="148"/>
        <v>0</v>
      </c>
      <c r="Q1603" s="5">
        <f t="shared" si="149"/>
        <v>0</v>
      </c>
      <c r="R1603" s="5">
        <v>1.58</v>
      </c>
    </row>
    <row r="1604" spans="1:18">
      <c r="A1604" s="30" t="s">
        <v>4459</v>
      </c>
      <c r="B1604" s="5" t="s">
        <v>4460</v>
      </c>
      <c r="C1604" s="5" t="s">
        <v>4461</v>
      </c>
      <c r="D1604" s="5">
        <v>28.60445</v>
      </c>
      <c r="E1604" s="5">
        <v>758</v>
      </c>
      <c r="F1604" s="5">
        <v>0</v>
      </c>
      <c r="G1604" s="5">
        <v>0</v>
      </c>
      <c r="H1604" s="5">
        <v>0</v>
      </c>
      <c r="I1604" s="5">
        <v>0</v>
      </c>
      <c r="J1604" s="5">
        <v>30</v>
      </c>
      <c r="K1604" s="5">
        <v>30</v>
      </c>
      <c r="L1604" s="5">
        <f t="shared" ref="L1604:L1667" si="150">F1604/296872/E1604*10^6</f>
        <v>0</v>
      </c>
      <c r="M1604" s="5">
        <f t="shared" ref="M1604:M1667" si="151">G1604/236511/E1604*10^6</f>
        <v>0</v>
      </c>
      <c r="N1604" s="5">
        <f t="shared" ref="N1604:N1667" si="152">H1604/229591/E1604*10^6</f>
        <v>0</v>
      </c>
      <c r="O1604" s="5">
        <f t="shared" ref="O1604:O1667" si="153">I1604/267467/E1604*10^6</f>
        <v>0</v>
      </c>
      <c r="P1604" s="5">
        <f t="shared" ref="P1604:P1667" si="154">J1604/285132/E1604*10^6</f>
        <v>0.13880531266785032</v>
      </c>
      <c r="Q1604" s="5">
        <f t="shared" ref="Q1604:Q1667" si="155">K1604/E1604/430442*10^6</f>
        <v>9.1946967098028312E-2</v>
      </c>
      <c r="R1604" s="5">
        <v>-3.2559999999999998</v>
      </c>
    </row>
    <row r="1605" spans="1:18">
      <c r="A1605" s="30" t="s">
        <v>4462</v>
      </c>
      <c r="B1605" s="5" t="s">
        <v>4463</v>
      </c>
      <c r="C1605" s="5" t="s">
        <v>4464</v>
      </c>
      <c r="D1605" s="5">
        <v>2.2749000000000001</v>
      </c>
      <c r="E1605" s="5">
        <v>1865</v>
      </c>
      <c r="F1605" s="5">
        <v>0</v>
      </c>
      <c r="G1605" s="5">
        <v>0</v>
      </c>
      <c r="H1605" s="5">
        <v>0</v>
      </c>
      <c r="I1605" s="5">
        <v>50</v>
      </c>
      <c r="J1605" s="5">
        <v>0</v>
      </c>
      <c r="K1605" s="5">
        <v>0</v>
      </c>
      <c r="L1605" s="5">
        <f t="shared" si="150"/>
        <v>0</v>
      </c>
      <c r="M1605" s="5">
        <f t="shared" si="151"/>
        <v>0</v>
      </c>
      <c r="N1605" s="5">
        <f t="shared" si="152"/>
        <v>0</v>
      </c>
      <c r="O1605" s="5">
        <f t="shared" si="153"/>
        <v>0.10023536165033753</v>
      </c>
      <c r="P1605" s="5">
        <f t="shared" si="154"/>
        <v>0</v>
      </c>
      <c r="Q1605" s="5">
        <f t="shared" si="155"/>
        <v>0</v>
      </c>
      <c r="R1605" s="5">
        <v>3</v>
      </c>
    </row>
    <row r="1606" spans="1:18">
      <c r="A1606" s="30" t="s">
        <v>4465</v>
      </c>
      <c r="B1606" s="5" t="s">
        <v>4466</v>
      </c>
      <c r="C1606" s="5" t="s">
        <v>4467</v>
      </c>
      <c r="D1606" s="5">
        <v>6.4578800000000003</v>
      </c>
      <c r="E1606" s="5">
        <v>2030</v>
      </c>
      <c r="F1606" s="5">
        <v>10</v>
      </c>
      <c r="G1606" s="5">
        <v>0</v>
      </c>
      <c r="H1606" s="5">
        <v>0</v>
      </c>
      <c r="I1606" s="5">
        <v>0</v>
      </c>
      <c r="J1606" s="5">
        <v>0</v>
      </c>
      <c r="K1606" s="5">
        <v>10</v>
      </c>
      <c r="L1606" s="5">
        <f t="shared" si="150"/>
        <v>1.6593374836239981E-2</v>
      </c>
      <c r="M1606" s="5">
        <f t="shared" si="151"/>
        <v>0</v>
      </c>
      <c r="N1606" s="5">
        <f t="shared" si="152"/>
        <v>0</v>
      </c>
      <c r="O1606" s="5">
        <f t="shared" si="153"/>
        <v>0</v>
      </c>
      <c r="P1606" s="5">
        <f t="shared" si="154"/>
        <v>0</v>
      </c>
      <c r="Q1606" s="5">
        <f t="shared" si="155"/>
        <v>1.1444302308752947E-2</v>
      </c>
      <c r="R1606" s="5">
        <v>-0.32</v>
      </c>
    </row>
    <row r="1607" spans="1:18">
      <c r="A1607" s="30" t="s">
        <v>4468</v>
      </c>
      <c r="B1607" s="5" t="s">
        <v>4469</v>
      </c>
      <c r="C1607" s="5" t="s">
        <v>4470</v>
      </c>
      <c r="D1607" s="5">
        <v>8.5486760000000004</v>
      </c>
      <c r="E1607" s="5">
        <v>2098</v>
      </c>
      <c r="F1607" s="5">
        <v>0</v>
      </c>
      <c r="G1607" s="5">
        <v>0</v>
      </c>
      <c r="H1607" s="5">
        <v>50</v>
      </c>
      <c r="I1607" s="5">
        <v>0</v>
      </c>
      <c r="J1607" s="5">
        <v>0</v>
      </c>
      <c r="K1607" s="5">
        <v>60</v>
      </c>
      <c r="L1607" s="5">
        <f t="shared" si="150"/>
        <v>0</v>
      </c>
      <c r="M1607" s="5">
        <f t="shared" si="151"/>
        <v>0</v>
      </c>
      <c r="N1607" s="5">
        <f t="shared" si="152"/>
        <v>0.10380294159184111</v>
      </c>
      <c r="O1607" s="5">
        <f t="shared" si="153"/>
        <v>0</v>
      </c>
      <c r="P1607" s="5">
        <f t="shared" si="154"/>
        <v>0</v>
      </c>
      <c r="Q1607" s="5">
        <f t="shared" si="155"/>
        <v>6.6440229800100531E-2</v>
      </c>
      <c r="R1607" s="5">
        <v>-0.63700000000000001</v>
      </c>
    </row>
    <row r="1608" spans="1:18">
      <c r="A1608" s="30" t="s">
        <v>4471</v>
      </c>
      <c r="B1608" s="5" t="s">
        <v>4472</v>
      </c>
      <c r="C1608" s="5" t="s">
        <v>4473</v>
      </c>
      <c r="D1608" s="5">
        <v>0.58016000000000001</v>
      </c>
      <c r="E1608" s="5">
        <v>2100</v>
      </c>
      <c r="F1608" s="5">
        <v>30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f t="shared" si="150"/>
        <v>4.8120787025095951E-2</v>
      </c>
      <c r="M1608" s="5">
        <f t="shared" si="151"/>
        <v>0</v>
      </c>
      <c r="N1608" s="5">
        <f t="shared" si="152"/>
        <v>0</v>
      </c>
      <c r="O1608" s="5">
        <f t="shared" si="153"/>
        <v>0</v>
      </c>
      <c r="P1608" s="5">
        <f t="shared" si="154"/>
        <v>0</v>
      </c>
      <c r="Q1608" s="5">
        <f t="shared" si="155"/>
        <v>0</v>
      </c>
      <c r="R1608" s="5">
        <v>2.5379999999999998</v>
      </c>
    </row>
    <row r="1609" spans="1:18">
      <c r="A1609" s="30" t="s">
        <v>4474</v>
      </c>
      <c r="B1609" s="5" t="s">
        <v>4475</v>
      </c>
      <c r="C1609" s="5" t="s">
        <v>4476</v>
      </c>
      <c r="D1609" s="5">
        <v>1.90741</v>
      </c>
      <c r="E1609" s="5">
        <v>2113</v>
      </c>
      <c r="F1609" s="5">
        <v>0</v>
      </c>
      <c r="G1609" s="5">
        <v>0</v>
      </c>
      <c r="H1609" s="5">
        <v>25</v>
      </c>
      <c r="I1609" s="5">
        <v>12.5</v>
      </c>
      <c r="J1609" s="5">
        <v>0</v>
      </c>
      <c r="K1609" s="5">
        <v>0</v>
      </c>
      <c r="L1609" s="5">
        <f t="shared" si="150"/>
        <v>0</v>
      </c>
      <c r="M1609" s="5">
        <f t="shared" si="151"/>
        <v>0</v>
      </c>
      <c r="N1609" s="5">
        <f t="shared" si="152"/>
        <v>5.1533026848008194E-2</v>
      </c>
      <c r="O1609" s="5">
        <f t="shared" si="153"/>
        <v>2.2117717638177888E-2</v>
      </c>
      <c r="P1609" s="5">
        <f t="shared" si="154"/>
        <v>0</v>
      </c>
      <c r="Q1609" s="5">
        <f t="shared" si="155"/>
        <v>0</v>
      </c>
      <c r="R1609" s="5">
        <v>2.7309999999999999</v>
      </c>
    </row>
    <row r="1610" spans="1:18">
      <c r="A1610" s="30" t="s">
        <v>4474</v>
      </c>
      <c r="B1610" s="5" t="s">
        <v>4477</v>
      </c>
      <c r="C1610" s="5" t="s">
        <v>4478</v>
      </c>
      <c r="D1610" s="5">
        <v>1.685905</v>
      </c>
      <c r="E1610" s="5">
        <v>2055</v>
      </c>
      <c r="F1610" s="5">
        <v>0</v>
      </c>
      <c r="G1610" s="5">
        <v>0</v>
      </c>
      <c r="H1610" s="5">
        <v>15</v>
      </c>
      <c r="I1610" s="5">
        <v>12.5</v>
      </c>
      <c r="J1610" s="5">
        <v>0</v>
      </c>
      <c r="K1610" s="5">
        <v>0</v>
      </c>
      <c r="L1610" s="5">
        <f t="shared" si="150"/>
        <v>0</v>
      </c>
      <c r="M1610" s="5">
        <f t="shared" si="151"/>
        <v>0</v>
      </c>
      <c r="N1610" s="5">
        <f t="shared" si="152"/>
        <v>3.179249218389528E-2</v>
      </c>
      <c r="O1610" s="5">
        <f t="shared" si="153"/>
        <v>2.2741964656676338E-2</v>
      </c>
      <c r="P1610" s="5">
        <f t="shared" si="154"/>
        <v>0</v>
      </c>
      <c r="Q1610" s="5">
        <f t="shared" si="155"/>
        <v>0</v>
      </c>
      <c r="R1610" s="5">
        <v>2.4089999999999998</v>
      </c>
    </row>
    <row r="1611" spans="1:18">
      <c r="A1611" s="30" t="s">
        <v>4474</v>
      </c>
      <c r="B1611" s="5" t="s">
        <v>4479</v>
      </c>
      <c r="C1611" s="5" t="s">
        <v>4480</v>
      </c>
      <c r="D1611" s="5">
        <v>3.7513200000000002</v>
      </c>
      <c r="E1611" s="5">
        <v>2058</v>
      </c>
      <c r="F1611" s="5">
        <v>0</v>
      </c>
      <c r="G1611" s="5">
        <v>0</v>
      </c>
      <c r="H1611" s="5">
        <v>15</v>
      </c>
      <c r="I1611" s="5">
        <v>12.5</v>
      </c>
      <c r="J1611" s="5">
        <v>0</v>
      </c>
      <c r="K1611" s="5">
        <v>0</v>
      </c>
      <c r="L1611" s="5">
        <f t="shared" si="150"/>
        <v>0</v>
      </c>
      <c r="M1611" s="5">
        <f t="shared" si="151"/>
        <v>0</v>
      </c>
      <c r="N1611" s="5">
        <f t="shared" si="152"/>
        <v>3.1746147443102432E-2</v>
      </c>
      <c r="O1611" s="5">
        <f t="shared" si="153"/>
        <v>2.2708813104698678E-2</v>
      </c>
      <c r="P1611" s="5">
        <f t="shared" si="154"/>
        <v>0</v>
      </c>
      <c r="Q1611" s="5">
        <f t="shared" si="155"/>
        <v>0</v>
      </c>
      <c r="R1611" s="5">
        <v>2.431</v>
      </c>
    </row>
    <row r="1612" spans="1:18">
      <c r="A1612" s="30" t="s">
        <v>4474</v>
      </c>
      <c r="B1612" s="5" t="s">
        <v>4481</v>
      </c>
      <c r="C1612" s="5" t="s">
        <v>4482</v>
      </c>
      <c r="D1612" s="5">
        <v>1.85402</v>
      </c>
      <c r="E1612" s="5">
        <v>2042</v>
      </c>
      <c r="F1612" s="5">
        <v>0</v>
      </c>
      <c r="G1612" s="5">
        <v>0</v>
      </c>
      <c r="H1612" s="5">
        <v>15</v>
      </c>
      <c r="I1612" s="5">
        <v>12.5</v>
      </c>
      <c r="J1612" s="5">
        <v>0</v>
      </c>
      <c r="K1612" s="5">
        <v>0</v>
      </c>
      <c r="L1612" s="5">
        <f t="shared" si="150"/>
        <v>0</v>
      </c>
      <c r="M1612" s="5">
        <f t="shared" si="151"/>
        <v>0</v>
      </c>
      <c r="N1612" s="5">
        <f t="shared" si="152"/>
        <v>3.1994892966652692E-2</v>
      </c>
      <c r="O1612" s="5">
        <f t="shared" si="153"/>
        <v>2.2886746997781524E-2</v>
      </c>
      <c r="P1612" s="5">
        <f t="shared" si="154"/>
        <v>0</v>
      </c>
      <c r="Q1612" s="5">
        <f t="shared" si="155"/>
        <v>0</v>
      </c>
      <c r="R1612" s="5">
        <v>2.419</v>
      </c>
    </row>
    <row r="1613" spans="1:18">
      <c r="A1613" s="30" t="s">
        <v>4483</v>
      </c>
      <c r="B1613" s="5" t="s">
        <v>4484</v>
      </c>
      <c r="C1613" s="5" t="s">
        <v>4485</v>
      </c>
      <c r="D1613" s="5">
        <v>2.1590950000000002</v>
      </c>
      <c r="E1613" s="5">
        <v>388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20</v>
      </c>
      <c r="L1613" s="5">
        <f t="shared" si="150"/>
        <v>0</v>
      </c>
      <c r="M1613" s="5">
        <f t="shared" si="151"/>
        <v>0</v>
      </c>
      <c r="N1613" s="5">
        <f t="shared" si="152"/>
        <v>0</v>
      </c>
      <c r="O1613" s="5">
        <f t="shared" si="153"/>
        <v>0</v>
      </c>
      <c r="P1613" s="5">
        <f t="shared" si="154"/>
        <v>0</v>
      </c>
      <c r="Q1613" s="5">
        <f t="shared" si="155"/>
        <v>0.11975223549880662</v>
      </c>
      <c r="R1613" s="5">
        <v>-2.222</v>
      </c>
    </row>
    <row r="1614" spans="1:18">
      <c r="A1614" s="30" t="s">
        <v>4486</v>
      </c>
      <c r="B1614" s="5" t="s">
        <v>4487</v>
      </c>
      <c r="C1614" s="5" t="s">
        <v>4488</v>
      </c>
      <c r="D1614" s="5">
        <v>29.358549</v>
      </c>
      <c r="E1614" s="5">
        <v>356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20</v>
      </c>
      <c r="L1614" s="5">
        <f t="shared" si="150"/>
        <v>0</v>
      </c>
      <c r="M1614" s="5">
        <f t="shared" si="151"/>
        <v>0</v>
      </c>
      <c r="N1614" s="5">
        <f t="shared" si="152"/>
        <v>0</v>
      </c>
      <c r="O1614" s="5">
        <f t="shared" si="153"/>
        <v>0</v>
      </c>
      <c r="P1614" s="5">
        <f t="shared" si="154"/>
        <v>0</v>
      </c>
      <c r="Q1614" s="5">
        <f t="shared" si="155"/>
        <v>0.13051648138633981</v>
      </c>
      <c r="R1614" s="5">
        <v>-2.2320000000000002</v>
      </c>
    </row>
    <row r="1615" spans="1:18">
      <c r="A1615" s="30" t="s">
        <v>4489</v>
      </c>
      <c r="B1615" s="5" t="s">
        <v>4490</v>
      </c>
      <c r="C1615" s="5" t="s">
        <v>4491</v>
      </c>
      <c r="D1615" s="5">
        <v>9.7346299999999992</v>
      </c>
      <c r="E1615" s="5">
        <v>260</v>
      </c>
      <c r="F1615" s="5">
        <v>0</v>
      </c>
      <c r="G1615" s="5">
        <v>45</v>
      </c>
      <c r="H1615" s="5">
        <v>50</v>
      </c>
      <c r="I1615" s="5">
        <v>0</v>
      </c>
      <c r="J1615" s="5">
        <v>90</v>
      </c>
      <c r="K1615" s="5">
        <v>30</v>
      </c>
      <c r="L1615" s="5">
        <f t="shared" si="150"/>
        <v>0</v>
      </c>
      <c r="M1615" s="5">
        <f t="shared" si="151"/>
        <v>0.73179227637159816</v>
      </c>
      <c r="N1615" s="5">
        <f t="shared" si="152"/>
        <v>0.83760989022954868</v>
      </c>
      <c r="O1615" s="5">
        <f t="shared" si="153"/>
        <v>0</v>
      </c>
      <c r="P1615" s="5">
        <f t="shared" si="154"/>
        <v>1.2140126192565064</v>
      </c>
      <c r="Q1615" s="5">
        <f t="shared" si="155"/>
        <v>0.26806077330886713</v>
      </c>
      <c r="R1615" s="5">
        <v>-0.71599999999999997</v>
      </c>
    </row>
    <row r="1616" spans="1:18">
      <c r="A1616" s="30" t="s">
        <v>4492</v>
      </c>
      <c r="B1616" s="5" t="s">
        <v>4493</v>
      </c>
      <c r="C1616" s="5" t="s">
        <v>4494</v>
      </c>
      <c r="D1616" s="5">
        <v>26.299900000000001</v>
      </c>
      <c r="E1616" s="5">
        <v>92</v>
      </c>
      <c r="F1616" s="5">
        <v>0</v>
      </c>
      <c r="G1616" s="5">
        <v>0</v>
      </c>
      <c r="H1616" s="5">
        <v>10</v>
      </c>
      <c r="I1616" s="5">
        <v>0</v>
      </c>
      <c r="J1616" s="5">
        <v>20</v>
      </c>
      <c r="K1616" s="5">
        <v>10</v>
      </c>
      <c r="L1616" s="5">
        <f t="shared" si="150"/>
        <v>0</v>
      </c>
      <c r="M1616" s="5">
        <f t="shared" si="151"/>
        <v>0</v>
      </c>
      <c r="N1616" s="5">
        <f t="shared" si="152"/>
        <v>0.4734316770862666</v>
      </c>
      <c r="O1616" s="5">
        <f t="shared" si="153"/>
        <v>0</v>
      </c>
      <c r="P1616" s="5">
        <f t="shared" si="154"/>
        <v>0.76242338407413435</v>
      </c>
      <c r="Q1616" s="5">
        <f t="shared" si="155"/>
        <v>0.25252101833444002</v>
      </c>
      <c r="R1616" s="5">
        <v>-1.341</v>
      </c>
    </row>
    <row r="1617" spans="1:18">
      <c r="A1617" s="30" t="s">
        <v>4495</v>
      </c>
      <c r="B1617" s="5" t="s">
        <v>4496</v>
      </c>
      <c r="C1617" s="5" t="s">
        <v>4497</v>
      </c>
      <c r="D1617" s="5">
        <v>5.8364349999999998</v>
      </c>
      <c r="E1617" s="5">
        <v>800</v>
      </c>
      <c r="F1617" s="5">
        <v>0</v>
      </c>
      <c r="G1617" s="5">
        <v>5</v>
      </c>
      <c r="H1617" s="5">
        <v>0</v>
      </c>
      <c r="I1617" s="5">
        <v>0</v>
      </c>
      <c r="J1617" s="5">
        <v>35</v>
      </c>
      <c r="K1617" s="5">
        <v>0</v>
      </c>
      <c r="L1617" s="5">
        <f t="shared" si="150"/>
        <v>0</v>
      </c>
      <c r="M1617" s="5">
        <f t="shared" si="151"/>
        <v>2.6425832202307716E-2</v>
      </c>
      <c r="N1617" s="5">
        <f t="shared" si="152"/>
        <v>0</v>
      </c>
      <c r="O1617" s="5">
        <f t="shared" si="153"/>
        <v>0</v>
      </c>
      <c r="P1617" s="5">
        <f t="shared" si="154"/>
        <v>0.15343770604491955</v>
      </c>
      <c r="Q1617" s="5">
        <f t="shared" si="155"/>
        <v>0</v>
      </c>
      <c r="R1617" s="5">
        <v>-2.0289999999999999</v>
      </c>
    </row>
    <row r="1618" spans="1:18">
      <c r="A1618" s="30" t="s">
        <v>4498</v>
      </c>
      <c r="B1618" s="5" t="s">
        <v>4499</v>
      </c>
      <c r="C1618" s="5" t="s">
        <v>4500</v>
      </c>
      <c r="D1618" s="5">
        <v>10.108219999999999</v>
      </c>
      <c r="E1618" s="5">
        <v>738</v>
      </c>
      <c r="F1618" s="5">
        <v>15</v>
      </c>
      <c r="G1618" s="5">
        <v>40</v>
      </c>
      <c r="H1618" s="5">
        <v>0</v>
      </c>
      <c r="I1618" s="5">
        <v>80</v>
      </c>
      <c r="J1618" s="5">
        <v>60</v>
      </c>
      <c r="K1618" s="5">
        <v>190</v>
      </c>
      <c r="L1618" s="5">
        <f t="shared" si="150"/>
        <v>6.846453438529912E-2</v>
      </c>
      <c r="M1618" s="5">
        <f t="shared" si="151"/>
        <v>0.22916710852949781</v>
      </c>
      <c r="N1618" s="5">
        <f t="shared" si="152"/>
        <v>0</v>
      </c>
      <c r="O1618" s="5">
        <f t="shared" si="153"/>
        <v>0.4052876953449962</v>
      </c>
      <c r="P1618" s="5">
        <f t="shared" si="154"/>
        <v>0.28513394851552992</v>
      </c>
      <c r="Q1618" s="5">
        <f t="shared" si="155"/>
        <v>0.59811211388699359</v>
      </c>
      <c r="R1618" s="5">
        <v>-1.1080000000000001</v>
      </c>
    </row>
    <row r="1619" spans="1:18">
      <c r="A1619" s="30" t="s">
        <v>4501</v>
      </c>
      <c r="B1619" s="5" t="s">
        <v>4502</v>
      </c>
      <c r="C1619" s="5" t="s">
        <v>4503</v>
      </c>
      <c r="D1619" s="5">
        <v>0.17213300000000001</v>
      </c>
      <c r="E1619" s="5">
        <v>729</v>
      </c>
      <c r="F1619" s="5">
        <v>0</v>
      </c>
      <c r="G1619" s="5">
        <v>45</v>
      </c>
      <c r="H1619" s="5">
        <v>30</v>
      </c>
      <c r="I1619" s="5">
        <v>125</v>
      </c>
      <c r="J1619" s="5">
        <v>0</v>
      </c>
      <c r="K1619" s="5">
        <v>25</v>
      </c>
      <c r="L1619" s="5">
        <f t="shared" si="150"/>
        <v>0</v>
      </c>
      <c r="M1619" s="5">
        <f t="shared" si="151"/>
        <v>0.26099587360303916</v>
      </c>
      <c r="N1619" s="5">
        <f t="shared" si="152"/>
        <v>0.17924162260056187</v>
      </c>
      <c r="O1619" s="5">
        <f t="shared" si="153"/>
        <v>0.64108007365527953</v>
      </c>
      <c r="P1619" s="5">
        <f t="shared" si="154"/>
        <v>0</v>
      </c>
      <c r="Q1619" s="5">
        <f t="shared" si="155"/>
        <v>7.9670554481373418E-2</v>
      </c>
      <c r="R1619" s="5">
        <v>1.5580000000000001</v>
      </c>
    </row>
    <row r="1620" spans="1:18">
      <c r="A1620" s="30" t="s">
        <v>4501</v>
      </c>
      <c r="B1620" s="5" t="s">
        <v>4504</v>
      </c>
      <c r="C1620" s="5" t="s">
        <v>4505</v>
      </c>
      <c r="D1620" s="5">
        <v>0.35544900000000001</v>
      </c>
      <c r="E1620" s="5">
        <v>760</v>
      </c>
      <c r="F1620" s="5">
        <v>80</v>
      </c>
      <c r="G1620" s="5">
        <v>45</v>
      </c>
      <c r="H1620" s="5">
        <v>30</v>
      </c>
      <c r="I1620" s="5">
        <v>125</v>
      </c>
      <c r="J1620" s="5">
        <v>0</v>
      </c>
      <c r="K1620" s="5">
        <v>25</v>
      </c>
      <c r="L1620" s="5">
        <f t="shared" si="150"/>
        <v>0.35457422018491758</v>
      </c>
      <c r="M1620" s="5">
        <f t="shared" si="151"/>
        <v>0.25034998928502045</v>
      </c>
      <c r="N1620" s="5">
        <f t="shared" si="152"/>
        <v>0.17193045115238104</v>
      </c>
      <c r="O1620" s="5">
        <f t="shared" si="153"/>
        <v>0.61493075486144577</v>
      </c>
      <c r="P1620" s="5">
        <f t="shared" si="154"/>
        <v>0</v>
      </c>
      <c r="Q1620" s="5">
        <f t="shared" si="155"/>
        <v>7.6420834495948956E-2</v>
      </c>
      <c r="R1620" s="5">
        <v>1.8959999999999999</v>
      </c>
    </row>
    <row r="1621" spans="1:18">
      <c r="A1621" s="30" t="s">
        <v>4506</v>
      </c>
      <c r="B1621" s="5" t="s">
        <v>4507</v>
      </c>
      <c r="C1621" s="5" t="s">
        <v>4508</v>
      </c>
      <c r="D1621" s="5">
        <v>3.4358E-2</v>
      </c>
      <c r="E1621" s="5">
        <v>804</v>
      </c>
      <c r="F1621" s="5">
        <v>0</v>
      </c>
      <c r="G1621" s="5">
        <v>3</v>
      </c>
      <c r="H1621" s="5">
        <v>25</v>
      </c>
      <c r="I1621" s="5">
        <v>7.5</v>
      </c>
      <c r="J1621" s="5">
        <v>0</v>
      </c>
      <c r="K1621" s="5">
        <v>0</v>
      </c>
      <c r="L1621" s="5">
        <f t="shared" si="150"/>
        <v>0</v>
      </c>
      <c r="M1621" s="5">
        <f t="shared" si="151"/>
        <v>1.5776616240183713E-2</v>
      </c>
      <c r="N1621" s="5">
        <f t="shared" si="152"/>
        <v>0.13543443498736482</v>
      </c>
      <c r="O1621" s="5">
        <f t="shared" si="153"/>
        <v>3.4876669678708866E-2</v>
      </c>
      <c r="P1621" s="5">
        <f t="shared" si="154"/>
        <v>0</v>
      </c>
      <c r="Q1621" s="5">
        <f t="shared" si="155"/>
        <v>0</v>
      </c>
      <c r="R1621" s="5">
        <v>2.6440000000000001</v>
      </c>
    </row>
    <row r="1622" spans="1:18">
      <c r="A1622" s="30" t="s">
        <v>4506</v>
      </c>
      <c r="B1622" s="5" t="s">
        <v>4509</v>
      </c>
      <c r="C1622" s="5" t="s">
        <v>4510</v>
      </c>
      <c r="D1622" s="5">
        <v>3.0993599999999999</v>
      </c>
      <c r="E1622" s="5">
        <v>801</v>
      </c>
      <c r="F1622" s="5">
        <v>1</v>
      </c>
      <c r="G1622" s="5">
        <v>3</v>
      </c>
      <c r="H1622" s="5">
        <v>25</v>
      </c>
      <c r="I1622" s="5">
        <v>7.5</v>
      </c>
      <c r="J1622" s="5">
        <v>0</v>
      </c>
      <c r="K1622" s="5">
        <v>0</v>
      </c>
      <c r="L1622" s="5">
        <f t="shared" si="150"/>
        <v>4.205312224415377E-3</v>
      </c>
      <c r="M1622" s="5">
        <f t="shared" si="151"/>
        <v>1.5835704690521476E-2</v>
      </c>
      <c r="N1622" s="5">
        <f t="shared" si="152"/>
        <v>0.13594168006222387</v>
      </c>
      <c r="O1622" s="5">
        <f t="shared" si="153"/>
        <v>3.5007293909715263E-2</v>
      </c>
      <c r="P1622" s="5">
        <f t="shared" si="154"/>
        <v>0</v>
      </c>
      <c r="Q1622" s="5">
        <f t="shared" si="155"/>
        <v>0</v>
      </c>
      <c r="R1622" s="5">
        <v>2.6349999999999998</v>
      </c>
    </row>
    <row r="1623" spans="1:18">
      <c r="A1623" s="30" t="s">
        <v>4506</v>
      </c>
      <c r="B1623" s="5" t="s">
        <v>4511</v>
      </c>
      <c r="C1623" s="5" t="s">
        <v>4512</v>
      </c>
      <c r="D1623" s="5">
        <v>16.151449</v>
      </c>
      <c r="E1623" s="5">
        <v>803</v>
      </c>
      <c r="F1623" s="5">
        <v>1</v>
      </c>
      <c r="G1623" s="5">
        <v>3</v>
      </c>
      <c r="H1623" s="5">
        <v>25</v>
      </c>
      <c r="I1623" s="5">
        <v>7.5</v>
      </c>
      <c r="J1623" s="5">
        <v>0</v>
      </c>
      <c r="K1623" s="5">
        <v>0</v>
      </c>
      <c r="L1623" s="5">
        <f t="shared" si="150"/>
        <v>4.194838221365774E-3</v>
      </c>
      <c r="M1623" s="5">
        <f t="shared" si="151"/>
        <v>1.5796263333882569E-2</v>
      </c>
      <c r="N1623" s="5">
        <f t="shared" si="152"/>
        <v>0.13560309555397426</v>
      </c>
      <c r="O1623" s="5">
        <f t="shared" si="153"/>
        <v>3.4920102642194181E-2</v>
      </c>
      <c r="P1623" s="5">
        <f t="shared" si="154"/>
        <v>0</v>
      </c>
      <c r="Q1623" s="5">
        <f t="shared" si="155"/>
        <v>0</v>
      </c>
      <c r="R1623" s="5">
        <v>2.6320000000000001</v>
      </c>
    </row>
    <row r="1624" spans="1:18">
      <c r="A1624" s="30" t="s">
        <v>4506</v>
      </c>
      <c r="B1624" s="5" t="s">
        <v>4513</v>
      </c>
      <c r="C1624" s="5" t="s">
        <v>4514</v>
      </c>
      <c r="D1624" s="5">
        <v>1.919333</v>
      </c>
      <c r="E1624" s="5">
        <v>859</v>
      </c>
      <c r="F1624" s="5">
        <v>1</v>
      </c>
      <c r="G1624" s="5">
        <v>8</v>
      </c>
      <c r="H1624" s="5">
        <v>25</v>
      </c>
      <c r="I1624" s="5">
        <v>7.5</v>
      </c>
      <c r="J1624" s="5">
        <v>105</v>
      </c>
      <c r="K1624" s="5">
        <v>240</v>
      </c>
      <c r="L1624" s="5">
        <f t="shared" si="150"/>
        <v>3.9213679764338967E-3</v>
      </c>
      <c r="M1624" s="5">
        <f t="shared" si="151"/>
        <v>3.9377258694940485E-2</v>
      </c>
      <c r="N1624" s="5">
        <f t="shared" si="152"/>
        <v>0.12676284718258596</v>
      </c>
      <c r="O1624" s="5">
        <f t="shared" si="153"/>
        <v>3.2643588383797356E-2</v>
      </c>
      <c r="P1624" s="5">
        <f t="shared" si="154"/>
        <v>0.42869673400210351</v>
      </c>
      <c r="Q1624" s="5">
        <f t="shared" si="155"/>
        <v>0.64908778635907283</v>
      </c>
      <c r="R1624" s="5">
        <v>-2.6320000000000001</v>
      </c>
    </row>
    <row r="1625" spans="1:18">
      <c r="A1625" s="30" t="s">
        <v>4515</v>
      </c>
      <c r="B1625" s="5" t="s">
        <v>4516</v>
      </c>
      <c r="C1625" s="5" t="s">
        <v>4517</v>
      </c>
      <c r="D1625" s="5">
        <v>4.3829050000000001</v>
      </c>
      <c r="E1625" s="5">
        <v>506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10</v>
      </c>
      <c r="L1625" s="5">
        <f t="shared" si="150"/>
        <v>0</v>
      </c>
      <c r="M1625" s="5">
        <f t="shared" si="151"/>
        <v>0</v>
      </c>
      <c r="N1625" s="5">
        <f t="shared" si="152"/>
        <v>0</v>
      </c>
      <c r="O1625" s="5">
        <f t="shared" si="153"/>
        <v>0</v>
      </c>
      <c r="P1625" s="5">
        <f t="shared" si="154"/>
        <v>0</v>
      </c>
      <c r="Q1625" s="5">
        <f t="shared" si="155"/>
        <v>4.5912912424443647E-2</v>
      </c>
      <c r="R1625" s="5">
        <v>-1.579</v>
      </c>
    </row>
    <row r="1626" spans="1:18">
      <c r="A1626" s="30" t="s">
        <v>4518</v>
      </c>
      <c r="B1626" s="5" t="s">
        <v>4519</v>
      </c>
      <c r="C1626" s="5" t="s">
        <v>4520</v>
      </c>
      <c r="D1626" s="5">
        <v>7.7783350000000002</v>
      </c>
      <c r="E1626" s="5">
        <v>746</v>
      </c>
      <c r="F1626" s="5">
        <v>0</v>
      </c>
      <c r="G1626" s="5">
        <v>0</v>
      </c>
      <c r="H1626" s="5">
        <v>0</v>
      </c>
      <c r="I1626" s="5">
        <v>0</v>
      </c>
      <c r="J1626" s="5">
        <v>40</v>
      </c>
      <c r="K1626" s="5">
        <v>0</v>
      </c>
      <c r="L1626" s="5">
        <f t="shared" si="150"/>
        <v>0</v>
      </c>
      <c r="M1626" s="5">
        <f t="shared" si="151"/>
        <v>0</v>
      </c>
      <c r="N1626" s="5">
        <f t="shared" si="152"/>
        <v>0</v>
      </c>
      <c r="O1626" s="5">
        <f t="shared" si="153"/>
        <v>0</v>
      </c>
      <c r="P1626" s="5">
        <f t="shared" si="154"/>
        <v>0.18805080786815109</v>
      </c>
      <c r="Q1626" s="5">
        <f t="shared" si="155"/>
        <v>0</v>
      </c>
      <c r="R1626" s="5">
        <v>-2.89</v>
      </c>
    </row>
    <row r="1627" spans="1:18">
      <c r="A1627" s="30" t="s">
        <v>4521</v>
      </c>
      <c r="B1627" s="5" t="s">
        <v>4522</v>
      </c>
      <c r="C1627" s="5" t="s">
        <v>4523</v>
      </c>
      <c r="D1627" s="5">
        <v>0</v>
      </c>
      <c r="E1627" s="5">
        <v>773</v>
      </c>
      <c r="F1627" s="5">
        <v>0</v>
      </c>
      <c r="G1627" s="5">
        <v>0</v>
      </c>
      <c r="H1627" s="5">
        <v>0</v>
      </c>
      <c r="I1627" s="5">
        <v>10</v>
      </c>
      <c r="J1627" s="5">
        <v>0</v>
      </c>
      <c r="K1627" s="5">
        <v>0</v>
      </c>
      <c r="L1627" s="5">
        <f t="shared" si="150"/>
        <v>0</v>
      </c>
      <c r="M1627" s="5">
        <f t="shared" si="151"/>
        <v>0</v>
      </c>
      <c r="N1627" s="5">
        <f t="shared" si="152"/>
        <v>0</v>
      </c>
      <c r="O1627" s="5">
        <f t="shared" si="153"/>
        <v>4.8367127937355626E-2</v>
      </c>
      <c r="P1627" s="5">
        <f t="shared" si="154"/>
        <v>0</v>
      </c>
      <c r="Q1627" s="5">
        <f t="shared" si="155"/>
        <v>0</v>
      </c>
      <c r="R1627" s="5">
        <v>1.593</v>
      </c>
    </row>
    <row r="1628" spans="1:18">
      <c r="A1628" s="30" t="s">
        <v>4524</v>
      </c>
      <c r="B1628" s="5" t="s">
        <v>4525</v>
      </c>
      <c r="C1628" s="5" t="s">
        <v>4526</v>
      </c>
      <c r="D1628" s="5">
        <v>0.12449</v>
      </c>
      <c r="E1628" s="5">
        <v>99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20</v>
      </c>
      <c r="L1628" s="5">
        <f t="shared" si="150"/>
        <v>0</v>
      </c>
      <c r="M1628" s="5">
        <f t="shared" si="151"/>
        <v>0</v>
      </c>
      <c r="N1628" s="5">
        <f t="shared" si="152"/>
        <v>0</v>
      </c>
      <c r="O1628" s="5">
        <f t="shared" si="153"/>
        <v>0</v>
      </c>
      <c r="P1628" s="5">
        <f t="shared" si="154"/>
        <v>0</v>
      </c>
      <c r="Q1628" s="5">
        <f t="shared" si="155"/>
        <v>0.46933199367209061</v>
      </c>
      <c r="R1628" s="5">
        <v>-2.254</v>
      </c>
    </row>
    <row r="1629" spans="1:18">
      <c r="A1629" s="30" t="s">
        <v>4527</v>
      </c>
      <c r="B1629" s="5" t="s">
        <v>4528</v>
      </c>
      <c r="C1629" s="5" t="s">
        <v>4529</v>
      </c>
      <c r="D1629" s="5">
        <v>37.028851000000003</v>
      </c>
      <c r="E1629" s="5">
        <v>572</v>
      </c>
      <c r="F1629" s="5">
        <v>476</v>
      </c>
      <c r="G1629" s="5">
        <v>460</v>
      </c>
      <c r="H1629" s="5">
        <v>586</v>
      </c>
      <c r="I1629" s="5">
        <v>999.9</v>
      </c>
      <c r="J1629" s="5">
        <v>991</v>
      </c>
      <c r="K1629" s="5">
        <v>1536.6</v>
      </c>
      <c r="L1629" s="5">
        <f t="shared" si="150"/>
        <v>2.8031199714618831</v>
      </c>
      <c r="M1629" s="5">
        <f t="shared" si="151"/>
        <v>3.4002469407165172</v>
      </c>
      <c r="N1629" s="5">
        <f t="shared" si="152"/>
        <v>4.4621763243137771</v>
      </c>
      <c r="O1629" s="5">
        <f t="shared" si="153"/>
        <v>6.53567327213048</v>
      </c>
      <c r="P1629" s="5">
        <f t="shared" si="154"/>
        <v>6.0761944731474635</v>
      </c>
      <c r="Q1629" s="5">
        <f t="shared" si="155"/>
        <v>6.2409421858546237</v>
      </c>
      <c r="R1629" s="5">
        <v>-0.502</v>
      </c>
    </row>
    <row r="1630" spans="1:18">
      <c r="A1630" s="30" t="s">
        <v>4530</v>
      </c>
      <c r="B1630" s="5" t="s">
        <v>4531</v>
      </c>
      <c r="C1630" s="5" t="s">
        <v>4532</v>
      </c>
      <c r="D1630" s="5">
        <v>66.557854000000006</v>
      </c>
      <c r="E1630" s="5">
        <v>568</v>
      </c>
      <c r="F1630" s="5">
        <v>320</v>
      </c>
      <c r="G1630" s="5">
        <v>194</v>
      </c>
      <c r="H1630" s="5">
        <v>233</v>
      </c>
      <c r="I1630" s="5">
        <v>339.1</v>
      </c>
      <c r="J1630" s="5">
        <v>281</v>
      </c>
      <c r="K1630" s="5">
        <v>0</v>
      </c>
      <c r="L1630" s="5">
        <f t="shared" si="150"/>
        <v>1.8977211784544883</v>
      </c>
      <c r="M1630" s="5">
        <f t="shared" si="151"/>
        <v>1.4441159006331541</v>
      </c>
      <c r="N1630" s="5">
        <f t="shared" si="152"/>
        <v>1.7867044771164107</v>
      </c>
      <c r="O1630" s="5">
        <f t="shared" si="153"/>
        <v>2.2320773861953853</v>
      </c>
      <c r="P1630" s="5">
        <f t="shared" si="154"/>
        <v>1.7350501166447645</v>
      </c>
      <c r="Q1630" s="5">
        <f t="shared" si="155"/>
        <v>0</v>
      </c>
      <c r="R1630" s="5">
        <v>0.85199999999999998</v>
      </c>
    </row>
    <row r="1631" spans="1:18">
      <c r="A1631" s="30" t="s">
        <v>4530</v>
      </c>
      <c r="B1631" s="5" t="s">
        <v>4533</v>
      </c>
      <c r="C1631" s="5" t="s">
        <v>4534</v>
      </c>
      <c r="D1631" s="5">
        <v>29.252399</v>
      </c>
      <c r="E1631" s="5">
        <v>570</v>
      </c>
      <c r="F1631" s="5">
        <v>324</v>
      </c>
      <c r="G1631" s="5">
        <v>174</v>
      </c>
      <c r="H1631" s="5">
        <v>203</v>
      </c>
      <c r="I1631" s="5">
        <v>339.1</v>
      </c>
      <c r="J1631" s="5">
        <v>286</v>
      </c>
      <c r="K1631" s="5">
        <v>988</v>
      </c>
      <c r="L1631" s="5">
        <f t="shared" si="150"/>
        <v>1.9147007889985548</v>
      </c>
      <c r="M1631" s="5">
        <f t="shared" si="151"/>
        <v>1.2906932780916609</v>
      </c>
      <c r="N1631" s="5">
        <f t="shared" si="152"/>
        <v>1.5511947370637045</v>
      </c>
      <c r="O1631" s="5">
        <f t="shared" si="153"/>
        <v>2.2242455357175066</v>
      </c>
      <c r="P1631" s="5">
        <f t="shared" si="154"/>
        <v>1.759726673838476</v>
      </c>
      <c r="Q1631" s="5">
        <f t="shared" si="155"/>
        <v>4.0268685057065374</v>
      </c>
      <c r="R1631" s="5">
        <v>-0.70299999999999996</v>
      </c>
    </row>
    <row r="1632" spans="1:18">
      <c r="A1632" s="30" t="s">
        <v>4535</v>
      </c>
      <c r="B1632" s="5" t="s">
        <v>4536</v>
      </c>
      <c r="C1632" s="5" t="s">
        <v>4537</v>
      </c>
      <c r="D1632" s="5">
        <v>28.996502</v>
      </c>
      <c r="E1632" s="5">
        <v>572</v>
      </c>
      <c r="F1632" s="5">
        <v>174</v>
      </c>
      <c r="G1632" s="5">
        <v>85</v>
      </c>
      <c r="H1632" s="5">
        <v>199</v>
      </c>
      <c r="I1632" s="5">
        <v>366.5</v>
      </c>
      <c r="J1632" s="5">
        <v>343</v>
      </c>
      <c r="K1632" s="5">
        <v>898.1</v>
      </c>
      <c r="L1632" s="5">
        <f t="shared" si="150"/>
        <v>1.0246699055343857</v>
      </c>
      <c r="M1632" s="5">
        <f t="shared" si="151"/>
        <v>0.62830649991500853</v>
      </c>
      <c r="N1632" s="5">
        <f t="shared" si="152"/>
        <v>1.5153124377789107</v>
      </c>
      <c r="O1632" s="5">
        <f t="shared" si="153"/>
        <v>2.3955638106168826</v>
      </c>
      <c r="P1632" s="5">
        <f t="shared" si="154"/>
        <v>2.1030622646716246</v>
      </c>
      <c r="Q1632" s="5">
        <f t="shared" si="155"/>
        <v>3.6476572804347511</v>
      </c>
      <c r="R1632" s="5">
        <v>-0.90900000000000003</v>
      </c>
    </row>
    <row r="1633" spans="1:18">
      <c r="A1633" s="30" t="s">
        <v>4538</v>
      </c>
      <c r="B1633" s="5" t="s">
        <v>4539</v>
      </c>
      <c r="C1633" s="5" t="s">
        <v>4540</v>
      </c>
      <c r="D1633" s="5">
        <v>16.877399</v>
      </c>
      <c r="E1633" s="5">
        <v>564</v>
      </c>
      <c r="F1633" s="5">
        <v>65</v>
      </c>
      <c r="G1633" s="5">
        <v>60</v>
      </c>
      <c r="H1633" s="5">
        <v>0</v>
      </c>
      <c r="I1633" s="5">
        <v>180</v>
      </c>
      <c r="J1633" s="5">
        <v>240</v>
      </c>
      <c r="K1633" s="5">
        <v>490</v>
      </c>
      <c r="L1633" s="5">
        <f t="shared" si="150"/>
        <v>0.38820847688685567</v>
      </c>
      <c r="M1633" s="5">
        <f t="shared" si="151"/>
        <v>0.44980139918821643</v>
      </c>
      <c r="N1633" s="5">
        <f t="shared" si="152"/>
        <v>0</v>
      </c>
      <c r="O1633" s="5">
        <f t="shared" si="153"/>
        <v>1.1932273370928479</v>
      </c>
      <c r="P1633" s="5">
        <f t="shared" si="154"/>
        <v>1.492403219889795</v>
      </c>
      <c r="Q1633" s="5">
        <f t="shared" si="155"/>
        <v>2.0183772174674748</v>
      </c>
      <c r="R1633" s="5">
        <v>-1.3680000000000001</v>
      </c>
    </row>
    <row r="1634" spans="1:18">
      <c r="A1634" s="30" t="s">
        <v>4541</v>
      </c>
      <c r="B1634" s="5" t="s">
        <v>4542</v>
      </c>
      <c r="C1634" s="5" t="s">
        <v>4543</v>
      </c>
      <c r="D1634" s="5">
        <v>51.624451000000001</v>
      </c>
      <c r="E1634" s="5">
        <v>205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10</v>
      </c>
      <c r="L1634" s="5">
        <f t="shared" si="150"/>
        <v>0</v>
      </c>
      <c r="M1634" s="5">
        <f t="shared" si="151"/>
        <v>0</v>
      </c>
      <c r="N1634" s="5">
        <f t="shared" si="152"/>
        <v>0</v>
      </c>
      <c r="O1634" s="5">
        <f t="shared" si="153"/>
        <v>0</v>
      </c>
      <c r="P1634" s="5">
        <f t="shared" si="154"/>
        <v>0</v>
      </c>
      <c r="Q1634" s="5">
        <f t="shared" si="155"/>
        <v>0.11332650578911456</v>
      </c>
      <c r="R1634" s="5">
        <v>-1.546</v>
      </c>
    </row>
    <row r="1635" spans="1:18">
      <c r="A1635" s="30" t="s">
        <v>4544</v>
      </c>
      <c r="B1635" s="5" t="s">
        <v>4545</v>
      </c>
      <c r="C1635" s="5" t="s">
        <v>4546</v>
      </c>
      <c r="D1635" s="5">
        <v>18.208300000000001</v>
      </c>
      <c r="E1635" s="5">
        <v>367</v>
      </c>
      <c r="F1635" s="5">
        <v>0</v>
      </c>
      <c r="G1635" s="5">
        <v>0</v>
      </c>
      <c r="H1635" s="5">
        <v>0</v>
      </c>
      <c r="I1635" s="5">
        <v>0</v>
      </c>
      <c r="J1635" s="5">
        <v>40</v>
      </c>
      <c r="K1635" s="5">
        <v>15</v>
      </c>
      <c r="L1635" s="5">
        <f t="shared" si="150"/>
        <v>0</v>
      </c>
      <c r="M1635" s="5">
        <f t="shared" si="151"/>
        <v>0</v>
      </c>
      <c r="N1635" s="5">
        <f t="shared" si="152"/>
        <v>0</v>
      </c>
      <c r="O1635" s="5">
        <f t="shared" si="153"/>
        <v>0</v>
      </c>
      <c r="P1635" s="5">
        <f t="shared" si="154"/>
        <v>0.38225041599357146</v>
      </c>
      <c r="Q1635" s="5">
        <f t="shared" si="155"/>
        <v>9.4953407439108239E-2</v>
      </c>
      <c r="R1635" s="5">
        <v>-3.1850000000000001</v>
      </c>
    </row>
    <row r="1636" spans="1:18">
      <c r="A1636" s="30" t="s">
        <v>4547</v>
      </c>
      <c r="B1636" s="5" t="s">
        <v>4548</v>
      </c>
      <c r="C1636" s="5" t="s">
        <v>4549</v>
      </c>
      <c r="D1636" s="5">
        <v>15.089650000000001</v>
      </c>
      <c r="E1636" s="5">
        <v>364</v>
      </c>
      <c r="F1636" s="5">
        <v>0</v>
      </c>
      <c r="G1636" s="5">
        <v>0</v>
      </c>
      <c r="H1636" s="5">
        <v>10</v>
      </c>
      <c r="I1636" s="5">
        <v>0</v>
      </c>
      <c r="J1636" s="5">
        <v>30</v>
      </c>
      <c r="K1636" s="5">
        <v>55</v>
      </c>
      <c r="L1636" s="5">
        <f t="shared" si="150"/>
        <v>0</v>
      </c>
      <c r="M1636" s="5">
        <f t="shared" si="151"/>
        <v>0</v>
      </c>
      <c r="N1636" s="5">
        <f t="shared" si="152"/>
        <v>0.11965855574707837</v>
      </c>
      <c r="O1636" s="5">
        <f t="shared" si="153"/>
        <v>0</v>
      </c>
      <c r="P1636" s="5">
        <f t="shared" si="154"/>
        <v>0.2890506236325015</v>
      </c>
      <c r="Q1636" s="5">
        <f t="shared" si="155"/>
        <v>0.35103196504732598</v>
      </c>
      <c r="R1636" s="5">
        <v>-2.4089999999999998</v>
      </c>
    </row>
    <row r="1637" spans="1:18">
      <c r="A1637" s="30" t="s">
        <v>4550</v>
      </c>
      <c r="B1637" s="5" t="s">
        <v>4551</v>
      </c>
      <c r="C1637" s="5" t="s">
        <v>4552</v>
      </c>
      <c r="D1637" s="5">
        <v>3.0145999999999999E-2</v>
      </c>
      <c r="E1637" s="5">
        <v>1057</v>
      </c>
      <c r="F1637" s="5">
        <v>0</v>
      </c>
      <c r="G1637" s="5">
        <v>0</v>
      </c>
      <c r="H1637" s="5">
        <v>0</v>
      </c>
      <c r="I1637" s="5">
        <v>10</v>
      </c>
      <c r="J1637" s="5">
        <v>0</v>
      </c>
      <c r="K1637" s="5">
        <v>0</v>
      </c>
      <c r="L1637" s="5">
        <f t="shared" si="150"/>
        <v>0</v>
      </c>
      <c r="M1637" s="5">
        <f t="shared" si="151"/>
        <v>0</v>
      </c>
      <c r="N1637" s="5">
        <f t="shared" si="152"/>
        <v>0</v>
      </c>
      <c r="O1637" s="5">
        <f t="shared" si="153"/>
        <v>3.5371608226656484E-2</v>
      </c>
      <c r="P1637" s="5">
        <f t="shared" si="154"/>
        <v>0</v>
      </c>
      <c r="Q1637" s="5">
        <f t="shared" si="155"/>
        <v>0</v>
      </c>
      <c r="R1637" s="5">
        <v>1.5920000000000001</v>
      </c>
    </row>
    <row r="1638" spans="1:18">
      <c r="A1638" s="30" t="s">
        <v>4553</v>
      </c>
      <c r="B1638" s="5" t="s">
        <v>4554</v>
      </c>
      <c r="C1638" s="5" t="s">
        <v>4555</v>
      </c>
      <c r="D1638" s="5">
        <v>1.4612999999999999E-2</v>
      </c>
      <c r="E1638" s="5">
        <v>1060</v>
      </c>
      <c r="F1638" s="5">
        <v>0</v>
      </c>
      <c r="G1638" s="5">
        <v>0</v>
      </c>
      <c r="H1638" s="5">
        <v>0</v>
      </c>
      <c r="I1638" s="5">
        <v>10</v>
      </c>
      <c r="J1638" s="5">
        <v>0</v>
      </c>
      <c r="K1638" s="5">
        <v>0</v>
      </c>
      <c r="L1638" s="5">
        <f t="shared" si="150"/>
        <v>0</v>
      </c>
      <c r="M1638" s="5">
        <f t="shared" si="151"/>
        <v>0</v>
      </c>
      <c r="N1638" s="5">
        <f t="shared" si="152"/>
        <v>0</v>
      </c>
      <c r="O1638" s="5">
        <f t="shared" si="153"/>
        <v>3.5271499901486703E-2</v>
      </c>
      <c r="P1638" s="5">
        <f t="shared" si="154"/>
        <v>0</v>
      </c>
      <c r="Q1638" s="5">
        <f t="shared" si="155"/>
        <v>0</v>
      </c>
      <c r="R1638" s="5">
        <v>1.597</v>
      </c>
    </row>
    <row r="1639" spans="1:18">
      <c r="A1639" s="30" t="s">
        <v>4556</v>
      </c>
      <c r="B1639" s="5" t="s">
        <v>4557</v>
      </c>
      <c r="C1639" s="5" t="s">
        <v>4558</v>
      </c>
      <c r="D1639" s="5">
        <v>0.439357</v>
      </c>
      <c r="E1639" s="5">
        <v>1122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10</v>
      </c>
      <c r="L1639" s="5">
        <f t="shared" si="150"/>
        <v>0</v>
      </c>
      <c r="M1639" s="5">
        <f t="shared" si="151"/>
        <v>0</v>
      </c>
      <c r="N1639" s="5">
        <f t="shared" si="152"/>
        <v>0</v>
      </c>
      <c r="O1639" s="5">
        <f t="shared" si="153"/>
        <v>0</v>
      </c>
      <c r="P1639" s="5">
        <f t="shared" si="154"/>
        <v>0</v>
      </c>
      <c r="Q1639" s="5">
        <f t="shared" si="155"/>
        <v>2.0705823250239293E-2</v>
      </c>
      <c r="R1639" s="5">
        <v>-1.5229999999999999</v>
      </c>
    </row>
    <row r="1640" spans="1:18">
      <c r="A1640" s="30" t="s">
        <v>4559</v>
      </c>
      <c r="B1640" s="5" t="s">
        <v>4560</v>
      </c>
      <c r="C1640" s="5" t="s">
        <v>4561</v>
      </c>
      <c r="D1640" s="5">
        <v>5.1250999999999998E-2</v>
      </c>
      <c r="E1640" s="5">
        <v>2883</v>
      </c>
      <c r="F1640" s="5">
        <v>185</v>
      </c>
      <c r="G1640" s="5">
        <v>0</v>
      </c>
      <c r="H1640" s="5">
        <v>30</v>
      </c>
      <c r="I1640" s="5">
        <v>180</v>
      </c>
      <c r="J1640" s="5">
        <v>20</v>
      </c>
      <c r="K1640" s="5">
        <v>110</v>
      </c>
      <c r="L1640" s="5">
        <f t="shared" si="150"/>
        <v>0.21615129794484655</v>
      </c>
      <c r="M1640" s="5">
        <f t="shared" si="151"/>
        <v>0</v>
      </c>
      <c r="N1640" s="5">
        <f t="shared" si="152"/>
        <v>4.5323323925012003E-2</v>
      </c>
      <c r="O1640" s="5">
        <f t="shared" si="153"/>
        <v>0.23343053004521896</v>
      </c>
      <c r="P1640" s="5">
        <f t="shared" si="154"/>
        <v>2.4329847844197141E-2</v>
      </c>
      <c r="Q1640" s="5">
        <f t="shared" si="155"/>
        <v>8.8640745943272051E-2</v>
      </c>
      <c r="R1640" s="5">
        <v>0.61899999999999999</v>
      </c>
    </row>
    <row r="1641" spans="1:18">
      <c r="A1641" s="30" t="s">
        <v>4562</v>
      </c>
      <c r="B1641" s="5" t="s">
        <v>4563</v>
      </c>
      <c r="C1641" s="5" t="s">
        <v>4564</v>
      </c>
      <c r="D1641" s="5">
        <v>0.734213</v>
      </c>
      <c r="E1641" s="5">
        <v>7393</v>
      </c>
      <c r="F1641" s="5">
        <v>0</v>
      </c>
      <c r="G1641" s="5">
        <v>81</v>
      </c>
      <c r="H1641" s="5">
        <v>200</v>
      </c>
      <c r="I1641" s="5">
        <v>5</v>
      </c>
      <c r="J1641" s="5">
        <v>65</v>
      </c>
      <c r="K1641" s="5">
        <v>0</v>
      </c>
      <c r="L1641" s="5">
        <f t="shared" si="150"/>
        <v>0</v>
      </c>
      <c r="M1641" s="5">
        <f t="shared" si="151"/>
        <v>4.6324737635859328E-2</v>
      </c>
      <c r="N1641" s="5">
        <f t="shared" si="152"/>
        <v>0.11782960717418242</v>
      </c>
      <c r="O1641" s="5">
        <f t="shared" si="153"/>
        <v>2.5285939331513526E-3</v>
      </c>
      <c r="P1641" s="5">
        <f t="shared" si="154"/>
        <v>3.0835194351165454E-2</v>
      </c>
      <c r="Q1641" s="5">
        <f t="shared" si="155"/>
        <v>0</v>
      </c>
      <c r="R1641" s="5">
        <v>0.97599999999999998</v>
      </c>
    </row>
    <row r="1642" spans="1:18">
      <c r="A1642" s="30" t="s">
        <v>4562</v>
      </c>
      <c r="B1642" s="5" t="s">
        <v>4565</v>
      </c>
      <c r="C1642" s="5" t="s">
        <v>4566</v>
      </c>
      <c r="D1642" s="5">
        <v>10.09464</v>
      </c>
      <c r="E1642" s="5">
        <v>5379</v>
      </c>
      <c r="F1642" s="5">
        <v>0</v>
      </c>
      <c r="G1642" s="5">
        <v>18</v>
      </c>
      <c r="H1642" s="5">
        <v>0</v>
      </c>
      <c r="I1642" s="5">
        <v>0</v>
      </c>
      <c r="J1642" s="5">
        <v>55</v>
      </c>
      <c r="K1642" s="5">
        <v>0</v>
      </c>
      <c r="L1642" s="5">
        <f t="shared" si="150"/>
        <v>0</v>
      </c>
      <c r="M1642" s="5">
        <f t="shared" si="151"/>
        <v>1.4148800286790521E-2</v>
      </c>
      <c r="N1642" s="5">
        <f t="shared" si="152"/>
        <v>0</v>
      </c>
      <c r="O1642" s="5">
        <f t="shared" si="153"/>
        <v>0</v>
      </c>
      <c r="P1642" s="5">
        <f t="shared" si="154"/>
        <v>3.5860404567904076E-2</v>
      </c>
      <c r="Q1642" s="5">
        <f t="shared" si="155"/>
        <v>0</v>
      </c>
      <c r="R1642" s="5">
        <v>-1.484</v>
      </c>
    </row>
    <row r="1643" spans="1:18">
      <c r="A1643" s="30" t="s">
        <v>4567</v>
      </c>
      <c r="B1643" s="5" t="s">
        <v>4568</v>
      </c>
      <c r="C1643" s="5" t="s">
        <v>4569</v>
      </c>
      <c r="D1643" s="5">
        <v>103.93589799999999</v>
      </c>
      <c r="E1643" s="5">
        <v>165</v>
      </c>
      <c r="F1643" s="5">
        <v>88</v>
      </c>
      <c r="G1643" s="5">
        <v>90</v>
      </c>
      <c r="H1643" s="5">
        <v>86</v>
      </c>
      <c r="I1643" s="5">
        <v>39.9</v>
      </c>
      <c r="J1643" s="5">
        <v>59</v>
      </c>
      <c r="K1643" s="5">
        <v>33.299999999999997</v>
      </c>
      <c r="L1643" s="5">
        <f t="shared" si="150"/>
        <v>1.7965093822702489</v>
      </c>
      <c r="M1643" s="5">
        <f t="shared" si="151"/>
        <v>2.3062544467468551</v>
      </c>
      <c r="N1643" s="5">
        <f t="shared" si="152"/>
        <v>2.2701766237009346</v>
      </c>
      <c r="O1643" s="5">
        <f t="shared" si="153"/>
        <v>0.90410473747483555</v>
      </c>
      <c r="P1643" s="5">
        <f t="shared" si="154"/>
        <v>1.2540709481073946</v>
      </c>
      <c r="Q1643" s="5">
        <f t="shared" si="155"/>
        <v>0.4688626616784185</v>
      </c>
      <c r="R1643" s="5">
        <v>0.69799999999999995</v>
      </c>
    </row>
    <row r="1644" spans="1:18">
      <c r="A1644" s="30" t="s">
        <v>4570</v>
      </c>
      <c r="B1644" s="5" t="s">
        <v>4571</v>
      </c>
      <c r="C1644" s="5" t="s">
        <v>4572</v>
      </c>
      <c r="D1644" s="5">
        <v>14.12</v>
      </c>
      <c r="E1644" s="5">
        <v>209</v>
      </c>
      <c r="F1644" s="5">
        <v>0</v>
      </c>
      <c r="G1644" s="5">
        <v>0</v>
      </c>
      <c r="H1644" s="5">
        <v>20</v>
      </c>
      <c r="I1644" s="5">
        <v>0</v>
      </c>
      <c r="J1644" s="5">
        <v>10</v>
      </c>
      <c r="K1644" s="5">
        <v>0</v>
      </c>
      <c r="L1644" s="5">
        <f t="shared" si="150"/>
        <v>0</v>
      </c>
      <c r="M1644" s="5">
        <f t="shared" si="151"/>
        <v>0</v>
      </c>
      <c r="N1644" s="5">
        <f t="shared" si="152"/>
        <v>0.41680109370274193</v>
      </c>
      <c r="O1644" s="5">
        <f t="shared" si="153"/>
        <v>0</v>
      </c>
      <c r="P1644" s="5">
        <f t="shared" si="154"/>
        <v>0.16780610367181903</v>
      </c>
      <c r="Q1644" s="5">
        <f t="shared" si="155"/>
        <v>0</v>
      </c>
      <c r="R1644" s="5">
        <v>0.27</v>
      </c>
    </row>
    <row r="1645" spans="1:18">
      <c r="A1645" s="30" t="s">
        <v>4573</v>
      </c>
      <c r="B1645" s="5" t="s">
        <v>4574</v>
      </c>
      <c r="C1645" s="5" t="s">
        <v>4575</v>
      </c>
      <c r="D1645" s="5">
        <v>4.3206150000000001</v>
      </c>
      <c r="E1645" s="5">
        <v>682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3.3</v>
      </c>
      <c r="L1645" s="5">
        <f t="shared" si="150"/>
        <v>0</v>
      </c>
      <c r="M1645" s="5">
        <f t="shared" si="151"/>
        <v>0</v>
      </c>
      <c r="N1645" s="5">
        <f t="shared" si="152"/>
        <v>0</v>
      </c>
      <c r="O1645" s="5">
        <f t="shared" si="153"/>
        <v>0</v>
      </c>
      <c r="P1645" s="5">
        <f t="shared" si="154"/>
        <v>0</v>
      </c>
      <c r="Q1645" s="5">
        <f t="shared" si="155"/>
        <v>1.1241258235533135E-2</v>
      </c>
      <c r="R1645" s="5">
        <v>-0.58199999999999996</v>
      </c>
    </row>
    <row r="1646" spans="1:18">
      <c r="A1646" s="30" t="s">
        <v>4576</v>
      </c>
      <c r="B1646" s="5" t="s">
        <v>4577</v>
      </c>
      <c r="C1646" s="5" t="s">
        <v>4578</v>
      </c>
      <c r="D1646" s="5">
        <v>0.39881</v>
      </c>
      <c r="E1646" s="5">
        <v>659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3.3</v>
      </c>
      <c r="L1646" s="5">
        <f t="shared" si="150"/>
        <v>0</v>
      </c>
      <c r="M1646" s="5">
        <f t="shared" si="151"/>
        <v>0</v>
      </c>
      <c r="N1646" s="5">
        <f t="shared" si="152"/>
        <v>0</v>
      </c>
      <c r="O1646" s="5">
        <f t="shared" si="153"/>
        <v>0</v>
      </c>
      <c r="P1646" s="5">
        <f t="shared" si="154"/>
        <v>0</v>
      </c>
      <c r="Q1646" s="5">
        <f t="shared" si="155"/>
        <v>1.1633593500202729E-2</v>
      </c>
      <c r="R1646" s="5">
        <v>-0.55900000000000005</v>
      </c>
    </row>
    <row r="1647" spans="1:18">
      <c r="A1647" s="30" t="s">
        <v>4576</v>
      </c>
      <c r="B1647" s="5" t="s">
        <v>4579</v>
      </c>
      <c r="C1647" s="5" t="s">
        <v>4580</v>
      </c>
      <c r="D1647" s="5">
        <v>2.550055</v>
      </c>
      <c r="E1647" s="5">
        <v>602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3.3</v>
      </c>
      <c r="L1647" s="5">
        <f t="shared" si="150"/>
        <v>0</v>
      </c>
      <c r="M1647" s="5">
        <f t="shared" si="151"/>
        <v>0</v>
      </c>
      <c r="N1647" s="5">
        <f t="shared" si="152"/>
        <v>0</v>
      </c>
      <c r="O1647" s="5">
        <f t="shared" si="153"/>
        <v>0</v>
      </c>
      <c r="P1647" s="5">
        <f t="shared" si="154"/>
        <v>0</v>
      </c>
      <c r="Q1647" s="5">
        <f t="shared" si="155"/>
        <v>1.2735113150554152E-2</v>
      </c>
      <c r="R1647" s="5">
        <v>-0.53200000000000003</v>
      </c>
    </row>
    <row r="1648" spans="1:18">
      <c r="A1648" s="30" t="s">
        <v>4581</v>
      </c>
      <c r="B1648" s="5" t="s">
        <v>4582</v>
      </c>
      <c r="C1648" s="5" t="s">
        <v>4583</v>
      </c>
      <c r="D1648" s="5">
        <v>9.8714399999999998</v>
      </c>
      <c r="E1648" s="5">
        <v>212</v>
      </c>
      <c r="F1648" s="5">
        <v>25</v>
      </c>
      <c r="G1648" s="5">
        <v>25</v>
      </c>
      <c r="H1648" s="5">
        <v>60</v>
      </c>
      <c r="I1648" s="5">
        <v>0</v>
      </c>
      <c r="J1648" s="5">
        <v>20</v>
      </c>
      <c r="K1648" s="5">
        <v>0</v>
      </c>
      <c r="L1648" s="5">
        <f t="shared" si="150"/>
        <v>0.39722347780149964</v>
      </c>
      <c r="M1648" s="5">
        <f t="shared" si="151"/>
        <v>0.49860060759071162</v>
      </c>
      <c r="N1648" s="5">
        <f t="shared" si="152"/>
        <v>1.2327088950548075</v>
      </c>
      <c r="O1648" s="5">
        <f t="shared" si="153"/>
        <v>0</v>
      </c>
      <c r="P1648" s="5">
        <f t="shared" si="154"/>
        <v>0.33086297799443565</v>
      </c>
      <c r="Q1648" s="5">
        <f t="shared" si="155"/>
        <v>0</v>
      </c>
      <c r="R1648" s="5">
        <v>1.1859999999999999</v>
      </c>
    </row>
    <row r="1649" spans="1:18">
      <c r="A1649" s="30" t="s">
        <v>4584</v>
      </c>
      <c r="B1649" s="5" t="s">
        <v>4585</v>
      </c>
      <c r="C1649" s="5" t="s">
        <v>4586</v>
      </c>
      <c r="D1649" s="5">
        <v>8.9817400000000003</v>
      </c>
      <c r="E1649" s="5">
        <v>637</v>
      </c>
      <c r="F1649" s="5">
        <v>0</v>
      </c>
      <c r="G1649" s="5">
        <v>0</v>
      </c>
      <c r="H1649" s="5">
        <v>0</v>
      </c>
      <c r="I1649" s="5">
        <v>0</v>
      </c>
      <c r="J1649" s="5">
        <v>10</v>
      </c>
      <c r="K1649" s="5">
        <v>50</v>
      </c>
      <c r="L1649" s="5">
        <f t="shared" si="150"/>
        <v>0</v>
      </c>
      <c r="M1649" s="5">
        <f t="shared" si="151"/>
        <v>0</v>
      </c>
      <c r="N1649" s="5">
        <f t="shared" si="152"/>
        <v>0</v>
      </c>
      <c r="O1649" s="5">
        <f t="shared" si="153"/>
        <v>0</v>
      </c>
      <c r="P1649" s="5">
        <f t="shared" si="154"/>
        <v>5.5057261644285996E-2</v>
      </c>
      <c r="Q1649" s="5">
        <f t="shared" si="155"/>
        <v>0.18235426755705247</v>
      </c>
      <c r="R1649" s="5">
        <v>-3.282</v>
      </c>
    </row>
    <row r="1650" spans="1:18">
      <c r="A1650" s="30" t="s">
        <v>4587</v>
      </c>
      <c r="B1650" s="5" t="s">
        <v>4588</v>
      </c>
      <c r="C1650" s="5" t="s">
        <v>4589</v>
      </c>
      <c r="D1650" s="5">
        <v>11.809340000000001</v>
      </c>
      <c r="E1650" s="5">
        <v>185</v>
      </c>
      <c r="F1650" s="5">
        <v>0</v>
      </c>
      <c r="G1650" s="5">
        <v>20</v>
      </c>
      <c r="H1650" s="5">
        <v>0</v>
      </c>
      <c r="I1650" s="5">
        <v>20</v>
      </c>
      <c r="J1650" s="5">
        <v>10</v>
      </c>
      <c r="K1650" s="5">
        <v>30</v>
      </c>
      <c r="L1650" s="5">
        <f t="shared" si="150"/>
        <v>0</v>
      </c>
      <c r="M1650" s="5">
        <f t="shared" si="151"/>
        <v>0.4570954759318091</v>
      </c>
      <c r="N1650" s="5">
        <f t="shared" si="152"/>
        <v>0</v>
      </c>
      <c r="O1650" s="5">
        <f t="shared" si="153"/>
        <v>0.40419232319541515</v>
      </c>
      <c r="P1650" s="5">
        <f t="shared" si="154"/>
        <v>0.18957554414816316</v>
      </c>
      <c r="Q1650" s="5">
        <f t="shared" si="155"/>
        <v>0.37673405978543495</v>
      </c>
      <c r="R1650" s="5">
        <v>-0.44700000000000001</v>
      </c>
    </row>
    <row r="1651" spans="1:18">
      <c r="A1651" s="30" t="s">
        <v>4590</v>
      </c>
      <c r="B1651" s="5" t="s">
        <v>4591</v>
      </c>
      <c r="C1651" s="5" t="s">
        <v>4592</v>
      </c>
      <c r="D1651" s="5">
        <v>3.2116150000000001</v>
      </c>
      <c r="E1651" s="5">
        <v>200</v>
      </c>
      <c r="F1651" s="5">
        <v>32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f t="shared" si="150"/>
        <v>0.53895281468107459</v>
      </c>
      <c r="M1651" s="5">
        <f t="shared" si="151"/>
        <v>0</v>
      </c>
      <c r="N1651" s="5">
        <f t="shared" si="152"/>
        <v>0</v>
      </c>
      <c r="O1651" s="5">
        <f t="shared" si="153"/>
        <v>0</v>
      </c>
      <c r="P1651" s="5">
        <f t="shared" si="154"/>
        <v>0</v>
      </c>
      <c r="Q1651" s="5">
        <f t="shared" si="155"/>
        <v>0</v>
      </c>
      <c r="R1651" s="5">
        <v>2.621</v>
      </c>
    </row>
    <row r="1652" spans="1:18">
      <c r="A1652" s="30" t="s">
        <v>4590</v>
      </c>
      <c r="B1652" s="5" t="s">
        <v>4593</v>
      </c>
      <c r="C1652" s="5" t="s">
        <v>4594</v>
      </c>
      <c r="D1652" s="5">
        <v>6.1072050000000004</v>
      </c>
      <c r="E1652" s="5">
        <v>162</v>
      </c>
      <c r="F1652" s="5">
        <v>17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f t="shared" si="150"/>
        <v>0.35347985530780357</v>
      </c>
      <c r="M1652" s="5">
        <f t="shared" si="151"/>
        <v>0</v>
      </c>
      <c r="N1652" s="5">
        <f t="shared" si="152"/>
        <v>0</v>
      </c>
      <c r="O1652" s="5">
        <f t="shared" si="153"/>
        <v>0</v>
      </c>
      <c r="P1652" s="5">
        <f t="shared" si="154"/>
        <v>0</v>
      </c>
      <c r="Q1652" s="5">
        <f t="shared" si="155"/>
        <v>0</v>
      </c>
      <c r="R1652" s="5">
        <v>2.0510000000000002</v>
      </c>
    </row>
    <row r="1653" spans="1:18">
      <c r="A1653" s="30" t="s">
        <v>4595</v>
      </c>
      <c r="B1653" s="5" t="s">
        <v>4596</v>
      </c>
      <c r="C1653" s="5" t="s">
        <v>4597</v>
      </c>
      <c r="D1653" s="5">
        <v>12.195555000000001</v>
      </c>
      <c r="E1653" s="5">
        <v>669</v>
      </c>
      <c r="F1653" s="5">
        <v>0</v>
      </c>
      <c r="G1653" s="5">
        <v>0</v>
      </c>
      <c r="H1653" s="5">
        <v>0</v>
      </c>
      <c r="I1653" s="5">
        <v>0</v>
      </c>
      <c r="J1653" s="5">
        <v>10</v>
      </c>
      <c r="K1653" s="5">
        <v>0</v>
      </c>
      <c r="L1653" s="5">
        <f t="shared" si="150"/>
        <v>0</v>
      </c>
      <c r="M1653" s="5">
        <f t="shared" si="151"/>
        <v>0</v>
      </c>
      <c r="N1653" s="5">
        <f t="shared" si="152"/>
        <v>0</v>
      </c>
      <c r="O1653" s="5">
        <f t="shared" si="153"/>
        <v>0</v>
      </c>
      <c r="P1653" s="5">
        <f t="shared" si="154"/>
        <v>5.2423730444559315E-2</v>
      </c>
      <c r="Q1653" s="5">
        <f t="shared" si="155"/>
        <v>0</v>
      </c>
      <c r="R1653" s="5">
        <v>-1.524</v>
      </c>
    </row>
    <row r="1654" spans="1:18">
      <c r="A1654" s="30" t="s">
        <v>4598</v>
      </c>
      <c r="B1654" s="5" t="s">
        <v>4599</v>
      </c>
      <c r="C1654" s="5" t="s">
        <v>4600</v>
      </c>
      <c r="D1654" s="5">
        <v>55.494801000000002</v>
      </c>
      <c r="E1654" s="5">
        <v>4644</v>
      </c>
      <c r="F1654" s="5">
        <v>180</v>
      </c>
      <c r="G1654" s="5">
        <v>1865</v>
      </c>
      <c r="H1654" s="5">
        <v>140</v>
      </c>
      <c r="I1654" s="5">
        <v>260</v>
      </c>
      <c r="J1654" s="5">
        <v>1570</v>
      </c>
      <c r="K1654" s="5">
        <v>4670</v>
      </c>
      <c r="L1654" s="5">
        <f t="shared" si="150"/>
        <v>0.13056027487429137</v>
      </c>
      <c r="M1654" s="5">
        <f t="shared" si="151"/>
        <v>1.6979905962895396</v>
      </c>
      <c r="N1654" s="5">
        <f t="shared" si="152"/>
        <v>0.13130490957948135</v>
      </c>
      <c r="O1654" s="5">
        <f t="shared" si="153"/>
        <v>0.20932009846790989</v>
      </c>
      <c r="P1654" s="5">
        <f t="shared" si="154"/>
        <v>1.1856635830713604</v>
      </c>
      <c r="Q1654" s="5">
        <f t="shared" si="155"/>
        <v>2.3362000498968305</v>
      </c>
      <c r="R1654" s="5">
        <v>-1.4370000000000001</v>
      </c>
    </row>
    <row r="1655" spans="1:18">
      <c r="A1655" s="30" t="s">
        <v>4601</v>
      </c>
      <c r="B1655" s="5" t="s">
        <v>4602</v>
      </c>
      <c r="C1655" s="5" t="s">
        <v>4603</v>
      </c>
      <c r="D1655" s="5">
        <v>0.21507599999999999</v>
      </c>
      <c r="E1655" s="5">
        <v>597</v>
      </c>
      <c r="F1655" s="5">
        <v>0</v>
      </c>
      <c r="G1655" s="5">
        <v>0</v>
      </c>
      <c r="H1655" s="5">
        <v>0</v>
      </c>
      <c r="I1655" s="5">
        <v>2</v>
      </c>
      <c r="J1655" s="5">
        <v>2</v>
      </c>
      <c r="K1655" s="5">
        <v>2</v>
      </c>
      <c r="L1655" s="5">
        <f t="shared" si="150"/>
        <v>0</v>
      </c>
      <c r="M1655" s="5">
        <f t="shared" si="151"/>
        <v>0</v>
      </c>
      <c r="N1655" s="5">
        <f t="shared" si="152"/>
        <v>0</v>
      </c>
      <c r="O1655" s="5">
        <f t="shared" si="153"/>
        <v>1.2525222745586567E-2</v>
      </c>
      <c r="P1655" s="5">
        <f t="shared" si="154"/>
        <v>1.1749238079534399E-2</v>
      </c>
      <c r="Q1655" s="5">
        <f t="shared" si="155"/>
        <v>7.7828923573763772E-3</v>
      </c>
      <c r="R1655" s="5">
        <v>-0.20699999999999999</v>
      </c>
    </row>
    <row r="1656" spans="1:18">
      <c r="A1656" s="30" t="s">
        <v>4601</v>
      </c>
      <c r="B1656" s="5" t="s">
        <v>4604</v>
      </c>
      <c r="C1656" s="5" t="s">
        <v>4605</v>
      </c>
      <c r="D1656" s="5">
        <v>4.0785850000000003</v>
      </c>
      <c r="E1656" s="5">
        <v>628</v>
      </c>
      <c r="F1656" s="5">
        <v>0</v>
      </c>
      <c r="G1656" s="5">
        <v>0</v>
      </c>
      <c r="H1656" s="5">
        <v>0</v>
      </c>
      <c r="I1656" s="5">
        <v>2</v>
      </c>
      <c r="J1656" s="5">
        <v>2</v>
      </c>
      <c r="K1656" s="5">
        <v>2</v>
      </c>
      <c r="L1656" s="5">
        <f t="shared" si="150"/>
        <v>0</v>
      </c>
      <c r="M1656" s="5">
        <f t="shared" si="151"/>
        <v>0</v>
      </c>
      <c r="N1656" s="5">
        <f t="shared" si="152"/>
        <v>0</v>
      </c>
      <c r="O1656" s="5">
        <f t="shared" si="153"/>
        <v>1.1906939457189777E-2</v>
      </c>
      <c r="P1656" s="5">
        <f t="shared" si="154"/>
        <v>1.116925976669114E-2</v>
      </c>
      <c r="Q1656" s="5">
        <f t="shared" si="155"/>
        <v>7.3987049957861418E-3</v>
      </c>
      <c r="R1656" s="5">
        <v>-0.22700000000000001</v>
      </c>
    </row>
    <row r="1657" spans="1:18">
      <c r="A1657" s="30" t="s">
        <v>4601</v>
      </c>
      <c r="B1657" s="5" t="s">
        <v>4606</v>
      </c>
      <c r="C1657" s="5" t="s">
        <v>4607</v>
      </c>
      <c r="D1657" s="5">
        <v>1.3920950000000001</v>
      </c>
      <c r="E1657" s="5">
        <v>608</v>
      </c>
      <c r="F1657" s="5">
        <v>0</v>
      </c>
      <c r="G1657" s="5">
        <v>0</v>
      </c>
      <c r="H1657" s="5">
        <v>0</v>
      </c>
      <c r="I1657" s="5">
        <v>2</v>
      </c>
      <c r="J1657" s="5">
        <v>2</v>
      </c>
      <c r="K1657" s="5">
        <v>2</v>
      </c>
      <c r="L1657" s="5">
        <f t="shared" si="150"/>
        <v>0</v>
      </c>
      <c r="M1657" s="5">
        <f t="shared" si="151"/>
        <v>0</v>
      </c>
      <c r="N1657" s="5">
        <f t="shared" si="152"/>
        <v>0</v>
      </c>
      <c r="O1657" s="5">
        <f t="shared" si="153"/>
        <v>1.2298615097228916E-2</v>
      </c>
      <c r="P1657" s="5">
        <f t="shared" si="154"/>
        <v>1.153666962743756E-2</v>
      </c>
      <c r="Q1657" s="5">
        <f t="shared" si="155"/>
        <v>7.6420834495948961E-3</v>
      </c>
      <c r="R1657" s="5">
        <v>-0.221</v>
      </c>
    </row>
    <row r="1658" spans="1:18">
      <c r="A1658" s="30" t="s">
        <v>4601</v>
      </c>
      <c r="B1658" s="5" t="s">
        <v>4608</v>
      </c>
      <c r="C1658" s="5" t="s">
        <v>4609</v>
      </c>
      <c r="D1658" s="5">
        <v>0.47834399999999999</v>
      </c>
      <c r="E1658" s="5">
        <v>617</v>
      </c>
      <c r="F1658" s="5">
        <v>0</v>
      </c>
      <c r="G1658" s="5">
        <v>0</v>
      </c>
      <c r="H1658" s="5">
        <v>0</v>
      </c>
      <c r="I1658" s="5">
        <v>2</v>
      </c>
      <c r="J1658" s="5">
        <v>2</v>
      </c>
      <c r="K1658" s="5">
        <v>2</v>
      </c>
      <c r="L1658" s="5">
        <f t="shared" si="150"/>
        <v>0</v>
      </c>
      <c r="M1658" s="5">
        <f t="shared" si="151"/>
        <v>0</v>
      </c>
      <c r="N1658" s="5">
        <f t="shared" si="152"/>
        <v>0</v>
      </c>
      <c r="O1658" s="5">
        <f t="shared" si="153"/>
        <v>1.2119218766799321E-2</v>
      </c>
      <c r="P1658" s="5">
        <f t="shared" si="154"/>
        <v>1.136838757452518E-2</v>
      </c>
      <c r="Q1658" s="5">
        <f t="shared" si="155"/>
        <v>7.5306105953868666E-3</v>
      </c>
      <c r="R1658" s="5">
        <v>-0.22800000000000001</v>
      </c>
    </row>
    <row r="1659" spans="1:18">
      <c r="A1659" s="30" t="s">
        <v>4601</v>
      </c>
      <c r="B1659" s="5" t="s">
        <v>4610</v>
      </c>
      <c r="C1659" s="5" t="s">
        <v>4611</v>
      </c>
      <c r="D1659" s="5">
        <v>1.271811</v>
      </c>
      <c r="E1659" s="5">
        <v>625</v>
      </c>
      <c r="F1659" s="5">
        <v>0</v>
      </c>
      <c r="G1659" s="5">
        <v>0</v>
      </c>
      <c r="H1659" s="5">
        <v>0</v>
      </c>
      <c r="I1659" s="5">
        <v>2</v>
      </c>
      <c r="J1659" s="5">
        <v>2</v>
      </c>
      <c r="K1659" s="5">
        <v>2</v>
      </c>
      <c r="L1659" s="5">
        <f t="shared" si="150"/>
        <v>0</v>
      </c>
      <c r="M1659" s="5">
        <f t="shared" si="151"/>
        <v>0</v>
      </c>
      <c r="N1659" s="5">
        <f t="shared" si="152"/>
        <v>0</v>
      </c>
      <c r="O1659" s="5">
        <f t="shared" si="153"/>
        <v>1.196409276658429E-2</v>
      </c>
      <c r="P1659" s="5">
        <f t="shared" si="154"/>
        <v>1.1222872213571258E-2</v>
      </c>
      <c r="Q1659" s="5">
        <f t="shared" si="155"/>
        <v>7.4342187797659153E-3</v>
      </c>
      <c r="R1659" s="5">
        <v>-0.214</v>
      </c>
    </row>
    <row r="1660" spans="1:18">
      <c r="A1660" s="30" t="s">
        <v>4612</v>
      </c>
      <c r="B1660" s="5" t="s">
        <v>4613</v>
      </c>
      <c r="C1660" s="5" t="s">
        <v>4614</v>
      </c>
      <c r="D1660" s="5">
        <v>18.501801</v>
      </c>
      <c r="E1660" s="5">
        <v>612</v>
      </c>
      <c r="F1660" s="5">
        <v>0</v>
      </c>
      <c r="G1660" s="5">
        <v>0</v>
      </c>
      <c r="H1660" s="5">
        <v>31</v>
      </c>
      <c r="I1660" s="5">
        <v>0</v>
      </c>
      <c r="J1660" s="5">
        <v>6</v>
      </c>
      <c r="K1660" s="5">
        <v>0</v>
      </c>
      <c r="L1660" s="5">
        <f t="shared" si="150"/>
        <v>0</v>
      </c>
      <c r="M1660" s="5">
        <f t="shared" si="151"/>
        <v>0</v>
      </c>
      <c r="N1660" s="5">
        <f t="shared" si="152"/>
        <v>0.22062535017157395</v>
      </c>
      <c r="O1660" s="5">
        <f t="shared" si="153"/>
        <v>0</v>
      </c>
      <c r="P1660" s="5">
        <f t="shared" si="154"/>
        <v>3.4383799673931549E-2</v>
      </c>
      <c r="Q1660" s="5">
        <f t="shared" si="155"/>
        <v>0</v>
      </c>
      <c r="R1660" s="5">
        <v>1.137</v>
      </c>
    </row>
    <row r="1661" spans="1:18">
      <c r="A1661" s="30" t="s">
        <v>4612</v>
      </c>
      <c r="B1661" s="5" t="s">
        <v>4615</v>
      </c>
      <c r="C1661" s="5" t="s">
        <v>4616</v>
      </c>
      <c r="D1661" s="5">
        <v>9.7148999999999999E-2</v>
      </c>
      <c r="E1661" s="5">
        <v>618</v>
      </c>
      <c r="F1661" s="5">
        <v>0</v>
      </c>
      <c r="G1661" s="5">
        <v>7</v>
      </c>
      <c r="H1661" s="5">
        <v>31</v>
      </c>
      <c r="I1661" s="5">
        <v>0</v>
      </c>
      <c r="J1661" s="5">
        <v>6</v>
      </c>
      <c r="K1661" s="5">
        <v>0</v>
      </c>
      <c r="L1661" s="5">
        <f t="shared" si="150"/>
        <v>0</v>
      </c>
      <c r="M1661" s="5">
        <f t="shared" si="151"/>
        <v>4.7891475835897479E-2</v>
      </c>
      <c r="N1661" s="5">
        <f t="shared" si="152"/>
        <v>0.21848335648058778</v>
      </c>
      <c r="O1661" s="5">
        <f t="shared" si="153"/>
        <v>0</v>
      </c>
      <c r="P1661" s="5">
        <f t="shared" si="154"/>
        <v>3.404997637612639E-2</v>
      </c>
      <c r="Q1661" s="5">
        <f t="shared" si="155"/>
        <v>0</v>
      </c>
      <c r="R1661" s="5">
        <v>1.3089999999999999</v>
      </c>
    </row>
    <row r="1662" spans="1:18">
      <c r="A1662" s="30" t="s">
        <v>4612</v>
      </c>
      <c r="B1662" s="5" t="s">
        <v>4617</v>
      </c>
      <c r="C1662" s="5" t="s">
        <v>4618</v>
      </c>
      <c r="D1662" s="5">
        <v>17.855598000000001</v>
      </c>
      <c r="E1662" s="5">
        <v>632</v>
      </c>
      <c r="F1662" s="5">
        <v>27</v>
      </c>
      <c r="G1662" s="5">
        <v>0</v>
      </c>
      <c r="H1662" s="5">
        <v>29</v>
      </c>
      <c r="I1662" s="5">
        <v>13.2</v>
      </c>
      <c r="J1662" s="5">
        <v>6</v>
      </c>
      <c r="K1662" s="5">
        <v>29.9</v>
      </c>
      <c r="L1662" s="5">
        <f t="shared" si="150"/>
        <v>0.14390551816049266</v>
      </c>
      <c r="M1662" s="5">
        <f t="shared" si="151"/>
        <v>0</v>
      </c>
      <c r="N1662" s="5">
        <f t="shared" si="152"/>
        <v>0.19986008140287329</v>
      </c>
      <c r="O1662" s="5">
        <f t="shared" si="153"/>
        <v>7.8088421933797766E-2</v>
      </c>
      <c r="P1662" s="5">
        <f t="shared" si="154"/>
        <v>3.3295704747541309E-2</v>
      </c>
      <c r="Q1662" s="5">
        <f t="shared" si="155"/>
        <v>0.10991057234721165</v>
      </c>
      <c r="R1662" s="5">
        <v>0.17699999999999999</v>
      </c>
    </row>
    <row r="1663" spans="1:18">
      <c r="A1663" s="30" t="s">
        <v>4612</v>
      </c>
      <c r="B1663" s="5" t="s">
        <v>4619</v>
      </c>
      <c r="C1663" s="5" t="s">
        <v>4620</v>
      </c>
      <c r="D1663" s="5">
        <v>0</v>
      </c>
      <c r="E1663" s="5">
        <v>650</v>
      </c>
      <c r="F1663" s="5">
        <v>27</v>
      </c>
      <c r="G1663" s="5">
        <v>7</v>
      </c>
      <c r="H1663" s="5">
        <v>29</v>
      </c>
      <c r="I1663" s="5">
        <v>13.2</v>
      </c>
      <c r="J1663" s="5">
        <v>6</v>
      </c>
      <c r="K1663" s="5">
        <v>29.9</v>
      </c>
      <c r="L1663" s="5">
        <f t="shared" si="150"/>
        <v>0.13992044227297132</v>
      </c>
      <c r="M1663" s="5">
        <f t="shared" si="151"/>
        <v>4.5533741640899447E-2</v>
      </c>
      <c r="N1663" s="5">
        <f t="shared" si="152"/>
        <v>0.19432549453325526</v>
      </c>
      <c r="O1663" s="5">
        <f t="shared" si="153"/>
        <v>7.592597332640029E-2</v>
      </c>
      <c r="P1663" s="5">
        <f t="shared" si="154"/>
        <v>3.2373669846840168E-2</v>
      </c>
      <c r="Q1663" s="5">
        <f t="shared" si="155"/>
        <v>0.10686689495913503</v>
      </c>
      <c r="R1663" s="5">
        <v>0.26100000000000001</v>
      </c>
    </row>
    <row r="1664" spans="1:18">
      <c r="A1664" s="30" t="s">
        <v>4612</v>
      </c>
      <c r="B1664" s="5" t="s">
        <v>4621</v>
      </c>
      <c r="C1664" s="5" t="s">
        <v>4622</v>
      </c>
      <c r="D1664" s="5">
        <v>0</v>
      </c>
      <c r="E1664" s="5">
        <v>655</v>
      </c>
      <c r="F1664" s="5">
        <v>27</v>
      </c>
      <c r="G1664" s="5">
        <v>15</v>
      </c>
      <c r="H1664" s="5">
        <v>29</v>
      </c>
      <c r="I1664" s="5">
        <v>13.2</v>
      </c>
      <c r="J1664" s="5">
        <v>6</v>
      </c>
      <c r="K1664" s="5">
        <v>29.9</v>
      </c>
      <c r="L1664" s="5">
        <f t="shared" si="150"/>
        <v>0.13885234729378834</v>
      </c>
      <c r="M1664" s="5">
        <f t="shared" si="151"/>
        <v>9.6827476771814538E-2</v>
      </c>
      <c r="N1664" s="5">
        <f t="shared" si="152"/>
        <v>0.19284209381162737</v>
      </c>
      <c r="O1664" s="5">
        <f t="shared" si="153"/>
        <v>7.5346385743756017E-2</v>
      </c>
      <c r="P1664" s="5">
        <f t="shared" si="154"/>
        <v>3.2126542596100933E-2</v>
      </c>
      <c r="Q1664" s="5">
        <f t="shared" si="155"/>
        <v>0.1060511171350195</v>
      </c>
      <c r="R1664" s="5">
        <v>0.36299999999999999</v>
      </c>
    </row>
    <row r="1665" spans="1:18">
      <c r="A1665" s="30" t="s">
        <v>4623</v>
      </c>
      <c r="B1665" s="5" t="s">
        <v>4624</v>
      </c>
      <c r="C1665" s="5" t="s">
        <v>4625</v>
      </c>
      <c r="D1665" s="5">
        <v>41.433852999999999</v>
      </c>
      <c r="E1665" s="5">
        <v>523</v>
      </c>
      <c r="F1665" s="5">
        <v>110</v>
      </c>
      <c r="G1665" s="5">
        <v>65</v>
      </c>
      <c r="H1665" s="5">
        <v>50</v>
      </c>
      <c r="I1665" s="5">
        <v>100</v>
      </c>
      <c r="J1665" s="5">
        <v>70</v>
      </c>
      <c r="K1665" s="5">
        <v>160</v>
      </c>
      <c r="L1665" s="5">
        <f t="shared" si="150"/>
        <v>0.70847047818974929</v>
      </c>
      <c r="M1665" s="5">
        <f t="shared" si="151"/>
        <v>0.52548499981644403</v>
      </c>
      <c r="N1665" s="5">
        <f t="shared" si="152"/>
        <v>0.41640262229384828</v>
      </c>
      <c r="O1665" s="5">
        <f t="shared" si="153"/>
        <v>0.71487169972420461</v>
      </c>
      <c r="P1665" s="5">
        <f t="shared" si="154"/>
        <v>0.46940789612212486</v>
      </c>
      <c r="Q1665" s="5">
        <f t="shared" si="155"/>
        <v>0.71072837282656931</v>
      </c>
      <c r="R1665" s="5">
        <v>-0.156</v>
      </c>
    </row>
    <row r="1666" spans="1:18">
      <c r="A1666" s="30" t="s">
        <v>4626</v>
      </c>
      <c r="B1666" s="5" t="s">
        <v>4627</v>
      </c>
      <c r="C1666" s="5" t="s">
        <v>4628</v>
      </c>
      <c r="D1666" s="5">
        <v>22.68845</v>
      </c>
      <c r="E1666" s="5">
        <v>492</v>
      </c>
      <c r="F1666" s="5">
        <v>20</v>
      </c>
      <c r="G1666" s="5">
        <v>0</v>
      </c>
      <c r="H1666" s="5">
        <v>0</v>
      </c>
      <c r="I1666" s="5">
        <v>0</v>
      </c>
      <c r="J1666" s="5">
        <v>50</v>
      </c>
      <c r="K1666" s="5">
        <v>50</v>
      </c>
      <c r="L1666" s="5">
        <f t="shared" si="150"/>
        <v>0.13692906877059824</v>
      </c>
      <c r="M1666" s="5">
        <f t="shared" si="151"/>
        <v>0</v>
      </c>
      <c r="N1666" s="5">
        <f t="shared" si="152"/>
        <v>0</v>
      </c>
      <c r="O1666" s="5">
        <f t="shared" si="153"/>
        <v>0</v>
      </c>
      <c r="P1666" s="5">
        <f t="shared" si="154"/>
        <v>0.35641743564441242</v>
      </c>
      <c r="Q1666" s="5">
        <f t="shared" si="155"/>
        <v>0.23609688706065532</v>
      </c>
      <c r="R1666" s="5">
        <v>-1.976</v>
      </c>
    </row>
    <row r="1667" spans="1:18">
      <c r="A1667" s="30" t="s">
        <v>4629</v>
      </c>
      <c r="B1667" s="5" t="s">
        <v>4630</v>
      </c>
      <c r="C1667" s="5" t="s">
        <v>4631</v>
      </c>
      <c r="D1667" s="5">
        <v>6.6730499999999999</v>
      </c>
      <c r="E1667" s="5">
        <v>4306</v>
      </c>
      <c r="F1667" s="5">
        <v>0</v>
      </c>
      <c r="G1667" s="5">
        <v>30</v>
      </c>
      <c r="H1667" s="5">
        <v>0</v>
      </c>
      <c r="I1667" s="5">
        <v>0</v>
      </c>
      <c r="J1667" s="5">
        <v>0</v>
      </c>
      <c r="K1667" s="5">
        <v>0</v>
      </c>
      <c r="L1667" s="5">
        <f t="shared" si="150"/>
        <v>0</v>
      </c>
      <c r="M1667" s="5">
        <f t="shared" si="151"/>
        <v>2.9457499900389466E-2</v>
      </c>
      <c r="N1667" s="5">
        <f t="shared" si="152"/>
        <v>0</v>
      </c>
      <c r="O1667" s="5">
        <f t="shared" si="153"/>
        <v>0</v>
      </c>
      <c r="P1667" s="5">
        <f t="shared" si="154"/>
        <v>0</v>
      </c>
      <c r="Q1667" s="5">
        <f t="shared" si="155"/>
        <v>0</v>
      </c>
      <c r="R1667" s="5">
        <v>2.5409999999999999</v>
      </c>
    </row>
    <row r="1668" spans="1:18">
      <c r="A1668" s="30" t="s">
        <v>4632</v>
      </c>
      <c r="B1668" s="5" t="s">
        <v>4633</v>
      </c>
      <c r="C1668" s="5" t="s">
        <v>4634</v>
      </c>
      <c r="D1668" s="5">
        <v>43.116852000000002</v>
      </c>
      <c r="E1668" s="5">
        <v>89</v>
      </c>
      <c r="F1668" s="5">
        <v>0</v>
      </c>
      <c r="G1668" s="5">
        <v>20</v>
      </c>
      <c r="H1668" s="5">
        <v>0</v>
      </c>
      <c r="I1668" s="5">
        <v>0</v>
      </c>
      <c r="J1668" s="5">
        <v>0</v>
      </c>
      <c r="K1668" s="5">
        <v>0</v>
      </c>
      <c r="L1668" s="5">
        <f t="shared" ref="L1668:L1731" si="156">F1668/296872/E1668*10^6</f>
        <v>0</v>
      </c>
      <c r="M1668" s="5">
        <f t="shared" ref="M1668:M1731" si="157">G1668/236511/E1668*10^6</f>
        <v>0.95014228143128876</v>
      </c>
      <c r="N1668" s="5">
        <f t="shared" ref="N1668:N1731" si="158">H1668/229591/E1668*10^6</f>
        <v>0</v>
      </c>
      <c r="O1668" s="5">
        <f t="shared" ref="O1668:O1731" si="159">I1668/267467/E1668*10^6</f>
        <v>0</v>
      </c>
      <c r="P1668" s="5">
        <f t="shared" ref="P1668:P1731" si="160">J1668/285132/E1668*10^6</f>
        <v>0</v>
      </c>
      <c r="Q1668" s="5">
        <f t="shared" ref="Q1668:Q1731" si="161">K1668/E1668/430442*10^6</f>
        <v>0</v>
      </c>
      <c r="R1668" s="5">
        <v>2.16</v>
      </c>
    </row>
    <row r="1669" spans="1:18">
      <c r="A1669" s="30" t="s">
        <v>4635</v>
      </c>
      <c r="B1669" s="5" t="s">
        <v>4636</v>
      </c>
      <c r="C1669" s="5" t="s">
        <v>4637</v>
      </c>
      <c r="D1669" s="5">
        <v>1.580875</v>
      </c>
      <c r="E1669" s="5">
        <v>89</v>
      </c>
      <c r="F1669" s="5">
        <v>35</v>
      </c>
      <c r="G1669" s="5">
        <v>0</v>
      </c>
      <c r="H1669" s="5">
        <v>0</v>
      </c>
      <c r="I1669" s="5">
        <v>40</v>
      </c>
      <c r="J1669" s="5">
        <v>40</v>
      </c>
      <c r="K1669" s="5">
        <v>60</v>
      </c>
      <c r="L1669" s="5">
        <f t="shared" si="156"/>
        <v>1.3246733506908437</v>
      </c>
      <c r="M1669" s="5">
        <f t="shared" si="157"/>
        <v>0</v>
      </c>
      <c r="N1669" s="5">
        <f t="shared" si="158"/>
        <v>0</v>
      </c>
      <c r="O1669" s="5">
        <f t="shared" si="159"/>
        <v>1.6803501076663327</v>
      </c>
      <c r="P1669" s="5">
        <f t="shared" si="160"/>
        <v>1.5762460974116934</v>
      </c>
      <c r="Q1669" s="5">
        <f t="shared" si="161"/>
        <v>1.5661977766360775</v>
      </c>
      <c r="R1669" s="5">
        <v>-0.76100000000000001</v>
      </c>
    </row>
    <row r="1670" spans="1:18">
      <c r="A1670" s="30" t="s">
        <v>4638</v>
      </c>
      <c r="B1670" s="5" t="s">
        <v>4639</v>
      </c>
      <c r="C1670" s="5" t="s">
        <v>4640</v>
      </c>
      <c r="D1670" s="5">
        <v>185.20349100000001</v>
      </c>
      <c r="E1670" s="5">
        <v>96</v>
      </c>
      <c r="F1670" s="5">
        <v>15</v>
      </c>
      <c r="G1670" s="5">
        <v>30</v>
      </c>
      <c r="H1670" s="5">
        <v>40</v>
      </c>
      <c r="I1670" s="5">
        <v>30</v>
      </c>
      <c r="J1670" s="5">
        <v>50</v>
      </c>
      <c r="K1670" s="5">
        <v>40</v>
      </c>
      <c r="L1670" s="5">
        <f t="shared" si="156"/>
        <v>0.52632110808698696</v>
      </c>
      <c r="M1670" s="5">
        <f t="shared" si="157"/>
        <v>1.3212916101153858</v>
      </c>
      <c r="N1670" s="5">
        <f t="shared" si="158"/>
        <v>1.8148214288306888</v>
      </c>
      <c r="O1670" s="5">
        <f t="shared" si="159"/>
        <v>1.1683684342367469</v>
      </c>
      <c r="P1670" s="5">
        <f t="shared" si="160"/>
        <v>1.8266393576776137</v>
      </c>
      <c r="Q1670" s="5">
        <f t="shared" si="161"/>
        <v>0.96799723694868689</v>
      </c>
      <c r="R1670" s="5">
        <v>-0.254</v>
      </c>
    </row>
    <row r="1671" spans="1:18">
      <c r="A1671" s="30" t="s">
        <v>4641</v>
      </c>
      <c r="B1671" s="5" t="s">
        <v>4642</v>
      </c>
      <c r="C1671" s="5" t="s">
        <v>4643</v>
      </c>
      <c r="D1671" s="5">
        <v>2.2143700000000002</v>
      </c>
      <c r="E1671" s="5">
        <v>763</v>
      </c>
      <c r="F1671" s="5">
        <v>0</v>
      </c>
      <c r="G1671" s="5">
        <v>0</v>
      </c>
      <c r="H1671" s="5">
        <v>0</v>
      </c>
      <c r="I1671" s="5">
        <v>0</v>
      </c>
      <c r="J1671" s="5">
        <v>30</v>
      </c>
      <c r="K1671" s="5">
        <v>0</v>
      </c>
      <c r="L1671" s="5">
        <f t="shared" si="156"/>
        <v>0</v>
      </c>
      <c r="M1671" s="5">
        <f t="shared" si="157"/>
        <v>0</v>
      </c>
      <c r="N1671" s="5">
        <f t="shared" si="158"/>
        <v>0</v>
      </c>
      <c r="O1671" s="5">
        <f t="shared" si="159"/>
        <v>0</v>
      </c>
      <c r="P1671" s="5">
        <f t="shared" si="160"/>
        <v>0.13789571035678969</v>
      </c>
      <c r="Q1671" s="5">
        <f t="shared" si="161"/>
        <v>0</v>
      </c>
      <c r="R1671" s="5">
        <v>-2.6120000000000001</v>
      </c>
    </row>
    <row r="1672" spans="1:18">
      <c r="A1672" s="30" t="s">
        <v>4644</v>
      </c>
      <c r="B1672" s="5" t="s">
        <v>4645</v>
      </c>
      <c r="C1672" s="5" t="s">
        <v>4646</v>
      </c>
      <c r="D1672" s="5">
        <v>5.6643800000000004</v>
      </c>
      <c r="E1672" s="5">
        <v>629</v>
      </c>
      <c r="F1672" s="5">
        <v>0</v>
      </c>
      <c r="G1672" s="5">
        <v>2</v>
      </c>
      <c r="H1672" s="5">
        <v>0</v>
      </c>
      <c r="I1672" s="5">
        <v>0</v>
      </c>
      <c r="J1672" s="5">
        <v>0</v>
      </c>
      <c r="K1672" s="5">
        <v>0</v>
      </c>
      <c r="L1672" s="5">
        <f t="shared" si="156"/>
        <v>0</v>
      </c>
      <c r="M1672" s="5">
        <f t="shared" si="157"/>
        <v>1.344398458622968E-2</v>
      </c>
      <c r="N1672" s="5">
        <f t="shared" si="158"/>
        <v>0</v>
      </c>
      <c r="O1672" s="5">
        <f t="shared" si="159"/>
        <v>0</v>
      </c>
      <c r="P1672" s="5">
        <f t="shared" si="160"/>
        <v>0</v>
      </c>
      <c r="Q1672" s="5">
        <f t="shared" si="161"/>
        <v>0</v>
      </c>
      <c r="R1672" s="5">
        <v>0.61199999999999999</v>
      </c>
    </row>
    <row r="1673" spans="1:18">
      <c r="A1673" s="30" t="s">
        <v>4644</v>
      </c>
      <c r="B1673" s="5" t="s">
        <v>4647</v>
      </c>
      <c r="C1673" s="5" t="s">
        <v>4648</v>
      </c>
      <c r="D1673" s="5">
        <v>13.233521</v>
      </c>
      <c r="E1673" s="5">
        <v>589</v>
      </c>
      <c r="F1673" s="5">
        <v>0</v>
      </c>
      <c r="G1673" s="5">
        <v>2</v>
      </c>
      <c r="H1673" s="5">
        <v>0</v>
      </c>
      <c r="I1673" s="5">
        <v>0</v>
      </c>
      <c r="J1673" s="5">
        <v>0</v>
      </c>
      <c r="K1673" s="5">
        <v>0</v>
      </c>
      <c r="L1673" s="5">
        <f t="shared" si="156"/>
        <v>0</v>
      </c>
      <c r="M1673" s="5">
        <f t="shared" si="157"/>
        <v>1.4356988632832714E-2</v>
      </c>
      <c r="N1673" s="5">
        <f t="shared" si="158"/>
        <v>0</v>
      </c>
      <c r="O1673" s="5">
        <f t="shared" si="159"/>
        <v>0</v>
      </c>
      <c r="P1673" s="5">
        <f t="shared" si="160"/>
        <v>0</v>
      </c>
      <c r="Q1673" s="5">
        <f t="shared" si="161"/>
        <v>0</v>
      </c>
      <c r="R1673" s="5">
        <v>0.58899999999999997</v>
      </c>
    </row>
    <row r="1674" spans="1:18">
      <c r="A1674" s="30" t="s">
        <v>4649</v>
      </c>
      <c r="B1674" s="5" t="s">
        <v>4650</v>
      </c>
      <c r="C1674" s="5" t="s">
        <v>4651</v>
      </c>
      <c r="D1674" s="5">
        <v>47.971648999999999</v>
      </c>
      <c r="E1674" s="5">
        <v>599</v>
      </c>
      <c r="F1674" s="5">
        <v>0</v>
      </c>
      <c r="G1674" s="5">
        <v>35</v>
      </c>
      <c r="H1674" s="5">
        <v>40</v>
      </c>
      <c r="I1674" s="5">
        <v>0</v>
      </c>
      <c r="J1674" s="5">
        <v>0</v>
      </c>
      <c r="K1674" s="5">
        <v>0</v>
      </c>
      <c r="L1674" s="5">
        <f t="shared" si="156"/>
        <v>0</v>
      </c>
      <c r="M1674" s="5">
        <f t="shared" si="157"/>
        <v>0.2470528553137282</v>
      </c>
      <c r="N1674" s="5">
        <f t="shared" si="158"/>
        <v>0.29085618892778986</v>
      </c>
      <c r="O1674" s="5">
        <f t="shared" si="159"/>
        <v>0</v>
      </c>
      <c r="P1674" s="5">
        <f t="shared" si="160"/>
        <v>0</v>
      </c>
      <c r="Q1674" s="5">
        <f t="shared" si="161"/>
        <v>0</v>
      </c>
      <c r="R1674" s="5">
        <v>3.371</v>
      </c>
    </row>
    <row r="1675" spans="1:18">
      <c r="A1675" s="30" t="s">
        <v>4652</v>
      </c>
      <c r="B1675" s="5" t="s">
        <v>4653</v>
      </c>
      <c r="C1675" s="5" t="s">
        <v>4654</v>
      </c>
      <c r="D1675" s="5">
        <v>0.102853</v>
      </c>
      <c r="E1675" s="5">
        <v>2099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10</v>
      </c>
      <c r="L1675" s="5">
        <f t="shared" si="156"/>
        <v>0</v>
      </c>
      <c r="M1675" s="5">
        <f t="shared" si="157"/>
        <v>0</v>
      </c>
      <c r="N1675" s="5">
        <f t="shared" si="158"/>
        <v>0</v>
      </c>
      <c r="O1675" s="5">
        <f t="shared" si="159"/>
        <v>0</v>
      </c>
      <c r="P1675" s="5">
        <f t="shared" si="160"/>
        <v>0</v>
      </c>
      <c r="Q1675" s="5">
        <f t="shared" si="161"/>
        <v>1.1068096087074077E-2</v>
      </c>
      <c r="R1675" s="5">
        <v>-1.55</v>
      </c>
    </row>
    <row r="1676" spans="1:18">
      <c r="A1676" s="30" t="s">
        <v>4652</v>
      </c>
      <c r="B1676" s="5" t="s">
        <v>4655</v>
      </c>
      <c r="C1676" s="5" t="s">
        <v>4656</v>
      </c>
      <c r="D1676" s="5">
        <v>0.34916999999999998</v>
      </c>
      <c r="E1676" s="5">
        <v>2100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10</v>
      </c>
      <c r="L1676" s="5">
        <f t="shared" si="156"/>
        <v>0</v>
      </c>
      <c r="M1676" s="5">
        <f t="shared" si="157"/>
        <v>0</v>
      </c>
      <c r="N1676" s="5">
        <f t="shared" si="158"/>
        <v>0</v>
      </c>
      <c r="O1676" s="5">
        <f t="shared" si="159"/>
        <v>0</v>
      </c>
      <c r="P1676" s="5">
        <f t="shared" si="160"/>
        <v>0</v>
      </c>
      <c r="Q1676" s="5">
        <f t="shared" si="161"/>
        <v>1.1062825565127851E-2</v>
      </c>
      <c r="R1676" s="5">
        <v>-1.548</v>
      </c>
    </row>
    <row r="1677" spans="1:18">
      <c r="A1677" s="30" t="s">
        <v>4657</v>
      </c>
      <c r="B1677" s="5" t="s">
        <v>4658</v>
      </c>
      <c r="C1677" s="5" t="s">
        <v>4659</v>
      </c>
      <c r="D1677" s="5">
        <v>3.8071799999999998</v>
      </c>
      <c r="E1677" s="5">
        <v>420</v>
      </c>
      <c r="F1677" s="5">
        <v>0</v>
      </c>
      <c r="G1677" s="5">
        <v>0</v>
      </c>
      <c r="H1677" s="5">
        <v>0</v>
      </c>
      <c r="I1677" s="5">
        <v>0</v>
      </c>
      <c r="J1677" s="5">
        <v>20</v>
      </c>
      <c r="K1677" s="5">
        <v>0</v>
      </c>
      <c r="L1677" s="5">
        <f t="shared" si="156"/>
        <v>0</v>
      </c>
      <c r="M1677" s="5">
        <f t="shared" si="157"/>
        <v>0</v>
      </c>
      <c r="N1677" s="5">
        <f t="shared" si="158"/>
        <v>0</v>
      </c>
      <c r="O1677" s="5">
        <f t="shared" si="159"/>
        <v>0</v>
      </c>
      <c r="P1677" s="5">
        <f t="shared" si="160"/>
        <v>0.16700702698766751</v>
      </c>
      <c r="Q1677" s="5">
        <f t="shared" si="161"/>
        <v>0</v>
      </c>
      <c r="R1677" s="5">
        <v>-2.2280000000000002</v>
      </c>
    </row>
    <row r="1678" spans="1:18">
      <c r="A1678" s="30" t="s">
        <v>4660</v>
      </c>
      <c r="B1678" s="5" t="s">
        <v>4661</v>
      </c>
      <c r="C1678" s="5" t="s">
        <v>4662</v>
      </c>
      <c r="D1678" s="5">
        <v>0.101905</v>
      </c>
      <c r="E1678" s="5">
        <v>1710</v>
      </c>
      <c r="F1678" s="5">
        <v>5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f t="shared" si="156"/>
        <v>9.8492838940254859E-3</v>
      </c>
      <c r="M1678" s="5">
        <f t="shared" si="157"/>
        <v>0</v>
      </c>
      <c r="N1678" s="5">
        <f t="shared" si="158"/>
        <v>0</v>
      </c>
      <c r="O1678" s="5">
        <f t="shared" si="159"/>
        <v>0</v>
      </c>
      <c r="P1678" s="5">
        <f t="shared" si="160"/>
        <v>0</v>
      </c>
      <c r="Q1678" s="5">
        <f t="shared" si="161"/>
        <v>0</v>
      </c>
      <c r="R1678" s="5">
        <v>1.101</v>
      </c>
    </row>
    <row r="1679" spans="1:18">
      <c r="A1679" s="30" t="s">
        <v>4660</v>
      </c>
      <c r="B1679" s="5" t="s">
        <v>4663</v>
      </c>
      <c r="C1679" s="5" t="s">
        <v>4664</v>
      </c>
      <c r="D1679" s="5" t="s">
        <v>937</v>
      </c>
      <c r="E1679" s="5">
        <v>1710</v>
      </c>
      <c r="F1679" s="5">
        <v>5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f t="shared" si="156"/>
        <v>9.8492838940254859E-3</v>
      </c>
      <c r="M1679" s="5">
        <f t="shared" si="157"/>
        <v>0</v>
      </c>
      <c r="N1679" s="5">
        <f t="shared" si="158"/>
        <v>0</v>
      </c>
      <c r="O1679" s="5">
        <f t="shared" si="159"/>
        <v>0</v>
      </c>
      <c r="P1679" s="5">
        <f t="shared" si="160"/>
        <v>0</v>
      </c>
      <c r="Q1679" s="5">
        <f t="shared" si="161"/>
        <v>0</v>
      </c>
      <c r="R1679" s="5">
        <v>1.0740000000000001</v>
      </c>
    </row>
    <row r="1680" spans="1:18">
      <c r="A1680" s="30" t="s">
        <v>4665</v>
      </c>
      <c r="B1680" s="5" t="s">
        <v>4666</v>
      </c>
      <c r="C1680" s="5" t="s">
        <v>4667</v>
      </c>
      <c r="D1680" s="5">
        <v>0.41453699999999999</v>
      </c>
      <c r="E1680" s="5">
        <v>1664</v>
      </c>
      <c r="F1680" s="5">
        <v>0</v>
      </c>
      <c r="G1680" s="5">
        <v>40</v>
      </c>
      <c r="H1680" s="5">
        <v>0</v>
      </c>
      <c r="I1680" s="5">
        <v>0</v>
      </c>
      <c r="J1680" s="5">
        <v>0</v>
      </c>
      <c r="K1680" s="5">
        <v>0</v>
      </c>
      <c r="L1680" s="5">
        <f t="shared" si="156"/>
        <v>0</v>
      </c>
      <c r="M1680" s="5">
        <f t="shared" si="157"/>
        <v>0.10163781616272198</v>
      </c>
      <c r="N1680" s="5">
        <f t="shared" si="158"/>
        <v>0</v>
      </c>
      <c r="O1680" s="5">
        <f t="shared" si="159"/>
        <v>0</v>
      </c>
      <c r="P1680" s="5">
        <f t="shared" si="160"/>
        <v>0</v>
      </c>
      <c r="Q1680" s="5">
        <f t="shared" si="161"/>
        <v>0</v>
      </c>
      <c r="R1680" s="5">
        <v>2.798</v>
      </c>
    </row>
    <row r="1681" spans="1:18">
      <c r="A1681" s="30" t="s">
        <v>4668</v>
      </c>
      <c r="B1681" s="5" t="s">
        <v>4669</v>
      </c>
      <c r="C1681" s="5" t="s">
        <v>4670</v>
      </c>
      <c r="D1681" s="5">
        <v>8.0785549999999997</v>
      </c>
      <c r="E1681" s="5">
        <v>591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2</v>
      </c>
      <c r="L1681" s="5">
        <f t="shared" si="156"/>
        <v>0</v>
      </c>
      <c r="M1681" s="5">
        <f t="shared" si="157"/>
        <v>0</v>
      </c>
      <c r="N1681" s="5">
        <f t="shared" si="158"/>
        <v>0</v>
      </c>
      <c r="O1681" s="5">
        <f t="shared" si="159"/>
        <v>0</v>
      </c>
      <c r="P1681" s="5">
        <f t="shared" si="160"/>
        <v>0</v>
      </c>
      <c r="Q1681" s="5">
        <f t="shared" si="161"/>
        <v>7.8619064929842594E-3</v>
      </c>
      <c r="R1681" s="5">
        <v>-0.115</v>
      </c>
    </row>
    <row r="1682" spans="1:18">
      <c r="A1682" s="30" t="s">
        <v>4671</v>
      </c>
      <c r="B1682" s="5" t="s">
        <v>4672</v>
      </c>
      <c r="C1682" s="5" t="s">
        <v>4673</v>
      </c>
      <c r="D1682" s="5">
        <v>0.13825000000000001</v>
      </c>
      <c r="E1682" s="5">
        <v>575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2</v>
      </c>
      <c r="L1682" s="5">
        <f t="shared" si="156"/>
        <v>0</v>
      </c>
      <c r="M1682" s="5">
        <f t="shared" si="157"/>
        <v>0</v>
      </c>
      <c r="N1682" s="5">
        <f t="shared" si="158"/>
        <v>0</v>
      </c>
      <c r="O1682" s="5">
        <f t="shared" si="159"/>
        <v>0</v>
      </c>
      <c r="P1682" s="5">
        <f t="shared" si="160"/>
        <v>0</v>
      </c>
      <c r="Q1682" s="5">
        <f t="shared" si="161"/>
        <v>8.0806725867020816E-3</v>
      </c>
      <c r="R1682" s="5">
        <v>-0.114</v>
      </c>
    </row>
    <row r="1683" spans="1:18">
      <c r="A1683" s="30" t="s">
        <v>4674</v>
      </c>
      <c r="B1683" s="5" t="s">
        <v>4675</v>
      </c>
      <c r="C1683" s="5" t="s">
        <v>4676</v>
      </c>
      <c r="D1683" s="5">
        <v>6.90951</v>
      </c>
      <c r="E1683" s="5">
        <v>587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2</v>
      </c>
      <c r="L1683" s="5">
        <f t="shared" si="156"/>
        <v>0</v>
      </c>
      <c r="M1683" s="5">
        <f t="shared" si="157"/>
        <v>0</v>
      </c>
      <c r="N1683" s="5">
        <f t="shared" si="158"/>
        <v>0</v>
      </c>
      <c r="O1683" s="5">
        <f t="shared" si="159"/>
        <v>0</v>
      </c>
      <c r="P1683" s="5">
        <f t="shared" si="160"/>
        <v>0</v>
      </c>
      <c r="Q1683" s="5">
        <f t="shared" si="161"/>
        <v>7.9154799614202676E-3</v>
      </c>
      <c r="R1683" s="5">
        <v>-0.114</v>
      </c>
    </row>
    <row r="1684" spans="1:18">
      <c r="A1684" s="30" t="s">
        <v>4674</v>
      </c>
      <c r="B1684" s="5" t="s">
        <v>4677</v>
      </c>
      <c r="C1684" s="5" t="s">
        <v>4678</v>
      </c>
      <c r="D1684" s="5">
        <v>0.88141899999999995</v>
      </c>
      <c r="E1684" s="5">
        <v>596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2</v>
      </c>
      <c r="L1684" s="5">
        <f t="shared" si="156"/>
        <v>0</v>
      </c>
      <c r="M1684" s="5">
        <f t="shared" si="157"/>
        <v>0</v>
      </c>
      <c r="N1684" s="5">
        <f t="shared" si="158"/>
        <v>0</v>
      </c>
      <c r="O1684" s="5">
        <f t="shared" si="159"/>
        <v>0</v>
      </c>
      <c r="P1684" s="5">
        <f t="shared" si="160"/>
        <v>0</v>
      </c>
      <c r="Q1684" s="5">
        <f t="shared" si="161"/>
        <v>7.7959509016001629E-3</v>
      </c>
      <c r="R1684" s="5">
        <v>-0.152</v>
      </c>
    </row>
    <row r="1685" spans="1:18">
      <c r="A1685" s="30" t="s">
        <v>4674</v>
      </c>
      <c r="B1685" s="5" t="s">
        <v>4679</v>
      </c>
      <c r="C1685" s="5" t="s">
        <v>4680</v>
      </c>
      <c r="D1685" s="5">
        <v>4.0850900000000001</v>
      </c>
      <c r="E1685" s="5">
        <v>551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2</v>
      </c>
      <c r="L1685" s="5">
        <f t="shared" si="156"/>
        <v>0</v>
      </c>
      <c r="M1685" s="5">
        <f t="shared" si="157"/>
        <v>0</v>
      </c>
      <c r="N1685" s="5">
        <f t="shared" si="158"/>
        <v>0</v>
      </c>
      <c r="O1685" s="5">
        <f t="shared" si="159"/>
        <v>0</v>
      </c>
      <c r="P1685" s="5">
        <f t="shared" si="160"/>
        <v>0</v>
      </c>
      <c r="Q1685" s="5">
        <f t="shared" si="161"/>
        <v>8.4326438064495392E-3</v>
      </c>
      <c r="R1685" s="5">
        <v>-0.155</v>
      </c>
    </row>
    <row r="1686" spans="1:18">
      <c r="A1686" s="30" t="s">
        <v>4681</v>
      </c>
      <c r="B1686" s="5" t="s">
        <v>4682</v>
      </c>
      <c r="C1686" s="5" t="s">
        <v>4683</v>
      </c>
      <c r="D1686" s="5">
        <v>12.182499999999999</v>
      </c>
      <c r="E1686" s="5">
        <v>306</v>
      </c>
      <c r="F1686" s="5">
        <v>0</v>
      </c>
      <c r="G1686" s="5">
        <v>5</v>
      </c>
      <c r="H1686" s="5">
        <v>0</v>
      </c>
      <c r="I1686" s="5">
        <v>0</v>
      </c>
      <c r="J1686" s="5">
        <v>0</v>
      </c>
      <c r="K1686" s="5">
        <v>10</v>
      </c>
      <c r="L1686" s="5">
        <f t="shared" si="156"/>
        <v>0</v>
      </c>
      <c r="M1686" s="5">
        <f t="shared" si="157"/>
        <v>6.9087143012569199E-2</v>
      </c>
      <c r="N1686" s="5">
        <f t="shared" si="158"/>
        <v>0</v>
      </c>
      <c r="O1686" s="5">
        <f t="shared" si="159"/>
        <v>0</v>
      </c>
      <c r="P1686" s="5">
        <f t="shared" si="160"/>
        <v>0</v>
      </c>
      <c r="Q1686" s="5">
        <f t="shared" si="161"/>
        <v>7.5921351917544067E-2</v>
      </c>
      <c r="R1686" s="5">
        <v>-0.82099999999999995</v>
      </c>
    </row>
    <row r="1687" spans="1:18">
      <c r="A1687" s="30" t="s">
        <v>4684</v>
      </c>
      <c r="B1687" s="5" t="s">
        <v>4685</v>
      </c>
      <c r="C1687" s="5" t="s">
        <v>4686</v>
      </c>
      <c r="D1687" s="5">
        <v>7.9627699999999999</v>
      </c>
      <c r="E1687" s="5">
        <v>230</v>
      </c>
      <c r="F1687" s="5">
        <v>0</v>
      </c>
      <c r="G1687" s="5">
        <v>0</v>
      </c>
      <c r="H1687" s="5">
        <v>0</v>
      </c>
      <c r="I1687" s="5">
        <v>0</v>
      </c>
      <c r="J1687" s="5">
        <v>80</v>
      </c>
      <c r="K1687" s="5">
        <v>40</v>
      </c>
      <c r="L1687" s="5">
        <f t="shared" si="156"/>
        <v>0</v>
      </c>
      <c r="M1687" s="5">
        <f t="shared" si="157"/>
        <v>0</v>
      </c>
      <c r="N1687" s="5">
        <f t="shared" si="158"/>
        <v>0</v>
      </c>
      <c r="O1687" s="5">
        <f t="shared" si="159"/>
        <v>0</v>
      </c>
      <c r="P1687" s="5">
        <f t="shared" si="160"/>
        <v>1.2198774145186149</v>
      </c>
      <c r="Q1687" s="5">
        <f t="shared" si="161"/>
        <v>0.40403362933510406</v>
      </c>
      <c r="R1687" s="5">
        <v>-3.9929999999999999</v>
      </c>
    </row>
    <row r="1688" spans="1:18">
      <c r="A1688" s="30" t="s">
        <v>4687</v>
      </c>
      <c r="B1688" s="5" t="s">
        <v>4688</v>
      </c>
      <c r="C1688" s="5" t="s">
        <v>4689</v>
      </c>
      <c r="D1688" s="5">
        <v>31.452351</v>
      </c>
      <c r="E1688" s="5">
        <v>206</v>
      </c>
      <c r="F1688" s="5">
        <v>10</v>
      </c>
      <c r="G1688" s="5">
        <v>0</v>
      </c>
      <c r="H1688" s="5">
        <v>10</v>
      </c>
      <c r="I1688" s="5">
        <v>0</v>
      </c>
      <c r="J1688" s="5">
        <v>0</v>
      </c>
      <c r="K1688" s="5">
        <v>0</v>
      </c>
      <c r="L1688" s="5">
        <f t="shared" si="156"/>
        <v>0.16351723746391827</v>
      </c>
      <c r="M1688" s="5">
        <f t="shared" si="157"/>
        <v>0</v>
      </c>
      <c r="N1688" s="5">
        <f t="shared" si="158"/>
        <v>0.21143550627153654</v>
      </c>
      <c r="O1688" s="5">
        <f t="shared" si="159"/>
        <v>0</v>
      </c>
      <c r="P1688" s="5">
        <f t="shared" si="160"/>
        <v>0</v>
      </c>
      <c r="Q1688" s="5">
        <f t="shared" si="161"/>
        <v>0</v>
      </c>
      <c r="R1688" s="5">
        <v>2.1230000000000002</v>
      </c>
    </row>
    <row r="1689" spans="1:18">
      <c r="A1689" s="30" t="s">
        <v>4690</v>
      </c>
      <c r="B1689" s="5" t="s">
        <v>4691</v>
      </c>
      <c r="C1689" s="5" t="s">
        <v>4692</v>
      </c>
      <c r="D1689" s="5">
        <v>12.8452</v>
      </c>
      <c r="E1689" s="5">
        <v>327</v>
      </c>
      <c r="F1689" s="5">
        <v>0</v>
      </c>
      <c r="G1689" s="5">
        <v>25</v>
      </c>
      <c r="H1689" s="5">
        <v>30</v>
      </c>
      <c r="I1689" s="5">
        <v>30</v>
      </c>
      <c r="J1689" s="5">
        <v>20</v>
      </c>
      <c r="K1689" s="5">
        <v>10</v>
      </c>
      <c r="L1689" s="5">
        <f t="shared" si="156"/>
        <v>0</v>
      </c>
      <c r="M1689" s="5">
        <f t="shared" si="157"/>
        <v>0.32325177005880995</v>
      </c>
      <c r="N1689" s="5">
        <f t="shared" si="158"/>
        <v>0.3995937091003352</v>
      </c>
      <c r="O1689" s="5">
        <f t="shared" si="159"/>
        <v>0.34300724674840283</v>
      </c>
      <c r="P1689" s="5">
        <f t="shared" si="160"/>
        <v>0.21450443833278396</v>
      </c>
      <c r="Q1689" s="5">
        <f t="shared" si="161"/>
        <v>7.1045668766876097E-2</v>
      </c>
      <c r="R1689" s="5">
        <v>0.56599999999999995</v>
      </c>
    </row>
    <row r="1690" spans="1:18">
      <c r="A1690" s="30" t="s">
        <v>4693</v>
      </c>
      <c r="B1690" s="5" t="s">
        <v>4694</v>
      </c>
      <c r="C1690" s="5" t="s">
        <v>4695</v>
      </c>
      <c r="D1690" s="5">
        <v>0.42999500000000002</v>
      </c>
      <c r="E1690" s="5">
        <v>299</v>
      </c>
      <c r="F1690" s="5">
        <v>0</v>
      </c>
      <c r="G1690" s="5">
        <v>7</v>
      </c>
      <c r="H1690" s="5">
        <v>0</v>
      </c>
      <c r="I1690" s="5">
        <v>0</v>
      </c>
      <c r="J1690" s="5">
        <v>0</v>
      </c>
      <c r="K1690" s="5">
        <v>5</v>
      </c>
      <c r="L1690" s="5">
        <f t="shared" si="156"/>
        <v>0</v>
      </c>
      <c r="M1690" s="5">
        <f t="shared" si="157"/>
        <v>9.8986394871520542E-2</v>
      </c>
      <c r="N1690" s="5">
        <f t="shared" si="158"/>
        <v>0</v>
      </c>
      <c r="O1690" s="5">
        <f t="shared" si="159"/>
        <v>0</v>
      </c>
      <c r="P1690" s="5">
        <f t="shared" si="160"/>
        <v>0</v>
      </c>
      <c r="Q1690" s="5">
        <f t="shared" si="161"/>
        <v>3.8849387436067695E-2</v>
      </c>
      <c r="R1690" s="5">
        <v>6.5000000000000002E-2</v>
      </c>
    </row>
    <row r="1691" spans="1:18">
      <c r="A1691" s="30" t="s">
        <v>4693</v>
      </c>
      <c r="B1691" s="5" t="s">
        <v>4696</v>
      </c>
      <c r="C1691" s="5" t="s">
        <v>4697</v>
      </c>
      <c r="D1691" s="5">
        <v>1.12191</v>
      </c>
      <c r="E1691" s="5">
        <v>322</v>
      </c>
      <c r="F1691" s="5">
        <v>0</v>
      </c>
      <c r="G1691" s="5">
        <v>7</v>
      </c>
      <c r="H1691" s="5">
        <v>0</v>
      </c>
      <c r="I1691" s="5">
        <v>0</v>
      </c>
      <c r="J1691" s="5">
        <v>0</v>
      </c>
      <c r="K1691" s="5">
        <v>5</v>
      </c>
      <c r="L1691" s="5">
        <f t="shared" si="156"/>
        <v>0</v>
      </c>
      <c r="M1691" s="5">
        <f t="shared" si="157"/>
        <v>9.1915938094983357E-2</v>
      </c>
      <c r="N1691" s="5">
        <f t="shared" si="158"/>
        <v>0</v>
      </c>
      <c r="O1691" s="5">
        <f t="shared" si="159"/>
        <v>0</v>
      </c>
      <c r="P1691" s="5">
        <f t="shared" si="160"/>
        <v>0</v>
      </c>
      <c r="Q1691" s="5">
        <f t="shared" si="161"/>
        <v>3.607443119063429E-2</v>
      </c>
      <c r="R1691" s="5">
        <v>5.1999999999999998E-2</v>
      </c>
    </row>
    <row r="1692" spans="1:18">
      <c r="A1692" s="30" t="s">
        <v>4698</v>
      </c>
      <c r="B1692" s="5" t="s">
        <v>4699</v>
      </c>
      <c r="C1692" s="5" t="s">
        <v>4700</v>
      </c>
      <c r="D1692" s="5">
        <v>12.282101000000001</v>
      </c>
      <c r="E1692" s="5">
        <v>290</v>
      </c>
      <c r="F1692" s="5">
        <v>235</v>
      </c>
      <c r="G1692" s="5">
        <v>230</v>
      </c>
      <c r="H1692" s="5">
        <v>160</v>
      </c>
      <c r="I1692" s="5">
        <v>60</v>
      </c>
      <c r="J1692" s="5">
        <v>110</v>
      </c>
      <c r="K1692" s="5">
        <v>120</v>
      </c>
      <c r="L1692" s="5">
        <f t="shared" si="156"/>
        <v>2.7296101605614771</v>
      </c>
      <c r="M1692" s="5">
        <f t="shared" si="157"/>
        <v>3.3533469829135307</v>
      </c>
      <c r="N1692" s="5">
        <f t="shared" si="158"/>
        <v>2.4030738919689121</v>
      </c>
      <c r="O1692" s="5">
        <f t="shared" si="159"/>
        <v>0.77354048059812208</v>
      </c>
      <c r="P1692" s="5">
        <f t="shared" si="160"/>
        <v>1.3302973529017657</v>
      </c>
      <c r="Q1692" s="5">
        <f t="shared" si="161"/>
        <v>0.96132139393524763</v>
      </c>
      <c r="R1692" s="5">
        <v>0.59299999999999997</v>
      </c>
    </row>
    <row r="1693" spans="1:18">
      <c r="A1693" s="30" t="s">
        <v>4701</v>
      </c>
      <c r="B1693" s="5" t="s">
        <v>4702</v>
      </c>
      <c r="C1693" s="5" t="s">
        <v>4703</v>
      </c>
      <c r="D1693" s="5">
        <v>9.5703250000000004</v>
      </c>
      <c r="E1693" s="5">
        <v>289</v>
      </c>
      <c r="F1693" s="5">
        <v>145</v>
      </c>
      <c r="G1693" s="5">
        <v>150</v>
      </c>
      <c r="H1693" s="5">
        <v>140</v>
      </c>
      <c r="I1693" s="5">
        <v>20</v>
      </c>
      <c r="J1693" s="5">
        <v>40</v>
      </c>
      <c r="K1693" s="5">
        <v>80</v>
      </c>
      <c r="L1693" s="5">
        <f t="shared" si="156"/>
        <v>1.6900553228537158</v>
      </c>
      <c r="M1693" s="5">
        <f t="shared" si="157"/>
        <v>2.1945327780463155</v>
      </c>
      <c r="N1693" s="5">
        <f t="shared" si="158"/>
        <v>2.1099653982252993</v>
      </c>
      <c r="O1693" s="5">
        <f t="shared" si="159"/>
        <v>0.25873903041921043</v>
      </c>
      <c r="P1693" s="5">
        <f t="shared" si="160"/>
        <v>0.48541834833785719</v>
      </c>
      <c r="Q1693" s="5">
        <f t="shared" si="161"/>
        <v>0.64309851036037335</v>
      </c>
      <c r="R1693" s="5">
        <v>0.83499999999999996</v>
      </c>
    </row>
    <row r="1694" spans="1:18">
      <c r="A1694" s="30" t="s">
        <v>4704</v>
      </c>
      <c r="B1694" s="5" t="s">
        <v>4705</v>
      </c>
      <c r="C1694" s="5" t="s">
        <v>4706</v>
      </c>
      <c r="D1694" s="5">
        <v>8.89133</v>
      </c>
      <c r="E1694" s="5">
        <v>391</v>
      </c>
      <c r="F1694" s="5">
        <v>97</v>
      </c>
      <c r="G1694" s="5">
        <v>17</v>
      </c>
      <c r="H1694" s="5">
        <v>0</v>
      </c>
      <c r="I1694" s="5">
        <v>0</v>
      </c>
      <c r="J1694" s="5">
        <v>10</v>
      </c>
      <c r="K1694" s="5">
        <v>15</v>
      </c>
      <c r="L1694" s="5">
        <f t="shared" si="156"/>
        <v>0.83565254194476102</v>
      </c>
      <c r="M1694" s="5">
        <f t="shared" si="157"/>
        <v>0.18383187618996671</v>
      </c>
      <c r="N1694" s="5">
        <f t="shared" si="158"/>
        <v>0</v>
      </c>
      <c r="O1694" s="5">
        <f t="shared" si="159"/>
        <v>0</v>
      </c>
      <c r="P1694" s="5">
        <f t="shared" si="160"/>
        <v>8.9696868714604042E-2</v>
      </c>
      <c r="Q1694" s="5">
        <f t="shared" si="161"/>
        <v>8.9125065294508254E-2</v>
      </c>
      <c r="R1694" s="5">
        <v>1.056</v>
      </c>
    </row>
    <row r="1695" spans="1:18">
      <c r="A1695" s="30" t="s">
        <v>4704</v>
      </c>
      <c r="B1695" s="5" t="s">
        <v>4707</v>
      </c>
      <c r="C1695" s="5" t="s">
        <v>4708</v>
      </c>
      <c r="D1695" s="5">
        <v>3.6785549999999998</v>
      </c>
      <c r="E1695" s="5">
        <v>358</v>
      </c>
      <c r="F1695" s="5">
        <v>7</v>
      </c>
      <c r="G1695" s="5">
        <v>17</v>
      </c>
      <c r="H1695" s="5">
        <v>0</v>
      </c>
      <c r="I1695" s="5">
        <v>0</v>
      </c>
      <c r="J1695" s="5">
        <v>0</v>
      </c>
      <c r="K1695" s="5">
        <v>15</v>
      </c>
      <c r="L1695" s="5">
        <f t="shared" si="156"/>
        <v>6.5863647045522403E-2</v>
      </c>
      <c r="M1695" s="5">
        <f t="shared" si="157"/>
        <v>0.20077727259853906</v>
      </c>
      <c r="N1695" s="5">
        <f t="shared" si="158"/>
        <v>0</v>
      </c>
      <c r="O1695" s="5">
        <f t="shared" si="159"/>
        <v>0</v>
      </c>
      <c r="P1695" s="5">
        <f t="shared" si="160"/>
        <v>0</v>
      </c>
      <c r="Q1695" s="5">
        <f t="shared" si="161"/>
        <v>9.7340504274169626E-2</v>
      </c>
      <c r="R1695" s="5">
        <v>2E-3</v>
      </c>
    </row>
    <row r="1696" spans="1:18">
      <c r="A1696" s="30" t="s">
        <v>4709</v>
      </c>
      <c r="B1696" s="5" t="s">
        <v>4710</v>
      </c>
      <c r="C1696" s="5" t="s">
        <v>4711</v>
      </c>
      <c r="D1696" s="5">
        <v>2.7619500000000001</v>
      </c>
      <c r="E1696" s="5">
        <v>435</v>
      </c>
      <c r="F1696" s="5">
        <v>0</v>
      </c>
      <c r="G1696" s="5">
        <v>0</v>
      </c>
      <c r="H1696" s="5">
        <v>10</v>
      </c>
      <c r="I1696" s="5">
        <v>0</v>
      </c>
      <c r="J1696" s="5">
        <v>0</v>
      </c>
      <c r="K1696" s="5">
        <v>0</v>
      </c>
      <c r="L1696" s="5">
        <f t="shared" si="156"/>
        <v>0</v>
      </c>
      <c r="M1696" s="5">
        <f t="shared" si="157"/>
        <v>0</v>
      </c>
      <c r="N1696" s="5">
        <f t="shared" si="158"/>
        <v>0.100128078832038</v>
      </c>
      <c r="O1696" s="5">
        <f t="shared" si="159"/>
        <v>0</v>
      </c>
      <c r="P1696" s="5">
        <f t="shared" si="160"/>
        <v>0</v>
      </c>
      <c r="Q1696" s="5">
        <f t="shared" si="161"/>
        <v>0</v>
      </c>
      <c r="R1696" s="5">
        <v>1.5940000000000001</v>
      </c>
    </row>
    <row r="1697" spans="1:18">
      <c r="A1697" s="30" t="s">
        <v>4712</v>
      </c>
      <c r="B1697" s="5" t="s">
        <v>4713</v>
      </c>
      <c r="C1697" s="5" t="s">
        <v>4714</v>
      </c>
      <c r="D1697" s="5">
        <v>8.0678850000000004</v>
      </c>
      <c r="E1697" s="5">
        <v>1390</v>
      </c>
      <c r="F1697" s="5">
        <v>260</v>
      </c>
      <c r="G1697" s="5">
        <v>120</v>
      </c>
      <c r="H1697" s="5">
        <v>0</v>
      </c>
      <c r="I1697" s="5">
        <v>80</v>
      </c>
      <c r="J1697" s="5">
        <v>0</v>
      </c>
      <c r="K1697" s="5">
        <v>110</v>
      </c>
      <c r="L1697" s="5">
        <f t="shared" si="156"/>
        <v>0.63007073658758739</v>
      </c>
      <c r="M1697" s="5">
        <f t="shared" si="157"/>
        <v>0.36501868941317139</v>
      </c>
      <c r="N1697" s="5">
        <f t="shared" si="158"/>
        <v>0</v>
      </c>
      <c r="O1697" s="5">
        <f t="shared" si="159"/>
        <v>0.21518152457885412</v>
      </c>
      <c r="P1697" s="5">
        <f t="shared" si="160"/>
        <v>0</v>
      </c>
      <c r="Q1697" s="5">
        <f t="shared" si="161"/>
        <v>0.18384983493126136</v>
      </c>
      <c r="R1697" s="5">
        <v>0.92700000000000005</v>
      </c>
    </row>
    <row r="1698" spans="1:18">
      <c r="A1698" s="30" t="s">
        <v>4715</v>
      </c>
      <c r="B1698" s="5" t="s">
        <v>4716</v>
      </c>
      <c r="C1698" s="5" t="s">
        <v>4717</v>
      </c>
      <c r="D1698" s="5">
        <v>2.02162</v>
      </c>
      <c r="E1698" s="5">
        <v>652</v>
      </c>
      <c r="F1698" s="5">
        <v>0</v>
      </c>
      <c r="G1698" s="5">
        <v>5</v>
      </c>
      <c r="H1698" s="5">
        <v>0</v>
      </c>
      <c r="I1698" s="5">
        <v>0</v>
      </c>
      <c r="J1698" s="5">
        <v>0</v>
      </c>
      <c r="K1698" s="5">
        <v>0</v>
      </c>
      <c r="L1698" s="5">
        <f t="shared" si="156"/>
        <v>0</v>
      </c>
      <c r="M1698" s="5">
        <f t="shared" si="157"/>
        <v>3.2424333990561618E-2</v>
      </c>
      <c r="N1698" s="5">
        <f t="shared" si="158"/>
        <v>0</v>
      </c>
      <c r="O1698" s="5">
        <f t="shared" si="159"/>
        <v>0</v>
      </c>
      <c r="P1698" s="5">
        <f t="shared" si="160"/>
        <v>0</v>
      </c>
      <c r="Q1698" s="5">
        <f t="shared" si="161"/>
        <v>0</v>
      </c>
      <c r="R1698" s="5">
        <v>1.099</v>
      </c>
    </row>
    <row r="1699" spans="1:18">
      <c r="A1699" s="30" t="s">
        <v>4718</v>
      </c>
      <c r="B1699" s="5" t="s">
        <v>4719</v>
      </c>
      <c r="C1699" s="5" t="s">
        <v>4720</v>
      </c>
      <c r="D1699" s="5">
        <v>13.08775</v>
      </c>
      <c r="E1699" s="5">
        <v>931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10</v>
      </c>
      <c r="L1699" s="5">
        <f t="shared" si="156"/>
        <v>0</v>
      </c>
      <c r="M1699" s="5">
        <f t="shared" si="157"/>
        <v>0</v>
      </c>
      <c r="N1699" s="5">
        <f t="shared" si="158"/>
        <v>0</v>
      </c>
      <c r="O1699" s="5">
        <f t="shared" si="159"/>
        <v>0</v>
      </c>
      <c r="P1699" s="5">
        <f t="shared" si="160"/>
        <v>0</v>
      </c>
      <c r="Q1699" s="5">
        <f t="shared" si="161"/>
        <v>2.4953741876228234E-2</v>
      </c>
      <c r="R1699" s="5">
        <v>-1.542</v>
      </c>
    </row>
    <row r="1700" spans="1:18">
      <c r="A1700" s="30" t="s">
        <v>4721</v>
      </c>
      <c r="B1700" s="5" t="s">
        <v>4722</v>
      </c>
      <c r="C1700" s="5" t="s">
        <v>4723</v>
      </c>
      <c r="D1700" s="5">
        <v>67.714293999999995</v>
      </c>
      <c r="E1700" s="5">
        <v>148</v>
      </c>
      <c r="F1700" s="5">
        <v>35</v>
      </c>
      <c r="G1700" s="5">
        <v>60</v>
      </c>
      <c r="H1700" s="5">
        <v>40</v>
      </c>
      <c r="I1700" s="5">
        <v>0</v>
      </c>
      <c r="J1700" s="5">
        <v>40</v>
      </c>
      <c r="K1700" s="5">
        <v>50</v>
      </c>
      <c r="L1700" s="5">
        <f t="shared" si="156"/>
        <v>0.79659410953706145</v>
      </c>
      <c r="M1700" s="5">
        <f t="shared" si="157"/>
        <v>1.7141080347442843</v>
      </c>
      <c r="N1700" s="5">
        <f t="shared" si="158"/>
        <v>1.1771814673496361</v>
      </c>
      <c r="O1700" s="5">
        <f t="shared" si="159"/>
        <v>0</v>
      </c>
      <c r="P1700" s="5">
        <f t="shared" si="160"/>
        <v>0.94787772074081567</v>
      </c>
      <c r="Q1700" s="5">
        <f t="shared" si="161"/>
        <v>0.78486262455298927</v>
      </c>
      <c r="R1700" s="5">
        <v>-8.5000000000000006E-2</v>
      </c>
    </row>
    <row r="1701" spans="1:18">
      <c r="A1701" s="30" t="s">
        <v>4724</v>
      </c>
      <c r="B1701" s="5" t="s">
        <v>4725</v>
      </c>
      <c r="C1701" s="5" t="s">
        <v>4726</v>
      </c>
      <c r="D1701" s="5">
        <v>6.8808600000000002</v>
      </c>
      <c r="E1701" s="5">
        <v>1411</v>
      </c>
      <c r="F1701" s="5">
        <v>0</v>
      </c>
      <c r="G1701" s="5">
        <v>0</v>
      </c>
      <c r="H1701" s="5">
        <v>0</v>
      </c>
      <c r="I1701" s="5">
        <v>40</v>
      </c>
      <c r="J1701" s="5">
        <v>0</v>
      </c>
      <c r="K1701" s="5">
        <v>0</v>
      </c>
      <c r="L1701" s="5">
        <f t="shared" si="156"/>
        <v>0</v>
      </c>
      <c r="M1701" s="5">
        <f t="shared" si="157"/>
        <v>0</v>
      </c>
      <c r="N1701" s="5">
        <f t="shared" si="158"/>
        <v>0</v>
      </c>
      <c r="O1701" s="5">
        <f t="shared" si="159"/>
        <v>0.10598948234039944</v>
      </c>
      <c r="P1701" s="5">
        <f t="shared" si="160"/>
        <v>0</v>
      </c>
      <c r="Q1701" s="5">
        <f t="shared" si="161"/>
        <v>0</v>
      </c>
      <c r="R1701" s="5">
        <v>2.8090000000000002</v>
      </c>
    </row>
    <row r="1702" spans="1:18">
      <c r="A1702" s="30" t="s">
        <v>4727</v>
      </c>
      <c r="B1702" s="5" t="s">
        <v>4728</v>
      </c>
      <c r="C1702" s="5" t="s">
        <v>4729</v>
      </c>
      <c r="D1702" s="5">
        <v>9.5507760000000008</v>
      </c>
      <c r="E1702" s="5">
        <v>441</v>
      </c>
      <c r="F1702" s="5">
        <v>0</v>
      </c>
      <c r="G1702" s="5">
        <v>0</v>
      </c>
      <c r="H1702" s="5">
        <v>0</v>
      </c>
      <c r="I1702" s="5">
        <v>0</v>
      </c>
      <c r="J1702" s="5">
        <v>20</v>
      </c>
      <c r="K1702" s="5">
        <v>0</v>
      </c>
      <c r="L1702" s="5">
        <f t="shared" si="156"/>
        <v>0</v>
      </c>
      <c r="M1702" s="5">
        <f t="shared" si="157"/>
        <v>0</v>
      </c>
      <c r="N1702" s="5">
        <f t="shared" si="158"/>
        <v>0</v>
      </c>
      <c r="O1702" s="5">
        <f t="shared" si="159"/>
        <v>0</v>
      </c>
      <c r="P1702" s="5">
        <f t="shared" si="160"/>
        <v>0.15905431141682622</v>
      </c>
      <c r="Q1702" s="5">
        <f t="shared" si="161"/>
        <v>0</v>
      </c>
      <c r="R1702" s="5">
        <v>-2.226</v>
      </c>
    </row>
    <row r="1703" spans="1:18">
      <c r="A1703" s="30" t="s">
        <v>4730</v>
      </c>
      <c r="B1703" s="5" t="s">
        <v>4731</v>
      </c>
      <c r="C1703" s="5" t="s">
        <v>4732</v>
      </c>
      <c r="D1703" s="5">
        <v>1194.030029</v>
      </c>
      <c r="E1703" s="5">
        <v>462</v>
      </c>
      <c r="F1703" s="5">
        <v>372</v>
      </c>
      <c r="G1703" s="5">
        <v>255</v>
      </c>
      <c r="H1703" s="5">
        <v>410</v>
      </c>
      <c r="I1703" s="5">
        <v>510</v>
      </c>
      <c r="J1703" s="5">
        <v>395</v>
      </c>
      <c r="K1703" s="5">
        <v>590</v>
      </c>
      <c r="L1703" s="5">
        <f t="shared" si="156"/>
        <v>2.7122625414144994</v>
      </c>
      <c r="M1703" s="5">
        <f t="shared" si="157"/>
        <v>2.3337098568271748</v>
      </c>
      <c r="N1703" s="5">
        <f t="shared" si="158"/>
        <v>3.8653339523147139</v>
      </c>
      <c r="O1703" s="5">
        <f t="shared" si="159"/>
        <v>4.1272235599012363</v>
      </c>
      <c r="P1703" s="5">
        <f t="shared" si="160"/>
        <v>2.9985352572785762</v>
      </c>
      <c r="Q1703" s="5">
        <f t="shared" si="161"/>
        <v>2.9668486742842868</v>
      </c>
      <c r="R1703" s="5">
        <v>-4.5999999999999999E-2</v>
      </c>
    </row>
    <row r="1704" spans="1:18">
      <c r="A1704" s="30" t="s">
        <v>4733</v>
      </c>
      <c r="B1704" s="5" t="s">
        <v>4734</v>
      </c>
      <c r="C1704" s="5" t="s">
        <v>4735</v>
      </c>
      <c r="D1704" s="5">
        <v>50.240501000000002</v>
      </c>
      <c r="E1704" s="5">
        <v>463</v>
      </c>
      <c r="F1704" s="5">
        <v>207</v>
      </c>
      <c r="G1704" s="5">
        <v>60</v>
      </c>
      <c r="H1704" s="5">
        <v>0</v>
      </c>
      <c r="I1704" s="5">
        <v>210</v>
      </c>
      <c r="J1704" s="5">
        <v>195</v>
      </c>
      <c r="K1704" s="5">
        <v>340</v>
      </c>
      <c r="L1704" s="5">
        <f t="shared" si="156"/>
        <v>1.5059831619733053</v>
      </c>
      <c r="M1704" s="5">
        <f t="shared" si="157"/>
        <v>0.5479222227692313</v>
      </c>
      <c r="N1704" s="5">
        <f t="shared" si="158"/>
        <v>0</v>
      </c>
      <c r="O1704" s="5">
        <f t="shared" si="159"/>
        <v>1.6957744877043066</v>
      </c>
      <c r="P1704" s="5">
        <f t="shared" si="160"/>
        <v>1.4770923877202993</v>
      </c>
      <c r="Q1704" s="5">
        <f t="shared" si="161"/>
        <v>1.7060167286179879</v>
      </c>
      <c r="R1704" s="5">
        <v>-0.61099999999999999</v>
      </c>
    </row>
    <row r="1705" spans="1:18">
      <c r="A1705" s="30" t="s">
        <v>4736</v>
      </c>
      <c r="B1705" s="5" t="s">
        <v>4737</v>
      </c>
      <c r="C1705" s="5" t="s">
        <v>4738</v>
      </c>
      <c r="D1705" s="5">
        <v>23.278949999999998</v>
      </c>
      <c r="E1705" s="5">
        <v>225</v>
      </c>
      <c r="F1705" s="5">
        <v>30</v>
      </c>
      <c r="G1705" s="5">
        <v>42</v>
      </c>
      <c r="H1705" s="5">
        <v>30</v>
      </c>
      <c r="I1705" s="5">
        <v>40</v>
      </c>
      <c r="J1705" s="5">
        <v>40</v>
      </c>
      <c r="K1705" s="5">
        <v>70</v>
      </c>
      <c r="L1705" s="5">
        <f t="shared" si="156"/>
        <v>0.44912734556756223</v>
      </c>
      <c r="M1705" s="5">
        <f t="shared" si="157"/>
        <v>0.78925152177559044</v>
      </c>
      <c r="N1705" s="5">
        <f t="shared" si="158"/>
        <v>0.58074285722582042</v>
      </c>
      <c r="O1705" s="5">
        <f t="shared" si="159"/>
        <v>0.66467182036579386</v>
      </c>
      <c r="P1705" s="5">
        <f t="shared" si="160"/>
        <v>0.6234929007539588</v>
      </c>
      <c r="Q1705" s="5">
        <f t="shared" si="161"/>
        <v>0.72277127025501953</v>
      </c>
      <c r="R1705" s="5">
        <v>-0.245</v>
      </c>
    </row>
    <row r="1706" spans="1:18">
      <c r="A1706" s="30" t="s">
        <v>4739</v>
      </c>
      <c r="B1706" s="5" t="s">
        <v>4740</v>
      </c>
      <c r="C1706" s="5" t="s">
        <v>4741</v>
      </c>
      <c r="D1706" s="5">
        <v>5.0062150000000001</v>
      </c>
      <c r="E1706" s="5">
        <v>281</v>
      </c>
      <c r="F1706" s="5">
        <v>122</v>
      </c>
      <c r="G1706" s="5">
        <v>57</v>
      </c>
      <c r="H1706" s="5">
        <v>0</v>
      </c>
      <c r="I1706" s="5">
        <v>25</v>
      </c>
      <c r="J1706" s="5">
        <v>0</v>
      </c>
      <c r="K1706" s="5">
        <v>0</v>
      </c>
      <c r="L1706" s="5">
        <f t="shared" si="156"/>
        <v>1.4624609295171509</v>
      </c>
      <c r="M1706" s="5">
        <f t="shared" si="157"/>
        <v>0.85766402023148169</v>
      </c>
      <c r="N1706" s="5">
        <f t="shared" si="158"/>
        <v>0</v>
      </c>
      <c r="O1706" s="5">
        <f t="shared" si="159"/>
        <v>0.33263158270085325</v>
      </c>
      <c r="P1706" s="5">
        <f t="shared" si="160"/>
        <v>0</v>
      </c>
      <c r="Q1706" s="5">
        <f t="shared" si="161"/>
        <v>0</v>
      </c>
      <c r="R1706" s="5">
        <v>4.359</v>
      </c>
    </row>
    <row r="1707" spans="1:18">
      <c r="A1707" s="30" t="s">
        <v>4739</v>
      </c>
      <c r="B1707" s="5" t="s">
        <v>4742</v>
      </c>
      <c r="C1707" s="5" t="s">
        <v>4743</v>
      </c>
      <c r="D1707" s="5">
        <v>5.5978399999999997</v>
      </c>
      <c r="E1707" s="5">
        <v>660</v>
      </c>
      <c r="F1707" s="5">
        <v>0</v>
      </c>
      <c r="G1707" s="5">
        <v>25</v>
      </c>
      <c r="H1707" s="5">
        <v>100</v>
      </c>
      <c r="I1707" s="5">
        <v>25</v>
      </c>
      <c r="J1707" s="5">
        <v>130</v>
      </c>
      <c r="K1707" s="5">
        <v>130</v>
      </c>
      <c r="L1707" s="5">
        <f t="shared" si="156"/>
        <v>0</v>
      </c>
      <c r="M1707" s="5">
        <f t="shared" si="157"/>
        <v>0.16015655880186494</v>
      </c>
      <c r="N1707" s="5">
        <f t="shared" si="158"/>
        <v>0.65993506502934141</v>
      </c>
      <c r="O1707" s="5">
        <f t="shared" si="159"/>
        <v>0.14162041627112085</v>
      </c>
      <c r="P1707" s="5">
        <f t="shared" si="160"/>
        <v>0.6908017934489884</v>
      </c>
      <c r="Q1707" s="5">
        <f t="shared" si="161"/>
        <v>0.45759869383028834</v>
      </c>
      <c r="R1707" s="5">
        <v>-1.0429999999999999</v>
      </c>
    </row>
    <row r="1708" spans="1:18">
      <c r="A1708" s="30" t="s">
        <v>4744</v>
      </c>
      <c r="B1708" s="5" t="s">
        <v>4745</v>
      </c>
      <c r="C1708" s="5" t="s">
        <v>4746</v>
      </c>
      <c r="D1708" s="5">
        <v>21.753399000000002</v>
      </c>
      <c r="E1708" s="5">
        <v>174</v>
      </c>
      <c r="F1708" s="5">
        <v>0</v>
      </c>
      <c r="G1708" s="5">
        <v>40</v>
      </c>
      <c r="H1708" s="5">
        <v>20</v>
      </c>
      <c r="I1708" s="5">
        <v>0</v>
      </c>
      <c r="J1708" s="5">
        <v>10</v>
      </c>
      <c r="K1708" s="5">
        <v>20</v>
      </c>
      <c r="L1708" s="5">
        <f t="shared" si="156"/>
        <v>0</v>
      </c>
      <c r="M1708" s="5">
        <f t="shared" si="157"/>
        <v>0.97198463272855962</v>
      </c>
      <c r="N1708" s="5">
        <f t="shared" si="158"/>
        <v>0.50064039416019002</v>
      </c>
      <c r="O1708" s="5">
        <f t="shared" si="159"/>
        <v>0</v>
      </c>
      <c r="P1708" s="5">
        <f t="shared" si="160"/>
        <v>0.20156020498511598</v>
      </c>
      <c r="Q1708" s="5">
        <f t="shared" si="161"/>
        <v>0.2670337205375688</v>
      </c>
      <c r="R1708" s="5">
        <v>0.23499999999999999</v>
      </c>
    </row>
    <row r="1709" spans="1:18">
      <c r="A1709" s="30" t="s">
        <v>4747</v>
      </c>
      <c r="B1709" s="5" t="s">
        <v>4748</v>
      </c>
      <c r="C1709" s="5" t="s">
        <v>4749</v>
      </c>
      <c r="D1709" s="5">
        <v>89.024551000000002</v>
      </c>
      <c r="E1709" s="5">
        <v>437</v>
      </c>
      <c r="F1709" s="5">
        <v>300</v>
      </c>
      <c r="G1709" s="5">
        <v>145</v>
      </c>
      <c r="H1709" s="5">
        <v>180</v>
      </c>
      <c r="I1709" s="5">
        <v>170</v>
      </c>
      <c r="J1709" s="5">
        <v>210</v>
      </c>
      <c r="K1709" s="5">
        <v>910</v>
      </c>
      <c r="L1709" s="5">
        <f t="shared" si="156"/>
        <v>2.3124405664233749</v>
      </c>
      <c r="M1709" s="5">
        <f t="shared" si="157"/>
        <v>1.4029274761865882</v>
      </c>
      <c r="N1709" s="5">
        <f t="shared" si="158"/>
        <v>1.794056881590063</v>
      </c>
      <c r="O1709" s="5">
        <f t="shared" si="159"/>
        <v>1.4544449158462021</v>
      </c>
      <c r="P1709" s="5">
        <f t="shared" si="160"/>
        <v>1.6853569542691391</v>
      </c>
      <c r="Q1709" s="5">
        <f t="shared" si="161"/>
        <v>4.8377710880913787</v>
      </c>
      <c r="R1709" s="5">
        <v>-0.84399999999999997</v>
      </c>
    </row>
    <row r="1710" spans="1:18">
      <c r="A1710" s="30" t="s">
        <v>4750</v>
      </c>
      <c r="B1710" s="5" t="s">
        <v>4751</v>
      </c>
      <c r="C1710" s="5" t="s">
        <v>4752</v>
      </c>
      <c r="D1710" s="5">
        <v>315.47650099999998</v>
      </c>
      <c r="E1710" s="5">
        <v>858</v>
      </c>
      <c r="F1710" s="5">
        <v>465</v>
      </c>
      <c r="G1710" s="5">
        <v>231</v>
      </c>
      <c r="H1710" s="5">
        <v>256</v>
      </c>
      <c r="I1710" s="5">
        <v>626.6</v>
      </c>
      <c r="J1710" s="5">
        <v>326</v>
      </c>
      <c r="K1710" s="5">
        <v>693.3</v>
      </c>
      <c r="L1710" s="5">
        <f t="shared" si="156"/>
        <v>1.8255613259520667</v>
      </c>
      <c r="M1710" s="5">
        <f t="shared" si="157"/>
        <v>1.1383435410224862</v>
      </c>
      <c r="N1710" s="5">
        <f t="shared" si="158"/>
        <v>1.2995644357500875</v>
      </c>
      <c r="O1710" s="5">
        <f t="shared" si="159"/>
        <v>2.7304416257072095</v>
      </c>
      <c r="P1710" s="5">
        <f t="shared" si="160"/>
        <v>1.3325525719785221</v>
      </c>
      <c r="Q1710" s="5">
        <f t="shared" si="161"/>
        <v>1.8772377185357332</v>
      </c>
      <c r="R1710" s="5">
        <v>-6.2E-2</v>
      </c>
    </row>
    <row r="1711" spans="1:18">
      <c r="A1711" s="30" t="s">
        <v>4753</v>
      </c>
      <c r="B1711" s="5" t="s">
        <v>4754</v>
      </c>
      <c r="C1711" s="5" t="s">
        <v>4755</v>
      </c>
      <c r="D1711" s="5">
        <v>3.27698</v>
      </c>
      <c r="E1711" s="5">
        <v>583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10</v>
      </c>
      <c r="L1711" s="5">
        <f t="shared" si="156"/>
        <v>0</v>
      </c>
      <c r="M1711" s="5">
        <f t="shared" si="157"/>
        <v>0</v>
      </c>
      <c r="N1711" s="5">
        <f t="shared" si="158"/>
        <v>0</v>
      </c>
      <c r="O1711" s="5">
        <f t="shared" si="159"/>
        <v>0</v>
      </c>
      <c r="P1711" s="5">
        <f t="shared" si="160"/>
        <v>0</v>
      </c>
      <c r="Q1711" s="5">
        <f t="shared" si="161"/>
        <v>3.9848942858951089E-2</v>
      </c>
      <c r="R1711" s="5">
        <v>-1.552</v>
      </c>
    </row>
    <row r="1712" spans="1:18">
      <c r="A1712" s="30" t="s">
        <v>4756</v>
      </c>
      <c r="B1712" s="5" t="s">
        <v>4757</v>
      </c>
      <c r="C1712" s="5" t="s">
        <v>4758</v>
      </c>
      <c r="D1712" s="5">
        <v>6.4335449999999996</v>
      </c>
      <c r="E1712" s="5">
        <v>240</v>
      </c>
      <c r="F1712" s="5">
        <v>0</v>
      </c>
      <c r="G1712" s="5">
        <v>15</v>
      </c>
      <c r="H1712" s="5">
        <v>0</v>
      </c>
      <c r="I1712" s="5">
        <v>0</v>
      </c>
      <c r="J1712" s="5">
        <v>0</v>
      </c>
      <c r="K1712" s="5">
        <v>30</v>
      </c>
      <c r="L1712" s="5">
        <f t="shared" si="156"/>
        <v>0</v>
      </c>
      <c r="M1712" s="5">
        <f t="shared" si="157"/>
        <v>0.26425832202307714</v>
      </c>
      <c r="N1712" s="5">
        <f t="shared" si="158"/>
        <v>0</v>
      </c>
      <c r="O1712" s="5">
        <f t="shared" si="159"/>
        <v>0</v>
      </c>
      <c r="P1712" s="5">
        <f t="shared" si="160"/>
        <v>0</v>
      </c>
      <c r="Q1712" s="5">
        <f t="shared" si="161"/>
        <v>0.29039917108460606</v>
      </c>
      <c r="R1712" s="5">
        <v>-1.038</v>
      </c>
    </row>
    <row r="1713" spans="1:18">
      <c r="A1713" s="30" t="s">
        <v>4759</v>
      </c>
      <c r="B1713" s="5" t="s">
        <v>4760</v>
      </c>
      <c r="C1713" s="5" t="s">
        <v>4761</v>
      </c>
      <c r="D1713" s="5">
        <v>4.1318999999999999</v>
      </c>
      <c r="E1713" s="5">
        <v>345</v>
      </c>
      <c r="F1713" s="5">
        <v>0</v>
      </c>
      <c r="G1713" s="5">
        <v>0</v>
      </c>
      <c r="H1713" s="5">
        <v>0</v>
      </c>
      <c r="I1713" s="5">
        <v>0</v>
      </c>
      <c r="J1713" s="5">
        <v>30</v>
      </c>
      <c r="K1713" s="5">
        <v>10</v>
      </c>
      <c r="L1713" s="5">
        <f t="shared" si="156"/>
        <v>0</v>
      </c>
      <c r="M1713" s="5">
        <f t="shared" si="157"/>
        <v>0</v>
      </c>
      <c r="N1713" s="5">
        <f t="shared" si="158"/>
        <v>0</v>
      </c>
      <c r="O1713" s="5">
        <f t="shared" si="159"/>
        <v>0</v>
      </c>
      <c r="P1713" s="5">
        <f t="shared" si="160"/>
        <v>0.30496935362965372</v>
      </c>
      <c r="Q1713" s="5">
        <f t="shared" si="161"/>
        <v>6.7338938222517353E-2</v>
      </c>
      <c r="R1713" s="5">
        <v>-2.8730000000000002</v>
      </c>
    </row>
    <row r="1714" spans="1:18">
      <c r="A1714" s="30" t="s">
        <v>4762</v>
      </c>
      <c r="B1714" s="5" t="s">
        <v>4763</v>
      </c>
      <c r="C1714" s="5" t="s">
        <v>4764</v>
      </c>
      <c r="D1714" s="5">
        <v>6.9107500000000002</v>
      </c>
      <c r="E1714" s="5">
        <v>336</v>
      </c>
      <c r="F1714" s="5">
        <v>0</v>
      </c>
      <c r="G1714" s="5">
        <v>0</v>
      </c>
      <c r="H1714" s="5">
        <v>10</v>
      </c>
      <c r="I1714" s="5">
        <v>0</v>
      </c>
      <c r="J1714" s="5">
        <v>0</v>
      </c>
      <c r="K1714" s="5">
        <v>0</v>
      </c>
      <c r="L1714" s="5">
        <f t="shared" si="156"/>
        <v>0</v>
      </c>
      <c r="M1714" s="5">
        <f t="shared" si="157"/>
        <v>0</v>
      </c>
      <c r="N1714" s="5">
        <f t="shared" si="158"/>
        <v>0.12963010205933492</v>
      </c>
      <c r="O1714" s="5">
        <f t="shared" si="159"/>
        <v>0</v>
      </c>
      <c r="P1714" s="5">
        <f t="shared" si="160"/>
        <v>0</v>
      </c>
      <c r="Q1714" s="5">
        <f t="shared" si="161"/>
        <v>0</v>
      </c>
      <c r="R1714" s="5">
        <v>1.583</v>
      </c>
    </row>
    <row r="1715" spans="1:18">
      <c r="A1715" s="30" t="s">
        <v>4765</v>
      </c>
      <c r="B1715" s="5" t="s">
        <v>4766</v>
      </c>
      <c r="C1715" s="5" t="s">
        <v>4767</v>
      </c>
      <c r="D1715" s="5">
        <v>21.275051000000001</v>
      </c>
      <c r="E1715" s="5">
        <v>819</v>
      </c>
      <c r="F1715" s="5">
        <v>0</v>
      </c>
      <c r="G1715" s="5">
        <v>40</v>
      </c>
      <c r="H1715" s="5">
        <v>30</v>
      </c>
      <c r="I1715" s="5">
        <v>70</v>
      </c>
      <c r="J1715" s="5">
        <v>60</v>
      </c>
      <c r="K1715" s="5">
        <v>50</v>
      </c>
      <c r="L1715" s="5">
        <f t="shared" si="156"/>
        <v>0</v>
      </c>
      <c r="M1715" s="5">
        <f t="shared" si="157"/>
        <v>0.20650222966394308</v>
      </c>
      <c r="N1715" s="5">
        <f t="shared" si="158"/>
        <v>0.15954474099610452</v>
      </c>
      <c r="O1715" s="5">
        <f t="shared" si="159"/>
        <v>0.31955375979124701</v>
      </c>
      <c r="P1715" s="5">
        <f t="shared" si="160"/>
        <v>0.25693388767333469</v>
      </c>
      <c r="Q1715" s="5">
        <f t="shared" si="161"/>
        <v>0.14183109698881857</v>
      </c>
      <c r="R1715" s="5">
        <v>-0.249</v>
      </c>
    </row>
    <row r="1716" spans="1:18">
      <c r="A1716" s="30" t="s">
        <v>4768</v>
      </c>
      <c r="B1716" s="5" t="s">
        <v>4769</v>
      </c>
      <c r="C1716" s="5" t="s">
        <v>4770</v>
      </c>
      <c r="D1716" s="5">
        <v>2.0546549999999999</v>
      </c>
      <c r="E1716" s="5">
        <v>1127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10</v>
      </c>
      <c r="L1716" s="5">
        <f t="shared" si="156"/>
        <v>0</v>
      </c>
      <c r="M1716" s="5">
        <f t="shared" si="157"/>
        <v>0</v>
      </c>
      <c r="N1716" s="5">
        <f t="shared" si="158"/>
        <v>0</v>
      </c>
      <c r="O1716" s="5">
        <f t="shared" si="159"/>
        <v>0</v>
      </c>
      <c r="P1716" s="5">
        <f t="shared" si="160"/>
        <v>0</v>
      </c>
      <c r="Q1716" s="5">
        <f t="shared" si="161"/>
        <v>2.0613960680362451E-2</v>
      </c>
      <c r="R1716" s="5">
        <v>-1.5629999999999999</v>
      </c>
    </row>
    <row r="1717" spans="1:18">
      <c r="A1717" s="30" t="s">
        <v>4771</v>
      </c>
      <c r="B1717" s="5" t="s">
        <v>4772</v>
      </c>
      <c r="C1717" s="5" t="s">
        <v>4773</v>
      </c>
      <c r="D1717" s="5">
        <v>17.563949999999998</v>
      </c>
      <c r="E1717" s="5">
        <v>971</v>
      </c>
      <c r="F1717" s="5">
        <v>0</v>
      </c>
      <c r="G1717" s="5">
        <v>36</v>
      </c>
      <c r="H1717" s="5">
        <v>36</v>
      </c>
      <c r="I1717" s="5">
        <v>51.6</v>
      </c>
      <c r="J1717" s="5">
        <v>269</v>
      </c>
      <c r="K1717" s="5">
        <v>398.3</v>
      </c>
      <c r="L1717" s="5">
        <f t="shared" si="156"/>
        <v>0</v>
      </c>
      <c r="M1717" s="5">
        <f t="shared" si="157"/>
        <v>0.15675879864602724</v>
      </c>
      <c r="N1717" s="5">
        <f t="shared" si="158"/>
        <v>0.16148359572705617</v>
      </c>
      <c r="O1717" s="5">
        <f t="shared" si="159"/>
        <v>0.1986827969734003</v>
      </c>
      <c r="P1717" s="5">
        <f t="shared" si="160"/>
        <v>0.97159906843803689</v>
      </c>
      <c r="Q1717" s="5">
        <f t="shared" si="161"/>
        <v>0.95296387100307811</v>
      </c>
      <c r="R1717" s="5">
        <v>-2.1829999999999998</v>
      </c>
    </row>
    <row r="1718" spans="1:18">
      <c r="A1718" s="30" t="s">
        <v>4771</v>
      </c>
      <c r="B1718" s="5" t="s">
        <v>4774</v>
      </c>
      <c r="C1718" s="5" t="s">
        <v>4775</v>
      </c>
      <c r="D1718" s="5">
        <v>2.1112649999999999</v>
      </c>
      <c r="E1718" s="5">
        <v>972</v>
      </c>
      <c r="F1718" s="5">
        <v>75</v>
      </c>
      <c r="G1718" s="5">
        <v>36</v>
      </c>
      <c r="H1718" s="5">
        <v>36</v>
      </c>
      <c r="I1718" s="5">
        <v>51.6</v>
      </c>
      <c r="J1718" s="5">
        <v>269</v>
      </c>
      <c r="K1718" s="5">
        <v>398.3</v>
      </c>
      <c r="L1718" s="5">
        <f t="shared" si="156"/>
        <v>0.25991165831456142</v>
      </c>
      <c r="M1718" s="5">
        <f t="shared" si="157"/>
        <v>0.15659752416182349</v>
      </c>
      <c r="N1718" s="5">
        <f t="shared" si="158"/>
        <v>0.16131746034050568</v>
      </c>
      <c r="O1718" s="5">
        <f t="shared" si="159"/>
        <v>0.19847839080367458</v>
      </c>
      <c r="P1718" s="5">
        <f t="shared" si="160"/>
        <v>0.97059948091906767</v>
      </c>
      <c r="Q1718" s="5">
        <f t="shared" si="161"/>
        <v>0.95198345549793084</v>
      </c>
      <c r="R1718" s="5">
        <v>-1.7110000000000001</v>
      </c>
    </row>
    <row r="1719" spans="1:18">
      <c r="A1719" s="30" t="s">
        <v>4776</v>
      </c>
      <c r="B1719" s="5" t="s">
        <v>4777</v>
      </c>
      <c r="C1719" s="5" t="s">
        <v>4778</v>
      </c>
      <c r="D1719" s="5">
        <v>0.60045499999999996</v>
      </c>
      <c r="E1719" s="5">
        <v>1217</v>
      </c>
      <c r="F1719" s="5">
        <v>0</v>
      </c>
      <c r="G1719" s="5">
        <v>0</v>
      </c>
      <c r="H1719" s="5">
        <v>0</v>
      </c>
      <c r="I1719" s="5">
        <v>10</v>
      </c>
      <c r="J1719" s="5">
        <v>0</v>
      </c>
      <c r="K1719" s="5">
        <v>0</v>
      </c>
      <c r="L1719" s="5">
        <f t="shared" si="156"/>
        <v>0</v>
      </c>
      <c r="M1719" s="5">
        <f t="shared" si="157"/>
        <v>0</v>
      </c>
      <c r="N1719" s="5">
        <f t="shared" si="158"/>
        <v>0</v>
      </c>
      <c r="O1719" s="5">
        <f t="shared" si="159"/>
        <v>3.0721273537860229E-2</v>
      </c>
      <c r="P1719" s="5">
        <f t="shared" si="160"/>
        <v>0</v>
      </c>
      <c r="Q1719" s="5">
        <f t="shared" si="161"/>
        <v>0</v>
      </c>
      <c r="R1719" s="5">
        <v>1.609</v>
      </c>
    </row>
    <row r="1720" spans="1:18">
      <c r="A1720" s="30" t="s">
        <v>4779</v>
      </c>
      <c r="B1720" s="5" t="s">
        <v>4780</v>
      </c>
      <c r="C1720" s="5" t="s">
        <v>4781</v>
      </c>
      <c r="D1720" s="5">
        <v>35.718398999999998</v>
      </c>
      <c r="E1720" s="5">
        <v>1009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30</v>
      </c>
      <c r="L1720" s="5">
        <f t="shared" si="156"/>
        <v>0</v>
      </c>
      <c r="M1720" s="5">
        <f t="shared" si="157"/>
        <v>0</v>
      </c>
      <c r="N1720" s="5">
        <f t="shared" si="158"/>
        <v>0</v>
      </c>
      <c r="O1720" s="5">
        <f t="shared" si="159"/>
        <v>0</v>
      </c>
      <c r="P1720" s="5">
        <f t="shared" si="160"/>
        <v>0</v>
      </c>
      <c r="Q1720" s="5">
        <f t="shared" si="161"/>
        <v>6.9074133855605013E-2</v>
      </c>
      <c r="R1720" s="5">
        <v>-2.6040000000000001</v>
      </c>
    </row>
    <row r="1721" spans="1:18">
      <c r="A1721" s="30" t="s">
        <v>4782</v>
      </c>
      <c r="B1721" s="5" t="s">
        <v>4783</v>
      </c>
      <c r="C1721" s="5" t="s">
        <v>4784</v>
      </c>
      <c r="D1721" s="5">
        <v>1.7660100000000001</v>
      </c>
      <c r="E1721" s="5">
        <v>1210</v>
      </c>
      <c r="F1721" s="5">
        <v>0</v>
      </c>
      <c r="G1721" s="5">
        <v>0</v>
      </c>
      <c r="H1721" s="5">
        <v>0</v>
      </c>
      <c r="I1721" s="5">
        <v>30</v>
      </c>
      <c r="J1721" s="5">
        <v>0</v>
      </c>
      <c r="K1721" s="5">
        <v>0</v>
      </c>
      <c r="L1721" s="5">
        <f t="shared" si="156"/>
        <v>0</v>
      </c>
      <c r="M1721" s="5">
        <f t="shared" si="157"/>
        <v>0</v>
      </c>
      <c r="N1721" s="5">
        <f t="shared" si="158"/>
        <v>0</v>
      </c>
      <c r="O1721" s="5">
        <f t="shared" si="159"/>
        <v>9.2696999741097283E-2</v>
      </c>
      <c r="P1721" s="5">
        <f t="shared" si="160"/>
        <v>0</v>
      </c>
      <c r="Q1721" s="5">
        <f t="shared" si="161"/>
        <v>0</v>
      </c>
      <c r="R1721" s="5">
        <v>2.54</v>
      </c>
    </row>
    <row r="1722" spans="1:18">
      <c r="A1722" s="30" t="s">
        <v>4785</v>
      </c>
      <c r="B1722" s="5" t="s">
        <v>4786</v>
      </c>
      <c r="C1722" s="5" t="s">
        <v>4787</v>
      </c>
      <c r="D1722" s="5">
        <v>7.5868000000000002</v>
      </c>
      <c r="E1722" s="5">
        <v>1206</v>
      </c>
      <c r="F1722" s="5">
        <v>0</v>
      </c>
      <c r="G1722" s="5">
        <v>0</v>
      </c>
      <c r="H1722" s="5">
        <v>0</v>
      </c>
      <c r="I1722" s="5">
        <v>10</v>
      </c>
      <c r="J1722" s="5">
        <v>0</v>
      </c>
      <c r="K1722" s="5">
        <v>0</v>
      </c>
      <c r="L1722" s="5">
        <f t="shared" si="156"/>
        <v>0</v>
      </c>
      <c r="M1722" s="5">
        <f t="shared" si="157"/>
        <v>0</v>
      </c>
      <c r="N1722" s="5">
        <f t="shared" si="158"/>
        <v>0</v>
      </c>
      <c r="O1722" s="5">
        <f t="shared" si="159"/>
        <v>3.1001484158852323E-2</v>
      </c>
      <c r="P1722" s="5">
        <f t="shared" si="160"/>
        <v>0</v>
      </c>
      <c r="Q1722" s="5">
        <f t="shared" si="161"/>
        <v>0</v>
      </c>
      <c r="R1722" s="5">
        <v>1.6020000000000001</v>
      </c>
    </row>
    <row r="1723" spans="1:18">
      <c r="A1723" s="30" t="s">
        <v>4788</v>
      </c>
      <c r="B1723" s="5" t="s">
        <v>4789</v>
      </c>
      <c r="C1723" s="5" t="s">
        <v>4790</v>
      </c>
      <c r="D1723" s="5">
        <v>7.0201500000000001</v>
      </c>
      <c r="E1723" s="5">
        <v>534</v>
      </c>
      <c r="F1723" s="5">
        <v>0</v>
      </c>
      <c r="G1723" s="5">
        <v>0</v>
      </c>
      <c r="H1723" s="5">
        <v>0</v>
      </c>
      <c r="I1723" s="5">
        <v>70</v>
      </c>
      <c r="J1723" s="5">
        <v>0</v>
      </c>
      <c r="K1723" s="5">
        <v>50</v>
      </c>
      <c r="L1723" s="5">
        <f t="shared" si="156"/>
        <v>0</v>
      </c>
      <c r="M1723" s="5">
        <f t="shared" si="157"/>
        <v>0</v>
      </c>
      <c r="N1723" s="5">
        <f t="shared" si="158"/>
        <v>0</v>
      </c>
      <c r="O1723" s="5">
        <f t="shared" si="159"/>
        <v>0.49010211473601362</v>
      </c>
      <c r="P1723" s="5">
        <f t="shared" si="160"/>
        <v>0</v>
      </c>
      <c r="Q1723" s="5">
        <f t="shared" si="161"/>
        <v>0.21752746897723302</v>
      </c>
      <c r="R1723" s="5">
        <v>-0.13500000000000001</v>
      </c>
    </row>
    <row r="1724" spans="1:18">
      <c r="A1724" s="30" t="s">
        <v>4791</v>
      </c>
      <c r="B1724" s="5" t="s">
        <v>4792</v>
      </c>
      <c r="C1724" s="5" t="s">
        <v>4793</v>
      </c>
      <c r="D1724" s="5">
        <v>8.7661999999999995</v>
      </c>
      <c r="E1724" s="5">
        <v>535</v>
      </c>
      <c r="F1724" s="5">
        <v>30</v>
      </c>
      <c r="G1724" s="5">
        <v>0</v>
      </c>
      <c r="H1724" s="5">
        <v>0</v>
      </c>
      <c r="I1724" s="5">
        <v>75</v>
      </c>
      <c r="J1724" s="5">
        <v>55</v>
      </c>
      <c r="K1724" s="5">
        <v>75</v>
      </c>
      <c r="L1724" s="5">
        <f t="shared" si="156"/>
        <v>0.18888533224804019</v>
      </c>
      <c r="M1724" s="5">
        <f t="shared" si="157"/>
        <v>0</v>
      </c>
      <c r="N1724" s="5">
        <f t="shared" si="158"/>
        <v>0</v>
      </c>
      <c r="O1724" s="5">
        <f t="shared" si="159"/>
        <v>0.52412789573237251</v>
      </c>
      <c r="P1724" s="5">
        <f t="shared" si="160"/>
        <v>0.36054788069300187</v>
      </c>
      <c r="Q1724" s="5">
        <f t="shared" si="161"/>
        <v>0.32568131336591327</v>
      </c>
      <c r="R1724" s="5">
        <v>-0.69299999999999995</v>
      </c>
    </row>
    <row r="1725" spans="1:18">
      <c r="A1725" s="30" t="s">
        <v>4794</v>
      </c>
      <c r="B1725" s="5" t="s">
        <v>4795</v>
      </c>
      <c r="C1725" s="5" t="s">
        <v>4796</v>
      </c>
      <c r="D1725" s="5">
        <v>7.6901299999999999</v>
      </c>
      <c r="E1725" s="5">
        <v>541</v>
      </c>
      <c r="F1725" s="5">
        <v>0</v>
      </c>
      <c r="G1725" s="5">
        <v>30</v>
      </c>
      <c r="H1725" s="5">
        <v>0</v>
      </c>
      <c r="I1725" s="5">
        <v>135</v>
      </c>
      <c r="J1725" s="5">
        <v>15</v>
      </c>
      <c r="K1725" s="5">
        <v>55</v>
      </c>
      <c r="L1725" s="5">
        <f t="shared" si="156"/>
        <v>0</v>
      </c>
      <c r="M1725" s="5">
        <f t="shared" si="157"/>
        <v>0.23446209717389474</v>
      </c>
      <c r="N1725" s="5">
        <f t="shared" si="158"/>
        <v>0</v>
      </c>
      <c r="O1725" s="5">
        <f t="shared" si="159"/>
        <v>0.932967030665942</v>
      </c>
      <c r="P1725" s="5">
        <f t="shared" si="160"/>
        <v>9.7240690390231546E-2</v>
      </c>
      <c r="Q1725" s="5">
        <f t="shared" si="161"/>
        <v>0.2361841687194578</v>
      </c>
      <c r="R1725" s="5">
        <v>0.371</v>
      </c>
    </row>
    <row r="1726" spans="1:18">
      <c r="A1726" s="30" t="s">
        <v>4797</v>
      </c>
      <c r="B1726" s="5" t="s">
        <v>4798</v>
      </c>
      <c r="C1726" s="5" t="s">
        <v>4799</v>
      </c>
      <c r="D1726" s="5">
        <v>5.7652549999999998</v>
      </c>
      <c r="E1726" s="5">
        <v>1263</v>
      </c>
      <c r="F1726" s="5">
        <v>0</v>
      </c>
      <c r="G1726" s="5">
        <v>0</v>
      </c>
      <c r="H1726" s="5">
        <v>0</v>
      </c>
      <c r="I1726" s="5">
        <v>0</v>
      </c>
      <c r="J1726" s="5">
        <v>5</v>
      </c>
      <c r="K1726" s="5">
        <v>0</v>
      </c>
      <c r="L1726" s="5">
        <f t="shared" si="156"/>
        <v>0</v>
      </c>
      <c r="M1726" s="5">
        <f t="shared" si="157"/>
        <v>0</v>
      </c>
      <c r="N1726" s="5">
        <f t="shared" si="158"/>
        <v>0</v>
      </c>
      <c r="O1726" s="5">
        <f t="shared" si="159"/>
        <v>0</v>
      </c>
      <c r="P1726" s="5">
        <f t="shared" si="160"/>
        <v>1.3884194642680198E-2</v>
      </c>
      <c r="Q1726" s="5">
        <f t="shared" si="161"/>
        <v>0</v>
      </c>
      <c r="R1726" s="5">
        <v>-0.91800000000000004</v>
      </c>
    </row>
    <row r="1727" spans="1:18">
      <c r="A1727" s="30" t="s">
        <v>4797</v>
      </c>
      <c r="B1727" s="5" t="s">
        <v>4800</v>
      </c>
      <c r="C1727" s="5" t="s">
        <v>4801</v>
      </c>
      <c r="D1727" s="5">
        <v>13.559298999999999</v>
      </c>
      <c r="E1727" s="5">
        <v>1172</v>
      </c>
      <c r="F1727" s="5">
        <v>40</v>
      </c>
      <c r="G1727" s="5">
        <v>0</v>
      </c>
      <c r="H1727" s="5">
        <v>0</v>
      </c>
      <c r="I1727" s="5">
        <v>0</v>
      </c>
      <c r="J1727" s="5">
        <v>5</v>
      </c>
      <c r="K1727" s="5">
        <v>0</v>
      </c>
      <c r="L1727" s="5">
        <f t="shared" si="156"/>
        <v>0.11496433760261832</v>
      </c>
      <c r="M1727" s="5">
        <f t="shared" si="157"/>
        <v>0</v>
      </c>
      <c r="N1727" s="5">
        <f t="shared" si="158"/>
        <v>0</v>
      </c>
      <c r="O1727" s="5">
        <f t="shared" si="159"/>
        <v>0</v>
      </c>
      <c r="P1727" s="5">
        <f t="shared" si="160"/>
        <v>1.496223364650605E-2</v>
      </c>
      <c r="Q1727" s="5">
        <f t="shared" si="161"/>
        <v>0</v>
      </c>
      <c r="R1727" s="5">
        <v>1.5429999999999999</v>
      </c>
    </row>
    <row r="1728" spans="1:18">
      <c r="A1728" s="30" t="s">
        <v>4802</v>
      </c>
      <c r="B1728" s="5" t="s">
        <v>4803</v>
      </c>
      <c r="C1728" s="5" t="s">
        <v>4804</v>
      </c>
      <c r="D1728" s="5">
        <v>89.238251000000005</v>
      </c>
      <c r="E1728" s="5">
        <v>113</v>
      </c>
      <c r="F1728" s="5">
        <v>5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f t="shared" si="156"/>
        <v>0.14904668547596092</v>
      </c>
      <c r="M1728" s="5">
        <f t="shared" si="157"/>
        <v>0</v>
      </c>
      <c r="N1728" s="5">
        <f t="shared" si="158"/>
        <v>0</v>
      </c>
      <c r="O1728" s="5">
        <f t="shared" si="159"/>
        <v>0</v>
      </c>
      <c r="P1728" s="5">
        <f t="shared" si="160"/>
        <v>0</v>
      </c>
      <c r="Q1728" s="5">
        <f t="shared" si="161"/>
        <v>0</v>
      </c>
      <c r="R1728" s="5">
        <v>1.1020000000000001</v>
      </c>
    </row>
    <row r="1729" spans="1:18">
      <c r="A1729" s="30" t="s">
        <v>4805</v>
      </c>
      <c r="B1729" s="5" t="s">
        <v>4806</v>
      </c>
      <c r="C1729" s="5" t="s">
        <v>4807</v>
      </c>
      <c r="D1729" s="5">
        <v>15.876200000000001</v>
      </c>
      <c r="E1729" s="5">
        <v>581</v>
      </c>
      <c r="F1729" s="5">
        <v>0</v>
      </c>
      <c r="G1729" s="5">
        <v>0</v>
      </c>
      <c r="H1729" s="5">
        <v>20</v>
      </c>
      <c r="I1729" s="5">
        <v>10</v>
      </c>
      <c r="J1729" s="5">
        <v>50</v>
      </c>
      <c r="K1729" s="5">
        <v>50</v>
      </c>
      <c r="L1729" s="5">
        <f t="shared" si="156"/>
        <v>0</v>
      </c>
      <c r="M1729" s="5">
        <f t="shared" si="157"/>
        <v>0</v>
      </c>
      <c r="N1729" s="5">
        <f t="shared" si="158"/>
        <v>0.14993361202043556</v>
      </c>
      <c r="O1729" s="5">
        <f t="shared" si="159"/>
        <v>6.435075713524252E-2</v>
      </c>
      <c r="P1729" s="5">
        <f t="shared" si="160"/>
        <v>0.30181992829096538</v>
      </c>
      <c r="Q1729" s="5">
        <f t="shared" si="161"/>
        <v>0.19993058250231052</v>
      </c>
      <c r="R1729" s="5">
        <v>-1.645</v>
      </c>
    </row>
    <row r="1730" spans="1:18">
      <c r="A1730" s="30" t="s">
        <v>4808</v>
      </c>
      <c r="B1730" s="5" t="s">
        <v>4809</v>
      </c>
      <c r="C1730" s="5" t="s">
        <v>4810</v>
      </c>
      <c r="D1730" s="5">
        <v>7.2335399999999996</v>
      </c>
      <c r="E1730" s="5">
        <v>305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20</v>
      </c>
      <c r="L1730" s="5">
        <f t="shared" si="156"/>
        <v>0</v>
      </c>
      <c r="M1730" s="5">
        <f t="shared" si="157"/>
        <v>0</v>
      </c>
      <c r="N1730" s="5">
        <f t="shared" si="158"/>
        <v>0</v>
      </c>
      <c r="O1730" s="5">
        <f t="shared" si="159"/>
        <v>0</v>
      </c>
      <c r="P1730" s="5">
        <f t="shared" si="160"/>
        <v>0</v>
      </c>
      <c r="Q1730" s="5">
        <f t="shared" si="161"/>
        <v>0.152340548765695</v>
      </c>
      <c r="R1730" s="5">
        <v>-2.2120000000000002</v>
      </c>
    </row>
    <row r="1731" spans="1:18">
      <c r="A1731" s="30" t="s">
        <v>4811</v>
      </c>
      <c r="B1731" s="5" t="s">
        <v>4812</v>
      </c>
      <c r="C1731" s="5" t="s">
        <v>4813</v>
      </c>
      <c r="D1731" s="5">
        <v>10.249454</v>
      </c>
      <c r="E1731" s="5">
        <v>452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20</v>
      </c>
      <c r="L1731" s="5">
        <f t="shared" si="156"/>
        <v>0</v>
      </c>
      <c r="M1731" s="5">
        <f t="shared" si="157"/>
        <v>0</v>
      </c>
      <c r="N1731" s="5">
        <f t="shared" si="158"/>
        <v>0</v>
      </c>
      <c r="O1731" s="5">
        <f t="shared" si="159"/>
        <v>0</v>
      </c>
      <c r="P1731" s="5">
        <f t="shared" si="160"/>
        <v>0</v>
      </c>
      <c r="Q1731" s="5">
        <f t="shared" si="161"/>
        <v>0.10279616675561276</v>
      </c>
      <c r="R1731" s="5">
        <v>-2.2229999999999999</v>
      </c>
    </row>
    <row r="1732" spans="1:18">
      <c r="A1732" s="30" t="s">
        <v>4811</v>
      </c>
      <c r="B1732" s="5" t="s">
        <v>4814</v>
      </c>
      <c r="C1732" s="5" t="s">
        <v>4815</v>
      </c>
      <c r="D1732" s="5">
        <v>0.28540599999999999</v>
      </c>
      <c r="E1732" s="5">
        <v>445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20</v>
      </c>
      <c r="L1732" s="5">
        <f t="shared" ref="L1732:L1795" si="162">F1732/296872/E1732*10^6</f>
        <v>0</v>
      </c>
      <c r="M1732" s="5">
        <f t="shared" ref="M1732:M1795" si="163">G1732/236511/E1732*10^6</f>
        <v>0</v>
      </c>
      <c r="N1732" s="5">
        <f t="shared" ref="N1732:N1795" si="164">H1732/229591/E1732*10^6</f>
        <v>0</v>
      </c>
      <c r="O1732" s="5">
        <f t="shared" ref="O1732:O1795" si="165">I1732/267467/E1732*10^6</f>
        <v>0</v>
      </c>
      <c r="P1732" s="5">
        <f t="shared" ref="P1732:P1795" si="166">J1732/285132/E1732*10^6</f>
        <v>0</v>
      </c>
      <c r="Q1732" s="5">
        <f t="shared" ref="Q1732:Q1795" si="167">K1732/E1732/430442*10^6</f>
        <v>0.10441318510907184</v>
      </c>
      <c r="R1732" s="5">
        <v>-2.23</v>
      </c>
    </row>
    <row r="1733" spans="1:18">
      <c r="A1733" s="30" t="s">
        <v>4816</v>
      </c>
      <c r="B1733" s="5" t="s">
        <v>4817</v>
      </c>
      <c r="C1733" s="5" t="s">
        <v>4818</v>
      </c>
      <c r="D1733" s="5">
        <v>1.604595</v>
      </c>
      <c r="E1733" s="5">
        <v>544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10</v>
      </c>
      <c r="L1733" s="5">
        <f t="shared" si="162"/>
        <v>0</v>
      </c>
      <c r="M1733" s="5">
        <f t="shared" si="163"/>
        <v>0</v>
      </c>
      <c r="N1733" s="5">
        <f t="shared" si="164"/>
        <v>0</v>
      </c>
      <c r="O1733" s="5">
        <f t="shared" si="165"/>
        <v>0</v>
      </c>
      <c r="P1733" s="5">
        <f t="shared" si="166"/>
        <v>0</v>
      </c>
      <c r="Q1733" s="5">
        <f t="shared" si="167"/>
        <v>4.2705760453618534E-2</v>
      </c>
      <c r="R1733" s="5">
        <v>-1.573</v>
      </c>
    </row>
    <row r="1734" spans="1:18">
      <c r="A1734" s="30" t="s">
        <v>4816</v>
      </c>
      <c r="B1734" s="5" t="s">
        <v>4819</v>
      </c>
      <c r="C1734" s="5" t="s">
        <v>4820</v>
      </c>
      <c r="D1734" s="5">
        <v>8.5763300000000005</v>
      </c>
      <c r="E1734" s="5">
        <v>524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10</v>
      </c>
      <c r="L1734" s="5">
        <f t="shared" si="162"/>
        <v>0</v>
      </c>
      <c r="M1734" s="5">
        <f t="shared" si="163"/>
        <v>0</v>
      </c>
      <c r="N1734" s="5">
        <f t="shared" si="164"/>
        <v>0</v>
      </c>
      <c r="O1734" s="5">
        <f t="shared" si="165"/>
        <v>0</v>
      </c>
      <c r="P1734" s="5">
        <f t="shared" si="166"/>
        <v>0</v>
      </c>
      <c r="Q1734" s="5">
        <f t="shared" si="167"/>
        <v>4.4335751310626878E-2</v>
      </c>
      <c r="R1734" s="5">
        <v>-1.571</v>
      </c>
    </row>
    <row r="1735" spans="1:18">
      <c r="A1735" s="30" t="s">
        <v>4821</v>
      </c>
      <c r="B1735" s="5" t="s">
        <v>4822</v>
      </c>
      <c r="C1735" s="5" t="s">
        <v>4823</v>
      </c>
      <c r="D1735" s="5">
        <v>12.5124</v>
      </c>
      <c r="E1735" s="5">
        <v>717</v>
      </c>
      <c r="F1735" s="5">
        <v>0</v>
      </c>
      <c r="G1735" s="5">
        <v>0</v>
      </c>
      <c r="H1735" s="5">
        <v>0</v>
      </c>
      <c r="I1735" s="5">
        <v>0</v>
      </c>
      <c r="J1735" s="5">
        <v>40</v>
      </c>
      <c r="K1735" s="5">
        <v>30</v>
      </c>
      <c r="L1735" s="5">
        <f t="shared" si="162"/>
        <v>0</v>
      </c>
      <c r="M1735" s="5">
        <f t="shared" si="163"/>
        <v>0</v>
      </c>
      <c r="N1735" s="5">
        <f t="shared" si="164"/>
        <v>0</v>
      </c>
      <c r="O1735" s="5">
        <f t="shared" si="165"/>
        <v>0</v>
      </c>
      <c r="P1735" s="5">
        <f t="shared" si="166"/>
        <v>0.19565676801902473</v>
      </c>
      <c r="Q1735" s="5">
        <f t="shared" si="167"/>
        <v>9.7204743459282358E-2</v>
      </c>
      <c r="R1735" s="5">
        <v>-3.4460000000000002</v>
      </c>
    </row>
    <row r="1736" spans="1:18">
      <c r="A1736" s="30" t="s">
        <v>4824</v>
      </c>
      <c r="B1736" s="5" t="s">
        <v>4825</v>
      </c>
      <c r="C1736" s="5" t="s">
        <v>4826</v>
      </c>
      <c r="D1736" s="5">
        <v>9.2316299999999991</v>
      </c>
      <c r="E1736" s="5">
        <v>857</v>
      </c>
      <c r="F1736" s="5">
        <v>0</v>
      </c>
      <c r="G1736" s="5">
        <v>100</v>
      </c>
      <c r="H1736" s="5">
        <v>65</v>
      </c>
      <c r="I1736" s="5">
        <v>40</v>
      </c>
      <c r="J1736" s="5">
        <v>90</v>
      </c>
      <c r="K1736" s="5">
        <v>48.2</v>
      </c>
      <c r="L1736" s="5">
        <f t="shared" si="162"/>
        <v>0</v>
      </c>
      <c r="M1736" s="5">
        <f t="shared" si="163"/>
        <v>0.49336442851449641</v>
      </c>
      <c r="N1736" s="5">
        <f t="shared" si="164"/>
        <v>0.3303525588069865</v>
      </c>
      <c r="O1736" s="5">
        <f t="shared" si="165"/>
        <v>0.17450543708553515</v>
      </c>
      <c r="P1736" s="5">
        <f t="shared" si="166"/>
        <v>0.36831187982111041</v>
      </c>
      <c r="Q1736" s="5">
        <f t="shared" si="167"/>
        <v>0.13066268421263022</v>
      </c>
      <c r="R1736" s="5">
        <v>-9.7000000000000003E-2</v>
      </c>
    </row>
    <row r="1737" spans="1:18">
      <c r="A1737" s="30" t="s">
        <v>4827</v>
      </c>
      <c r="B1737" s="5" t="s">
        <v>4828</v>
      </c>
      <c r="C1737" s="5" t="s">
        <v>4829</v>
      </c>
      <c r="D1737" s="5">
        <v>7.8085250000000004</v>
      </c>
      <c r="E1737" s="5">
        <v>860</v>
      </c>
      <c r="F1737" s="5">
        <v>0</v>
      </c>
      <c r="G1737" s="5">
        <v>110</v>
      </c>
      <c r="H1737" s="5">
        <v>95</v>
      </c>
      <c r="I1737" s="5">
        <v>110</v>
      </c>
      <c r="J1737" s="5">
        <v>120</v>
      </c>
      <c r="K1737" s="5">
        <v>173.2</v>
      </c>
      <c r="L1737" s="5">
        <f t="shared" si="162"/>
        <v>0</v>
      </c>
      <c r="M1737" s="5">
        <f t="shared" si="163"/>
        <v>0.5408077287914137</v>
      </c>
      <c r="N1737" s="5">
        <f t="shared" si="164"/>
        <v>0.48113870438767103</v>
      </c>
      <c r="O1737" s="5">
        <f t="shared" si="165"/>
        <v>0.4782159172689941</v>
      </c>
      <c r="P1737" s="5">
        <f t="shared" si="166"/>
        <v>0.48936942791735139</v>
      </c>
      <c r="Q1737" s="5">
        <f t="shared" si="167"/>
        <v>0.4678803389009652</v>
      </c>
      <c r="R1737" s="5">
        <v>-0.42399999999999999</v>
      </c>
    </row>
    <row r="1738" spans="1:18">
      <c r="A1738" s="30" t="s">
        <v>4830</v>
      </c>
      <c r="B1738" s="5" t="s">
        <v>4831</v>
      </c>
      <c r="C1738" s="5" t="s">
        <v>4832</v>
      </c>
      <c r="D1738" s="5">
        <v>3.796405</v>
      </c>
      <c r="E1738" s="5">
        <v>860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28.2</v>
      </c>
      <c r="L1738" s="5">
        <f t="shared" si="162"/>
        <v>0</v>
      </c>
      <c r="M1738" s="5">
        <f t="shared" si="163"/>
        <v>0</v>
      </c>
      <c r="N1738" s="5">
        <f t="shared" si="164"/>
        <v>0</v>
      </c>
      <c r="O1738" s="5">
        <f t="shared" si="165"/>
        <v>0</v>
      </c>
      <c r="P1738" s="5">
        <f t="shared" si="166"/>
        <v>0</v>
      </c>
      <c r="Q1738" s="5">
        <f t="shared" si="167"/>
        <v>7.6179131391496666E-2</v>
      </c>
      <c r="R1738" s="5">
        <v>-2.5779999999999998</v>
      </c>
    </row>
    <row r="1739" spans="1:18">
      <c r="A1739" s="30" t="s">
        <v>4833</v>
      </c>
      <c r="B1739" s="5" t="s">
        <v>4834</v>
      </c>
      <c r="C1739" s="5" t="s">
        <v>4835</v>
      </c>
      <c r="D1739" s="5">
        <v>9.5207809999999995</v>
      </c>
      <c r="E1739" s="5">
        <v>315</v>
      </c>
      <c r="F1739" s="5">
        <v>75</v>
      </c>
      <c r="G1739" s="5">
        <v>0</v>
      </c>
      <c r="H1739" s="5">
        <v>0</v>
      </c>
      <c r="I1739" s="5">
        <v>0</v>
      </c>
      <c r="J1739" s="5">
        <v>130</v>
      </c>
      <c r="K1739" s="5">
        <v>90</v>
      </c>
      <c r="L1739" s="5">
        <f t="shared" si="162"/>
        <v>0.8020131170849325</v>
      </c>
      <c r="M1739" s="5">
        <f t="shared" si="163"/>
        <v>0</v>
      </c>
      <c r="N1739" s="5">
        <f t="shared" si="164"/>
        <v>0</v>
      </c>
      <c r="O1739" s="5">
        <f t="shared" si="165"/>
        <v>0</v>
      </c>
      <c r="P1739" s="5">
        <f t="shared" si="166"/>
        <v>1.4473942338931185</v>
      </c>
      <c r="Q1739" s="5">
        <f t="shared" si="167"/>
        <v>0.66376953390767102</v>
      </c>
      <c r="R1739" s="5">
        <v>-1.542</v>
      </c>
    </row>
    <row r="1740" spans="1:18">
      <c r="A1740" s="30" t="s">
        <v>4836</v>
      </c>
      <c r="B1740" s="5" t="s">
        <v>4837</v>
      </c>
      <c r="C1740" s="5" t="s">
        <v>4838</v>
      </c>
      <c r="D1740" s="5">
        <v>22.420950000000001</v>
      </c>
      <c r="E1740" s="5">
        <v>331</v>
      </c>
      <c r="F1740" s="5">
        <v>0</v>
      </c>
      <c r="G1740" s="5">
        <v>0</v>
      </c>
      <c r="H1740" s="5">
        <v>0</v>
      </c>
      <c r="I1740" s="5">
        <v>0</v>
      </c>
      <c r="J1740" s="5">
        <v>3</v>
      </c>
      <c r="K1740" s="5">
        <v>25</v>
      </c>
      <c r="L1740" s="5">
        <f t="shared" si="162"/>
        <v>0</v>
      </c>
      <c r="M1740" s="5">
        <f t="shared" si="163"/>
        <v>0</v>
      </c>
      <c r="N1740" s="5">
        <f t="shared" si="164"/>
        <v>0</v>
      </c>
      <c r="O1740" s="5">
        <f t="shared" si="165"/>
        <v>0</v>
      </c>
      <c r="P1740" s="5">
        <f t="shared" si="166"/>
        <v>3.1786835952335508E-2</v>
      </c>
      <c r="Q1740" s="5">
        <f t="shared" si="167"/>
        <v>0.1754677770903964</v>
      </c>
      <c r="R1740" s="5">
        <v>-2.5390000000000001</v>
      </c>
    </row>
    <row r="1741" spans="1:18">
      <c r="A1741" s="30" t="s">
        <v>4839</v>
      </c>
      <c r="B1741" s="5" t="s">
        <v>4840</v>
      </c>
      <c r="C1741" s="5" t="s">
        <v>4841</v>
      </c>
      <c r="D1741" s="5">
        <v>39.120398999999999</v>
      </c>
      <c r="E1741" s="5">
        <v>472</v>
      </c>
      <c r="F1741" s="5">
        <v>0</v>
      </c>
      <c r="G1741" s="5">
        <v>28</v>
      </c>
      <c r="H1741" s="5">
        <v>50</v>
      </c>
      <c r="I1741" s="5">
        <v>20</v>
      </c>
      <c r="J1741" s="5">
        <v>65</v>
      </c>
      <c r="K1741" s="5">
        <v>100</v>
      </c>
      <c r="L1741" s="5">
        <f t="shared" si="162"/>
        <v>0</v>
      </c>
      <c r="M1741" s="5">
        <f t="shared" si="163"/>
        <v>0.25082145819139529</v>
      </c>
      <c r="N1741" s="5">
        <f t="shared" si="164"/>
        <v>0.46139527851627682</v>
      </c>
      <c r="O1741" s="5">
        <f t="shared" si="165"/>
        <v>0.15842283854057584</v>
      </c>
      <c r="P1741" s="5">
        <f t="shared" si="166"/>
        <v>0.48297583016560636</v>
      </c>
      <c r="Q1741" s="5">
        <f t="shared" si="167"/>
        <v>0.49220198488916278</v>
      </c>
      <c r="R1741" s="5">
        <v>-1.0109999999999999</v>
      </c>
    </row>
    <row r="1742" spans="1:18">
      <c r="A1742" s="30" t="s">
        <v>4842</v>
      </c>
      <c r="B1742" s="5" t="s">
        <v>4843</v>
      </c>
      <c r="C1742" s="5" t="s">
        <v>4844</v>
      </c>
      <c r="D1742" s="5">
        <v>29.635798999999999</v>
      </c>
      <c r="E1742" s="5">
        <v>472</v>
      </c>
      <c r="F1742" s="5">
        <v>0</v>
      </c>
      <c r="G1742" s="5">
        <v>0</v>
      </c>
      <c r="H1742" s="5">
        <v>0</v>
      </c>
      <c r="I1742" s="5">
        <v>0</v>
      </c>
      <c r="J1742" s="5">
        <v>35</v>
      </c>
      <c r="K1742" s="5">
        <v>0</v>
      </c>
      <c r="L1742" s="5">
        <f t="shared" si="162"/>
        <v>0</v>
      </c>
      <c r="M1742" s="5">
        <f t="shared" si="163"/>
        <v>0</v>
      </c>
      <c r="N1742" s="5">
        <f t="shared" si="164"/>
        <v>0</v>
      </c>
      <c r="O1742" s="5">
        <f t="shared" si="165"/>
        <v>0</v>
      </c>
      <c r="P1742" s="5">
        <f t="shared" si="166"/>
        <v>0.2600639085507111</v>
      </c>
      <c r="Q1742" s="5">
        <f t="shared" si="167"/>
        <v>0</v>
      </c>
      <c r="R1742" s="5">
        <v>-2.77</v>
      </c>
    </row>
    <row r="1743" spans="1:18">
      <c r="A1743" s="30" t="s">
        <v>4845</v>
      </c>
      <c r="B1743" s="5" t="s">
        <v>4846</v>
      </c>
      <c r="C1743" s="5" t="s">
        <v>4847</v>
      </c>
      <c r="D1743" s="5">
        <v>33.160651999999999</v>
      </c>
      <c r="E1743" s="5">
        <v>1344</v>
      </c>
      <c r="F1743" s="5">
        <v>0</v>
      </c>
      <c r="G1743" s="5">
        <v>185</v>
      </c>
      <c r="H1743" s="5">
        <v>150</v>
      </c>
      <c r="I1743" s="5">
        <v>240</v>
      </c>
      <c r="J1743" s="5">
        <v>80</v>
      </c>
      <c r="K1743" s="5">
        <v>250</v>
      </c>
      <c r="L1743" s="5">
        <f t="shared" si="162"/>
        <v>0</v>
      </c>
      <c r="M1743" s="5">
        <f t="shared" si="163"/>
        <v>0.5819974949317771</v>
      </c>
      <c r="N1743" s="5">
        <f t="shared" si="164"/>
        <v>0.48611288272250602</v>
      </c>
      <c r="O1743" s="5">
        <f t="shared" si="165"/>
        <v>0.66763910527814108</v>
      </c>
      <c r="P1743" s="5">
        <f t="shared" si="166"/>
        <v>0.2087587837345844</v>
      </c>
      <c r="Q1743" s="5">
        <f t="shared" si="167"/>
        <v>0.43214162363780667</v>
      </c>
      <c r="R1743" s="5">
        <v>5.8000000000000003E-2</v>
      </c>
    </row>
    <row r="1744" spans="1:18">
      <c r="A1744" s="30" t="s">
        <v>4848</v>
      </c>
      <c r="B1744" s="5" t="s">
        <v>4849</v>
      </c>
      <c r="C1744" s="5" t="s">
        <v>4850</v>
      </c>
      <c r="D1744" s="5">
        <v>18.036149999999999</v>
      </c>
      <c r="E1744" s="5">
        <v>803</v>
      </c>
      <c r="F1744" s="5">
        <v>50</v>
      </c>
      <c r="G1744" s="5">
        <v>70</v>
      </c>
      <c r="H1744" s="5">
        <v>70</v>
      </c>
      <c r="I1744" s="5">
        <v>150</v>
      </c>
      <c r="J1744" s="5">
        <v>50</v>
      </c>
      <c r="K1744" s="5">
        <v>240</v>
      </c>
      <c r="L1744" s="5">
        <f t="shared" si="162"/>
        <v>0.20974191106828871</v>
      </c>
      <c r="M1744" s="5">
        <f t="shared" si="163"/>
        <v>0.3685794777905933</v>
      </c>
      <c r="N1744" s="5">
        <f t="shared" si="164"/>
        <v>0.3796886675511279</v>
      </c>
      <c r="O1744" s="5">
        <f t="shared" si="165"/>
        <v>0.69840205284388368</v>
      </c>
      <c r="P1744" s="5">
        <f t="shared" si="166"/>
        <v>0.21837780614825766</v>
      </c>
      <c r="Q1744" s="5">
        <f t="shared" si="167"/>
        <v>0.69435418241898328</v>
      </c>
      <c r="R1744" s="5">
        <v>-0.34</v>
      </c>
    </row>
    <row r="1745" spans="1:18">
      <c r="A1745" s="30" t="s">
        <v>4851</v>
      </c>
      <c r="B1745" s="5" t="s">
        <v>4852</v>
      </c>
      <c r="C1745" s="5" t="s">
        <v>4853</v>
      </c>
      <c r="D1745" s="5">
        <v>64.013351</v>
      </c>
      <c r="E1745" s="5">
        <v>911</v>
      </c>
      <c r="F1745" s="5">
        <v>135</v>
      </c>
      <c r="G1745" s="5">
        <v>110</v>
      </c>
      <c r="H1745" s="5">
        <v>100</v>
      </c>
      <c r="I1745" s="5">
        <v>140</v>
      </c>
      <c r="J1745" s="5">
        <v>100</v>
      </c>
      <c r="K1745" s="5">
        <v>260</v>
      </c>
      <c r="L1745" s="5">
        <f t="shared" si="162"/>
        <v>0.49916732973343225</v>
      </c>
      <c r="M1745" s="5">
        <f t="shared" si="163"/>
        <v>0.51053199424875495</v>
      </c>
      <c r="N1745" s="5">
        <f t="shared" si="164"/>
        <v>0.4781088286710925</v>
      </c>
      <c r="O1745" s="5">
        <f t="shared" si="165"/>
        <v>0.57456537709995892</v>
      </c>
      <c r="P1745" s="5">
        <f t="shared" si="166"/>
        <v>0.38497777900560026</v>
      </c>
      <c r="Q1745" s="5">
        <f t="shared" si="167"/>
        <v>0.66304091751479755</v>
      </c>
      <c r="R1745" s="5">
        <v>-0.20100000000000001</v>
      </c>
    </row>
    <row r="1746" spans="1:18">
      <c r="A1746" s="30" t="s">
        <v>4854</v>
      </c>
      <c r="B1746" s="5" t="s">
        <v>4855</v>
      </c>
      <c r="C1746" s="5" t="s">
        <v>4856</v>
      </c>
      <c r="D1746" s="5">
        <v>29.782398000000001</v>
      </c>
      <c r="E1746" s="5">
        <v>548</v>
      </c>
      <c r="F1746" s="5">
        <v>45</v>
      </c>
      <c r="G1746" s="5">
        <v>25</v>
      </c>
      <c r="H1746" s="5">
        <v>0</v>
      </c>
      <c r="I1746" s="5">
        <v>100</v>
      </c>
      <c r="J1746" s="5">
        <v>40</v>
      </c>
      <c r="K1746" s="5">
        <v>40</v>
      </c>
      <c r="L1746" s="5">
        <f t="shared" si="162"/>
        <v>0.27660671373914641</v>
      </c>
      <c r="M1746" s="5">
        <f t="shared" si="163"/>
        <v>0.19288928614823148</v>
      </c>
      <c r="N1746" s="5">
        <f t="shared" si="164"/>
        <v>0</v>
      </c>
      <c r="O1746" s="5">
        <f t="shared" si="165"/>
        <v>0.68225893970029017</v>
      </c>
      <c r="P1746" s="5">
        <f t="shared" si="166"/>
        <v>0.25599617275481884</v>
      </c>
      <c r="Q1746" s="5">
        <f t="shared" si="167"/>
        <v>0.16957615829758016</v>
      </c>
      <c r="R1746" s="5">
        <v>0.26300000000000001</v>
      </c>
    </row>
    <row r="1747" spans="1:18">
      <c r="A1747" s="30" t="s">
        <v>4857</v>
      </c>
      <c r="B1747" s="5" t="s">
        <v>4858</v>
      </c>
      <c r="C1747" s="5" t="s">
        <v>4859</v>
      </c>
      <c r="D1747" s="5">
        <v>61.448951999999998</v>
      </c>
      <c r="E1747" s="5">
        <v>445</v>
      </c>
      <c r="F1747" s="5">
        <v>70</v>
      </c>
      <c r="G1747" s="5">
        <v>30</v>
      </c>
      <c r="H1747" s="5">
        <v>70</v>
      </c>
      <c r="I1747" s="5">
        <v>60</v>
      </c>
      <c r="J1747" s="5">
        <v>90</v>
      </c>
      <c r="K1747" s="5">
        <v>110</v>
      </c>
      <c r="L1747" s="5">
        <f t="shared" si="162"/>
        <v>0.52986934027633747</v>
      </c>
      <c r="M1747" s="5">
        <f t="shared" si="163"/>
        <v>0.28504268442938663</v>
      </c>
      <c r="N1747" s="5">
        <f t="shared" si="164"/>
        <v>0.68514606751360829</v>
      </c>
      <c r="O1747" s="5">
        <f t="shared" si="165"/>
        <v>0.50410503229989989</v>
      </c>
      <c r="P1747" s="5">
        <f t="shared" si="166"/>
        <v>0.70931074383526216</v>
      </c>
      <c r="Q1747" s="5">
        <f t="shared" si="167"/>
        <v>0.5742725180998951</v>
      </c>
      <c r="R1747" s="5">
        <v>-0.35799999999999998</v>
      </c>
    </row>
    <row r="1748" spans="1:18">
      <c r="A1748" s="30" t="s">
        <v>4860</v>
      </c>
      <c r="B1748" s="5" t="s">
        <v>4861</v>
      </c>
      <c r="C1748" s="5" t="s">
        <v>4862</v>
      </c>
      <c r="D1748" s="5">
        <v>54.345047000000001</v>
      </c>
      <c r="E1748" s="5">
        <v>361</v>
      </c>
      <c r="F1748" s="5">
        <v>115</v>
      </c>
      <c r="G1748" s="5">
        <v>60</v>
      </c>
      <c r="H1748" s="5">
        <v>50</v>
      </c>
      <c r="I1748" s="5">
        <v>120</v>
      </c>
      <c r="J1748" s="5">
        <v>50</v>
      </c>
      <c r="K1748" s="5">
        <v>150</v>
      </c>
      <c r="L1748" s="5">
        <f t="shared" si="162"/>
        <v>1.0730535610859346</v>
      </c>
      <c r="M1748" s="5">
        <f t="shared" si="163"/>
        <v>0.70273681202812766</v>
      </c>
      <c r="N1748" s="5">
        <f t="shared" si="164"/>
        <v>0.60326474088554749</v>
      </c>
      <c r="O1748" s="5">
        <f t="shared" si="165"/>
        <v>1.2428074203515536</v>
      </c>
      <c r="P1748" s="5">
        <f t="shared" si="166"/>
        <v>0.48575451062894981</v>
      </c>
      <c r="Q1748" s="5">
        <f t="shared" si="167"/>
        <v>0.96531580415935536</v>
      </c>
      <c r="R1748" s="5">
        <v>4.4999999999999998E-2</v>
      </c>
    </row>
    <row r="1749" spans="1:18">
      <c r="A1749" s="30" t="s">
        <v>4863</v>
      </c>
      <c r="B1749" s="5" t="s">
        <v>4864</v>
      </c>
      <c r="C1749" s="5" t="s">
        <v>4865</v>
      </c>
      <c r="D1749" s="5">
        <v>32.3857</v>
      </c>
      <c r="E1749" s="5">
        <v>320</v>
      </c>
      <c r="F1749" s="5">
        <v>15</v>
      </c>
      <c r="G1749" s="5">
        <v>0</v>
      </c>
      <c r="H1749" s="5">
        <v>20</v>
      </c>
      <c r="I1749" s="5">
        <v>20</v>
      </c>
      <c r="J1749" s="5">
        <v>0</v>
      </c>
      <c r="K1749" s="5">
        <v>30</v>
      </c>
      <c r="L1749" s="5">
        <f t="shared" si="162"/>
        <v>0.1578963324260961</v>
      </c>
      <c r="M1749" s="5">
        <f t="shared" si="163"/>
        <v>0</v>
      </c>
      <c r="N1749" s="5">
        <f t="shared" si="164"/>
        <v>0.27222321432460328</v>
      </c>
      <c r="O1749" s="5">
        <f t="shared" si="165"/>
        <v>0.2336736868473494</v>
      </c>
      <c r="P1749" s="5">
        <f t="shared" si="166"/>
        <v>0</v>
      </c>
      <c r="Q1749" s="5">
        <f t="shared" si="167"/>
        <v>0.21779937831345456</v>
      </c>
      <c r="R1749" s="5">
        <v>9.7000000000000003E-2</v>
      </c>
    </row>
    <row r="1750" spans="1:18">
      <c r="A1750" s="30" t="s">
        <v>4866</v>
      </c>
      <c r="B1750" s="5" t="s">
        <v>4867</v>
      </c>
      <c r="C1750" s="5" t="s">
        <v>4868</v>
      </c>
      <c r="D1750" s="5">
        <v>90.398955999999998</v>
      </c>
      <c r="E1750" s="5">
        <v>352</v>
      </c>
      <c r="F1750" s="5">
        <v>30</v>
      </c>
      <c r="G1750" s="5">
        <v>20</v>
      </c>
      <c r="H1750" s="5">
        <v>20</v>
      </c>
      <c r="I1750" s="5">
        <v>30</v>
      </c>
      <c r="J1750" s="5">
        <v>10</v>
      </c>
      <c r="K1750" s="5">
        <v>40</v>
      </c>
      <c r="L1750" s="5">
        <f t="shared" si="162"/>
        <v>0.28708424077472017</v>
      </c>
      <c r="M1750" s="5">
        <f t="shared" si="163"/>
        <v>0.24023483820279742</v>
      </c>
      <c r="N1750" s="5">
        <f t="shared" si="164"/>
        <v>0.247475649386003</v>
      </c>
      <c r="O1750" s="5">
        <f t="shared" si="165"/>
        <v>0.31864593661002188</v>
      </c>
      <c r="P1750" s="5">
        <f t="shared" si="166"/>
        <v>9.9634874055142555E-2</v>
      </c>
      <c r="Q1750" s="5">
        <f t="shared" si="167"/>
        <v>0.26399924644055095</v>
      </c>
      <c r="R1750" s="5">
        <v>0.19400000000000001</v>
      </c>
    </row>
    <row r="1751" spans="1:18">
      <c r="A1751" s="30" t="s">
        <v>4869</v>
      </c>
      <c r="B1751" s="5" t="s">
        <v>4870</v>
      </c>
      <c r="C1751" s="5" t="s">
        <v>4871</v>
      </c>
      <c r="D1751" s="5">
        <v>40.797198999999999</v>
      </c>
      <c r="E1751" s="5">
        <v>325</v>
      </c>
      <c r="F1751" s="5">
        <v>0</v>
      </c>
      <c r="G1751" s="5">
        <v>15</v>
      </c>
      <c r="H1751" s="5">
        <v>20</v>
      </c>
      <c r="I1751" s="5">
        <v>60</v>
      </c>
      <c r="J1751" s="5">
        <v>0</v>
      </c>
      <c r="K1751" s="5">
        <v>40</v>
      </c>
      <c r="L1751" s="5">
        <f t="shared" si="162"/>
        <v>0</v>
      </c>
      <c r="M1751" s="5">
        <f t="shared" si="163"/>
        <v>0.19514460703242623</v>
      </c>
      <c r="N1751" s="5">
        <f t="shared" si="164"/>
        <v>0.26803516487345558</v>
      </c>
      <c r="O1751" s="5">
        <f t="shared" si="165"/>
        <v>0.69023612114909361</v>
      </c>
      <c r="P1751" s="5">
        <f t="shared" si="166"/>
        <v>0</v>
      </c>
      <c r="Q1751" s="5">
        <f t="shared" si="167"/>
        <v>0.28593149152945829</v>
      </c>
      <c r="R1751" s="5">
        <v>0.36099999999999999</v>
      </c>
    </row>
    <row r="1752" spans="1:18">
      <c r="A1752" s="30" t="s">
        <v>4872</v>
      </c>
      <c r="B1752" s="5" t="s">
        <v>4873</v>
      </c>
      <c r="C1752" s="5" t="s">
        <v>4874</v>
      </c>
      <c r="D1752" s="5">
        <v>14.744101000000001</v>
      </c>
      <c r="E1752" s="5">
        <v>261</v>
      </c>
      <c r="F1752" s="5">
        <v>55</v>
      </c>
      <c r="G1752" s="5">
        <v>0</v>
      </c>
      <c r="H1752" s="5">
        <v>0</v>
      </c>
      <c r="I1752" s="5">
        <v>0</v>
      </c>
      <c r="J1752" s="5">
        <v>0</v>
      </c>
      <c r="K1752" s="5">
        <v>15</v>
      </c>
      <c r="L1752" s="5">
        <f t="shared" si="162"/>
        <v>0.70982770132804374</v>
      </c>
      <c r="M1752" s="5">
        <f t="shared" si="163"/>
        <v>0</v>
      </c>
      <c r="N1752" s="5">
        <f t="shared" si="164"/>
        <v>0</v>
      </c>
      <c r="O1752" s="5">
        <f t="shared" si="165"/>
        <v>0</v>
      </c>
      <c r="P1752" s="5">
        <f t="shared" si="166"/>
        <v>0</v>
      </c>
      <c r="Q1752" s="5">
        <f t="shared" si="167"/>
        <v>0.1335168602687844</v>
      </c>
      <c r="R1752" s="5">
        <v>0.80800000000000005</v>
      </c>
    </row>
    <row r="1753" spans="1:18">
      <c r="A1753" s="30" t="s">
        <v>4875</v>
      </c>
      <c r="B1753" s="5" t="s">
        <v>4876</v>
      </c>
      <c r="C1753" s="5" t="s">
        <v>4877</v>
      </c>
      <c r="D1753" s="5">
        <v>8.1924250000000001</v>
      </c>
      <c r="E1753" s="5">
        <v>263</v>
      </c>
      <c r="F1753" s="5">
        <v>70</v>
      </c>
      <c r="G1753" s="5">
        <v>0</v>
      </c>
      <c r="H1753" s="5">
        <v>0</v>
      </c>
      <c r="I1753" s="5">
        <v>0</v>
      </c>
      <c r="J1753" s="5">
        <v>0</v>
      </c>
      <c r="K1753" s="5">
        <v>15</v>
      </c>
      <c r="L1753" s="5">
        <f t="shared" si="162"/>
        <v>0.89654698259684484</v>
      </c>
      <c r="M1753" s="5">
        <f t="shared" si="163"/>
        <v>0</v>
      </c>
      <c r="N1753" s="5">
        <f t="shared" si="164"/>
        <v>0</v>
      </c>
      <c r="O1753" s="5">
        <f t="shared" si="165"/>
        <v>0</v>
      </c>
      <c r="P1753" s="5">
        <f t="shared" si="166"/>
        <v>0</v>
      </c>
      <c r="Q1753" s="5">
        <f t="shared" si="167"/>
        <v>0.13250152292833739</v>
      </c>
      <c r="R1753" s="5">
        <v>1.046</v>
      </c>
    </row>
    <row r="1754" spans="1:18">
      <c r="A1754" s="30" t="s">
        <v>4878</v>
      </c>
      <c r="B1754" s="5" t="s">
        <v>4879</v>
      </c>
      <c r="C1754" s="5" t="s">
        <v>4880</v>
      </c>
      <c r="D1754" s="5">
        <v>76.055756000000002</v>
      </c>
      <c r="E1754" s="5">
        <v>218</v>
      </c>
      <c r="F1754" s="5">
        <v>0</v>
      </c>
      <c r="G1754" s="5">
        <v>10</v>
      </c>
      <c r="H1754" s="5">
        <v>0</v>
      </c>
      <c r="I1754" s="5">
        <v>0</v>
      </c>
      <c r="J1754" s="5">
        <v>0</v>
      </c>
      <c r="K1754" s="5">
        <v>10</v>
      </c>
      <c r="L1754" s="5">
        <f t="shared" si="162"/>
        <v>0</v>
      </c>
      <c r="M1754" s="5">
        <f t="shared" si="163"/>
        <v>0.193951062035286</v>
      </c>
      <c r="N1754" s="5">
        <f t="shared" si="164"/>
        <v>0</v>
      </c>
      <c r="O1754" s="5">
        <f t="shared" si="165"/>
        <v>0</v>
      </c>
      <c r="P1754" s="5">
        <f t="shared" si="166"/>
        <v>0</v>
      </c>
      <c r="Q1754" s="5">
        <f t="shared" si="167"/>
        <v>0.10656850315031416</v>
      </c>
      <c r="R1754" s="5">
        <v>-0.314</v>
      </c>
    </row>
    <row r="1755" spans="1:18">
      <c r="A1755" s="30" t="s">
        <v>4881</v>
      </c>
      <c r="B1755" s="5" t="s">
        <v>4882</v>
      </c>
      <c r="C1755" s="5" t="s">
        <v>4883</v>
      </c>
      <c r="D1755" s="5">
        <v>33.486099000000003</v>
      </c>
      <c r="E1755" s="5">
        <v>564</v>
      </c>
      <c r="F1755" s="5">
        <v>0</v>
      </c>
      <c r="G1755" s="5">
        <v>50</v>
      </c>
      <c r="H1755" s="5">
        <v>10</v>
      </c>
      <c r="I1755" s="5">
        <v>110</v>
      </c>
      <c r="J1755" s="5">
        <v>130</v>
      </c>
      <c r="K1755" s="5">
        <v>230</v>
      </c>
      <c r="L1755" s="5">
        <f t="shared" si="162"/>
        <v>0</v>
      </c>
      <c r="M1755" s="5">
        <f t="shared" si="163"/>
        <v>0.3748344993235137</v>
      </c>
      <c r="N1755" s="5">
        <f t="shared" si="164"/>
        <v>7.7226443780029311E-2</v>
      </c>
      <c r="O1755" s="5">
        <f t="shared" si="165"/>
        <v>0.72919448377896268</v>
      </c>
      <c r="P1755" s="5">
        <f t="shared" si="166"/>
        <v>0.80838507744030563</v>
      </c>
      <c r="Q1755" s="5">
        <f t="shared" si="167"/>
        <v>0.94740155105616153</v>
      </c>
      <c r="R1755" s="5">
        <v>-1.2470000000000001</v>
      </c>
    </row>
    <row r="1756" spans="1:18">
      <c r="A1756" s="30" t="s">
        <v>4884</v>
      </c>
      <c r="B1756" s="5" t="s">
        <v>4885</v>
      </c>
      <c r="C1756" s="5" t="s">
        <v>4886</v>
      </c>
      <c r="D1756" s="5">
        <v>35.213501000000001</v>
      </c>
      <c r="E1756" s="5">
        <v>374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20</v>
      </c>
      <c r="L1756" s="5">
        <f t="shared" si="162"/>
        <v>0</v>
      </c>
      <c r="M1756" s="5">
        <f t="shared" si="163"/>
        <v>0</v>
      </c>
      <c r="N1756" s="5">
        <f t="shared" si="164"/>
        <v>0</v>
      </c>
      <c r="O1756" s="5">
        <f t="shared" si="165"/>
        <v>0</v>
      </c>
      <c r="P1756" s="5">
        <f t="shared" si="166"/>
        <v>0</v>
      </c>
      <c r="Q1756" s="5">
        <f t="shared" si="167"/>
        <v>0.12423493950143574</v>
      </c>
      <c r="R1756" s="5">
        <v>-2.2229999999999999</v>
      </c>
    </row>
    <row r="1757" spans="1:18">
      <c r="A1757" s="30" t="s">
        <v>4887</v>
      </c>
      <c r="B1757" s="5" t="s">
        <v>4888</v>
      </c>
      <c r="C1757" s="5" t="s">
        <v>4889</v>
      </c>
      <c r="D1757" s="5">
        <v>105.81669599999999</v>
      </c>
      <c r="E1757" s="5">
        <v>406</v>
      </c>
      <c r="F1757" s="5">
        <v>189</v>
      </c>
      <c r="G1757" s="5">
        <v>52</v>
      </c>
      <c r="H1757" s="5">
        <v>165</v>
      </c>
      <c r="I1757" s="5">
        <v>202.3</v>
      </c>
      <c r="J1757" s="5">
        <v>79</v>
      </c>
      <c r="K1757" s="5">
        <v>99</v>
      </c>
      <c r="L1757" s="5">
        <f t="shared" si="162"/>
        <v>1.5680739220246784</v>
      </c>
      <c r="M1757" s="5">
        <f t="shared" si="163"/>
        <v>0.54153429537734044</v>
      </c>
      <c r="N1757" s="5">
        <f t="shared" si="164"/>
        <v>1.7701213936378148</v>
      </c>
      <c r="O1757" s="5">
        <f t="shared" si="165"/>
        <v>1.8629433241071445</v>
      </c>
      <c r="P1757" s="5">
        <f t="shared" si="166"/>
        <v>0.68242526544960702</v>
      </c>
      <c r="Q1757" s="5">
        <f t="shared" si="167"/>
        <v>0.56649296428327101</v>
      </c>
      <c r="R1757" s="5">
        <v>0.73</v>
      </c>
    </row>
    <row r="1758" spans="1:18">
      <c r="A1758" s="30" t="s">
        <v>4887</v>
      </c>
      <c r="B1758" s="5" t="s">
        <v>4890</v>
      </c>
      <c r="C1758" s="5" t="s">
        <v>4891</v>
      </c>
      <c r="D1758" s="5">
        <v>3.6764800000000002</v>
      </c>
      <c r="E1758" s="5">
        <v>364</v>
      </c>
      <c r="F1758" s="5">
        <v>59</v>
      </c>
      <c r="G1758" s="5">
        <v>52</v>
      </c>
      <c r="H1758" s="5">
        <v>0</v>
      </c>
      <c r="I1758" s="5">
        <v>0</v>
      </c>
      <c r="J1758" s="5">
        <v>79</v>
      </c>
      <c r="K1758" s="5">
        <v>99</v>
      </c>
      <c r="L1758" s="5">
        <f t="shared" si="162"/>
        <v>0.54598585278474254</v>
      </c>
      <c r="M1758" s="5">
        <f t="shared" si="163"/>
        <v>0.60401902176703348</v>
      </c>
      <c r="N1758" s="5">
        <f t="shared" si="164"/>
        <v>0</v>
      </c>
      <c r="O1758" s="5">
        <f t="shared" si="165"/>
        <v>0</v>
      </c>
      <c r="P1758" s="5">
        <f t="shared" si="166"/>
        <v>0.76116664223225394</v>
      </c>
      <c r="Q1758" s="5">
        <f t="shared" si="167"/>
        <v>0.63185753708518677</v>
      </c>
      <c r="R1758" s="5">
        <v>-0.95199999999999996</v>
      </c>
    </row>
    <row r="1759" spans="1:18">
      <c r="A1759" s="30" t="s">
        <v>4892</v>
      </c>
      <c r="B1759" s="5" t="s">
        <v>4893</v>
      </c>
      <c r="C1759" s="5" t="s">
        <v>4894</v>
      </c>
      <c r="D1759" s="5">
        <v>26.986851000000001</v>
      </c>
      <c r="E1759" s="5">
        <v>362</v>
      </c>
      <c r="F1759" s="5">
        <v>77</v>
      </c>
      <c r="G1759" s="5">
        <v>9</v>
      </c>
      <c r="H1759" s="5">
        <v>0</v>
      </c>
      <c r="I1759" s="5">
        <v>92.3</v>
      </c>
      <c r="J1759" s="5">
        <v>59</v>
      </c>
      <c r="K1759" s="5">
        <v>89</v>
      </c>
      <c r="L1759" s="5">
        <f t="shared" si="162"/>
        <v>0.71649459134051696</v>
      </c>
      <c r="M1759" s="5">
        <f t="shared" si="163"/>
        <v>0.10511933251746715</v>
      </c>
      <c r="N1759" s="5">
        <f t="shared" si="164"/>
        <v>0</v>
      </c>
      <c r="O1759" s="5">
        <f t="shared" si="165"/>
        <v>0.95328536114962859</v>
      </c>
      <c r="P1759" s="5">
        <f t="shared" si="166"/>
        <v>0.57160692386110523</v>
      </c>
      <c r="Q1759" s="5">
        <f t="shared" si="167"/>
        <v>0.57117185031005391</v>
      </c>
      <c r="R1759" s="5">
        <v>-0.31</v>
      </c>
    </row>
    <row r="1760" spans="1:18">
      <c r="A1760" s="30" t="s">
        <v>4892</v>
      </c>
      <c r="B1760" s="5" t="s">
        <v>4895</v>
      </c>
      <c r="C1760" s="5" t="s">
        <v>4896</v>
      </c>
      <c r="D1760" s="5">
        <v>51.555351000000002</v>
      </c>
      <c r="E1760" s="5">
        <v>407</v>
      </c>
      <c r="F1760" s="5">
        <v>77</v>
      </c>
      <c r="G1760" s="5">
        <v>9</v>
      </c>
      <c r="H1760" s="5">
        <v>0</v>
      </c>
      <c r="I1760" s="5">
        <v>92.3</v>
      </c>
      <c r="J1760" s="5">
        <v>59</v>
      </c>
      <c r="K1760" s="5">
        <v>89</v>
      </c>
      <c r="L1760" s="5">
        <f t="shared" si="162"/>
        <v>0.63727528762964913</v>
      </c>
      <c r="M1760" s="5">
        <f t="shared" si="163"/>
        <v>9.3496801895142784E-2</v>
      </c>
      <c r="N1760" s="5">
        <f t="shared" si="164"/>
        <v>0</v>
      </c>
      <c r="O1760" s="5">
        <f t="shared" si="165"/>
        <v>0.84788525979401852</v>
      </c>
      <c r="P1760" s="5">
        <f t="shared" si="166"/>
        <v>0.50840714112461938</v>
      </c>
      <c r="Q1760" s="5">
        <f t="shared" si="167"/>
        <v>0.50802017152884404</v>
      </c>
      <c r="R1760" s="5">
        <v>-0.30499999999999999</v>
      </c>
    </row>
    <row r="1761" spans="1:18">
      <c r="A1761" s="30" t="s">
        <v>4897</v>
      </c>
      <c r="B1761" s="5" t="s">
        <v>4898</v>
      </c>
      <c r="C1761" s="5" t="s">
        <v>4899</v>
      </c>
      <c r="D1761" s="5">
        <v>32.615349000000002</v>
      </c>
      <c r="E1761" s="5">
        <v>411</v>
      </c>
      <c r="F1761" s="5">
        <v>111</v>
      </c>
      <c r="G1761" s="5">
        <v>87</v>
      </c>
      <c r="H1761" s="5">
        <v>95</v>
      </c>
      <c r="I1761" s="5">
        <v>62.5</v>
      </c>
      <c r="J1761" s="5">
        <v>452</v>
      </c>
      <c r="K1761" s="5">
        <v>314</v>
      </c>
      <c r="L1761" s="5">
        <f t="shared" si="162"/>
        <v>0.90972874740874843</v>
      </c>
      <c r="M1761" s="5">
        <f t="shared" si="163"/>
        <v>0.89500628772779411</v>
      </c>
      <c r="N1761" s="5">
        <f t="shared" si="164"/>
        <v>1.0067622524900171</v>
      </c>
      <c r="O1761" s="5">
        <f t="shared" si="165"/>
        <v>0.56854911641690842</v>
      </c>
      <c r="P1761" s="5">
        <f t="shared" si="166"/>
        <v>3.8570090028392707</v>
      </c>
      <c r="Q1761" s="5">
        <f t="shared" si="167"/>
        <v>1.7748971235146724</v>
      </c>
      <c r="R1761" s="5">
        <v>-1.266</v>
      </c>
    </row>
    <row r="1762" spans="1:18">
      <c r="A1762" s="30" t="s">
        <v>4900</v>
      </c>
      <c r="B1762" s="5" t="s">
        <v>4901</v>
      </c>
      <c r="C1762" s="5" t="s">
        <v>4902</v>
      </c>
      <c r="D1762" s="5">
        <v>42.543250999999998</v>
      </c>
      <c r="E1762" s="5">
        <v>611</v>
      </c>
      <c r="F1762" s="5">
        <v>40</v>
      </c>
      <c r="G1762" s="5">
        <v>35</v>
      </c>
      <c r="H1762" s="5">
        <v>60</v>
      </c>
      <c r="I1762" s="5">
        <v>0</v>
      </c>
      <c r="J1762" s="5">
        <v>0</v>
      </c>
      <c r="K1762" s="5">
        <v>40</v>
      </c>
      <c r="L1762" s="5">
        <f t="shared" si="162"/>
        <v>0.22052079160436769</v>
      </c>
      <c r="M1762" s="5">
        <f t="shared" si="163"/>
        <v>0.2422007534090396</v>
      </c>
      <c r="N1762" s="5">
        <f t="shared" si="164"/>
        <v>0.42771568862785464</v>
      </c>
      <c r="O1762" s="5">
        <f t="shared" si="165"/>
        <v>0</v>
      </c>
      <c r="P1762" s="5">
        <f t="shared" si="166"/>
        <v>0</v>
      </c>
      <c r="Q1762" s="5">
        <f t="shared" si="167"/>
        <v>0.15209121889864802</v>
      </c>
      <c r="R1762" s="5">
        <v>0.71</v>
      </c>
    </row>
    <row r="1763" spans="1:18">
      <c r="A1763" s="30" t="s">
        <v>4903</v>
      </c>
      <c r="B1763" s="5" t="s">
        <v>4904</v>
      </c>
      <c r="C1763" s="5" t="s">
        <v>4905</v>
      </c>
      <c r="D1763" s="5">
        <v>26.448349</v>
      </c>
      <c r="E1763" s="5">
        <v>217</v>
      </c>
      <c r="F1763" s="5">
        <v>0</v>
      </c>
      <c r="G1763" s="5">
        <v>0</v>
      </c>
      <c r="H1763" s="5">
        <v>0</v>
      </c>
      <c r="I1763" s="5">
        <v>10</v>
      </c>
      <c r="J1763" s="5">
        <v>10</v>
      </c>
      <c r="K1763" s="5">
        <v>0</v>
      </c>
      <c r="L1763" s="5">
        <f t="shared" si="162"/>
        <v>0</v>
      </c>
      <c r="M1763" s="5">
        <f t="shared" si="163"/>
        <v>0</v>
      </c>
      <c r="N1763" s="5">
        <f t="shared" si="164"/>
        <v>0</v>
      </c>
      <c r="O1763" s="5">
        <f t="shared" si="165"/>
        <v>0.17229396265242353</v>
      </c>
      <c r="P1763" s="5">
        <f t="shared" si="166"/>
        <v>0.16161970353645247</v>
      </c>
      <c r="Q1763" s="5">
        <f t="shared" si="167"/>
        <v>0</v>
      </c>
      <c r="R1763" s="5">
        <v>-0.314</v>
      </c>
    </row>
    <row r="1764" spans="1:18">
      <c r="A1764" s="30" t="s">
        <v>4906</v>
      </c>
      <c r="B1764" s="5" t="s">
        <v>4907</v>
      </c>
      <c r="C1764" s="5" t="s">
        <v>4908</v>
      </c>
      <c r="D1764" s="5">
        <v>21.481701000000001</v>
      </c>
      <c r="E1764" s="5">
        <v>1600</v>
      </c>
      <c r="F1764" s="5">
        <v>0</v>
      </c>
      <c r="G1764" s="5">
        <v>2</v>
      </c>
      <c r="H1764" s="5">
        <v>0</v>
      </c>
      <c r="I1764" s="5">
        <v>12</v>
      </c>
      <c r="J1764" s="5">
        <v>27</v>
      </c>
      <c r="K1764" s="5">
        <v>75</v>
      </c>
      <c r="L1764" s="5">
        <f t="shared" si="162"/>
        <v>0</v>
      </c>
      <c r="M1764" s="5">
        <f t="shared" si="163"/>
        <v>5.2851664404615431E-3</v>
      </c>
      <c r="N1764" s="5">
        <f t="shared" si="164"/>
        <v>0</v>
      </c>
      <c r="O1764" s="5">
        <f t="shared" si="165"/>
        <v>2.8040842421681925E-2</v>
      </c>
      <c r="P1764" s="5">
        <f t="shared" si="166"/>
        <v>5.918311518875468E-2</v>
      </c>
      <c r="Q1764" s="5">
        <f t="shared" si="167"/>
        <v>0.10889968915672728</v>
      </c>
      <c r="R1764" s="5">
        <v>-2.3740000000000001</v>
      </c>
    </row>
    <row r="1765" spans="1:18">
      <c r="A1765" s="30" t="s">
        <v>4906</v>
      </c>
      <c r="B1765" s="5" t="s">
        <v>4909</v>
      </c>
      <c r="C1765" s="5" t="s">
        <v>4910</v>
      </c>
      <c r="D1765" s="5">
        <v>10.48218</v>
      </c>
      <c r="E1765" s="5">
        <v>1593</v>
      </c>
      <c r="F1765" s="5">
        <v>0</v>
      </c>
      <c r="G1765" s="5">
        <v>2</v>
      </c>
      <c r="H1765" s="5">
        <v>0</v>
      </c>
      <c r="I1765" s="5">
        <v>12</v>
      </c>
      <c r="J1765" s="5">
        <v>27</v>
      </c>
      <c r="K1765" s="5">
        <v>75</v>
      </c>
      <c r="L1765" s="5">
        <f t="shared" si="162"/>
        <v>0</v>
      </c>
      <c r="M1765" s="5">
        <f t="shared" si="163"/>
        <v>5.3083906495533387E-3</v>
      </c>
      <c r="N1765" s="5">
        <f t="shared" si="164"/>
        <v>0</v>
      </c>
      <c r="O1765" s="5">
        <f t="shared" si="165"/>
        <v>2.8164060184991263E-2</v>
      </c>
      <c r="P1765" s="5">
        <f t="shared" si="166"/>
        <v>5.9443179097305392E-2</v>
      </c>
      <c r="Q1765" s="5">
        <f t="shared" si="167"/>
        <v>0.10937821886425839</v>
      </c>
      <c r="R1765" s="5">
        <v>-2.3650000000000002</v>
      </c>
    </row>
    <row r="1766" spans="1:18">
      <c r="A1766" s="30" t="s">
        <v>4911</v>
      </c>
      <c r="B1766" s="5" t="s">
        <v>4912</v>
      </c>
      <c r="C1766" s="5" t="s">
        <v>4913</v>
      </c>
      <c r="D1766" s="5">
        <v>133.033997</v>
      </c>
      <c r="E1766" s="5">
        <v>906</v>
      </c>
      <c r="F1766" s="5">
        <v>0</v>
      </c>
      <c r="G1766" s="5">
        <v>35</v>
      </c>
      <c r="H1766" s="5">
        <v>35</v>
      </c>
      <c r="I1766" s="5">
        <v>20</v>
      </c>
      <c r="J1766" s="5">
        <v>65</v>
      </c>
      <c r="K1766" s="5">
        <v>140</v>
      </c>
      <c r="L1766" s="5">
        <f t="shared" si="162"/>
        <v>0</v>
      </c>
      <c r="M1766" s="5">
        <f t="shared" si="163"/>
        <v>0.16333847718865696</v>
      </c>
      <c r="N1766" s="5">
        <f t="shared" si="164"/>
        <v>0.16826158942801087</v>
      </c>
      <c r="O1766" s="5">
        <f t="shared" si="165"/>
        <v>8.2533752528865134E-2</v>
      </c>
      <c r="P1766" s="5">
        <f t="shared" si="166"/>
        <v>0.25161654728274413</v>
      </c>
      <c r="Q1766" s="5">
        <f t="shared" si="167"/>
        <v>0.35899235277567199</v>
      </c>
      <c r="R1766" s="5">
        <v>-1.3160000000000001</v>
      </c>
    </row>
    <row r="1767" spans="1:18">
      <c r="A1767" s="30" t="s">
        <v>4911</v>
      </c>
      <c r="B1767" s="5" t="s">
        <v>4914</v>
      </c>
      <c r="C1767" s="5" t="s">
        <v>4915</v>
      </c>
      <c r="D1767" s="5">
        <v>1.2296689999999999</v>
      </c>
      <c r="E1767" s="5">
        <v>868</v>
      </c>
      <c r="F1767" s="5">
        <v>0</v>
      </c>
      <c r="G1767" s="5">
        <v>0</v>
      </c>
      <c r="H1767" s="5">
        <v>35</v>
      </c>
      <c r="I1767" s="5">
        <v>0</v>
      </c>
      <c r="J1767" s="5">
        <v>65</v>
      </c>
      <c r="K1767" s="5">
        <v>0</v>
      </c>
      <c r="L1767" s="5">
        <f t="shared" si="162"/>
        <v>0</v>
      </c>
      <c r="M1767" s="5">
        <f t="shared" si="163"/>
        <v>0</v>
      </c>
      <c r="N1767" s="5">
        <f t="shared" si="164"/>
        <v>0.17562788020942149</v>
      </c>
      <c r="O1767" s="5">
        <f t="shared" si="165"/>
        <v>0</v>
      </c>
      <c r="P1767" s="5">
        <f t="shared" si="166"/>
        <v>0.26263201824673521</v>
      </c>
      <c r="Q1767" s="5">
        <f t="shared" si="167"/>
        <v>0</v>
      </c>
      <c r="R1767" s="5">
        <v>-1.05</v>
      </c>
    </row>
    <row r="1768" spans="1:18">
      <c r="A1768" s="30" t="s">
        <v>4916</v>
      </c>
      <c r="B1768" s="5" t="s">
        <v>4917</v>
      </c>
      <c r="C1768" s="5" t="s">
        <v>4918</v>
      </c>
      <c r="D1768" s="5">
        <v>14.182085000000001</v>
      </c>
      <c r="E1768" s="5">
        <v>1567</v>
      </c>
      <c r="F1768" s="5">
        <v>0</v>
      </c>
      <c r="G1768" s="5">
        <v>43</v>
      </c>
      <c r="H1768" s="5">
        <v>40</v>
      </c>
      <c r="I1768" s="5">
        <v>11.9</v>
      </c>
      <c r="J1768" s="5">
        <v>8</v>
      </c>
      <c r="K1768" s="5">
        <v>55</v>
      </c>
      <c r="L1768" s="5">
        <f t="shared" si="162"/>
        <v>0</v>
      </c>
      <c r="M1768" s="5">
        <f t="shared" si="163"/>
        <v>0.11602407501715192</v>
      </c>
      <c r="N1768" s="5">
        <f t="shared" si="164"/>
        <v>0.111182423208517</v>
      </c>
      <c r="O1768" s="5">
        <f t="shared" si="165"/>
        <v>2.8392769607999573E-2</v>
      </c>
      <c r="P1768" s="5">
        <f t="shared" si="166"/>
        <v>1.7905029058026895E-2</v>
      </c>
      <c r="Q1768" s="5">
        <f t="shared" si="167"/>
        <v>8.1541566864854281E-2</v>
      </c>
      <c r="R1768" s="5">
        <v>-7.2999999999999995E-2</v>
      </c>
    </row>
    <row r="1769" spans="1:18">
      <c r="A1769" s="30" t="s">
        <v>4916</v>
      </c>
      <c r="B1769" s="5" t="s">
        <v>4919</v>
      </c>
      <c r="C1769" s="5" t="s">
        <v>4920</v>
      </c>
      <c r="D1769" s="5">
        <v>14.381550000000001</v>
      </c>
      <c r="E1769" s="5">
        <v>1578</v>
      </c>
      <c r="F1769" s="5">
        <v>0</v>
      </c>
      <c r="G1769" s="5">
        <v>3</v>
      </c>
      <c r="H1769" s="5">
        <v>0</v>
      </c>
      <c r="I1769" s="5">
        <v>11.9</v>
      </c>
      <c r="J1769" s="5">
        <v>8</v>
      </c>
      <c r="K1769" s="5">
        <v>55</v>
      </c>
      <c r="L1769" s="5">
        <f t="shared" si="162"/>
        <v>0</v>
      </c>
      <c r="M1769" s="5">
        <f t="shared" si="163"/>
        <v>8.0382759550745916E-3</v>
      </c>
      <c r="N1769" s="5">
        <f t="shared" si="164"/>
        <v>0</v>
      </c>
      <c r="O1769" s="5">
        <f t="shared" si="165"/>
        <v>2.8194847893368395E-2</v>
      </c>
      <c r="P1769" s="5">
        <f t="shared" si="166"/>
        <v>1.7780215800968408E-2</v>
      </c>
      <c r="Q1769" s="5">
        <f t="shared" si="167"/>
        <v>8.0973152900650616E-2</v>
      </c>
      <c r="R1769" s="5">
        <v>-1.831</v>
      </c>
    </row>
    <row r="1770" spans="1:18">
      <c r="A1770" s="30" t="s">
        <v>4916</v>
      </c>
      <c r="B1770" s="5" t="s">
        <v>4921</v>
      </c>
      <c r="C1770" s="5" t="s">
        <v>4922</v>
      </c>
      <c r="D1770" s="5">
        <v>5.779795</v>
      </c>
      <c r="E1770" s="5">
        <v>1464</v>
      </c>
      <c r="F1770" s="5">
        <v>0</v>
      </c>
      <c r="G1770" s="5">
        <v>3</v>
      </c>
      <c r="H1770" s="5">
        <v>0</v>
      </c>
      <c r="I1770" s="5">
        <v>11.9</v>
      </c>
      <c r="J1770" s="5">
        <v>8</v>
      </c>
      <c r="K1770" s="5">
        <v>0</v>
      </c>
      <c r="L1770" s="5">
        <f t="shared" si="162"/>
        <v>0</v>
      </c>
      <c r="M1770" s="5">
        <f t="shared" si="163"/>
        <v>8.6642072794451529E-3</v>
      </c>
      <c r="N1770" s="5">
        <f t="shared" si="164"/>
        <v>0</v>
      </c>
      <c r="O1770" s="5">
        <f t="shared" si="165"/>
        <v>3.0390348344081507E-2</v>
      </c>
      <c r="P1770" s="5">
        <f t="shared" si="166"/>
        <v>1.9164740801863485E-2</v>
      </c>
      <c r="Q1770" s="5">
        <f t="shared" si="167"/>
        <v>0</v>
      </c>
      <c r="R1770" s="5">
        <v>0.16600000000000001</v>
      </c>
    </row>
    <row r="1771" spans="1:18">
      <c r="A1771" s="30" t="s">
        <v>4923</v>
      </c>
      <c r="B1771" s="5" t="s">
        <v>4924</v>
      </c>
      <c r="C1771" s="5" t="s">
        <v>4925</v>
      </c>
      <c r="D1771" s="5">
        <v>52.577950000000001</v>
      </c>
      <c r="E1771" s="5">
        <v>248</v>
      </c>
      <c r="F1771" s="5">
        <v>50</v>
      </c>
      <c r="G1771" s="5">
        <v>65</v>
      </c>
      <c r="H1771" s="5">
        <v>70</v>
      </c>
      <c r="I1771" s="5">
        <v>30</v>
      </c>
      <c r="J1771" s="5">
        <v>80</v>
      </c>
      <c r="K1771" s="5">
        <v>70</v>
      </c>
      <c r="L1771" s="5">
        <f t="shared" si="162"/>
        <v>0.67912401043482196</v>
      </c>
      <c r="M1771" s="5">
        <f t="shared" si="163"/>
        <v>1.1081800600967751</v>
      </c>
      <c r="N1771" s="5">
        <f t="shared" si="164"/>
        <v>1.2293951614659504</v>
      </c>
      <c r="O1771" s="5">
        <f t="shared" si="165"/>
        <v>0.45227165196261171</v>
      </c>
      <c r="P1771" s="5">
        <f t="shared" si="166"/>
        <v>1.1313379247551671</v>
      </c>
      <c r="Q1771" s="5">
        <f t="shared" si="167"/>
        <v>0.65574006373943305</v>
      </c>
      <c r="R1771" s="5">
        <v>-0.13900000000000001</v>
      </c>
    </row>
    <row r="1772" spans="1:18">
      <c r="A1772" s="30" t="s">
        <v>4926</v>
      </c>
      <c r="B1772" s="5" t="s">
        <v>4927</v>
      </c>
      <c r="C1772" s="5" t="s">
        <v>4928</v>
      </c>
      <c r="D1772" s="5">
        <v>1.9999999999999999E-6</v>
      </c>
      <c r="E1772" s="5">
        <v>154</v>
      </c>
      <c r="F1772" s="5">
        <v>65</v>
      </c>
      <c r="G1772" s="5">
        <v>47</v>
      </c>
      <c r="H1772" s="5">
        <v>15</v>
      </c>
      <c r="I1772" s="5">
        <v>110</v>
      </c>
      <c r="J1772" s="5">
        <v>40</v>
      </c>
      <c r="K1772" s="5">
        <v>80</v>
      </c>
      <c r="L1772" s="5">
        <f t="shared" si="162"/>
        <v>1.4217505257414713</v>
      </c>
      <c r="M1772" s="5">
        <f t="shared" si="163"/>
        <v>1.2904042737750261</v>
      </c>
      <c r="N1772" s="5">
        <f t="shared" si="164"/>
        <v>0.4242439703760052</v>
      </c>
      <c r="O1772" s="5">
        <f t="shared" si="165"/>
        <v>2.6705564211125643</v>
      </c>
      <c r="P1772" s="5">
        <f t="shared" si="166"/>
        <v>0.91094741993273187</v>
      </c>
      <c r="Q1772" s="5">
        <f t="shared" si="167"/>
        <v>1.206853698013947</v>
      </c>
      <c r="R1772" s="5">
        <v>0.184</v>
      </c>
    </row>
    <row r="1773" spans="1:18">
      <c r="A1773" s="30" t="s">
        <v>4929</v>
      </c>
      <c r="B1773" s="5" t="s">
        <v>4930</v>
      </c>
      <c r="C1773" s="5" t="s">
        <v>4931</v>
      </c>
      <c r="D1773" s="5">
        <v>3.9074849999999999</v>
      </c>
      <c r="E1773" s="5">
        <v>153</v>
      </c>
      <c r="F1773" s="5">
        <v>0</v>
      </c>
      <c r="G1773" s="5">
        <v>12</v>
      </c>
      <c r="H1773" s="5">
        <v>15</v>
      </c>
      <c r="I1773" s="5">
        <v>0</v>
      </c>
      <c r="J1773" s="5">
        <v>0</v>
      </c>
      <c r="K1773" s="5">
        <v>0</v>
      </c>
      <c r="L1773" s="5">
        <f t="shared" si="162"/>
        <v>0</v>
      </c>
      <c r="M1773" s="5">
        <f t="shared" si="163"/>
        <v>0.33161828646033209</v>
      </c>
      <c r="N1773" s="5">
        <f t="shared" si="164"/>
        <v>0.42701680678369147</v>
      </c>
      <c r="O1773" s="5">
        <f t="shared" si="165"/>
        <v>0</v>
      </c>
      <c r="P1773" s="5">
        <f t="shared" si="166"/>
        <v>0</v>
      </c>
      <c r="Q1773" s="5">
        <f t="shared" si="167"/>
        <v>0</v>
      </c>
      <c r="R1773" s="5">
        <v>2.395</v>
      </c>
    </row>
    <row r="1774" spans="1:18">
      <c r="A1774" s="30" t="s">
        <v>4932</v>
      </c>
      <c r="B1774" s="5" t="s">
        <v>4933</v>
      </c>
      <c r="C1774" s="5" t="s">
        <v>4934</v>
      </c>
      <c r="D1774" s="5">
        <v>12.795349999999999</v>
      </c>
      <c r="E1774" s="5">
        <v>1216</v>
      </c>
      <c r="F1774" s="5">
        <v>0</v>
      </c>
      <c r="G1774" s="5">
        <v>0</v>
      </c>
      <c r="H1774" s="5">
        <v>0</v>
      </c>
      <c r="I1774" s="5">
        <v>0</v>
      </c>
      <c r="J1774" s="5">
        <v>10</v>
      </c>
      <c r="K1774" s="5">
        <v>70</v>
      </c>
      <c r="L1774" s="5">
        <f t="shared" si="162"/>
        <v>0</v>
      </c>
      <c r="M1774" s="5">
        <f t="shared" si="163"/>
        <v>0</v>
      </c>
      <c r="N1774" s="5">
        <f t="shared" si="164"/>
        <v>0</v>
      </c>
      <c r="O1774" s="5">
        <f t="shared" si="165"/>
        <v>0</v>
      </c>
      <c r="P1774" s="5">
        <f t="shared" si="166"/>
        <v>2.8841674068593899E-2</v>
      </c>
      <c r="Q1774" s="5">
        <f t="shared" si="167"/>
        <v>0.13373646036791068</v>
      </c>
      <c r="R1774" s="5">
        <v>-3.5630000000000002</v>
      </c>
    </row>
    <row r="1775" spans="1:18">
      <c r="A1775" s="30" t="s">
        <v>4935</v>
      </c>
      <c r="B1775" s="5" t="s">
        <v>4936</v>
      </c>
      <c r="C1775" s="5" t="s">
        <v>4937</v>
      </c>
      <c r="D1775" s="5">
        <v>9.1399000000000008</v>
      </c>
      <c r="E1775" s="5">
        <v>245</v>
      </c>
      <c r="F1775" s="5">
        <v>0</v>
      </c>
      <c r="G1775" s="5">
        <v>0</v>
      </c>
      <c r="H1775" s="5">
        <v>10</v>
      </c>
      <c r="I1775" s="5">
        <v>0</v>
      </c>
      <c r="J1775" s="5">
        <v>10</v>
      </c>
      <c r="K1775" s="5">
        <v>20</v>
      </c>
      <c r="L1775" s="5">
        <f t="shared" si="162"/>
        <v>0</v>
      </c>
      <c r="M1775" s="5">
        <f t="shared" si="163"/>
        <v>0</v>
      </c>
      <c r="N1775" s="5">
        <f t="shared" si="164"/>
        <v>0.17777842568137361</v>
      </c>
      <c r="O1775" s="5">
        <f t="shared" si="165"/>
        <v>0</v>
      </c>
      <c r="P1775" s="5">
        <f t="shared" si="166"/>
        <v>0.14314888027514358</v>
      </c>
      <c r="Q1775" s="5">
        <f t="shared" si="167"/>
        <v>0.18964843825933456</v>
      </c>
      <c r="R1775" s="5">
        <v>-1.35</v>
      </c>
    </row>
    <row r="1776" spans="1:18">
      <c r="A1776" s="30" t="s">
        <v>4938</v>
      </c>
      <c r="B1776" s="5" t="s">
        <v>4939</v>
      </c>
      <c r="C1776" s="5" t="s">
        <v>4940</v>
      </c>
      <c r="D1776" s="5">
        <v>9.7881049999999998</v>
      </c>
      <c r="E1776" s="5">
        <v>326</v>
      </c>
      <c r="F1776" s="5">
        <v>107</v>
      </c>
      <c r="G1776" s="5">
        <v>110</v>
      </c>
      <c r="H1776" s="5">
        <v>62</v>
      </c>
      <c r="I1776" s="5">
        <v>40</v>
      </c>
      <c r="J1776" s="5">
        <v>350</v>
      </c>
      <c r="K1776" s="5">
        <v>450</v>
      </c>
      <c r="L1776" s="5">
        <f t="shared" si="162"/>
        <v>1.1055972233680023</v>
      </c>
      <c r="M1776" s="5">
        <f t="shared" si="163"/>
        <v>1.426670695584711</v>
      </c>
      <c r="N1776" s="5">
        <f t="shared" si="164"/>
        <v>0.82836021046014252</v>
      </c>
      <c r="O1776" s="5">
        <f t="shared" si="165"/>
        <v>0.45874588828927487</v>
      </c>
      <c r="P1776" s="5">
        <f t="shared" si="166"/>
        <v>3.7653424796299277</v>
      </c>
      <c r="Q1776" s="5">
        <f t="shared" si="167"/>
        <v>3.2068620119772451</v>
      </c>
      <c r="R1776" s="5">
        <v>-1.419</v>
      </c>
    </row>
    <row r="1777" spans="1:18">
      <c r="A1777" s="30" t="s">
        <v>4941</v>
      </c>
      <c r="B1777" s="5" t="s">
        <v>4942</v>
      </c>
      <c r="C1777" s="5" t="s">
        <v>4943</v>
      </c>
      <c r="D1777" s="5">
        <v>1.429119</v>
      </c>
      <c r="E1777" s="5">
        <v>360</v>
      </c>
      <c r="F1777" s="5">
        <v>12</v>
      </c>
      <c r="G1777" s="5">
        <v>11</v>
      </c>
      <c r="H1777" s="5">
        <v>37</v>
      </c>
      <c r="I1777" s="5">
        <v>58.6</v>
      </c>
      <c r="J1777" s="5">
        <v>18</v>
      </c>
      <c r="K1777" s="5">
        <v>0</v>
      </c>
      <c r="L1777" s="5">
        <f t="shared" si="162"/>
        <v>0.11228183639189056</v>
      </c>
      <c r="M1777" s="5">
        <f t="shared" si="163"/>
        <v>0.12919295743350437</v>
      </c>
      <c r="N1777" s="5">
        <f t="shared" si="164"/>
        <v>0.44765595244490319</v>
      </c>
      <c r="O1777" s="5">
        <f t="shared" si="165"/>
        <v>0.60859013552243002</v>
      </c>
      <c r="P1777" s="5">
        <f t="shared" si="166"/>
        <v>0.1753573783370509</v>
      </c>
      <c r="Q1777" s="5">
        <f t="shared" si="167"/>
        <v>0</v>
      </c>
      <c r="R1777" s="5">
        <v>1.353</v>
      </c>
    </row>
    <row r="1778" spans="1:18">
      <c r="A1778" s="30" t="s">
        <v>4941</v>
      </c>
      <c r="B1778" s="5" t="s">
        <v>4944</v>
      </c>
      <c r="C1778" s="5" t="s">
        <v>4945</v>
      </c>
      <c r="D1778" s="5">
        <v>4.9821650000000002</v>
      </c>
      <c r="E1778" s="5">
        <v>359</v>
      </c>
      <c r="F1778" s="5">
        <v>10</v>
      </c>
      <c r="G1778" s="5">
        <v>10</v>
      </c>
      <c r="H1778" s="5">
        <v>34</v>
      </c>
      <c r="I1778" s="5">
        <v>55.6</v>
      </c>
      <c r="J1778" s="5">
        <v>18</v>
      </c>
      <c r="K1778" s="5">
        <v>24.1</v>
      </c>
      <c r="L1778" s="5">
        <f t="shared" si="162"/>
        <v>9.3828832639462845E-2</v>
      </c>
      <c r="M1778" s="5">
        <f t="shared" si="163"/>
        <v>0.11777529672337701</v>
      </c>
      <c r="N1778" s="5">
        <f t="shared" si="164"/>
        <v>0.41250537212418997</v>
      </c>
      <c r="O1778" s="5">
        <f t="shared" si="165"/>
        <v>0.57904209420446251</v>
      </c>
      <c r="P1778" s="5">
        <f t="shared" si="166"/>
        <v>0.17584583900094239</v>
      </c>
      <c r="Q1778" s="5">
        <f t="shared" si="167"/>
        <v>0.15595810636521465</v>
      </c>
      <c r="R1778" s="5">
        <v>0.46600000000000003</v>
      </c>
    </row>
    <row r="1779" spans="1:18">
      <c r="A1779" s="30" t="s">
        <v>4941</v>
      </c>
      <c r="B1779" s="5" t="s">
        <v>4946</v>
      </c>
      <c r="C1779" s="5" t="s">
        <v>4947</v>
      </c>
      <c r="D1779" s="5">
        <v>0</v>
      </c>
      <c r="E1779" s="5">
        <v>373</v>
      </c>
      <c r="F1779" s="5">
        <v>10</v>
      </c>
      <c r="G1779" s="5">
        <v>10</v>
      </c>
      <c r="H1779" s="5">
        <v>34</v>
      </c>
      <c r="I1779" s="5">
        <v>55.6</v>
      </c>
      <c r="J1779" s="5">
        <v>18</v>
      </c>
      <c r="K1779" s="5">
        <v>24.1</v>
      </c>
      <c r="L1779" s="5">
        <f t="shared" si="162"/>
        <v>9.0307107017606345E-2</v>
      </c>
      <c r="M1779" s="5">
        <f t="shared" si="163"/>
        <v>0.11335477620292855</v>
      </c>
      <c r="N1779" s="5">
        <f t="shared" si="164"/>
        <v>0.39702259676296037</v>
      </c>
      <c r="O1779" s="5">
        <f t="shared" si="165"/>
        <v>0.55730861077587668</v>
      </c>
      <c r="P1779" s="5">
        <f t="shared" si="166"/>
        <v>0.16924572708133598</v>
      </c>
      <c r="Q1779" s="5">
        <f t="shared" si="167"/>
        <v>0.15010445089842372</v>
      </c>
      <c r="R1779" s="5">
        <v>0.46500000000000002</v>
      </c>
    </row>
    <row r="1780" spans="1:18">
      <c r="A1780" s="30" t="s">
        <v>4941</v>
      </c>
      <c r="B1780" s="5" t="s">
        <v>4948</v>
      </c>
      <c r="C1780" s="5" t="s">
        <v>4949</v>
      </c>
      <c r="D1780" s="5">
        <v>0.81484100000000004</v>
      </c>
      <c r="E1780" s="5">
        <v>347</v>
      </c>
      <c r="F1780" s="5">
        <v>9</v>
      </c>
      <c r="G1780" s="5">
        <v>9</v>
      </c>
      <c r="H1780" s="5">
        <v>0</v>
      </c>
      <c r="I1780" s="5">
        <v>0</v>
      </c>
      <c r="J1780" s="5">
        <v>18</v>
      </c>
      <c r="K1780" s="5">
        <v>0</v>
      </c>
      <c r="L1780" s="5">
        <f t="shared" si="162"/>
        <v>8.7366270391384587E-2</v>
      </c>
      <c r="M1780" s="5">
        <f t="shared" si="163"/>
        <v>0.10966339588277553</v>
      </c>
      <c r="N1780" s="5">
        <f t="shared" si="164"/>
        <v>0</v>
      </c>
      <c r="O1780" s="5">
        <f t="shared" si="165"/>
        <v>0</v>
      </c>
      <c r="P1780" s="5">
        <f t="shared" si="166"/>
        <v>0.18192696311624876</v>
      </c>
      <c r="Q1780" s="5">
        <f t="shared" si="167"/>
        <v>0</v>
      </c>
      <c r="R1780" s="5">
        <v>-0.44900000000000001</v>
      </c>
    </row>
    <row r="1781" spans="1:18">
      <c r="A1781" s="30" t="s">
        <v>4950</v>
      </c>
      <c r="B1781" s="5" t="s">
        <v>4951</v>
      </c>
      <c r="C1781" s="5" t="s">
        <v>4952</v>
      </c>
      <c r="D1781" s="5">
        <v>21.79495</v>
      </c>
      <c r="E1781" s="5">
        <v>367</v>
      </c>
      <c r="F1781" s="5">
        <v>90</v>
      </c>
      <c r="G1781" s="5">
        <v>83</v>
      </c>
      <c r="H1781" s="5">
        <v>49</v>
      </c>
      <c r="I1781" s="5">
        <v>110.5</v>
      </c>
      <c r="J1781" s="5">
        <v>61</v>
      </c>
      <c r="K1781" s="5">
        <v>44.8</v>
      </c>
      <c r="L1781" s="5">
        <f t="shared" si="162"/>
        <v>0.8260516573790313</v>
      </c>
      <c r="M1781" s="5">
        <f t="shared" si="163"/>
        <v>0.95622629876470422</v>
      </c>
      <c r="N1781" s="5">
        <f t="shared" si="164"/>
        <v>0.58153406002858044</v>
      </c>
      <c r="O1781" s="5">
        <f t="shared" si="165"/>
        <v>1.1257086603436341</v>
      </c>
      <c r="P1781" s="5">
        <f t="shared" si="166"/>
        <v>0.5829318843901965</v>
      </c>
      <c r="Q1781" s="5">
        <f t="shared" si="167"/>
        <v>0.28359417688480326</v>
      </c>
      <c r="R1781" s="5">
        <v>0.65200000000000002</v>
      </c>
    </row>
    <row r="1782" spans="1:18">
      <c r="A1782" s="30" t="s">
        <v>4953</v>
      </c>
      <c r="B1782" s="5" t="s">
        <v>4954</v>
      </c>
      <c r="C1782" s="5" t="s">
        <v>4955</v>
      </c>
      <c r="D1782" s="5">
        <v>4.3342549999999997</v>
      </c>
      <c r="E1782" s="5">
        <v>380</v>
      </c>
      <c r="F1782" s="5">
        <v>26</v>
      </c>
      <c r="G1782" s="5">
        <v>27</v>
      </c>
      <c r="H1782" s="5">
        <v>29</v>
      </c>
      <c r="I1782" s="5">
        <v>42.2</v>
      </c>
      <c r="J1782" s="5">
        <v>29.4</v>
      </c>
      <c r="K1782" s="5">
        <v>19.100000000000001</v>
      </c>
      <c r="L1782" s="5">
        <f t="shared" si="162"/>
        <v>0.23047324312019643</v>
      </c>
      <c r="M1782" s="5">
        <f t="shared" si="163"/>
        <v>0.30041998714202456</v>
      </c>
      <c r="N1782" s="5">
        <f t="shared" si="164"/>
        <v>0.33239887222793663</v>
      </c>
      <c r="O1782" s="5">
        <f t="shared" si="165"/>
        <v>0.41520124568244821</v>
      </c>
      <c r="P1782" s="5">
        <f t="shared" si="166"/>
        <v>0.27134246963733138</v>
      </c>
      <c r="Q1782" s="5">
        <f t="shared" si="167"/>
        <v>0.11677103510981002</v>
      </c>
      <c r="R1782" s="5">
        <v>0.45</v>
      </c>
    </row>
    <row r="1783" spans="1:18">
      <c r="A1783" s="30" t="s">
        <v>4953</v>
      </c>
      <c r="B1783" s="5" t="s">
        <v>4956</v>
      </c>
      <c r="C1783" s="5" t="s">
        <v>4957</v>
      </c>
      <c r="D1783" s="5">
        <v>2.006875</v>
      </c>
      <c r="E1783" s="5">
        <v>356</v>
      </c>
      <c r="F1783" s="5">
        <v>23</v>
      </c>
      <c r="G1783" s="5">
        <v>25</v>
      </c>
      <c r="H1783" s="5">
        <v>0</v>
      </c>
      <c r="I1783" s="5">
        <v>0</v>
      </c>
      <c r="J1783" s="5">
        <v>0</v>
      </c>
      <c r="K1783" s="5">
        <v>0</v>
      </c>
      <c r="L1783" s="5">
        <f t="shared" si="162"/>
        <v>0.21762490761349573</v>
      </c>
      <c r="M1783" s="5">
        <f t="shared" si="163"/>
        <v>0.29691946294727772</v>
      </c>
      <c r="N1783" s="5">
        <f t="shared" si="164"/>
        <v>0</v>
      </c>
      <c r="O1783" s="5">
        <f t="shared" si="165"/>
        <v>0</v>
      </c>
      <c r="P1783" s="5">
        <f t="shared" si="166"/>
        <v>0</v>
      </c>
      <c r="Q1783" s="5">
        <f t="shared" si="167"/>
        <v>0</v>
      </c>
      <c r="R1783" s="5">
        <v>2.952</v>
      </c>
    </row>
    <row r="1784" spans="1:18">
      <c r="A1784" s="30" t="s">
        <v>4953</v>
      </c>
      <c r="B1784" s="5" t="s">
        <v>4958</v>
      </c>
      <c r="C1784" s="5" t="s">
        <v>4959</v>
      </c>
      <c r="D1784" s="5">
        <v>1.7007350000000001</v>
      </c>
      <c r="E1784" s="5">
        <v>385</v>
      </c>
      <c r="F1784" s="5">
        <v>26</v>
      </c>
      <c r="G1784" s="5">
        <v>27</v>
      </c>
      <c r="H1784" s="5">
        <v>29</v>
      </c>
      <c r="I1784" s="5">
        <v>42.2</v>
      </c>
      <c r="J1784" s="5">
        <v>30</v>
      </c>
      <c r="K1784" s="5">
        <v>19.100000000000001</v>
      </c>
      <c r="L1784" s="5">
        <f t="shared" si="162"/>
        <v>0.22748008411863541</v>
      </c>
      <c r="M1784" s="5">
        <f t="shared" si="163"/>
        <v>0.29651842886745278</v>
      </c>
      <c r="N1784" s="5">
        <f t="shared" si="164"/>
        <v>0.32808200375744401</v>
      </c>
      <c r="O1784" s="5">
        <f t="shared" si="165"/>
        <v>0.4098090217125463</v>
      </c>
      <c r="P1784" s="5">
        <f t="shared" si="166"/>
        <v>0.27328422597981961</v>
      </c>
      <c r="Q1784" s="5">
        <f t="shared" si="167"/>
        <v>0.11525452816033196</v>
      </c>
      <c r="R1784" s="5">
        <v>0.434</v>
      </c>
    </row>
    <row r="1785" spans="1:18">
      <c r="A1785" s="30" t="s">
        <v>4953</v>
      </c>
      <c r="B1785" s="5" t="s">
        <v>4960</v>
      </c>
      <c r="C1785" s="5" t="s">
        <v>4961</v>
      </c>
      <c r="D1785" s="5">
        <v>4.2193500000000004</v>
      </c>
      <c r="E1785" s="5">
        <v>371</v>
      </c>
      <c r="F1785" s="5">
        <v>26</v>
      </c>
      <c r="G1785" s="5">
        <v>27</v>
      </c>
      <c r="H1785" s="5">
        <v>29</v>
      </c>
      <c r="I1785" s="5">
        <v>42.2</v>
      </c>
      <c r="J1785" s="5">
        <v>30</v>
      </c>
      <c r="K1785" s="5">
        <v>17.399999999999999</v>
      </c>
      <c r="L1785" s="5">
        <f t="shared" si="162"/>
        <v>0.23606423823631978</v>
      </c>
      <c r="M1785" s="5">
        <f t="shared" si="163"/>
        <v>0.3077078035416963</v>
      </c>
      <c r="N1785" s="5">
        <f t="shared" si="164"/>
        <v>0.34046245672942299</v>
      </c>
      <c r="O1785" s="5">
        <f t="shared" si="165"/>
        <v>0.42527351309792538</v>
      </c>
      <c r="P1785" s="5">
        <f t="shared" si="166"/>
        <v>0.2835968382809449</v>
      </c>
      <c r="Q1785" s="5">
        <f t="shared" si="167"/>
        <v>0.10895839518861768</v>
      </c>
      <c r="R1785" s="5">
        <v>0.46800000000000003</v>
      </c>
    </row>
    <row r="1786" spans="1:18">
      <c r="A1786" s="30" t="s">
        <v>4962</v>
      </c>
      <c r="B1786" s="5" t="s">
        <v>4963</v>
      </c>
      <c r="C1786" s="5" t="s">
        <v>4964</v>
      </c>
      <c r="D1786" s="5">
        <v>15.144251000000001</v>
      </c>
      <c r="E1786" s="5">
        <v>593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40</v>
      </c>
      <c r="L1786" s="5">
        <f t="shared" si="162"/>
        <v>0</v>
      </c>
      <c r="M1786" s="5">
        <f t="shared" si="163"/>
        <v>0</v>
      </c>
      <c r="N1786" s="5">
        <f t="shared" si="164"/>
        <v>0</v>
      </c>
      <c r="O1786" s="5">
        <f t="shared" si="165"/>
        <v>0</v>
      </c>
      <c r="P1786" s="5">
        <f t="shared" si="166"/>
        <v>0</v>
      </c>
      <c r="Q1786" s="5">
        <f t="shared" si="167"/>
        <v>0.15670781576235063</v>
      </c>
      <c r="R1786" s="5">
        <v>-2.9079999999999999</v>
      </c>
    </row>
    <row r="1787" spans="1:18">
      <c r="A1787" s="30" t="s">
        <v>4965</v>
      </c>
      <c r="B1787" s="5" t="s">
        <v>4966</v>
      </c>
      <c r="C1787" s="5" t="s">
        <v>4967</v>
      </c>
      <c r="D1787" s="5">
        <v>5.0051199999999998</v>
      </c>
      <c r="E1787" s="5">
        <v>823</v>
      </c>
      <c r="F1787" s="5">
        <v>0</v>
      </c>
      <c r="G1787" s="5">
        <v>0</v>
      </c>
      <c r="H1787" s="5">
        <v>0</v>
      </c>
      <c r="I1787" s="5">
        <v>0</v>
      </c>
      <c r="J1787" s="5">
        <v>10</v>
      </c>
      <c r="K1787" s="5">
        <v>20</v>
      </c>
      <c r="L1787" s="5">
        <f t="shared" si="162"/>
        <v>0</v>
      </c>
      <c r="M1787" s="5">
        <f t="shared" si="163"/>
        <v>0</v>
      </c>
      <c r="N1787" s="5">
        <f t="shared" si="164"/>
        <v>0</v>
      </c>
      <c r="O1787" s="5">
        <f t="shared" si="165"/>
        <v>0</v>
      </c>
      <c r="P1787" s="5">
        <f t="shared" si="166"/>
        <v>4.2614186716172765E-2</v>
      </c>
      <c r="Q1787" s="5">
        <f t="shared" si="167"/>
        <v>5.6456703977566185E-2</v>
      </c>
      <c r="R1787" s="5">
        <v>-2.5870000000000002</v>
      </c>
    </row>
    <row r="1788" spans="1:18">
      <c r="A1788" s="30" t="s">
        <v>4968</v>
      </c>
      <c r="B1788" s="5" t="s">
        <v>4969</v>
      </c>
      <c r="C1788" s="5" t="s">
        <v>4970</v>
      </c>
      <c r="D1788" s="5">
        <v>4.2078949999999997</v>
      </c>
      <c r="E1788" s="5">
        <v>798</v>
      </c>
      <c r="F1788" s="5">
        <v>0</v>
      </c>
      <c r="G1788" s="5">
        <v>0</v>
      </c>
      <c r="H1788" s="5">
        <v>6</v>
      </c>
      <c r="I1788" s="5">
        <v>3.3</v>
      </c>
      <c r="J1788" s="5">
        <v>20</v>
      </c>
      <c r="K1788" s="5">
        <v>20</v>
      </c>
      <c r="L1788" s="5">
        <f t="shared" si="162"/>
        <v>0</v>
      </c>
      <c r="M1788" s="5">
        <f t="shared" si="163"/>
        <v>0</v>
      </c>
      <c r="N1788" s="5">
        <f t="shared" si="164"/>
        <v>3.2748657362358297E-2</v>
      </c>
      <c r="O1788" s="5">
        <f t="shared" si="165"/>
        <v>1.5461116122230636E-2</v>
      </c>
      <c r="P1788" s="5">
        <f t="shared" si="166"/>
        <v>8.7898435256667115E-2</v>
      </c>
      <c r="Q1788" s="5">
        <f t="shared" si="167"/>
        <v>5.8225397711199209E-2</v>
      </c>
      <c r="R1788" s="5">
        <v>-1.7729999999999999</v>
      </c>
    </row>
    <row r="1789" spans="1:18">
      <c r="A1789" s="30" t="s">
        <v>4968</v>
      </c>
      <c r="B1789" s="5" t="s">
        <v>4971</v>
      </c>
      <c r="C1789" s="5" t="s">
        <v>4972</v>
      </c>
      <c r="D1789" s="5">
        <v>11.182489</v>
      </c>
      <c r="E1789" s="5">
        <v>732</v>
      </c>
      <c r="F1789" s="5">
        <v>0</v>
      </c>
      <c r="G1789" s="5">
        <v>0</v>
      </c>
      <c r="H1789" s="5">
        <v>6</v>
      </c>
      <c r="I1789" s="5">
        <v>3.3</v>
      </c>
      <c r="J1789" s="5">
        <v>0</v>
      </c>
      <c r="K1789" s="5">
        <v>0</v>
      </c>
      <c r="L1789" s="5">
        <f t="shared" si="162"/>
        <v>0</v>
      </c>
      <c r="M1789" s="5">
        <f t="shared" si="163"/>
        <v>0</v>
      </c>
      <c r="N1789" s="5">
        <f t="shared" si="164"/>
        <v>3.5701405157325027E-2</v>
      </c>
      <c r="O1789" s="5">
        <f t="shared" si="165"/>
        <v>1.6855151182431759E-2</v>
      </c>
      <c r="P1789" s="5">
        <f t="shared" si="166"/>
        <v>0</v>
      </c>
      <c r="Q1789" s="5">
        <f t="shared" si="167"/>
        <v>0</v>
      </c>
      <c r="R1789" s="5">
        <v>1.4550000000000001</v>
      </c>
    </row>
    <row r="1790" spans="1:18">
      <c r="A1790" s="30" t="s">
        <v>4968</v>
      </c>
      <c r="B1790" s="5" t="s">
        <v>4973</v>
      </c>
      <c r="C1790" s="5" t="s">
        <v>4974</v>
      </c>
      <c r="D1790" s="5">
        <v>0.683284</v>
      </c>
      <c r="E1790" s="5">
        <v>720</v>
      </c>
      <c r="F1790" s="5">
        <v>0</v>
      </c>
      <c r="G1790" s="5">
        <v>0</v>
      </c>
      <c r="H1790" s="5">
        <v>6</v>
      </c>
      <c r="I1790" s="5">
        <v>3.3</v>
      </c>
      <c r="J1790" s="5">
        <v>20</v>
      </c>
      <c r="K1790" s="5">
        <v>0</v>
      </c>
      <c r="L1790" s="5">
        <f t="shared" si="162"/>
        <v>0</v>
      </c>
      <c r="M1790" s="5">
        <f t="shared" si="163"/>
        <v>0</v>
      </c>
      <c r="N1790" s="5">
        <f t="shared" si="164"/>
        <v>3.6296428576613776E-2</v>
      </c>
      <c r="O1790" s="5">
        <f t="shared" si="165"/>
        <v>1.7136070368805621E-2</v>
      </c>
      <c r="P1790" s="5">
        <f t="shared" si="166"/>
        <v>9.7420765742806059E-2</v>
      </c>
      <c r="Q1790" s="5">
        <f t="shared" si="167"/>
        <v>0</v>
      </c>
      <c r="R1790" s="5">
        <v>-1.125</v>
      </c>
    </row>
    <row r="1791" spans="1:18">
      <c r="A1791" s="30" t="s">
        <v>4975</v>
      </c>
      <c r="B1791" s="5" t="s">
        <v>4976</v>
      </c>
      <c r="C1791" s="5" t="s">
        <v>4977</v>
      </c>
      <c r="D1791" s="5">
        <v>20.593499999999999</v>
      </c>
      <c r="E1791" s="5">
        <v>293</v>
      </c>
      <c r="F1791" s="5">
        <v>95</v>
      </c>
      <c r="G1791" s="5">
        <v>40</v>
      </c>
      <c r="H1791" s="5">
        <v>50</v>
      </c>
      <c r="I1791" s="5">
        <v>0</v>
      </c>
      <c r="J1791" s="5">
        <v>30</v>
      </c>
      <c r="K1791" s="5">
        <v>20</v>
      </c>
      <c r="L1791" s="5">
        <f t="shared" si="162"/>
        <v>1.0921612072248741</v>
      </c>
      <c r="M1791" s="5">
        <f t="shared" si="163"/>
        <v>0.57721954298556111</v>
      </c>
      <c r="N1791" s="5">
        <f t="shared" si="164"/>
        <v>0.74327157494772234</v>
      </c>
      <c r="O1791" s="5">
        <f t="shared" si="165"/>
        <v>0</v>
      </c>
      <c r="P1791" s="5">
        <f t="shared" si="166"/>
        <v>0.35909360751614522</v>
      </c>
      <c r="Q1791" s="5">
        <f t="shared" si="167"/>
        <v>0.15857975212811251</v>
      </c>
      <c r="R1791" s="5">
        <v>0.82</v>
      </c>
    </row>
    <row r="1792" spans="1:18">
      <c r="A1792" s="30" t="s">
        <v>4978</v>
      </c>
      <c r="B1792" s="5" t="s">
        <v>4979</v>
      </c>
      <c r="C1792" s="5" t="s">
        <v>4980</v>
      </c>
      <c r="D1792" s="5">
        <v>5.4401549999999999</v>
      </c>
      <c r="E1792" s="5">
        <v>860</v>
      </c>
      <c r="F1792" s="5">
        <v>810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f t="shared" si="162"/>
        <v>3.1726146794452794</v>
      </c>
      <c r="M1792" s="5">
        <f t="shared" si="163"/>
        <v>0</v>
      </c>
      <c r="N1792" s="5">
        <f t="shared" si="164"/>
        <v>0</v>
      </c>
      <c r="O1792" s="5">
        <f t="shared" si="165"/>
        <v>0</v>
      </c>
      <c r="P1792" s="5">
        <f t="shared" si="166"/>
        <v>0</v>
      </c>
      <c r="Q1792" s="5">
        <f t="shared" si="167"/>
        <v>0</v>
      </c>
      <c r="R1792" s="5">
        <v>5.7510000000000003</v>
      </c>
    </row>
    <row r="1793" spans="1:18">
      <c r="A1793" s="30" t="s">
        <v>4981</v>
      </c>
      <c r="B1793" s="5" t="s">
        <v>4982</v>
      </c>
      <c r="C1793" s="5" t="s">
        <v>4983</v>
      </c>
      <c r="D1793" s="5">
        <v>7.1665049999999999</v>
      </c>
      <c r="E1793" s="5">
        <v>312</v>
      </c>
      <c r="F1793" s="5">
        <v>0</v>
      </c>
      <c r="G1793" s="5">
        <v>0</v>
      </c>
      <c r="H1793" s="5">
        <v>0</v>
      </c>
      <c r="I1793" s="5">
        <v>0</v>
      </c>
      <c r="J1793" s="5">
        <v>20</v>
      </c>
      <c r="K1793" s="5">
        <v>0</v>
      </c>
      <c r="L1793" s="5">
        <f t="shared" si="162"/>
        <v>0</v>
      </c>
      <c r="M1793" s="5">
        <f t="shared" si="163"/>
        <v>0</v>
      </c>
      <c r="N1793" s="5">
        <f t="shared" si="164"/>
        <v>0</v>
      </c>
      <c r="O1793" s="5">
        <f t="shared" si="165"/>
        <v>0</v>
      </c>
      <c r="P1793" s="5">
        <f t="shared" si="166"/>
        <v>0.22481715171416783</v>
      </c>
      <c r="Q1793" s="5">
        <f t="shared" si="167"/>
        <v>0</v>
      </c>
      <c r="R1793" s="5">
        <v>-2.1880000000000002</v>
      </c>
    </row>
    <row r="1794" spans="1:18">
      <c r="A1794" s="30" t="s">
        <v>4984</v>
      </c>
      <c r="B1794" s="5" t="s">
        <v>4985</v>
      </c>
      <c r="C1794" s="5" t="s">
        <v>4986</v>
      </c>
      <c r="D1794" s="5">
        <v>25.599599999999999</v>
      </c>
      <c r="E1794" s="5">
        <v>831</v>
      </c>
      <c r="F1794" s="5">
        <v>0</v>
      </c>
      <c r="G1794" s="5">
        <v>0</v>
      </c>
      <c r="H1794" s="5">
        <v>0</v>
      </c>
      <c r="I1794" s="5">
        <v>40</v>
      </c>
      <c r="J1794" s="5">
        <v>20</v>
      </c>
      <c r="K1794" s="5">
        <v>90</v>
      </c>
      <c r="L1794" s="5">
        <f t="shared" si="162"/>
        <v>0</v>
      </c>
      <c r="M1794" s="5">
        <f t="shared" si="163"/>
        <v>0</v>
      </c>
      <c r="N1794" s="5">
        <f t="shared" si="164"/>
        <v>0</v>
      </c>
      <c r="O1794" s="5">
        <f t="shared" si="165"/>
        <v>0.17996529432286837</v>
      </c>
      <c r="P1794" s="5">
        <f t="shared" si="166"/>
        <v>8.4407883676077447E-2</v>
      </c>
      <c r="Q1794" s="5">
        <f t="shared" si="167"/>
        <v>0.25160939010940597</v>
      </c>
      <c r="R1794" s="5">
        <v>-1.4410000000000001</v>
      </c>
    </row>
    <row r="1795" spans="1:18">
      <c r="A1795" s="30" t="s">
        <v>4987</v>
      </c>
      <c r="B1795" s="5" t="s">
        <v>4988</v>
      </c>
      <c r="C1795" s="5" t="s">
        <v>4989</v>
      </c>
      <c r="D1795" s="5">
        <v>13.140300999999999</v>
      </c>
      <c r="E1795" s="5">
        <v>566</v>
      </c>
      <c r="F1795" s="5">
        <v>0</v>
      </c>
      <c r="G1795" s="5">
        <v>0</v>
      </c>
      <c r="H1795" s="5">
        <v>5</v>
      </c>
      <c r="I1795" s="5">
        <v>0</v>
      </c>
      <c r="J1795" s="5">
        <v>5</v>
      </c>
      <c r="K1795" s="5">
        <v>20</v>
      </c>
      <c r="L1795" s="5">
        <f t="shared" si="162"/>
        <v>0</v>
      </c>
      <c r="M1795" s="5">
        <f t="shared" si="163"/>
        <v>0</v>
      </c>
      <c r="N1795" s="5">
        <f t="shared" si="164"/>
        <v>3.8476779409837923E-2</v>
      </c>
      <c r="O1795" s="5">
        <f t="shared" si="165"/>
        <v>0</v>
      </c>
      <c r="P1795" s="5">
        <f t="shared" si="166"/>
        <v>3.0981868964143268E-2</v>
      </c>
      <c r="Q1795" s="5">
        <f t="shared" si="167"/>
        <v>8.2091638469146591E-2</v>
      </c>
      <c r="R1795" s="5">
        <v>-1.657</v>
      </c>
    </row>
    <row r="1796" spans="1:18">
      <c r="A1796" s="30" t="s">
        <v>4987</v>
      </c>
      <c r="B1796" s="5" t="s">
        <v>4990</v>
      </c>
      <c r="C1796" s="5" t="s">
        <v>4991</v>
      </c>
      <c r="D1796" s="5">
        <v>4.3321100000000001</v>
      </c>
      <c r="E1796" s="5">
        <v>547</v>
      </c>
      <c r="F1796" s="5">
        <v>0</v>
      </c>
      <c r="G1796" s="5">
        <v>0</v>
      </c>
      <c r="H1796" s="5">
        <v>5</v>
      </c>
      <c r="I1796" s="5">
        <v>0</v>
      </c>
      <c r="J1796" s="5">
        <v>5</v>
      </c>
      <c r="K1796" s="5">
        <v>20</v>
      </c>
      <c r="L1796" s="5">
        <f t="shared" ref="L1796:L1859" si="168">F1796/296872/E1796*10^6</f>
        <v>0</v>
      </c>
      <c r="M1796" s="5">
        <f t="shared" ref="M1796:M1859" si="169">G1796/236511/E1796*10^6</f>
        <v>0</v>
      </c>
      <c r="N1796" s="5">
        <f t="shared" ref="N1796:N1859" si="170">H1796/229591/E1796*10^6</f>
        <v>3.9813267177272883E-2</v>
      </c>
      <c r="O1796" s="5">
        <f t="shared" ref="O1796:O1859" si="171">I1796/267467/E1796*10^6</f>
        <v>0</v>
      </c>
      <c r="P1796" s="5">
        <f t="shared" ref="P1796:P1859" si="172">J1796/285132/E1796*10^6</f>
        <v>3.2058021633830147E-2</v>
      </c>
      <c r="Q1796" s="5">
        <f t="shared" ref="Q1796:Q1859" si="173">K1796/E1796/430442*10^6</f>
        <v>8.4943084777946917E-2</v>
      </c>
      <c r="R1796" s="5">
        <v>-1.6559999999999999</v>
      </c>
    </row>
    <row r="1797" spans="1:18">
      <c r="A1797" s="30" t="s">
        <v>4992</v>
      </c>
      <c r="B1797" s="5" t="s">
        <v>4993</v>
      </c>
      <c r="C1797" s="5" t="s">
        <v>4994</v>
      </c>
      <c r="D1797" s="5">
        <v>5.1309149999999999</v>
      </c>
      <c r="E1797" s="5">
        <v>330</v>
      </c>
      <c r="F1797" s="5">
        <v>0</v>
      </c>
      <c r="G1797" s="5">
        <v>0</v>
      </c>
      <c r="H1797" s="5">
        <v>0</v>
      </c>
      <c r="I1797" s="5">
        <v>30</v>
      </c>
      <c r="J1797" s="5">
        <v>10</v>
      </c>
      <c r="K1797" s="5">
        <v>20</v>
      </c>
      <c r="L1797" s="5">
        <f t="shared" si="168"/>
        <v>0</v>
      </c>
      <c r="M1797" s="5">
        <f t="shared" si="169"/>
        <v>0</v>
      </c>
      <c r="N1797" s="5">
        <f t="shared" si="170"/>
        <v>0</v>
      </c>
      <c r="O1797" s="5">
        <f t="shared" si="171"/>
        <v>0.33988899905069003</v>
      </c>
      <c r="P1797" s="5">
        <f t="shared" si="172"/>
        <v>0.10627719899215207</v>
      </c>
      <c r="Q1797" s="5">
        <f t="shared" si="173"/>
        <v>0.14079959810162718</v>
      </c>
      <c r="R1797" s="5">
        <v>-0.39900000000000002</v>
      </c>
    </row>
    <row r="1798" spans="1:18">
      <c r="A1798" s="30" t="s">
        <v>4995</v>
      </c>
      <c r="B1798" s="5" t="s">
        <v>4996</v>
      </c>
      <c r="C1798" s="5" t="s">
        <v>4997</v>
      </c>
      <c r="D1798" s="5">
        <v>0.54980200000000001</v>
      </c>
      <c r="E1798" s="5">
        <v>994</v>
      </c>
      <c r="F1798" s="5">
        <v>5</v>
      </c>
      <c r="G1798" s="5">
        <v>0</v>
      </c>
      <c r="H1798" s="5">
        <v>30</v>
      </c>
      <c r="I1798" s="5">
        <v>0</v>
      </c>
      <c r="J1798" s="5">
        <v>80</v>
      </c>
      <c r="K1798" s="5">
        <v>100</v>
      </c>
      <c r="L1798" s="5">
        <f t="shared" si="168"/>
        <v>1.6943939093343647E-2</v>
      </c>
      <c r="M1798" s="5">
        <f t="shared" si="169"/>
        <v>0</v>
      </c>
      <c r="N1798" s="5">
        <f t="shared" si="170"/>
        <v>0.13145587814467766</v>
      </c>
      <c r="O1798" s="5">
        <f t="shared" si="171"/>
        <v>0</v>
      </c>
      <c r="P1798" s="5">
        <f t="shared" si="172"/>
        <v>0.28226539772563525</v>
      </c>
      <c r="Q1798" s="5">
        <f t="shared" si="173"/>
        <v>0.23372166686889825</v>
      </c>
      <c r="R1798" s="5">
        <v>-2.093</v>
      </c>
    </row>
    <row r="1799" spans="1:18">
      <c r="A1799" s="30" t="s">
        <v>4995</v>
      </c>
      <c r="B1799" s="5" t="s">
        <v>4998</v>
      </c>
      <c r="C1799" s="5" t="s">
        <v>4999</v>
      </c>
      <c r="D1799" s="5">
        <v>8.6709499999999995</v>
      </c>
      <c r="E1799" s="5">
        <v>997</v>
      </c>
      <c r="F1799" s="5">
        <v>0</v>
      </c>
      <c r="G1799" s="5">
        <v>0</v>
      </c>
      <c r="H1799" s="5">
        <v>20</v>
      </c>
      <c r="I1799" s="5">
        <v>0</v>
      </c>
      <c r="J1799" s="5">
        <v>70</v>
      </c>
      <c r="K1799" s="5">
        <v>100</v>
      </c>
      <c r="L1799" s="5">
        <f t="shared" si="168"/>
        <v>0</v>
      </c>
      <c r="M1799" s="5">
        <f t="shared" si="169"/>
        <v>0</v>
      </c>
      <c r="N1799" s="5">
        <f t="shared" si="170"/>
        <v>8.737354923156776E-2</v>
      </c>
      <c r="O1799" s="5">
        <f t="shared" si="171"/>
        <v>0</v>
      </c>
      <c r="P1799" s="5">
        <f t="shared" si="172"/>
        <v>0.24623904681230824</v>
      </c>
      <c r="Q1799" s="5">
        <f t="shared" si="173"/>
        <v>0.2330183920438163</v>
      </c>
      <c r="R1799" s="5">
        <v>-2.512</v>
      </c>
    </row>
    <row r="1800" spans="1:18">
      <c r="A1800" s="30" t="s">
        <v>5000</v>
      </c>
      <c r="B1800" s="5" t="s">
        <v>5001</v>
      </c>
      <c r="C1800" s="5" t="s">
        <v>5002</v>
      </c>
      <c r="D1800" s="5">
        <v>20.188351000000001</v>
      </c>
      <c r="E1800" s="5">
        <v>268</v>
      </c>
      <c r="F1800" s="5">
        <v>0</v>
      </c>
      <c r="G1800" s="5">
        <v>0</v>
      </c>
      <c r="H1800" s="5">
        <v>0</v>
      </c>
      <c r="I1800" s="5">
        <v>0</v>
      </c>
      <c r="J1800" s="5">
        <v>50</v>
      </c>
      <c r="K1800" s="5">
        <v>10</v>
      </c>
      <c r="L1800" s="5">
        <f t="shared" si="168"/>
        <v>0</v>
      </c>
      <c r="M1800" s="5">
        <f t="shared" si="169"/>
        <v>0</v>
      </c>
      <c r="N1800" s="5">
        <f t="shared" si="170"/>
        <v>0</v>
      </c>
      <c r="O1800" s="5">
        <f t="shared" si="171"/>
        <v>0</v>
      </c>
      <c r="P1800" s="5">
        <f t="shared" si="172"/>
        <v>0.65431857588451836</v>
      </c>
      <c r="Q1800" s="5">
        <f t="shared" si="173"/>
        <v>8.6686319726748062E-2</v>
      </c>
      <c r="R1800" s="5">
        <v>-3.258</v>
      </c>
    </row>
    <row r="1801" spans="1:18">
      <c r="A1801" s="30" t="s">
        <v>5003</v>
      </c>
      <c r="B1801" s="5" t="s">
        <v>5004</v>
      </c>
      <c r="C1801" s="5" t="s">
        <v>5005</v>
      </c>
      <c r="D1801" s="5">
        <v>19.175201000000001</v>
      </c>
      <c r="E1801" s="5">
        <v>297</v>
      </c>
      <c r="F1801" s="5">
        <v>65</v>
      </c>
      <c r="G1801" s="5">
        <v>60</v>
      </c>
      <c r="H1801" s="5">
        <v>50</v>
      </c>
      <c r="I1801" s="5">
        <v>40</v>
      </c>
      <c r="J1801" s="5">
        <v>50</v>
      </c>
      <c r="K1801" s="5">
        <v>70</v>
      </c>
      <c r="L1801" s="5">
        <f t="shared" si="168"/>
        <v>0.73720397631039247</v>
      </c>
      <c r="M1801" s="5">
        <f t="shared" si="169"/>
        <v>0.85416831360994649</v>
      </c>
      <c r="N1801" s="5">
        <f t="shared" si="170"/>
        <v>0.73326118336593482</v>
      </c>
      <c r="O1801" s="5">
        <f t="shared" si="171"/>
        <v>0.50353925785287412</v>
      </c>
      <c r="P1801" s="5">
        <f t="shared" si="172"/>
        <v>0.59042888328973375</v>
      </c>
      <c r="Q1801" s="5">
        <f t="shared" si="173"/>
        <v>0.54755399261743909</v>
      </c>
      <c r="R1801" s="5">
        <v>8.5999999999999993E-2</v>
      </c>
    </row>
    <row r="1802" spans="1:18">
      <c r="A1802" s="30" t="s">
        <v>5006</v>
      </c>
      <c r="B1802" s="5" t="s">
        <v>5007</v>
      </c>
      <c r="C1802" s="5" t="s">
        <v>5008</v>
      </c>
      <c r="D1802" s="5">
        <v>17.459849999999999</v>
      </c>
      <c r="E1802" s="5">
        <v>261</v>
      </c>
      <c r="F1802" s="5">
        <v>30</v>
      </c>
      <c r="G1802" s="5">
        <v>15</v>
      </c>
      <c r="H1802" s="5">
        <v>0</v>
      </c>
      <c r="I1802" s="5">
        <v>10</v>
      </c>
      <c r="J1802" s="5">
        <v>70</v>
      </c>
      <c r="K1802" s="5">
        <v>50</v>
      </c>
      <c r="L1802" s="5">
        <f t="shared" si="168"/>
        <v>0.38717874617893289</v>
      </c>
      <c r="M1802" s="5">
        <f t="shared" si="169"/>
        <v>0.2429961581821399</v>
      </c>
      <c r="N1802" s="5">
        <f t="shared" si="170"/>
        <v>0</v>
      </c>
      <c r="O1802" s="5">
        <f t="shared" si="171"/>
        <v>0.14324823714780038</v>
      </c>
      <c r="P1802" s="5">
        <f t="shared" si="172"/>
        <v>0.94061428993054141</v>
      </c>
      <c r="Q1802" s="5">
        <f t="shared" si="173"/>
        <v>0.445056200895948</v>
      </c>
      <c r="R1802" s="5">
        <v>-1.2629999999999999</v>
      </c>
    </row>
    <row r="1803" spans="1:18">
      <c r="A1803" s="30" t="s">
        <v>5009</v>
      </c>
      <c r="B1803" s="5" t="s">
        <v>5010</v>
      </c>
      <c r="C1803" s="5" t="s">
        <v>5011</v>
      </c>
      <c r="D1803" s="5">
        <v>45.959152000000003</v>
      </c>
      <c r="E1803" s="5">
        <v>183</v>
      </c>
      <c r="F1803" s="5">
        <v>0</v>
      </c>
      <c r="G1803" s="5">
        <v>25</v>
      </c>
      <c r="H1803" s="5">
        <v>40</v>
      </c>
      <c r="I1803" s="5">
        <v>0</v>
      </c>
      <c r="J1803" s="5">
        <v>40</v>
      </c>
      <c r="K1803" s="5">
        <v>0</v>
      </c>
      <c r="L1803" s="5">
        <f t="shared" si="168"/>
        <v>0</v>
      </c>
      <c r="M1803" s="5">
        <f t="shared" si="169"/>
        <v>0.57761381862967676</v>
      </c>
      <c r="N1803" s="5">
        <f t="shared" si="170"/>
        <v>0.95203747086200063</v>
      </c>
      <c r="O1803" s="5">
        <f t="shared" si="171"/>
        <v>0</v>
      </c>
      <c r="P1803" s="5">
        <f t="shared" si="172"/>
        <v>0.76658963207453956</v>
      </c>
      <c r="Q1803" s="5">
        <f t="shared" si="173"/>
        <v>0</v>
      </c>
      <c r="R1803" s="5">
        <v>2E-3</v>
      </c>
    </row>
    <row r="1804" spans="1:18">
      <c r="A1804" s="30" t="s">
        <v>5012</v>
      </c>
      <c r="B1804" s="5" t="s">
        <v>5013</v>
      </c>
      <c r="C1804" s="5" t="s">
        <v>5014</v>
      </c>
      <c r="D1804" s="5">
        <v>14.5061</v>
      </c>
      <c r="E1804" s="5">
        <v>110</v>
      </c>
      <c r="F1804" s="5">
        <v>0</v>
      </c>
      <c r="G1804" s="5">
        <v>0</v>
      </c>
      <c r="H1804" s="5">
        <v>40</v>
      </c>
      <c r="I1804" s="5">
        <v>0</v>
      </c>
      <c r="J1804" s="5">
        <v>10</v>
      </c>
      <c r="K1804" s="5">
        <v>0</v>
      </c>
      <c r="L1804" s="5">
        <f t="shared" si="168"/>
        <v>0</v>
      </c>
      <c r="M1804" s="5">
        <f t="shared" si="169"/>
        <v>0</v>
      </c>
      <c r="N1804" s="5">
        <f t="shared" si="170"/>
        <v>1.5838441560704193</v>
      </c>
      <c r="O1804" s="5">
        <f t="shared" si="171"/>
        <v>0</v>
      </c>
      <c r="P1804" s="5">
        <f t="shared" si="172"/>
        <v>0.31883159697645619</v>
      </c>
      <c r="Q1804" s="5">
        <f t="shared" si="173"/>
        <v>0</v>
      </c>
      <c r="R1804" s="5">
        <v>0.89700000000000002</v>
      </c>
    </row>
    <row r="1805" spans="1:18">
      <c r="A1805" s="30" t="s">
        <v>5015</v>
      </c>
      <c r="B1805" s="5" t="s">
        <v>5016</v>
      </c>
      <c r="C1805" s="5" t="s">
        <v>5017</v>
      </c>
      <c r="D1805" s="5">
        <v>37.6203</v>
      </c>
      <c r="E1805" s="5">
        <v>241</v>
      </c>
      <c r="F1805" s="5">
        <v>0</v>
      </c>
      <c r="G1805" s="5">
        <v>0</v>
      </c>
      <c r="H1805" s="5">
        <v>20</v>
      </c>
      <c r="I1805" s="5">
        <v>0</v>
      </c>
      <c r="J1805" s="5">
        <v>30</v>
      </c>
      <c r="K1805" s="5">
        <v>30</v>
      </c>
      <c r="L1805" s="5">
        <f t="shared" si="168"/>
        <v>0</v>
      </c>
      <c r="M1805" s="5">
        <f t="shared" si="169"/>
        <v>0</v>
      </c>
      <c r="N1805" s="5">
        <f t="shared" si="170"/>
        <v>0.36145820989158944</v>
      </c>
      <c r="O1805" s="5">
        <f t="shared" si="171"/>
        <v>0</v>
      </c>
      <c r="P1805" s="5">
        <f t="shared" si="172"/>
        <v>0.43657438590137154</v>
      </c>
      <c r="Q1805" s="5">
        <f t="shared" si="173"/>
        <v>0.28919419527097701</v>
      </c>
      <c r="R1805" s="5">
        <v>-1.4730000000000001</v>
      </c>
    </row>
    <row r="1806" spans="1:18">
      <c r="A1806" s="30" t="s">
        <v>5018</v>
      </c>
      <c r="B1806" s="5" t="s">
        <v>5019</v>
      </c>
      <c r="C1806" s="5" t="s">
        <v>5020</v>
      </c>
      <c r="D1806" s="5">
        <v>9.5619499999999995</v>
      </c>
      <c r="E1806" s="5">
        <v>207</v>
      </c>
      <c r="F1806" s="5">
        <v>20</v>
      </c>
      <c r="G1806" s="5">
        <v>10</v>
      </c>
      <c r="H1806" s="5">
        <v>0</v>
      </c>
      <c r="I1806" s="5">
        <v>0</v>
      </c>
      <c r="J1806" s="5">
        <v>30</v>
      </c>
      <c r="K1806" s="5">
        <v>20</v>
      </c>
      <c r="L1806" s="5">
        <f t="shared" si="168"/>
        <v>0.32545459823736395</v>
      </c>
      <c r="M1806" s="5">
        <f t="shared" si="169"/>
        <v>0.20425764021107415</v>
      </c>
      <c r="N1806" s="5">
        <f t="shared" si="170"/>
        <v>0</v>
      </c>
      <c r="O1806" s="5">
        <f t="shared" si="171"/>
        <v>0</v>
      </c>
      <c r="P1806" s="5">
        <f t="shared" si="172"/>
        <v>0.5082822560494229</v>
      </c>
      <c r="Q1806" s="5">
        <f t="shared" si="173"/>
        <v>0.22446312740839114</v>
      </c>
      <c r="R1806" s="5">
        <v>-0.94599999999999995</v>
      </c>
    </row>
    <row r="1807" spans="1:18">
      <c r="A1807" s="30" t="s">
        <v>5021</v>
      </c>
      <c r="B1807" s="5" t="s">
        <v>5022</v>
      </c>
      <c r="C1807" s="5" t="s">
        <v>5023</v>
      </c>
      <c r="D1807" s="5">
        <v>11.464</v>
      </c>
      <c r="E1807" s="5">
        <v>259</v>
      </c>
      <c r="F1807" s="5">
        <v>0</v>
      </c>
      <c r="G1807" s="5">
        <v>0</v>
      </c>
      <c r="H1807" s="5">
        <v>0</v>
      </c>
      <c r="I1807" s="5">
        <v>0</v>
      </c>
      <c r="J1807" s="5">
        <v>20</v>
      </c>
      <c r="K1807" s="5">
        <v>0</v>
      </c>
      <c r="L1807" s="5">
        <f t="shared" si="168"/>
        <v>0</v>
      </c>
      <c r="M1807" s="5">
        <f t="shared" si="169"/>
        <v>0</v>
      </c>
      <c r="N1807" s="5">
        <f t="shared" si="170"/>
        <v>0</v>
      </c>
      <c r="O1807" s="5">
        <f t="shared" si="171"/>
        <v>0</v>
      </c>
      <c r="P1807" s="5">
        <f t="shared" si="172"/>
        <v>0.27082220592594736</v>
      </c>
      <c r="Q1807" s="5">
        <f t="shared" si="173"/>
        <v>0</v>
      </c>
      <c r="R1807" s="5">
        <v>-2.2229999999999999</v>
      </c>
    </row>
    <row r="1808" spans="1:18">
      <c r="A1808" s="30" t="s">
        <v>5024</v>
      </c>
      <c r="B1808" s="5" t="s">
        <v>5025</v>
      </c>
      <c r="C1808" s="5" t="s">
        <v>5026</v>
      </c>
      <c r="D1808" s="5">
        <v>2.9456449999999998</v>
      </c>
      <c r="E1808" s="5">
        <v>814</v>
      </c>
      <c r="F1808" s="5">
        <v>0</v>
      </c>
      <c r="G1808" s="5">
        <v>2</v>
      </c>
      <c r="H1808" s="5">
        <v>0</v>
      </c>
      <c r="I1808" s="5">
        <v>0</v>
      </c>
      <c r="J1808" s="5">
        <v>0</v>
      </c>
      <c r="K1808" s="5">
        <v>10</v>
      </c>
      <c r="L1808" s="5">
        <f t="shared" si="168"/>
        <v>0</v>
      </c>
      <c r="M1808" s="5">
        <f t="shared" si="169"/>
        <v>1.0388533543904753E-2</v>
      </c>
      <c r="N1808" s="5">
        <f t="shared" si="170"/>
        <v>0</v>
      </c>
      <c r="O1808" s="5">
        <f t="shared" si="171"/>
        <v>0</v>
      </c>
      <c r="P1808" s="5">
        <f t="shared" si="172"/>
        <v>0</v>
      </c>
      <c r="Q1808" s="5">
        <f t="shared" si="173"/>
        <v>2.8540459074654155E-2</v>
      </c>
      <c r="R1808" s="5">
        <v>-1.321</v>
      </c>
    </row>
    <row r="1809" spans="1:18">
      <c r="A1809" s="30" t="s">
        <v>5024</v>
      </c>
      <c r="B1809" s="5" t="s">
        <v>5027</v>
      </c>
      <c r="C1809" s="5" t="s">
        <v>5028</v>
      </c>
      <c r="D1809" s="5">
        <v>13.26295</v>
      </c>
      <c r="E1809" s="5">
        <v>783</v>
      </c>
      <c r="F1809" s="5">
        <v>0</v>
      </c>
      <c r="G1809" s="5">
        <v>2</v>
      </c>
      <c r="H1809" s="5">
        <v>0</v>
      </c>
      <c r="I1809" s="5">
        <v>0</v>
      </c>
      <c r="J1809" s="5">
        <v>0</v>
      </c>
      <c r="K1809" s="5">
        <v>10</v>
      </c>
      <c r="L1809" s="5">
        <f t="shared" si="168"/>
        <v>0</v>
      </c>
      <c r="M1809" s="5">
        <f t="shared" si="169"/>
        <v>1.0799829252539552E-2</v>
      </c>
      <c r="N1809" s="5">
        <f t="shared" si="170"/>
        <v>0</v>
      </c>
      <c r="O1809" s="5">
        <f t="shared" si="171"/>
        <v>0</v>
      </c>
      <c r="P1809" s="5">
        <f t="shared" si="172"/>
        <v>0</v>
      </c>
      <c r="Q1809" s="5">
        <f t="shared" si="173"/>
        <v>2.96704133930632E-2</v>
      </c>
      <c r="R1809" s="5">
        <v>-1.292</v>
      </c>
    </row>
    <row r="1810" spans="1:18">
      <c r="A1810" s="30" t="s">
        <v>5029</v>
      </c>
      <c r="B1810" s="5" t="s">
        <v>5030</v>
      </c>
      <c r="C1810" s="5" t="s">
        <v>5031</v>
      </c>
      <c r="D1810" s="5">
        <v>24.664149999999999</v>
      </c>
      <c r="E1810" s="5">
        <v>897</v>
      </c>
      <c r="F1810" s="5">
        <v>0</v>
      </c>
      <c r="G1810" s="5">
        <v>0</v>
      </c>
      <c r="H1810" s="5">
        <v>30</v>
      </c>
      <c r="I1810" s="5">
        <v>20</v>
      </c>
      <c r="J1810" s="5">
        <v>0</v>
      </c>
      <c r="K1810" s="5">
        <v>60</v>
      </c>
      <c r="L1810" s="5">
        <f t="shared" si="168"/>
        <v>0</v>
      </c>
      <c r="M1810" s="5">
        <f t="shared" si="169"/>
        <v>0</v>
      </c>
      <c r="N1810" s="5">
        <f t="shared" si="170"/>
        <v>0.14567128525731282</v>
      </c>
      <c r="O1810" s="5">
        <f t="shared" si="171"/>
        <v>8.3361850380325314E-2</v>
      </c>
      <c r="P1810" s="5">
        <f t="shared" si="172"/>
        <v>0</v>
      </c>
      <c r="Q1810" s="5">
        <f t="shared" si="173"/>
        <v>0.15539754974427078</v>
      </c>
      <c r="R1810" s="5">
        <v>-0.65700000000000003</v>
      </c>
    </row>
    <row r="1811" spans="1:18">
      <c r="A1811" s="30" t="s">
        <v>5032</v>
      </c>
      <c r="B1811" s="5" t="s">
        <v>5033</v>
      </c>
      <c r="C1811" s="5" t="s">
        <v>5034</v>
      </c>
      <c r="D1811" s="5">
        <v>3.1887300000000001</v>
      </c>
      <c r="E1811" s="5">
        <v>988</v>
      </c>
      <c r="F1811" s="5">
        <v>0</v>
      </c>
      <c r="G1811" s="5">
        <v>0</v>
      </c>
      <c r="H1811" s="5">
        <v>10</v>
      </c>
      <c r="I1811" s="5">
        <v>0</v>
      </c>
      <c r="J1811" s="5">
        <v>0</v>
      </c>
      <c r="K1811" s="5">
        <v>3.3</v>
      </c>
      <c r="L1811" s="5">
        <f t="shared" si="168"/>
        <v>0</v>
      </c>
      <c r="M1811" s="5">
        <f t="shared" si="169"/>
        <v>0</v>
      </c>
      <c r="N1811" s="5">
        <f t="shared" si="170"/>
        <v>4.4084731064713091E-2</v>
      </c>
      <c r="O1811" s="5">
        <f t="shared" si="171"/>
        <v>0</v>
      </c>
      <c r="P1811" s="5">
        <f t="shared" si="172"/>
        <v>0</v>
      </c>
      <c r="Q1811" s="5">
        <f t="shared" si="173"/>
        <v>7.7596539642040491E-3</v>
      </c>
      <c r="R1811" s="5">
        <v>0.69199999999999995</v>
      </c>
    </row>
    <row r="1812" spans="1:18">
      <c r="A1812" s="30" t="s">
        <v>5032</v>
      </c>
      <c r="B1812" s="5" t="s">
        <v>5035</v>
      </c>
      <c r="C1812" s="5" t="s">
        <v>5036</v>
      </c>
      <c r="D1812" s="5">
        <v>4.9560750000000002</v>
      </c>
      <c r="E1812" s="5">
        <v>919</v>
      </c>
      <c r="F1812" s="5">
        <v>0</v>
      </c>
      <c r="G1812" s="5">
        <v>0</v>
      </c>
      <c r="H1812" s="5">
        <v>0</v>
      </c>
      <c r="I1812" s="5">
        <v>0</v>
      </c>
      <c r="J1812" s="5">
        <v>0</v>
      </c>
      <c r="K1812" s="5">
        <v>3.3</v>
      </c>
      <c r="L1812" s="5">
        <f t="shared" si="168"/>
        <v>0</v>
      </c>
      <c r="M1812" s="5">
        <f t="shared" si="169"/>
        <v>0</v>
      </c>
      <c r="N1812" s="5">
        <f t="shared" si="170"/>
        <v>0</v>
      </c>
      <c r="O1812" s="5">
        <f t="shared" si="171"/>
        <v>0</v>
      </c>
      <c r="P1812" s="5">
        <f t="shared" si="172"/>
        <v>0</v>
      </c>
      <c r="Q1812" s="5">
        <f t="shared" si="173"/>
        <v>8.3422612803412399E-3</v>
      </c>
      <c r="R1812" s="5">
        <v>-0.54400000000000004</v>
      </c>
    </row>
    <row r="1813" spans="1:18">
      <c r="A1813" s="30" t="s">
        <v>5032</v>
      </c>
      <c r="B1813" s="5" t="s">
        <v>5037</v>
      </c>
      <c r="C1813" s="5" t="s">
        <v>5038</v>
      </c>
      <c r="D1813" s="5">
        <v>3.8000000000000002E-5</v>
      </c>
      <c r="E1813" s="5">
        <v>876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3.3</v>
      </c>
      <c r="L1813" s="5">
        <f t="shared" si="168"/>
        <v>0</v>
      </c>
      <c r="M1813" s="5">
        <f t="shared" si="169"/>
        <v>0</v>
      </c>
      <c r="N1813" s="5">
        <f t="shared" si="170"/>
        <v>0</v>
      </c>
      <c r="O1813" s="5">
        <f t="shared" si="171"/>
        <v>0</v>
      </c>
      <c r="P1813" s="5">
        <f t="shared" si="172"/>
        <v>0</v>
      </c>
      <c r="Q1813" s="5">
        <f t="shared" si="173"/>
        <v>8.7517558409059351E-3</v>
      </c>
      <c r="R1813" s="5">
        <v>-0.54300000000000004</v>
      </c>
    </row>
    <row r="1814" spans="1:18">
      <c r="A1814" s="30" t="s">
        <v>5039</v>
      </c>
      <c r="B1814" s="5" t="s">
        <v>5040</v>
      </c>
      <c r="C1814" s="5" t="s">
        <v>5041</v>
      </c>
      <c r="D1814" s="5">
        <v>35.026252999999997</v>
      </c>
      <c r="E1814" s="5">
        <v>1977</v>
      </c>
      <c r="F1814" s="5">
        <v>0</v>
      </c>
      <c r="G1814" s="5">
        <v>0</v>
      </c>
      <c r="H1814" s="5">
        <v>0</v>
      </c>
      <c r="I1814" s="5">
        <v>10</v>
      </c>
      <c r="J1814" s="5">
        <v>0</v>
      </c>
      <c r="K1814" s="5">
        <v>0</v>
      </c>
      <c r="L1814" s="5">
        <f t="shared" si="168"/>
        <v>0</v>
      </c>
      <c r="M1814" s="5">
        <f t="shared" si="169"/>
        <v>0</v>
      </c>
      <c r="N1814" s="5">
        <f t="shared" si="170"/>
        <v>0</v>
      </c>
      <c r="O1814" s="5">
        <f t="shared" si="171"/>
        <v>1.8911375769132981E-2</v>
      </c>
      <c r="P1814" s="5">
        <f t="shared" si="172"/>
        <v>0</v>
      </c>
      <c r="Q1814" s="5">
        <f t="shared" si="173"/>
        <v>0</v>
      </c>
      <c r="R1814" s="5">
        <v>1.593</v>
      </c>
    </row>
    <row r="1815" spans="1:18">
      <c r="A1815" s="30" t="s">
        <v>5042</v>
      </c>
      <c r="B1815" s="5" t="s">
        <v>5043</v>
      </c>
      <c r="C1815" s="5" t="s">
        <v>5044</v>
      </c>
      <c r="D1815" s="5">
        <v>11.933249999999999</v>
      </c>
      <c r="E1815" s="5">
        <v>785</v>
      </c>
      <c r="F1815" s="5">
        <v>0</v>
      </c>
      <c r="G1815" s="5">
        <v>0</v>
      </c>
      <c r="H1815" s="5">
        <v>0</v>
      </c>
      <c r="I1815" s="5">
        <v>2.5</v>
      </c>
      <c r="J1815" s="5">
        <v>0</v>
      </c>
      <c r="K1815" s="5">
        <v>7.5</v>
      </c>
      <c r="L1815" s="5">
        <f t="shared" si="168"/>
        <v>0</v>
      </c>
      <c r="M1815" s="5">
        <f t="shared" si="169"/>
        <v>0</v>
      </c>
      <c r="N1815" s="5">
        <f t="shared" si="170"/>
        <v>0</v>
      </c>
      <c r="O1815" s="5">
        <f t="shared" si="171"/>
        <v>1.1906939457189777E-2</v>
      </c>
      <c r="P1815" s="5">
        <f t="shared" si="172"/>
        <v>0</v>
      </c>
      <c r="Q1815" s="5">
        <f t="shared" si="173"/>
        <v>2.2196114987358424E-2</v>
      </c>
      <c r="R1815" s="5">
        <v>-0.93100000000000005</v>
      </c>
    </row>
    <row r="1816" spans="1:18">
      <c r="A1816" s="30" t="s">
        <v>5042</v>
      </c>
      <c r="B1816" s="5" t="s">
        <v>5045</v>
      </c>
      <c r="C1816" s="5" t="s">
        <v>5046</v>
      </c>
      <c r="D1816" s="5">
        <v>8.0689109999999999</v>
      </c>
      <c r="E1816" s="5">
        <v>541</v>
      </c>
      <c r="F1816" s="5">
        <v>0</v>
      </c>
      <c r="G1816" s="5">
        <v>0</v>
      </c>
      <c r="H1816" s="5">
        <v>0</v>
      </c>
      <c r="I1816" s="5">
        <v>2.5</v>
      </c>
      <c r="J1816" s="5">
        <v>0</v>
      </c>
      <c r="K1816" s="5">
        <v>7.5</v>
      </c>
      <c r="L1816" s="5">
        <f t="shared" si="168"/>
        <v>0</v>
      </c>
      <c r="M1816" s="5">
        <f t="shared" si="169"/>
        <v>0</v>
      </c>
      <c r="N1816" s="5">
        <f t="shared" si="170"/>
        <v>0</v>
      </c>
      <c r="O1816" s="5">
        <f t="shared" si="171"/>
        <v>1.7277167234554483E-2</v>
      </c>
      <c r="P1816" s="5">
        <f t="shared" si="172"/>
        <v>0</v>
      </c>
      <c r="Q1816" s="5">
        <f t="shared" si="173"/>
        <v>3.2206932098107877E-2</v>
      </c>
      <c r="R1816" s="5">
        <v>-0.94</v>
      </c>
    </row>
    <row r="1817" spans="1:18">
      <c r="A1817" s="30" t="s">
        <v>5042</v>
      </c>
      <c r="B1817" s="5" t="s">
        <v>5047</v>
      </c>
      <c r="C1817" s="5" t="s">
        <v>5048</v>
      </c>
      <c r="D1817" s="5">
        <v>0.96510700000000005</v>
      </c>
      <c r="E1817" s="5">
        <v>789</v>
      </c>
      <c r="F1817" s="5">
        <v>0</v>
      </c>
      <c r="G1817" s="5">
        <v>0</v>
      </c>
      <c r="H1817" s="5">
        <v>0</v>
      </c>
      <c r="I1817" s="5">
        <v>2.5</v>
      </c>
      <c r="J1817" s="5">
        <v>0</v>
      </c>
      <c r="K1817" s="5">
        <v>7.5</v>
      </c>
      <c r="L1817" s="5">
        <f t="shared" si="168"/>
        <v>0</v>
      </c>
      <c r="M1817" s="5">
        <f t="shared" si="169"/>
        <v>0</v>
      </c>
      <c r="N1817" s="5">
        <f t="shared" si="170"/>
        <v>0</v>
      </c>
      <c r="O1817" s="5">
        <f t="shared" si="171"/>
        <v>1.184657474511277E-2</v>
      </c>
      <c r="P1817" s="5">
        <f t="shared" si="172"/>
        <v>0</v>
      </c>
      <c r="Q1817" s="5">
        <f t="shared" si="173"/>
        <v>2.2083587154722896E-2</v>
      </c>
      <c r="R1817" s="5">
        <v>-0.95599999999999996</v>
      </c>
    </row>
    <row r="1818" spans="1:18">
      <c r="A1818" s="30" t="s">
        <v>5042</v>
      </c>
      <c r="B1818" s="5" t="s">
        <v>5049</v>
      </c>
      <c r="C1818" s="5" t="s">
        <v>5050</v>
      </c>
      <c r="D1818" s="5">
        <v>0.92622700000000002</v>
      </c>
      <c r="E1818" s="5">
        <v>804</v>
      </c>
      <c r="F1818" s="5">
        <v>0</v>
      </c>
      <c r="G1818" s="5">
        <v>0</v>
      </c>
      <c r="H1818" s="5">
        <v>0</v>
      </c>
      <c r="I1818" s="5">
        <v>2.5</v>
      </c>
      <c r="J1818" s="5">
        <v>0</v>
      </c>
      <c r="K1818" s="5">
        <v>7.5</v>
      </c>
      <c r="L1818" s="5">
        <f t="shared" si="168"/>
        <v>0</v>
      </c>
      <c r="M1818" s="5">
        <f t="shared" si="169"/>
        <v>0</v>
      </c>
      <c r="N1818" s="5">
        <f t="shared" si="170"/>
        <v>0</v>
      </c>
      <c r="O1818" s="5">
        <f t="shared" si="171"/>
        <v>1.162555655956962E-2</v>
      </c>
      <c r="P1818" s="5">
        <f t="shared" si="172"/>
        <v>0</v>
      </c>
      <c r="Q1818" s="5">
        <f t="shared" si="173"/>
        <v>2.1671579931687016E-2</v>
      </c>
      <c r="R1818" s="5">
        <v>-0.93799999999999994</v>
      </c>
    </row>
    <row r="1819" spans="1:18">
      <c r="A1819" s="30" t="s">
        <v>5051</v>
      </c>
      <c r="B1819" s="5" t="s">
        <v>5052</v>
      </c>
      <c r="C1819" s="5" t="s">
        <v>5053</v>
      </c>
      <c r="D1819" s="5">
        <v>6.4447999999999999</v>
      </c>
      <c r="E1819" s="5">
        <v>501</v>
      </c>
      <c r="F1819" s="5">
        <v>0</v>
      </c>
      <c r="G1819" s="5">
        <v>0</v>
      </c>
      <c r="H1819" s="5">
        <v>30</v>
      </c>
      <c r="I1819" s="5">
        <v>0</v>
      </c>
      <c r="J1819" s="5">
        <v>70</v>
      </c>
      <c r="K1819" s="5">
        <v>40</v>
      </c>
      <c r="L1819" s="5">
        <f t="shared" si="168"/>
        <v>0</v>
      </c>
      <c r="M1819" s="5">
        <f t="shared" si="169"/>
        <v>0</v>
      </c>
      <c r="N1819" s="5">
        <f t="shared" si="170"/>
        <v>0.26081266043075768</v>
      </c>
      <c r="O1819" s="5">
        <f t="shared" si="171"/>
        <v>0</v>
      </c>
      <c r="P1819" s="5">
        <f t="shared" si="172"/>
        <v>0.49002061810752756</v>
      </c>
      <c r="Q1819" s="5">
        <f t="shared" si="173"/>
        <v>0.18548450049316154</v>
      </c>
      <c r="R1819" s="5">
        <v>-1.7110000000000001</v>
      </c>
    </row>
    <row r="1820" spans="1:18">
      <c r="A1820" s="30" t="s">
        <v>5054</v>
      </c>
      <c r="B1820" s="5" t="s">
        <v>5055</v>
      </c>
      <c r="C1820" s="5" t="s">
        <v>5056</v>
      </c>
      <c r="D1820" s="5">
        <v>2.29366</v>
      </c>
      <c r="E1820" s="5">
        <v>294</v>
      </c>
      <c r="F1820" s="5">
        <v>0</v>
      </c>
      <c r="G1820" s="5">
        <v>65</v>
      </c>
      <c r="H1820" s="5">
        <v>40</v>
      </c>
      <c r="I1820" s="5">
        <v>0</v>
      </c>
      <c r="J1820" s="5">
        <v>30</v>
      </c>
      <c r="K1820" s="5">
        <v>30</v>
      </c>
      <c r="L1820" s="5">
        <f t="shared" si="168"/>
        <v>0</v>
      </c>
      <c r="M1820" s="5">
        <f t="shared" si="169"/>
        <v>0.93479134321088519</v>
      </c>
      <c r="N1820" s="5">
        <f t="shared" si="170"/>
        <v>0.59259475227124536</v>
      </c>
      <c r="O1820" s="5">
        <f t="shared" si="171"/>
        <v>0</v>
      </c>
      <c r="P1820" s="5">
        <f t="shared" si="172"/>
        <v>0.35787220068785897</v>
      </c>
      <c r="Q1820" s="5">
        <f t="shared" si="173"/>
        <v>0.23706054782416822</v>
      </c>
      <c r="R1820" s="5">
        <v>7.9000000000000001E-2</v>
      </c>
    </row>
    <row r="1821" spans="1:18">
      <c r="A1821" s="30" t="s">
        <v>5057</v>
      </c>
      <c r="B1821" s="5" t="s">
        <v>5058</v>
      </c>
      <c r="C1821" s="5" t="s">
        <v>5059</v>
      </c>
      <c r="D1821" s="5">
        <v>1.97963</v>
      </c>
      <c r="E1821" s="5">
        <v>734</v>
      </c>
      <c r="F1821" s="5">
        <v>0</v>
      </c>
      <c r="G1821" s="5">
        <v>0</v>
      </c>
      <c r="H1821" s="5">
        <v>0</v>
      </c>
      <c r="I1821" s="5">
        <v>0</v>
      </c>
      <c r="J1821" s="5">
        <v>20</v>
      </c>
      <c r="K1821" s="5">
        <v>30</v>
      </c>
      <c r="L1821" s="5">
        <f t="shared" si="168"/>
        <v>0</v>
      </c>
      <c r="M1821" s="5">
        <f t="shared" si="169"/>
        <v>0</v>
      </c>
      <c r="N1821" s="5">
        <f t="shared" si="170"/>
        <v>0</v>
      </c>
      <c r="O1821" s="5">
        <f t="shared" si="171"/>
        <v>0</v>
      </c>
      <c r="P1821" s="5">
        <f t="shared" si="172"/>
        <v>9.5562603998392864E-2</v>
      </c>
      <c r="Q1821" s="5">
        <f t="shared" si="173"/>
        <v>9.4953407439108239E-2</v>
      </c>
      <c r="R1821" s="5">
        <v>-3.0880000000000001</v>
      </c>
    </row>
    <row r="1822" spans="1:18">
      <c r="A1822" s="30" t="s">
        <v>5060</v>
      </c>
      <c r="B1822" s="5" t="s">
        <v>5061</v>
      </c>
      <c r="C1822" s="5" t="s">
        <v>5062</v>
      </c>
      <c r="D1822" s="5">
        <v>237.558502</v>
      </c>
      <c r="E1822" s="5">
        <v>434</v>
      </c>
      <c r="F1822" s="5">
        <v>1090</v>
      </c>
      <c r="G1822" s="5">
        <v>820</v>
      </c>
      <c r="H1822" s="5">
        <v>1125</v>
      </c>
      <c r="I1822" s="5">
        <v>2223.3000000000002</v>
      </c>
      <c r="J1822" s="5">
        <v>823</v>
      </c>
      <c r="K1822" s="5">
        <v>1911.6</v>
      </c>
      <c r="L1822" s="5">
        <f t="shared" si="168"/>
        <v>8.459944815702352</v>
      </c>
      <c r="M1822" s="5">
        <f t="shared" si="169"/>
        <v>7.9886386749833465</v>
      </c>
      <c r="N1822" s="5">
        <f t="shared" si="170"/>
        <v>11.290363727748524</v>
      </c>
      <c r="O1822" s="5">
        <f t="shared" si="171"/>
        <v>19.153058358256665</v>
      </c>
      <c r="P1822" s="5">
        <f t="shared" si="172"/>
        <v>6.6506508005250193</v>
      </c>
      <c r="Q1822" s="5">
        <f t="shared" si="173"/>
        <v>10.232756782402451</v>
      </c>
      <c r="R1822" s="5">
        <v>0.154</v>
      </c>
    </row>
    <row r="1823" spans="1:18">
      <c r="A1823" s="30" t="s">
        <v>5063</v>
      </c>
      <c r="B1823" s="5" t="s">
        <v>5064</v>
      </c>
      <c r="C1823" s="5" t="s">
        <v>5065</v>
      </c>
      <c r="D1823" s="5">
        <v>80.6297</v>
      </c>
      <c r="E1823" s="5">
        <v>434</v>
      </c>
      <c r="F1823" s="5">
        <v>205</v>
      </c>
      <c r="G1823" s="5">
        <v>185</v>
      </c>
      <c r="H1823" s="5">
        <v>225</v>
      </c>
      <c r="I1823" s="5">
        <v>473.3</v>
      </c>
      <c r="J1823" s="5">
        <v>208</v>
      </c>
      <c r="K1823" s="5">
        <v>441.6</v>
      </c>
      <c r="L1823" s="5">
        <f t="shared" si="168"/>
        <v>1.5910905387330114</v>
      </c>
      <c r="M1823" s="5">
        <f t="shared" si="169"/>
        <v>1.8023148230145354</v>
      </c>
      <c r="N1823" s="5">
        <f t="shared" si="170"/>
        <v>2.2580727455497045</v>
      </c>
      <c r="O1823" s="5">
        <f t="shared" si="171"/>
        <v>4.0773366261696022</v>
      </c>
      <c r="P1823" s="5">
        <f t="shared" si="172"/>
        <v>1.6808449167791055</v>
      </c>
      <c r="Q1823" s="5">
        <f t="shared" si="173"/>
        <v>2.3638760175292544</v>
      </c>
      <c r="R1823" s="5">
        <v>1.7999999999999999E-2</v>
      </c>
    </row>
    <row r="1824" spans="1:18">
      <c r="A1824" s="30" t="s">
        <v>5066</v>
      </c>
      <c r="B1824" s="5" t="s">
        <v>5067</v>
      </c>
      <c r="C1824" s="5" t="s">
        <v>5068</v>
      </c>
      <c r="D1824" s="5">
        <v>6.2790800000000004</v>
      </c>
      <c r="E1824" s="5">
        <v>434</v>
      </c>
      <c r="F1824" s="5">
        <v>383</v>
      </c>
      <c r="G1824" s="5">
        <v>257</v>
      </c>
      <c r="H1824" s="5">
        <v>0</v>
      </c>
      <c r="I1824" s="5">
        <v>263.3</v>
      </c>
      <c r="J1824" s="5">
        <v>278</v>
      </c>
      <c r="K1824" s="5">
        <v>296.60000000000002</v>
      </c>
      <c r="L1824" s="5">
        <f t="shared" si="168"/>
        <v>2.9726228113889919</v>
      </c>
      <c r="M1824" s="5">
        <f t="shared" si="169"/>
        <v>2.5037562676472196</v>
      </c>
      <c r="N1824" s="5">
        <f t="shared" si="170"/>
        <v>0</v>
      </c>
      <c r="O1824" s="5">
        <f t="shared" si="171"/>
        <v>2.2682500183191556</v>
      </c>
      <c r="P1824" s="5">
        <f t="shared" si="172"/>
        <v>2.246513879156689</v>
      </c>
      <c r="Q1824" s="5">
        <f t="shared" si="173"/>
        <v>1.5876939012662519</v>
      </c>
      <c r="R1824" s="5">
        <v>-4.4999999999999998E-2</v>
      </c>
    </row>
    <row r="1825" spans="1:18">
      <c r="A1825" s="30" t="s">
        <v>5069</v>
      </c>
      <c r="B1825" s="5" t="s">
        <v>5070</v>
      </c>
      <c r="C1825" s="5" t="s">
        <v>5071</v>
      </c>
      <c r="D1825" s="5">
        <v>12.14817</v>
      </c>
      <c r="E1825" s="5">
        <v>257</v>
      </c>
      <c r="F1825" s="5">
        <v>20</v>
      </c>
      <c r="G1825" s="5">
        <v>0</v>
      </c>
      <c r="H1825" s="5">
        <v>0</v>
      </c>
      <c r="I1825" s="5">
        <v>20</v>
      </c>
      <c r="J1825" s="5">
        <v>0</v>
      </c>
      <c r="K1825" s="5">
        <v>30</v>
      </c>
      <c r="L1825" s="5">
        <f t="shared" si="168"/>
        <v>0.26213658301608689</v>
      </c>
      <c r="M1825" s="5">
        <f t="shared" si="169"/>
        <v>0</v>
      </c>
      <c r="N1825" s="5">
        <f t="shared" si="170"/>
        <v>0</v>
      </c>
      <c r="O1825" s="5">
        <f t="shared" si="171"/>
        <v>0.29095556338969575</v>
      </c>
      <c r="P1825" s="5">
        <f t="shared" si="172"/>
        <v>0</v>
      </c>
      <c r="Q1825" s="5">
        <f t="shared" si="173"/>
        <v>0.27118988739418465</v>
      </c>
      <c r="R1825" s="5">
        <v>-0.189</v>
      </c>
    </row>
    <row r="1826" spans="1:18">
      <c r="A1826" s="30" t="s">
        <v>5072</v>
      </c>
      <c r="B1826" s="5" t="s">
        <v>5073</v>
      </c>
      <c r="C1826" s="5" t="s">
        <v>5074</v>
      </c>
      <c r="D1826" s="5">
        <v>21.941299000000001</v>
      </c>
      <c r="E1826" s="5">
        <v>117</v>
      </c>
      <c r="F1826" s="5">
        <v>0</v>
      </c>
      <c r="G1826" s="5">
        <v>0</v>
      </c>
      <c r="H1826" s="5">
        <v>0</v>
      </c>
      <c r="I1826" s="5">
        <v>3.3</v>
      </c>
      <c r="J1826" s="5">
        <v>0</v>
      </c>
      <c r="K1826" s="5">
        <v>0</v>
      </c>
      <c r="L1826" s="5">
        <f t="shared" si="168"/>
        <v>0</v>
      </c>
      <c r="M1826" s="5">
        <f t="shared" si="169"/>
        <v>0</v>
      </c>
      <c r="N1826" s="5">
        <f t="shared" si="170"/>
        <v>0</v>
      </c>
      <c r="O1826" s="5">
        <f t="shared" si="171"/>
        <v>0.10545274073111152</v>
      </c>
      <c r="P1826" s="5">
        <f t="shared" si="172"/>
        <v>0</v>
      </c>
      <c r="Q1826" s="5">
        <f t="shared" si="173"/>
        <v>0</v>
      </c>
      <c r="R1826" s="5">
        <v>0.83099999999999996</v>
      </c>
    </row>
    <row r="1827" spans="1:18">
      <c r="A1827" s="30" t="s">
        <v>5072</v>
      </c>
      <c r="B1827" s="5" t="s">
        <v>5075</v>
      </c>
      <c r="C1827" s="5" t="s">
        <v>5076</v>
      </c>
      <c r="D1827" s="5">
        <v>25.271650000000001</v>
      </c>
      <c r="E1827" s="5">
        <v>121</v>
      </c>
      <c r="F1827" s="5">
        <v>0</v>
      </c>
      <c r="G1827" s="5">
        <v>0</v>
      </c>
      <c r="H1827" s="5">
        <v>0</v>
      </c>
      <c r="I1827" s="5">
        <v>3.3</v>
      </c>
      <c r="J1827" s="5">
        <v>0</v>
      </c>
      <c r="K1827" s="5">
        <v>0</v>
      </c>
      <c r="L1827" s="5">
        <f t="shared" si="168"/>
        <v>0</v>
      </c>
      <c r="M1827" s="5">
        <f t="shared" si="169"/>
        <v>0</v>
      </c>
      <c r="N1827" s="5">
        <f t="shared" si="170"/>
        <v>0</v>
      </c>
      <c r="O1827" s="5">
        <f t="shared" si="171"/>
        <v>0.101966699715207</v>
      </c>
      <c r="P1827" s="5">
        <f t="shared" si="172"/>
        <v>0</v>
      </c>
      <c r="Q1827" s="5">
        <f t="shared" si="173"/>
        <v>0</v>
      </c>
      <c r="R1827" s="5">
        <v>0.86</v>
      </c>
    </row>
    <row r="1828" spans="1:18">
      <c r="A1828" s="30" t="s">
        <v>5077</v>
      </c>
      <c r="B1828" s="5" t="s">
        <v>5078</v>
      </c>
      <c r="C1828" s="5" t="s">
        <v>5079</v>
      </c>
      <c r="D1828" s="5">
        <v>1.68632</v>
      </c>
      <c r="E1828" s="5">
        <v>495</v>
      </c>
      <c r="F1828" s="5">
        <v>0</v>
      </c>
      <c r="G1828" s="5">
        <v>0</v>
      </c>
      <c r="H1828" s="5">
        <v>40</v>
      </c>
      <c r="I1828" s="5">
        <v>50</v>
      </c>
      <c r="J1828" s="5">
        <v>40</v>
      </c>
      <c r="K1828" s="5">
        <v>60</v>
      </c>
      <c r="L1828" s="5">
        <f t="shared" si="168"/>
        <v>0</v>
      </c>
      <c r="M1828" s="5">
        <f t="shared" si="169"/>
        <v>0</v>
      </c>
      <c r="N1828" s="5">
        <f t="shared" si="170"/>
        <v>0.35196536801564876</v>
      </c>
      <c r="O1828" s="5">
        <f t="shared" si="171"/>
        <v>0.37765444338965554</v>
      </c>
      <c r="P1828" s="5">
        <f t="shared" si="172"/>
        <v>0.28340586397907214</v>
      </c>
      <c r="Q1828" s="5">
        <f t="shared" si="173"/>
        <v>0.28159919620325435</v>
      </c>
      <c r="R1828" s="5">
        <v>-0.58499999999999996</v>
      </c>
    </row>
    <row r="1829" spans="1:18">
      <c r="A1829" s="30" t="s">
        <v>5080</v>
      </c>
      <c r="B1829" s="5" t="s">
        <v>5081</v>
      </c>
      <c r="C1829" s="5" t="s">
        <v>5082</v>
      </c>
      <c r="D1829" s="5">
        <v>2.5799099999999999</v>
      </c>
      <c r="E1829" s="5">
        <v>427</v>
      </c>
      <c r="F1829" s="5">
        <v>0</v>
      </c>
      <c r="G1829" s="5">
        <v>0</v>
      </c>
      <c r="H1829" s="5">
        <v>0</v>
      </c>
      <c r="I1829" s="5">
        <v>0</v>
      </c>
      <c r="J1829" s="5">
        <v>5</v>
      </c>
      <c r="K1829" s="5">
        <v>0</v>
      </c>
      <c r="L1829" s="5">
        <f t="shared" si="168"/>
        <v>0</v>
      </c>
      <c r="M1829" s="5">
        <f t="shared" si="169"/>
        <v>0</v>
      </c>
      <c r="N1829" s="5">
        <f t="shared" si="170"/>
        <v>0</v>
      </c>
      <c r="O1829" s="5">
        <f t="shared" si="171"/>
        <v>0</v>
      </c>
      <c r="P1829" s="5">
        <f t="shared" si="172"/>
        <v>4.1067301718278902E-2</v>
      </c>
      <c r="Q1829" s="5">
        <f t="shared" si="173"/>
        <v>0</v>
      </c>
      <c r="R1829" s="5">
        <v>-0.93</v>
      </c>
    </row>
    <row r="1830" spans="1:18">
      <c r="A1830" s="30" t="s">
        <v>5080</v>
      </c>
      <c r="B1830" s="5" t="s">
        <v>5083</v>
      </c>
      <c r="C1830" s="5" t="s">
        <v>5084</v>
      </c>
      <c r="D1830" s="5">
        <v>1.90981</v>
      </c>
      <c r="E1830" s="5">
        <v>452</v>
      </c>
      <c r="F1830" s="5">
        <v>0</v>
      </c>
      <c r="G1830" s="5">
        <v>0</v>
      </c>
      <c r="H1830" s="5">
        <v>0</v>
      </c>
      <c r="I1830" s="5">
        <v>0</v>
      </c>
      <c r="J1830" s="5">
        <v>5</v>
      </c>
      <c r="K1830" s="5">
        <v>0</v>
      </c>
      <c r="L1830" s="5">
        <f t="shared" si="168"/>
        <v>0</v>
      </c>
      <c r="M1830" s="5">
        <f t="shared" si="169"/>
        <v>0</v>
      </c>
      <c r="N1830" s="5">
        <f t="shared" si="170"/>
        <v>0</v>
      </c>
      <c r="O1830" s="5">
        <f t="shared" si="171"/>
        <v>0</v>
      </c>
      <c r="P1830" s="5">
        <f t="shared" si="172"/>
        <v>3.8795880163064358E-2</v>
      </c>
      <c r="Q1830" s="5">
        <f t="shared" si="173"/>
        <v>0</v>
      </c>
      <c r="R1830" s="5">
        <v>-0.89</v>
      </c>
    </row>
    <row r="1831" spans="1:18">
      <c r="A1831" s="30" t="s">
        <v>5085</v>
      </c>
      <c r="B1831" s="5" t="s">
        <v>5086</v>
      </c>
      <c r="C1831" s="5" t="s">
        <v>5087</v>
      </c>
      <c r="D1831" s="5">
        <v>3.18892</v>
      </c>
      <c r="E1831" s="5">
        <v>455</v>
      </c>
      <c r="F1831" s="5">
        <v>10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f t="shared" si="168"/>
        <v>7.4031980038609155E-2</v>
      </c>
      <c r="M1831" s="5">
        <f t="shared" si="169"/>
        <v>0</v>
      </c>
      <c r="N1831" s="5">
        <f t="shared" si="170"/>
        <v>0</v>
      </c>
      <c r="O1831" s="5">
        <f t="shared" si="171"/>
        <v>0</v>
      </c>
      <c r="P1831" s="5">
        <f t="shared" si="172"/>
        <v>0</v>
      </c>
      <c r="Q1831" s="5">
        <f t="shared" si="173"/>
        <v>0</v>
      </c>
      <c r="R1831" s="5">
        <v>1.6160000000000001</v>
      </c>
    </row>
    <row r="1832" spans="1:18">
      <c r="A1832" s="30" t="s">
        <v>5088</v>
      </c>
      <c r="B1832" s="5" t="s">
        <v>5089</v>
      </c>
      <c r="C1832" s="5" t="s">
        <v>5090</v>
      </c>
      <c r="D1832" s="5">
        <v>8.5225299999999997</v>
      </c>
      <c r="E1832" s="5">
        <v>3035</v>
      </c>
      <c r="F1832" s="5">
        <v>0</v>
      </c>
      <c r="G1832" s="5">
        <v>0</v>
      </c>
      <c r="H1832" s="5">
        <v>0</v>
      </c>
      <c r="I1832" s="5">
        <v>0</v>
      </c>
      <c r="J1832" s="5">
        <v>5</v>
      </c>
      <c r="K1832" s="5">
        <v>25</v>
      </c>
      <c r="L1832" s="5">
        <f t="shared" si="168"/>
        <v>0</v>
      </c>
      <c r="M1832" s="5">
        <f t="shared" si="169"/>
        <v>0</v>
      </c>
      <c r="N1832" s="5">
        <f t="shared" si="170"/>
        <v>0</v>
      </c>
      <c r="O1832" s="5">
        <f t="shared" si="171"/>
        <v>0</v>
      </c>
      <c r="P1832" s="5">
        <f t="shared" si="172"/>
        <v>5.7778378364761419E-3</v>
      </c>
      <c r="Q1832" s="5">
        <f t="shared" si="173"/>
        <v>1.913668343226399E-2</v>
      </c>
      <c r="R1832" s="5">
        <v>-2.5859999999999999</v>
      </c>
    </row>
    <row r="1833" spans="1:18">
      <c r="A1833" s="30" t="s">
        <v>5088</v>
      </c>
      <c r="B1833" s="5" t="s">
        <v>5091</v>
      </c>
      <c r="C1833" s="5" t="s">
        <v>5092</v>
      </c>
      <c r="D1833" s="5">
        <v>0.375199</v>
      </c>
      <c r="E1833" s="5">
        <v>2999</v>
      </c>
      <c r="F1833" s="5">
        <v>0</v>
      </c>
      <c r="G1833" s="5">
        <v>10</v>
      </c>
      <c r="H1833" s="5">
        <v>0</v>
      </c>
      <c r="I1833" s="5">
        <v>0</v>
      </c>
      <c r="J1833" s="5">
        <v>5</v>
      </c>
      <c r="K1833" s="5">
        <v>25</v>
      </c>
      <c r="L1833" s="5">
        <f t="shared" si="168"/>
        <v>0</v>
      </c>
      <c r="M1833" s="5">
        <f t="shared" si="169"/>
        <v>1.4098476666786377E-2</v>
      </c>
      <c r="N1833" s="5">
        <f t="shared" si="170"/>
        <v>0</v>
      </c>
      <c r="O1833" s="5">
        <f t="shared" si="171"/>
        <v>0</v>
      </c>
      <c r="P1833" s="5">
        <f t="shared" si="172"/>
        <v>5.847195009571554E-3</v>
      </c>
      <c r="Q1833" s="5">
        <f t="shared" si="173"/>
        <v>1.9366400205708973E-2</v>
      </c>
      <c r="R1833" s="5">
        <v>-1.343</v>
      </c>
    </row>
    <row r="1834" spans="1:18">
      <c r="A1834" s="30" t="s">
        <v>5093</v>
      </c>
      <c r="B1834" s="5" t="s">
        <v>5094</v>
      </c>
      <c r="C1834" s="5" t="s">
        <v>5095</v>
      </c>
      <c r="D1834" s="5">
        <v>43.489449</v>
      </c>
      <c r="E1834" s="5">
        <v>804</v>
      </c>
      <c r="F1834" s="5">
        <v>184</v>
      </c>
      <c r="G1834" s="5">
        <v>168</v>
      </c>
      <c r="H1834" s="5">
        <v>193</v>
      </c>
      <c r="I1834" s="5">
        <v>305</v>
      </c>
      <c r="J1834" s="5">
        <v>280</v>
      </c>
      <c r="K1834" s="5">
        <v>454.1</v>
      </c>
      <c r="L1834" s="5">
        <f t="shared" si="168"/>
        <v>0.77089022000402474</v>
      </c>
      <c r="M1834" s="5">
        <f t="shared" si="169"/>
        <v>0.88349050945028773</v>
      </c>
      <c r="N1834" s="5">
        <f t="shared" si="170"/>
        <v>1.0455538381024565</v>
      </c>
      <c r="O1834" s="5">
        <f t="shared" si="171"/>
        <v>1.4183179002674937</v>
      </c>
      <c r="P1834" s="5">
        <f t="shared" si="172"/>
        <v>1.2213946749844342</v>
      </c>
      <c r="Q1834" s="5">
        <f t="shared" si="173"/>
        <v>1.3121419262638769</v>
      </c>
      <c r="R1834" s="5">
        <v>-0.35299999999999998</v>
      </c>
    </row>
    <row r="1835" spans="1:18">
      <c r="A1835" s="30" t="s">
        <v>5093</v>
      </c>
      <c r="B1835" s="5" t="s">
        <v>5096</v>
      </c>
      <c r="C1835" s="5" t="s">
        <v>5097</v>
      </c>
      <c r="D1835" s="5">
        <v>4.4332250000000002</v>
      </c>
      <c r="E1835" s="5">
        <v>858</v>
      </c>
      <c r="F1835" s="5">
        <v>189</v>
      </c>
      <c r="G1835" s="5">
        <v>168</v>
      </c>
      <c r="H1835" s="5">
        <v>193</v>
      </c>
      <c r="I1835" s="5">
        <v>305</v>
      </c>
      <c r="J1835" s="5">
        <v>300</v>
      </c>
      <c r="K1835" s="5">
        <v>454.1</v>
      </c>
      <c r="L1835" s="5">
        <f t="shared" si="168"/>
        <v>0.74200234538696908</v>
      </c>
      <c r="M1835" s="5">
        <f t="shared" si="169"/>
        <v>0.82788621165271725</v>
      </c>
      <c r="N1835" s="5">
        <f t="shared" si="170"/>
        <v>0.97974975038971457</v>
      </c>
      <c r="O1835" s="5">
        <f t="shared" si="171"/>
        <v>1.3290531373135956</v>
      </c>
      <c r="P1835" s="5">
        <f t="shared" si="172"/>
        <v>1.22627537298637</v>
      </c>
      <c r="Q1835" s="5">
        <f t="shared" si="173"/>
        <v>1.2295595672682482</v>
      </c>
      <c r="R1835" s="5">
        <v>-0.371</v>
      </c>
    </row>
    <row r="1836" spans="1:18">
      <c r="A1836" s="30" t="s">
        <v>5098</v>
      </c>
      <c r="B1836" s="5" t="s">
        <v>5099</v>
      </c>
      <c r="C1836" s="5" t="s">
        <v>5100</v>
      </c>
      <c r="D1836" s="5">
        <v>1.027755</v>
      </c>
      <c r="E1836" s="5">
        <v>866</v>
      </c>
      <c r="F1836" s="5">
        <v>23</v>
      </c>
      <c r="G1836" s="5">
        <v>0</v>
      </c>
      <c r="H1836" s="5">
        <v>42</v>
      </c>
      <c r="I1836" s="5">
        <v>23.3</v>
      </c>
      <c r="J1836" s="5">
        <v>37</v>
      </c>
      <c r="K1836" s="5">
        <v>51.6</v>
      </c>
      <c r="L1836" s="5">
        <f t="shared" si="168"/>
        <v>8.9462433152892026E-2</v>
      </c>
      <c r="M1836" s="5">
        <f t="shared" si="169"/>
        <v>0</v>
      </c>
      <c r="N1836" s="5">
        <f t="shared" si="170"/>
        <v>0.21124018478768294</v>
      </c>
      <c r="O1836" s="5">
        <f t="shared" si="171"/>
        <v>0.10059301438417075</v>
      </c>
      <c r="P1836" s="5">
        <f t="shared" si="172"/>
        <v>0.14984348726260702</v>
      </c>
      <c r="Q1836" s="5">
        <f t="shared" si="173"/>
        <v>0.13842584044310091</v>
      </c>
      <c r="R1836" s="5">
        <v>-0.48799999999999999</v>
      </c>
    </row>
    <row r="1837" spans="1:18">
      <c r="A1837" s="30" t="s">
        <v>5098</v>
      </c>
      <c r="B1837" s="5" t="s">
        <v>5101</v>
      </c>
      <c r="C1837" s="5" t="s">
        <v>5102</v>
      </c>
      <c r="D1837" s="5">
        <v>0.72607299999999997</v>
      </c>
      <c r="E1837" s="5">
        <v>879</v>
      </c>
      <c r="F1837" s="5">
        <v>23</v>
      </c>
      <c r="G1837" s="5">
        <v>0</v>
      </c>
      <c r="H1837" s="5">
        <v>42</v>
      </c>
      <c r="I1837" s="5">
        <v>23.3</v>
      </c>
      <c r="J1837" s="5">
        <v>37</v>
      </c>
      <c r="K1837" s="5">
        <v>51.6</v>
      </c>
      <c r="L1837" s="5">
        <f t="shared" si="168"/>
        <v>8.8139325495340703E-2</v>
      </c>
      <c r="M1837" s="5">
        <f t="shared" si="169"/>
        <v>0</v>
      </c>
      <c r="N1837" s="5">
        <f t="shared" si="170"/>
        <v>0.20811604098536227</v>
      </c>
      <c r="O1837" s="5">
        <f t="shared" si="171"/>
        <v>9.9105290621947506E-2</v>
      </c>
      <c r="P1837" s="5">
        <f t="shared" si="172"/>
        <v>0.14762737197885969</v>
      </c>
      <c r="Q1837" s="5">
        <f t="shared" si="173"/>
        <v>0.13637858683017676</v>
      </c>
      <c r="R1837" s="5">
        <v>-0.48899999999999999</v>
      </c>
    </row>
    <row r="1838" spans="1:18">
      <c r="A1838" s="30" t="s">
        <v>5103</v>
      </c>
      <c r="B1838" s="5" t="s">
        <v>5104</v>
      </c>
      <c r="C1838" s="5" t="s">
        <v>5105</v>
      </c>
      <c r="D1838" s="5">
        <v>7.0511100000000004</v>
      </c>
      <c r="E1838" s="5">
        <v>988</v>
      </c>
      <c r="F1838" s="5">
        <v>952</v>
      </c>
      <c r="G1838" s="5">
        <v>1026</v>
      </c>
      <c r="H1838" s="5">
        <v>922</v>
      </c>
      <c r="I1838" s="5">
        <v>1120</v>
      </c>
      <c r="J1838" s="5">
        <v>897</v>
      </c>
      <c r="K1838" s="5">
        <v>1642.5</v>
      </c>
      <c r="L1838" s="5">
        <f t="shared" si="168"/>
        <v>3.2457178616927065</v>
      </c>
      <c r="M1838" s="5">
        <f t="shared" si="169"/>
        <v>4.3907536582295901</v>
      </c>
      <c r="N1838" s="5">
        <f t="shared" si="170"/>
        <v>4.0646122041665471</v>
      </c>
      <c r="O1838" s="5">
        <f t="shared" si="171"/>
        <v>4.2382919719681187</v>
      </c>
      <c r="P1838" s="5">
        <f t="shared" si="172"/>
        <v>3.1841208171727664</v>
      </c>
      <c r="Q1838" s="5">
        <f t="shared" si="173"/>
        <v>3.8621914049106509</v>
      </c>
      <c r="R1838" s="5">
        <v>-4.1000000000000002E-2</v>
      </c>
    </row>
    <row r="1839" spans="1:18">
      <c r="A1839" s="30" t="s">
        <v>5106</v>
      </c>
      <c r="B1839" s="5" t="s">
        <v>5107</v>
      </c>
      <c r="C1839" s="5" t="s">
        <v>5108</v>
      </c>
      <c r="D1839" s="5">
        <v>32.760899000000002</v>
      </c>
      <c r="E1839" s="5">
        <v>929</v>
      </c>
      <c r="F1839" s="5">
        <v>37</v>
      </c>
      <c r="G1839" s="5">
        <v>131</v>
      </c>
      <c r="H1839" s="5">
        <v>195</v>
      </c>
      <c r="I1839" s="5">
        <v>273.3</v>
      </c>
      <c r="J1839" s="5">
        <v>217</v>
      </c>
      <c r="K1839" s="5">
        <v>670.7</v>
      </c>
      <c r="L1839" s="5">
        <f t="shared" si="168"/>
        <v>0.13415806070505762</v>
      </c>
      <c r="M1839" s="5">
        <f t="shared" si="169"/>
        <v>0.59621683849340124</v>
      </c>
      <c r="N1839" s="5">
        <f t="shared" si="170"/>
        <v>0.91424803949705302</v>
      </c>
      <c r="O1839" s="5">
        <f t="shared" si="171"/>
        <v>1.0999012893929918</v>
      </c>
      <c r="P1839" s="5">
        <f t="shared" si="172"/>
        <v>0.8192153089158245</v>
      </c>
      <c r="Q1839" s="5">
        <f t="shared" si="173"/>
        <v>1.677250583822995</v>
      </c>
      <c r="R1839" s="5">
        <v>-0.83299999999999996</v>
      </c>
    </row>
    <row r="1840" spans="1:18">
      <c r="A1840" s="30" t="s">
        <v>5109</v>
      </c>
      <c r="B1840" s="5" t="s">
        <v>5110</v>
      </c>
      <c r="C1840" s="5" t="s">
        <v>5111</v>
      </c>
      <c r="D1840" s="5">
        <v>17.173100000000002</v>
      </c>
      <c r="E1840" s="5">
        <v>731</v>
      </c>
      <c r="F1840" s="5">
        <v>0</v>
      </c>
      <c r="G1840" s="5">
        <v>0</v>
      </c>
      <c r="H1840" s="5">
        <v>30</v>
      </c>
      <c r="I1840" s="5">
        <v>0</v>
      </c>
      <c r="J1840" s="5">
        <v>0</v>
      </c>
      <c r="K1840" s="5">
        <v>0</v>
      </c>
      <c r="L1840" s="5">
        <f t="shared" si="168"/>
        <v>0</v>
      </c>
      <c r="M1840" s="5">
        <f t="shared" si="169"/>
        <v>0</v>
      </c>
      <c r="N1840" s="5">
        <f t="shared" si="170"/>
        <v>0.17875122144433597</v>
      </c>
      <c r="O1840" s="5">
        <f t="shared" si="171"/>
        <v>0</v>
      </c>
      <c r="P1840" s="5">
        <f t="shared" si="172"/>
        <v>0</v>
      </c>
      <c r="Q1840" s="5">
        <f t="shared" si="173"/>
        <v>0</v>
      </c>
      <c r="R1840" s="5">
        <v>2.532</v>
      </c>
    </row>
    <row r="1841" spans="1:18">
      <c r="A1841" s="30" t="s">
        <v>5112</v>
      </c>
      <c r="B1841" s="5" t="s">
        <v>5113</v>
      </c>
      <c r="C1841" s="5" t="s">
        <v>5114</v>
      </c>
      <c r="D1841" s="5">
        <v>2.4555799999999999</v>
      </c>
      <c r="E1841" s="5">
        <v>224</v>
      </c>
      <c r="F1841" s="5">
        <v>0</v>
      </c>
      <c r="G1841" s="5">
        <v>0</v>
      </c>
      <c r="H1841" s="5">
        <v>0</v>
      </c>
      <c r="I1841" s="5">
        <v>20</v>
      </c>
      <c r="J1841" s="5">
        <v>0</v>
      </c>
      <c r="K1841" s="5">
        <v>0</v>
      </c>
      <c r="L1841" s="5">
        <f t="shared" si="168"/>
        <v>0</v>
      </c>
      <c r="M1841" s="5">
        <f t="shared" si="169"/>
        <v>0</v>
      </c>
      <c r="N1841" s="5">
        <f t="shared" si="170"/>
        <v>0</v>
      </c>
      <c r="O1841" s="5">
        <f t="shared" si="171"/>
        <v>0.33381955263907054</v>
      </c>
      <c r="P1841" s="5">
        <f t="shared" si="172"/>
        <v>0</v>
      </c>
      <c r="Q1841" s="5">
        <f t="shared" si="173"/>
        <v>0</v>
      </c>
      <c r="R1841" s="5">
        <v>2.1720000000000002</v>
      </c>
    </row>
    <row r="1842" spans="1:18">
      <c r="A1842" s="30" t="s">
        <v>5115</v>
      </c>
      <c r="B1842" s="5" t="s">
        <v>5116</v>
      </c>
      <c r="C1842" s="5" t="s">
        <v>5117</v>
      </c>
      <c r="D1842" s="5">
        <v>7.06264</v>
      </c>
      <c r="E1842" s="5">
        <v>986</v>
      </c>
      <c r="F1842" s="5">
        <v>10</v>
      </c>
      <c r="G1842" s="5">
        <v>75</v>
      </c>
      <c r="H1842" s="5">
        <v>65</v>
      </c>
      <c r="I1842" s="5">
        <v>22.5</v>
      </c>
      <c r="J1842" s="5">
        <v>30</v>
      </c>
      <c r="K1842" s="5">
        <v>15</v>
      </c>
      <c r="L1842" s="5">
        <f t="shared" si="168"/>
        <v>3.4162830545199967E-2</v>
      </c>
      <c r="M1842" s="5">
        <f t="shared" si="169"/>
        <v>0.32161256229989099</v>
      </c>
      <c r="N1842" s="5">
        <f t="shared" si="170"/>
        <v>0.28713199076834423</v>
      </c>
      <c r="O1842" s="5">
        <f t="shared" si="171"/>
        <v>8.5316964771851703E-2</v>
      </c>
      <c r="P1842" s="5">
        <f t="shared" si="172"/>
        <v>0.10670834381564964</v>
      </c>
      <c r="Q1842" s="5">
        <f t="shared" si="173"/>
        <v>3.5342698306442925E-2</v>
      </c>
      <c r="R1842" s="5">
        <v>0.85299999999999998</v>
      </c>
    </row>
    <row r="1843" spans="1:18">
      <c r="A1843" s="30" t="s">
        <v>5118</v>
      </c>
      <c r="B1843" s="5" t="s">
        <v>5119</v>
      </c>
      <c r="C1843" s="5" t="s">
        <v>5120</v>
      </c>
      <c r="D1843" s="5">
        <v>6.6299149999999996</v>
      </c>
      <c r="E1843" s="5">
        <v>876</v>
      </c>
      <c r="F1843" s="5">
        <v>0</v>
      </c>
      <c r="G1843" s="5">
        <v>0</v>
      </c>
      <c r="H1843" s="5">
        <v>75</v>
      </c>
      <c r="I1843" s="5">
        <v>20</v>
      </c>
      <c r="J1843" s="5">
        <v>55</v>
      </c>
      <c r="K1843" s="5">
        <v>15</v>
      </c>
      <c r="L1843" s="5">
        <f t="shared" si="168"/>
        <v>0</v>
      </c>
      <c r="M1843" s="5">
        <f t="shared" si="169"/>
        <v>0</v>
      </c>
      <c r="N1843" s="5">
        <f t="shared" si="170"/>
        <v>0.37290851277342923</v>
      </c>
      <c r="O1843" s="5">
        <f t="shared" si="171"/>
        <v>8.5360250903141338E-2</v>
      </c>
      <c r="P1843" s="5">
        <f t="shared" si="172"/>
        <v>0.22019762119949318</v>
      </c>
      <c r="Q1843" s="5">
        <f t="shared" si="173"/>
        <v>3.9780708367754256E-2</v>
      </c>
      <c r="R1843" s="5">
        <v>-0.17100000000000001</v>
      </c>
    </row>
    <row r="1844" spans="1:18">
      <c r="A1844" s="30" t="s">
        <v>5121</v>
      </c>
      <c r="B1844" s="5" t="s">
        <v>5122</v>
      </c>
      <c r="C1844" s="5" t="s">
        <v>5123</v>
      </c>
      <c r="D1844" s="5">
        <v>1.3477349999999999</v>
      </c>
      <c r="E1844" s="5">
        <v>1130</v>
      </c>
      <c r="F1844" s="5">
        <v>0</v>
      </c>
      <c r="G1844" s="5">
        <v>0</v>
      </c>
      <c r="H1844" s="5">
        <v>50</v>
      </c>
      <c r="I1844" s="5">
        <v>0</v>
      </c>
      <c r="J1844" s="5">
        <v>0</v>
      </c>
      <c r="K1844" s="5">
        <v>0</v>
      </c>
      <c r="L1844" s="5">
        <f t="shared" si="168"/>
        <v>0</v>
      </c>
      <c r="M1844" s="5">
        <f t="shared" si="169"/>
        <v>0</v>
      </c>
      <c r="N1844" s="5">
        <f t="shared" si="170"/>
        <v>0.19272439952184303</v>
      </c>
      <c r="O1844" s="5">
        <f t="shared" si="171"/>
        <v>0</v>
      </c>
      <c r="P1844" s="5">
        <f t="shared" si="172"/>
        <v>0</v>
      </c>
      <c r="Q1844" s="5">
        <f t="shared" si="173"/>
        <v>0</v>
      </c>
      <c r="R1844" s="5">
        <v>3.016</v>
      </c>
    </row>
    <row r="1845" spans="1:18">
      <c r="A1845" s="30" t="s">
        <v>5124</v>
      </c>
      <c r="B1845" s="5" t="s">
        <v>5125</v>
      </c>
      <c r="C1845" s="5" t="s">
        <v>5126</v>
      </c>
      <c r="D1845" s="5">
        <v>0.21732899999999999</v>
      </c>
      <c r="E1845" s="5">
        <v>943</v>
      </c>
      <c r="F1845" s="5">
        <v>0</v>
      </c>
      <c r="G1845" s="5">
        <v>0</v>
      </c>
      <c r="H1845" s="5">
        <v>0</v>
      </c>
      <c r="I1845" s="5">
        <v>7.5</v>
      </c>
      <c r="J1845" s="5">
        <v>0</v>
      </c>
      <c r="K1845" s="5">
        <v>0</v>
      </c>
      <c r="L1845" s="5">
        <f t="shared" si="168"/>
        <v>0</v>
      </c>
      <c r="M1845" s="5">
        <f t="shared" si="169"/>
        <v>0</v>
      </c>
      <c r="N1845" s="5">
        <f t="shared" si="170"/>
        <v>0</v>
      </c>
      <c r="O1845" s="5">
        <f t="shared" si="171"/>
        <v>2.9735781995420919E-2</v>
      </c>
      <c r="P1845" s="5">
        <f t="shared" si="172"/>
        <v>0</v>
      </c>
      <c r="Q1845" s="5">
        <f t="shared" si="173"/>
        <v>0</v>
      </c>
      <c r="R1845" s="5">
        <v>1.385</v>
      </c>
    </row>
    <row r="1846" spans="1:18">
      <c r="A1846" s="30" t="s">
        <v>5124</v>
      </c>
      <c r="B1846" s="5" t="s">
        <v>5127</v>
      </c>
      <c r="C1846" s="5" t="s">
        <v>5128</v>
      </c>
      <c r="D1846" s="5">
        <v>3.20736</v>
      </c>
      <c r="E1846" s="5">
        <v>984</v>
      </c>
      <c r="F1846" s="5">
        <v>0</v>
      </c>
      <c r="G1846" s="5">
        <v>0</v>
      </c>
      <c r="H1846" s="5">
        <v>0</v>
      </c>
      <c r="I1846" s="5">
        <v>7.5</v>
      </c>
      <c r="J1846" s="5">
        <v>0</v>
      </c>
      <c r="K1846" s="5">
        <v>0</v>
      </c>
      <c r="L1846" s="5">
        <f t="shared" si="168"/>
        <v>0</v>
      </c>
      <c r="M1846" s="5">
        <f t="shared" si="169"/>
        <v>0</v>
      </c>
      <c r="N1846" s="5">
        <f t="shared" si="170"/>
        <v>0</v>
      </c>
      <c r="O1846" s="5">
        <f t="shared" si="171"/>
        <v>2.8496791078945049E-2</v>
      </c>
      <c r="P1846" s="5">
        <f t="shared" si="172"/>
        <v>0</v>
      </c>
      <c r="Q1846" s="5">
        <f t="shared" si="173"/>
        <v>0</v>
      </c>
      <c r="R1846" s="5">
        <v>1.387</v>
      </c>
    </row>
    <row r="1847" spans="1:18">
      <c r="A1847" s="30" t="s">
        <v>5129</v>
      </c>
      <c r="B1847" s="5" t="s">
        <v>5130</v>
      </c>
      <c r="C1847" s="5" t="s">
        <v>5131</v>
      </c>
      <c r="D1847" s="5">
        <v>6.8733000000000004</v>
      </c>
      <c r="E1847" s="5">
        <v>986</v>
      </c>
      <c r="F1847" s="5">
        <v>60</v>
      </c>
      <c r="G1847" s="5">
        <v>80</v>
      </c>
      <c r="H1847" s="5">
        <v>70</v>
      </c>
      <c r="I1847" s="5">
        <v>20</v>
      </c>
      <c r="J1847" s="5">
        <v>145</v>
      </c>
      <c r="K1847" s="5">
        <v>110</v>
      </c>
      <c r="L1847" s="5">
        <f t="shared" si="168"/>
        <v>0.20497698327119979</v>
      </c>
      <c r="M1847" s="5">
        <f t="shared" si="169"/>
        <v>0.34305339978655047</v>
      </c>
      <c r="N1847" s="5">
        <f t="shared" si="170"/>
        <v>0.30921906698129381</v>
      </c>
      <c r="O1847" s="5">
        <f t="shared" si="171"/>
        <v>7.5837302019423736E-2</v>
      </c>
      <c r="P1847" s="5">
        <f t="shared" si="172"/>
        <v>0.51575699510897322</v>
      </c>
      <c r="Q1847" s="5">
        <f t="shared" si="173"/>
        <v>0.25917978758058147</v>
      </c>
      <c r="R1847" s="5">
        <v>-0.60199999999999998</v>
      </c>
    </row>
    <row r="1848" spans="1:18">
      <c r="A1848" s="30" t="s">
        <v>5132</v>
      </c>
      <c r="B1848" s="5" t="s">
        <v>5133</v>
      </c>
      <c r="C1848" s="5" t="s">
        <v>5134</v>
      </c>
      <c r="D1848" s="5">
        <v>2.1057350000000001</v>
      </c>
      <c r="E1848" s="5">
        <v>993</v>
      </c>
      <c r="F1848" s="5">
        <v>0</v>
      </c>
      <c r="G1848" s="5">
        <v>0</v>
      </c>
      <c r="H1848" s="5">
        <v>0</v>
      </c>
      <c r="I1848" s="5">
        <v>12.5</v>
      </c>
      <c r="J1848" s="5">
        <v>0</v>
      </c>
      <c r="K1848" s="5">
        <v>0</v>
      </c>
      <c r="L1848" s="5">
        <f t="shared" si="168"/>
        <v>0</v>
      </c>
      <c r="M1848" s="5">
        <f t="shared" si="169"/>
        <v>0</v>
      </c>
      <c r="N1848" s="5">
        <f t="shared" si="170"/>
        <v>0</v>
      </c>
      <c r="O1848" s="5">
        <f t="shared" si="171"/>
        <v>4.7064186676203303E-2</v>
      </c>
      <c r="P1848" s="5">
        <f t="shared" si="172"/>
        <v>0</v>
      </c>
      <c r="Q1848" s="5">
        <f t="shared" si="173"/>
        <v>0</v>
      </c>
      <c r="R1848" s="5">
        <v>1.7849999999999999</v>
      </c>
    </row>
    <row r="1849" spans="1:18">
      <c r="A1849" s="30" t="s">
        <v>5135</v>
      </c>
      <c r="B1849" s="5" t="s">
        <v>5136</v>
      </c>
      <c r="C1849" s="5" t="s">
        <v>5137</v>
      </c>
      <c r="D1849" s="5">
        <v>2.1077900000000001</v>
      </c>
      <c r="E1849" s="5">
        <v>455</v>
      </c>
      <c r="F1849" s="5">
        <v>0</v>
      </c>
      <c r="G1849" s="5">
        <v>0</v>
      </c>
      <c r="H1849" s="5">
        <v>0</v>
      </c>
      <c r="I1849" s="5">
        <v>0</v>
      </c>
      <c r="J1849" s="5">
        <v>30</v>
      </c>
      <c r="K1849" s="5">
        <v>40</v>
      </c>
      <c r="L1849" s="5">
        <f t="shared" si="168"/>
        <v>0</v>
      </c>
      <c r="M1849" s="5">
        <f t="shared" si="169"/>
        <v>0</v>
      </c>
      <c r="N1849" s="5">
        <f t="shared" si="170"/>
        <v>0</v>
      </c>
      <c r="O1849" s="5">
        <f t="shared" si="171"/>
        <v>0</v>
      </c>
      <c r="P1849" s="5">
        <f t="shared" si="172"/>
        <v>0.23124049890600118</v>
      </c>
      <c r="Q1849" s="5">
        <f t="shared" si="173"/>
        <v>0.20423677966389878</v>
      </c>
      <c r="R1849" s="5">
        <v>-3.4089999999999998</v>
      </c>
    </row>
    <row r="1850" spans="1:18">
      <c r="A1850" s="30" t="s">
        <v>5138</v>
      </c>
      <c r="B1850" s="5" t="s">
        <v>5139</v>
      </c>
      <c r="C1850" s="5" t="s">
        <v>5140</v>
      </c>
      <c r="D1850" s="5">
        <v>6.9905799999999996</v>
      </c>
      <c r="E1850" s="5">
        <v>554</v>
      </c>
      <c r="F1850" s="5">
        <v>35</v>
      </c>
      <c r="G1850" s="5">
        <v>0</v>
      </c>
      <c r="H1850" s="5">
        <v>0</v>
      </c>
      <c r="I1850" s="5">
        <v>60</v>
      </c>
      <c r="J1850" s="5">
        <v>0</v>
      </c>
      <c r="K1850" s="5">
        <v>30</v>
      </c>
      <c r="L1850" s="5">
        <f t="shared" si="168"/>
        <v>0.21280853467777092</v>
      </c>
      <c r="M1850" s="5">
        <f t="shared" si="169"/>
        <v>0</v>
      </c>
      <c r="N1850" s="5">
        <f t="shared" si="170"/>
        <v>0</v>
      </c>
      <c r="O1850" s="5">
        <f t="shared" si="171"/>
        <v>0.40492191222645385</v>
      </c>
      <c r="P1850" s="5">
        <f t="shared" si="172"/>
        <v>0</v>
      </c>
      <c r="Q1850" s="5">
        <f t="shared" si="173"/>
        <v>0.12580469505470299</v>
      </c>
      <c r="R1850" s="5">
        <v>0.66100000000000003</v>
      </c>
    </row>
    <row r="1851" spans="1:18">
      <c r="A1851" s="30" t="s">
        <v>5141</v>
      </c>
      <c r="B1851" s="5" t="s">
        <v>5142</v>
      </c>
      <c r="C1851" s="5" t="s">
        <v>5143</v>
      </c>
      <c r="D1851" s="5">
        <v>23.710251</v>
      </c>
      <c r="E1851" s="5">
        <v>606</v>
      </c>
      <c r="F1851" s="5">
        <v>0</v>
      </c>
      <c r="G1851" s="5">
        <v>45</v>
      </c>
      <c r="H1851" s="5">
        <v>0</v>
      </c>
      <c r="I1851" s="5">
        <v>0</v>
      </c>
      <c r="J1851" s="5">
        <v>70</v>
      </c>
      <c r="K1851" s="5">
        <v>90</v>
      </c>
      <c r="L1851" s="5">
        <f t="shared" si="168"/>
        <v>0</v>
      </c>
      <c r="M1851" s="5">
        <f t="shared" si="169"/>
        <v>0.31397028359177481</v>
      </c>
      <c r="N1851" s="5">
        <f t="shared" si="170"/>
        <v>0</v>
      </c>
      <c r="O1851" s="5">
        <f t="shared" si="171"/>
        <v>0</v>
      </c>
      <c r="P1851" s="5">
        <f t="shared" si="172"/>
        <v>0.40511605556414404</v>
      </c>
      <c r="Q1851" s="5">
        <f t="shared" si="173"/>
        <v>0.34502871812032404</v>
      </c>
      <c r="R1851" s="5">
        <v>-1.704</v>
      </c>
    </row>
    <row r="1852" spans="1:18">
      <c r="A1852" s="30" t="s">
        <v>5144</v>
      </c>
      <c r="B1852" s="5" t="s">
        <v>5145</v>
      </c>
      <c r="C1852" s="5" t="s">
        <v>5146</v>
      </c>
      <c r="D1852" s="5">
        <v>28.376449999999998</v>
      </c>
      <c r="E1852" s="5">
        <v>575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20</v>
      </c>
      <c r="L1852" s="5">
        <f t="shared" si="168"/>
        <v>0</v>
      </c>
      <c r="M1852" s="5">
        <f t="shared" si="169"/>
        <v>0</v>
      </c>
      <c r="N1852" s="5">
        <f t="shared" si="170"/>
        <v>0</v>
      </c>
      <c r="O1852" s="5">
        <f t="shared" si="171"/>
        <v>0</v>
      </c>
      <c r="P1852" s="5">
        <f t="shared" si="172"/>
        <v>0</v>
      </c>
      <c r="Q1852" s="5">
        <f t="shared" si="173"/>
        <v>8.0806725867020812E-2</v>
      </c>
      <c r="R1852" s="5">
        <v>-2.2170000000000001</v>
      </c>
    </row>
    <row r="1853" spans="1:18">
      <c r="A1853" s="30" t="s">
        <v>5147</v>
      </c>
      <c r="B1853" s="5" t="s">
        <v>5148</v>
      </c>
      <c r="C1853" s="5" t="s">
        <v>5149</v>
      </c>
      <c r="D1853" s="5">
        <v>5.5110450000000002</v>
      </c>
      <c r="E1853" s="5">
        <v>583</v>
      </c>
      <c r="F1853" s="5">
        <v>10</v>
      </c>
      <c r="G1853" s="5">
        <v>0</v>
      </c>
      <c r="H1853" s="5">
        <v>15</v>
      </c>
      <c r="I1853" s="5">
        <v>20</v>
      </c>
      <c r="J1853" s="5">
        <v>0</v>
      </c>
      <c r="K1853" s="5">
        <v>6.6</v>
      </c>
      <c r="L1853" s="5">
        <f t="shared" si="168"/>
        <v>5.777796040749085E-2</v>
      </c>
      <c r="M1853" s="5">
        <f t="shared" si="169"/>
        <v>0</v>
      </c>
      <c r="N1853" s="5">
        <f t="shared" si="170"/>
        <v>0.1120644450049825</v>
      </c>
      <c r="O1853" s="5">
        <f t="shared" si="171"/>
        <v>0.12825999964176982</v>
      </c>
      <c r="P1853" s="5">
        <f t="shared" si="172"/>
        <v>0</v>
      </c>
      <c r="Q1853" s="5">
        <f t="shared" si="173"/>
        <v>2.6300302286907714E-2</v>
      </c>
      <c r="R1853" s="5">
        <v>1.36</v>
      </c>
    </row>
    <row r="1854" spans="1:18">
      <c r="A1854" s="30" t="s">
        <v>5147</v>
      </c>
      <c r="B1854" s="5" t="s">
        <v>5150</v>
      </c>
      <c r="C1854" s="5" t="s">
        <v>5151</v>
      </c>
      <c r="D1854" s="5">
        <v>1.996435</v>
      </c>
      <c r="E1854" s="5">
        <v>640</v>
      </c>
      <c r="F1854" s="5">
        <v>0</v>
      </c>
      <c r="G1854" s="5">
        <v>0</v>
      </c>
      <c r="H1854" s="5">
        <v>15</v>
      </c>
      <c r="I1854" s="5">
        <v>0</v>
      </c>
      <c r="J1854" s="5">
        <v>30</v>
      </c>
      <c r="K1854" s="5">
        <v>6.6</v>
      </c>
      <c r="L1854" s="5">
        <f t="shared" si="168"/>
        <v>0</v>
      </c>
      <c r="M1854" s="5">
        <f t="shared" si="169"/>
        <v>0</v>
      </c>
      <c r="N1854" s="5">
        <f t="shared" si="170"/>
        <v>0.10208370537172624</v>
      </c>
      <c r="O1854" s="5">
        <f t="shared" si="171"/>
        <v>0</v>
      </c>
      <c r="P1854" s="5">
        <f t="shared" si="172"/>
        <v>0.16439754219098524</v>
      </c>
      <c r="Q1854" s="5">
        <f t="shared" si="173"/>
        <v>2.395793161448E-2</v>
      </c>
      <c r="R1854" s="5">
        <v>-1.2130000000000001</v>
      </c>
    </row>
    <row r="1855" spans="1:18">
      <c r="A1855" s="30" t="s">
        <v>5147</v>
      </c>
      <c r="B1855" s="5" t="s">
        <v>5152</v>
      </c>
      <c r="C1855" s="5" t="s">
        <v>5153</v>
      </c>
      <c r="D1855" s="5">
        <v>1.9156200000000001</v>
      </c>
      <c r="E1855" s="5">
        <v>595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6.6</v>
      </c>
      <c r="L1855" s="5">
        <f t="shared" si="168"/>
        <v>0</v>
      </c>
      <c r="M1855" s="5">
        <f t="shared" si="169"/>
        <v>0</v>
      </c>
      <c r="N1855" s="5">
        <f t="shared" si="170"/>
        <v>0</v>
      </c>
      <c r="O1855" s="5">
        <f t="shared" si="171"/>
        <v>0</v>
      </c>
      <c r="P1855" s="5">
        <f t="shared" si="172"/>
        <v>0</v>
      </c>
      <c r="Q1855" s="5">
        <f t="shared" si="173"/>
        <v>2.5769876022297813E-2</v>
      </c>
      <c r="R1855" s="5">
        <v>-1.1759999999999999</v>
      </c>
    </row>
    <row r="1856" spans="1:18">
      <c r="A1856" s="30" t="s">
        <v>5154</v>
      </c>
      <c r="B1856" s="5" t="s">
        <v>5155</v>
      </c>
      <c r="C1856" s="5" t="s">
        <v>5156</v>
      </c>
      <c r="D1856" s="5">
        <v>3.3274999999999999E-2</v>
      </c>
      <c r="E1856" s="5">
        <v>6548</v>
      </c>
      <c r="F1856" s="5">
        <v>20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f t="shared" si="168"/>
        <v>1.0288500585695531E-2</v>
      </c>
      <c r="M1856" s="5">
        <f t="shared" si="169"/>
        <v>0</v>
      </c>
      <c r="N1856" s="5">
        <f t="shared" si="170"/>
        <v>0</v>
      </c>
      <c r="O1856" s="5">
        <f t="shared" si="171"/>
        <v>0</v>
      </c>
      <c r="P1856" s="5">
        <f t="shared" si="172"/>
        <v>0</v>
      </c>
      <c r="Q1856" s="5">
        <f t="shared" si="173"/>
        <v>0</v>
      </c>
      <c r="R1856" s="5">
        <v>2.1800000000000002</v>
      </c>
    </row>
    <row r="1857" spans="1:18">
      <c r="A1857" s="30" t="s">
        <v>5157</v>
      </c>
      <c r="B1857" s="5" t="s">
        <v>5158</v>
      </c>
      <c r="C1857" s="5" t="s">
        <v>5159</v>
      </c>
      <c r="D1857" s="5">
        <v>25.706849999999999</v>
      </c>
      <c r="E1857" s="5">
        <v>1512</v>
      </c>
      <c r="F1857" s="5">
        <v>90</v>
      </c>
      <c r="G1857" s="5">
        <v>25</v>
      </c>
      <c r="H1857" s="5">
        <v>120</v>
      </c>
      <c r="I1857" s="5">
        <v>240</v>
      </c>
      <c r="J1857" s="5">
        <v>120</v>
      </c>
      <c r="K1857" s="5">
        <v>280</v>
      </c>
      <c r="L1857" s="5">
        <f t="shared" si="168"/>
        <v>0.20050327927123315</v>
      </c>
      <c r="M1857" s="5">
        <f t="shared" si="169"/>
        <v>6.9909609000814055E-2</v>
      </c>
      <c r="N1857" s="5">
        <f t="shared" si="170"/>
        <v>0.34568027215822644</v>
      </c>
      <c r="O1857" s="5">
        <f t="shared" si="171"/>
        <v>0.59345698246945888</v>
      </c>
      <c r="P1857" s="5">
        <f t="shared" si="172"/>
        <v>0.2783450449794459</v>
      </c>
      <c r="Q1857" s="5">
        <f t="shared" si="173"/>
        <v>0.43022099419941634</v>
      </c>
      <c r="R1857" s="5">
        <v>-0.32800000000000001</v>
      </c>
    </row>
    <row r="1858" spans="1:18">
      <c r="A1858" s="30" t="s">
        <v>5160</v>
      </c>
      <c r="B1858" s="5" t="s">
        <v>5161</v>
      </c>
      <c r="C1858" s="5" t="s">
        <v>5162</v>
      </c>
      <c r="D1858" s="5">
        <v>3.958885</v>
      </c>
      <c r="E1858" s="5">
        <v>897</v>
      </c>
      <c r="F1858" s="5">
        <v>0</v>
      </c>
      <c r="G1858" s="5">
        <v>0</v>
      </c>
      <c r="H1858" s="5">
        <v>0</v>
      </c>
      <c r="I1858" s="5">
        <v>20</v>
      </c>
      <c r="J1858" s="5">
        <v>0</v>
      </c>
      <c r="K1858" s="5">
        <v>0</v>
      </c>
      <c r="L1858" s="5">
        <f t="shared" si="168"/>
        <v>0</v>
      </c>
      <c r="M1858" s="5">
        <f t="shared" si="169"/>
        <v>0</v>
      </c>
      <c r="N1858" s="5">
        <f t="shared" si="170"/>
        <v>0</v>
      </c>
      <c r="O1858" s="5">
        <f t="shared" si="171"/>
        <v>8.3361850380325314E-2</v>
      </c>
      <c r="P1858" s="5">
        <f t="shared" si="172"/>
        <v>0</v>
      </c>
      <c r="Q1858" s="5">
        <f t="shared" si="173"/>
        <v>0</v>
      </c>
      <c r="R1858" s="5">
        <v>2.1720000000000002</v>
      </c>
    </row>
    <row r="1859" spans="1:18">
      <c r="A1859" s="30" t="s">
        <v>5163</v>
      </c>
      <c r="B1859" s="5" t="s">
        <v>5164</v>
      </c>
      <c r="C1859" s="5" t="s">
        <v>5165</v>
      </c>
      <c r="D1859" s="5">
        <v>14.494699000000001</v>
      </c>
      <c r="E1859" s="5">
        <v>907</v>
      </c>
      <c r="F1859" s="5">
        <v>22</v>
      </c>
      <c r="G1859" s="5">
        <v>0</v>
      </c>
      <c r="H1859" s="5">
        <v>30</v>
      </c>
      <c r="I1859" s="5">
        <v>45</v>
      </c>
      <c r="J1859" s="5">
        <v>50</v>
      </c>
      <c r="K1859" s="5">
        <v>50</v>
      </c>
      <c r="L1859" s="5">
        <f t="shared" si="168"/>
        <v>8.1704533647902713E-2</v>
      </c>
      <c r="M1859" s="5">
        <f t="shared" si="169"/>
        <v>0</v>
      </c>
      <c r="N1859" s="5">
        <f t="shared" si="170"/>
        <v>0.14406520713981213</v>
      </c>
      <c r="O1859" s="5">
        <f t="shared" si="171"/>
        <v>0.18549620124596644</v>
      </c>
      <c r="P1859" s="5">
        <f t="shared" si="172"/>
        <v>0.1933377930948742</v>
      </c>
      <c r="Q1859" s="5">
        <f t="shared" si="173"/>
        <v>0.12807019672970499</v>
      </c>
      <c r="R1859" s="5">
        <v>-0.51800000000000002</v>
      </c>
    </row>
    <row r="1860" spans="1:18">
      <c r="A1860" s="30" t="s">
        <v>5163</v>
      </c>
      <c r="B1860" s="5" t="s">
        <v>5166</v>
      </c>
      <c r="C1860" s="5" t="s">
        <v>5167</v>
      </c>
      <c r="D1860" s="5">
        <v>3.7918599999999998</v>
      </c>
      <c r="E1860" s="5">
        <v>599</v>
      </c>
      <c r="F1860" s="5">
        <v>22</v>
      </c>
      <c r="G1860" s="5">
        <v>15</v>
      </c>
      <c r="H1860" s="5">
        <v>20</v>
      </c>
      <c r="I1860" s="5">
        <v>45</v>
      </c>
      <c r="J1860" s="5">
        <v>40</v>
      </c>
      <c r="K1860" s="5">
        <v>50</v>
      </c>
      <c r="L1860" s="5">
        <f t="shared" ref="L1860:L1923" si="174">F1860/296872/E1860*10^6</f>
        <v>0.12371621372061396</v>
      </c>
      <c r="M1860" s="5">
        <f t="shared" ref="M1860:M1923" si="175">G1860/236511/E1860*10^6</f>
        <v>0.10587979513445496</v>
      </c>
      <c r="N1860" s="5">
        <f t="shared" ref="N1860:N1923" si="176">H1860/229591/E1860*10^6</f>
        <v>0.14542809446389493</v>
      </c>
      <c r="O1860" s="5">
        <f t="shared" ref="O1860:O1923" si="177">I1860/267467/E1860*10^6</f>
        <v>0.28087655180315785</v>
      </c>
      <c r="P1860" s="5">
        <f t="shared" ref="P1860:P1923" si="178">J1860/285132/E1860*10^6</f>
        <v>0.23420017140173743</v>
      </c>
      <c r="Q1860" s="5">
        <f t="shared" ref="Q1860:Q1923" si="179">K1860/E1860/430442*10^6</f>
        <v>0.19392265180941975</v>
      </c>
      <c r="R1860" s="5">
        <v>-0.37</v>
      </c>
    </row>
    <row r="1861" spans="1:18">
      <c r="A1861" s="30" t="s">
        <v>5168</v>
      </c>
      <c r="B1861" s="5" t="s">
        <v>5169</v>
      </c>
      <c r="C1861" s="5" t="s">
        <v>5170</v>
      </c>
      <c r="D1861" s="5">
        <v>2.9647299999999999</v>
      </c>
      <c r="E1861" s="5">
        <v>930</v>
      </c>
      <c r="F1861" s="5">
        <v>0</v>
      </c>
      <c r="G1861" s="5">
        <v>0</v>
      </c>
      <c r="H1861" s="5">
        <v>0</v>
      </c>
      <c r="I1861" s="5">
        <v>30</v>
      </c>
      <c r="J1861" s="5">
        <v>20</v>
      </c>
      <c r="K1861" s="5">
        <v>50</v>
      </c>
      <c r="L1861" s="5">
        <f t="shared" si="174"/>
        <v>0</v>
      </c>
      <c r="M1861" s="5">
        <f t="shared" si="175"/>
        <v>0</v>
      </c>
      <c r="N1861" s="5">
        <f t="shared" si="176"/>
        <v>0</v>
      </c>
      <c r="O1861" s="5">
        <f t="shared" si="177"/>
        <v>0.12060577385669646</v>
      </c>
      <c r="P1861" s="5">
        <f t="shared" si="178"/>
        <v>7.5422528317011142E-2</v>
      </c>
      <c r="Q1861" s="5">
        <f t="shared" si="179"/>
        <v>0.12490286928370153</v>
      </c>
      <c r="R1861" s="5">
        <v>-1.2549999999999999</v>
      </c>
    </row>
    <row r="1862" spans="1:18">
      <c r="A1862" s="31" t="s">
        <v>5171</v>
      </c>
      <c r="B1862" s="5" t="s">
        <v>5172</v>
      </c>
      <c r="C1862" s="5" t="s">
        <v>5173</v>
      </c>
      <c r="D1862" s="5">
        <v>3.02549</v>
      </c>
      <c r="E1862" s="5">
        <v>1376</v>
      </c>
      <c r="F1862" s="5">
        <v>10</v>
      </c>
      <c r="G1862" s="5">
        <v>0</v>
      </c>
      <c r="H1862" s="5">
        <v>0</v>
      </c>
      <c r="I1862" s="5">
        <v>8</v>
      </c>
      <c r="J1862" s="5">
        <v>0</v>
      </c>
      <c r="K1862" s="5">
        <v>0</v>
      </c>
      <c r="L1862" s="5">
        <f t="shared" si="174"/>
        <v>2.4480051538929626E-2</v>
      </c>
      <c r="M1862" s="5">
        <f t="shared" si="175"/>
        <v>0</v>
      </c>
      <c r="N1862" s="5">
        <f t="shared" si="176"/>
        <v>0</v>
      </c>
      <c r="O1862" s="5">
        <f t="shared" si="177"/>
        <v>2.1737087148590642E-2</v>
      </c>
      <c r="P1862" s="5">
        <f t="shared" si="178"/>
        <v>0</v>
      </c>
      <c r="Q1862" s="5">
        <f t="shared" si="179"/>
        <v>0</v>
      </c>
      <c r="R1862" s="5">
        <v>2.0379999999999998</v>
      </c>
    </row>
    <row r="1863" spans="1:18">
      <c r="A1863" s="30" t="s">
        <v>5174</v>
      </c>
      <c r="B1863" s="5" t="s">
        <v>5175</v>
      </c>
      <c r="C1863" s="5" t="s">
        <v>5176</v>
      </c>
      <c r="D1863" s="5">
        <v>6.0380999999999997E-2</v>
      </c>
      <c r="E1863" s="5">
        <v>1339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10</v>
      </c>
      <c r="L1863" s="5">
        <f t="shared" si="174"/>
        <v>0</v>
      </c>
      <c r="M1863" s="5">
        <f t="shared" si="175"/>
        <v>0</v>
      </c>
      <c r="N1863" s="5">
        <f t="shared" si="176"/>
        <v>0</v>
      </c>
      <c r="O1863" s="5">
        <f t="shared" si="177"/>
        <v>0</v>
      </c>
      <c r="P1863" s="5">
        <f t="shared" si="178"/>
        <v>0</v>
      </c>
      <c r="Q1863" s="5">
        <f t="shared" si="179"/>
        <v>1.7350211864651594E-2</v>
      </c>
      <c r="R1863" s="5">
        <v>-1.544</v>
      </c>
    </row>
    <row r="1864" spans="1:18">
      <c r="A1864" s="30" t="s">
        <v>5177</v>
      </c>
      <c r="B1864" s="5" t="s">
        <v>5178</v>
      </c>
      <c r="C1864" s="5" t="s">
        <v>5179</v>
      </c>
      <c r="D1864" s="5">
        <v>5.9861149999999999</v>
      </c>
      <c r="E1864" s="5">
        <v>1120</v>
      </c>
      <c r="F1864" s="5">
        <v>0</v>
      </c>
      <c r="G1864" s="5">
        <v>0</v>
      </c>
      <c r="H1864" s="5">
        <v>0</v>
      </c>
      <c r="I1864" s="5">
        <v>30</v>
      </c>
      <c r="J1864" s="5">
        <v>20</v>
      </c>
      <c r="K1864" s="5">
        <v>50</v>
      </c>
      <c r="L1864" s="5">
        <f t="shared" si="174"/>
        <v>0</v>
      </c>
      <c r="M1864" s="5">
        <f t="shared" si="175"/>
        <v>0</v>
      </c>
      <c r="N1864" s="5">
        <f t="shared" si="176"/>
        <v>0</v>
      </c>
      <c r="O1864" s="5">
        <f t="shared" si="177"/>
        <v>0.10014586579172118</v>
      </c>
      <c r="P1864" s="5">
        <f t="shared" si="178"/>
        <v>6.2627635120375336E-2</v>
      </c>
      <c r="Q1864" s="5">
        <f t="shared" si="179"/>
        <v>0.10371398967307359</v>
      </c>
      <c r="R1864" s="5">
        <v>-1.254</v>
      </c>
    </row>
    <row r="1865" spans="1:18">
      <c r="A1865" s="30" t="s">
        <v>5180</v>
      </c>
      <c r="B1865" s="5" t="s">
        <v>5181</v>
      </c>
      <c r="C1865" s="5" t="s">
        <v>5182</v>
      </c>
      <c r="D1865" s="5">
        <v>8.4679099999999998</v>
      </c>
      <c r="E1865" s="5">
        <v>1002</v>
      </c>
      <c r="F1865" s="5">
        <v>0</v>
      </c>
      <c r="G1865" s="5">
        <v>0</v>
      </c>
      <c r="H1865" s="5">
        <v>20</v>
      </c>
      <c r="I1865" s="5">
        <v>20</v>
      </c>
      <c r="J1865" s="5">
        <v>0</v>
      </c>
      <c r="K1865" s="5">
        <v>30</v>
      </c>
      <c r="L1865" s="5">
        <f t="shared" si="174"/>
        <v>0</v>
      </c>
      <c r="M1865" s="5">
        <f t="shared" si="175"/>
        <v>0</v>
      </c>
      <c r="N1865" s="5">
        <f t="shared" si="176"/>
        <v>8.6937553476919227E-2</v>
      </c>
      <c r="O1865" s="5">
        <f t="shared" si="177"/>
        <v>7.4626327136878057E-2</v>
      </c>
      <c r="P1865" s="5">
        <f t="shared" si="178"/>
        <v>0</v>
      </c>
      <c r="Q1865" s="5">
        <f t="shared" si="179"/>
        <v>6.9556687684935586E-2</v>
      </c>
      <c r="R1865" s="5">
        <v>-0.188</v>
      </c>
    </row>
    <row r="1866" spans="1:18">
      <c r="A1866" s="30" t="s">
        <v>5183</v>
      </c>
      <c r="B1866" s="5" t="s">
        <v>5184</v>
      </c>
      <c r="C1866" s="5" t="s">
        <v>5185</v>
      </c>
      <c r="D1866" s="5">
        <v>9.2684309999999996</v>
      </c>
      <c r="E1866" s="5">
        <v>783</v>
      </c>
      <c r="F1866" s="5">
        <v>0</v>
      </c>
      <c r="G1866" s="5">
        <v>0</v>
      </c>
      <c r="H1866" s="5">
        <v>0</v>
      </c>
      <c r="I1866" s="5">
        <v>0</v>
      </c>
      <c r="J1866" s="5">
        <v>10</v>
      </c>
      <c r="K1866" s="5">
        <v>0</v>
      </c>
      <c r="L1866" s="5">
        <f t="shared" si="174"/>
        <v>0</v>
      </c>
      <c r="M1866" s="5">
        <f t="shared" si="175"/>
        <v>0</v>
      </c>
      <c r="N1866" s="5">
        <f t="shared" si="176"/>
        <v>0</v>
      </c>
      <c r="O1866" s="5">
        <f t="shared" si="177"/>
        <v>0</v>
      </c>
      <c r="P1866" s="5">
        <f t="shared" si="178"/>
        <v>4.4791156663359102E-2</v>
      </c>
      <c r="Q1866" s="5">
        <f t="shared" si="179"/>
        <v>0</v>
      </c>
      <c r="R1866" s="5">
        <v>-1.5469999999999999</v>
      </c>
    </row>
    <row r="1867" spans="1:18">
      <c r="A1867" s="30" t="s">
        <v>5186</v>
      </c>
      <c r="B1867" s="5" t="s">
        <v>5187</v>
      </c>
      <c r="C1867" s="5" t="s">
        <v>5188</v>
      </c>
      <c r="D1867" s="5">
        <v>3.1911999999999998</v>
      </c>
      <c r="E1867" s="5">
        <v>917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20</v>
      </c>
      <c r="L1867" s="5">
        <f t="shared" si="174"/>
        <v>0</v>
      </c>
      <c r="M1867" s="5">
        <f t="shared" si="175"/>
        <v>0</v>
      </c>
      <c r="N1867" s="5">
        <f t="shared" si="176"/>
        <v>0</v>
      </c>
      <c r="O1867" s="5">
        <f t="shared" si="177"/>
        <v>0</v>
      </c>
      <c r="P1867" s="5">
        <f t="shared" si="178"/>
        <v>0</v>
      </c>
      <c r="Q1867" s="5">
        <f t="shared" si="179"/>
        <v>5.0669430069287862E-2</v>
      </c>
      <c r="R1867" s="5">
        <v>-2.2280000000000002</v>
      </c>
    </row>
    <row r="1868" spans="1:18">
      <c r="A1868" s="30" t="s">
        <v>5189</v>
      </c>
      <c r="B1868" s="5" t="s">
        <v>5190</v>
      </c>
      <c r="C1868" s="5" t="s">
        <v>5191</v>
      </c>
      <c r="D1868" s="5">
        <v>21.191851</v>
      </c>
      <c r="E1868" s="5">
        <v>290</v>
      </c>
      <c r="F1868" s="5">
        <v>0</v>
      </c>
      <c r="G1868" s="5">
        <v>0</v>
      </c>
      <c r="H1868" s="5">
        <v>70</v>
      </c>
      <c r="I1868" s="5">
        <v>30</v>
      </c>
      <c r="J1868" s="5">
        <v>80</v>
      </c>
      <c r="K1868" s="5">
        <v>90</v>
      </c>
      <c r="L1868" s="5">
        <f t="shared" si="174"/>
        <v>0</v>
      </c>
      <c r="M1868" s="5">
        <f t="shared" si="175"/>
        <v>0</v>
      </c>
      <c r="N1868" s="5">
        <f t="shared" si="176"/>
        <v>1.0513448277363988</v>
      </c>
      <c r="O1868" s="5">
        <f t="shared" si="177"/>
        <v>0.38677024029906104</v>
      </c>
      <c r="P1868" s="5">
        <f t="shared" si="178"/>
        <v>0.96748898392855665</v>
      </c>
      <c r="Q1868" s="5">
        <f t="shared" si="179"/>
        <v>0.72099104545143566</v>
      </c>
      <c r="R1868" s="5">
        <v>-1.0129999999999999</v>
      </c>
    </row>
    <row r="1869" spans="1:18">
      <c r="A1869" s="30" t="s">
        <v>5192</v>
      </c>
      <c r="B1869" s="5" t="s">
        <v>5193</v>
      </c>
      <c r="C1869" s="5" t="s">
        <v>5194</v>
      </c>
      <c r="D1869" s="5">
        <v>54.218696999999999</v>
      </c>
      <c r="E1869" s="5">
        <v>383</v>
      </c>
      <c r="F1869" s="5">
        <v>0</v>
      </c>
      <c r="G1869" s="5">
        <v>0</v>
      </c>
      <c r="H1869" s="5">
        <v>0</v>
      </c>
      <c r="I1869" s="5">
        <v>0</v>
      </c>
      <c r="J1869" s="5">
        <v>20</v>
      </c>
      <c r="K1869" s="5">
        <v>0</v>
      </c>
      <c r="L1869" s="5">
        <f t="shared" si="174"/>
        <v>0</v>
      </c>
      <c r="M1869" s="5">
        <f t="shared" si="175"/>
        <v>0</v>
      </c>
      <c r="N1869" s="5">
        <f t="shared" si="176"/>
        <v>0</v>
      </c>
      <c r="O1869" s="5">
        <f t="shared" si="177"/>
        <v>0</v>
      </c>
      <c r="P1869" s="5">
        <f t="shared" si="178"/>
        <v>0.18314086510396962</v>
      </c>
      <c r="Q1869" s="5">
        <f t="shared" si="179"/>
        <v>0</v>
      </c>
      <c r="R1869" s="5">
        <v>-2.2639999999999998</v>
      </c>
    </row>
    <row r="1870" spans="1:18">
      <c r="A1870" s="30" t="s">
        <v>5195</v>
      </c>
      <c r="B1870" s="5" t="s">
        <v>5196</v>
      </c>
      <c r="C1870" s="5" t="s">
        <v>5197</v>
      </c>
      <c r="D1870" s="5">
        <v>44.454101999999999</v>
      </c>
      <c r="E1870" s="5">
        <v>104</v>
      </c>
      <c r="F1870" s="5">
        <v>0</v>
      </c>
      <c r="G1870" s="5">
        <v>55</v>
      </c>
      <c r="H1870" s="5">
        <v>50</v>
      </c>
      <c r="I1870" s="5">
        <v>20</v>
      </c>
      <c r="J1870" s="5">
        <v>130</v>
      </c>
      <c r="K1870" s="5">
        <v>170</v>
      </c>
      <c r="L1870" s="5">
        <f t="shared" si="174"/>
        <v>0</v>
      </c>
      <c r="M1870" s="5">
        <f t="shared" si="175"/>
        <v>2.2360319555798838</v>
      </c>
      <c r="N1870" s="5">
        <f t="shared" si="176"/>
        <v>2.0940247255738718</v>
      </c>
      <c r="O1870" s="5">
        <f t="shared" si="177"/>
        <v>0.71899595953030582</v>
      </c>
      <c r="P1870" s="5">
        <f t="shared" si="178"/>
        <v>4.3839344584262729</v>
      </c>
      <c r="Q1870" s="5">
        <f t="shared" si="179"/>
        <v>3.7975276218756178</v>
      </c>
      <c r="R1870" s="5">
        <v>-1.369</v>
      </c>
    </row>
    <row r="1871" spans="1:18">
      <c r="A1871" s="30" t="s">
        <v>5198</v>
      </c>
      <c r="B1871" s="5" t="s">
        <v>5199</v>
      </c>
      <c r="C1871" s="5" t="s">
        <v>5200</v>
      </c>
      <c r="D1871" s="5">
        <v>19.092949000000001</v>
      </c>
      <c r="E1871" s="5">
        <v>483</v>
      </c>
      <c r="F1871" s="5">
        <v>50</v>
      </c>
      <c r="G1871" s="5">
        <v>25</v>
      </c>
      <c r="H1871" s="5">
        <v>0</v>
      </c>
      <c r="I1871" s="5">
        <v>0</v>
      </c>
      <c r="J1871" s="5">
        <v>30</v>
      </c>
      <c r="K1871" s="5">
        <v>0</v>
      </c>
      <c r="L1871" s="5">
        <f t="shared" si="174"/>
        <v>0.3487013552543185</v>
      </c>
      <c r="M1871" s="5">
        <f t="shared" si="175"/>
        <v>0.21884747165472229</v>
      </c>
      <c r="N1871" s="5">
        <f t="shared" si="176"/>
        <v>0</v>
      </c>
      <c r="O1871" s="5">
        <f t="shared" si="177"/>
        <v>0</v>
      </c>
      <c r="P1871" s="5">
        <f t="shared" si="178"/>
        <v>0.21783525259260983</v>
      </c>
      <c r="Q1871" s="5">
        <f t="shared" si="179"/>
        <v>0</v>
      </c>
      <c r="R1871" s="5">
        <v>0.42</v>
      </c>
    </row>
    <row r="1872" spans="1:18">
      <c r="A1872" s="31" t="s">
        <v>5201</v>
      </c>
      <c r="B1872" s="5" t="s">
        <v>5202</v>
      </c>
      <c r="C1872" s="5" t="s">
        <v>5203</v>
      </c>
      <c r="D1872" s="5">
        <v>1.9598599999999999</v>
      </c>
      <c r="E1872" s="5">
        <v>348</v>
      </c>
      <c r="F1872" s="5">
        <v>130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f t="shared" si="174"/>
        <v>1.2583309250815322</v>
      </c>
      <c r="M1872" s="5">
        <f t="shared" si="175"/>
        <v>0</v>
      </c>
      <c r="N1872" s="5">
        <f t="shared" si="176"/>
        <v>0</v>
      </c>
      <c r="O1872" s="5">
        <f t="shared" si="177"/>
        <v>0</v>
      </c>
      <c r="P1872" s="5">
        <f t="shared" si="178"/>
        <v>0</v>
      </c>
      <c r="Q1872" s="5">
        <f t="shared" si="179"/>
        <v>0</v>
      </c>
      <c r="R1872" s="5">
        <v>3.9260000000000002</v>
      </c>
    </row>
    <row r="1873" spans="1:18">
      <c r="A1873" s="30" t="s">
        <v>5204</v>
      </c>
      <c r="B1873" s="5" t="s">
        <v>5205</v>
      </c>
      <c r="C1873" s="5" t="s">
        <v>5206</v>
      </c>
      <c r="D1873" s="5">
        <v>14.007151</v>
      </c>
      <c r="E1873" s="5">
        <v>340</v>
      </c>
      <c r="F1873" s="5">
        <v>135</v>
      </c>
      <c r="G1873" s="5">
        <v>80</v>
      </c>
      <c r="H1873" s="5">
        <v>80</v>
      </c>
      <c r="I1873" s="5">
        <v>80</v>
      </c>
      <c r="J1873" s="5">
        <v>140</v>
      </c>
      <c r="K1873" s="5">
        <v>180</v>
      </c>
      <c r="L1873" s="5">
        <f t="shared" si="174"/>
        <v>1.3374748158445788</v>
      </c>
      <c r="M1873" s="5">
        <f t="shared" si="175"/>
        <v>0.99485485938099627</v>
      </c>
      <c r="N1873" s="5">
        <f t="shared" si="176"/>
        <v>1.0248403362808596</v>
      </c>
      <c r="O1873" s="5">
        <f t="shared" si="177"/>
        <v>0.87971270342531527</v>
      </c>
      <c r="P1873" s="5">
        <f t="shared" si="178"/>
        <v>1.4441195863051253</v>
      </c>
      <c r="Q1873" s="5">
        <f t="shared" si="179"/>
        <v>1.2299259010642138</v>
      </c>
      <c r="R1873" s="5">
        <v>-0.34100000000000003</v>
      </c>
    </row>
    <row r="1874" spans="1:18">
      <c r="A1874" s="30" t="s">
        <v>5207</v>
      </c>
      <c r="B1874" s="5" t="s">
        <v>5208</v>
      </c>
      <c r="C1874" s="5" t="s">
        <v>5209</v>
      </c>
      <c r="D1874" s="5">
        <v>0.80715099999999995</v>
      </c>
      <c r="E1874" s="5">
        <v>281</v>
      </c>
      <c r="F1874" s="5">
        <v>190</v>
      </c>
      <c r="G1874" s="5">
        <v>190</v>
      </c>
      <c r="H1874" s="5">
        <v>330</v>
      </c>
      <c r="I1874" s="5">
        <v>460</v>
      </c>
      <c r="J1874" s="5">
        <v>0</v>
      </c>
      <c r="K1874" s="5">
        <v>0</v>
      </c>
      <c r="L1874" s="5">
        <f t="shared" si="174"/>
        <v>2.27760308695294</v>
      </c>
      <c r="M1874" s="5">
        <f t="shared" si="175"/>
        <v>2.8588800674382728</v>
      </c>
      <c r="N1874" s="5">
        <f t="shared" si="176"/>
        <v>5.1150838848181692</v>
      </c>
      <c r="O1874" s="5">
        <f t="shared" si="177"/>
        <v>6.1204211216956992</v>
      </c>
      <c r="P1874" s="5">
        <f t="shared" si="178"/>
        <v>0</v>
      </c>
      <c r="Q1874" s="5">
        <f t="shared" si="179"/>
        <v>0</v>
      </c>
      <c r="R1874" s="5">
        <v>6.1159999999999997</v>
      </c>
    </row>
    <row r="1875" spans="1:18">
      <c r="A1875" s="30" t="s">
        <v>5210</v>
      </c>
      <c r="B1875" s="5" t="s">
        <v>5211</v>
      </c>
      <c r="C1875" s="5" t="s">
        <v>5212</v>
      </c>
      <c r="D1875" s="5">
        <v>4.5744600000000002</v>
      </c>
      <c r="E1875" s="5">
        <v>898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40</v>
      </c>
      <c r="L1875" s="5">
        <f t="shared" si="174"/>
        <v>0</v>
      </c>
      <c r="M1875" s="5">
        <f t="shared" si="175"/>
        <v>0</v>
      </c>
      <c r="N1875" s="5">
        <f t="shared" si="176"/>
        <v>0</v>
      </c>
      <c r="O1875" s="5">
        <f t="shared" si="177"/>
        <v>0</v>
      </c>
      <c r="P1875" s="5">
        <f t="shared" si="178"/>
        <v>0</v>
      </c>
      <c r="Q1875" s="5">
        <f t="shared" si="179"/>
        <v>0.10348300083193089</v>
      </c>
      <c r="R1875" s="5">
        <v>-2.9020000000000001</v>
      </c>
    </row>
    <row r="1876" spans="1:18">
      <c r="A1876" s="30" t="s">
        <v>5213</v>
      </c>
      <c r="B1876" s="5" t="s">
        <v>5214</v>
      </c>
      <c r="C1876" s="5" t="s">
        <v>5215</v>
      </c>
      <c r="D1876" s="5">
        <v>7.3863149999999997</v>
      </c>
      <c r="E1876" s="5">
        <v>464</v>
      </c>
      <c r="F1876" s="5">
        <v>0</v>
      </c>
      <c r="G1876" s="5">
        <v>0</v>
      </c>
      <c r="H1876" s="5">
        <v>0</v>
      </c>
      <c r="I1876" s="5">
        <v>0</v>
      </c>
      <c r="J1876" s="5">
        <v>30</v>
      </c>
      <c r="K1876" s="5">
        <v>20</v>
      </c>
      <c r="L1876" s="5">
        <f t="shared" si="174"/>
        <v>0</v>
      </c>
      <c r="M1876" s="5">
        <f t="shared" si="175"/>
        <v>0</v>
      </c>
      <c r="N1876" s="5">
        <f t="shared" si="176"/>
        <v>0</v>
      </c>
      <c r="O1876" s="5">
        <f t="shared" si="177"/>
        <v>0</v>
      </c>
      <c r="P1876" s="5">
        <f t="shared" si="178"/>
        <v>0.22675523060825548</v>
      </c>
      <c r="Q1876" s="5">
        <f t="shared" si="179"/>
        <v>0.1001376452015883</v>
      </c>
      <c r="R1876" s="5">
        <v>-3.097</v>
      </c>
    </row>
    <row r="1877" spans="1:18">
      <c r="A1877" s="30" t="s">
        <v>5216</v>
      </c>
      <c r="B1877" s="5" t="s">
        <v>5217</v>
      </c>
      <c r="C1877" s="5" t="s">
        <v>5218</v>
      </c>
      <c r="D1877" s="5">
        <v>17.843050000000002</v>
      </c>
      <c r="E1877" s="5">
        <v>262</v>
      </c>
      <c r="F1877" s="5">
        <v>95</v>
      </c>
      <c r="G1877" s="5">
        <v>100</v>
      </c>
      <c r="H1877" s="5">
        <v>40</v>
      </c>
      <c r="I1877" s="5">
        <v>50</v>
      </c>
      <c r="J1877" s="5">
        <v>100</v>
      </c>
      <c r="K1877" s="5">
        <v>140</v>
      </c>
      <c r="L1877" s="5">
        <f t="shared" si="174"/>
        <v>1.2213863882323972</v>
      </c>
      <c r="M1877" s="5">
        <f t="shared" si="175"/>
        <v>1.613791279530242</v>
      </c>
      <c r="N1877" s="5">
        <f t="shared" si="176"/>
        <v>0.66497273728147377</v>
      </c>
      <c r="O1877" s="5">
        <f t="shared" si="177"/>
        <v>0.71350744075526529</v>
      </c>
      <c r="P1877" s="5">
        <f t="shared" si="178"/>
        <v>1.3386059415042053</v>
      </c>
      <c r="Q1877" s="5">
        <f t="shared" si="179"/>
        <v>1.2414010366975525</v>
      </c>
      <c r="R1877" s="5">
        <v>-0.32800000000000001</v>
      </c>
    </row>
    <row r="1878" spans="1:18">
      <c r="A1878" s="30" t="s">
        <v>5219</v>
      </c>
      <c r="B1878" s="5" t="s">
        <v>5220</v>
      </c>
      <c r="C1878" s="5" t="s">
        <v>5221</v>
      </c>
      <c r="D1878" s="5">
        <v>12.901899999999999</v>
      </c>
      <c r="E1878" s="5">
        <v>406</v>
      </c>
      <c r="F1878" s="5">
        <v>60</v>
      </c>
      <c r="G1878" s="5">
        <v>20</v>
      </c>
      <c r="H1878" s="5">
        <v>40</v>
      </c>
      <c r="I1878" s="5">
        <v>70</v>
      </c>
      <c r="J1878" s="5">
        <v>50</v>
      </c>
      <c r="K1878" s="5">
        <v>60</v>
      </c>
      <c r="L1878" s="5">
        <f t="shared" si="174"/>
        <v>0.49780124508719947</v>
      </c>
      <c r="M1878" s="5">
        <f t="shared" si="175"/>
        <v>0.20828242129897706</v>
      </c>
      <c r="N1878" s="5">
        <f t="shared" si="176"/>
        <v>0.42912033785159143</v>
      </c>
      <c r="O1878" s="5">
        <f t="shared" si="177"/>
        <v>0.6446170671651017</v>
      </c>
      <c r="P1878" s="5">
        <f t="shared" si="178"/>
        <v>0.43191472496810568</v>
      </c>
      <c r="Q1878" s="5">
        <f t="shared" si="179"/>
        <v>0.34332906926258849</v>
      </c>
      <c r="R1878" s="5">
        <v>5.1999999999999998E-2</v>
      </c>
    </row>
    <row r="1879" spans="1:18">
      <c r="A1879" s="30" t="s">
        <v>5222</v>
      </c>
      <c r="B1879" s="5" t="s">
        <v>5223</v>
      </c>
      <c r="C1879" s="5" t="s">
        <v>5224</v>
      </c>
      <c r="D1879" s="5">
        <v>4.0654649999999997</v>
      </c>
      <c r="E1879" s="5">
        <v>394</v>
      </c>
      <c r="F1879" s="5">
        <v>0</v>
      </c>
      <c r="G1879" s="5">
        <v>0</v>
      </c>
      <c r="H1879" s="5">
        <v>0</v>
      </c>
      <c r="I1879" s="5">
        <v>0</v>
      </c>
      <c r="J1879" s="5">
        <v>10</v>
      </c>
      <c r="K1879" s="5">
        <v>0</v>
      </c>
      <c r="L1879" s="5">
        <f t="shared" si="174"/>
        <v>0</v>
      </c>
      <c r="M1879" s="5">
        <f t="shared" si="175"/>
        <v>0</v>
      </c>
      <c r="N1879" s="5">
        <f t="shared" si="176"/>
        <v>0</v>
      </c>
      <c r="O1879" s="5">
        <f t="shared" si="177"/>
        <v>0</v>
      </c>
      <c r="P1879" s="5">
        <f t="shared" si="178"/>
        <v>8.9013897633020755E-2</v>
      </c>
      <c r="Q1879" s="5">
        <f t="shared" si="179"/>
        <v>0</v>
      </c>
      <c r="R1879" s="5">
        <v>-1.542</v>
      </c>
    </row>
    <row r="1880" spans="1:18">
      <c r="A1880" s="30" t="s">
        <v>5225</v>
      </c>
      <c r="B1880" s="5" t="s">
        <v>5226</v>
      </c>
      <c r="C1880" s="5" t="s">
        <v>5227</v>
      </c>
      <c r="D1880" s="5">
        <v>7.7709900000000003</v>
      </c>
      <c r="E1880" s="5">
        <v>843</v>
      </c>
      <c r="F1880" s="5">
        <v>0</v>
      </c>
      <c r="G1880" s="5">
        <v>0</v>
      </c>
      <c r="H1880" s="5">
        <v>30</v>
      </c>
      <c r="I1880" s="5">
        <v>0</v>
      </c>
      <c r="J1880" s="5">
        <v>0</v>
      </c>
      <c r="K1880" s="5">
        <v>0</v>
      </c>
      <c r="L1880" s="5">
        <f t="shared" si="174"/>
        <v>0</v>
      </c>
      <c r="M1880" s="5">
        <f t="shared" si="175"/>
        <v>0</v>
      </c>
      <c r="N1880" s="5">
        <f t="shared" si="176"/>
        <v>0.15500254196418695</v>
      </c>
      <c r="O1880" s="5">
        <f t="shared" si="177"/>
        <v>0</v>
      </c>
      <c r="P1880" s="5">
        <f t="shared" si="178"/>
        <v>0</v>
      </c>
      <c r="Q1880" s="5">
        <f t="shared" si="179"/>
        <v>0</v>
      </c>
      <c r="R1880" s="5">
        <v>2.5609999999999999</v>
      </c>
    </row>
    <row r="1881" spans="1:18">
      <c r="A1881" s="30" t="s">
        <v>5228</v>
      </c>
      <c r="B1881" s="5" t="s">
        <v>5229</v>
      </c>
      <c r="C1881" s="5" t="s">
        <v>5230</v>
      </c>
      <c r="D1881" s="5">
        <v>19.010449999999999</v>
      </c>
      <c r="E1881" s="5">
        <v>282</v>
      </c>
      <c r="F1881" s="5">
        <v>0</v>
      </c>
      <c r="G1881" s="5">
        <v>5</v>
      </c>
      <c r="H1881" s="5">
        <v>0</v>
      </c>
      <c r="I1881" s="5">
        <v>110</v>
      </c>
      <c r="J1881" s="5">
        <v>10</v>
      </c>
      <c r="K1881" s="5">
        <v>60</v>
      </c>
      <c r="L1881" s="5">
        <f t="shared" si="174"/>
        <v>0</v>
      </c>
      <c r="M1881" s="5">
        <f t="shared" si="175"/>
        <v>7.4966899864702743E-2</v>
      </c>
      <c r="N1881" s="5">
        <f t="shared" si="176"/>
        <v>0</v>
      </c>
      <c r="O1881" s="5">
        <f t="shared" si="177"/>
        <v>1.4583889675579254</v>
      </c>
      <c r="P1881" s="5">
        <f t="shared" si="178"/>
        <v>0.12436693499081625</v>
      </c>
      <c r="Q1881" s="5">
        <f t="shared" si="179"/>
        <v>0.49429646142060601</v>
      </c>
      <c r="R1881" s="5">
        <v>1.7000000000000001E-2</v>
      </c>
    </row>
    <row r="1882" spans="1:18">
      <c r="A1882" s="30" t="s">
        <v>5231</v>
      </c>
      <c r="B1882" s="5" t="s">
        <v>5232</v>
      </c>
      <c r="C1882" s="5" t="s">
        <v>5233</v>
      </c>
      <c r="D1882" s="5">
        <v>0.49066900000000002</v>
      </c>
      <c r="E1882" s="5">
        <v>533</v>
      </c>
      <c r="F1882" s="5">
        <v>0</v>
      </c>
      <c r="G1882" s="5">
        <v>20</v>
      </c>
      <c r="H1882" s="5">
        <v>50</v>
      </c>
      <c r="I1882" s="5">
        <v>10</v>
      </c>
      <c r="J1882" s="5">
        <v>0</v>
      </c>
      <c r="K1882" s="5">
        <v>0</v>
      </c>
      <c r="L1882" s="5">
        <f t="shared" si="174"/>
        <v>0</v>
      </c>
      <c r="M1882" s="5">
        <f t="shared" si="175"/>
        <v>0.15865415205888309</v>
      </c>
      <c r="N1882" s="5">
        <f t="shared" si="176"/>
        <v>0.4085901903558774</v>
      </c>
      <c r="O1882" s="5">
        <f t="shared" si="177"/>
        <v>7.0145947271249343E-2</v>
      </c>
      <c r="P1882" s="5">
        <f t="shared" si="178"/>
        <v>0</v>
      </c>
      <c r="Q1882" s="5">
        <f t="shared" si="179"/>
        <v>0</v>
      </c>
      <c r="R1882" s="5">
        <v>3.4660000000000002</v>
      </c>
    </row>
    <row r="1883" spans="1:18">
      <c r="A1883" s="30" t="s">
        <v>5231</v>
      </c>
      <c r="B1883" s="5" t="s">
        <v>5234</v>
      </c>
      <c r="C1883" s="5" t="s">
        <v>5235</v>
      </c>
      <c r="D1883" s="5">
        <v>0.78064999999999996</v>
      </c>
      <c r="E1883" s="5">
        <v>871</v>
      </c>
      <c r="F1883" s="5">
        <v>0</v>
      </c>
      <c r="G1883" s="5">
        <v>0</v>
      </c>
      <c r="H1883" s="5">
        <v>0</v>
      </c>
      <c r="I1883" s="5">
        <v>10</v>
      </c>
      <c r="J1883" s="5">
        <v>0</v>
      </c>
      <c r="K1883" s="5">
        <v>0</v>
      </c>
      <c r="L1883" s="5">
        <f t="shared" si="174"/>
        <v>0</v>
      </c>
      <c r="M1883" s="5">
        <f t="shared" si="175"/>
        <v>0</v>
      </c>
      <c r="N1883" s="5">
        <f t="shared" si="176"/>
        <v>0</v>
      </c>
      <c r="O1883" s="5">
        <f t="shared" si="177"/>
        <v>4.2925131912257067E-2</v>
      </c>
      <c r="P1883" s="5">
        <f t="shared" si="178"/>
        <v>0</v>
      </c>
      <c r="Q1883" s="5">
        <f t="shared" si="179"/>
        <v>0</v>
      </c>
      <c r="R1883" s="5">
        <v>1.59</v>
      </c>
    </row>
    <row r="1884" spans="1:18">
      <c r="A1884" s="30" t="s">
        <v>5231</v>
      </c>
      <c r="B1884" s="5" t="s">
        <v>5236</v>
      </c>
      <c r="C1884" s="5" t="s">
        <v>5237</v>
      </c>
      <c r="D1884" s="5">
        <v>3.0000000000000001E-6</v>
      </c>
      <c r="E1884" s="5">
        <v>452</v>
      </c>
      <c r="F1884" s="5">
        <v>0</v>
      </c>
      <c r="G1884" s="5">
        <v>0</v>
      </c>
      <c r="H1884" s="5">
        <v>0</v>
      </c>
      <c r="I1884" s="5">
        <v>10</v>
      </c>
      <c r="J1884" s="5">
        <v>0</v>
      </c>
      <c r="K1884" s="5">
        <v>0</v>
      </c>
      <c r="L1884" s="5">
        <f t="shared" si="174"/>
        <v>0</v>
      </c>
      <c r="M1884" s="5">
        <f t="shared" si="175"/>
        <v>0</v>
      </c>
      <c r="N1884" s="5">
        <f t="shared" si="176"/>
        <v>0</v>
      </c>
      <c r="O1884" s="5">
        <f t="shared" si="177"/>
        <v>8.2716349326495353E-2</v>
      </c>
      <c r="P1884" s="5">
        <f t="shared" si="178"/>
        <v>0</v>
      </c>
      <c r="Q1884" s="5">
        <f t="shared" si="179"/>
        <v>0</v>
      </c>
      <c r="R1884" s="5">
        <v>1.585</v>
      </c>
    </row>
    <row r="1885" spans="1:18">
      <c r="A1885" s="30" t="s">
        <v>5231</v>
      </c>
      <c r="B1885" s="5" t="s">
        <v>5238</v>
      </c>
      <c r="C1885" s="5" t="s">
        <v>5239</v>
      </c>
      <c r="D1885" s="5">
        <v>0.42362699999999998</v>
      </c>
      <c r="E1885" s="5">
        <v>443</v>
      </c>
      <c r="F1885" s="5">
        <v>0</v>
      </c>
      <c r="G1885" s="5">
        <v>0</v>
      </c>
      <c r="H1885" s="5">
        <v>0</v>
      </c>
      <c r="I1885" s="5">
        <v>10</v>
      </c>
      <c r="J1885" s="5">
        <v>0</v>
      </c>
      <c r="K1885" s="5">
        <v>0</v>
      </c>
      <c r="L1885" s="5">
        <f t="shared" si="174"/>
        <v>0</v>
      </c>
      <c r="M1885" s="5">
        <f t="shared" si="175"/>
        <v>0</v>
      </c>
      <c r="N1885" s="5">
        <f t="shared" si="176"/>
        <v>0</v>
      </c>
      <c r="O1885" s="5">
        <f t="shared" si="177"/>
        <v>8.4396816920035894E-2</v>
      </c>
      <c r="P1885" s="5">
        <f t="shared" si="178"/>
        <v>0</v>
      </c>
      <c r="Q1885" s="5">
        <f t="shared" si="179"/>
        <v>0</v>
      </c>
      <c r="R1885" s="5">
        <v>1.587</v>
      </c>
    </row>
    <row r="1886" spans="1:18">
      <c r="A1886" s="30" t="s">
        <v>5231</v>
      </c>
      <c r="B1886" s="5" t="s">
        <v>5240</v>
      </c>
      <c r="C1886" s="5" t="s">
        <v>5241</v>
      </c>
      <c r="D1886" s="5">
        <v>4.8071950000000001</v>
      </c>
      <c r="E1886" s="5">
        <v>524</v>
      </c>
      <c r="F1886" s="5">
        <v>0</v>
      </c>
      <c r="G1886" s="5">
        <v>0</v>
      </c>
      <c r="H1886" s="5">
        <v>0</v>
      </c>
      <c r="I1886" s="5">
        <v>10</v>
      </c>
      <c r="J1886" s="5">
        <v>0</v>
      </c>
      <c r="K1886" s="5">
        <v>0</v>
      </c>
      <c r="L1886" s="5">
        <f t="shared" si="174"/>
        <v>0</v>
      </c>
      <c r="M1886" s="5">
        <f t="shared" si="175"/>
        <v>0</v>
      </c>
      <c r="N1886" s="5">
        <f t="shared" si="176"/>
        <v>0</v>
      </c>
      <c r="O1886" s="5">
        <f t="shared" si="177"/>
        <v>7.1350744075526523E-2</v>
      </c>
      <c r="P1886" s="5">
        <f t="shared" si="178"/>
        <v>0</v>
      </c>
      <c r="Q1886" s="5">
        <f t="shared" si="179"/>
        <v>0</v>
      </c>
      <c r="R1886" s="5">
        <v>1.61</v>
      </c>
    </row>
    <row r="1887" spans="1:18">
      <c r="A1887" s="30" t="s">
        <v>5242</v>
      </c>
      <c r="B1887" s="5" t="s">
        <v>5243</v>
      </c>
      <c r="C1887" s="5" t="s">
        <v>5244</v>
      </c>
      <c r="D1887" s="5">
        <v>31.779098999999999</v>
      </c>
      <c r="E1887" s="5">
        <v>454</v>
      </c>
      <c r="F1887" s="5">
        <v>0</v>
      </c>
      <c r="G1887" s="5">
        <v>0</v>
      </c>
      <c r="H1887" s="5">
        <v>0</v>
      </c>
      <c r="I1887" s="5">
        <v>0</v>
      </c>
      <c r="J1887" s="5">
        <v>5</v>
      </c>
      <c r="K1887" s="5">
        <v>5</v>
      </c>
      <c r="L1887" s="5">
        <f t="shared" si="174"/>
        <v>0</v>
      </c>
      <c r="M1887" s="5">
        <f t="shared" si="175"/>
        <v>0</v>
      </c>
      <c r="N1887" s="5">
        <f t="shared" si="176"/>
        <v>0</v>
      </c>
      <c r="O1887" s="5">
        <f t="shared" si="177"/>
        <v>0</v>
      </c>
      <c r="P1887" s="5">
        <f t="shared" si="178"/>
        <v>3.8624973201993595E-2</v>
      </c>
      <c r="Q1887" s="5">
        <f t="shared" si="179"/>
        <v>2.5585830051507143E-2</v>
      </c>
      <c r="R1887" s="5">
        <v>-1.45</v>
      </c>
    </row>
    <row r="1888" spans="1:18">
      <c r="A1888" s="30" t="s">
        <v>5242</v>
      </c>
      <c r="B1888" s="5" t="s">
        <v>5245</v>
      </c>
      <c r="C1888" s="5" t="s">
        <v>5246</v>
      </c>
      <c r="D1888" s="5">
        <v>2.9E-5</v>
      </c>
      <c r="E1888" s="5">
        <v>438</v>
      </c>
      <c r="F1888" s="5">
        <v>0</v>
      </c>
      <c r="G1888" s="5">
        <v>0</v>
      </c>
      <c r="H1888" s="5">
        <v>0</v>
      </c>
      <c r="I1888" s="5">
        <v>0</v>
      </c>
      <c r="J1888" s="5">
        <v>5</v>
      </c>
      <c r="K1888" s="5">
        <v>5</v>
      </c>
      <c r="L1888" s="5">
        <f t="shared" si="174"/>
        <v>0</v>
      </c>
      <c r="M1888" s="5">
        <f t="shared" si="175"/>
        <v>0</v>
      </c>
      <c r="N1888" s="5">
        <f t="shared" si="176"/>
        <v>0</v>
      </c>
      <c r="O1888" s="5">
        <f t="shared" si="177"/>
        <v>0</v>
      </c>
      <c r="P1888" s="5">
        <f t="shared" si="178"/>
        <v>4.0035931127180568E-2</v>
      </c>
      <c r="Q1888" s="5">
        <f t="shared" si="179"/>
        <v>2.6520472245169503E-2</v>
      </c>
      <c r="R1888" s="5">
        <v>-1.4590000000000001</v>
      </c>
    </row>
    <row r="1889" spans="1:18">
      <c r="A1889" s="30" t="s">
        <v>5247</v>
      </c>
      <c r="B1889" s="5" t="s">
        <v>5248</v>
      </c>
      <c r="C1889" s="5" t="s">
        <v>5249</v>
      </c>
      <c r="D1889" s="5">
        <v>2.1301649999999999</v>
      </c>
      <c r="E1889" s="5">
        <v>1092</v>
      </c>
      <c r="F1889" s="5">
        <v>0</v>
      </c>
      <c r="G1889" s="5">
        <v>0</v>
      </c>
      <c r="H1889" s="5">
        <v>0</v>
      </c>
      <c r="I1889" s="5">
        <v>0</v>
      </c>
      <c r="J1889" s="5">
        <v>40</v>
      </c>
      <c r="K1889" s="5">
        <v>30</v>
      </c>
      <c r="L1889" s="5">
        <f t="shared" si="174"/>
        <v>0</v>
      </c>
      <c r="M1889" s="5">
        <f t="shared" si="175"/>
        <v>0</v>
      </c>
      <c r="N1889" s="5">
        <f t="shared" si="176"/>
        <v>0</v>
      </c>
      <c r="O1889" s="5">
        <f t="shared" si="177"/>
        <v>0</v>
      </c>
      <c r="P1889" s="5">
        <f t="shared" si="178"/>
        <v>0.12846694383666735</v>
      </c>
      <c r="Q1889" s="5">
        <f t="shared" si="179"/>
        <v>6.3823993644968352E-2</v>
      </c>
      <c r="R1889" s="5">
        <v>-3.4239999999999999</v>
      </c>
    </row>
    <row r="1890" spans="1:18">
      <c r="A1890" s="30" t="s">
        <v>5250</v>
      </c>
      <c r="B1890" s="5" t="s">
        <v>5251</v>
      </c>
      <c r="C1890" s="5" t="s">
        <v>5252</v>
      </c>
      <c r="D1890" s="5">
        <v>6.7109949999999996</v>
      </c>
      <c r="E1890" s="5">
        <v>845</v>
      </c>
      <c r="F1890" s="5">
        <v>0</v>
      </c>
      <c r="G1890" s="5">
        <v>0</v>
      </c>
      <c r="H1890" s="5">
        <v>50</v>
      </c>
      <c r="I1890" s="5">
        <v>0</v>
      </c>
      <c r="J1890" s="5">
        <v>10</v>
      </c>
      <c r="K1890" s="5">
        <v>20</v>
      </c>
      <c r="L1890" s="5">
        <f t="shared" si="174"/>
        <v>0</v>
      </c>
      <c r="M1890" s="5">
        <f t="shared" si="175"/>
        <v>0</v>
      </c>
      <c r="N1890" s="5">
        <f t="shared" si="176"/>
        <v>0.25772612007063034</v>
      </c>
      <c r="O1890" s="5">
        <f t="shared" si="177"/>
        <v>0</v>
      </c>
      <c r="P1890" s="5">
        <f t="shared" si="178"/>
        <v>4.1504704931846367E-2</v>
      </c>
      <c r="Q1890" s="5">
        <f t="shared" si="179"/>
        <v>5.4986825294126587E-2</v>
      </c>
      <c r="R1890" s="5">
        <v>7.3999999999999996E-2</v>
      </c>
    </row>
    <row r="1891" spans="1:18">
      <c r="A1891" s="30" t="s">
        <v>5253</v>
      </c>
      <c r="B1891" s="5" t="s">
        <v>5254</v>
      </c>
      <c r="C1891" s="5" t="s">
        <v>5255</v>
      </c>
      <c r="D1891" s="5">
        <v>18.898848999999998</v>
      </c>
      <c r="E1891" s="5">
        <v>437</v>
      </c>
      <c r="F1891" s="5">
        <v>0</v>
      </c>
      <c r="G1891" s="5">
        <v>0</v>
      </c>
      <c r="H1891" s="5">
        <v>0</v>
      </c>
      <c r="I1891" s="5">
        <v>30</v>
      </c>
      <c r="J1891" s="5">
        <v>40</v>
      </c>
      <c r="K1891" s="5">
        <v>40</v>
      </c>
      <c r="L1891" s="5">
        <f t="shared" si="174"/>
        <v>0</v>
      </c>
      <c r="M1891" s="5">
        <f t="shared" si="175"/>
        <v>0</v>
      </c>
      <c r="N1891" s="5">
        <f t="shared" si="176"/>
        <v>0</v>
      </c>
      <c r="O1891" s="5">
        <f t="shared" si="177"/>
        <v>0.25666674985521215</v>
      </c>
      <c r="P1891" s="5">
        <f t="shared" si="178"/>
        <v>0.32102037224174079</v>
      </c>
      <c r="Q1891" s="5">
        <f t="shared" si="179"/>
        <v>0.21264927859742319</v>
      </c>
      <c r="R1891" s="5">
        <v>-1.393</v>
      </c>
    </row>
    <row r="1892" spans="1:18">
      <c r="A1892" s="30" t="s">
        <v>5256</v>
      </c>
      <c r="B1892" s="5" t="s">
        <v>5257</v>
      </c>
      <c r="C1892" s="5" t="s">
        <v>5258</v>
      </c>
      <c r="D1892" s="5">
        <v>12.6031</v>
      </c>
      <c r="E1892" s="5">
        <v>333</v>
      </c>
      <c r="F1892" s="5">
        <v>170</v>
      </c>
      <c r="G1892" s="5">
        <v>200</v>
      </c>
      <c r="H1892" s="5">
        <v>70</v>
      </c>
      <c r="I1892" s="5">
        <v>50</v>
      </c>
      <c r="J1892" s="5">
        <v>90</v>
      </c>
      <c r="K1892" s="5">
        <v>110</v>
      </c>
      <c r="L1892" s="5">
        <f t="shared" si="174"/>
        <v>1.7196317285244498</v>
      </c>
      <c r="M1892" s="5">
        <f t="shared" si="175"/>
        <v>2.5394193107322729</v>
      </c>
      <c r="N1892" s="5">
        <f t="shared" si="176"/>
        <v>0.91558558571638349</v>
      </c>
      <c r="O1892" s="5">
        <f t="shared" si="177"/>
        <v>0.56137822666029891</v>
      </c>
      <c r="P1892" s="5">
        <f t="shared" si="178"/>
        <v>0.94787772074081578</v>
      </c>
      <c r="Q1892" s="5">
        <f t="shared" si="179"/>
        <v>0.7674212328962563</v>
      </c>
      <c r="R1892" s="5">
        <v>0.40100000000000002</v>
      </c>
    </row>
    <row r="1893" spans="1:18">
      <c r="A1893" s="30" t="s">
        <v>5259</v>
      </c>
      <c r="B1893" s="5" t="s">
        <v>5260</v>
      </c>
      <c r="C1893" s="5" t="s">
        <v>5261</v>
      </c>
      <c r="D1893" s="5">
        <v>11.35873</v>
      </c>
      <c r="E1893" s="5">
        <v>255</v>
      </c>
      <c r="F1893" s="5">
        <v>190</v>
      </c>
      <c r="G1893" s="5">
        <v>165</v>
      </c>
      <c r="H1893" s="5">
        <v>180</v>
      </c>
      <c r="I1893" s="5">
        <v>60</v>
      </c>
      <c r="J1893" s="5">
        <v>150</v>
      </c>
      <c r="K1893" s="5">
        <v>130</v>
      </c>
      <c r="L1893" s="5">
        <f t="shared" si="174"/>
        <v>2.5098292840540242</v>
      </c>
      <c r="M1893" s="5">
        <f t="shared" si="175"/>
        <v>2.7358508632977396</v>
      </c>
      <c r="N1893" s="5">
        <f t="shared" si="176"/>
        <v>3.074521008842579</v>
      </c>
      <c r="O1893" s="5">
        <f t="shared" si="177"/>
        <v>0.87971270342531538</v>
      </c>
      <c r="P1893" s="5">
        <f t="shared" si="178"/>
        <v>2.0630279804358929</v>
      </c>
      <c r="Q1893" s="5">
        <f t="shared" si="179"/>
        <v>1.1843730899136873</v>
      </c>
      <c r="R1893" s="5">
        <v>0.25700000000000001</v>
      </c>
    </row>
    <row r="1894" spans="1:18">
      <c r="A1894" s="30" t="s">
        <v>5262</v>
      </c>
      <c r="B1894" s="5" t="s">
        <v>5263</v>
      </c>
      <c r="C1894" s="5" t="s">
        <v>5264</v>
      </c>
      <c r="D1894" s="5">
        <v>6.3025349999999998</v>
      </c>
      <c r="E1894" s="5">
        <v>616</v>
      </c>
      <c r="F1894" s="5">
        <v>110</v>
      </c>
      <c r="G1894" s="5">
        <v>80</v>
      </c>
      <c r="H1894" s="5">
        <v>120</v>
      </c>
      <c r="I1894" s="5">
        <v>30</v>
      </c>
      <c r="J1894" s="5">
        <v>40</v>
      </c>
      <c r="K1894" s="5">
        <v>70</v>
      </c>
      <c r="L1894" s="5">
        <f t="shared" si="174"/>
        <v>0.60150983781369938</v>
      </c>
      <c r="M1894" s="5">
        <f t="shared" si="175"/>
        <v>0.54910820160639418</v>
      </c>
      <c r="N1894" s="5">
        <f t="shared" si="176"/>
        <v>0.84848794075201039</v>
      </c>
      <c r="O1894" s="5">
        <f t="shared" si="177"/>
        <v>0.18208339234858395</v>
      </c>
      <c r="P1894" s="5">
        <f t="shared" si="178"/>
        <v>0.22773685498318297</v>
      </c>
      <c r="Q1894" s="5">
        <f t="shared" si="179"/>
        <v>0.26399924644055095</v>
      </c>
      <c r="R1894" s="5">
        <v>0.63200000000000001</v>
      </c>
    </row>
    <row r="1895" spans="1:18">
      <c r="A1895" s="30" t="s">
        <v>5265</v>
      </c>
      <c r="B1895" s="5" t="s">
        <v>5266</v>
      </c>
      <c r="C1895" s="5" t="s">
        <v>5267</v>
      </c>
      <c r="D1895" s="5">
        <v>1.9654700000000001</v>
      </c>
      <c r="E1895" s="5">
        <v>254</v>
      </c>
      <c r="F1895" s="5">
        <v>0</v>
      </c>
      <c r="G1895" s="5">
        <v>0</v>
      </c>
      <c r="H1895" s="5">
        <v>0</v>
      </c>
      <c r="I1895" s="5">
        <v>0</v>
      </c>
      <c r="J1895" s="5">
        <v>20</v>
      </c>
      <c r="K1895" s="5">
        <v>10</v>
      </c>
      <c r="L1895" s="5">
        <f t="shared" si="174"/>
        <v>0</v>
      </c>
      <c r="M1895" s="5">
        <f t="shared" si="175"/>
        <v>0</v>
      </c>
      <c r="N1895" s="5">
        <f t="shared" si="176"/>
        <v>0</v>
      </c>
      <c r="O1895" s="5">
        <f t="shared" si="177"/>
        <v>0</v>
      </c>
      <c r="P1895" s="5">
        <f t="shared" si="178"/>
        <v>0.2761533517118912</v>
      </c>
      <c r="Q1895" s="5">
        <f t="shared" si="179"/>
        <v>9.1464305853419234E-2</v>
      </c>
      <c r="R1895" s="5">
        <v>-2.589</v>
      </c>
    </row>
    <row r="1896" spans="1:18">
      <c r="A1896" s="30" t="s">
        <v>5268</v>
      </c>
      <c r="B1896" s="5" t="s">
        <v>5269</v>
      </c>
      <c r="C1896" s="5" t="s">
        <v>5270</v>
      </c>
      <c r="D1896" s="5">
        <v>0.594499</v>
      </c>
      <c r="E1896" s="5">
        <v>1347</v>
      </c>
      <c r="F1896" s="5">
        <v>0</v>
      </c>
      <c r="G1896" s="5">
        <v>0</v>
      </c>
      <c r="H1896" s="5">
        <v>0</v>
      </c>
      <c r="I1896" s="5">
        <v>0</v>
      </c>
      <c r="J1896" s="5">
        <v>15</v>
      </c>
      <c r="K1896" s="5">
        <v>2</v>
      </c>
      <c r="L1896" s="5">
        <f t="shared" si="174"/>
        <v>0</v>
      </c>
      <c r="M1896" s="5">
        <f t="shared" si="175"/>
        <v>0</v>
      </c>
      <c r="N1896" s="5">
        <f t="shared" si="176"/>
        <v>0</v>
      </c>
      <c r="O1896" s="5">
        <f t="shared" si="177"/>
        <v>0</v>
      </c>
      <c r="P1896" s="5">
        <f t="shared" si="178"/>
        <v>3.9055095398006882E-2</v>
      </c>
      <c r="Q1896" s="5">
        <f t="shared" si="179"/>
        <v>3.4494333610643629E-3</v>
      </c>
      <c r="R1896" s="5">
        <v>-2.0190000000000001</v>
      </c>
    </row>
    <row r="1897" spans="1:18">
      <c r="A1897" s="30" t="s">
        <v>5268</v>
      </c>
      <c r="B1897" s="5" t="s">
        <v>5271</v>
      </c>
      <c r="C1897" s="5" t="s">
        <v>5272</v>
      </c>
      <c r="D1897" s="5">
        <v>1.25756</v>
      </c>
      <c r="E1897" s="5">
        <v>1997</v>
      </c>
      <c r="F1897" s="5">
        <v>0</v>
      </c>
      <c r="G1897" s="5">
        <v>0</v>
      </c>
      <c r="H1897" s="5">
        <v>0</v>
      </c>
      <c r="I1897" s="5">
        <v>0</v>
      </c>
      <c r="J1897" s="5">
        <v>35</v>
      </c>
      <c r="K1897" s="5">
        <v>2</v>
      </c>
      <c r="L1897" s="5">
        <f t="shared" si="174"/>
        <v>0</v>
      </c>
      <c r="M1897" s="5">
        <f t="shared" si="175"/>
        <v>0</v>
      </c>
      <c r="N1897" s="5">
        <f t="shared" si="176"/>
        <v>0</v>
      </c>
      <c r="O1897" s="5">
        <f t="shared" si="177"/>
        <v>0</v>
      </c>
      <c r="P1897" s="5">
        <f t="shared" si="178"/>
        <v>6.14672833429823E-2</v>
      </c>
      <c r="Q1897" s="5">
        <f t="shared" si="179"/>
        <v>2.3266833937674995E-3</v>
      </c>
      <c r="R1897" s="5">
        <v>-2.76</v>
      </c>
    </row>
    <row r="1898" spans="1:18">
      <c r="A1898" s="30" t="s">
        <v>5268</v>
      </c>
      <c r="B1898" s="5" t="s">
        <v>5273</v>
      </c>
      <c r="C1898" s="5" t="s">
        <v>5274</v>
      </c>
      <c r="D1898" s="5">
        <v>9.0000000000000002E-6</v>
      </c>
      <c r="E1898" s="5">
        <v>1911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2</v>
      </c>
      <c r="L1898" s="5">
        <f t="shared" si="174"/>
        <v>0</v>
      </c>
      <c r="M1898" s="5">
        <f t="shared" si="175"/>
        <v>0</v>
      </c>
      <c r="N1898" s="5">
        <f t="shared" si="176"/>
        <v>0</v>
      </c>
      <c r="O1898" s="5">
        <f t="shared" si="177"/>
        <v>0</v>
      </c>
      <c r="P1898" s="5">
        <f t="shared" si="178"/>
        <v>0</v>
      </c>
      <c r="Q1898" s="5">
        <f t="shared" si="179"/>
        <v>2.4313902340940331E-3</v>
      </c>
      <c r="R1898" s="5">
        <v>-0.121</v>
      </c>
    </row>
    <row r="1899" spans="1:18">
      <c r="A1899" s="30" t="s">
        <v>5268</v>
      </c>
      <c r="B1899" s="5" t="s">
        <v>5275</v>
      </c>
      <c r="C1899" s="5" t="s">
        <v>5276</v>
      </c>
      <c r="D1899" s="5">
        <v>3.1999999999999999E-5</v>
      </c>
      <c r="E1899" s="5">
        <v>1341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2</v>
      </c>
      <c r="L1899" s="5">
        <f t="shared" si="174"/>
        <v>0</v>
      </c>
      <c r="M1899" s="5">
        <f t="shared" si="175"/>
        <v>0</v>
      </c>
      <c r="N1899" s="5">
        <f t="shared" si="176"/>
        <v>0</v>
      </c>
      <c r="O1899" s="5">
        <f t="shared" si="177"/>
        <v>0</v>
      </c>
      <c r="P1899" s="5">
        <f t="shared" si="178"/>
        <v>0</v>
      </c>
      <c r="Q1899" s="5">
        <f t="shared" si="179"/>
        <v>3.4648670673778498E-3</v>
      </c>
      <c r="R1899" s="5">
        <v>-0.11600000000000001</v>
      </c>
    </row>
    <row r="1900" spans="1:18">
      <c r="A1900" s="30" t="s">
        <v>5268</v>
      </c>
      <c r="B1900" s="5" t="s">
        <v>5277</v>
      </c>
      <c r="C1900" s="5" t="s">
        <v>5278</v>
      </c>
      <c r="D1900" s="5">
        <v>5.0569999999999997E-2</v>
      </c>
      <c r="E1900" s="5">
        <v>1352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2</v>
      </c>
      <c r="L1900" s="5">
        <f t="shared" si="174"/>
        <v>0</v>
      </c>
      <c r="M1900" s="5">
        <f t="shared" si="175"/>
        <v>0</v>
      </c>
      <c r="N1900" s="5">
        <f t="shared" si="176"/>
        <v>0</v>
      </c>
      <c r="O1900" s="5">
        <f t="shared" si="177"/>
        <v>0</v>
      </c>
      <c r="P1900" s="5">
        <f t="shared" si="178"/>
        <v>0</v>
      </c>
      <c r="Q1900" s="5">
        <f t="shared" si="179"/>
        <v>3.4366765808829117E-3</v>
      </c>
      <c r="R1900" s="5">
        <v>-0.13</v>
      </c>
    </row>
    <row r="1901" spans="1:18">
      <c r="A1901" s="30" t="s">
        <v>5279</v>
      </c>
      <c r="B1901" s="5" t="s">
        <v>5280</v>
      </c>
      <c r="C1901" s="5" t="s">
        <v>5281</v>
      </c>
      <c r="D1901" s="5">
        <v>4.1797250000000004</v>
      </c>
      <c r="E1901" s="5">
        <v>401</v>
      </c>
      <c r="F1901" s="5">
        <v>0</v>
      </c>
      <c r="G1901" s="5">
        <v>0</v>
      </c>
      <c r="H1901" s="5">
        <v>0</v>
      </c>
      <c r="I1901" s="5">
        <v>0</v>
      </c>
      <c r="J1901" s="5">
        <v>20</v>
      </c>
      <c r="K1901" s="5">
        <v>0</v>
      </c>
      <c r="L1901" s="5">
        <f t="shared" si="174"/>
        <v>0</v>
      </c>
      <c r="M1901" s="5">
        <f t="shared" si="175"/>
        <v>0</v>
      </c>
      <c r="N1901" s="5">
        <f t="shared" si="176"/>
        <v>0</v>
      </c>
      <c r="O1901" s="5">
        <f t="shared" si="177"/>
        <v>0</v>
      </c>
      <c r="P1901" s="5">
        <f t="shared" si="178"/>
        <v>0.17492007814169666</v>
      </c>
      <c r="Q1901" s="5">
        <f t="shared" si="179"/>
        <v>0</v>
      </c>
      <c r="R1901" s="5">
        <v>-2.2469999999999999</v>
      </c>
    </row>
    <row r="1902" spans="1:18">
      <c r="A1902" s="30" t="s">
        <v>5282</v>
      </c>
      <c r="B1902" s="5" t="s">
        <v>5283</v>
      </c>
      <c r="C1902" s="5" t="s">
        <v>5284</v>
      </c>
      <c r="D1902" s="5">
        <v>84.036652000000004</v>
      </c>
      <c r="E1902" s="5">
        <v>655</v>
      </c>
      <c r="F1902" s="5">
        <v>0</v>
      </c>
      <c r="G1902" s="5">
        <v>0</v>
      </c>
      <c r="H1902" s="5">
        <v>0</v>
      </c>
      <c r="I1902" s="5">
        <v>0</v>
      </c>
      <c r="J1902" s="5">
        <v>100</v>
      </c>
      <c r="K1902" s="5">
        <v>130</v>
      </c>
      <c r="L1902" s="5">
        <f t="shared" si="174"/>
        <v>0</v>
      </c>
      <c r="M1902" s="5">
        <f t="shared" si="175"/>
        <v>0</v>
      </c>
      <c r="N1902" s="5">
        <f t="shared" si="176"/>
        <v>0</v>
      </c>
      <c r="O1902" s="5">
        <f t="shared" si="177"/>
        <v>0</v>
      </c>
      <c r="P1902" s="5">
        <f t="shared" si="178"/>
        <v>0.53544237660168226</v>
      </c>
      <c r="Q1902" s="5">
        <f t="shared" si="179"/>
        <v>0.46109181363051954</v>
      </c>
      <c r="R1902" s="5">
        <v>-4.5590000000000002</v>
      </c>
    </row>
    <row r="1903" spans="1:18">
      <c r="A1903" s="30" t="s">
        <v>5285</v>
      </c>
      <c r="B1903" s="5" t="s">
        <v>5286</v>
      </c>
      <c r="C1903" s="5" t="s">
        <v>5287</v>
      </c>
      <c r="D1903" s="5">
        <v>8.8073149999999991</v>
      </c>
      <c r="E1903" s="5">
        <v>901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10</v>
      </c>
      <c r="L1903" s="5">
        <f t="shared" si="174"/>
        <v>0</v>
      </c>
      <c r="M1903" s="5">
        <f t="shared" si="175"/>
        <v>0</v>
      </c>
      <c r="N1903" s="5">
        <f t="shared" si="176"/>
        <v>0</v>
      </c>
      <c r="O1903" s="5">
        <f t="shared" si="177"/>
        <v>0</v>
      </c>
      <c r="P1903" s="5">
        <f t="shared" si="178"/>
        <v>0</v>
      </c>
      <c r="Q1903" s="5">
        <f t="shared" si="179"/>
        <v>2.5784610085203642E-2</v>
      </c>
      <c r="R1903" s="5">
        <v>-1.5609999999999999</v>
      </c>
    </row>
    <row r="1904" spans="1:18">
      <c r="A1904" s="30" t="s">
        <v>5288</v>
      </c>
      <c r="B1904" s="5" t="s">
        <v>5289</v>
      </c>
      <c r="C1904" s="5" t="s">
        <v>5290</v>
      </c>
      <c r="D1904" s="5">
        <v>7.9009499999999999</v>
      </c>
      <c r="E1904" s="5">
        <v>924</v>
      </c>
      <c r="F1904" s="5">
        <v>0</v>
      </c>
      <c r="G1904" s="5">
        <v>0</v>
      </c>
      <c r="H1904" s="5">
        <v>0</v>
      </c>
      <c r="I1904" s="5">
        <v>10</v>
      </c>
      <c r="J1904" s="5">
        <v>0</v>
      </c>
      <c r="K1904" s="5">
        <v>0</v>
      </c>
      <c r="L1904" s="5">
        <f t="shared" si="174"/>
        <v>0</v>
      </c>
      <c r="M1904" s="5">
        <f t="shared" si="175"/>
        <v>0</v>
      </c>
      <c r="N1904" s="5">
        <f t="shared" si="176"/>
        <v>0</v>
      </c>
      <c r="O1904" s="5">
        <f t="shared" si="177"/>
        <v>4.0462976077463096E-2</v>
      </c>
      <c r="P1904" s="5">
        <f t="shared" si="178"/>
        <v>0</v>
      </c>
      <c r="Q1904" s="5">
        <f t="shared" si="179"/>
        <v>0</v>
      </c>
      <c r="R1904" s="5">
        <v>1.605</v>
      </c>
    </row>
    <row r="1905" spans="1:18">
      <c r="A1905" s="30" t="s">
        <v>5291</v>
      </c>
      <c r="B1905" s="5" t="s">
        <v>5292</v>
      </c>
      <c r="C1905" s="5" t="s">
        <v>5293</v>
      </c>
      <c r="D1905" s="5">
        <v>20.432300999999999</v>
      </c>
      <c r="E1905" s="5">
        <v>755</v>
      </c>
      <c r="F1905" s="5">
        <v>0</v>
      </c>
      <c r="G1905" s="5">
        <v>0</v>
      </c>
      <c r="H1905" s="5">
        <v>0</v>
      </c>
      <c r="I1905" s="5">
        <v>20</v>
      </c>
      <c r="J1905" s="5">
        <v>10</v>
      </c>
      <c r="K1905" s="5">
        <v>0</v>
      </c>
      <c r="L1905" s="5">
        <f t="shared" si="174"/>
        <v>0</v>
      </c>
      <c r="M1905" s="5">
        <f t="shared" si="175"/>
        <v>0</v>
      </c>
      <c r="N1905" s="5">
        <f t="shared" si="176"/>
        <v>0</v>
      </c>
      <c r="O1905" s="5">
        <f t="shared" si="177"/>
        <v>9.9040503034638142E-2</v>
      </c>
      <c r="P1905" s="5">
        <f t="shared" si="178"/>
        <v>4.6452285652198916E-2</v>
      </c>
      <c r="Q1905" s="5">
        <f t="shared" si="179"/>
        <v>0</v>
      </c>
      <c r="R1905" s="5">
        <v>0.26</v>
      </c>
    </row>
    <row r="1906" spans="1:18">
      <c r="A1906" s="30" t="s">
        <v>5294</v>
      </c>
      <c r="B1906" s="5" t="s">
        <v>5295</v>
      </c>
      <c r="C1906" s="5" t="s">
        <v>5296</v>
      </c>
      <c r="D1906" s="5">
        <v>12.7279</v>
      </c>
      <c r="E1906" s="5">
        <v>975</v>
      </c>
      <c r="F1906" s="5">
        <v>0</v>
      </c>
      <c r="G1906" s="5">
        <v>0</v>
      </c>
      <c r="H1906" s="5">
        <v>20</v>
      </c>
      <c r="I1906" s="5">
        <v>20</v>
      </c>
      <c r="J1906" s="5">
        <v>0</v>
      </c>
      <c r="K1906" s="5">
        <v>60</v>
      </c>
      <c r="L1906" s="5">
        <f t="shared" si="174"/>
        <v>0</v>
      </c>
      <c r="M1906" s="5">
        <f t="shared" si="175"/>
        <v>0</v>
      </c>
      <c r="N1906" s="5">
        <f t="shared" si="176"/>
        <v>8.9345054957818526E-2</v>
      </c>
      <c r="O1906" s="5">
        <f t="shared" si="177"/>
        <v>7.6692902349899297E-2</v>
      </c>
      <c r="P1906" s="5">
        <f t="shared" si="178"/>
        <v>0</v>
      </c>
      <c r="Q1906" s="5">
        <f t="shared" si="179"/>
        <v>0.14296574576472915</v>
      </c>
      <c r="R1906" s="5">
        <v>-0.872</v>
      </c>
    </row>
    <row r="1907" spans="1:18">
      <c r="A1907" s="30" t="s">
        <v>5297</v>
      </c>
      <c r="B1907" s="5" t="s">
        <v>5298</v>
      </c>
      <c r="C1907" s="5" t="s">
        <v>5299</v>
      </c>
      <c r="D1907" s="5">
        <v>11.38288</v>
      </c>
      <c r="E1907" s="5">
        <v>708</v>
      </c>
      <c r="F1907" s="5">
        <v>0</v>
      </c>
      <c r="G1907" s="5">
        <v>0</v>
      </c>
      <c r="H1907" s="5">
        <v>90</v>
      </c>
      <c r="I1907" s="5">
        <v>10</v>
      </c>
      <c r="J1907" s="5">
        <v>0</v>
      </c>
      <c r="K1907" s="5">
        <v>0</v>
      </c>
      <c r="L1907" s="5">
        <f t="shared" si="174"/>
        <v>0</v>
      </c>
      <c r="M1907" s="5">
        <f t="shared" si="175"/>
        <v>0</v>
      </c>
      <c r="N1907" s="5">
        <f t="shared" si="176"/>
        <v>0.55367433421953216</v>
      </c>
      <c r="O1907" s="5">
        <f t="shared" si="177"/>
        <v>5.2807612846858615E-2</v>
      </c>
      <c r="P1907" s="5">
        <f t="shared" si="178"/>
        <v>0</v>
      </c>
      <c r="Q1907" s="5">
        <f t="shared" si="179"/>
        <v>0</v>
      </c>
      <c r="R1907" s="5">
        <v>3.661</v>
      </c>
    </row>
    <row r="1908" spans="1:18">
      <c r="A1908" s="30" t="s">
        <v>5300</v>
      </c>
      <c r="B1908" s="5" t="s">
        <v>5301</v>
      </c>
      <c r="C1908" s="5" t="s">
        <v>5302</v>
      </c>
      <c r="D1908" s="5">
        <v>3.884125</v>
      </c>
      <c r="E1908" s="5">
        <v>653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20</v>
      </c>
      <c r="L1908" s="5">
        <f t="shared" si="174"/>
        <v>0</v>
      </c>
      <c r="M1908" s="5">
        <f t="shared" si="175"/>
        <v>0</v>
      </c>
      <c r="N1908" s="5">
        <f t="shared" si="176"/>
        <v>0</v>
      </c>
      <c r="O1908" s="5">
        <f t="shared" si="177"/>
        <v>0</v>
      </c>
      <c r="P1908" s="5">
        <f t="shared" si="178"/>
        <v>0</v>
      </c>
      <c r="Q1908" s="5">
        <f t="shared" si="179"/>
        <v>7.1154467647070396E-2</v>
      </c>
      <c r="R1908" s="5">
        <v>-2.2229999999999999</v>
      </c>
    </row>
    <row r="1909" spans="1:18">
      <c r="A1909" s="30" t="s">
        <v>5300</v>
      </c>
      <c r="B1909" s="5" t="s">
        <v>5303</v>
      </c>
      <c r="C1909" s="5" t="s">
        <v>5304</v>
      </c>
      <c r="D1909" s="5">
        <v>10.710079</v>
      </c>
      <c r="E1909" s="5">
        <v>697</v>
      </c>
      <c r="F1909" s="5">
        <v>0</v>
      </c>
      <c r="G1909" s="5">
        <v>0</v>
      </c>
      <c r="H1909" s="5">
        <v>0</v>
      </c>
      <c r="I1909" s="5">
        <v>10</v>
      </c>
      <c r="J1909" s="5">
        <v>0</v>
      </c>
      <c r="K1909" s="5">
        <v>20</v>
      </c>
      <c r="L1909" s="5">
        <f t="shared" si="174"/>
        <v>0</v>
      </c>
      <c r="M1909" s="5">
        <f t="shared" si="175"/>
        <v>0</v>
      </c>
      <c r="N1909" s="5">
        <f t="shared" si="176"/>
        <v>0</v>
      </c>
      <c r="O1909" s="5">
        <f t="shared" si="177"/>
        <v>5.3641018501543618E-2</v>
      </c>
      <c r="P1909" s="5">
        <f t="shared" si="178"/>
        <v>0</v>
      </c>
      <c r="Q1909" s="5">
        <f t="shared" si="179"/>
        <v>6.6662650464185028E-2</v>
      </c>
      <c r="R1909" s="5">
        <v>-0.98499999999999999</v>
      </c>
    </row>
    <row r="1910" spans="1:18">
      <c r="A1910" s="30" t="s">
        <v>5305</v>
      </c>
      <c r="B1910" s="5" t="s">
        <v>5306</v>
      </c>
      <c r="C1910" s="5" t="s">
        <v>5307</v>
      </c>
      <c r="D1910" s="5">
        <v>1.0827100000000001</v>
      </c>
      <c r="E1910" s="5">
        <v>392</v>
      </c>
      <c r="F1910" s="5">
        <v>30</v>
      </c>
      <c r="G1910" s="5">
        <v>12</v>
      </c>
      <c r="H1910" s="5">
        <v>0</v>
      </c>
      <c r="I1910" s="5">
        <v>0</v>
      </c>
      <c r="J1910" s="5">
        <v>0</v>
      </c>
      <c r="K1910" s="5">
        <v>0</v>
      </c>
      <c r="L1910" s="5">
        <f t="shared" si="174"/>
        <v>0.25778993049158544</v>
      </c>
      <c r="M1910" s="5">
        <f t="shared" si="175"/>
        <v>0.12943264752150718</v>
      </c>
      <c r="N1910" s="5">
        <f t="shared" si="176"/>
        <v>0</v>
      </c>
      <c r="O1910" s="5">
        <f t="shared" si="177"/>
        <v>0</v>
      </c>
      <c r="P1910" s="5">
        <f t="shared" si="178"/>
        <v>0</v>
      </c>
      <c r="Q1910" s="5">
        <f t="shared" si="179"/>
        <v>0</v>
      </c>
      <c r="R1910" s="5">
        <v>2.847</v>
      </c>
    </row>
    <row r="1911" spans="1:18">
      <c r="A1911" s="30" t="s">
        <v>5308</v>
      </c>
      <c r="B1911" s="5" t="s">
        <v>5309</v>
      </c>
      <c r="C1911" s="5" t="s">
        <v>5310</v>
      </c>
      <c r="D1911" s="5">
        <v>6.0978899999999996</v>
      </c>
      <c r="E1911" s="5">
        <v>195</v>
      </c>
      <c r="F1911" s="5">
        <v>0</v>
      </c>
      <c r="G1911" s="5">
        <v>0</v>
      </c>
      <c r="H1911" s="5">
        <v>0</v>
      </c>
      <c r="I1911" s="5">
        <v>0</v>
      </c>
      <c r="J1911" s="5">
        <v>10</v>
      </c>
      <c r="K1911" s="5">
        <v>20</v>
      </c>
      <c r="L1911" s="5">
        <f t="shared" si="174"/>
        <v>0</v>
      </c>
      <c r="M1911" s="5">
        <f t="shared" si="175"/>
        <v>0</v>
      </c>
      <c r="N1911" s="5">
        <f t="shared" si="176"/>
        <v>0</v>
      </c>
      <c r="O1911" s="5">
        <f t="shared" si="177"/>
        <v>0</v>
      </c>
      <c r="P1911" s="5">
        <f t="shared" si="178"/>
        <v>0.17985372137133426</v>
      </c>
      <c r="Q1911" s="5">
        <f t="shared" si="179"/>
        <v>0.23827624294121522</v>
      </c>
      <c r="R1911" s="5">
        <v>-2.597</v>
      </c>
    </row>
    <row r="1912" spans="1:18">
      <c r="A1912" s="30" t="s">
        <v>5311</v>
      </c>
      <c r="B1912" s="5" t="s">
        <v>5312</v>
      </c>
      <c r="C1912" s="5" t="s">
        <v>5313</v>
      </c>
      <c r="D1912" s="5">
        <v>18.3521</v>
      </c>
      <c r="E1912" s="5">
        <v>887</v>
      </c>
      <c r="F1912" s="5">
        <v>0</v>
      </c>
      <c r="G1912" s="5">
        <v>0</v>
      </c>
      <c r="H1912" s="5">
        <v>0</v>
      </c>
      <c r="I1912" s="5">
        <v>0</v>
      </c>
      <c r="J1912" s="5">
        <v>100</v>
      </c>
      <c r="K1912" s="5">
        <v>0</v>
      </c>
      <c r="L1912" s="5">
        <f t="shared" si="174"/>
        <v>0</v>
      </c>
      <c r="M1912" s="5">
        <f t="shared" si="175"/>
        <v>0</v>
      </c>
      <c r="N1912" s="5">
        <f t="shared" si="176"/>
        <v>0</v>
      </c>
      <c r="O1912" s="5">
        <f t="shared" si="177"/>
        <v>0</v>
      </c>
      <c r="P1912" s="5">
        <f t="shared" si="178"/>
        <v>0.39539431417598853</v>
      </c>
      <c r="Q1912" s="5">
        <f t="shared" si="179"/>
        <v>0</v>
      </c>
      <c r="R1912" s="5">
        <v>-3.823</v>
      </c>
    </row>
    <row r="1913" spans="1:18">
      <c r="A1913" s="30" t="s">
        <v>5314</v>
      </c>
      <c r="B1913" s="5" t="s">
        <v>5315</v>
      </c>
      <c r="C1913" s="5" t="s">
        <v>5316</v>
      </c>
      <c r="D1913" s="5">
        <v>14.4002</v>
      </c>
      <c r="E1913" s="5">
        <v>293</v>
      </c>
      <c r="F1913" s="5">
        <v>0</v>
      </c>
      <c r="G1913" s="5">
        <v>0</v>
      </c>
      <c r="H1913" s="5">
        <v>0</v>
      </c>
      <c r="I1913" s="5">
        <v>0</v>
      </c>
      <c r="J1913" s="5">
        <v>10</v>
      </c>
      <c r="K1913" s="5">
        <v>0</v>
      </c>
      <c r="L1913" s="5">
        <f t="shared" si="174"/>
        <v>0</v>
      </c>
      <c r="M1913" s="5">
        <f t="shared" si="175"/>
        <v>0</v>
      </c>
      <c r="N1913" s="5">
        <f t="shared" si="176"/>
        <v>0</v>
      </c>
      <c r="O1913" s="5">
        <f t="shared" si="177"/>
        <v>0</v>
      </c>
      <c r="P1913" s="5">
        <f t="shared" si="178"/>
        <v>0.1196978691720484</v>
      </c>
      <c r="Q1913" s="5">
        <f t="shared" si="179"/>
        <v>0</v>
      </c>
      <c r="R1913" s="5">
        <v>-1.5609999999999999</v>
      </c>
    </row>
    <row r="1914" spans="1:18">
      <c r="A1914" s="30" t="s">
        <v>5317</v>
      </c>
      <c r="B1914" s="5" t="s">
        <v>5318</v>
      </c>
      <c r="C1914" s="5" t="s">
        <v>5319</v>
      </c>
      <c r="D1914" s="5">
        <v>8.3537250000000007</v>
      </c>
      <c r="E1914" s="5">
        <v>245</v>
      </c>
      <c r="F1914" s="5">
        <v>0</v>
      </c>
      <c r="G1914" s="5">
        <v>0</v>
      </c>
      <c r="H1914" s="5">
        <v>0</v>
      </c>
      <c r="I1914" s="5">
        <v>0</v>
      </c>
      <c r="J1914" s="5">
        <v>10</v>
      </c>
      <c r="K1914" s="5">
        <v>40</v>
      </c>
      <c r="L1914" s="5">
        <f t="shared" si="174"/>
        <v>0</v>
      </c>
      <c r="M1914" s="5">
        <f t="shared" si="175"/>
        <v>0</v>
      </c>
      <c r="N1914" s="5">
        <f t="shared" si="176"/>
        <v>0</v>
      </c>
      <c r="O1914" s="5">
        <f t="shared" si="177"/>
        <v>0</v>
      </c>
      <c r="P1914" s="5">
        <f t="shared" si="178"/>
        <v>0.14314888027514358</v>
      </c>
      <c r="Q1914" s="5">
        <f t="shared" si="179"/>
        <v>0.37929687651866911</v>
      </c>
      <c r="R1914" s="5">
        <v>-3.129</v>
      </c>
    </row>
    <row r="1915" spans="1:18">
      <c r="A1915" s="30" t="s">
        <v>5320</v>
      </c>
      <c r="B1915" s="5" t="s">
        <v>5321</v>
      </c>
      <c r="C1915" s="5" t="s">
        <v>5322</v>
      </c>
      <c r="D1915" s="5">
        <v>4.97051</v>
      </c>
      <c r="E1915" s="5">
        <v>235</v>
      </c>
      <c r="F1915" s="5">
        <v>0</v>
      </c>
      <c r="G1915" s="5">
        <v>0</v>
      </c>
      <c r="H1915" s="5">
        <v>0</v>
      </c>
      <c r="I1915" s="5">
        <v>0</v>
      </c>
      <c r="J1915" s="5">
        <v>20</v>
      </c>
      <c r="K1915" s="5">
        <v>10</v>
      </c>
      <c r="L1915" s="5">
        <f t="shared" si="174"/>
        <v>0</v>
      </c>
      <c r="M1915" s="5">
        <f t="shared" si="175"/>
        <v>0</v>
      </c>
      <c r="N1915" s="5">
        <f t="shared" si="176"/>
        <v>0</v>
      </c>
      <c r="O1915" s="5">
        <f t="shared" si="177"/>
        <v>0</v>
      </c>
      <c r="P1915" s="5">
        <f t="shared" si="178"/>
        <v>0.29848064397795898</v>
      </c>
      <c r="Q1915" s="5">
        <f t="shared" si="179"/>
        <v>9.8859292284121214E-2</v>
      </c>
      <c r="R1915" s="5">
        <v>-2.5790000000000002</v>
      </c>
    </row>
    <row r="1916" spans="1:18">
      <c r="A1916" s="30" t="s">
        <v>5323</v>
      </c>
      <c r="B1916" s="5" t="s">
        <v>5324</v>
      </c>
      <c r="C1916" s="5" t="s">
        <v>5325</v>
      </c>
      <c r="D1916" s="5">
        <v>2.9608949999999998</v>
      </c>
      <c r="E1916" s="5">
        <v>273</v>
      </c>
      <c r="F1916" s="5">
        <v>0</v>
      </c>
      <c r="G1916" s="5">
        <v>0</v>
      </c>
      <c r="H1916" s="5">
        <v>0</v>
      </c>
      <c r="I1916" s="5">
        <v>0</v>
      </c>
      <c r="J1916" s="5">
        <v>20</v>
      </c>
      <c r="K1916" s="5">
        <v>10</v>
      </c>
      <c r="L1916" s="5">
        <f t="shared" si="174"/>
        <v>0</v>
      </c>
      <c r="M1916" s="5">
        <f t="shared" si="175"/>
        <v>0</v>
      </c>
      <c r="N1916" s="5">
        <f t="shared" si="176"/>
        <v>0</v>
      </c>
      <c r="O1916" s="5">
        <f t="shared" si="177"/>
        <v>0</v>
      </c>
      <c r="P1916" s="5">
        <f t="shared" si="178"/>
        <v>0.25693388767333469</v>
      </c>
      <c r="Q1916" s="5">
        <f t="shared" si="179"/>
        <v>8.5098658193291168E-2</v>
      </c>
      <c r="R1916" s="5">
        <v>-2.6080000000000001</v>
      </c>
    </row>
    <row r="1917" spans="1:18">
      <c r="A1917" s="30" t="s">
        <v>5326</v>
      </c>
      <c r="B1917" s="5" t="s">
        <v>5327</v>
      </c>
      <c r="C1917" s="5" t="s">
        <v>5328</v>
      </c>
      <c r="D1917" s="5">
        <v>8.3347049999999996</v>
      </c>
      <c r="E1917" s="5">
        <v>276</v>
      </c>
      <c r="F1917" s="5">
        <v>0</v>
      </c>
      <c r="G1917" s="5">
        <v>0</v>
      </c>
      <c r="H1917" s="5">
        <v>0</v>
      </c>
      <c r="I1917" s="5">
        <v>0</v>
      </c>
      <c r="J1917" s="5">
        <v>20</v>
      </c>
      <c r="K1917" s="5">
        <v>10</v>
      </c>
      <c r="L1917" s="5">
        <f t="shared" si="174"/>
        <v>0</v>
      </c>
      <c r="M1917" s="5">
        <f t="shared" si="175"/>
        <v>0</v>
      </c>
      <c r="N1917" s="5">
        <f t="shared" si="176"/>
        <v>0</v>
      </c>
      <c r="O1917" s="5">
        <f t="shared" si="177"/>
        <v>0</v>
      </c>
      <c r="P1917" s="5">
        <f t="shared" si="178"/>
        <v>0.25414112802471145</v>
      </c>
      <c r="Q1917" s="5">
        <f t="shared" si="179"/>
        <v>8.4173672778146677E-2</v>
      </c>
      <c r="R1917" s="5">
        <v>-2.5819999999999999</v>
      </c>
    </row>
    <row r="1918" spans="1:18">
      <c r="A1918" s="30" t="s">
        <v>5326</v>
      </c>
      <c r="B1918" s="5" t="s">
        <v>5329</v>
      </c>
      <c r="C1918" s="5" t="s">
        <v>5330</v>
      </c>
      <c r="D1918" s="5">
        <v>0.430143</v>
      </c>
      <c r="E1918" s="5">
        <v>280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10</v>
      </c>
      <c r="L1918" s="5">
        <f t="shared" si="174"/>
        <v>0</v>
      </c>
      <c r="M1918" s="5">
        <f t="shared" si="175"/>
        <v>0</v>
      </c>
      <c r="N1918" s="5">
        <f t="shared" si="176"/>
        <v>0</v>
      </c>
      <c r="O1918" s="5">
        <f t="shared" si="177"/>
        <v>0</v>
      </c>
      <c r="P1918" s="5">
        <f t="shared" si="178"/>
        <v>0</v>
      </c>
      <c r="Q1918" s="5">
        <f t="shared" si="179"/>
        <v>8.2971191738458877E-2</v>
      </c>
      <c r="R1918" s="5">
        <v>-1.552</v>
      </c>
    </row>
    <row r="1919" spans="1:18">
      <c r="A1919" s="30" t="s">
        <v>5331</v>
      </c>
      <c r="B1919" s="5" t="s">
        <v>5332</v>
      </c>
      <c r="C1919" s="5" t="s">
        <v>5333</v>
      </c>
      <c r="D1919" s="5">
        <v>7.5039449999999999</v>
      </c>
      <c r="E1919" s="5">
        <v>438</v>
      </c>
      <c r="F1919" s="5">
        <v>0</v>
      </c>
      <c r="G1919" s="5">
        <v>0</v>
      </c>
      <c r="H1919" s="5">
        <v>0</v>
      </c>
      <c r="I1919" s="5">
        <v>0</v>
      </c>
      <c r="J1919" s="5">
        <v>10</v>
      </c>
      <c r="K1919" s="5">
        <v>20</v>
      </c>
      <c r="L1919" s="5">
        <f t="shared" si="174"/>
        <v>0</v>
      </c>
      <c r="M1919" s="5">
        <f t="shared" si="175"/>
        <v>0</v>
      </c>
      <c r="N1919" s="5">
        <f t="shared" si="176"/>
        <v>0</v>
      </c>
      <c r="O1919" s="5">
        <f t="shared" si="177"/>
        <v>0</v>
      </c>
      <c r="P1919" s="5">
        <f t="shared" si="178"/>
        <v>8.0071862254361137E-2</v>
      </c>
      <c r="Q1919" s="5">
        <f t="shared" si="179"/>
        <v>0.10608188898067801</v>
      </c>
      <c r="R1919" s="5">
        <v>-2.6120000000000001</v>
      </c>
    </row>
    <row r="1920" spans="1:18">
      <c r="A1920" s="30" t="s">
        <v>5334</v>
      </c>
      <c r="B1920" s="5" t="s">
        <v>5335</v>
      </c>
      <c r="C1920" s="5" t="s">
        <v>5336</v>
      </c>
      <c r="D1920" s="5">
        <v>0.53100700000000001</v>
      </c>
      <c r="E1920" s="5">
        <v>316</v>
      </c>
      <c r="F1920" s="5">
        <v>77</v>
      </c>
      <c r="G1920" s="5">
        <v>0</v>
      </c>
      <c r="H1920" s="5">
        <v>20</v>
      </c>
      <c r="I1920" s="5">
        <v>0</v>
      </c>
      <c r="J1920" s="5">
        <v>0</v>
      </c>
      <c r="K1920" s="5">
        <v>0</v>
      </c>
      <c r="L1920" s="5">
        <f t="shared" si="174"/>
        <v>0.82079443691540244</v>
      </c>
      <c r="M1920" s="5">
        <f t="shared" si="175"/>
        <v>0</v>
      </c>
      <c r="N1920" s="5">
        <f t="shared" si="176"/>
        <v>0.27566907779706668</v>
      </c>
      <c r="O1920" s="5">
        <f t="shared" si="177"/>
        <v>0</v>
      </c>
      <c r="P1920" s="5">
        <f t="shared" si="178"/>
        <v>0</v>
      </c>
      <c r="Q1920" s="5">
        <f t="shared" si="179"/>
        <v>0</v>
      </c>
      <c r="R1920" s="5">
        <v>3.6549999999999998</v>
      </c>
    </row>
    <row r="1921" spans="1:18">
      <c r="A1921" s="30" t="s">
        <v>5334</v>
      </c>
      <c r="B1921" s="5" t="s">
        <v>5337</v>
      </c>
      <c r="C1921" s="5" t="s">
        <v>5338</v>
      </c>
      <c r="D1921" s="5">
        <v>6.8283399999999999</v>
      </c>
      <c r="E1921" s="5">
        <v>330</v>
      </c>
      <c r="F1921" s="5">
        <v>77</v>
      </c>
      <c r="G1921" s="5">
        <v>0</v>
      </c>
      <c r="H1921" s="5">
        <v>20</v>
      </c>
      <c r="I1921" s="5">
        <v>0</v>
      </c>
      <c r="J1921" s="5">
        <v>0</v>
      </c>
      <c r="K1921" s="5">
        <v>0</v>
      </c>
      <c r="L1921" s="5">
        <f t="shared" si="174"/>
        <v>0.78597285474323386</v>
      </c>
      <c r="M1921" s="5">
        <f t="shared" si="175"/>
        <v>0</v>
      </c>
      <c r="N1921" s="5">
        <f t="shared" si="176"/>
        <v>0.26397402601173653</v>
      </c>
      <c r="O1921" s="5">
        <f t="shared" si="177"/>
        <v>0</v>
      </c>
      <c r="P1921" s="5">
        <f t="shared" si="178"/>
        <v>0</v>
      </c>
      <c r="Q1921" s="5">
        <f t="shared" si="179"/>
        <v>0</v>
      </c>
      <c r="R1921" s="5">
        <v>3.649</v>
      </c>
    </row>
    <row r="1922" spans="1:18">
      <c r="A1922" s="30" t="s">
        <v>5339</v>
      </c>
      <c r="B1922" s="5" t="s">
        <v>5340</v>
      </c>
      <c r="C1922" s="5" t="s">
        <v>5341</v>
      </c>
      <c r="D1922" s="5">
        <v>9.6031700000000004</v>
      </c>
      <c r="E1922" s="5">
        <v>750</v>
      </c>
      <c r="F1922" s="5">
        <v>0</v>
      </c>
      <c r="G1922" s="5">
        <v>0</v>
      </c>
      <c r="H1922" s="5">
        <v>0</v>
      </c>
      <c r="I1922" s="5">
        <v>0</v>
      </c>
      <c r="J1922" s="5">
        <v>10</v>
      </c>
      <c r="K1922" s="5">
        <v>0</v>
      </c>
      <c r="L1922" s="5">
        <f t="shared" si="174"/>
        <v>0</v>
      </c>
      <c r="M1922" s="5">
        <f t="shared" si="175"/>
        <v>0</v>
      </c>
      <c r="N1922" s="5">
        <f t="shared" si="176"/>
        <v>0</v>
      </c>
      <c r="O1922" s="5">
        <f t="shared" si="177"/>
        <v>0</v>
      </c>
      <c r="P1922" s="5">
        <f t="shared" si="178"/>
        <v>4.6761967556546907E-2</v>
      </c>
      <c r="Q1922" s="5">
        <f t="shared" si="179"/>
        <v>0</v>
      </c>
      <c r="R1922" s="5">
        <v>-1.5529999999999999</v>
      </c>
    </row>
    <row r="1923" spans="1:18">
      <c r="A1923" s="30" t="s">
        <v>5342</v>
      </c>
      <c r="B1923" s="5" t="s">
        <v>5343</v>
      </c>
      <c r="C1923" s="5" t="s">
        <v>5344</v>
      </c>
      <c r="D1923" s="5">
        <v>5.86463</v>
      </c>
      <c r="E1923" s="5">
        <v>586</v>
      </c>
      <c r="F1923" s="5">
        <v>900</v>
      </c>
      <c r="G1923" s="5">
        <v>854</v>
      </c>
      <c r="H1923" s="5">
        <v>1406</v>
      </c>
      <c r="I1923" s="5">
        <v>1691</v>
      </c>
      <c r="J1923" s="5">
        <v>107</v>
      </c>
      <c r="K1923" s="5">
        <v>143.1</v>
      </c>
      <c r="L1923" s="5">
        <f t="shared" si="174"/>
        <v>5.1733951921178241</v>
      </c>
      <c r="M1923" s="5">
        <f t="shared" si="175"/>
        <v>6.1618186213708634</v>
      </c>
      <c r="N1923" s="5">
        <f t="shared" si="176"/>
        <v>10.450398343764975</v>
      </c>
      <c r="O1923" s="5">
        <f t="shared" si="177"/>
        <v>10.788865650754071</v>
      </c>
      <c r="P1923" s="5">
        <f t="shared" si="178"/>
        <v>0.64038360007045891</v>
      </c>
      <c r="Q1923" s="5">
        <f t="shared" si="179"/>
        <v>0.56731906323832249</v>
      </c>
      <c r="R1923" s="5">
        <v>2.4670000000000001</v>
      </c>
    </row>
    <row r="1924" spans="1:18">
      <c r="A1924" s="30" t="s">
        <v>5345</v>
      </c>
      <c r="B1924" s="5" t="s">
        <v>5346</v>
      </c>
      <c r="C1924" s="5" t="s">
        <v>5347</v>
      </c>
      <c r="D1924" s="5">
        <v>1.6064449999999999</v>
      </c>
      <c r="E1924" s="5">
        <v>294</v>
      </c>
      <c r="F1924" s="5">
        <v>0</v>
      </c>
      <c r="G1924" s="5">
        <v>25</v>
      </c>
      <c r="H1924" s="5">
        <v>40</v>
      </c>
      <c r="I1924" s="5">
        <v>100</v>
      </c>
      <c r="J1924" s="5">
        <v>0</v>
      </c>
      <c r="K1924" s="5">
        <v>0</v>
      </c>
      <c r="L1924" s="5">
        <f t="shared" ref="L1924:L1987" si="180">F1924/296872/E1924*10^6</f>
        <v>0</v>
      </c>
      <c r="M1924" s="5">
        <f t="shared" ref="M1924:M1987" si="181">G1924/236511/E1924*10^6</f>
        <v>0.35953513200418658</v>
      </c>
      <c r="N1924" s="5">
        <f t="shared" ref="N1924:N1987" si="182">H1924/229591/E1924*10^6</f>
        <v>0.59259475227124536</v>
      </c>
      <c r="O1924" s="5">
        <f t="shared" ref="O1924:O1987" si="183">I1924/267467/E1924*10^6</f>
        <v>1.2716935338631259</v>
      </c>
      <c r="P1924" s="5">
        <f t="shared" ref="P1924:P1987" si="184">J1924/285132/E1924*10^6</f>
        <v>0</v>
      </c>
      <c r="Q1924" s="5">
        <f t="shared" ref="Q1924:Q1987" si="185">K1924/E1924/430442*10^6</f>
        <v>0</v>
      </c>
      <c r="R1924" s="5">
        <v>4.1829999999999998</v>
      </c>
    </row>
    <row r="1925" spans="1:18">
      <c r="A1925" s="30" t="s">
        <v>5348</v>
      </c>
      <c r="B1925" s="5" t="s">
        <v>5349</v>
      </c>
      <c r="C1925" s="5" t="s">
        <v>5350</v>
      </c>
      <c r="D1925" s="5">
        <v>2.912865</v>
      </c>
      <c r="E1925" s="5">
        <v>381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10</v>
      </c>
      <c r="L1925" s="5">
        <f t="shared" si="180"/>
        <v>0</v>
      </c>
      <c r="M1925" s="5">
        <f t="shared" si="181"/>
        <v>0</v>
      </c>
      <c r="N1925" s="5">
        <f t="shared" si="182"/>
        <v>0</v>
      </c>
      <c r="O1925" s="5">
        <f t="shared" si="183"/>
        <v>0</v>
      </c>
      <c r="P1925" s="5">
        <f t="shared" si="184"/>
        <v>0</v>
      </c>
      <c r="Q1925" s="5">
        <f t="shared" si="185"/>
        <v>6.0976203902279494E-2</v>
      </c>
      <c r="R1925" s="5">
        <v>-1.5569999999999999</v>
      </c>
    </row>
    <row r="1926" spans="1:18">
      <c r="A1926" s="30" t="s">
        <v>5351</v>
      </c>
      <c r="B1926" s="5" t="s">
        <v>5352</v>
      </c>
      <c r="C1926" s="5" t="s">
        <v>5353</v>
      </c>
      <c r="D1926" s="5">
        <v>26.20965</v>
      </c>
      <c r="E1926" s="5">
        <v>132</v>
      </c>
      <c r="F1926" s="5">
        <v>0</v>
      </c>
      <c r="G1926" s="5">
        <v>40</v>
      </c>
      <c r="H1926" s="5">
        <v>10</v>
      </c>
      <c r="I1926" s="5">
        <v>20</v>
      </c>
      <c r="J1926" s="5">
        <v>0</v>
      </c>
      <c r="K1926" s="5">
        <v>0</v>
      </c>
      <c r="L1926" s="5">
        <f t="shared" si="180"/>
        <v>0</v>
      </c>
      <c r="M1926" s="5">
        <f t="shared" si="181"/>
        <v>1.2812524704149195</v>
      </c>
      <c r="N1926" s="5">
        <f t="shared" si="182"/>
        <v>0.3299675325146707</v>
      </c>
      <c r="O1926" s="5">
        <f t="shared" si="183"/>
        <v>0.56648166508448339</v>
      </c>
      <c r="P1926" s="5">
        <f t="shared" si="184"/>
        <v>0</v>
      </c>
      <c r="Q1926" s="5">
        <f t="shared" si="185"/>
        <v>0</v>
      </c>
      <c r="R1926" s="5">
        <v>3.31</v>
      </c>
    </row>
    <row r="1927" spans="1:18">
      <c r="A1927" s="30" t="s">
        <v>5354</v>
      </c>
      <c r="B1927" s="5" t="s">
        <v>5355</v>
      </c>
      <c r="C1927" s="5" t="s">
        <v>5356</v>
      </c>
      <c r="D1927" s="5">
        <v>31.856701000000001</v>
      </c>
      <c r="E1927" s="5">
        <v>133</v>
      </c>
      <c r="F1927" s="5">
        <v>0</v>
      </c>
      <c r="G1927" s="5">
        <v>25</v>
      </c>
      <c r="H1927" s="5">
        <v>0</v>
      </c>
      <c r="I1927" s="5">
        <v>30</v>
      </c>
      <c r="J1927" s="5">
        <v>30</v>
      </c>
      <c r="K1927" s="5">
        <v>50</v>
      </c>
      <c r="L1927" s="5">
        <f t="shared" si="180"/>
        <v>0</v>
      </c>
      <c r="M1927" s="5">
        <f t="shared" si="181"/>
        <v>0.79476187074609661</v>
      </c>
      <c r="N1927" s="5">
        <f t="shared" si="182"/>
        <v>0</v>
      </c>
      <c r="O1927" s="5">
        <f t="shared" si="183"/>
        <v>0.84333360666712565</v>
      </c>
      <c r="P1927" s="5">
        <f t="shared" si="184"/>
        <v>0.79108591731000411</v>
      </c>
      <c r="Q1927" s="5">
        <f t="shared" si="185"/>
        <v>0.87338096566798817</v>
      </c>
      <c r="R1927" s="5">
        <v>-0.83499999999999996</v>
      </c>
    </row>
    <row r="1928" spans="1:18">
      <c r="A1928" s="30" t="s">
        <v>5357</v>
      </c>
      <c r="B1928" s="5" t="s">
        <v>5358</v>
      </c>
      <c r="C1928" s="5" t="s">
        <v>5359</v>
      </c>
      <c r="D1928" s="5">
        <v>33.981903000000003</v>
      </c>
      <c r="E1928" s="5">
        <v>135</v>
      </c>
      <c r="F1928" s="5">
        <v>80</v>
      </c>
      <c r="G1928" s="5">
        <v>125</v>
      </c>
      <c r="H1928" s="5">
        <v>30</v>
      </c>
      <c r="I1928" s="5">
        <v>50</v>
      </c>
      <c r="J1928" s="5">
        <v>0</v>
      </c>
      <c r="K1928" s="5">
        <v>90</v>
      </c>
      <c r="L1928" s="5">
        <f t="shared" si="180"/>
        <v>1.996121535855832</v>
      </c>
      <c r="M1928" s="5">
        <f t="shared" si="181"/>
        <v>3.914938104045588</v>
      </c>
      <c r="N1928" s="5">
        <f t="shared" si="182"/>
        <v>0.96790476204303411</v>
      </c>
      <c r="O1928" s="5">
        <f t="shared" si="183"/>
        <v>1.3847329590954038</v>
      </c>
      <c r="P1928" s="5">
        <f t="shared" si="184"/>
        <v>0</v>
      </c>
      <c r="Q1928" s="5">
        <f t="shared" si="185"/>
        <v>1.5487955791178989</v>
      </c>
      <c r="R1928" s="5">
        <v>0.64300000000000002</v>
      </c>
    </row>
    <row r="1929" spans="1:18">
      <c r="A1929" s="30" t="s">
        <v>5360</v>
      </c>
      <c r="B1929" s="5" t="s">
        <v>5361</v>
      </c>
      <c r="C1929" s="5" t="s">
        <v>5362</v>
      </c>
      <c r="D1929" s="5">
        <v>21.127600000000001</v>
      </c>
      <c r="E1929" s="5">
        <v>132</v>
      </c>
      <c r="F1929" s="5">
        <v>80</v>
      </c>
      <c r="G1929" s="5">
        <v>125</v>
      </c>
      <c r="H1929" s="5">
        <v>70</v>
      </c>
      <c r="I1929" s="5">
        <v>160</v>
      </c>
      <c r="J1929" s="5">
        <v>20</v>
      </c>
      <c r="K1929" s="5">
        <v>60</v>
      </c>
      <c r="L1929" s="5">
        <f t="shared" si="180"/>
        <v>2.0414879343980101</v>
      </c>
      <c r="M1929" s="5">
        <f t="shared" si="181"/>
        <v>4.0039139700466233</v>
      </c>
      <c r="N1929" s="5">
        <f t="shared" si="182"/>
        <v>2.3097727276026947</v>
      </c>
      <c r="O1929" s="5">
        <f t="shared" si="183"/>
        <v>4.5318533206758671</v>
      </c>
      <c r="P1929" s="5">
        <f t="shared" si="184"/>
        <v>0.53138599496076022</v>
      </c>
      <c r="Q1929" s="5">
        <f t="shared" si="185"/>
        <v>1.0559969857622038</v>
      </c>
      <c r="R1929" s="5">
        <v>1.1990000000000001</v>
      </c>
    </row>
    <row r="1930" spans="1:18">
      <c r="A1930" s="30" t="s">
        <v>5363</v>
      </c>
      <c r="B1930" s="5" t="s">
        <v>5364</v>
      </c>
      <c r="C1930" s="5" t="s">
        <v>5365</v>
      </c>
      <c r="D1930" s="5">
        <v>36.510551</v>
      </c>
      <c r="E1930" s="5">
        <v>444</v>
      </c>
      <c r="F1930" s="5">
        <v>0</v>
      </c>
      <c r="G1930" s="5">
        <v>0</v>
      </c>
      <c r="H1930" s="5">
        <v>0</v>
      </c>
      <c r="I1930" s="5">
        <v>0</v>
      </c>
      <c r="J1930" s="5">
        <v>10</v>
      </c>
      <c r="K1930" s="5">
        <v>0</v>
      </c>
      <c r="L1930" s="5">
        <f t="shared" si="180"/>
        <v>0</v>
      </c>
      <c r="M1930" s="5">
        <f t="shared" si="181"/>
        <v>0</v>
      </c>
      <c r="N1930" s="5">
        <f t="shared" si="182"/>
        <v>0</v>
      </c>
      <c r="O1930" s="5">
        <f t="shared" si="183"/>
        <v>0</v>
      </c>
      <c r="P1930" s="5">
        <f t="shared" si="184"/>
        <v>7.8989810061734639E-2</v>
      </c>
      <c r="Q1930" s="5">
        <f t="shared" si="185"/>
        <v>0</v>
      </c>
      <c r="R1930" s="5">
        <v>-1.5509999999999999</v>
      </c>
    </row>
    <row r="1931" spans="1:18">
      <c r="A1931" s="30" t="s">
        <v>5366</v>
      </c>
      <c r="B1931" s="5" t="s">
        <v>5367</v>
      </c>
      <c r="C1931" s="5" t="s">
        <v>5368</v>
      </c>
      <c r="D1931" s="5">
        <v>9.8101249999999993</v>
      </c>
      <c r="E1931" s="5">
        <v>649</v>
      </c>
      <c r="F1931" s="5">
        <v>0</v>
      </c>
      <c r="G1931" s="5">
        <v>25</v>
      </c>
      <c r="H1931" s="5">
        <v>0</v>
      </c>
      <c r="I1931" s="5">
        <v>0</v>
      </c>
      <c r="J1931" s="5">
        <v>20</v>
      </c>
      <c r="K1931" s="5">
        <v>10</v>
      </c>
      <c r="L1931" s="5">
        <f t="shared" si="180"/>
        <v>0</v>
      </c>
      <c r="M1931" s="5">
        <f t="shared" si="181"/>
        <v>0.16287107674765927</v>
      </c>
      <c r="N1931" s="5">
        <f t="shared" si="182"/>
        <v>0</v>
      </c>
      <c r="O1931" s="5">
        <f t="shared" si="183"/>
        <v>0</v>
      </c>
      <c r="P1931" s="5">
        <f t="shared" si="184"/>
        <v>0.10807850744964617</v>
      </c>
      <c r="Q1931" s="5">
        <f t="shared" si="185"/>
        <v>3.5796507991939112E-2</v>
      </c>
      <c r="R1931" s="5">
        <v>-0.56299999999999994</v>
      </c>
    </row>
    <row r="1932" spans="1:18">
      <c r="A1932" s="30" t="s">
        <v>5369</v>
      </c>
      <c r="B1932" s="5" t="s">
        <v>5370</v>
      </c>
      <c r="C1932" s="5" t="s">
        <v>5371</v>
      </c>
      <c r="D1932" s="5">
        <v>11.42815</v>
      </c>
      <c r="E1932" s="5">
        <v>445</v>
      </c>
      <c r="F1932" s="5">
        <v>30</v>
      </c>
      <c r="G1932" s="5">
        <v>20</v>
      </c>
      <c r="H1932" s="5">
        <v>20</v>
      </c>
      <c r="I1932" s="5">
        <v>0</v>
      </c>
      <c r="J1932" s="5">
        <v>50</v>
      </c>
      <c r="K1932" s="5">
        <v>80</v>
      </c>
      <c r="L1932" s="5">
        <f t="shared" si="180"/>
        <v>0.22708686011843035</v>
      </c>
      <c r="M1932" s="5">
        <f t="shared" si="181"/>
        <v>0.19002845628625772</v>
      </c>
      <c r="N1932" s="5">
        <f t="shared" si="182"/>
        <v>0.19575601928960237</v>
      </c>
      <c r="O1932" s="5">
        <f t="shared" si="183"/>
        <v>0</v>
      </c>
      <c r="P1932" s="5">
        <f t="shared" si="184"/>
        <v>0.39406152435292335</v>
      </c>
      <c r="Q1932" s="5">
        <f t="shared" si="185"/>
        <v>0.41765274043628736</v>
      </c>
      <c r="R1932" s="5">
        <v>-1.1040000000000001</v>
      </c>
    </row>
    <row r="1933" spans="1:18">
      <c r="A1933" s="30" t="s">
        <v>5372</v>
      </c>
      <c r="B1933" s="5" t="s">
        <v>5373</v>
      </c>
      <c r="C1933" s="5" t="s">
        <v>5374</v>
      </c>
      <c r="D1933" s="5">
        <v>3.1798950000000001</v>
      </c>
      <c r="E1933" s="5">
        <v>419</v>
      </c>
      <c r="F1933" s="5">
        <v>0</v>
      </c>
      <c r="G1933" s="5">
        <v>0</v>
      </c>
      <c r="H1933" s="5">
        <v>0</v>
      </c>
      <c r="I1933" s="5">
        <v>30</v>
      </c>
      <c r="J1933" s="5">
        <v>0</v>
      </c>
      <c r="K1933" s="5">
        <v>0</v>
      </c>
      <c r="L1933" s="5">
        <f t="shared" si="180"/>
        <v>0</v>
      </c>
      <c r="M1933" s="5">
        <f t="shared" si="181"/>
        <v>0</v>
      </c>
      <c r="N1933" s="5">
        <f t="shared" si="182"/>
        <v>0</v>
      </c>
      <c r="O1933" s="5">
        <f t="shared" si="183"/>
        <v>0.26769300641223798</v>
      </c>
      <c r="P1933" s="5">
        <f t="shared" si="184"/>
        <v>0</v>
      </c>
      <c r="Q1933" s="5">
        <f t="shared" si="185"/>
        <v>0</v>
      </c>
      <c r="R1933" s="5">
        <v>2.5350000000000001</v>
      </c>
    </row>
    <row r="1934" spans="1:18">
      <c r="A1934" s="30" t="s">
        <v>5375</v>
      </c>
      <c r="B1934" s="5" t="s">
        <v>5376</v>
      </c>
      <c r="C1934" s="5" t="s">
        <v>5377</v>
      </c>
      <c r="D1934" s="5">
        <v>4.8500750000000004</v>
      </c>
      <c r="E1934" s="5">
        <v>227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20</v>
      </c>
      <c r="L1934" s="5">
        <f t="shared" si="180"/>
        <v>0</v>
      </c>
      <c r="M1934" s="5">
        <f t="shared" si="181"/>
        <v>0</v>
      </c>
      <c r="N1934" s="5">
        <f t="shared" si="182"/>
        <v>0</v>
      </c>
      <c r="O1934" s="5">
        <f t="shared" si="183"/>
        <v>0</v>
      </c>
      <c r="P1934" s="5">
        <f t="shared" si="184"/>
        <v>0</v>
      </c>
      <c r="Q1934" s="5">
        <f t="shared" si="185"/>
        <v>0.20468664041205714</v>
      </c>
      <c r="R1934" s="5">
        <v>-2.2120000000000002</v>
      </c>
    </row>
    <row r="1935" spans="1:18">
      <c r="A1935" s="30" t="s">
        <v>5378</v>
      </c>
      <c r="B1935" s="5" t="s">
        <v>5379</v>
      </c>
      <c r="C1935" s="5" t="s">
        <v>5380</v>
      </c>
      <c r="D1935" s="5">
        <v>5.5056750000000001</v>
      </c>
      <c r="E1935" s="5">
        <v>313</v>
      </c>
      <c r="F1935" s="5">
        <v>50</v>
      </c>
      <c r="G1935" s="5">
        <v>45</v>
      </c>
      <c r="H1935" s="5">
        <v>40</v>
      </c>
      <c r="I1935" s="5">
        <v>0</v>
      </c>
      <c r="J1935" s="5">
        <v>20</v>
      </c>
      <c r="K1935" s="5">
        <v>20</v>
      </c>
      <c r="L1935" s="5">
        <f t="shared" si="180"/>
        <v>0.53809186769276629</v>
      </c>
      <c r="M1935" s="5">
        <f t="shared" si="181"/>
        <v>0.60787856823199848</v>
      </c>
      <c r="N1935" s="5">
        <f t="shared" si="182"/>
        <v>0.55662254686180879</v>
      </c>
      <c r="O1935" s="5">
        <f t="shared" si="183"/>
        <v>0</v>
      </c>
      <c r="P1935" s="5">
        <f t="shared" si="184"/>
        <v>0.22409888605373918</v>
      </c>
      <c r="Q1935" s="5">
        <f t="shared" si="185"/>
        <v>0.14844686061832896</v>
      </c>
      <c r="R1935" s="5">
        <v>0.73199999999999998</v>
      </c>
    </row>
    <row r="1936" spans="1:18">
      <c r="A1936" s="30" t="s">
        <v>5381</v>
      </c>
      <c r="B1936" s="5" t="s">
        <v>5382</v>
      </c>
      <c r="C1936" s="5" t="s">
        <v>5383</v>
      </c>
      <c r="D1936" s="5">
        <v>7.42685</v>
      </c>
      <c r="E1936" s="5">
        <v>179</v>
      </c>
      <c r="F1936" s="5">
        <v>45</v>
      </c>
      <c r="G1936" s="5">
        <v>90</v>
      </c>
      <c r="H1936" s="5">
        <v>70</v>
      </c>
      <c r="I1936" s="5">
        <v>110</v>
      </c>
      <c r="J1936" s="5">
        <v>0</v>
      </c>
      <c r="K1936" s="5">
        <v>0</v>
      </c>
      <c r="L1936" s="5">
        <f t="shared" si="180"/>
        <v>0.84681831915671646</v>
      </c>
      <c r="M1936" s="5">
        <f t="shared" si="181"/>
        <v>2.1258770039845314</v>
      </c>
      <c r="N1936" s="5">
        <f t="shared" si="182"/>
        <v>1.7032960896288027</v>
      </c>
      <c r="O1936" s="5">
        <f t="shared" si="183"/>
        <v>2.297573680733715</v>
      </c>
      <c r="P1936" s="5">
        <f t="shared" si="184"/>
        <v>0</v>
      </c>
      <c r="Q1936" s="5">
        <f t="shared" si="185"/>
        <v>0</v>
      </c>
      <c r="R1936" s="5">
        <v>4.8049999999999997</v>
      </c>
    </row>
    <row r="1937" spans="1:18">
      <c r="A1937" s="30" t="s">
        <v>5381</v>
      </c>
      <c r="B1937" s="5" t="s">
        <v>5384</v>
      </c>
      <c r="C1937" s="5" t="s">
        <v>5385</v>
      </c>
      <c r="D1937" s="5">
        <v>10.465375</v>
      </c>
      <c r="E1937" s="5">
        <v>201</v>
      </c>
      <c r="F1937" s="5">
        <v>45</v>
      </c>
      <c r="G1937" s="5">
        <v>90</v>
      </c>
      <c r="H1937" s="5">
        <v>70</v>
      </c>
      <c r="I1937" s="5">
        <v>110</v>
      </c>
      <c r="J1937" s="5">
        <v>0</v>
      </c>
      <c r="K1937" s="5">
        <v>0</v>
      </c>
      <c r="L1937" s="5">
        <f t="shared" si="180"/>
        <v>0.75413173696045899</v>
      </c>
      <c r="M1937" s="5">
        <f t="shared" si="181"/>
        <v>1.8931939488220453</v>
      </c>
      <c r="N1937" s="5">
        <f t="shared" si="182"/>
        <v>1.5168656718584861</v>
      </c>
      <c r="O1937" s="5">
        <f t="shared" si="183"/>
        <v>2.0460979544842535</v>
      </c>
      <c r="P1937" s="5">
        <f t="shared" si="184"/>
        <v>0</v>
      </c>
      <c r="Q1937" s="5">
        <f t="shared" si="185"/>
        <v>0</v>
      </c>
      <c r="R1937" s="5">
        <v>4.7830000000000004</v>
      </c>
    </row>
    <row r="1938" spans="1:18">
      <c r="A1938" s="30" t="s">
        <v>5386</v>
      </c>
      <c r="B1938" s="5" t="s">
        <v>5387</v>
      </c>
      <c r="C1938" s="5" t="s">
        <v>5388</v>
      </c>
      <c r="D1938" s="5">
        <v>25.396749</v>
      </c>
      <c r="E1938" s="5">
        <v>131</v>
      </c>
      <c r="F1938" s="5">
        <v>0</v>
      </c>
      <c r="G1938" s="5">
        <v>0</v>
      </c>
      <c r="H1938" s="5">
        <v>0</v>
      </c>
      <c r="I1938" s="5">
        <v>20</v>
      </c>
      <c r="J1938" s="5">
        <v>0</v>
      </c>
      <c r="K1938" s="5">
        <v>0</v>
      </c>
      <c r="L1938" s="5">
        <f t="shared" si="180"/>
        <v>0</v>
      </c>
      <c r="M1938" s="5">
        <f t="shared" si="181"/>
        <v>0</v>
      </c>
      <c r="N1938" s="5">
        <f t="shared" si="182"/>
        <v>0</v>
      </c>
      <c r="O1938" s="5">
        <f t="shared" si="183"/>
        <v>0.57080595260421219</v>
      </c>
      <c r="P1938" s="5">
        <f t="shared" si="184"/>
        <v>0</v>
      </c>
      <c r="Q1938" s="5">
        <f t="shared" si="185"/>
        <v>0</v>
      </c>
      <c r="R1938" s="5">
        <v>2.194</v>
      </c>
    </row>
    <row r="1939" spans="1:18">
      <c r="A1939" s="30" t="s">
        <v>5389</v>
      </c>
      <c r="B1939" s="5" t="s">
        <v>5390</v>
      </c>
      <c r="C1939" s="5" t="s">
        <v>5391</v>
      </c>
      <c r="D1939" s="5">
        <v>1.045177</v>
      </c>
      <c r="E1939" s="5">
        <v>497</v>
      </c>
      <c r="F1939" s="5">
        <v>20</v>
      </c>
      <c r="G1939" s="5">
        <v>0</v>
      </c>
      <c r="H1939" s="5">
        <v>0</v>
      </c>
      <c r="I1939" s="5">
        <v>15</v>
      </c>
      <c r="J1939" s="5">
        <v>0</v>
      </c>
      <c r="K1939" s="5">
        <v>20</v>
      </c>
      <c r="L1939" s="5">
        <f t="shared" si="180"/>
        <v>0.13555151274674918</v>
      </c>
      <c r="M1939" s="5">
        <f t="shared" si="181"/>
        <v>0</v>
      </c>
      <c r="N1939" s="5">
        <f t="shared" si="182"/>
        <v>0</v>
      </c>
      <c r="O1939" s="5">
        <f t="shared" si="183"/>
        <v>0.11284041215968582</v>
      </c>
      <c r="P1939" s="5">
        <f t="shared" si="184"/>
        <v>0</v>
      </c>
      <c r="Q1939" s="5">
        <f t="shared" si="185"/>
        <v>9.348866674755929E-2</v>
      </c>
      <c r="R1939" s="5">
        <v>8.5000000000000006E-2</v>
      </c>
    </row>
    <row r="1940" spans="1:18">
      <c r="A1940" s="30" t="s">
        <v>5389</v>
      </c>
      <c r="B1940" s="5" t="s">
        <v>5392</v>
      </c>
      <c r="C1940" s="5" t="s">
        <v>5393</v>
      </c>
      <c r="D1940" s="5">
        <v>19.323250000000002</v>
      </c>
      <c r="E1940" s="5">
        <v>490</v>
      </c>
      <c r="F1940" s="5">
        <v>20</v>
      </c>
      <c r="G1940" s="5">
        <v>0</v>
      </c>
      <c r="H1940" s="5">
        <v>0</v>
      </c>
      <c r="I1940" s="5">
        <v>15</v>
      </c>
      <c r="J1940" s="5">
        <v>0</v>
      </c>
      <c r="K1940" s="5">
        <v>20</v>
      </c>
      <c r="L1940" s="5">
        <f t="shared" si="180"/>
        <v>0.13748796292884558</v>
      </c>
      <c r="M1940" s="5">
        <f t="shared" si="181"/>
        <v>0</v>
      </c>
      <c r="N1940" s="5">
        <f t="shared" si="182"/>
        <v>0</v>
      </c>
      <c r="O1940" s="5">
        <f t="shared" si="183"/>
        <v>0.11445241804768135</v>
      </c>
      <c r="P1940" s="5">
        <f t="shared" si="184"/>
        <v>0</v>
      </c>
      <c r="Q1940" s="5">
        <f t="shared" si="185"/>
        <v>9.4824219129667278E-2</v>
      </c>
      <c r="R1940" s="5">
        <v>8.3000000000000004E-2</v>
      </c>
    </row>
    <row r="1941" spans="1:18">
      <c r="A1941" s="30" t="s">
        <v>5394</v>
      </c>
      <c r="B1941" s="5" t="s">
        <v>5395</v>
      </c>
      <c r="C1941" s="5" t="s">
        <v>5396</v>
      </c>
      <c r="D1941" s="5">
        <v>34.979697999999999</v>
      </c>
      <c r="E1941" s="5">
        <v>1112</v>
      </c>
      <c r="F1941" s="5">
        <v>0</v>
      </c>
      <c r="G1941" s="5">
        <v>235</v>
      </c>
      <c r="H1941" s="5">
        <v>150</v>
      </c>
      <c r="I1941" s="5">
        <v>190</v>
      </c>
      <c r="J1941" s="5">
        <v>70</v>
      </c>
      <c r="K1941" s="5">
        <v>190</v>
      </c>
      <c r="L1941" s="5">
        <f t="shared" si="180"/>
        <v>0</v>
      </c>
      <c r="M1941" s="5">
        <f t="shared" si="181"/>
        <v>0.89353533345932556</v>
      </c>
      <c r="N1941" s="5">
        <f t="shared" si="182"/>
        <v>0.58753211724734533</v>
      </c>
      <c r="O1941" s="5">
        <f t="shared" si="183"/>
        <v>0.63882015109347312</v>
      </c>
      <c r="P1941" s="5">
        <f t="shared" si="184"/>
        <v>0.2207736777624742</v>
      </c>
      <c r="Q1941" s="5">
        <f t="shared" si="185"/>
        <v>0.39694850723795072</v>
      </c>
      <c r="R1941" s="5">
        <v>0.29699999999999999</v>
      </c>
    </row>
    <row r="1942" spans="1:18">
      <c r="A1942" s="30" t="s">
        <v>5397</v>
      </c>
      <c r="B1942" s="5" t="s">
        <v>5398</v>
      </c>
      <c r="C1942" s="5" t="s">
        <v>5399</v>
      </c>
      <c r="D1942" s="5">
        <v>7.8192849999999998</v>
      </c>
      <c r="E1942" s="5">
        <v>1091</v>
      </c>
      <c r="F1942" s="5">
        <v>50</v>
      </c>
      <c r="G1942" s="5">
        <v>140</v>
      </c>
      <c r="H1942" s="5">
        <v>90</v>
      </c>
      <c r="I1942" s="5">
        <v>260</v>
      </c>
      <c r="J1942" s="5">
        <v>110</v>
      </c>
      <c r="K1942" s="5">
        <v>200</v>
      </c>
      <c r="L1942" s="5">
        <f t="shared" si="180"/>
        <v>0.15437466048380918</v>
      </c>
      <c r="M1942" s="5">
        <f t="shared" si="181"/>
        <v>0.54256520745343062</v>
      </c>
      <c r="N1942" s="5">
        <f t="shared" si="182"/>
        <v>0.35930470085007221</v>
      </c>
      <c r="O1942" s="5">
        <f t="shared" si="183"/>
        <v>0.89100140906047054</v>
      </c>
      <c r="P1942" s="5">
        <f t="shared" si="184"/>
        <v>0.35360791232035932</v>
      </c>
      <c r="Q1942" s="5">
        <f t="shared" si="185"/>
        <v>0.42588329398292363</v>
      </c>
      <c r="R1942" s="5">
        <v>5.7000000000000002E-2</v>
      </c>
    </row>
    <row r="1943" spans="1:18">
      <c r="A1943" s="30" t="s">
        <v>5400</v>
      </c>
      <c r="B1943" s="5" t="s">
        <v>5401</v>
      </c>
      <c r="C1943" s="5" t="s">
        <v>5402</v>
      </c>
      <c r="D1943" s="5">
        <v>29.804500999999998</v>
      </c>
      <c r="E1943" s="5">
        <v>509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40</v>
      </c>
      <c r="L1943" s="5">
        <f t="shared" si="180"/>
        <v>0</v>
      </c>
      <c r="M1943" s="5">
        <f t="shared" si="181"/>
        <v>0</v>
      </c>
      <c r="N1943" s="5">
        <f t="shared" si="182"/>
        <v>0</v>
      </c>
      <c r="O1943" s="5">
        <f t="shared" si="183"/>
        <v>0</v>
      </c>
      <c r="P1943" s="5">
        <f t="shared" si="184"/>
        <v>0</v>
      </c>
      <c r="Q1943" s="5">
        <f t="shared" si="185"/>
        <v>0.18256922347165802</v>
      </c>
      <c r="R1943" s="5">
        <v>-2.9220000000000002</v>
      </c>
    </row>
    <row r="1944" spans="1:18">
      <c r="A1944" s="30" t="s">
        <v>5400</v>
      </c>
      <c r="B1944" s="5" t="s">
        <v>5403</v>
      </c>
      <c r="C1944" s="5" t="s">
        <v>5404</v>
      </c>
      <c r="D1944" s="5">
        <v>5.0690150000000003</v>
      </c>
      <c r="E1944" s="5">
        <v>635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40</v>
      </c>
      <c r="L1944" s="5">
        <f t="shared" si="180"/>
        <v>0</v>
      </c>
      <c r="M1944" s="5">
        <f t="shared" si="181"/>
        <v>0</v>
      </c>
      <c r="N1944" s="5">
        <f t="shared" si="182"/>
        <v>0</v>
      </c>
      <c r="O1944" s="5">
        <f t="shared" si="183"/>
        <v>0</v>
      </c>
      <c r="P1944" s="5">
        <f t="shared" si="184"/>
        <v>0</v>
      </c>
      <c r="Q1944" s="5">
        <f t="shared" si="185"/>
        <v>0.14634288936547077</v>
      </c>
      <c r="R1944" s="5">
        <v>-2.927</v>
      </c>
    </row>
    <row r="1945" spans="1:18">
      <c r="A1945" s="30" t="s">
        <v>5405</v>
      </c>
      <c r="B1945" s="5" t="s">
        <v>5406</v>
      </c>
      <c r="C1945" s="5" t="s">
        <v>5407</v>
      </c>
      <c r="D1945" s="5">
        <v>13.21621</v>
      </c>
      <c r="E1945" s="5">
        <v>317</v>
      </c>
      <c r="F1945" s="5">
        <v>0</v>
      </c>
      <c r="G1945" s="5">
        <v>0</v>
      </c>
      <c r="H1945" s="5">
        <v>0</v>
      </c>
      <c r="I1945" s="5">
        <v>20</v>
      </c>
      <c r="J1945" s="5">
        <v>0</v>
      </c>
      <c r="K1945" s="5">
        <v>0</v>
      </c>
      <c r="L1945" s="5">
        <f t="shared" si="180"/>
        <v>0</v>
      </c>
      <c r="M1945" s="5">
        <f t="shared" si="181"/>
        <v>0</v>
      </c>
      <c r="N1945" s="5">
        <f t="shared" si="182"/>
        <v>0</v>
      </c>
      <c r="O1945" s="5">
        <f t="shared" si="183"/>
        <v>0.23588510975126753</v>
      </c>
      <c r="P1945" s="5">
        <f t="shared" si="184"/>
        <v>0</v>
      </c>
      <c r="Q1945" s="5">
        <f t="shared" si="185"/>
        <v>0</v>
      </c>
      <c r="R1945" s="5">
        <v>2.1739999999999999</v>
      </c>
    </row>
    <row r="1946" spans="1:18">
      <c r="A1946" s="30" t="s">
        <v>5408</v>
      </c>
      <c r="B1946" s="5" t="s">
        <v>5409</v>
      </c>
      <c r="C1946" s="5" t="s">
        <v>5410</v>
      </c>
      <c r="D1946" s="5">
        <v>3.3127049999999998</v>
      </c>
      <c r="E1946" s="5">
        <v>926</v>
      </c>
      <c r="F1946" s="5">
        <v>20</v>
      </c>
      <c r="G1946" s="5">
        <v>0</v>
      </c>
      <c r="H1946" s="5">
        <v>0</v>
      </c>
      <c r="I1946" s="5">
        <v>170</v>
      </c>
      <c r="J1946" s="5">
        <v>40</v>
      </c>
      <c r="K1946" s="5">
        <v>260</v>
      </c>
      <c r="L1946" s="5">
        <f t="shared" si="180"/>
        <v>7.2752809757164513E-2</v>
      </c>
      <c r="M1946" s="5">
        <f t="shared" si="181"/>
        <v>0</v>
      </c>
      <c r="N1946" s="5">
        <f t="shared" si="182"/>
        <v>0</v>
      </c>
      <c r="O1946" s="5">
        <f t="shared" si="183"/>
        <v>0.6863849116898384</v>
      </c>
      <c r="P1946" s="5">
        <f t="shared" si="184"/>
        <v>0.15149665515079991</v>
      </c>
      <c r="Q1946" s="5">
        <f t="shared" si="185"/>
        <v>0.65230051388334842</v>
      </c>
      <c r="R1946" s="5">
        <v>-0.94299999999999995</v>
      </c>
    </row>
    <row r="1947" spans="1:18">
      <c r="A1947" s="30" t="s">
        <v>5411</v>
      </c>
      <c r="B1947" s="5" t="s">
        <v>5412</v>
      </c>
      <c r="C1947" s="5" t="s">
        <v>5413</v>
      </c>
      <c r="D1947" s="5">
        <v>5.0475099999999999</v>
      </c>
      <c r="E1947" s="5">
        <v>749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50</v>
      </c>
      <c r="L1947" s="5">
        <f t="shared" si="180"/>
        <v>0</v>
      </c>
      <c r="M1947" s="5">
        <f t="shared" si="181"/>
        <v>0</v>
      </c>
      <c r="N1947" s="5">
        <f t="shared" si="182"/>
        <v>0</v>
      </c>
      <c r="O1947" s="5">
        <f t="shared" si="183"/>
        <v>0</v>
      </c>
      <c r="P1947" s="5">
        <f t="shared" si="184"/>
        <v>0</v>
      </c>
      <c r="Q1947" s="5">
        <f t="shared" si="185"/>
        <v>0.15508633969805397</v>
      </c>
      <c r="R1947" s="5">
        <v>-3.149</v>
      </c>
    </row>
    <row r="1948" spans="1:18">
      <c r="A1948" s="30" t="s">
        <v>5414</v>
      </c>
      <c r="B1948" s="5" t="s">
        <v>5415</v>
      </c>
      <c r="C1948" s="5" t="s">
        <v>5416</v>
      </c>
      <c r="D1948" s="5">
        <v>27.622799000000001</v>
      </c>
      <c r="E1948" s="5">
        <v>541</v>
      </c>
      <c r="F1948" s="5">
        <v>0</v>
      </c>
      <c r="G1948" s="5">
        <v>0</v>
      </c>
      <c r="H1948" s="5">
        <v>0</v>
      </c>
      <c r="I1948" s="5">
        <v>0</v>
      </c>
      <c r="J1948" s="5">
        <v>10</v>
      </c>
      <c r="K1948" s="5">
        <v>30</v>
      </c>
      <c r="L1948" s="5">
        <f t="shared" si="180"/>
        <v>0</v>
      </c>
      <c r="M1948" s="5">
        <f t="shared" si="181"/>
        <v>0</v>
      </c>
      <c r="N1948" s="5">
        <f t="shared" si="182"/>
        <v>0</v>
      </c>
      <c r="O1948" s="5">
        <f t="shared" si="183"/>
        <v>0</v>
      </c>
      <c r="P1948" s="5">
        <f t="shared" si="184"/>
        <v>6.4827126926821035E-2</v>
      </c>
      <c r="Q1948" s="5">
        <f t="shared" si="185"/>
        <v>0.12882772839243151</v>
      </c>
      <c r="R1948" s="5">
        <v>-2.84</v>
      </c>
    </row>
    <row r="1949" spans="1:18">
      <c r="A1949" s="30" t="s">
        <v>5417</v>
      </c>
      <c r="B1949" s="5" t="s">
        <v>5418</v>
      </c>
      <c r="C1949" s="5" t="s">
        <v>5419</v>
      </c>
      <c r="D1949" s="5">
        <v>9.1770949999999996</v>
      </c>
      <c r="E1949" s="5">
        <v>138</v>
      </c>
      <c r="F1949" s="5">
        <v>0</v>
      </c>
      <c r="G1949" s="5">
        <v>82</v>
      </c>
      <c r="H1949" s="5">
        <v>15</v>
      </c>
      <c r="I1949" s="5">
        <v>5</v>
      </c>
      <c r="J1949" s="5">
        <v>0</v>
      </c>
      <c r="K1949" s="5">
        <v>5</v>
      </c>
      <c r="L1949" s="5">
        <f t="shared" si="180"/>
        <v>0</v>
      </c>
      <c r="M1949" s="5">
        <f t="shared" si="181"/>
        <v>2.5123689745962117</v>
      </c>
      <c r="N1949" s="5">
        <f t="shared" si="182"/>
        <v>0.47343167708626666</v>
      </c>
      <c r="O1949" s="5">
        <f t="shared" si="183"/>
        <v>0.13546300686802865</v>
      </c>
      <c r="P1949" s="5">
        <f t="shared" si="184"/>
        <v>0</v>
      </c>
      <c r="Q1949" s="5">
        <f t="shared" si="185"/>
        <v>8.4173672778146677E-2</v>
      </c>
      <c r="R1949" s="5">
        <v>2.4169999999999998</v>
      </c>
    </row>
    <row r="1950" spans="1:18">
      <c r="A1950" s="30" t="s">
        <v>5420</v>
      </c>
      <c r="B1950" s="5" t="s">
        <v>5421</v>
      </c>
      <c r="C1950" s="5" t="s">
        <v>5422</v>
      </c>
      <c r="D1950" s="5">
        <v>61.352051000000003</v>
      </c>
      <c r="E1950" s="5">
        <v>475</v>
      </c>
      <c r="F1950" s="5">
        <v>50</v>
      </c>
      <c r="G1950" s="5">
        <v>0</v>
      </c>
      <c r="H1950" s="5">
        <v>20</v>
      </c>
      <c r="I1950" s="5">
        <v>0</v>
      </c>
      <c r="J1950" s="5">
        <v>0</v>
      </c>
      <c r="K1950" s="5">
        <v>0</v>
      </c>
      <c r="L1950" s="5">
        <f t="shared" si="180"/>
        <v>0.35457422018491758</v>
      </c>
      <c r="M1950" s="5">
        <f t="shared" si="181"/>
        <v>0</v>
      </c>
      <c r="N1950" s="5">
        <f t="shared" si="182"/>
        <v>0.18339248122920646</v>
      </c>
      <c r="O1950" s="5">
        <f t="shared" si="183"/>
        <v>0</v>
      </c>
      <c r="P1950" s="5">
        <f t="shared" si="184"/>
        <v>0</v>
      </c>
      <c r="Q1950" s="5">
        <f t="shared" si="185"/>
        <v>0</v>
      </c>
      <c r="R1950" s="5">
        <v>3.32</v>
      </c>
    </row>
    <row r="1951" spans="1:18">
      <c r="A1951" s="30" t="s">
        <v>5423</v>
      </c>
      <c r="B1951" s="5" t="s">
        <v>5424</v>
      </c>
      <c r="C1951" s="5" t="s">
        <v>5425</v>
      </c>
      <c r="D1951" s="5">
        <v>29.323150999999999</v>
      </c>
      <c r="E1951" s="5">
        <v>155</v>
      </c>
      <c r="F1951" s="5">
        <v>0</v>
      </c>
      <c r="G1951" s="5">
        <v>65</v>
      </c>
      <c r="H1951" s="5">
        <v>0</v>
      </c>
      <c r="I1951" s="5">
        <v>0</v>
      </c>
      <c r="J1951" s="5">
        <v>0</v>
      </c>
      <c r="K1951" s="5">
        <v>0</v>
      </c>
      <c r="L1951" s="5">
        <f t="shared" si="180"/>
        <v>0</v>
      </c>
      <c r="M1951" s="5">
        <f t="shared" si="181"/>
        <v>1.7730880961548401</v>
      </c>
      <c r="N1951" s="5">
        <f t="shared" si="182"/>
        <v>0</v>
      </c>
      <c r="O1951" s="5">
        <f t="shared" si="183"/>
        <v>0</v>
      </c>
      <c r="P1951" s="5">
        <f t="shared" si="184"/>
        <v>0</v>
      </c>
      <c r="Q1951" s="5">
        <f t="shared" si="185"/>
        <v>0</v>
      </c>
      <c r="R1951" s="5">
        <v>3.258</v>
      </c>
    </row>
    <row r="1952" spans="1:18">
      <c r="A1952" s="30" t="s">
        <v>5426</v>
      </c>
      <c r="B1952" s="5" t="s">
        <v>5427</v>
      </c>
      <c r="C1952" s="5" t="s">
        <v>5428</v>
      </c>
      <c r="D1952" s="5">
        <v>11.413651</v>
      </c>
      <c r="E1952" s="5">
        <v>324</v>
      </c>
      <c r="F1952" s="5">
        <v>0</v>
      </c>
      <c r="G1952" s="5">
        <v>0</v>
      </c>
      <c r="H1952" s="5">
        <v>0</v>
      </c>
      <c r="I1952" s="5">
        <v>10</v>
      </c>
      <c r="J1952" s="5">
        <v>0</v>
      </c>
      <c r="K1952" s="5">
        <v>20</v>
      </c>
      <c r="L1952" s="5">
        <f t="shared" si="180"/>
        <v>0</v>
      </c>
      <c r="M1952" s="5">
        <f t="shared" si="181"/>
        <v>0</v>
      </c>
      <c r="N1952" s="5">
        <f t="shared" si="182"/>
        <v>0</v>
      </c>
      <c r="O1952" s="5">
        <f t="shared" si="183"/>
        <v>0.11539441325795032</v>
      </c>
      <c r="P1952" s="5">
        <f t="shared" si="184"/>
        <v>0</v>
      </c>
      <c r="Q1952" s="5">
        <f t="shared" si="185"/>
        <v>0.14340699806647214</v>
      </c>
      <c r="R1952" s="5">
        <v>-0.99</v>
      </c>
    </row>
    <row r="1953" spans="1:18">
      <c r="A1953" s="30" t="s">
        <v>5429</v>
      </c>
      <c r="B1953" s="5" t="s">
        <v>5430</v>
      </c>
      <c r="C1953" s="5" t="s">
        <v>5431</v>
      </c>
      <c r="D1953" s="5">
        <v>30.521750999999998</v>
      </c>
      <c r="E1953" s="5">
        <v>235</v>
      </c>
      <c r="F1953" s="5">
        <v>0</v>
      </c>
      <c r="G1953" s="5">
        <v>40</v>
      </c>
      <c r="H1953" s="5">
        <v>30</v>
      </c>
      <c r="I1953" s="5">
        <v>0</v>
      </c>
      <c r="J1953" s="5">
        <v>0</v>
      </c>
      <c r="K1953" s="5">
        <v>0</v>
      </c>
      <c r="L1953" s="5">
        <f t="shared" si="180"/>
        <v>0</v>
      </c>
      <c r="M1953" s="5">
        <f t="shared" si="181"/>
        <v>0.71968223870114634</v>
      </c>
      <c r="N1953" s="5">
        <f t="shared" si="182"/>
        <v>0.55603039521621112</v>
      </c>
      <c r="O1953" s="5">
        <f t="shared" si="183"/>
        <v>0</v>
      </c>
      <c r="P1953" s="5">
        <f t="shared" si="184"/>
        <v>0</v>
      </c>
      <c r="Q1953" s="5">
        <f t="shared" si="185"/>
        <v>0</v>
      </c>
      <c r="R1953" s="5">
        <v>3.3330000000000002</v>
      </c>
    </row>
    <row r="1954" spans="1:18">
      <c r="A1954" s="30" t="s">
        <v>5432</v>
      </c>
      <c r="B1954" s="5" t="s">
        <v>5433</v>
      </c>
      <c r="C1954" s="5" t="s">
        <v>5434</v>
      </c>
      <c r="D1954" s="5">
        <v>18.761313999999999</v>
      </c>
      <c r="E1954" s="5">
        <v>665</v>
      </c>
      <c r="F1954" s="5">
        <v>0</v>
      </c>
      <c r="G1954" s="5">
        <v>0</v>
      </c>
      <c r="H1954" s="5">
        <v>0</v>
      </c>
      <c r="I1954" s="5">
        <v>0</v>
      </c>
      <c r="J1954" s="5">
        <v>150</v>
      </c>
      <c r="K1954" s="5">
        <v>330</v>
      </c>
      <c r="L1954" s="5">
        <f t="shared" si="180"/>
        <v>0</v>
      </c>
      <c r="M1954" s="5">
        <f t="shared" si="181"/>
        <v>0</v>
      </c>
      <c r="N1954" s="5">
        <f t="shared" si="182"/>
        <v>0</v>
      </c>
      <c r="O1954" s="5">
        <f t="shared" si="183"/>
        <v>0</v>
      </c>
      <c r="P1954" s="5">
        <f t="shared" si="184"/>
        <v>0.79108591731000411</v>
      </c>
      <c r="Q1954" s="5">
        <f t="shared" si="185"/>
        <v>1.1528628746817442</v>
      </c>
      <c r="R1954" s="5">
        <v>-5.34</v>
      </c>
    </row>
    <row r="1955" spans="1:18">
      <c r="A1955" s="30" t="s">
        <v>5435</v>
      </c>
      <c r="B1955" s="5" t="s">
        <v>5436</v>
      </c>
      <c r="C1955" s="5" t="s">
        <v>5437</v>
      </c>
      <c r="D1955" s="5">
        <v>22.037448999999999</v>
      </c>
      <c r="E1955" s="5">
        <v>254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10</v>
      </c>
      <c r="L1955" s="5">
        <f t="shared" si="180"/>
        <v>0</v>
      </c>
      <c r="M1955" s="5">
        <f t="shared" si="181"/>
        <v>0</v>
      </c>
      <c r="N1955" s="5">
        <f t="shared" si="182"/>
        <v>0</v>
      </c>
      <c r="O1955" s="5">
        <f t="shared" si="183"/>
        <v>0</v>
      </c>
      <c r="P1955" s="5">
        <f t="shared" si="184"/>
        <v>0</v>
      </c>
      <c r="Q1955" s="5">
        <f t="shared" si="185"/>
        <v>9.1464305853419234E-2</v>
      </c>
      <c r="R1955" s="5">
        <v>-1.5649999999999999</v>
      </c>
    </row>
    <row r="1956" spans="1:18">
      <c r="A1956" s="30" t="s">
        <v>5438</v>
      </c>
      <c r="B1956" s="5" t="s">
        <v>5439</v>
      </c>
      <c r="C1956" s="5" t="s">
        <v>5440</v>
      </c>
      <c r="D1956" s="5">
        <v>18.037151000000001</v>
      </c>
      <c r="E1956" s="5">
        <v>1518</v>
      </c>
      <c r="F1956" s="5">
        <v>0</v>
      </c>
      <c r="G1956" s="5">
        <v>0</v>
      </c>
      <c r="H1956" s="5">
        <v>0</v>
      </c>
      <c r="I1956" s="5">
        <v>20</v>
      </c>
      <c r="J1956" s="5">
        <v>0</v>
      </c>
      <c r="K1956" s="5">
        <v>0</v>
      </c>
      <c r="L1956" s="5">
        <f t="shared" si="180"/>
        <v>0</v>
      </c>
      <c r="M1956" s="5">
        <f t="shared" si="181"/>
        <v>0</v>
      </c>
      <c r="N1956" s="5">
        <f t="shared" si="182"/>
        <v>0</v>
      </c>
      <c r="O1956" s="5">
        <f t="shared" si="183"/>
        <v>4.9259275224737685E-2</v>
      </c>
      <c r="P1956" s="5">
        <f t="shared" si="184"/>
        <v>0</v>
      </c>
      <c r="Q1956" s="5">
        <f t="shared" si="185"/>
        <v>0</v>
      </c>
      <c r="R1956" s="5">
        <v>2.198</v>
      </c>
    </row>
    <row r="1957" spans="1:18">
      <c r="A1957" s="30" t="s">
        <v>5441</v>
      </c>
      <c r="B1957" s="5" t="s">
        <v>5442</v>
      </c>
      <c r="C1957" s="5" t="s">
        <v>5443</v>
      </c>
      <c r="D1957" s="5">
        <v>9.7333390000000009</v>
      </c>
      <c r="E1957" s="5">
        <v>409</v>
      </c>
      <c r="F1957" s="5">
        <v>15</v>
      </c>
      <c r="G1957" s="5">
        <v>0</v>
      </c>
      <c r="H1957" s="5">
        <v>0</v>
      </c>
      <c r="I1957" s="5">
        <v>0</v>
      </c>
      <c r="J1957" s="5">
        <v>0</v>
      </c>
      <c r="K1957" s="5">
        <v>20</v>
      </c>
      <c r="L1957" s="5">
        <f t="shared" si="180"/>
        <v>0.12353747280281356</v>
      </c>
      <c r="M1957" s="5">
        <f t="shared" si="181"/>
        <v>0</v>
      </c>
      <c r="N1957" s="5">
        <f t="shared" si="182"/>
        <v>0</v>
      </c>
      <c r="O1957" s="5">
        <f t="shared" si="183"/>
        <v>0</v>
      </c>
      <c r="P1957" s="5">
        <f t="shared" si="184"/>
        <v>0</v>
      </c>
      <c r="Q1957" s="5">
        <f t="shared" si="185"/>
        <v>0.11360358771035935</v>
      </c>
      <c r="R1957" s="5">
        <v>-0.64700000000000002</v>
      </c>
    </row>
    <row r="1958" spans="1:18">
      <c r="A1958" s="30" t="s">
        <v>5444</v>
      </c>
      <c r="B1958" s="5" t="s">
        <v>5445</v>
      </c>
      <c r="C1958" s="5" t="s">
        <v>5446</v>
      </c>
      <c r="D1958" s="5">
        <v>80.250450000000001</v>
      </c>
      <c r="E1958" s="5">
        <v>117</v>
      </c>
      <c r="F1958" s="5">
        <v>15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f t="shared" si="180"/>
        <v>0.43185321689188672</v>
      </c>
      <c r="M1958" s="5">
        <f t="shared" si="181"/>
        <v>0</v>
      </c>
      <c r="N1958" s="5">
        <f t="shared" si="182"/>
        <v>0</v>
      </c>
      <c r="O1958" s="5">
        <f t="shared" si="183"/>
        <v>0</v>
      </c>
      <c r="P1958" s="5">
        <f t="shared" si="184"/>
        <v>0</v>
      </c>
      <c r="Q1958" s="5">
        <f t="shared" si="185"/>
        <v>0</v>
      </c>
      <c r="R1958" s="5">
        <v>1.92</v>
      </c>
    </row>
    <row r="1959" spans="1:18">
      <c r="A1959" s="30" t="s">
        <v>5447</v>
      </c>
      <c r="B1959" s="5" t="s">
        <v>5448</v>
      </c>
      <c r="C1959" s="5" t="s">
        <v>5449</v>
      </c>
      <c r="D1959" s="5">
        <v>8.7125149999999998</v>
      </c>
      <c r="E1959" s="5">
        <v>230</v>
      </c>
      <c r="F1959" s="5">
        <v>85</v>
      </c>
      <c r="G1959" s="5">
        <v>40</v>
      </c>
      <c r="H1959" s="5">
        <v>20</v>
      </c>
      <c r="I1959" s="5">
        <v>10</v>
      </c>
      <c r="J1959" s="5">
        <v>10</v>
      </c>
      <c r="K1959" s="5">
        <v>10</v>
      </c>
      <c r="L1959" s="5">
        <f t="shared" si="180"/>
        <v>1.2448638382579169</v>
      </c>
      <c r="M1959" s="5">
        <f t="shared" si="181"/>
        <v>0.73532750475986686</v>
      </c>
      <c r="N1959" s="5">
        <f t="shared" si="182"/>
        <v>0.3787453416690133</v>
      </c>
      <c r="O1959" s="5">
        <f t="shared" si="183"/>
        <v>0.16255560824163437</v>
      </c>
      <c r="P1959" s="5">
        <f t="shared" si="184"/>
        <v>0.15248467681482686</v>
      </c>
      <c r="Q1959" s="5">
        <f t="shared" si="185"/>
        <v>0.10100840733377602</v>
      </c>
      <c r="R1959" s="5">
        <v>1.5680000000000001</v>
      </c>
    </row>
    <row r="1960" spans="1:18">
      <c r="A1960" s="30" t="s">
        <v>5450</v>
      </c>
      <c r="B1960" s="5" t="s">
        <v>5451</v>
      </c>
      <c r="C1960" s="5" t="s">
        <v>5452</v>
      </c>
      <c r="D1960" s="5">
        <v>30.23715</v>
      </c>
      <c r="E1960" s="5">
        <v>227</v>
      </c>
      <c r="F1960" s="5">
        <v>345</v>
      </c>
      <c r="G1960" s="5">
        <v>140</v>
      </c>
      <c r="H1960" s="5">
        <v>120</v>
      </c>
      <c r="I1960" s="5">
        <v>30</v>
      </c>
      <c r="J1960" s="5">
        <v>30</v>
      </c>
      <c r="K1960" s="5">
        <v>0</v>
      </c>
      <c r="L1960" s="5">
        <f t="shared" si="180"/>
        <v>5.1194581791016178</v>
      </c>
      <c r="M1960" s="5">
        <f t="shared" si="181"/>
        <v>2.6076592129149461</v>
      </c>
      <c r="N1960" s="5">
        <f t="shared" si="182"/>
        <v>2.3025047202785833</v>
      </c>
      <c r="O1960" s="5">
        <f t="shared" si="183"/>
        <v>0.49411176073448326</v>
      </c>
      <c r="P1960" s="5">
        <f t="shared" si="184"/>
        <v>0.46349967842392309</v>
      </c>
      <c r="Q1960" s="5">
        <f t="shared" si="185"/>
        <v>0</v>
      </c>
      <c r="R1960" s="5">
        <v>2.532</v>
      </c>
    </row>
    <row r="1961" spans="1:18">
      <c r="A1961" s="30" t="s">
        <v>5453</v>
      </c>
      <c r="B1961" s="5" t="s">
        <v>5454</v>
      </c>
      <c r="C1961" s="5" t="s">
        <v>5455</v>
      </c>
      <c r="D1961" s="5">
        <v>14.806150000000001</v>
      </c>
      <c r="E1961" s="5">
        <v>837</v>
      </c>
      <c r="F1961" s="5">
        <v>0</v>
      </c>
      <c r="G1961" s="5">
        <v>4</v>
      </c>
      <c r="H1961" s="5">
        <v>0</v>
      </c>
      <c r="I1961" s="5">
        <v>0</v>
      </c>
      <c r="J1961" s="5">
        <v>20</v>
      </c>
      <c r="K1961" s="5">
        <v>40</v>
      </c>
      <c r="L1961" s="5">
        <f t="shared" si="180"/>
        <v>0</v>
      </c>
      <c r="M1961" s="5">
        <f t="shared" si="181"/>
        <v>2.0206132149912709E-2</v>
      </c>
      <c r="N1961" s="5">
        <f t="shared" si="182"/>
        <v>0</v>
      </c>
      <c r="O1961" s="5">
        <f t="shared" si="183"/>
        <v>0</v>
      </c>
      <c r="P1961" s="5">
        <f t="shared" si="184"/>
        <v>8.3802809241123488E-2</v>
      </c>
      <c r="Q1961" s="5">
        <f t="shared" si="185"/>
        <v>0.11102477269662359</v>
      </c>
      <c r="R1961" s="5">
        <v>-2.6920000000000002</v>
      </c>
    </row>
    <row r="1962" spans="1:18">
      <c r="A1962" s="30" t="s">
        <v>5456</v>
      </c>
      <c r="B1962" s="5" t="s">
        <v>5457</v>
      </c>
      <c r="C1962" s="5" t="s">
        <v>5458</v>
      </c>
      <c r="D1962" s="5">
        <v>0.1268</v>
      </c>
      <c r="E1962" s="5">
        <v>816</v>
      </c>
      <c r="F1962" s="5">
        <v>0</v>
      </c>
      <c r="G1962" s="5">
        <v>9</v>
      </c>
      <c r="H1962" s="5">
        <v>0</v>
      </c>
      <c r="I1962" s="5">
        <v>0</v>
      </c>
      <c r="J1962" s="5">
        <v>0</v>
      </c>
      <c r="K1962" s="5">
        <v>0</v>
      </c>
      <c r="L1962" s="5">
        <f t="shared" si="180"/>
        <v>0</v>
      </c>
      <c r="M1962" s="5">
        <f t="shared" si="181"/>
        <v>4.66338215334842E-2</v>
      </c>
      <c r="N1962" s="5">
        <f t="shared" si="182"/>
        <v>0</v>
      </c>
      <c r="O1962" s="5">
        <f t="shared" si="183"/>
        <v>0</v>
      </c>
      <c r="P1962" s="5">
        <f t="shared" si="184"/>
        <v>0</v>
      </c>
      <c r="Q1962" s="5">
        <f t="shared" si="185"/>
        <v>0</v>
      </c>
      <c r="R1962" s="5">
        <v>1.528</v>
      </c>
    </row>
    <row r="1963" spans="1:18">
      <c r="A1963" s="30" t="s">
        <v>5456</v>
      </c>
      <c r="B1963" s="5" t="s">
        <v>5459</v>
      </c>
      <c r="C1963" s="5" t="s">
        <v>5460</v>
      </c>
      <c r="D1963" s="5">
        <v>9.6115060000000003</v>
      </c>
      <c r="E1963" s="5">
        <v>844</v>
      </c>
      <c r="F1963" s="5">
        <v>0</v>
      </c>
      <c r="G1963" s="5">
        <v>9</v>
      </c>
      <c r="H1963" s="5">
        <v>0</v>
      </c>
      <c r="I1963" s="5">
        <v>0</v>
      </c>
      <c r="J1963" s="5">
        <v>0</v>
      </c>
      <c r="K1963" s="5">
        <v>0</v>
      </c>
      <c r="L1963" s="5">
        <f t="shared" si="180"/>
        <v>0</v>
      </c>
      <c r="M1963" s="5">
        <f t="shared" si="181"/>
        <v>4.5086727928107952E-2</v>
      </c>
      <c r="N1963" s="5">
        <f t="shared" si="182"/>
        <v>0</v>
      </c>
      <c r="O1963" s="5">
        <f t="shared" si="183"/>
        <v>0</v>
      </c>
      <c r="P1963" s="5">
        <f t="shared" si="184"/>
        <v>0</v>
      </c>
      <c r="Q1963" s="5">
        <f t="shared" si="185"/>
        <v>0</v>
      </c>
      <c r="R1963" s="5">
        <v>1.5289999999999999</v>
      </c>
    </row>
    <row r="1964" spans="1:18">
      <c r="A1964" s="30" t="s">
        <v>5461</v>
      </c>
      <c r="B1964" s="5" t="s">
        <v>5462</v>
      </c>
      <c r="C1964" s="5" t="s">
        <v>5463</v>
      </c>
      <c r="D1964" s="5">
        <v>17.504051</v>
      </c>
      <c r="E1964" s="5">
        <v>324</v>
      </c>
      <c r="F1964" s="5">
        <v>0</v>
      </c>
      <c r="G1964" s="5">
        <v>0</v>
      </c>
      <c r="H1964" s="5">
        <v>0</v>
      </c>
      <c r="I1964" s="5">
        <v>20</v>
      </c>
      <c r="J1964" s="5">
        <v>40</v>
      </c>
      <c r="K1964" s="5">
        <v>100</v>
      </c>
      <c r="L1964" s="5">
        <f t="shared" si="180"/>
        <v>0</v>
      </c>
      <c r="M1964" s="5">
        <f t="shared" si="181"/>
        <v>0</v>
      </c>
      <c r="N1964" s="5">
        <f t="shared" si="182"/>
        <v>0</v>
      </c>
      <c r="O1964" s="5">
        <f t="shared" si="183"/>
        <v>0.23078882651590063</v>
      </c>
      <c r="P1964" s="5">
        <f t="shared" si="184"/>
        <v>0.43298118107913802</v>
      </c>
      <c r="Q1964" s="5">
        <f t="shared" si="185"/>
        <v>0.71703499033236051</v>
      </c>
      <c r="R1964" s="5">
        <v>-2.3159999999999998</v>
      </c>
    </row>
    <row r="1965" spans="1:18">
      <c r="A1965" s="30" t="s">
        <v>5464</v>
      </c>
      <c r="B1965" s="5" t="s">
        <v>5465</v>
      </c>
      <c r="C1965" s="5" t="s">
        <v>5466</v>
      </c>
      <c r="D1965" s="5">
        <v>68.811995999999994</v>
      </c>
      <c r="E1965" s="5">
        <v>275</v>
      </c>
      <c r="F1965" s="5">
        <v>11</v>
      </c>
      <c r="G1965" s="5">
        <v>40</v>
      </c>
      <c r="H1965" s="5">
        <v>40</v>
      </c>
      <c r="I1965" s="5">
        <v>3.3</v>
      </c>
      <c r="J1965" s="5">
        <v>6</v>
      </c>
      <c r="K1965" s="5">
        <v>0</v>
      </c>
      <c r="L1965" s="5">
        <f t="shared" si="180"/>
        <v>0.13473820367026867</v>
      </c>
      <c r="M1965" s="5">
        <f t="shared" si="181"/>
        <v>0.61500118579916141</v>
      </c>
      <c r="N1965" s="5">
        <f t="shared" si="182"/>
        <v>0.63353766242816778</v>
      </c>
      <c r="O1965" s="5">
        <f t="shared" si="183"/>
        <v>4.4865347874691083E-2</v>
      </c>
      <c r="P1965" s="5">
        <f t="shared" si="184"/>
        <v>7.6519583274349476E-2</v>
      </c>
      <c r="Q1965" s="5">
        <f t="shared" si="185"/>
        <v>0</v>
      </c>
      <c r="R1965" s="5">
        <v>2.165</v>
      </c>
    </row>
    <row r="1966" spans="1:18">
      <c r="A1966" s="30" t="s">
        <v>5464</v>
      </c>
      <c r="B1966" s="5" t="s">
        <v>5467</v>
      </c>
      <c r="C1966" s="5" t="s">
        <v>5468</v>
      </c>
      <c r="D1966" s="5">
        <v>51.943500999999998</v>
      </c>
      <c r="E1966" s="5">
        <v>225</v>
      </c>
      <c r="F1966" s="5">
        <v>6</v>
      </c>
      <c r="G1966" s="5">
        <v>0</v>
      </c>
      <c r="H1966" s="5">
        <v>0</v>
      </c>
      <c r="I1966" s="5">
        <v>3.3</v>
      </c>
      <c r="J1966" s="5">
        <v>6</v>
      </c>
      <c r="K1966" s="5">
        <v>0</v>
      </c>
      <c r="L1966" s="5">
        <f t="shared" si="180"/>
        <v>8.9825469113512454E-2</v>
      </c>
      <c r="M1966" s="5">
        <f t="shared" si="181"/>
        <v>0</v>
      </c>
      <c r="N1966" s="5">
        <f t="shared" si="182"/>
        <v>0</v>
      </c>
      <c r="O1966" s="5">
        <f t="shared" si="183"/>
        <v>5.4835425180177984E-2</v>
      </c>
      <c r="P1966" s="5">
        <f t="shared" si="184"/>
        <v>9.3523935113093815E-2</v>
      </c>
      <c r="Q1966" s="5">
        <f t="shared" si="185"/>
        <v>0</v>
      </c>
      <c r="R1966" s="5">
        <v>2.5000000000000001E-2</v>
      </c>
    </row>
    <row r="1967" spans="1:18">
      <c r="A1967" s="30" t="s">
        <v>5464</v>
      </c>
      <c r="B1967" s="5" t="s">
        <v>5469</v>
      </c>
      <c r="C1967" s="5" t="s">
        <v>5470</v>
      </c>
      <c r="D1967" s="5">
        <v>75.505493000000001</v>
      </c>
      <c r="E1967" s="5">
        <v>275</v>
      </c>
      <c r="F1967" s="5">
        <v>11</v>
      </c>
      <c r="G1967" s="5">
        <v>0</v>
      </c>
      <c r="H1967" s="5">
        <v>0</v>
      </c>
      <c r="I1967" s="5">
        <v>3.3</v>
      </c>
      <c r="J1967" s="5">
        <v>6</v>
      </c>
      <c r="K1967" s="5">
        <v>20</v>
      </c>
      <c r="L1967" s="5">
        <f t="shared" si="180"/>
        <v>0.13473820367026867</v>
      </c>
      <c r="M1967" s="5">
        <f t="shared" si="181"/>
        <v>0</v>
      </c>
      <c r="N1967" s="5">
        <f t="shared" si="182"/>
        <v>0</v>
      </c>
      <c r="O1967" s="5">
        <f t="shared" si="183"/>
        <v>4.4865347874691083E-2</v>
      </c>
      <c r="P1967" s="5">
        <f t="shared" si="184"/>
        <v>7.6519583274349476E-2</v>
      </c>
      <c r="Q1967" s="5">
        <f t="shared" si="185"/>
        <v>0.16895951772195261</v>
      </c>
      <c r="R1967" s="5">
        <v>-0.98599999999999999</v>
      </c>
    </row>
    <row r="1968" spans="1:18">
      <c r="A1968" s="30" t="s">
        <v>5471</v>
      </c>
      <c r="B1968" s="5" t="s">
        <v>5472</v>
      </c>
      <c r="C1968" s="5" t="s">
        <v>5473</v>
      </c>
      <c r="D1968" s="5">
        <v>5.9833699999999999</v>
      </c>
      <c r="E1968" s="5">
        <v>468</v>
      </c>
      <c r="F1968" s="5">
        <v>25</v>
      </c>
      <c r="G1968" s="5">
        <v>7</v>
      </c>
      <c r="H1968" s="5">
        <v>10</v>
      </c>
      <c r="I1968" s="5">
        <v>10</v>
      </c>
      <c r="J1968" s="5">
        <v>0</v>
      </c>
      <c r="K1968" s="5">
        <v>0</v>
      </c>
      <c r="L1968" s="5">
        <f t="shared" si="180"/>
        <v>0.1799388403716195</v>
      </c>
      <c r="M1968" s="5">
        <f t="shared" si="181"/>
        <v>6.324130783458258E-2</v>
      </c>
      <c r="N1968" s="5">
        <f t="shared" si="182"/>
        <v>9.306776558106096E-2</v>
      </c>
      <c r="O1968" s="5">
        <f t="shared" si="183"/>
        <v>7.9888439947811765E-2</v>
      </c>
      <c r="P1968" s="5">
        <f t="shared" si="184"/>
        <v>0</v>
      </c>
      <c r="Q1968" s="5">
        <f t="shared" si="185"/>
        <v>0</v>
      </c>
      <c r="R1968" s="5">
        <v>2.9950000000000001</v>
      </c>
    </row>
    <row r="1969" spans="1:18">
      <c r="A1969" s="30" t="s">
        <v>5471</v>
      </c>
      <c r="B1969" s="5" t="s">
        <v>5474</v>
      </c>
      <c r="C1969" s="5" t="s">
        <v>5475</v>
      </c>
      <c r="D1969" s="5">
        <v>1.7925420000000001</v>
      </c>
      <c r="E1969" s="5">
        <v>459</v>
      </c>
      <c r="F1969" s="5">
        <v>25</v>
      </c>
      <c r="G1969" s="5">
        <v>7</v>
      </c>
      <c r="H1969" s="5">
        <v>10</v>
      </c>
      <c r="I1969" s="5">
        <v>10</v>
      </c>
      <c r="J1969" s="5">
        <v>0</v>
      </c>
      <c r="K1969" s="5">
        <v>0</v>
      </c>
      <c r="L1969" s="5">
        <f t="shared" si="180"/>
        <v>0.18346705292792576</v>
      </c>
      <c r="M1969" s="5">
        <f t="shared" si="181"/>
        <v>6.448133347839792E-2</v>
      </c>
      <c r="N1969" s="5">
        <f t="shared" si="182"/>
        <v>9.4892623729709219E-2</v>
      </c>
      <c r="O1969" s="5">
        <f t="shared" si="183"/>
        <v>8.1454879946788461E-2</v>
      </c>
      <c r="P1969" s="5">
        <f t="shared" si="184"/>
        <v>0</v>
      </c>
      <c r="Q1969" s="5">
        <f t="shared" si="185"/>
        <v>0</v>
      </c>
      <c r="R1969" s="5">
        <v>2.9830000000000001</v>
      </c>
    </row>
    <row r="1970" spans="1:18">
      <c r="A1970" s="30" t="s">
        <v>5476</v>
      </c>
      <c r="B1970" s="5" t="s">
        <v>5477</v>
      </c>
      <c r="C1970" s="5" t="s">
        <v>5478</v>
      </c>
      <c r="D1970" s="5">
        <v>8.4228989999999992</v>
      </c>
      <c r="E1970" s="5">
        <v>601</v>
      </c>
      <c r="F1970" s="5">
        <v>0</v>
      </c>
      <c r="G1970" s="5">
        <v>5</v>
      </c>
      <c r="H1970" s="5">
        <v>0</v>
      </c>
      <c r="I1970" s="5">
        <v>0</v>
      </c>
      <c r="J1970" s="5">
        <v>0</v>
      </c>
      <c r="K1970" s="5">
        <v>20</v>
      </c>
      <c r="L1970" s="5">
        <f t="shared" si="180"/>
        <v>0</v>
      </c>
      <c r="M1970" s="5">
        <f t="shared" si="181"/>
        <v>3.5175816575451199E-2</v>
      </c>
      <c r="N1970" s="5">
        <f t="shared" si="182"/>
        <v>0</v>
      </c>
      <c r="O1970" s="5">
        <f t="shared" si="183"/>
        <v>0</v>
      </c>
      <c r="P1970" s="5">
        <f t="shared" si="184"/>
        <v>0</v>
      </c>
      <c r="Q1970" s="5">
        <f t="shared" si="185"/>
        <v>7.7310927410211269E-2</v>
      </c>
      <c r="R1970" s="5">
        <v>-1.4910000000000001</v>
      </c>
    </row>
    <row r="1971" spans="1:18">
      <c r="A1971" s="30" t="s">
        <v>5479</v>
      </c>
      <c r="B1971" s="5" t="s">
        <v>5480</v>
      </c>
      <c r="C1971" s="5" t="s">
        <v>5481</v>
      </c>
      <c r="D1971" s="5">
        <v>2.8273E-2</v>
      </c>
      <c r="E1971" s="5">
        <v>665</v>
      </c>
      <c r="F1971" s="5">
        <v>20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f t="shared" si="180"/>
        <v>0.10130692005283358</v>
      </c>
      <c r="M1971" s="5">
        <f t="shared" si="181"/>
        <v>0</v>
      </c>
      <c r="N1971" s="5">
        <f t="shared" si="182"/>
        <v>0</v>
      </c>
      <c r="O1971" s="5">
        <f t="shared" si="183"/>
        <v>0</v>
      </c>
      <c r="P1971" s="5">
        <f t="shared" si="184"/>
        <v>0</v>
      </c>
      <c r="Q1971" s="5">
        <f t="shared" si="185"/>
        <v>0</v>
      </c>
      <c r="R1971" s="5">
        <v>2.1549999999999998</v>
      </c>
    </row>
    <row r="1972" spans="1:18">
      <c r="A1972" s="30" t="s">
        <v>5482</v>
      </c>
      <c r="B1972" s="5" t="s">
        <v>5483</v>
      </c>
      <c r="C1972" s="5" t="s">
        <v>5484</v>
      </c>
      <c r="D1972" s="5">
        <v>13.340249999999999</v>
      </c>
      <c r="E1972" s="5">
        <v>470</v>
      </c>
      <c r="F1972" s="5">
        <v>70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f t="shared" si="180"/>
        <v>0.5016848008999365</v>
      </c>
      <c r="M1972" s="5">
        <f t="shared" si="181"/>
        <v>0</v>
      </c>
      <c r="N1972" s="5">
        <f t="shared" si="182"/>
        <v>0</v>
      </c>
      <c r="O1972" s="5">
        <f t="shared" si="183"/>
        <v>0</v>
      </c>
      <c r="P1972" s="5">
        <f t="shared" si="184"/>
        <v>0</v>
      </c>
      <c r="Q1972" s="5">
        <f t="shared" si="185"/>
        <v>0</v>
      </c>
      <c r="R1972" s="5">
        <v>3.3610000000000002</v>
      </c>
    </row>
    <row r="1973" spans="1:18">
      <c r="A1973" s="30" t="s">
        <v>5485</v>
      </c>
      <c r="B1973" s="5" t="s">
        <v>5486</v>
      </c>
      <c r="C1973" s="5" t="s">
        <v>5487</v>
      </c>
      <c r="D1973" s="5">
        <v>5.1037499999999998</v>
      </c>
      <c r="E1973" s="5">
        <v>305</v>
      </c>
      <c r="F1973" s="5">
        <v>0</v>
      </c>
      <c r="G1973" s="5">
        <v>85</v>
      </c>
      <c r="H1973" s="5">
        <v>0</v>
      </c>
      <c r="I1973" s="5">
        <v>0</v>
      </c>
      <c r="J1973" s="5">
        <v>50</v>
      </c>
      <c r="K1973" s="5">
        <v>40</v>
      </c>
      <c r="L1973" s="5">
        <f t="shared" si="180"/>
        <v>0</v>
      </c>
      <c r="M1973" s="5">
        <f t="shared" si="181"/>
        <v>1.1783321900045409</v>
      </c>
      <c r="N1973" s="5">
        <f t="shared" si="182"/>
        <v>0</v>
      </c>
      <c r="O1973" s="5">
        <f t="shared" si="183"/>
        <v>0</v>
      </c>
      <c r="P1973" s="5">
        <f t="shared" si="184"/>
        <v>0.57494222405590467</v>
      </c>
      <c r="Q1973" s="5">
        <f t="shared" si="185"/>
        <v>0.30468109753139</v>
      </c>
      <c r="R1973" s="5">
        <v>-0.52</v>
      </c>
    </row>
    <row r="1974" spans="1:18">
      <c r="A1974" s="30" t="s">
        <v>5488</v>
      </c>
      <c r="B1974" s="5" t="s">
        <v>5489</v>
      </c>
      <c r="C1974" s="5" t="s">
        <v>5490</v>
      </c>
      <c r="D1974" s="5">
        <v>16.893249999999998</v>
      </c>
      <c r="E1974" s="5">
        <v>160</v>
      </c>
      <c r="F1974" s="5">
        <v>0</v>
      </c>
      <c r="G1974" s="5">
        <v>0</v>
      </c>
      <c r="H1974" s="5">
        <v>0</v>
      </c>
      <c r="I1974" s="5">
        <v>10</v>
      </c>
      <c r="J1974" s="5">
        <v>0</v>
      </c>
      <c r="K1974" s="5">
        <v>0</v>
      </c>
      <c r="L1974" s="5">
        <f t="shared" si="180"/>
        <v>0</v>
      </c>
      <c r="M1974" s="5">
        <f t="shared" si="181"/>
        <v>0</v>
      </c>
      <c r="N1974" s="5">
        <f t="shared" si="182"/>
        <v>0</v>
      </c>
      <c r="O1974" s="5">
        <f t="shared" si="183"/>
        <v>0.2336736868473494</v>
      </c>
      <c r="P1974" s="5">
        <f t="shared" si="184"/>
        <v>0</v>
      </c>
      <c r="Q1974" s="5">
        <f t="shared" si="185"/>
        <v>0</v>
      </c>
      <c r="R1974" s="5">
        <v>1.603</v>
      </c>
    </row>
    <row r="1975" spans="1:18">
      <c r="A1975" s="30" t="s">
        <v>5491</v>
      </c>
      <c r="B1975" s="5" t="s">
        <v>5492</v>
      </c>
      <c r="C1975" s="5" t="s">
        <v>5493</v>
      </c>
      <c r="D1975" s="5">
        <v>13.107901</v>
      </c>
      <c r="E1975" s="5">
        <v>515</v>
      </c>
      <c r="F1975" s="5">
        <v>0</v>
      </c>
      <c r="G1975" s="5">
        <v>0</v>
      </c>
      <c r="H1975" s="5">
        <v>0</v>
      </c>
      <c r="I1975" s="5">
        <v>0</v>
      </c>
      <c r="J1975" s="5">
        <v>10</v>
      </c>
      <c r="K1975" s="5">
        <v>0</v>
      </c>
      <c r="L1975" s="5">
        <f t="shared" si="180"/>
        <v>0</v>
      </c>
      <c r="M1975" s="5">
        <f t="shared" si="181"/>
        <v>0</v>
      </c>
      <c r="N1975" s="5">
        <f t="shared" si="182"/>
        <v>0</v>
      </c>
      <c r="O1975" s="5">
        <f t="shared" si="183"/>
        <v>0</v>
      </c>
      <c r="P1975" s="5">
        <f t="shared" si="184"/>
        <v>6.8099952752252779E-2</v>
      </c>
      <c r="Q1975" s="5">
        <f t="shared" si="185"/>
        <v>0</v>
      </c>
      <c r="R1975" s="5">
        <v>-1.55</v>
      </c>
    </row>
    <row r="1976" spans="1:18">
      <c r="A1976" s="30" t="s">
        <v>5494</v>
      </c>
      <c r="B1976" s="5" t="s">
        <v>5495</v>
      </c>
      <c r="C1976" s="5" t="s">
        <v>5496</v>
      </c>
      <c r="D1976" s="5">
        <v>19.612649999999999</v>
      </c>
      <c r="E1976" s="5">
        <v>429</v>
      </c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50</v>
      </c>
      <c r="L1976" s="5">
        <f t="shared" si="180"/>
        <v>0</v>
      </c>
      <c r="M1976" s="5">
        <f t="shared" si="181"/>
        <v>0</v>
      </c>
      <c r="N1976" s="5">
        <f t="shared" si="182"/>
        <v>0</v>
      </c>
      <c r="O1976" s="5">
        <f t="shared" si="183"/>
        <v>0</v>
      </c>
      <c r="P1976" s="5">
        <f t="shared" si="184"/>
        <v>0</v>
      </c>
      <c r="Q1976" s="5">
        <f t="shared" si="185"/>
        <v>0.27076845788774456</v>
      </c>
      <c r="R1976" s="5">
        <v>-3.1880000000000002</v>
      </c>
    </row>
    <row r="1977" spans="1:18">
      <c r="A1977" s="30" t="s">
        <v>5497</v>
      </c>
      <c r="B1977" s="5" t="s">
        <v>5498</v>
      </c>
      <c r="C1977" s="5" t="s">
        <v>5499</v>
      </c>
      <c r="D1977" s="5">
        <v>0.97328400000000004</v>
      </c>
      <c r="E1977" s="5">
        <v>761</v>
      </c>
      <c r="F1977" s="5">
        <v>0</v>
      </c>
      <c r="G1977" s="5">
        <v>265</v>
      </c>
      <c r="H1977" s="5">
        <v>190</v>
      </c>
      <c r="I1977" s="5">
        <v>550</v>
      </c>
      <c r="J1977" s="5">
        <v>0</v>
      </c>
      <c r="K1977" s="5">
        <v>0</v>
      </c>
      <c r="L1977" s="5">
        <f t="shared" si="180"/>
        <v>0</v>
      </c>
      <c r="M1977" s="5">
        <f t="shared" si="181"/>
        <v>1.4723459729012445</v>
      </c>
      <c r="N1977" s="5">
        <f t="shared" si="182"/>
        <v>1.0874619862638555</v>
      </c>
      <c r="O1977" s="5">
        <f t="shared" si="183"/>
        <v>2.7021398741874831</v>
      </c>
      <c r="P1977" s="5">
        <f t="shared" si="184"/>
        <v>0</v>
      </c>
      <c r="Q1977" s="5">
        <f t="shared" si="185"/>
        <v>0</v>
      </c>
      <c r="R1977" s="5">
        <v>5.9379999999999997</v>
      </c>
    </row>
    <row r="1978" spans="1:18">
      <c r="A1978" s="30" t="s">
        <v>5500</v>
      </c>
      <c r="B1978" s="5" t="s">
        <v>5501</v>
      </c>
      <c r="C1978" s="5" t="s">
        <v>5502</v>
      </c>
      <c r="D1978" s="5">
        <v>0.391038</v>
      </c>
      <c r="E1978" s="5">
        <v>515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20</v>
      </c>
      <c r="L1978" s="5">
        <f t="shared" si="180"/>
        <v>0</v>
      </c>
      <c r="M1978" s="5">
        <f t="shared" si="181"/>
        <v>0</v>
      </c>
      <c r="N1978" s="5">
        <f t="shared" si="182"/>
        <v>0</v>
      </c>
      <c r="O1978" s="5">
        <f t="shared" si="183"/>
        <v>0</v>
      </c>
      <c r="P1978" s="5">
        <f t="shared" si="184"/>
        <v>0</v>
      </c>
      <c r="Q1978" s="5">
        <f t="shared" si="185"/>
        <v>9.0221101696188286E-2</v>
      </c>
      <c r="R1978" s="5">
        <v>-2.238</v>
      </c>
    </row>
    <row r="1979" spans="1:18">
      <c r="A1979" s="30" t="s">
        <v>5503</v>
      </c>
      <c r="B1979" s="5" t="s">
        <v>5504</v>
      </c>
      <c r="C1979" s="5" t="s">
        <v>5505</v>
      </c>
      <c r="D1979" s="5">
        <v>4.3884850000000002</v>
      </c>
      <c r="E1979" s="5">
        <v>1048</v>
      </c>
      <c r="F1979" s="5">
        <v>0</v>
      </c>
      <c r="G1979" s="5">
        <v>0</v>
      </c>
      <c r="H1979" s="5">
        <v>70</v>
      </c>
      <c r="I1979" s="5">
        <v>40</v>
      </c>
      <c r="J1979" s="5">
        <v>180</v>
      </c>
      <c r="K1979" s="5">
        <v>150</v>
      </c>
      <c r="L1979" s="5">
        <f t="shared" si="180"/>
        <v>0</v>
      </c>
      <c r="M1979" s="5">
        <f t="shared" si="181"/>
        <v>0</v>
      </c>
      <c r="N1979" s="5">
        <f t="shared" si="182"/>
        <v>0.29092557256064477</v>
      </c>
      <c r="O1979" s="5">
        <f t="shared" si="183"/>
        <v>0.14270148815105305</v>
      </c>
      <c r="P1979" s="5">
        <f t="shared" si="184"/>
        <v>0.6023726736768924</v>
      </c>
      <c r="Q1979" s="5">
        <f t="shared" si="185"/>
        <v>0.33251813482970155</v>
      </c>
      <c r="R1979" s="5">
        <v>-1.58</v>
      </c>
    </row>
    <row r="1980" spans="1:18">
      <c r="A1980" s="30" t="s">
        <v>5506</v>
      </c>
      <c r="B1980" s="5" t="s">
        <v>5507</v>
      </c>
      <c r="C1980" s="5" t="s">
        <v>5508</v>
      </c>
      <c r="D1980" s="5">
        <v>5.4359799999999998</v>
      </c>
      <c r="E1980" s="5">
        <v>1065</v>
      </c>
      <c r="F1980" s="5">
        <v>0</v>
      </c>
      <c r="G1980" s="5">
        <v>0</v>
      </c>
      <c r="H1980" s="5">
        <v>0</v>
      </c>
      <c r="I1980" s="5">
        <v>0</v>
      </c>
      <c r="J1980" s="5">
        <v>40</v>
      </c>
      <c r="K1980" s="5">
        <v>50</v>
      </c>
      <c r="L1980" s="5">
        <f t="shared" si="180"/>
        <v>0</v>
      </c>
      <c r="M1980" s="5">
        <f t="shared" si="181"/>
        <v>0</v>
      </c>
      <c r="N1980" s="5">
        <f t="shared" si="182"/>
        <v>0</v>
      </c>
      <c r="O1980" s="5">
        <f t="shared" si="183"/>
        <v>0</v>
      </c>
      <c r="P1980" s="5">
        <f t="shared" si="184"/>
        <v>0.13172385227196312</v>
      </c>
      <c r="Q1980" s="5">
        <f t="shared" si="185"/>
        <v>0.10907011120548583</v>
      </c>
      <c r="R1980" s="5">
        <v>-3.7269999999999999</v>
      </c>
    </row>
    <row r="1981" spans="1:18">
      <c r="A1981" s="30" t="s">
        <v>5509</v>
      </c>
      <c r="B1981" s="5" t="s">
        <v>5510</v>
      </c>
      <c r="C1981" s="5" t="s">
        <v>5511</v>
      </c>
      <c r="D1981" s="5">
        <v>13.23695</v>
      </c>
      <c r="E1981" s="5">
        <v>508</v>
      </c>
      <c r="F1981" s="5">
        <v>0</v>
      </c>
      <c r="G1981" s="5">
        <v>5</v>
      </c>
      <c r="H1981" s="5">
        <v>0</v>
      </c>
      <c r="I1981" s="5">
        <v>0</v>
      </c>
      <c r="J1981" s="5">
        <v>30</v>
      </c>
      <c r="K1981" s="5">
        <v>70</v>
      </c>
      <c r="L1981" s="5">
        <f t="shared" si="180"/>
        <v>0</v>
      </c>
      <c r="M1981" s="5">
        <f t="shared" si="181"/>
        <v>4.1615483783161759E-2</v>
      </c>
      <c r="N1981" s="5">
        <f t="shared" si="182"/>
        <v>0</v>
      </c>
      <c r="O1981" s="5">
        <f t="shared" si="183"/>
        <v>0</v>
      </c>
      <c r="P1981" s="5">
        <f t="shared" si="184"/>
        <v>0.20711501378391839</v>
      </c>
      <c r="Q1981" s="5">
        <f t="shared" si="185"/>
        <v>0.32012507048696731</v>
      </c>
      <c r="R1981" s="5">
        <v>-3.0489999999999999</v>
      </c>
    </row>
    <row r="1982" spans="1:18">
      <c r="A1982" s="30" t="s">
        <v>5512</v>
      </c>
      <c r="B1982" s="5" t="s">
        <v>5513</v>
      </c>
      <c r="C1982" s="5" t="s">
        <v>5514</v>
      </c>
      <c r="D1982" s="5">
        <v>18.525600000000001</v>
      </c>
      <c r="E1982" s="5">
        <v>589</v>
      </c>
      <c r="F1982" s="5">
        <v>70</v>
      </c>
      <c r="G1982" s="5">
        <v>65</v>
      </c>
      <c r="H1982" s="5">
        <v>0</v>
      </c>
      <c r="I1982" s="5">
        <v>50</v>
      </c>
      <c r="J1982" s="5">
        <v>170</v>
      </c>
      <c r="K1982" s="5">
        <v>220</v>
      </c>
      <c r="L1982" s="5">
        <f t="shared" si="180"/>
        <v>0.40032573246684239</v>
      </c>
      <c r="M1982" s="5">
        <f t="shared" si="181"/>
        <v>0.46660213056706323</v>
      </c>
      <c r="N1982" s="5">
        <f t="shared" si="182"/>
        <v>0</v>
      </c>
      <c r="O1982" s="5">
        <f t="shared" si="183"/>
        <v>0.3173836154123591</v>
      </c>
      <c r="P1982" s="5">
        <f t="shared" si="184"/>
        <v>1.01224972214936</v>
      </c>
      <c r="Q1982" s="5">
        <f t="shared" si="185"/>
        <v>0.86774624976045278</v>
      </c>
      <c r="R1982" s="5">
        <v>-1.2410000000000001</v>
      </c>
    </row>
    <row r="1983" spans="1:18">
      <c r="A1983" s="30" t="s">
        <v>5515</v>
      </c>
      <c r="B1983" s="5" t="s">
        <v>5516</v>
      </c>
      <c r="C1983" s="5" t="s">
        <v>5517</v>
      </c>
      <c r="D1983" s="5">
        <v>13.26681</v>
      </c>
      <c r="E1983" s="5">
        <v>2504</v>
      </c>
      <c r="F1983" s="5">
        <v>225</v>
      </c>
      <c r="G1983" s="5">
        <v>340</v>
      </c>
      <c r="H1983" s="5">
        <v>200</v>
      </c>
      <c r="I1983" s="5">
        <v>460</v>
      </c>
      <c r="J1983" s="5">
        <v>300</v>
      </c>
      <c r="K1983" s="5">
        <v>930</v>
      </c>
      <c r="L1983" s="5">
        <f t="shared" si="180"/>
        <v>0.30267667557718098</v>
      </c>
      <c r="M1983" s="5">
        <f t="shared" si="181"/>
        <v>0.57410753666355419</v>
      </c>
      <c r="N1983" s="5">
        <f t="shared" si="182"/>
        <v>0.34788909178863042</v>
      </c>
      <c r="O1983" s="5">
        <f t="shared" si="183"/>
        <v>0.68683639584524414</v>
      </c>
      <c r="P1983" s="5">
        <f t="shared" si="184"/>
        <v>0.42018541135076093</v>
      </c>
      <c r="Q1983" s="5">
        <f t="shared" si="185"/>
        <v>0.86284737734403716</v>
      </c>
      <c r="R1983" s="5">
        <v>-0.503</v>
      </c>
    </row>
    <row r="1984" spans="1:18">
      <c r="A1984" s="30" t="s">
        <v>5518</v>
      </c>
      <c r="B1984" s="5" t="s">
        <v>5519</v>
      </c>
      <c r="C1984" s="5" t="s">
        <v>5520</v>
      </c>
      <c r="D1984" s="5">
        <v>2.8129900000000001</v>
      </c>
      <c r="E1984" s="5">
        <v>4590</v>
      </c>
      <c r="F1984" s="5">
        <v>140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f t="shared" si="180"/>
        <v>0.10274154963963843</v>
      </c>
      <c r="M1984" s="5">
        <f t="shared" si="181"/>
        <v>0</v>
      </c>
      <c r="N1984" s="5">
        <f t="shared" si="182"/>
        <v>0</v>
      </c>
      <c r="O1984" s="5">
        <f t="shared" si="183"/>
        <v>0</v>
      </c>
      <c r="P1984" s="5">
        <f t="shared" si="184"/>
        <v>0</v>
      </c>
      <c r="Q1984" s="5">
        <f t="shared" si="185"/>
        <v>0</v>
      </c>
      <c r="R1984" s="5">
        <v>3.9969999999999999</v>
      </c>
    </row>
    <row r="1985" spans="1:18">
      <c r="A1985" s="30" t="s">
        <v>5521</v>
      </c>
      <c r="B1985" s="5" t="s">
        <v>5522</v>
      </c>
      <c r="C1985" s="5" t="s">
        <v>5523</v>
      </c>
      <c r="D1985" s="5">
        <v>5.2523350000000004</v>
      </c>
      <c r="E1985" s="5">
        <v>4551</v>
      </c>
      <c r="F1985" s="5">
        <v>0</v>
      </c>
      <c r="G1985" s="5">
        <v>0</v>
      </c>
      <c r="H1985" s="5">
        <v>0</v>
      </c>
      <c r="I1985" s="5">
        <v>0</v>
      </c>
      <c r="J1985" s="5">
        <v>10</v>
      </c>
      <c r="K1985" s="5">
        <v>0</v>
      </c>
      <c r="L1985" s="5">
        <f t="shared" si="180"/>
        <v>0</v>
      </c>
      <c r="M1985" s="5">
        <f t="shared" si="181"/>
        <v>0</v>
      </c>
      <c r="N1985" s="5">
        <f t="shared" si="182"/>
        <v>0</v>
      </c>
      <c r="O1985" s="5">
        <f t="shared" si="183"/>
        <v>0</v>
      </c>
      <c r="P1985" s="5">
        <f t="shared" si="184"/>
        <v>7.7063229328521599E-3</v>
      </c>
      <c r="Q1985" s="5">
        <f t="shared" si="185"/>
        <v>0</v>
      </c>
      <c r="R1985" s="5">
        <v>-1.554</v>
      </c>
    </row>
    <row r="1986" spans="1:18">
      <c r="A1986" s="30" t="s">
        <v>5524</v>
      </c>
      <c r="B1986" s="5" t="s">
        <v>5525</v>
      </c>
      <c r="C1986" s="5" t="s">
        <v>5526</v>
      </c>
      <c r="D1986" s="5">
        <v>2.678525</v>
      </c>
      <c r="E1986" s="5">
        <v>4981</v>
      </c>
      <c r="F1986" s="5">
        <v>0</v>
      </c>
      <c r="G1986" s="5">
        <v>0</v>
      </c>
      <c r="H1986" s="5">
        <v>0</v>
      </c>
      <c r="I1986" s="5">
        <v>0</v>
      </c>
      <c r="J1986" s="5">
        <v>10</v>
      </c>
      <c r="K1986" s="5">
        <v>0</v>
      </c>
      <c r="L1986" s="5">
        <f t="shared" si="180"/>
        <v>0</v>
      </c>
      <c r="M1986" s="5">
        <f t="shared" si="181"/>
        <v>0</v>
      </c>
      <c r="N1986" s="5">
        <f t="shared" si="182"/>
        <v>0</v>
      </c>
      <c r="O1986" s="5">
        <f t="shared" si="183"/>
        <v>0</v>
      </c>
      <c r="P1986" s="5">
        <f t="shared" si="184"/>
        <v>7.041051127767553E-3</v>
      </c>
      <c r="Q1986" s="5">
        <f t="shared" si="185"/>
        <v>0</v>
      </c>
      <c r="R1986" s="5">
        <v>-1.548</v>
      </c>
    </row>
    <row r="1987" spans="1:18">
      <c r="A1987" s="30" t="s">
        <v>5527</v>
      </c>
      <c r="B1987" s="5" t="s">
        <v>5528</v>
      </c>
      <c r="C1987" s="5" t="s">
        <v>5529</v>
      </c>
      <c r="D1987" s="5">
        <v>17.383199999999999</v>
      </c>
      <c r="E1987" s="5">
        <v>133</v>
      </c>
      <c r="F1987" s="5">
        <v>65</v>
      </c>
      <c r="G1987" s="5">
        <v>50</v>
      </c>
      <c r="H1987" s="5">
        <v>50</v>
      </c>
      <c r="I1987" s="5">
        <v>60</v>
      </c>
      <c r="J1987" s="5">
        <v>0</v>
      </c>
      <c r="K1987" s="5">
        <v>0</v>
      </c>
      <c r="L1987" s="5">
        <f t="shared" si="180"/>
        <v>1.6462374508585458</v>
      </c>
      <c r="M1987" s="5">
        <f t="shared" si="181"/>
        <v>1.5895237414921932</v>
      </c>
      <c r="N1987" s="5">
        <f t="shared" si="182"/>
        <v>1.6374328681179147</v>
      </c>
      <c r="O1987" s="5">
        <f t="shared" si="183"/>
        <v>1.6866672133342513</v>
      </c>
      <c r="P1987" s="5">
        <f t="shared" si="184"/>
        <v>0</v>
      </c>
      <c r="Q1987" s="5">
        <f t="shared" si="185"/>
        <v>0</v>
      </c>
      <c r="R1987" s="5">
        <v>4.4619999999999997</v>
      </c>
    </row>
    <row r="1988" spans="1:18">
      <c r="A1988" s="30" t="s">
        <v>5530</v>
      </c>
      <c r="B1988" s="5" t="s">
        <v>5531</v>
      </c>
      <c r="C1988" s="5" t="s">
        <v>5532</v>
      </c>
      <c r="D1988" s="5">
        <v>5.6205400000000001</v>
      </c>
      <c r="E1988" s="5">
        <v>314</v>
      </c>
      <c r="F1988" s="5">
        <v>0</v>
      </c>
      <c r="G1988" s="5">
        <v>0</v>
      </c>
      <c r="H1988" s="5">
        <v>0</v>
      </c>
      <c r="I1988" s="5">
        <v>5</v>
      </c>
      <c r="J1988" s="5">
        <v>65</v>
      </c>
      <c r="K1988" s="5">
        <v>40</v>
      </c>
      <c r="L1988" s="5">
        <f t="shared" ref="L1988:L2051" si="186">F1988/296872/E1988*10^6</f>
        <v>0</v>
      </c>
      <c r="M1988" s="5">
        <f t="shared" ref="M1988:M2051" si="187">G1988/236511/E1988*10^6</f>
        <v>0</v>
      </c>
      <c r="N1988" s="5">
        <f t="shared" ref="N1988:N2051" si="188">H1988/229591/E1988*10^6</f>
        <v>0</v>
      </c>
      <c r="O1988" s="5">
        <f t="shared" ref="O1988:O2051" si="189">I1988/267467/E1988*10^6</f>
        <v>5.9534697285948887E-2</v>
      </c>
      <c r="P1988" s="5">
        <f t="shared" ref="P1988:P2051" si="190">J1988/285132/E1988*10^6</f>
        <v>0.72600188483492412</v>
      </c>
      <c r="Q1988" s="5">
        <f t="shared" ref="Q1988:Q2051" si="191">K1988/E1988/430442*10^6</f>
        <v>0.29594819983144566</v>
      </c>
      <c r="R1988" s="5">
        <v>-3.1179999999999999</v>
      </c>
    </row>
    <row r="1989" spans="1:18">
      <c r="A1989" s="30" t="s">
        <v>5533</v>
      </c>
      <c r="B1989" s="5" t="s">
        <v>5534</v>
      </c>
      <c r="C1989" s="5" t="s">
        <v>5535</v>
      </c>
      <c r="D1989" s="5">
        <v>3.0463849999999999</v>
      </c>
      <c r="E1989" s="5">
        <v>2873</v>
      </c>
      <c r="F1989" s="5">
        <v>0</v>
      </c>
      <c r="G1989" s="5">
        <v>0</v>
      </c>
      <c r="H1989" s="5">
        <v>0</v>
      </c>
      <c r="I1989" s="5">
        <v>0</v>
      </c>
      <c r="J1989" s="5">
        <v>10</v>
      </c>
      <c r="K1989" s="5">
        <v>0</v>
      </c>
      <c r="L1989" s="5">
        <f t="shared" si="186"/>
        <v>0</v>
      </c>
      <c r="M1989" s="5">
        <f t="shared" si="187"/>
        <v>0</v>
      </c>
      <c r="N1989" s="5">
        <f t="shared" si="188"/>
        <v>0</v>
      </c>
      <c r="O1989" s="5">
        <f t="shared" si="189"/>
        <v>0</v>
      </c>
      <c r="P1989" s="5">
        <f t="shared" si="190"/>
        <v>1.2207266156425403E-2</v>
      </c>
      <c r="Q1989" s="5">
        <f t="shared" si="191"/>
        <v>0</v>
      </c>
      <c r="R1989" s="5">
        <v>-1.5449999999999999</v>
      </c>
    </row>
    <row r="1990" spans="1:18">
      <c r="A1990" s="30" t="s">
        <v>5536</v>
      </c>
      <c r="B1990" s="5" t="s">
        <v>5537</v>
      </c>
      <c r="C1990" s="5" t="s">
        <v>5538</v>
      </c>
      <c r="D1990" s="5">
        <v>2.9941499999999999</v>
      </c>
      <c r="E1990" s="5">
        <v>701</v>
      </c>
      <c r="F1990" s="5">
        <v>10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f t="shared" si="186"/>
        <v>4.8052141109225628E-2</v>
      </c>
      <c r="M1990" s="5">
        <f t="shared" si="187"/>
        <v>0</v>
      </c>
      <c r="N1990" s="5">
        <f t="shared" si="188"/>
        <v>0</v>
      </c>
      <c r="O1990" s="5">
        <f t="shared" si="189"/>
        <v>0</v>
      </c>
      <c r="P1990" s="5">
        <f t="shared" si="190"/>
        <v>0</v>
      </c>
      <c r="Q1990" s="5">
        <f t="shared" si="191"/>
        <v>0</v>
      </c>
      <c r="R1990" s="5">
        <v>1.6020000000000001</v>
      </c>
    </row>
    <row r="1991" spans="1:18">
      <c r="A1991" s="30" t="s">
        <v>5539</v>
      </c>
      <c r="B1991" s="5" t="s">
        <v>5540</v>
      </c>
      <c r="C1991" s="5" t="s">
        <v>5541</v>
      </c>
      <c r="D1991" s="5">
        <v>9.0109949999999994</v>
      </c>
      <c r="E1991" s="5">
        <v>436</v>
      </c>
      <c r="F1991" s="5">
        <v>35</v>
      </c>
      <c r="G1991" s="5">
        <v>0</v>
      </c>
      <c r="H1991" s="5">
        <v>30</v>
      </c>
      <c r="I1991" s="5">
        <v>0</v>
      </c>
      <c r="J1991" s="5">
        <v>10</v>
      </c>
      <c r="K1991" s="5">
        <v>0</v>
      </c>
      <c r="L1991" s="5">
        <f t="shared" si="186"/>
        <v>0.2704035050722135</v>
      </c>
      <c r="M1991" s="5">
        <f t="shared" si="187"/>
        <v>0</v>
      </c>
      <c r="N1991" s="5">
        <f t="shared" si="188"/>
        <v>0.2996952818252514</v>
      </c>
      <c r="O1991" s="5">
        <f t="shared" si="189"/>
        <v>0</v>
      </c>
      <c r="P1991" s="5">
        <f t="shared" si="190"/>
        <v>8.0439164374793995E-2</v>
      </c>
      <c r="Q1991" s="5">
        <f t="shared" si="191"/>
        <v>0</v>
      </c>
      <c r="R1991" s="5">
        <v>1.34</v>
      </c>
    </row>
    <row r="1992" spans="1:18">
      <c r="A1992" s="30" t="s">
        <v>5542</v>
      </c>
      <c r="B1992" s="5" t="s">
        <v>5543</v>
      </c>
      <c r="C1992" s="5" t="s">
        <v>5544</v>
      </c>
      <c r="D1992" s="5">
        <v>7.3826599999999996</v>
      </c>
      <c r="E1992" s="5">
        <v>297</v>
      </c>
      <c r="F1992" s="5">
        <v>20</v>
      </c>
      <c r="G1992" s="5">
        <v>0</v>
      </c>
      <c r="H1992" s="5">
        <v>0</v>
      </c>
      <c r="I1992" s="5">
        <v>0</v>
      </c>
      <c r="J1992" s="5">
        <v>20</v>
      </c>
      <c r="K1992" s="5">
        <v>0</v>
      </c>
      <c r="L1992" s="5">
        <f t="shared" si="186"/>
        <v>0.22683199271089</v>
      </c>
      <c r="M1992" s="5">
        <f t="shared" si="187"/>
        <v>0</v>
      </c>
      <c r="N1992" s="5">
        <f t="shared" si="188"/>
        <v>0</v>
      </c>
      <c r="O1992" s="5">
        <f t="shared" si="189"/>
        <v>0</v>
      </c>
      <c r="P1992" s="5">
        <f t="shared" si="190"/>
        <v>0.23617155331589348</v>
      </c>
      <c r="Q1992" s="5">
        <f t="shared" si="191"/>
        <v>0</v>
      </c>
      <c r="R1992" s="5">
        <v>-0.39900000000000002</v>
      </c>
    </row>
    <row r="1993" spans="1:18">
      <c r="A1993" s="30" t="s">
        <v>5545</v>
      </c>
      <c r="B1993" s="5" t="s">
        <v>5546</v>
      </c>
      <c r="C1993" s="5" t="s">
        <v>5547</v>
      </c>
      <c r="D1993" s="5">
        <v>9.9625149999999998</v>
      </c>
      <c r="E1993" s="5">
        <v>402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10</v>
      </c>
      <c r="L1993" s="5">
        <f t="shared" si="186"/>
        <v>0</v>
      </c>
      <c r="M1993" s="5">
        <f t="shared" si="187"/>
        <v>0</v>
      </c>
      <c r="N1993" s="5">
        <f t="shared" si="188"/>
        <v>0</v>
      </c>
      <c r="O1993" s="5">
        <f t="shared" si="189"/>
        <v>0</v>
      </c>
      <c r="P1993" s="5">
        <f t="shared" si="190"/>
        <v>0</v>
      </c>
      <c r="Q1993" s="5">
        <f t="shared" si="191"/>
        <v>5.7790879817832048E-2</v>
      </c>
      <c r="R1993" s="5">
        <v>-1.5720000000000001</v>
      </c>
    </row>
    <row r="1994" spans="1:18">
      <c r="A1994" s="30" t="s">
        <v>5548</v>
      </c>
      <c r="B1994" s="5" t="s">
        <v>5549</v>
      </c>
      <c r="C1994" s="5" t="s">
        <v>5550</v>
      </c>
      <c r="D1994" s="5">
        <v>3.0205199999999999</v>
      </c>
      <c r="E1994" s="5">
        <v>873</v>
      </c>
      <c r="F1994" s="5">
        <v>10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f t="shared" si="186"/>
        <v>3.8584823502367888E-2</v>
      </c>
      <c r="M1994" s="5">
        <f t="shared" si="187"/>
        <v>0</v>
      </c>
      <c r="N1994" s="5">
        <f t="shared" si="188"/>
        <v>0</v>
      </c>
      <c r="O1994" s="5">
        <f t="shared" si="189"/>
        <v>0</v>
      </c>
      <c r="P1994" s="5">
        <f t="shared" si="190"/>
        <v>0</v>
      </c>
      <c r="Q1994" s="5">
        <f t="shared" si="191"/>
        <v>0</v>
      </c>
      <c r="R1994" s="5">
        <v>1.5880000000000001</v>
      </c>
    </row>
    <row r="1995" spans="1:18">
      <c r="A1995" s="30" t="s">
        <v>5551</v>
      </c>
      <c r="B1995" s="5" t="s">
        <v>5552</v>
      </c>
      <c r="C1995" s="5" t="s">
        <v>5553</v>
      </c>
      <c r="D1995" s="5">
        <v>0.56543399999999999</v>
      </c>
      <c r="E1995" s="5">
        <v>295</v>
      </c>
      <c r="F1995" s="5">
        <v>0</v>
      </c>
      <c r="G1995" s="5">
        <v>0</v>
      </c>
      <c r="H1995" s="5">
        <v>0</v>
      </c>
      <c r="I1995" s="5">
        <v>20</v>
      </c>
      <c r="J1995" s="5">
        <v>10</v>
      </c>
      <c r="K1995" s="5">
        <v>0</v>
      </c>
      <c r="L1995" s="5">
        <f t="shared" si="186"/>
        <v>0</v>
      </c>
      <c r="M1995" s="5">
        <f t="shared" si="187"/>
        <v>0</v>
      </c>
      <c r="N1995" s="5">
        <f t="shared" si="188"/>
        <v>0</v>
      </c>
      <c r="O1995" s="5">
        <f t="shared" si="189"/>
        <v>0.25347654166492134</v>
      </c>
      <c r="P1995" s="5">
        <f t="shared" si="190"/>
        <v>0.11888635819461078</v>
      </c>
      <c r="Q1995" s="5">
        <f t="shared" si="191"/>
        <v>0</v>
      </c>
      <c r="R1995" s="5">
        <v>0.26900000000000002</v>
      </c>
    </row>
    <row r="1996" spans="1:18">
      <c r="A1996" s="30" t="s">
        <v>5554</v>
      </c>
      <c r="B1996" s="5" t="s">
        <v>5555</v>
      </c>
      <c r="C1996" s="5" t="s">
        <v>5556</v>
      </c>
      <c r="D1996" s="5">
        <v>15.01455</v>
      </c>
      <c r="E1996" s="5">
        <v>563</v>
      </c>
      <c r="F1996" s="5">
        <v>0</v>
      </c>
      <c r="G1996" s="5">
        <v>0</v>
      </c>
      <c r="H1996" s="5">
        <v>6</v>
      </c>
      <c r="I1996" s="5">
        <v>0</v>
      </c>
      <c r="J1996" s="5">
        <v>0</v>
      </c>
      <c r="K1996" s="5">
        <v>0</v>
      </c>
      <c r="L1996" s="5">
        <f t="shared" si="186"/>
        <v>0</v>
      </c>
      <c r="M1996" s="5">
        <f t="shared" si="187"/>
        <v>0</v>
      </c>
      <c r="N1996" s="5">
        <f t="shared" si="188"/>
        <v>4.641816798430181E-2</v>
      </c>
      <c r="O1996" s="5">
        <f t="shared" si="189"/>
        <v>0</v>
      </c>
      <c r="P1996" s="5">
        <f t="shared" si="190"/>
        <v>0</v>
      </c>
      <c r="Q1996" s="5">
        <f t="shared" si="191"/>
        <v>0</v>
      </c>
      <c r="R1996" s="5">
        <v>1.2230000000000001</v>
      </c>
    </row>
    <row r="1997" spans="1:18">
      <c r="A1997" s="30" t="s">
        <v>5557</v>
      </c>
      <c r="B1997" s="5" t="s">
        <v>5558</v>
      </c>
      <c r="C1997" s="5" t="s">
        <v>5559</v>
      </c>
      <c r="D1997" s="5">
        <v>0.178171</v>
      </c>
      <c r="E1997" s="5">
        <v>2583</v>
      </c>
      <c r="F1997" s="5">
        <v>0</v>
      </c>
      <c r="G1997" s="5">
        <v>57</v>
      </c>
      <c r="H1997" s="5">
        <v>30</v>
      </c>
      <c r="I1997" s="5">
        <v>0</v>
      </c>
      <c r="J1997" s="5">
        <v>15</v>
      </c>
      <c r="K1997" s="5">
        <v>0</v>
      </c>
      <c r="L1997" s="5">
        <f t="shared" si="186"/>
        <v>0</v>
      </c>
      <c r="M1997" s="5">
        <f t="shared" si="187"/>
        <v>9.3303751329866957E-2</v>
      </c>
      <c r="N1997" s="5">
        <f t="shared" si="188"/>
        <v>5.0587356901203868E-2</v>
      </c>
      <c r="O1997" s="5">
        <f t="shared" si="189"/>
        <v>0</v>
      </c>
      <c r="P1997" s="5">
        <f t="shared" si="190"/>
        <v>2.0366710608252139E-2</v>
      </c>
      <c r="Q1997" s="5">
        <f t="shared" si="191"/>
        <v>0</v>
      </c>
      <c r="R1997" s="5">
        <v>1.24</v>
      </c>
    </row>
    <row r="1998" spans="1:18">
      <c r="A1998" s="30" t="s">
        <v>5560</v>
      </c>
      <c r="B1998" s="5" t="s">
        <v>5561</v>
      </c>
      <c r="C1998" s="5" t="s">
        <v>5562</v>
      </c>
      <c r="D1998" s="5">
        <v>0.48024499999999998</v>
      </c>
      <c r="E1998" s="5">
        <v>420</v>
      </c>
      <c r="F1998" s="5">
        <v>0</v>
      </c>
      <c r="G1998" s="5">
        <v>0</v>
      </c>
      <c r="H1998" s="5">
        <v>0</v>
      </c>
      <c r="I1998" s="5">
        <v>10</v>
      </c>
      <c r="J1998" s="5">
        <v>0</v>
      </c>
      <c r="K1998" s="5">
        <v>20</v>
      </c>
      <c r="L1998" s="5">
        <f t="shared" si="186"/>
        <v>0</v>
      </c>
      <c r="M1998" s="5">
        <f t="shared" si="187"/>
        <v>0</v>
      </c>
      <c r="N1998" s="5">
        <f t="shared" si="188"/>
        <v>0</v>
      </c>
      <c r="O1998" s="5">
        <f t="shared" si="189"/>
        <v>8.9018547370418824E-2</v>
      </c>
      <c r="P1998" s="5">
        <f t="shared" si="190"/>
        <v>0</v>
      </c>
      <c r="Q1998" s="5">
        <f t="shared" si="191"/>
        <v>0.11062825565127848</v>
      </c>
      <c r="R1998" s="5">
        <v>-0.98599999999999999</v>
      </c>
    </row>
    <row r="1999" spans="1:18">
      <c r="A1999" s="30" t="s">
        <v>5560</v>
      </c>
      <c r="B1999" s="5" t="s">
        <v>5563</v>
      </c>
      <c r="C1999" s="5" t="s">
        <v>5564</v>
      </c>
      <c r="D1999" s="5">
        <v>21.289550999999999</v>
      </c>
      <c r="E1999" s="5">
        <v>353</v>
      </c>
      <c r="F1999" s="5">
        <v>0</v>
      </c>
      <c r="G1999" s="5">
        <v>0</v>
      </c>
      <c r="H1999" s="5">
        <v>0</v>
      </c>
      <c r="I1999" s="5">
        <v>10</v>
      </c>
      <c r="J1999" s="5">
        <v>0</v>
      </c>
      <c r="K1999" s="5">
        <v>20</v>
      </c>
      <c r="L1999" s="5">
        <f t="shared" si="186"/>
        <v>0</v>
      </c>
      <c r="M1999" s="5">
        <f t="shared" si="187"/>
        <v>0</v>
      </c>
      <c r="N1999" s="5">
        <f t="shared" si="188"/>
        <v>0</v>
      </c>
      <c r="O1999" s="5">
        <f t="shared" si="189"/>
        <v>0.10591441896763711</v>
      </c>
      <c r="P1999" s="5">
        <f t="shared" si="190"/>
        <v>0</v>
      </c>
      <c r="Q1999" s="5">
        <f t="shared" si="191"/>
        <v>0.13162568661058632</v>
      </c>
      <c r="R1999" s="5">
        <v>-0.98099999999999998</v>
      </c>
    </row>
    <row r="2000" spans="1:18">
      <c r="A2000" s="30" t="s">
        <v>5565</v>
      </c>
      <c r="B2000" s="5" t="s">
        <v>5566</v>
      </c>
      <c r="C2000" s="5" t="s">
        <v>5567</v>
      </c>
      <c r="D2000" s="5">
        <v>5.8818250000000001</v>
      </c>
      <c r="E2000" s="5">
        <v>188</v>
      </c>
      <c r="F2000" s="5">
        <v>0</v>
      </c>
      <c r="G2000" s="5">
        <v>20</v>
      </c>
      <c r="H2000" s="5">
        <v>20</v>
      </c>
      <c r="I2000" s="5">
        <v>0</v>
      </c>
      <c r="J2000" s="5">
        <v>0</v>
      </c>
      <c r="K2000" s="5">
        <v>10</v>
      </c>
      <c r="L2000" s="5">
        <f t="shared" si="186"/>
        <v>0</v>
      </c>
      <c r="M2000" s="5">
        <f t="shared" si="187"/>
        <v>0.44980139918821643</v>
      </c>
      <c r="N2000" s="5">
        <f t="shared" si="188"/>
        <v>0.46335866268017589</v>
      </c>
      <c r="O2000" s="5">
        <f t="shared" si="189"/>
        <v>0</v>
      </c>
      <c r="P2000" s="5">
        <f t="shared" si="190"/>
        <v>0</v>
      </c>
      <c r="Q2000" s="5">
        <f t="shared" si="191"/>
        <v>0.1235741153551515</v>
      </c>
      <c r="R2000" s="5">
        <v>0.877</v>
      </c>
    </row>
    <row r="2001" spans="1:18">
      <c r="A2001" s="30" t="s">
        <v>5568</v>
      </c>
      <c r="B2001" s="5" t="s">
        <v>5569</v>
      </c>
      <c r="C2001" s="5" t="s">
        <v>5570</v>
      </c>
      <c r="D2001" s="5">
        <v>7.6558200000000003</v>
      </c>
      <c r="E2001" s="5">
        <v>174</v>
      </c>
      <c r="F2001" s="5">
        <v>0</v>
      </c>
      <c r="G2001" s="5">
        <v>10</v>
      </c>
      <c r="H2001" s="5">
        <v>0</v>
      </c>
      <c r="I2001" s="5">
        <v>0</v>
      </c>
      <c r="J2001" s="5">
        <v>0</v>
      </c>
      <c r="K2001" s="5">
        <v>0</v>
      </c>
      <c r="L2001" s="5">
        <f t="shared" si="186"/>
        <v>0</v>
      </c>
      <c r="M2001" s="5">
        <f t="shared" si="187"/>
        <v>0.2429961581821399</v>
      </c>
      <c r="N2001" s="5">
        <f t="shared" si="188"/>
        <v>0</v>
      </c>
      <c r="O2001" s="5">
        <f t="shared" si="189"/>
        <v>0</v>
      </c>
      <c r="P2001" s="5">
        <f t="shared" si="190"/>
        <v>0</v>
      </c>
      <c r="Q2001" s="5">
        <f t="shared" si="191"/>
        <v>0</v>
      </c>
      <c r="R2001" s="5">
        <v>1.615</v>
      </c>
    </row>
    <row r="2002" spans="1:18">
      <c r="A2002" s="30" t="s">
        <v>5571</v>
      </c>
      <c r="B2002" s="5" t="s">
        <v>5572</v>
      </c>
      <c r="C2002" s="5" t="s">
        <v>5573</v>
      </c>
      <c r="D2002" s="5">
        <v>1.7753699999999999</v>
      </c>
      <c r="E2002" s="5">
        <v>494</v>
      </c>
      <c r="F2002" s="5">
        <v>90</v>
      </c>
      <c r="G2002" s="5">
        <v>45</v>
      </c>
      <c r="H2002" s="5">
        <v>0</v>
      </c>
      <c r="I2002" s="5">
        <v>0</v>
      </c>
      <c r="J2002" s="5">
        <v>20</v>
      </c>
      <c r="K2002" s="5">
        <v>10</v>
      </c>
      <c r="L2002" s="5">
        <f t="shared" si="186"/>
        <v>0.61368615032004958</v>
      </c>
      <c r="M2002" s="5">
        <f t="shared" si="187"/>
        <v>0.3851538296692622</v>
      </c>
      <c r="N2002" s="5">
        <f t="shared" si="188"/>
        <v>0</v>
      </c>
      <c r="O2002" s="5">
        <f t="shared" si="189"/>
        <v>0</v>
      </c>
      <c r="P2002" s="5">
        <f t="shared" si="190"/>
        <v>0.14198978003000073</v>
      </c>
      <c r="Q2002" s="5">
        <f t="shared" si="191"/>
        <v>4.7028205843660902E-2</v>
      </c>
      <c r="R2002" s="5">
        <v>1.0329999999999999</v>
      </c>
    </row>
    <row r="2003" spans="1:18">
      <c r="A2003" s="30" t="s">
        <v>5574</v>
      </c>
      <c r="B2003" s="5" t="s">
        <v>5575</v>
      </c>
      <c r="C2003" s="5" t="s">
        <v>5576</v>
      </c>
      <c r="D2003" s="5">
        <v>7.9687799999999998</v>
      </c>
      <c r="E2003" s="5">
        <v>422</v>
      </c>
      <c r="F2003" s="5">
        <v>25</v>
      </c>
      <c r="G2003" s="5">
        <v>30</v>
      </c>
      <c r="H2003" s="5">
        <v>0</v>
      </c>
      <c r="I2003" s="5">
        <v>0</v>
      </c>
      <c r="J2003" s="5">
        <v>40</v>
      </c>
      <c r="K2003" s="5">
        <v>30</v>
      </c>
      <c r="L2003" s="5">
        <f t="shared" si="186"/>
        <v>0.19955302676283868</v>
      </c>
      <c r="M2003" s="5">
        <f t="shared" si="187"/>
        <v>0.30057818618738635</v>
      </c>
      <c r="N2003" s="5">
        <f t="shared" si="188"/>
        <v>0</v>
      </c>
      <c r="O2003" s="5">
        <f t="shared" si="189"/>
        <v>0</v>
      </c>
      <c r="P2003" s="5">
        <f t="shared" si="190"/>
        <v>0.33243104898019132</v>
      </c>
      <c r="Q2003" s="5">
        <f t="shared" si="191"/>
        <v>0.16515592668318826</v>
      </c>
      <c r="R2003" s="5">
        <v>-0.70399999999999996</v>
      </c>
    </row>
    <row r="2004" spans="1:18">
      <c r="A2004" s="30" t="s">
        <v>5577</v>
      </c>
      <c r="B2004" s="5" t="s">
        <v>5578</v>
      </c>
      <c r="C2004" s="5" t="s">
        <v>5579</v>
      </c>
      <c r="D2004" s="5">
        <v>3.84755</v>
      </c>
      <c r="E2004" s="5">
        <v>380</v>
      </c>
      <c r="F2004" s="5">
        <v>0</v>
      </c>
      <c r="G2004" s="5">
        <v>0</v>
      </c>
      <c r="H2004" s="5">
        <v>0</v>
      </c>
      <c r="I2004" s="5">
        <v>0</v>
      </c>
      <c r="J2004" s="5">
        <v>40</v>
      </c>
      <c r="K2004" s="5">
        <v>0</v>
      </c>
      <c r="L2004" s="5">
        <f t="shared" si="186"/>
        <v>0</v>
      </c>
      <c r="M2004" s="5">
        <f t="shared" si="187"/>
        <v>0</v>
      </c>
      <c r="N2004" s="5">
        <f t="shared" si="188"/>
        <v>0</v>
      </c>
      <c r="O2004" s="5">
        <f t="shared" si="189"/>
        <v>0</v>
      </c>
      <c r="P2004" s="5">
        <f t="shared" si="190"/>
        <v>0.36917342807800191</v>
      </c>
      <c r="Q2004" s="5">
        <f t="shared" si="191"/>
        <v>0</v>
      </c>
      <c r="R2004" s="5">
        <v>-2.8919999999999999</v>
      </c>
    </row>
    <row r="2005" spans="1:18">
      <c r="A2005" s="30" t="s">
        <v>5580</v>
      </c>
      <c r="B2005" s="5" t="s">
        <v>5581</v>
      </c>
      <c r="C2005" s="5" t="s">
        <v>5582</v>
      </c>
      <c r="D2005" s="5">
        <v>12.00675</v>
      </c>
      <c r="E2005" s="5">
        <v>680</v>
      </c>
      <c r="F2005" s="5">
        <v>0</v>
      </c>
      <c r="G2005" s="5">
        <v>5</v>
      </c>
      <c r="H2005" s="5">
        <v>0</v>
      </c>
      <c r="I2005" s="5">
        <v>20</v>
      </c>
      <c r="J2005" s="5">
        <v>20</v>
      </c>
      <c r="K2005" s="5">
        <v>20</v>
      </c>
      <c r="L2005" s="5">
        <f t="shared" si="186"/>
        <v>0</v>
      </c>
      <c r="M2005" s="5">
        <f t="shared" si="187"/>
        <v>3.1089214355656133E-2</v>
      </c>
      <c r="N2005" s="5">
        <f t="shared" si="188"/>
        <v>0</v>
      </c>
      <c r="O2005" s="5">
        <f t="shared" si="189"/>
        <v>0.10996408792816441</v>
      </c>
      <c r="P2005" s="5">
        <f t="shared" si="190"/>
        <v>0.10315139902179465</v>
      </c>
      <c r="Q2005" s="5">
        <f t="shared" si="191"/>
        <v>6.8329216725789663E-2</v>
      </c>
      <c r="R2005" s="5">
        <v>-0.89600000000000002</v>
      </c>
    </row>
    <row r="2006" spans="1:18">
      <c r="A2006" s="30" t="s">
        <v>5583</v>
      </c>
      <c r="B2006" s="5" t="s">
        <v>5584</v>
      </c>
      <c r="C2006" s="5" t="s">
        <v>5585</v>
      </c>
      <c r="D2006" s="5">
        <v>0</v>
      </c>
      <c r="E2006" s="5">
        <v>557</v>
      </c>
      <c r="F2006" s="5">
        <v>0</v>
      </c>
      <c r="G2006" s="5">
        <v>0</v>
      </c>
      <c r="H2006" s="5">
        <v>0</v>
      </c>
      <c r="I2006" s="5">
        <v>0</v>
      </c>
      <c r="J2006" s="5">
        <v>130</v>
      </c>
      <c r="K2006" s="5">
        <v>0</v>
      </c>
      <c r="L2006" s="5">
        <f t="shared" si="186"/>
        <v>0</v>
      </c>
      <c r="M2006" s="5">
        <f t="shared" si="187"/>
        <v>0</v>
      </c>
      <c r="N2006" s="5">
        <f t="shared" si="188"/>
        <v>0</v>
      </c>
      <c r="O2006" s="5">
        <f t="shared" si="189"/>
        <v>0</v>
      </c>
      <c r="P2006" s="5">
        <f t="shared" si="190"/>
        <v>0.81854431539736516</v>
      </c>
      <c r="Q2006" s="5">
        <f t="shared" si="191"/>
        <v>0</v>
      </c>
      <c r="R2006" s="5">
        <v>-4.1189999999999998</v>
      </c>
    </row>
    <row r="2007" spans="1:18">
      <c r="A2007" s="30" t="s">
        <v>5583</v>
      </c>
      <c r="B2007" s="5" t="s">
        <v>5586</v>
      </c>
      <c r="C2007" s="5" t="s">
        <v>5587</v>
      </c>
      <c r="D2007" s="5">
        <v>0</v>
      </c>
      <c r="E2007" s="5">
        <v>789</v>
      </c>
      <c r="F2007" s="5">
        <v>0</v>
      </c>
      <c r="G2007" s="5">
        <v>0</v>
      </c>
      <c r="H2007" s="5">
        <v>0</v>
      </c>
      <c r="I2007" s="5">
        <v>0</v>
      </c>
      <c r="J2007" s="5">
        <v>140</v>
      </c>
      <c r="K2007" s="5">
        <v>0</v>
      </c>
      <c r="L2007" s="5">
        <f t="shared" si="186"/>
        <v>0</v>
      </c>
      <c r="M2007" s="5">
        <f t="shared" si="187"/>
        <v>0</v>
      </c>
      <c r="N2007" s="5">
        <f t="shared" si="188"/>
        <v>0</v>
      </c>
      <c r="O2007" s="5">
        <f t="shared" si="189"/>
        <v>0</v>
      </c>
      <c r="P2007" s="5">
        <f t="shared" si="190"/>
        <v>0.62230755303389429</v>
      </c>
      <c r="Q2007" s="5">
        <f t="shared" si="191"/>
        <v>0</v>
      </c>
      <c r="R2007" s="5">
        <v>-4.0869999999999997</v>
      </c>
    </row>
    <row r="2008" spans="1:18">
      <c r="A2008" s="30" t="s">
        <v>5588</v>
      </c>
      <c r="B2008" s="5" t="s">
        <v>5589</v>
      </c>
      <c r="C2008" s="5" t="s">
        <v>5590</v>
      </c>
      <c r="D2008" s="5">
        <v>0</v>
      </c>
      <c r="E2008" s="5">
        <v>481</v>
      </c>
      <c r="F2008" s="5">
        <v>0</v>
      </c>
      <c r="G2008" s="5">
        <v>0</v>
      </c>
      <c r="H2008" s="5">
        <v>0</v>
      </c>
      <c r="I2008" s="5">
        <v>0</v>
      </c>
      <c r="J2008" s="5">
        <v>100</v>
      </c>
      <c r="K2008" s="5">
        <v>0</v>
      </c>
      <c r="L2008" s="5">
        <f t="shared" si="186"/>
        <v>0</v>
      </c>
      <c r="M2008" s="5">
        <f t="shared" si="187"/>
        <v>0</v>
      </c>
      <c r="N2008" s="5">
        <f t="shared" si="188"/>
        <v>0</v>
      </c>
      <c r="O2008" s="5">
        <f t="shared" si="189"/>
        <v>0</v>
      </c>
      <c r="P2008" s="5">
        <f t="shared" si="190"/>
        <v>0.72913670826216592</v>
      </c>
      <c r="Q2008" s="5">
        <f t="shared" si="191"/>
        <v>0</v>
      </c>
      <c r="R2008" s="5">
        <v>-3.7509999999999999</v>
      </c>
    </row>
    <row r="2009" spans="1:18">
      <c r="A2009" s="30" t="s">
        <v>5591</v>
      </c>
      <c r="B2009" s="5" t="s">
        <v>5592</v>
      </c>
      <c r="C2009" s="5" t="s">
        <v>5593</v>
      </c>
      <c r="D2009" s="5">
        <v>1.69604</v>
      </c>
      <c r="E2009" s="5">
        <v>820</v>
      </c>
      <c r="F2009" s="5">
        <v>0</v>
      </c>
      <c r="G2009" s="5">
        <v>0</v>
      </c>
      <c r="H2009" s="5">
        <v>0</v>
      </c>
      <c r="I2009" s="5">
        <v>20</v>
      </c>
      <c r="J2009" s="5">
        <v>0</v>
      </c>
      <c r="K2009" s="5">
        <v>0</v>
      </c>
      <c r="L2009" s="5">
        <f t="shared" si="186"/>
        <v>0</v>
      </c>
      <c r="M2009" s="5">
        <f t="shared" si="187"/>
        <v>0</v>
      </c>
      <c r="N2009" s="5">
        <f t="shared" si="188"/>
        <v>0</v>
      </c>
      <c r="O2009" s="5">
        <f t="shared" si="189"/>
        <v>9.1189731452624156E-2</v>
      </c>
      <c r="P2009" s="5">
        <f t="shared" si="190"/>
        <v>0</v>
      </c>
      <c r="Q2009" s="5">
        <f t="shared" si="191"/>
        <v>0</v>
      </c>
      <c r="R2009" s="5">
        <v>2.2000000000000002</v>
      </c>
    </row>
    <row r="2010" spans="1:18">
      <c r="A2010" s="30" t="s">
        <v>5594</v>
      </c>
      <c r="B2010" s="5" t="s">
        <v>5595</v>
      </c>
      <c r="C2010" s="5" t="s">
        <v>5596</v>
      </c>
      <c r="D2010" s="5">
        <v>5.3134249999999996</v>
      </c>
      <c r="E2010" s="5">
        <v>379</v>
      </c>
      <c r="F2010" s="5">
        <v>55</v>
      </c>
      <c r="G2010" s="5">
        <v>20</v>
      </c>
      <c r="H2010" s="5">
        <v>10</v>
      </c>
      <c r="I2010" s="5">
        <v>0</v>
      </c>
      <c r="J2010" s="5">
        <v>0</v>
      </c>
      <c r="K2010" s="5">
        <v>0</v>
      </c>
      <c r="L2010" s="5">
        <f t="shared" si="186"/>
        <v>0.48882593679846814</v>
      </c>
      <c r="M2010" s="5">
        <f t="shared" si="187"/>
        <v>0.22312048297462977</v>
      </c>
      <c r="N2010" s="5">
        <f t="shared" si="188"/>
        <v>0.11492272900247105</v>
      </c>
      <c r="O2010" s="5">
        <f t="shared" si="189"/>
        <v>0</v>
      </c>
      <c r="P2010" s="5">
        <f t="shared" si="190"/>
        <v>0</v>
      </c>
      <c r="Q2010" s="5">
        <f t="shared" si="191"/>
        <v>0</v>
      </c>
      <c r="R2010" s="5">
        <v>3.5129999999999999</v>
      </c>
    </row>
    <row r="2011" spans="1:18">
      <c r="A2011" s="30" t="s">
        <v>5594</v>
      </c>
      <c r="B2011" s="5" t="s">
        <v>5597</v>
      </c>
      <c r="C2011" s="5" t="s">
        <v>5598</v>
      </c>
      <c r="D2011" s="5">
        <v>0.55461000000000005</v>
      </c>
      <c r="E2011" s="5">
        <v>399</v>
      </c>
      <c r="F2011" s="5">
        <v>55</v>
      </c>
      <c r="G2011" s="5">
        <v>20</v>
      </c>
      <c r="H2011" s="5">
        <v>10</v>
      </c>
      <c r="I2011" s="5">
        <v>0</v>
      </c>
      <c r="J2011" s="5">
        <v>0</v>
      </c>
      <c r="K2011" s="5">
        <v>0</v>
      </c>
      <c r="L2011" s="5">
        <f t="shared" si="186"/>
        <v>0.4643233835754873</v>
      </c>
      <c r="M2011" s="5">
        <f t="shared" si="187"/>
        <v>0.21193649886562579</v>
      </c>
      <c r="N2011" s="5">
        <f t="shared" si="188"/>
        <v>0.10916219120786098</v>
      </c>
      <c r="O2011" s="5">
        <f t="shared" si="189"/>
        <v>0</v>
      </c>
      <c r="P2011" s="5">
        <f t="shared" si="190"/>
        <v>0</v>
      </c>
      <c r="Q2011" s="5">
        <f t="shared" si="191"/>
        <v>0</v>
      </c>
      <c r="R2011" s="5">
        <v>3.5</v>
      </c>
    </row>
    <row r="2012" spans="1:18">
      <c r="A2012" s="30" t="s">
        <v>5599</v>
      </c>
      <c r="B2012" s="5" t="s">
        <v>5600</v>
      </c>
      <c r="C2012" s="5" t="s">
        <v>5601</v>
      </c>
      <c r="D2012" s="5">
        <v>17.198499999999999</v>
      </c>
      <c r="E2012" s="5">
        <v>253</v>
      </c>
      <c r="F2012" s="5">
        <v>0</v>
      </c>
      <c r="G2012" s="5">
        <v>0</v>
      </c>
      <c r="H2012" s="5">
        <v>0</v>
      </c>
      <c r="I2012" s="5">
        <v>0</v>
      </c>
      <c r="J2012" s="5">
        <v>10</v>
      </c>
      <c r="K2012" s="5">
        <v>0</v>
      </c>
      <c r="L2012" s="5">
        <f t="shared" si="186"/>
        <v>0</v>
      </c>
      <c r="M2012" s="5">
        <f t="shared" si="187"/>
        <v>0</v>
      </c>
      <c r="N2012" s="5">
        <f t="shared" si="188"/>
        <v>0</v>
      </c>
      <c r="O2012" s="5">
        <f t="shared" si="189"/>
        <v>0</v>
      </c>
      <c r="P2012" s="5">
        <f t="shared" si="190"/>
        <v>0.13862243346802441</v>
      </c>
      <c r="Q2012" s="5">
        <f t="shared" si="191"/>
        <v>0</v>
      </c>
      <c r="R2012" s="5">
        <v>-1.5449999999999999</v>
      </c>
    </row>
    <row r="2013" spans="1:18">
      <c r="A2013" s="30" t="s">
        <v>5602</v>
      </c>
      <c r="B2013" s="5" t="s">
        <v>5603</v>
      </c>
      <c r="C2013" s="5" t="s">
        <v>5604</v>
      </c>
      <c r="D2013" s="5">
        <v>0.78088299999999999</v>
      </c>
      <c r="E2013" s="5">
        <v>840</v>
      </c>
      <c r="F2013" s="5">
        <v>90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f t="shared" si="186"/>
        <v>0.36090590268821965</v>
      </c>
      <c r="M2013" s="5">
        <f t="shared" si="187"/>
        <v>0</v>
      </c>
      <c r="N2013" s="5">
        <f t="shared" si="188"/>
        <v>0</v>
      </c>
      <c r="O2013" s="5">
        <f t="shared" si="189"/>
        <v>0</v>
      </c>
      <c r="P2013" s="5">
        <f t="shared" si="190"/>
        <v>0</v>
      </c>
      <c r="Q2013" s="5">
        <f t="shared" si="191"/>
        <v>0</v>
      </c>
      <c r="R2013" s="5">
        <v>3.5979999999999999</v>
      </c>
    </row>
    <row r="2014" spans="1:18">
      <c r="A2014" s="30" t="s">
        <v>5605</v>
      </c>
      <c r="B2014" s="5" t="s">
        <v>5606</v>
      </c>
      <c r="C2014" s="5" t="s">
        <v>5607</v>
      </c>
      <c r="D2014" s="5">
        <v>2.2585999999999998E-2</v>
      </c>
      <c r="E2014" s="5">
        <v>436</v>
      </c>
      <c r="F2014" s="5">
        <v>0</v>
      </c>
      <c r="G2014" s="5">
        <v>0</v>
      </c>
      <c r="H2014" s="5">
        <v>30</v>
      </c>
      <c r="I2014" s="5">
        <v>0</v>
      </c>
      <c r="J2014" s="5">
        <v>130</v>
      </c>
      <c r="K2014" s="5">
        <v>50</v>
      </c>
      <c r="L2014" s="5">
        <f t="shared" si="186"/>
        <v>0</v>
      </c>
      <c r="M2014" s="5">
        <f t="shared" si="187"/>
        <v>0</v>
      </c>
      <c r="N2014" s="5">
        <f t="shared" si="188"/>
        <v>0.2996952818252514</v>
      </c>
      <c r="O2014" s="5">
        <f t="shared" si="189"/>
        <v>0</v>
      </c>
      <c r="P2014" s="5">
        <f t="shared" si="190"/>
        <v>1.0457091368723221</v>
      </c>
      <c r="Q2014" s="5">
        <f t="shared" si="191"/>
        <v>0.26642125787578541</v>
      </c>
      <c r="R2014" s="5">
        <v>-2.2029999999999998</v>
      </c>
    </row>
    <row r="2015" spans="1:18">
      <c r="A2015" s="30" t="s">
        <v>5608</v>
      </c>
      <c r="B2015" s="5" t="s">
        <v>5609</v>
      </c>
      <c r="C2015" s="5" t="s">
        <v>5610</v>
      </c>
      <c r="D2015" s="5">
        <v>18.8904</v>
      </c>
      <c r="E2015" s="5">
        <v>507</v>
      </c>
      <c r="F2015" s="5">
        <v>185</v>
      </c>
      <c r="G2015" s="5">
        <v>230</v>
      </c>
      <c r="H2015" s="5">
        <v>130</v>
      </c>
      <c r="I2015" s="5">
        <v>50</v>
      </c>
      <c r="J2015" s="5">
        <v>120</v>
      </c>
      <c r="K2015" s="5">
        <v>100</v>
      </c>
      <c r="L2015" s="5">
        <f t="shared" si="186"/>
        <v>1.2291206942307547</v>
      </c>
      <c r="M2015" s="5">
        <f t="shared" si="187"/>
        <v>1.9180880178400868</v>
      </c>
      <c r="N2015" s="5">
        <f t="shared" si="188"/>
        <v>1.1168131869727316</v>
      </c>
      <c r="O2015" s="5">
        <f t="shared" si="189"/>
        <v>0.36871587668220807</v>
      </c>
      <c r="P2015" s="5">
        <f t="shared" si="190"/>
        <v>0.8300940986369274</v>
      </c>
      <c r="Q2015" s="5">
        <f t="shared" si="191"/>
        <v>0.45822354411772159</v>
      </c>
      <c r="R2015" s="5">
        <v>0.497</v>
      </c>
    </row>
    <row r="2016" spans="1:18">
      <c r="A2016" s="30" t="s">
        <v>5611</v>
      </c>
      <c r="B2016" s="5" t="s">
        <v>5612</v>
      </c>
      <c r="C2016" s="5" t="s">
        <v>5613</v>
      </c>
      <c r="D2016" s="5">
        <v>0.317361</v>
      </c>
      <c r="E2016" s="5">
        <v>1420</v>
      </c>
      <c r="F2016" s="5">
        <v>20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f t="shared" si="186"/>
        <v>4.7443029461362203E-2</v>
      </c>
      <c r="M2016" s="5">
        <f t="shared" si="187"/>
        <v>0</v>
      </c>
      <c r="N2016" s="5">
        <f t="shared" si="188"/>
        <v>0</v>
      </c>
      <c r="O2016" s="5">
        <f t="shared" si="189"/>
        <v>0</v>
      </c>
      <c r="P2016" s="5">
        <f t="shared" si="190"/>
        <v>0</v>
      </c>
      <c r="Q2016" s="5">
        <f t="shared" si="191"/>
        <v>0</v>
      </c>
      <c r="R2016" s="5">
        <v>2.1850000000000001</v>
      </c>
    </row>
    <row r="2017" spans="1:18">
      <c r="A2017" s="30" t="s">
        <v>5614</v>
      </c>
      <c r="B2017" s="5" t="s">
        <v>5615</v>
      </c>
      <c r="C2017" s="5" t="s">
        <v>5616</v>
      </c>
      <c r="D2017" s="5">
        <v>2.6754349999999998</v>
      </c>
      <c r="E2017" s="5">
        <v>296</v>
      </c>
      <c r="F2017" s="5">
        <v>0</v>
      </c>
      <c r="G2017" s="5">
        <v>7</v>
      </c>
      <c r="H2017" s="5">
        <v>9</v>
      </c>
      <c r="I2017" s="5">
        <v>3.3</v>
      </c>
      <c r="J2017" s="5">
        <v>9</v>
      </c>
      <c r="K2017" s="5">
        <v>15</v>
      </c>
      <c r="L2017" s="5">
        <f t="shared" si="186"/>
        <v>0</v>
      </c>
      <c r="M2017" s="5">
        <f t="shared" si="187"/>
        <v>9.9989635360083248E-2</v>
      </c>
      <c r="N2017" s="5">
        <f t="shared" si="188"/>
        <v>0.13243291507683405</v>
      </c>
      <c r="O2017" s="5">
        <f t="shared" si="189"/>
        <v>4.1682333329527192E-2</v>
      </c>
      <c r="P2017" s="5">
        <f t="shared" si="190"/>
        <v>0.10663624358334177</v>
      </c>
      <c r="Q2017" s="5">
        <f t="shared" si="191"/>
        <v>0.11772939368294841</v>
      </c>
      <c r="R2017" s="5">
        <v>-0.67600000000000005</v>
      </c>
    </row>
    <row r="2018" spans="1:18">
      <c r="A2018" s="30" t="s">
        <v>5614</v>
      </c>
      <c r="B2018" s="5" t="s">
        <v>5617</v>
      </c>
      <c r="C2018" s="5" t="s">
        <v>5618</v>
      </c>
      <c r="D2018" s="5">
        <v>17.960498999999999</v>
      </c>
      <c r="E2018" s="5">
        <v>280</v>
      </c>
      <c r="F2018" s="5">
        <v>0</v>
      </c>
      <c r="G2018" s="5">
        <v>7</v>
      </c>
      <c r="H2018" s="5">
        <v>9</v>
      </c>
      <c r="I2018" s="5">
        <v>3.3</v>
      </c>
      <c r="J2018" s="5">
        <v>9</v>
      </c>
      <c r="K2018" s="5">
        <v>15</v>
      </c>
      <c r="L2018" s="5">
        <f t="shared" si="186"/>
        <v>0</v>
      </c>
      <c r="M2018" s="5">
        <f t="shared" si="187"/>
        <v>0.10570332880923086</v>
      </c>
      <c r="N2018" s="5">
        <f t="shared" si="188"/>
        <v>0.14000051022408172</v>
      </c>
      <c r="O2018" s="5">
        <f t="shared" si="189"/>
        <v>4.4064180948357311E-2</v>
      </c>
      <c r="P2018" s="5">
        <f t="shared" si="190"/>
        <v>0.11272974321667557</v>
      </c>
      <c r="Q2018" s="5">
        <f t="shared" si="191"/>
        <v>0.12445678760768832</v>
      </c>
      <c r="R2018" s="5">
        <v>-0.65600000000000003</v>
      </c>
    </row>
    <row r="2019" spans="1:18">
      <c r="A2019" s="30" t="s">
        <v>5614</v>
      </c>
      <c r="B2019" s="5" t="s">
        <v>5619</v>
      </c>
      <c r="C2019" s="5" t="s">
        <v>5620</v>
      </c>
      <c r="D2019" s="5">
        <v>5.4991750000000001</v>
      </c>
      <c r="E2019" s="5">
        <v>323</v>
      </c>
      <c r="F2019" s="5">
        <v>5</v>
      </c>
      <c r="G2019" s="5">
        <v>7</v>
      </c>
      <c r="H2019" s="5">
        <v>9</v>
      </c>
      <c r="I2019" s="5">
        <v>3.3</v>
      </c>
      <c r="J2019" s="5">
        <v>19</v>
      </c>
      <c r="K2019" s="5">
        <v>0</v>
      </c>
      <c r="L2019" s="5">
        <f t="shared" si="186"/>
        <v>5.2143267674252577E-2</v>
      </c>
      <c r="M2019" s="5">
        <f t="shared" si="187"/>
        <v>9.1631368627197035E-2</v>
      </c>
      <c r="N2019" s="5">
        <f t="shared" si="188"/>
        <v>0.12136267140168075</v>
      </c>
      <c r="O2019" s="5">
        <f t="shared" si="189"/>
        <v>3.8198051596099222E-2</v>
      </c>
      <c r="P2019" s="5">
        <f t="shared" si="190"/>
        <v>0.20630279804358931</v>
      </c>
      <c r="Q2019" s="5">
        <f t="shared" si="191"/>
        <v>0</v>
      </c>
      <c r="R2019" s="5">
        <v>-0.29199999999999998</v>
      </c>
    </row>
    <row r="2020" spans="1:18">
      <c r="A2020" s="30" t="s">
        <v>5621</v>
      </c>
      <c r="B2020" s="5" t="s">
        <v>5622</v>
      </c>
      <c r="C2020" s="5" t="s">
        <v>5623</v>
      </c>
      <c r="D2020" s="5">
        <v>1.46916</v>
      </c>
      <c r="E2020" s="5">
        <v>1197</v>
      </c>
      <c r="F2020" s="5">
        <v>85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f t="shared" si="186"/>
        <v>0.23919689456919041</v>
      </c>
      <c r="M2020" s="5">
        <f t="shared" si="187"/>
        <v>0</v>
      </c>
      <c r="N2020" s="5">
        <f t="shared" si="188"/>
        <v>0</v>
      </c>
      <c r="O2020" s="5">
        <f t="shared" si="189"/>
        <v>0</v>
      </c>
      <c r="P2020" s="5">
        <f t="shared" si="190"/>
        <v>0</v>
      </c>
      <c r="Q2020" s="5">
        <f t="shared" si="191"/>
        <v>0</v>
      </c>
      <c r="R2020" s="5">
        <v>3.55</v>
      </c>
    </row>
    <row r="2021" spans="1:18">
      <c r="A2021" s="30" t="s">
        <v>5624</v>
      </c>
      <c r="B2021" s="5" t="s">
        <v>5625</v>
      </c>
      <c r="C2021" s="5" t="s">
        <v>5626</v>
      </c>
      <c r="D2021" s="5">
        <v>0.21169299999999999</v>
      </c>
      <c r="E2021" s="5">
        <v>683</v>
      </c>
      <c r="F2021" s="5">
        <v>0</v>
      </c>
      <c r="G2021" s="5">
        <v>0</v>
      </c>
      <c r="H2021" s="5">
        <v>10</v>
      </c>
      <c r="I2021" s="5">
        <v>0</v>
      </c>
      <c r="J2021" s="5">
        <v>0</v>
      </c>
      <c r="K2021" s="5">
        <v>0</v>
      </c>
      <c r="L2021" s="5">
        <f t="shared" si="186"/>
        <v>0</v>
      </c>
      <c r="M2021" s="5">
        <f t="shared" si="187"/>
        <v>0</v>
      </c>
      <c r="N2021" s="5">
        <f t="shared" si="188"/>
        <v>6.3771177587022734E-2</v>
      </c>
      <c r="O2021" s="5">
        <f t="shared" si="189"/>
        <v>0</v>
      </c>
      <c r="P2021" s="5">
        <f t="shared" si="190"/>
        <v>0</v>
      </c>
      <c r="Q2021" s="5">
        <f t="shared" si="191"/>
        <v>0</v>
      </c>
      <c r="R2021" s="5">
        <v>1.589</v>
      </c>
    </row>
    <row r="2022" spans="1:18">
      <c r="A2022" s="30" t="s">
        <v>5627</v>
      </c>
      <c r="B2022" s="5" t="s">
        <v>5628</v>
      </c>
      <c r="C2022" s="5" t="s">
        <v>5629</v>
      </c>
      <c r="D2022" s="5">
        <v>3.0246650000000002</v>
      </c>
      <c r="E2022" s="5">
        <v>1214</v>
      </c>
      <c r="F2022" s="5">
        <v>0</v>
      </c>
      <c r="G2022" s="5">
        <v>0</v>
      </c>
      <c r="H2022" s="5">
        <v>0</v>
      </c>
      <c r="I2022" s="5">
        <v>10</v>
      </c>
      <c r="J2022" s="5">
        <v>0</v>
      </c>
      <c r="K2022" s="5">
        <v>0</v>
      </c>
      <c r="L2022" s="5">
        <f t="shared" si="186"/>
        <v>0</v>
      </c>
      <c r="M2022" s="5">
        <f t="shared" si="187"/>
        <v>0</v>
      </c>
      <c r="N2022" s="5">
        <f t="shared" si="188"/>
        <v>0</v>
      </c>
      <c r="O2022" s="5">
        <f t="shared" si="189"/>
        <v>3.079719101777257E-2</v>
      </c>
      <c r="P2022" s="5">
        <f t="shared" si="190"/>
        <v>0</v>
      </c>
      <c r="Q2022" s="5">
        <f t="shared" si="191"/>
        <v>0</v>
      </c>
      <c r="R2022" s="5">
        <v>1.6020000000000001</v>
      </c>
    </row>
    <row r="2023" spans="1:18">
      <c r="A2023" s="30" t="s">
        <v>5630</v>
      </c>
      <c r="B2023" s="5" t="s">
        <v>5631</v>
      </c>
      <c r="C2023" s="5" t="s">
        <v>5632</v>
      </c>
      <c r="D2023" s="5">
        <v>12.911350000000001</v>
      </c>
      <c r="E2023" s="5">
        <v>545</v>
      </c>
      <c r="F2023" s="5">
        <v>0</v>
      </c>
      <c r="G2023" s="5">
        <v>0</v>
      </c>
      <c r="H2023" s="5">
        <v>3</v>
      </c>
      <c r="I2023" s="5">
        <v>0</v>
      </c>
      <c r="J2023" s="5">
        <v>16</v>
      </c>
      <c r="K2023" s="5">
        <v>23.1</v>
      </c>
      <c r="L2023" s="5">
        <f t="shared" si="186"/>
        <v>0</v>
      </c>
      <c r="M2023" s="5">
        <f t="shared" si="187"/>
        <v>0</v>
      </c>
      <c r="N2023" s="5">
        <f t="shared" si="188"/>
        <v>2.397562254602011E-2</v>
      </c>
      <c r="O2023" s="5">
        <f t="shared" si="189"/>
        <v>0</v>
      </c>
      <c r="P2023" s="5">
        <f t="shared" si="190"/>
        <v>0.10296213039973631</v>
      </c>
      <c r="Q2023" s="5">
        <f t="shared" si="191"/>
        <v>9.8469296910890264E-2</v>
      </c>
      <c r="R2023" s="5">
        <v>-2.4020000000000001</v>
      </c>
    </row>
    <row r="2024" spans="1:18">
      <c r="A2024" s="30" t="s">
        <v>5630</v>
      </c>
      <c r="B2024" s="5" t="s">
        <v>5633</v>
      </c>
      <c r="C2024" s="5" t="s">
        <v>5634</v>
      </c>
      <c r="D2024" s="5">
        <v>1.7503850000000001</v>
      </c>
      <c r="E2024" s="5">
        <v>536</v>
      </c>
      <c r="F2024" s="5">
        <v>0</v>
      </c>
      <c r="G2024" s="5">
        <v>0</v>
      </c>
      <c r="H2024" s="5">
        <v>3</v>
      </c>
      <c r="I2024" s="5">
        <v>0</v>
      </c>
      <c r="J2024" s="5">
        <v>16</v>
      </c>
      <c r="K2024" s="5">
        <v>23.1</v>
      </c>
      <c r="L2024" s="5">
        <f t="shared" si="186"/>
        <v>0</v>
      </c>
      <c r="M2024" s="5">
        <f t="shared" si="187"/>
        <v>0</v>
      </c>
      <c r="N2024" s="5">
        <f t="shared" si="188"/>
        <v>2.4378198297725671E-2</v>
      </c>
      <c r="O2024" s="5">
        <f t="shared" si="189"/>
        <v>0</v>
      </c>
      <c r="P2024" s="5">
        <f t="shared" si="190"/>
        <v>0.10469097214152293</v>
      </c>
      <c r="Q2024" s="5">
        <f t="shared" si="191"/>
        <v>0.10012269928439403</v>
      </c>
      <c r="R2024" s="5">
        <v>-2.4049999999999998</v>
      </c>
    </row>
    <row r="2025" spans="1:18">
      <c r="A2025" s="30" t="s">
        <v>5630</v>
      </c>
      <c r="B2025" s="5" t="s">
        <v>5635</v>
      </c>
      <c r="C2025" s="5" t="s">
        <v>5636</v>
      </c>
      <c r="D2025" s="5">
        <v>8.9474999999999998</v>
      </c>
      <c r="E2025" s="5">
        <v>581</v>
      </c>
      <c r="F2025" s="5">
        <v>0</v>
      </c>
      <c r="G2025" s="5">
        <v>0</v>
      </c>
      <c r="H2025" s="5">
        <v>3</v>
      </c>
      <c r="I2025" s="5">
        <v>0</v>
      </c>
      <c r="J2025" s="5">
        <v>16</v>
      </c>
      <c r="K2025" s="5">
        <v>23.1</v>
      </c>
      <c r="L2025" s="5">
        <f t="shared" si="186"/>
        <v>0</v>
      </c>
      <c r="M2025" s="5">
        <f t="shared" si="187"/>
        <v>0</v>
      </c>
      <c r="N2025" s="5">
        <f t="shared" si="188"/>
        <v>2.2490041803065335E-2</v>
      </c>
      <c r="O2025" s="5">
        <f t="shared" si="189"/>
        <v>0</v>
      </c>
      <c r="P2025" s="5">
        <f t="shared" si="190"/>
        <v>9.6582377053108931E-2</v>
      </c>
      <c r="Q2025" s="5">
        <f t="shared" si="191"/>
        <v>9.236792911606749E-2</v>
      </c>
      <c r="R2025" s="5">
        <v>-2.42</v>
      </c>
    </row>
    <row r="2026" spans="1:18">
      <c r="A2026" s="30" t="s">
        <v>5637</v>
      </c>
      <c r="B2026" s="5" t="s">
        <v>5638</v>
      </c>
      <c r="C2026" s="5" t="s">
        <v>5639</v>
      </c>
      <c r="D2026" s="5">
        <v>7.4106550000000002</v>
      </c>
      <c r="E2026" s="5">
        <v>145</v>
      </c>
      <c r="F2026" s="5">
        <v>20</v>
      </c>
      <c r="G2026" s="5">
        <v>17</v>
      </c>
      <c r="H2026" s="5">
        <v>20</v>
      </c>
      <c r="I2026" s="5">
        <v>5</v>
      </c>
      <c r="J2026" s="5">
        <v>5</v>
      </c>
      <c r="K2026" s="5">
        <v>10</v>
      </c>
      <c r="L2026" s="5">
        <f t="shared" si="186"/>
        <v>0.46461449541471955</v>
      </c>
      <c r="M2026" s="5">
        <f t="shared" si="187"/>
        <v>0.49571216269156537</v>
      </c>
      <c r="N2026" s="5">
        <f t="shared" si="188"/>
        <v>0.60076847299222802</v>
      </c>
      <c r="O2026" s="5">
        <f t="shared" si="189"/>
        <v>0.12892341343302036</v>
      </c>
      <c r="P2026" s="5">
        <f t="shared" si="190"/>
        <v>0.12093612299106958</v>
      </c>
      <c r="Q2026" s="5">
        <f t="shared" si="191"/>
        <v>0.16022023232254126</v>
      </c>
      <c r="R2026" s="5">
        <v>0.94</v>
      </c>
    </row>
    <row r="2027" spans="1:18">
      <c r="A2027" s="30" t="s">
        <v>5637</v>
      </c>
      <c r="B2027" s="5" t="s">
        <v>5640</v>
      </c>
      <c r="C2027" s="5" t="s">
        <v>5641</v>
      </c>
      <c r="D2027" s="5">
        <v>41.354751999999998</v>
      </c>
      <c r="E2027" s="5">
        <v>152</v>
      </c>
      <c r="F2027" s="5">
        <v>20</v>
      </c>
      <c r="G2027" s="5">
        <v>17</v>
      </c>
      <c r="H2027" s="5">
        <v>20</v>
      </c>
      <c r="I2027" s="5">
        <v>5</v>
      </c>
      <c r="J2027" s="5">
        <v>5</v>
      </c>
      <c r="K2027" s="5">
        <v>10</v>
      </c>
      <c r="L2027" s="5">
        <f t="shared" si="186"/>
        <v>0.44321777523114692</v>
      </c>
      <c r="M2027" s="5">
        <f t="shared" si="187"/>
        <v>0.4728833130939275</v>
      </c>
      <c r="N2027" s="5">
        <f t="shared" si="188"/>
        <v>0.57310150384127012</v>
      </c>
      <c r="O2027" s="5">
        <f t="shared" si="189"/>
        <v>0.12298615097228917</v>
      </c>
      <c r="P2027" s="5">
        <f t="shared" si="190"/>
        <v>0.1153666962743756</v>
      </c>
      <c r="Q2027" s="5">
        <f t="shared" si="191"/>
        <v>0.15284166899189791</v>
      </c>
      <c r="R2027" s="5">
        <v>0.94599999999999995</v>
      </c>
    </row>
    <row r="2028" spans="1:18">
      <c r="A2028" s="30" t="s">
        <v>5642</v>
      </c>
      <c r="B2028" s="5" t="s">
        <v>5643</v>
      </c>
      <c r="C2028" s="5" t="s">
        <v>5644</v>
      </c>
      <c r="D2028" s="5">
        <v>4.3000000000000002E-5</v>
      </c>
      <c r="E2028" s="5">
        <v>580</v>
      </c>
      <c r="F2028" s="5">
        <v>0</v>
      </c>
      <c r="G2028" s="5">
        <v>0</v>
      </c>
      <c r="H2028" s="5">
        <v>0</v>
      </c>
      <c r="I2028" s="5">
        <v>0</v>
      </c>
      <c r="J2028" s="5">
        <v>20</v>
      </c>
      <c r="K2028" s="5">
        <v>15</v>
      </c>
      <c r="L2028" s="5">
        <f t="shared" si="186"/>
        <v>0</v>
      </c>
      <c r="M2028" s="5">
        <f t="shared" si="187"/>
        <v>0</v>
      </c>
      <c r="N2028" s="5">
        <f t="shared" si="188"/>
        <v>0</v>
      </c>
      <c r="O2028" s="5">
        <f t="shared" si="189"/>
        <v>0</v>
      </c>
      <c r="P2028" s="5">
        <f t="shared" si="190"/>
        <v>0.12093612299106958</v>
      </c>
      <c r="Q2028" s="5">
        <f t="shared" si="191"/>
        <v>6.0082587120952977E-2</v>
      </c>
      <c r="R2028" s="5">
        <v>-2.7610000000000001</v>
      </c>
    </row>
    <row r="2029" spans="1:18">
      <c r="A2029" s="30" t="s">
        <v>5642</v>
      </c>
      <c r="B2029" s="5" t="s">
        <v>5645</v>
      </c>
      <c r="C2029" s="5" t="s">
        <v>5646</v>
      </c>
      <c r="D2029" s="5">
        <v>2.6120999999999999</v>
      </c>
      <c r="E2029" s="5">
        <v>581</v>
      </c>
      <c r="F2029" s="5">
        <v>0</v>
      </c>
      <c r="G2029" s="5">
        <v>0</v>
      </c>
      <c r="H2029" s="5">
        <v>0</v>
      </c>
      <c r="I2029" s="5">
        <v>0</v>
      </c>
      <c r="J2029" s="5">
        <v>20</v>
      </c>
      <c r="K2029" s="5">
        <v>15</v>
      </c>
      <c r="L2029" s="5">
        <f t="shared" si="186"/>
        <v>0</v>
      </c>
      <c r="M2029" s="5">
        <f t="shared" si="187"/>
        <v>0</v>
      </c>
      <c r="N2029" s="5">
        <f t="shared" si="188"/>
        <v>0</v>
      </c>
      <c r="O2029" s="5">
        <f t="shared" si="189"/>
        <v>0</v>
      </c>
      <c r="P2029" s="5">
        <f t="shared" si="190"/>
        <v>0.12072797131638617</v>
      </c>
      <c r="Q2029" s="5">
        <f t="shared" si="191"/>
        <v>5.9979174750693157E-2</v>
      </c>
      <c r="R2029" s="5">
        <v>-2.7090000000000001</v>
      </c>
    </row>
    <row r="2030" spans="1:18">
      <c r="A2030" s="30" t="s">
        <v>5647</v>
      </c>
      <c r="B2030" s="5" t="s">
        <v>5648</v>
      </c>
      <c r="C2030" s="5" t="s">
        <v>5649</v>
      </c>
      <c r="D2030" s="5">
        <v>60.334549000000003</v>
      </c>
      <c r="E2030" s="5">
        <v>108</v>
      </c>
      <c r="F2030" s="5">
        <v>55</v>
      </c>
      <c r="G2030" s="5">
        <v>75</v>
      </c>
      <c r="H2030" s="5">
        <v>70</v>
      </c>
      <c r="I2030" s="5">
        <v>90</v>
      </c>
      <c r="J2030" s="5">
        <v>60</v>
      </c>
      <c r="K2030" s="5">
        <v>70</v>
      </c>
      <c r="L2030" s="5">
        <f t="shared" si="186"/>
        <v>1.7154169448761059</v>
      </c>
      <c r="M2030" s="5">
        <f t="shared" si="187"/>
        <v>2.9362035780341906</v>
      </c>
      <c r="N2030" s="5">
        <f t="shared" si="188"/>
        <v>2.8230555559588488</v>
      </c>
      <c r="O2030" s="5">
        <f t="shared" si="189"/>
        <v>3.1156491579646586</v>
      </c>
      <c r="P2030" s="5">
        <f t="shared" si="190"/>
        <v>1.9484153148561214</v>
      </c>
      <c r="Q2030" s="5">
        <f t="shared" si="191"/>
        <v>1.5057734796979574</v>
      </c>
      <c r="R2030" s="5">
        <v>0.30299999999999999</v>
      </c>
    </row>
    <row r="2031" spans="1:18">
      <c r="A2031" s="30" t="s">
        <v>5650</v>
      </c>
      <c r="B2031" s="5" t="s">
        <v>5651</v>
      </c>
      <c r="C2031" s="5" t="s">
        <v>5652</v>
      </c>
      <c r="D2031" s="5">
        <v>7.5233749999999997</v>
      </c>
      <c r="E2031" s="5">
        <v>140</v>
      </c>
      <c r="F2031" s="5">
        <v>0</v>
      </c>
      <c r="G2031" s="5">
        <v>30</v>
      </c>
      <c r="H2031" s="5">
        <v>10</v>
      </c>
      <c r="I2031" s="5">
        <v>20</v>
      </c>
      <c r="J2031" s="5">
        <v>20</v>
      </c>
      <c r="K2031" s="5">
        <v>0</v>
      </c>
      <c r="L2031" s="5">
        <f t="shared" si="186"/>
        <v>0</v>
      </c>
      <c r="M2031" s="5">
        <f t="shared" si="187"/>
        <v>0.90602853265055039</v>
      </c>
      <c r="N2031" s="5">
        <f t="shared" si="188"/>
        <v>0.3111122449424038</v>
      </c>
      <c r="O2031" s="5">
        <f t="shared" si="189"/>
        <v>0.53411128422251286</v>
      </c>
      <c r="P2031" s="5">
        <f t="shared" si="190"/>
        <v>0.50102108096300269</v>
      </c>
      <c r="Q2031" s="5">
        <f t="shared" si="191"/>
        <v>0</v>
      </c>
      <c r="R2031" s="5">
        <v>0.58399999999999996</v>
      </c>
    </row>
    <row r="2032" spans="1:18">
      <c r="A2032" s="30" t="s">
        <v>5653</v>
      </c>
      <c r="B2032" s="5" t="s">
        <v>5654</v>
      </c>
      <c r="C2032" s="5" t="s">
        <v>5655</v>
      </c>
      <c r="D2032" s="5">
        <v>74.785399999999996</v>
      </c>
      <c r="E2032" s="5">
        <v>224</v>
      </c>
      <c r="F2032" s="5">
        <v>0</v>
      </c>
      <c r="G2032" s="5">
        <v>35</v>
      </c>
      <c r="H2032" s="5">
        <v>0</v>
      </c>
      <c r="I2032" s="5">
        <v>50</v>
      </c>
      <c r="J2032" s="5">
        <v>50</v>
      </c>
      <c r="K2032" s="5">
        <v>90</v>
      </c>
      <c r="L2032" s="5">
        <f t="shared" si="186"/>
        <v>0</v>
      </c>
      <c r="M2032" s="5">
        <f t="shared" si="187"/>
        <v>0.66064580505769288</v>
      </c>
      <c r="N2032" s="5">
        <f t="shared" si="188"/>
        <v>0</v>
      </c>
      <c r="O2032" s="5">
        <f t="shared" si="189"/>
        <v>0.83454888159767637</v>
      </c>
      <c r="P2032" s="5">
        <f t="shared" si="190"/>
        <v>0.7828454390046915</v>
      </c>
      <c r="Q2032" s="5">
        <f t="shared" si="191"/>
        <v>0.93342590705766237</v>
      </c>
      <c r="R2032" s="5">
        <v>-0.97699999999999998</v>
      </c>
    </row>
    <row r="2033" spans="1:18">
      <c r="A2033" s="30" t="s">
        <v>5656</v>
      </c>
      <c r="B2033" s="5" t="s">
        <v>5657</v>
      </c>
      <c r="C2033" s="5" t="s">
        <v>5658</v>
      </c>
      <c r="D2033" s="5">
        <v>55.278647999999997</v>
      </c>
      <c r="E2033" s="5">
        <v>458</v>
      </c>
      <c r="F2033" s="5">
        <v>110</v>
      </c>
      <c r="G2033" s="5">
        <v>80</v>
      </c>
      <c r="H2033" s="5">
        <v>20</v>
      </c>
      <c r="I2033" s="5">
        <v>200</v>
      </c>
      <c r="J2033" s="5">
        <v>30</v>
      </c>
      <c r="K2033" s="5">
        <v>190</v>
      </c>
      <c r="L2033" s="5">
        <f t="shared" si="186"/>
        <v>0.80901759845685339</v>
      </c>
      <c r="M2033" s="5">
        <f t="shared" si="187"/>
        <v>0.73853854189855617</v>
      </c>
      <c r="N2033" s="5">
        <f t="shared" si="188"/>
        <v>0.1901996257289805</v>
      </c>
      <c r="O2033" s="5">
        <f t="shared" si="189"/>
        <v>1.6326545805928341</v>
      </c>
      <c r="P2033" s="5">
        <f t="shared" si="190"/>
        <v>0.22972582314897499</v>
      </c>
      <c r="Q2033" s="5">
        <f t="shared" si="191"/>
        <v>0.96377017477860538</v>
      </c>
      <c r="R2033" s="5">
        <v>0.121</v>
      </c>
    </row>
    <row r="2034" spans="1:18">
      <c r="A2034" s="30" t="s">
        <v>5659</v>
      </c>
      <c r="B2034" s="5" t="s">
        <v>5660</v>
      </c>
      <c r="C2034" s="5" t="s">
        <v>5661</v>
      </c>
      <c r="D2034" s="5">
        <v>4.709835</v>
      </c>
      <c r="E2034" s="5">
        <v>456</v>
      </c>
      <c r="F2034" s="5">
        <v>0</v>
      </c>
      <c r="G2034" s="5">
        <v>0</v>
      </c>
      <c r="H2034" s="5">
        <v>0</v>
      </c>
      <c r="I2034" s="5">
        <v>0</v>
      </c>
      <c r="J2034" s="5">
        <v>10</v>
      </c>
      <c r="K2034" s="5">
        <v>0</v>
      </c>
      <c r="L2034" s="5">
        <f t="shared" si="186"/>
        <v>0</v>
      </c>
      <c r="M2034" s="5">
        <f t="shared" si="187"/>
        <v>0</v>
      </c>
      <c r="N2034" s="5">
        <f t="shared" si="188"/>
        <v>0</v>
      </c>
      <c r="O2034" s="5">
        <f t="shared" si="189"/>
        <v>0</v>
      </c>
      <c r="P2034" s="5">
        <f t="shared" si="190"/>
        <v>7.6911130849583731E-2</v>
      </c>
      <c r="Q2034" s="5">
        <f t="shared" si="191"/>
        <v>0</v>
      </c>
      <c r="R2034" s="5">
        <v>-1.548</v>
      </c>
    </row>
    <row r="2035" spans="1:18">
      <c r="A2035" s="30" t="s">
        <v>5662</v>
      </c>
      <c r="B2035" s="5" t="s">
        <v>5663</v>
      </c>
      <c r="C2035" s="5" t="s">
        <v>5664</v>
      </c>
      <c r="D2035" s="5">
        <v>36.756653</v>
      </c>
      <c r="E2035" s="5">
        <v>403</v>
      </c>
      <c r="F2035" s="5">
        <v>85</v>
      </c>
      <c r="G2035" s="5">
        <v>0</v>
      </c>
      <c r="H2035" s="5">
        <v>35</v>
      </c>
      <c r="I2035" s="5">
        <v>15</v>
      </c>
      <c r="J2035" s="5">
        <v>45</v>
      </c>
      <c r="K2035" s="5">
        <v>45</v>
      </c>
      <c r="L2035" s="5">
        <f t="shared" si="186"/>
        <v>0.71046819553181373</v>
      </c>
      <c r="M2035" s="5">
        <f t="shared" si="187"/>
        <v>0</v>
      </c>
      <c r="N2035" s="5">
        <f t="shared" si="188"/>
        <v>0.37827543429721555</v>
      </c>
      <c r="O2035" s="5">
        <f t="shared" si="189"/>
        <v>0.13916050829618823</v>
      </c>
      <c r="P2035" s="5">
        <f t="shared" si="190"/>
        <v>0.39161697395371176</v>
      </c>
      <c r="Q2035" s="5">
        <f t="shared" si="191"/>
        <v>0.25941365158922625</v>
      </c>
      <c r="R2035" s="5">
        <v>-8.3000000000000004E-2</v>
      </c>
    </row>
    <row r="2036" spans="1:18">
      <c r="A2036" s="30" t="s">
        <v>5662</v>
      </c>
      <c r="B2036" s="5" t="s">
        <v>5665</v>
      </c>
      <c r="C2036" s="5" t="s">
        <v>5666</v>
      </c>
      <c r="D2036" s="5">
        <v>8.4632000000000005</v>
      </c>
      <c r="E2036" s="5">
        <v>402</v>
      </c>
      <c r="F2036" s="5">
        <v>0</v>
      </c>
      <c r="G2036" s="5">
        <v>0</v>
      </c>
      <c r="H2036" s="5">
        <v>35</v>
      </c>
      <c r="I2036" s="5">
        <v>15</v>
      </c>
      <c r="J2036" s="5">
        <v>45</v>
      </c>
      <c r="K2036" s="5">
        <v>45</v>
      </c>
      <c r="L2036" s="5">
        <f t="shared" si="186"/>
        <v>0</v>
      </c>
      <c r="M2036" s="5">
        <f t="shared" si="187"/>
        <v>0</v>
      </c>
      <c r="N2036" s="5">
        <f t="shared" si="188"/>
        <v>0.37921641796462152</v>
      </c>
      <c r="O2036" s="5">
        <f t="shared" si="189"/>
        <v>0.13950667871483546</v>
      </c>
      <c r="P2036" s="5">
        <f t="shared" si="190"/>
        <v>0.39259114553071101</v>
      </c>
      <c r="Q2036" s="5">
        <f t="shared" si="191"/>
        <v>0.26005895918024419</v>
      </c>
      <c r="R2036" s="5">
        <v>-1.0569999999999999</v>
      </c>
    </row>
    <row r="2037" spans="1:18">
      <c r="A2037" s="30" t="s">
        <v>5667</v>
      </c>
      <c r="B2037" s="5" t="s">
        <v>5668</v>
      </c>
      <c r="C2037" s="5" t="s">
        <v>5669</v>
      </c>
      <c r="D2037" s="5">
        <v>7.0322500000000003</v>
      </c>
      <c r="E2037" s="5">
        <v>494</v>
      </c>
      <c r="F2037" s="5">
        <v>0</v>
      </c>
      <c r="G2037" s="5">
        <v>5</v>
      </c>
      <c r="H2037" s="5">
        <v>30</v>
      </c>
      <c r="I2037" s="5">
        <v>0</v>
      </c>
      <c r="J2037" s="5">
        <v>0</v>
      </c>
      <c r="K2037" s="5">
        <v>0</v>
      </c>
      <c r="L2037" s="5">
        <f t="shared" si="186"/>
        <v>0</v>
      </c>
      <c r="M2037" s="5">
        <f t="shared" si="187"/>
        <v>4.279486996325136E-2</v>
      </c>
      <c r="N2037" s="5">
        <f t="shared" si="188"/>
        <v>0.2645083863882785</v>
      </c>
      <c r="O2037" s="5">
        <f t="shared" si="189"/>
        <v>0</v>
      </c>
      <c r="P2037" s="5">
        <f t="shared" si="190"/>
        <v>0</v>
      </c>
      <c r="Q2037" s="5">
        <f t="shared" si="191"/>
        <v>0</v>
      </c>
      <c r="R2037" s="5">
        <v>2.657</v>
      </c>
    </row>
    <row r="2038" spans="1:18">
      <c r="A2038" s="30" t="s">
        <v>5670</v>
      </c>
      <c r="B2038" s="5" t="s">
        <v>5671</v>
      </c>
      <c r="C2038" s="5" t="s">
        <v>5672</v>
      </c>
      <c r="D2038" s="5">
        <v>6.2316250000000002</v>
      </c>
      <c r="E2038" s="5">
        <v>492</v>
      </c>
      <c r="F2038" s="5">
        <v>0</v>
      </c>
      <c r="G2038" s="5">
        <v>5</v>
      </c>
      <c r="H2038" s="5">
        <v>0</v>
      </c>
      <c r="I2038" s="5">
        <v>0</v>
      </c>
      <c r="J2038" s="5">
        <v>0</v>
      </c>
      <c r="K2038" s="5">
        <v>0</v>
      </c>
      <c r="L2038" s="5">
        <f t="shared" si="186"/>
        <v>0</v>
      </c>
      <c r="M2038" s="5">
        <f t="shared" si="187"/>
        <v>4.2968832849280839E-2</v>
      </c>
      <c r="N2038" s="5">
        <f t="shared" si="188"/>
        <v>0</v>
      </c>
      <c r="O2038" s="5">
        <f t="shared" si="189"/>
        <v>0</v>
      </c>
      <c r="P2038" s="5">
        <f t="shared" si="190"/>
        <v>0</v>
      </c>
      <c r="Q2038" s="5">
        <f t="shared" si="191"/>
        <v>0</v>
      </c>
      <c r="R2038" s="5">
        <v>1.103</v>
      </c>
    </row>
    <row r="2039" spans="1:18">
      <c r="A2039" s="30" t="s">
        <v>5673</v>
      </c>
      <c r="B2039" s="5" t="s">
        <v>5674</v>
      </c>
      <c r="C2039" s="5" t="s">
        <v>5675</v>
      </c>
      <c r="D2039" s="5">
        <v>8.2670150000000007</v>
      </c>
      <c r="E2039" s="5">
        <v>1271</v>
      </c>
      <c r="F2039" s="5">
        <v>0</v>
      </c>
      <c r="G2039" s="5">
        <v>0</v>
      </c>
      <c r="H2039" s="5">
        <v>0</v>
      </c>
      <c r="I2039" s="5">
        <v>0</v>
      </c>
      <c r="J2039" s="5">
        <v>10</v>
      </c>
      <c r="K2039" s="5">
        <v>0</v>
      </c>
      <c r="L2039" s="5">
        <f t="shared" si="186"/>
        <v>0</v>
      </c>
      <c r="M2039" s="5">
        <f t="shared" si="187"/>
        <v>0</v>
      </c>
      <c r="N2039" s="5">
        <f t="shared" si="188"/>
        <v>0</v>
      </c>
      <c r="O2039" s="5">
        <f t="shared" si="189"/>
        <v>0</v>
      </c>
      <c r="P2039" s="5">
        <f t="shared" si="190"/>
        <v>2.7593607920857733E-2</v>
      </c>
      <c r="Q2039" s="5">
        <f t="shared" si="191"/>
        <v>0</v>
      </c>
      <c r="R2039" s="5">
        <v>-1.5640000000000001</v>
      </c>
    </row>
    <row r="2040" spans="1:18">
      <c r="A2040" s="30" t="s">
        <v>5676</v>
      </c>
      <c r="B2040" s="5" t="s">
        <v>5677</v>
      </c>
      <c r="C2040" s="5" t="s">
        <v>5678</v>
      </c>
      <c r="D2040" s="5">
        <v>8.5043550000000003</v>
      </c>
      <c r="E2040" s="5">
        <v>2639</v>
      </c>
      <c r="F2040" s="5">
        <v>1082</v>
      </c>
      <c r="G2040" s="5">
        <v>105</v>
      </c>
      <c r="H2040" s="5">
        <v>120</v>
      </c>
      <c r="I2040" s="5">
        <v>80</v>
      </c>
      <c r="J2040" s="5">
        <v>385</v>
      </c>
      <c r="K2040" s="5">
        <v>760</v>
      </c>
      <c r="L2040" s="5">
        <f t="shared" si="186"/>
        <v>1.3810793517547433</v>
      </c>
      <c r="M2040" s="5">
        <f t="shared" si="187"/>
        <v>0.16822810951071224</v>
      </c>
      <c r="N2040" s="5">
        <f t="shared" si="188"/>
        <v>0.19805554054688837</v>
      </c>
      <c r="O2040" s="5">
        <f t="shared" si="189"/>
        <v>0.11333926455650141</v>
      </c>
      <c r="P2040" s="5">
        <f t="shared" si="190"/>
        <v>0.51165282803914058</v>
      </c>
      <c r="Q2040" s="5">
        <f t="shared" si="191"/>
        <v>0.66905151958863385</v>
      </c>
      <c r="R2040" s="5">
        <v>-0.309</v>
      </c>
    </row>
    <row r="2041" spans="1:18">
      <c r="A2041" s="30" t="s">
        <v>5679</v>
      </c>
      <c r="B2041" s="5" t="s">
        <v>5680</v>
      </c>
      <c r="C2041" s="5" t="s">
        <v>5681</v>
      </c>
      <c r="D2041" s="5">
        <v>3.5781849999999999</v>
      </c>
      <c r="E2041" s="5">
        <v>2591</v>
      </c>
      <c r="F2041" s="5">
        <v>0</v>
      </c>
      <c r="G2041" s="5">
        <v>0</v>
      </c>
      <c r="H2041" s="5">
        <v>0</v>
      </c>
      <c r="I2041" s="5">
        <v>0</v>
      </c>
      <c r="J2041" s="5">
        <v>105</v>
      </c>
      <c r="K2041" s="5">
        <v>160</v>
      </c>
      <c r="L2041" s="5">
        <f t="shared" si="186"/>
        <v>0</v>
      </c>
      <c r="M2041" s="5">
        <f t="shared" si="187"/>
        <v>0</v>
      </c>
      <c r="N2041" s="5">
        <f t="shared" si="188"/>
        <v>0</v>
      </c>
      <c r="O2041" s="5">
        <f t="shared" si="189"/>
        <v>0</v>
      </c>
      <c r="P2041" s="5">
        <f t="shared" si="190"/>
        <v>0.14212678290536737</v>
      </c>
      <c r="Q2041" s="5">
        <f t="shared" si="191"/>
        <v>0.14346234619386172</v>
      </c>
      <c r="R2041" s="5">
        <v>-4.8570000000000002</v>
      </c>
    </row>
    <row r="2042" spans="1:18">
      <c r="A2042" s="30" t="s">
        <v>5682</v>
      </c>
      <c r="B2042" s="5" t="s">
        <v>5683</v>
      </c>
      <c r="C2042" s="5" t="s">
        <v>5684</v>
      </c>
      <c r="D2042" s="5">
        <v>8.7103E-2</v>
      </c>
      <c r="E2042" s="5">
        <v>2726</v>
      </c>
      <c r="F2042" s="5">
        <v>195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f t="shared" si="186"/>
        <v>0.24095698565391041</v>
      </c>
      <c r="M2042" s="5">
        <f t="shared" si="187"/>
        <v>0</v>
      </c>
      <c r="N2042" s="5">
        <f t="shared" si="188"/>
        <v>0</v>
      </c>
      <c r="O2042" s="5">
        <f t="shared" si="189"/>
        <v>0</v>
      </c>
      <c r="P2042" s="5">
        <f t="shared" si="190"/>
        <v>0</v>
      </c>
      <c r="Q2042" s="5">
        <f t="shared" si="191"/>
        <v>0</v>
      </c>
      <c r="R2042" s="5">
        <v>4.32</v>
      </c>
    </row>
    <row r="2043" spans="1:18">
      <c r="A2043" s="30" t="s">
        <v>5685</v>
      </c>
      <c r="B2043" s="5" t="s">
        <v>5686</v>
      </c>
      <c r="C2043" s="5" t="s">
        <v>5687</v>
      </c>
      <c r="D2043" s="5">
        <v>17.143899999999999</v>
      </c>
      <c r="E2043" s="5">
        <v>428</v>
      </c>
      <c r="F2043" s="5">
        <v>120</v>
      </c>
      <c r="G2043" s="5">
        <v>0</v>
      </c>
      <c r="H2043" s="5">
        <v>80</v>
      </c>
      <c r="I2043" s="5">
        <v>80</v>
      </c>
      <c r="J2043" s="5">
        <v>50</v>
      </c>
      <c r="K2043" s="5">
        <v>30</v>
      </c>
      <c r="L2043" s="5">
        <f t="shared" si="186"/>
        <v>0.94442666124020092</v>
      </c>
      <c r="M2043" s="5">
        <f t="shared" si="187"/>
        <v>0</v>
      </c>
      <c r="N2043" s="5">
        <f t="shared" si="188"/>
        <v>0.81412550078386037</v>
      </c>
      <c r="O2043" s="5">
        <f t="shared" si="189"/>
        <v>0.69883719430982993</v>
      </c>
      <c r="P2043" s="5">
        <f t="shared" si="190"/>
        <v>0.40971350078750213</v>
      </c>
      <c r="Q2043" s="5">
        <f t="shared" si="191"/>
        <v>0.16284065668295664</v>
      </c>
      <c r="R2043" s="5">
        <v>0.76100000000000001</v>
      </c>
    </row>
    <row r="2044" spans="1:18">
      <c r="A2044" s="30" t="s">
        <v>5688</v>
      </c>
      <c r="B2044" s="5" t="s">
        <v>5689</v>
      </c>
      <c r="C2044" s="5" t="s">
        <v>5690</v>
      </c>
      <c r="D2044" s="5">
        <v>8.9595549999999999</v>
      </c>
      <c r="E2044" s="5">
        <v>428</v>
      </c>
      <c r="F2044" s="5">
        <v>0</v>
      </c>
      <c r="G2044" s="5">
        <v>22</v>
      </c>
      <c r="H2044" s="5">
        <v>20</v>
      </c>
      <c r="I2044" s="5">
        <v>35</v>
      </c>
      <c r="J2044" s="5">
        <v>5</v>
      </c>
      <c r="K2044" s="5">
        <v>15</v>
      </c>
      <c r="L2044" s="5">
        <f t="shared" si="186"/>
        <v>0</v>
      </c>
      <c r="M2044" s="5">
        <f t="shared" si="187"/>
        <v>0.2173339470843999</v>
      </c>
      <c r="N2044" s="5">
        <f t="shared" si="188"/>
        <v>0.20353137519596509</v>
      </c>
      <c r="O2044" s="5">
        <f t="shared" si="189"/>
        <v>0.30574127251055061</v>
      </c>
      <c r="P2044" s="5">
        <f t="shared" si="190"/>
        <v>4.0971350078750211E-2</v>
      </c>
      <c r="Q2044" s="5">
        <f t="shared" si="191"/>
        <v>8.1420328341478318E-2</v>
      </c>
      <c r="R2044" s="5">
        <v>0.88400000000000001</v>
      </c>
    </row>
    <row r="2045" spans="1:18">
      <c r="A2045" s="30" t="s">
        <v>5688</v>
      </c>
      <c r="B2045" s="5" t="s">
        <v>5691</v>
      </c>
      <c r="C2045" s="5" t="s">
        <v>5692</v>
      </c>
      <c r="D2045" s="5">
        <v>2.1308250000000002</v>
      </c>
      <c r="E2045" s="5">
        <v>379</v>
      </c>
      <c r="F2045" s="5">
        <v>0</v>
      </c>
      <c r="G2045" s="5">
        <v>22</v>
      </c>
      <c r="H2045" s="5">
        <v>20</v>
      </c>
      <c r="I2045" s="5">
        <v>35</v>
      </c>
      <c r="J2045" s="5">
        <v>5</v>
      </c>
      <c r="K2045" s="5">
        <v>15</v>
      </c>
      <c r="L2045" s="5">
        <f t="shared" si="186"/>
        <v>0</v>
      </c>
      <c r="M2045" s="5">
        <f t="shared" si="187"/>
        <v>0.24543253127209272</v>
      </c>
      <c r="N2045" s="5">
        <f t="shared" si="188"/>
        <v>0.2298454580049421</v>
      </c>
      <c r="O2045" s="5">
        <f t="shared" si="189"/>
        <v>0.3452698275317036</v>
      </c>
      <c r="P2045" s="5">
        <f t="shared" si="190"/>
        <v>4.6268437555950108E-2</v>
      </c>
      <c r="Q2045" s="5">
        <f t="shared" si="191"/>
        <v>9.1946967098028312E-2</v>
      </c>
      <c r="R2045" s="5">
        <v>0.878</v>
      </c>
    </row>
    <row r="2046" spans="1:18">
      <c r="A2046" s="30" t="s">
        <v>5693</v>
      </c>
      <c r="B2046" s="5" t="s">
        <v>5694</v>
      </c>
      <c r="C2046" s="5" t="s">
        <v>5695</v>
      </c>
      <c r="D2046" s="5">
        <v>4.41859</v>
      </c>
      <c r="E2046" s="5">
        <v>649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20</v>
      </c>
      <c r="L2046" s="5">
        <f t="shared" si="186"/>
        <v>0</v>
      </c>
      <c r="M2046" s="5">
        <f t="shared" si="187"/>
        <v>0</v>
      </c>
      <c r="N2046" s="5">
        <f t="shared" si="188"/>
        <v>0</v>
      </c>
      <c r="O2046" s="5">
        <f t="shared" si="189"/>
        <v>0</v>
      </c>
      <c r="P2046" s="5">
        <f t="shared" si="190"/>
        <v>0</v>
      </c>
      <c r="Q2046" s="5">
        <f t="shared" si="191"/>
        <v>7.1593015983878225E-2</v>
      </c>
      <c r="R2046" s="5">
        <v>-2.2269999999999999</v>
      </c>
    </row>
    <row r="2047" spans="1:18">
      <c r="A2047" s="30" t="s">
        <v>5696</v>
      </c>
      <c r="B2047" s="5" t="s">
        <v>5697</v>
      </c>
      <c r="C2047" s="5" t="s">
        <v>5698</v>
      </c>
      <c r="D2047" s="5">
        <v>14.765560000000001</v>
      </c>
      <c r="E2047" s="5">
        <v>673</v>
      </c>
      <c r="F2047" s="5">
        <v>0</v>
      </c>
      <c r="G2047" s="5">
        <v>0</v>
      </c>
      <c r="H2047" s="5">
        <v>0</v>
      </c>
      <c r="I2047" s="5">
        <v>0</v>
      </c>
      <c r="J2047" s="5">
        <v>10</v>
      </c>
      <c r="K2047" s="5">
        <v>0</v>
      </c>
      <c r="L2047" s="5">
        <f t="shared" si="186"/>
        <v>0</v>
      </c>
      <c r="M2047" s="5">
        <f t="shared" si="187"/>
        <v>0</v>
      </c>
      <c r="N2047" s="5">
        <f t="shared" si="188"/>
        <v>0</v>
      </c>
      <c r="O2047" s="5">
        <f t="shared" si="189"/>
        <v>0</v>
      </c>
      <c r="P2047" s="5">
        <f t="shared" si="190"/>
        <v>5.2112148094220177E-2</v>
      </c>
      <c r="Q2047" s="5">
        <f t="shared" si="191"/>
        <v>0</v>
      </c>
      <c r="R2047" s="5">
        <v>-1.5509999999999999</v>
      </c>
    </row>
    <row r="2048" spans="1:18">
      <c r="A2048" s="30" t="s">
        <v>5699</v>
      </c>
      <c r="B2048" s="5" t="s">
        <v>5700</v>
      </c>
      <c r="C2048" s="5" t="s">
        <v>5701</v>
      </c>
      <c r="D2048" s="5">
        <v>5.6465949999999996</v>
      </c>
      <c r="E2048" s="5">
        <v>1578</v>
      </c>
      <c r="F2048" s="5">
        <v>0</v>
      </c>
      <c r="G2048" s="5">
        <v>0</v>
      </c>
      <c r="H2048" s="5">
        <v>0</v>
      </c>
      <c r="I2048" s="5">
        <v>10</v>
      </c>
      <c r="J2048" s="5">
        <v>0</v>
      </c>
      <c r="K2048" s="5">
        <v>0</v>
      </c>
      <c r="L2048" s="5">
        <f t="shared" si="186"/>
        <v>0</v>
      </c>
      <c r="M2048" s="5">
        <f t="shared" si="187"/>
        <v>0</v>
      </c>
      <c r="N2048" s="5">
        <f t="shared" si="188"/>
        <v>0</v>
      </c>
      <c r="O2048" s="5">
        <f t="shared" si="189"/>
        <v>2.3693149490225541E-2</v>
      </c>
      <c r="P2048" s="5">
        <f t="shared" si="190"/>
        <v>0</v>
      </c>
      <c r="Q2048" s="5">
        <f t="shared" si="191"/>
        <v>0</v>
      </c>
      <c r="R2048" s="5">
        <v>1.5920000000000001</v>
      </c>
    </row>
    <row r="2049" spans="1:18">
      <c r="A2049" s="30" t="s">
        <v>5702</v>
      </c>
      <c r="B2049" s="5" t="s">
        <v>5703</v>
      </c>
      <c r="C2049" s="5" t="s">
        <v>5704</v>
      </c>
      <c r="D2049" s="5">
        <v>5.5450799999999996</v>
      </c>
      <c r="E2049" s="5">
        <v>1083</v>
      </c>
      <c r="F2049" s="5">
        <v>0</v>
      </c>
      <c r="G2049" s="5">
        <v>0</v>
      </c>
      <c r="H2049" s="5">
        <v>0</v>
      </c>
      <c r="I2049" s="5">
        <v>10</v>
      </c>
      <c r="J2049" s="5">
        <v>0</v>
      </c>
      <c r="K2049" s="5">
        <v>0</v>
      </c>
      <c r="L2049" s="5">
        <f t="shared" si="186"/>
        <v>0</v>
      </c>
      <c r="M2049" s="5">
        <f t="shared" si="187"/>
        <v>0</v>
      </c>
      <c r="N2049" s="5">
        <f t="shared" si="188"/>
        <v>0</v>
      </c>
      <c r="O2049" s="5">
        <f t="shared" si="189"/>
        <v>3.452242834309871E-2</v>
      </c>
      <c r="P2049" s="5">
        <f t="shared" si="190"/>
        <v>0</v>
      </c>
      <c r="Q2049" s="5">
        <f t="shared" si="191"/>
        <v>0</v>
      </c>
      <c r="R2049" s="5">
        <v>1.587</v>
      </c>
    </row>
    <row r="2050" spans="1:18">
      <c r="A2050" s="30" t="s">
        <v>5705</v>
      </c>
      <c r="B2050" s="5" t="s">
        <v>5706</v>
      </c>
      <c r="C2050" s="5" t="s">
        <v>5707</v>
      </c>
      <c r="D2050" s="5">
        <v>19.427349</v>
      </c>
      <c r="E2050" s="5">
        <v>614</v>
      </c>
      <c r="F2050" s="5">
        <v>0</v>
      </c>
      <c r="G2050" s="5">
        <v>77</v>
      </c>
      <c r="H2050" s="5">
        <v>150</v>
      </c>
      <c r="I2050" s="5">
        <v>126.6</v>
      </c>
      <c r="J2050" s="5">
        <v>16</v>
      </c>
      <c r="K2050" s="5">
        <v>41</v>
      </c>
      <c r="L2050" s="5">
        <f t="shared" si="186"/>
        <v>0</v>
      </c>
      <c r="M2050" s="5">
        <f t="shared" si="187"/>
        <v>0.53023819663262395</v>
      </c>
      <c r="N2050" s="5">
        <f t="shared" si="188"/>
        <v>1.064064681399101</v>
      </c>
      <c r="O2050" s="5">
        <f t="shared" si="189"/>
        <v>0.77089482097392659</v>
      </c>
      <c r="P2050" s="5">
        <f t="shared" si="190"/>
        <v>9.1391467537225227E-2</v>
      </c>
      <c r="Q2050" s="5">
        <f t="shared" si="191"/>
        <v>0.1551318047487798</v>
      </c>
      <c r="R2050" s="5">
        <v>1.3360000000000001</v>
      </c>
    </row>
    <row r="2051" spans="1:18">
      <c r="A2051" s="30" t="s">
        <v>5708</v>
      </c>
      <c r="B2051" s="5" t="s">
        <v>5709</v>
      </c>
      <c r="C2051" s="5" t="s">
        <v>5710</v>
      </c>
      <c r="D2051" s="5">
        <v>6.9549000000000003</v>
      </c>
      <c r="E2051" s="5">
        <v>2477</v>
      </c>
      <c r="F2051" s="5">
        <v>0</v>
      </c>
      <c r="G2051" s="5">
        <v>0</v>
      </c>
      <c r="H2051" s="5">
        <v>0</v>
      </c>
      <c r="I2051" s="5">
        <v>0</v>
      </c>
      <c r="J2051" s="5">
        <v>70</v>
      </c>
      <c r="K2051" s="5">
        <v>60</v>
      </c>
      <c r="L2051" s="5">
        <f t="shared" si="186"/>
        <v>0</v>
      </c>
      <c r="M2051" s="5">
        <f t="shared" si="187"/>
        <v>0</v>
      </c>
      <c r="N2051" s="5">
        <f t="shared" si="188"/>
        <v>0</v>
      </c>
      <c r="O2051" s="5">
        <f t="shared" si="189"/>
        <v>0</v>
      </c>
      <c r="P2051" s="5">
        <f t="shared" si="190"/>
        <v>9.9111961918397773E-2</v>
      </c>
      <c r="Q2051" s="5">
        <f t="shared" si="191"/>
        <v>5.6274365006302347E-2</v>
      </c>
      <c r="R2051" s="5">
        <v>-4.0339999999999998</v>
      </c>
    </row>
    <row r="2052" spans="1:18">
      <c r="A2052" s="30" t="s">
        <v>5711</v>
      </c>
      <c r="B2052" s="5" t="s">
        <v>5712</v>
      </c>
      <c r="C2052" s="5" t="s">
        <v>5713</v>
      </c>
      <c r="D2052" s="5">
        <v>22.163398999999998</v>
      </c>
      <c r="E2052" s="5">
        <v>1077</v>
      </c>
      <c r="F2052" s="5">
        <v>0</v>
      </c>
      <c r="G2052" s="5">
        <v>0</v>
      </c>
      <c r="H2052" s="5">
        <v>0</v>
      </c>
      <c r="I2052" s="5">
        <v>0</v>
      </c>
      <c r="J2052" s="5">
        <v>10</v>
      </c>
      <c r="K2052" s="5">
        <v>0</v>
      </c>
      <c r="L2052" s="5">
        <f t="shared" ref="L2052:L2115" si="192">F2052/296872/E2052*10^6</f>
        <v>0</v>
      </c>
      <c r="M2052" s="5">
        <f t="shared" ref="M2052:M2115" si="193">G2052/236511/E2052*10^6</f>
        <v>0</v>
      </c>
      <c r="N2052" s="5">
        <f t="shared" ref="N2052:N2115" si="194">H2052/229591/E2052*10^6</f>
        <v>0</v>
      </c>
      <c r="O2052" s="5">
        <f t="shared" ref="O2052:O2115" si="195">I2052/267467/E2052*10^6</f>
        <v>0</v>
      </c>
      <c r="P2052" s="5">
        <f t="shared" ref="P2052:P2115" si="196">J2052/285132/E2052*10^6</f>
        <v>3.256404425943378E-2</v>
      </c>
      <c r="Q2052" s="5">
        <f t="shared" ref="Q2052:Q2115" si="197">K2052/E2052/430442*10^6</f>
        <v>0</v>
      </c>
      <c r="R2052" s="5">
        <v>-1.544</v>
      </c>
    </row>
    <row r="2053" spans="1:18">
      <c r="A2053" s="30" t="s">
        <v>5714</v>
      </c>
      <c r="B2053" s="5" t="s">
        <v>5715</v>
      </c>
      <c r="C2053" s="5" t="s">
        <v>5716</v>
      </c>
      <c r="D2053" s="5">
        <v>8.5444499999999994</v>
      </c>
      <c r="E2053" s="5">
        <v>437</v>
      </c>
      <c r="F2053" s="5">
        <v>0</v>
      </c>
      <c r="G2053" s="5">
        <v>0</v>
      </c>
      <c r="H2053" s="5">
        <v>0</v>
      </c>
      <c r="I2053" s="5">
        <v>5</v>
      </c>
      <c r="J2053" s="5">
        <v>0</v>
      </c>
      <c r="K2053" s="5">
        <v>0</v>
      </c>
      <c r="L2053" s="5">
        <f t="shared" si="192"/>
        <v>0</v>
      </c>
      <c r="M2053" s="5">
        <f t="shared" si="193"/>
        <v>0</v>
      </c>
      <c r="N2053" s="5">
        <f t="shared" si="194"/>
        <v>0</v>
      </c>
      <c r="O2053" s="5">
        <f t="shared" si="195"/>
        <v>4.2777791642535354E-2</v>
      </c>
      <c r="P2053" s="5">
        <f t="shared" si="196"/>
        <v>0</v>
      </c>
      <c r="Q2053" s="5">
        <f t="shared" si="197"/>
        <v>0</v>
      </c>
      <c r="R2053" s="5">
        <v>1.071</v>
      </c>
    </row>
    <row r="2054" spans="1:18">
      <c r="A2054" s="30" t="s">
        <v>5717</v>
      </c>
      <c r="B2054" s="5" t="s">
        <v>5718</v>
      </c>
      <c r="C2054" s="5" t="s">
        <v>5719</v>
      </c>
      <c r="D2054" s="5">
        <v>0.66943399999999997</v>
      </c>
      <c r="E2054" s="5">
        <v>719</v>
      </c>
      <c r="F2054" s="5">
        <v>0</v>
      </c>
      <c r="G2054" s="5">
        <v>0</v>
      </c>
      <c r="H2054" s="5">
        <v>0</v>
      </c>
      <c r="I2054" s="5">
        <v>65</v>
      </c>
      <c r="J2054" s="5">
        <v>10</v>
      </c>
      <c r="K2054" s="5">
        <v>30</v>
      </c>
      <c r="L2054" s="5">
        <f t="shared" si="192"/>
        <v>0</v>
      </c>
      <c r="M2054" s="5">
        <f t="shared" si="193"/>
        <v>0</v>
      </c>
      <c r="N2054" s="5">
        <f t="shared" si="194"/>
        <v>0</v>
      </c>
      <c r="O2054" s="5">
        <f t="shared" si="195"/>
        <v>0.33799810058587393</v>
      </c>
      <c r="P2054" s="5">
        <f t="shared" si="196"/>
        <v>4.8778130274562147E-2</v>
      </c>
      <c r="Q2054" s="5">
        <f t="shared" si="197"/>
        <v>9.6934354743123022E-2</v>
      </c>
      <c r="R2054" s="5">
        <v>3.3000000000000002E-2</v>
      </c>
    </row>
    <row r="2055" spans="1:18">
      <c r="A2055" s="30" t="s">
        <v>5717</v>
      </c>
      <c r="B2055" s="5" t="s">
        <v>5720</v>
      </c>
      <c r="C2055" s="5" t="s">
        <v>5721</v>
      </c>
      <c r="D2055" s="5">
        <v>0.91613900000000004</v>
      </c>
      <c r="E2055" s="5">
        <v>752</v>
      </c>
      <c r="F2055" s="5">
        <v>0</v>
      </c>
      <c r="G2055" s="5">
        <v>0</v>
      </c>
      <c r="H2055" s="5">
        <v>0</v>
      </c>
      <c r="I2055" s="5">
        <v>65</v>
      </c>
      <c r="J2055" s="5">
        <v>10</v>
      </c>
      <c r="K2055" s="5">
        <v>30</v>
      </c>
      <c r="L2055" s="5">
        <f t="shared" si="192"/>
        <v>0</v>
      </c>
      <c r="M2055" s="5">
        <f t="shared" si="193"/>
        <v>0</v>
      </c>
      <c r="N2055" s="5">
        <f t="shared" si="194"/>
        <v>0</v>
      </c>
      <c r="O2055" s="5">
        <f t="shared" si="195"/>
        <v>0.32316573712931296</v>
      </c>
      <c r="P2055" s="5">
        <f t="shared" si="196"/>
        <v>4.6637600621556093E-2</v>
      </c>
      <c r="Q2055" s="5">
        <f t="shared" si="197"/>
        <v>9.2680586516363628E-2</v>
      </c>
      <c r="R2055" s="5">
        <v>3.5999999999999997E-2</v>
      </c>
    </row>
    <row r="2056" spans="1:18">
      <c r="A2056" s="30" t="s">
        <v>5722</v>
      </c>
      <c r="B2056" s="5" t="s">
        <v>5723</v>
      </c>
      <c r="C2056" s="5" t="s">
        <v>5724</v>
      </c>
      <c r="D2056" s="5">
        <v>2.0433E-2</v>
      </c>
      <c r="E2056" s="5">
        <v>255</v>
      </c>
      <c r="F2056" s="5">
        <v>0</v>
      </c>
      <c r="G2056" s="5">
        <v>0</v>
      </c>
      <c r="H2056" s="5">
        <v>10</v>
      </c>
      <c r="I2056" s="5">
        <v>0</v>
      </c>
      <c r="J2056" s="5">
        <v>0</v>
      </c>
      <c r="K2056" s="5">
        <v>0</v>
      </c>
      <c r="L2056" s="5">
        <f t="shared" si="192"/>
        <v>0</v>
      </c>
      <c r="M2056" s="5">
        <f t="shared" si="193"/>
        <v>0</v>
      </c>
      <c r="N2056" s="5">
        <f t="shared" si="194"/>
        <v>0.17080672271347661</v>
      </c>
      <c r="O2056" s="5">
        <f t="shared" si="195"/>
        <v>0</v>
      </c>
      <c r="P2056" s="5">
        <f t="shared" si="196"/>
        <v>0</v>
      </c>
      <c r="Q2056" s="5">
        <f t="shared" si="197"/>
        <v>0</v>
      </c>
      <c r="R2056" s="5">
        <v>1.595</v>
      </c>
    </row>
    <row r="2057" spans="1:18">
      <c r="A2057" s="30" t="s">
        <v>5725</v>
      </c>
      <c r="B2057" s="5" t="s">
        <v>5726</v>
      </c>
      <c r="C2057" s="5" t="s">
        <v>5727</v>
      </c>
      <c r="D2057" s="5">
        <v>15.483650000000001</v>
      </c>
      <c r="E2057" s="5">
        <v>174</v>
      </c>
      <c r="F2057" s="5">
        <v>0</v>
      </c>
      <c r="G2057" s="5">
        <v>35</v>
      </c>
      <c r="H2057" s="5">
        <v>20</v>
      </c>
      <c r="I2057" s="5">
        <v>0</v>
      </c>
      <c r="J2057" s="5">
        <v>0</v>
      </c>
      <c r="K2057" s="5">
        <v>0</v>
      </c>
      <c r="L2057" s="5">
        <f t="shared" si="192"/>
        <v>0</v>
      </c>
      <c r="M2057" s="5">
        <f t="shared" si="193"/>
        <v>0.85048655363748971</v>
      </c>
      <c r="N2057" s="5">
        <f t="shared" si="194"/>
        <v>0.50064039416019002</v>
      </c>
      <c r="O2057" s="5">
        <f t="shared" si="195"/>
        <v>0</v>
      </c>
      <c r="P2057" s="5">
        <f t="shared" si="196"/>
        <v>0</v>
      </c>
      <c r="Q2057" s="5">
        <f t="shared" si="197"/>
        <v>0</v>
      </c>
      <c r="R2057" s="5">
        <v>3.0939999999999999</v>
      </c>
    </row>
    <row r="2058" spans="1:18">
      <c r="A2058" s="30" t="s">
        <v>5728</v>
      </c>
      <c r="B2058" s="5" t="s">
        <v>5729</v>
      </c>
      <c r="C2058" s="5" t="s">
        <v>5730</v>
      </c>
      <c r="D2058" s="5">
        <v>7.0927309999999997</v>
      </c>
      <c r="E2058" s="5">
        <v>719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25</v>
      </c>
      <c r="L2058" s="5">
        <f t="shared" si="192"/>
        <v>0</v>
      </c>
      <c r="M2058" s="5">
        <f t="shared" si="193"/>
        <v>0</v>
      </c>
      <c r="N2058" s="5">
        <f t="shared" si="194"/>
        <v>0</v>
      </c>
      <c r="O2058" s="5">
        <f t="shared" si="195"/>
        <v>0</v>
      </c>
      <c r="P2058" s="5">
        <f t="shared" si="196"/>
        <v>0</v>
      </c>
      <c r="Q2058" s="5">
        <f t="shared" si="197"/>
        <v>8.0778628952602516E-2</v>
      </c>
      <c r="R2058" s="5">
        <v>-2.4540000000000002</v>
      </c>
    </row>
    <row r="2059" spans="1:18">
      <c r="A2059" s="30" t="s">
        <v>5731</v>
      </c>
      <c r="B2059" s="5" t="s">
        <v>5732</v>
      </c>
      <c r="C2059" s="5" t="s">
        <v>5733</v>
      </c>
      <c r="D2059" s="5">
        <v>9.3378449999999997</v>
      </c>
      <c r="E2059" s="5">
        <v>651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15</v>
      </c>
      <c r="L2059" s="5">
        <f t="shared" si="192"/>
        <v>0</v>
      </c>
      <c r="M2059" s="5">
        <f t="shared" si="193"/>
        <v>0</v>
      </c>
      <c r="N2059" s="5">
        <f t="shared" si="194"/>
        <v>0</v>
      </c>
      <c r="O2059" s="5">
        <f t="shared" si="195"/>
        <v>0</v>
      </c>
      <c r="P2059" s="5">
        <f t="shared" si="196"/>
        <v>0</v>
      </c>
      <c r="Q2059" s="5">
        <f t="shared" si="197"/>
        <v>5.3529801121586375E-2</v>
      </c>
      <c r="R2059" s="5">
        <v>-1.966</v>
      </c>
    </row>
    <row r="2060" spans="1:18">
      <c r="A2060" s="30" t="s">
        <v>5734</v>
      </c>
      <c r="B2060" s="5" t="s">
        <v>5735</v>
      </c>
      <c r="C2060" s="5" t="s">
        <v>5736</v>
      </c>
      <c r="D2060" s="5">
        <v>5.4167649999999998</v>
      </c>
      <c r="E2060" s="5">
        <v>590</v>
      </c>
      <c r="F2060" s="5">
        <v>0</v>
      </c>
      <c r="G2060" s="5">
        <v>0</v>
      </c>
      <c r="H2060" s="5">
        <v>0</v>
      </c>
      <c r="I2060" s="5">
        <v>10</v>
      </c>
      <c r="J2060" s="5">
        <v>0</v>
      </c>
      <c r="K2060" s="5">
        <v>0</v>
      </c>
      <c r="L2060" s="5">
        <f t="shared" si="192"/>
        <v>0</v>
      </c>
      <c r="M2060" s="5">
        <f t="shared" si="193"/>
        <v>0</v>
      </c>
      <c r="N2060" s="5">
        <f t="shared" si="194"/>
        <v>0</v>
      </c>
      <c r="O2060" s="5">
        <f t="shared" si="195"/>
        <v>6.3369135416230335E-2</v>
      </c>
      <c r="P2060" s="5">
        <f t="shared" si="196"/>
        <v>0</v>
      </c>
      <c r="Q2060" s="5">
        <f t="shared" si="197"/>
        <v>0</v>
      </c>
      <c r="R2060" s="5">
        <v>1.587</v>
      </c>
    </row>
    <row r="2061" spans="1:18">
      <c r="A2061" s="30" t="s">
        <v>5737</v>
      </c>
      <c r="B2061" s="5" t="s">
        <v>5738</v>
      </c>
      <c r="C2061" s="5" t="s">
        <v>5739</v>
      </c>
      <c r="D2061" s="5">
        <v>0.61965499999999996</v>
      </c>
      <c r="E2061" s="5">
        <v>3160</v>
      </c>
      <c r="F2061" s="5">
        <v>0</v>
      </c>
      <c r="G2061" s="5">
        <v>0</v>
      </c>
      <c r="H2061" s="5">
        <v>0</v>
      </c>
      <c r="I2061" s="5">
        <v>0</v>
      </c>
      <c r="J2061" s="5">
        <v>60</v>
      </c>
      <c r="K2061" s="5">
        <v>0</v>
      </c>
      <c r="L2061" s="5">
        <f t="shared" si="192"/>
        <v>0</v>
      </c>
      <c r="M2061" s="5">
        <f t="shared" si="193"/>
        <v>0</v>
      </c>
      <c r="N2061" s="5">
        <f t="shared" si="194"/>
        <v>0</v>
      </c>
      <c r="O2061" s="5">
        <f t="shared" si="195"/>
        <v>0</v>
      </c>
      <c r="P2061" s="5">
        <f t="shared" si="196"/>
        <v>6.6591409495082618E-2</v>
      </c>
      <c r="Q2061" s="5">
        <f t="shared" si="197"/>
        <v>0</v>
      </c>
      <c r="R2061" s="5">
        <v>-3.278</v>
      </c>
    </row>
    <row r="2062" spans="1:18">
      <c r="A2062" s="30" t="s">
        <v>5740</v>
      </c>
      <c r="B2062" s="5" t="s">
        <v>5741</v>
      </c>
      <c r="C2062" s="5" t="s">
        <v>5742</v>
      </c>
      <c r="D2062" s="5">
        <v>21.126048999999998</v>
      </c>
      <c r="E2062" s="5">
        <v>258</v>
      </c>
      <c r="F2062" s="5">
        <v>0</v>
      </c>
      <c r="G2062" s="5">
        <v>0</v>
      </c>
      <c r="H2062" s="5">
        <v>0</v>
      </c>
      <c r="I2062" s="5">
        <v>0</v>
      </c>
      <c r="J2062" s="5">
        <v>20</v>
      </c>
      <c r="K2062" s="5">
        <v>10</v>
      </c>
      <c r="L2062" s="5">
        <f t="shared" si="192"/>
        <v>0</v>
      </c>
      <c r="M2062" s="5">
        <f t="shared" si="193"/>
        <v>0</v>
      </c>
      <c r="N2062" s="5">
        <f t="shared" si="194"/>
        <v>0</v>
      </c>
      <c r="O2062" s="5">
        <f t="shared" si="195"/>
        <v>0</v>
      </c>
      <c r="P2062" s="5">
        <f t="shared" si="196"/>
        <v>0.27187190439852854</v>
      </c>
      <c r="Q2062" s="5">
        <f t="shared" si="197"/>
        <v>9.0046254599877848E-2</v>
      </c>
      <c r="R2062" s="5">
        <v>-2.577</v>
      </c>
    </row>
    <row r="2063" spans="1:18">
      <c r="A2063" s="30" t="s">
        <v>5743</v>
      </c>
      <c r="B2063" s="5" t="s">
        <v>5744</v>
      </c>
      <c r="C2063" s="5" t="s">
        <v>5745</v>
      </c>
      <c r="D2063" s="5">
        <v>3.0543499999999999</v>
      </c>
      <c r="E2063" s="5">
        <v>737</v>
      </c>
      <c r="F2063" s="5">
        <v>0</v>
      </c>
      <c r="G2063" s="5">
        <v>10</v>
      </c>
      <c r="H2063" s="5">
        <v>0</v>
      </c>
      <c r="I2063" s="5">
        <v>0</v>
      </c>
      <c r="J2063" s="5">
        <v>0</v>
      </c>
      <c r="K2063" s="5">
        <v>0</v>
      </c>
      <c r="L2063" s="5">
        <f t="shared" si="192"/>
        <v>0</v>
      </c>
      <c r="M2063" s="5">
        <f t="shared" si="193"/>
        <v>5.736951360066804E-2</v>
      </c>
      <c r="N2063" s="5">
        <f t="shared" si="194"/>
        <v>0</v>
      </c>
      <c r="O2063" s="5">
        <f t="shared" si="195"/>
        <v>0</v>
      </c>
      <c r="P2063" s="5">
        <f t="shared" si="196"/>
        <v>0</v>
      </c>
      <c r="Q2063" s="5">
        <f t="shared" si="197"/>
        <v>0</v>
      </c>
      <c r="R2063" s="5">
        <v>1.575</v>
      </c>
    </row>
    <row r="2064" spans="1:18">
      <c r="A2064" s="30" t="s">
        <v>5743</v>
      </c>
      <c r="B2064" s="5" t="s">
        <v>5746</v>
      </c>
      <c r="C2064" s="5" t="s">
        <v>5747</v>
      </c>
      <c r="D2064" s="5">
        <v>2.1515249999999999</v>
      </c>
      <c r="E2064" s="5">
        <v>1020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20</v>
      </c>
      <c r="L2064" s="5">
        <f t="shared" si="192"/>
        <v>0</v>
      </c>
      <c r="M2064" s="5">
        <f t="shared" si="193"/>
        <v>0</v>
      </c>
      <c r="N2064" s="5">
        <f t="shared" si="194"/>
        <v>0</v>
      </c>
      <c r="O2064" s="5">
        <f t="shared" si="195"/>
        <v>0</v>
      </c>
      <c r="P2064" s="5">
        <f t="shared" si="196"/>
        <v>0</v>
      </c>
      <c r="Q2064" s="5">
        <f t="shared" si="197"/>
        <v>4.5552811150526437E-2</v>
      </c>
      <c r="R2064" s="5">
        <v>-2.2320000000000002</v>
      </c>
    </row>
    <row r="2065" spans="1:18">
      <c r="A2065" s="30" t="s">
        <v>5748</v>
      </c>
      <c r="B2065" s="5" t="s">
        <v>5749</v>
      </c>
      <c r="C2065" s="5" t="s">
        <v>5750</v>
      </c>
      <c r="D2065" s="5">
        <v>1.0255240000000001</v>
      </c>
      <c r="E2065" s="5">
        <v>466</v>
      </c>
      <c r="F2065" s="5">
        <v>0</v>
      </c>
      <c r="G2065" s="5">
        <v>5</v>
      </c>
      <c r="H2065" s="5">
        <v>0</v>
      </c>
      <c r="I2065" s="5">
        <v>0</v>
      </c>
      <c r="J2065" s="5">
        <v>0</v>
      </c>
      <c r="K2065" s="5">
        <v>0</v>
      </c>
      <c r="L2065" s="5">
        <f t="shared" si="192"/>
        <v>0</v>
      </c>
      <c r="M2065" s="5">
        <f t="shared" si="193"/>
        <v>4.5366235540442432E-2</v>
      </c>
      <c r="N2065" s="5">
        <f t="shared" si="194"/>
        <v>0</v>
      </c>
      <c r="O2065" s="5">
        <f t="shared" si="195"/>
        <v>0</v>
      </c>
      <c r="P2065" s="5">
        <f t="shared" si="196"/>
        <v>0</v>
      </c>
      <c r="Q2065" s="5">
        <f t="shared" si="197"/>
        <v>0</v>
      </c>
      <c r="R2065" s="5">
        <v>1.099</v>
      </c>
    </row>
    <row r="2066" spans="1:18">
      <c r="A2066" s="30" t="s">
        <v>5751</v>
      </c>
      <c r="B2066" s="5" t="s">
        <v>5752</v>
      </c>
      <c r="C2066" s="5" t="s">
        <v>5753</v>
      </c>
      <c r="D2066" s="5">
        <v>6.7440850000000001</v>
      </c>
      <c r="E2066" s="5">
        <v>3020</v>
      </c>
      <c r="F2066" s="5">
        <v>0</v>
      </c>
      <c r="G2066" s="5">
        <v>0</v>
      </c>
      <c r="H2066" s="5">
        <v>0</v>
      </c>
      <c r="I2066" s="5">
        <v>0</v>
      </c>
      <c r="J2066" s="5">
        <v>20</v>
      </c>
      <c r="K2066" s="5">
        <v>0</v>
      </c>
      <c r="L2066" s="5">
        <f t="shared" si="192"/>
        <v>0</v>
      </c>
      <c r="M2066" s="5">
        <f t="shared" si="193"/>
        <v>0</v>
      </c>
      <c r="N2066" s="5">
        <f t="shared" si="194"/>
        <v>0</v>
      </c>
      <c r="O2066" s="5">
        <f t="shared" si="195"/>
        <v>0</v>
      </c>
      <c r="P2066" s="5">
        <f t="shared" si="196"/>
        <v>2.3226142826099458E-2</v>
      </c>
      <c r="Q2066" s="5">
        <f t="shared" si="197"/>
        <v>0</v>
      </c>
      <c r="R2066" s="5">
        <v>-2.222</v>
      </c>
    </row>
    <row r="2067" spans="1:18">
      <c r="A2067" s="30" t="s">
        <v>5754</v>
      </c>
      <c r="B2067" s="5" t="s">
        <v>5755</v>
      </c>
      <c r="C2067" s="5" t="s">
        <v>5756</v>
      </c>
      <c r="D2067" s="5">
        <v>33.179496999999998</v>
      </c>
      <c r="E2067" s="5">
        <v>3007</v>
      </c>
      <c r="F2067" s="5">
        <v>0</v>
      </c>
      <c r="G2067" s="5">
        <v>145</v>
      </c>
      <c r="H2067" s="5">
        <v>0</v>
      </c>
      <c r="I2067" s="5">
        <v>0</v>
      </c>
      <c r="J2067" s="5">
        <v>0</v>
      </c>
      <c r="K2067" s="5">
        <v>80</v>
      </c>
      <c r="L2067" s="5">
        <f t="shared" si="192"/>
        <v>0</v>
      </c>
      <c r="M2067" s="5">
        <f t="shared" si="193"/>
        <v>0.20388403960543364</v>
      </c>
      <c r="N2067" s="5">
        <f t="shared" si="194"/>
        <v>0</v>
      </c>
      <c r="O2067" s="5">
        <f t="shared" si="195"/>
        <v>0</v>
      </c>
      <c r="P2067" s="5">
        <f t="shared" si="196"/>
        <v>0</v>
      </c>
      <c r="Q2067" s="5">
        <f t="shared" si="197"/>
        <v>6.1807605418738906E-2</v>
      </c>
      <c r="R2067" s="5">
        <v>0.111</v>
      </c>
    </row>
    <row r="2068" spans="1:18">
      <c r="A2068" s="30" t="s">
        <v>5757</v>
      </c>
      <c r="B2068" s="5" t="s">
        <v>5758</v>
      </c>
      <c r="C2068" s="5" t="s">
        <v>5759</v>
      </c>
      <c r="D2068" s="5">
        <v>4.6722450000000002</v>
      </c>
      <c r="E2068" s="5">
        <v>299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10</v>
      </c>
      <c r="L2068" s="5">
        <f t="shared" si="192"/>
        <v>0</v>
      </c>
      <c r="M2068" s="5">
        <f t="shared" si="193"/>
        <v>0</v>
      </c>
      <c r="N2068" s="5">
        <f t="shared" si="194"/>
        <v>0</v>
      </c>
      <c r="O2068" s="5">
        <f t="shared" si="195"/>
        <v>0</v>
      </c>
      <c r="P2068" s="5">
        <f t="shared" si="196"/>
        <v>0</v>
      </c>
      <c r="Q2068" s="5">
        <f t="shared" si="197"/>
        <v>7.769877487213539E-2</v>
      </c>
      <c r="R2068" s="5">
        <v>-1.5740000000000001</v>
      </c>
    </row>
    <row r="2069" spans="1:18">
      <c r="A2069" s="30" t="s">
        <v>5760</v>
      </c>
      <c r="B2069" s="5" t="s">
        <v>5761</v>
      </c>
      <c r="C2069" s="5" t="s">
        <v>5762</v>
      </c>
      <c r="D2069" s="5">
        <v>35.571700999999997</v>
      </c>
      <c r="E2069" s="5">
        <v>493</v>
      </c>
      <c r="F2069" s="5">
        <v>0</v>
      </c>
      <c r="G2069" s="5">
        <v>105</v>
      </c>
      <c r="H2069" s="5">
        <v>210</v>
      </c>
      <c r="I2069" s="5">
        <v>170</v>
      </c>
      <c r="J2069" s="5">
        <v>130</v>
      </c>
      <c r="K2069" s="5">
        <v>200</v>
      </c>
      <c r="L2069" s="5">
        <f t="shared" si="192"/>
        <v>0</v>
      </c>
      <c r="M2069" s="5">
        <f t="shared" si="193"/>
        <v>0.90051517443969487</v>
      </c>
      <c r="N2069" s="5">
        <f t="shared" si="194"/>
        <v>1.8553144018877628</v>
      </c>
      <c r="O2069" s="5">
        <f t="shared" si="195"/>
        <v>1.2892341343302036</v>
      </c>
      <c r="P2069" s="5">
        <f t="shared" si="196"/>
        <v>0.9248056464022969</v>
      </c>
      <c r="Q2069" s="5">
        <f t="shared" si="197"/>
        <v>0.94247195483847801</v>
      </c>
      <c r="R2069" s="5">
        <v>-0.114</v>
      </c>
    </row>
    <row r="2070" spans="1:18">
      <c r="A2070" s="30" t="s">
        <v>5763</v>
      </c>
      <c r="B2070" s="5" t="s">
        <v>5764</v>
      </c>
      <c r="C2070" s="5" t="s">
        <v>5765</v>
      </c>
      <c r="D2070" s="5">
        <v>11.366961</v>
      </c>
      <c r="E2070" s="5">
        <v>497</v>
      </c>
      <c r="F2070" s="5">
        <v>15</v>
      </c>
      <c r="G2070" s="5">
        <v>10</v>
      </c>
      <c r="H2070" s="5">
        <v>0</v>
      </c>
      <c r="I2070" s="5">
        <v>0</v>
      </c>
      <c r="J2070" s="5">
        <v>0</v>
      </c>
      <c r="K2070" s="5">
        <v>0</v>
      </c>
      <c r="L2070" s="5">
        <f t="shared" si="192"/>
        <v>0.10166363456006186</v>
      </c>
      <c r="M2070" s="5">
        <f t="shared" si="193"/>
        <v>8.5073101657328662E-2</v>
      </c>
      <c r="N2070" s="5">
        <f t="shared" si="194"/>
        <v>0</v>
      </c>
      <c r="O2070" s="5">
        <f t="shared" si="195"/>
        <v>0</v>
      </c>
      <c r="P2070" s="5">
        <f t="shared" si="196"/>
        <v>0</v>
      </c>
      <c r="Q2070" s="5">
        <f t="shared" si="197"/>
        <v>0</v>
      </c>
      <c r="R2070" s="5">
        <v>2.363</v>
      </c>
    </row>
    <row r="2071" spans="1:18">
      <c r="A2071" s="30" t="s">
        <v>5766</v>
      </c>
      <c r="B2071" s="5" t="s">
        <v>5767</v>
      </c>
      <c r="C2071" s="5" t="s">
        <v>5768</v>
      </c>
      <c r="D2071" s="5">
        <v>8.4500000000000005E-4</v>
      </c>
      <c r="E2071" s="5">
        <v>6976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10</v>
      </c>
      <c r="L2071" s="5">
        <f t="shared" si="192"/>
        <v>0</v>
      </c>
      <c r="M2071" s="5">
        <f t="shared" si="193"/>
        <v>0</v>
      </c>
      <c r="N2071" s="5">
        <f t="shared" si="194"/>
        <v>0</v>
      </c>
      <c r="O2071" s="5">
        <f t="shared" si="195"/>
        <v>0</v>
      </c>
      <c r="P2071" s="5">
        <f t="shared" si="196"/>
        <v>0</v>
      </c>
      <c r="Q2071" s="5">
        <f t="shared" si="197"/>
        <v>3.3302657234473175E-3</v>
      </c>
      <c r="R2071" s="5">
        <v>-1.552</v>
      </c>
    </row>
    <row r="2072" spans="1:18">
      <c r="A2072" s="30" t="s">
        <v>5769</v>
      </c>
      <c r="B2072" s="5" t="s">
        <v>5770</v>
      </c>
      <c r="C2072" s="5" t="s">
        <v>5771</v>
      </c>
      <c r="D2072" s="5">
        <v>508.63400300000001</v>
      </c>
      <c r="E2072" s="5">
        <v>182</v>
      </c>
      <c r="F2072" s="5">
        <v>15</v>
      </c>
      <c r="G2072" s="5">
        <v>55</v>
      </c>
      <c r="H2072" s="5">
        <v>40</v>
      </c>
      <c r="I2072" s="5">
        <v>0</v>
      </c>
      <c r="J2072" s="5">
        <v>20</v>
      </c>
      <c r="K2072" s="5">
        <v>0</v>
      </c>
      <c r="L2072" s="5">
        <f t="shared" si="192"/>
        <v>0.27761992514478429</v>
      </c>
      <c r="M2072" s="5">
        <f t="shared" si="193"/>
        <v>1.2777325460456479</v>
      </c>
      <c r="N2072" s="5">
        <f t="shared" si="194"/>
        <v>0.95726844597662697</v>
      </c>
      <c r="O2072" s="5">
        <f t="shared" si="195"/>
        <v>0</v>
      </c>
      <c r="P2072" s="5">
        <f t="shared" si="196"/>
        <v>0.38540083151000198</v>
      </c>
      <c r="Q2072" s="5">
        <f t="shared" si="197"/>
        <v>0</v>
      </c>
      <c r="R2072" s="5">
        <v>1.1819999999999999</v>
      </c>
    </row>
    <row r="2073" spans="1:18">
      <c r="A2073" s="30" t="s">
        <v>5772</v>
      </c>
      <c r="B2073" s="5" t="s">
        <v>5773</v>
      </c>
      <c r="C2073" s="5" t="s">
        <v>5774</v>
      </c>
      <c r="D2073" s="5">
        <v>152.858002</v>
      </c>
      <c r="E2073" s="5">
        <v>183</v>
      </c>
      <c r="F2073" s="5">
        <v>10</v>
      </c>
      <c r="G2073" s="5">
        <v>0</v>
      </c>
      <c r="H2073" s="5">
        <v>5</v>
      </c>
      <c r="I2073" s="5">
        <v>5</v>
      </c>
      <c r="J2073" s="5">
        <v>10</v>
      </c>
      <c r="K2073" s="5">
        <v>20</v>
      </c>
      <c r="L2073" s="5">
        <f t="shared" si="192"/>
        <v>0.18406858424900091</v>
      </c>
      <c r="M2073" s="5">
        <f t="shared" si="193"/>
        <v>0</v>
      </c>
      <c r="N2073" s="5">
        <f t="shared" si="194"/>
        <v>0.11900468385775008</v>
      </c>
      <c r="O2073" s="5">
        <f t="shared" si="195"/>
        <v>0.10215243140867733</v>
      </c>
      <c r="P2073" s="5">
        <f t="shared" si="196"/>
        <v>0.19164740801863489</v>
      </c>
      <c r="Q2073" s="5">
        <f t="shared" si="197"/>
        <v>0.2539009146094916</v>
      </c>
      <c r="R2073" s="5">
        <v>-0.85799999999999998</v>
      </c>
    </row>
    <row r="2074" spans="1:18">
      <c r="A2074" s="30" t="s">
        <v>5775</v>
      </c>
      <c r="B2074" s="5" t="s">
        <v>5776</v>
      </c>
      <c r="C2074" s="5" t="s">
        <v>5777</v>
      </c>
      <c r="D2074" s="5">
        <v>7.7655500000000002</v>
      </c>
      <c r="E2074" s="5">
        <v>838</v>
      </c>
      <c r="F2074" s="5">
        <v>0</v>
      </c>
      <c r="G2074" s="5">
        <v>0</v>
      </c>
      <c r="H2074" s="5">
        <v>10</v>
      </c>
      <c r="I2074" s="5">
        <v>0</v>
      </c>
      <c r="J2074" s="5">
        <v>0</v>
      </c>
      <c r="K2074" s="5">
        <v>0</v>
      </c>
      <c r="L2074" s="5">
        <f t="shared" si="192"/>
        <v>0</v>
      </c>
      <c r="M2074" s="5">
        <f t="shared" si="193"/>
        <v>0</v>
      </c>
      <c r="N2074" s="5">
        <f t="shared" si="194"/>
        <v>5.1975792711141451E-2</v>
      </c>
      <c r="O2074" s="5">
        <f t="shared" si="195"/>
        <v>0</v>
      </c>
      <c r="P2074" s="5">
        <f t="shared" si="196"/>
        <v>0</v>
      </c>
      <c r="Q2074" s="5">
        <f t="shared" si="197"/>
        <v>0</v>
      </c>
      <c r="R2074" s="5">
        <v>1.5980000000000001</v>
      </c>
    </row>
    <row r="2075" spans="1:18">
      <c r="A2075" s="30" t="s">
        <v>5778</v>
      </c>
      <c r="B2075" s="5" t="s">
        <v>5779</v>
      </c>
      <c r="C2075" s="5" t="s">
        <v>5780</v>
      </c>
      <c r="D2075" s="5">
        <v>23.227501</v>
      </c>
      <c r="E2075" s="5">
        <v>642</v>
      </c>
      <c r="F2075" s="5">
        <v>0</v>
      </c>
      <c r="G2075" s="5">
        <v>0</v>
      </c>
      <c r="H2075" s="5">
        <v>0</v>
      </c>
      <c r="I2075" s="5">
        <v>0</v>
      </c>
      <c r="J2075" s="5">
        <v>285</v>
      </c>
      <c r="K2075" s="5">
        <v>435</v>
      </c>
      <c r="L2075" s="5">
        <f t="shared" si="192"/>
        <v>0</v>
      </c>
      <c r="M2075" s="5">
        <f t="shared" si="193"/>
        <v>0</v>
      </c>
      <c r="N2075" s="5">
        <f t="shared" si="194"/>
        <v>0</v>
      </c>
      <c r="O2075" s="5">
        <f t="shared" si="195"/>
        <v>0</v>
      </c>
      <c r="P2075" s="5">
        <f t="shared" si="196"/>
        <v>1.5569113029925084</v>
      </c>
      <c r="Q2075" s="5">
        <f t="shared" si="197"/>
        <v>1.5741263479352479</v>
      </c>
      <c r="R2075" s="5">
        <v>-5.7169999999999996</v>
      </c>
    </row>
    <row r="2076" spans="1:18">
      <c r="A2076" s="30" t="s">
        <v>5781</v>
      </c>
      <c r="B2076" s="5" t="s">
        <v>5782</v>
      </c>
      <c r="C2076" s="5" t="s">
        <v>5783</v>
      </c>
      <c r="D2076" s="5">
        <v>6.8925299999999998</v>
      </c>
      <c r="E2076" s="5">
        <v>575</v>
      </c>
      <c r="F2076" s="5">
        <v>0</v>
      </c>
      <c r="G2076" s="5">
        <v>0</v>
      </c>
      <c r="H2076" s="5">
        <v>0</v>
      </c>
      <c r="I2076" s="5">
        <v>0</v>
      </c>
      <c r="J2076" s="5">
        <v>115</v>
      </c>
      <c r="K2076" s="5">
        <v>110</v>
      </c>
      <c r="L2076" s="5">
        <f t="shared" si="192"/>
        <v>0</v>
      </c>
      <c r="M2076" s="5">
        <f t="shared" si="193"/>
        <v>0</v>
      </c>
      <c r="N2076" s="5">
        <f t="shared" si="194"/>
        <v>0</v>
      </c>
      <c r="O2076" s="5">
        <f t="shared" si="195"/>
        <v>0</v>
      </c>
      <c r="P2076" s="5">
        <f t="shared" si="196"/>
        <v>0.70142951334820358</v>
      </c>
      <c r="Q2076" s="5">
        <f t="shared" si="197"/>
        <v>0.44443699226861449</v>
      </c>
      <c r="R2076" s="5">
        <v>-4.7080000000000002</v>
      </c>
    </row>
    <row r="2077" spans="1:18">
      <c r="A2077" s="30" t="s">
        <v>5784</v>
      </c>
      <c r="B2077" s="5" t="s">
        <v>5785</v>
      </c>
      <c r="C2077" s="5" t="s">
        <v>5786</v>
      </c>
      <c r="D2077" s="5">
        <v>13.11375</v>
      </c>
      <c r="E2077" s="5">
        <v>155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10</v>
      </c>
      <c r="L2077" s="5">
        <f t="shared" si="192"/>
        <v>0</v>
      </c>
      <c r="M2077" s="5">
        <f t="shared" si="193"/>
        <v>0</v>
      </c>
      <c r="N2077" s="5">
        <f t="shared" si="194"/>
        <v>0</v>
      </c>
      <c r="O2077" s="5">
        <f t="shared" si="195"/>
        <v>0</v>
      </c>
      <c r="P2077" s="5">
        <f t="shared" si="196"/>
        <v>0</v>
      </c>
      <c r="Q2077" s="5">
        <f t="shared" si="197"/>
        <v>0.14988344314044183</v>
      </c>
      <c r="R2077" s="5">
        <v>-1.5589999999999999</v>
      </c>
    </row>
    <row r="2078" spans="1:18">
      <c r="A2078" s="30" t="s">
        <v>5787</v>
      </c>
      <c r="B2078" s="5" t="s">
        <v>5788</v>
      </c>
      <c r="C2078" s="5" t="s">
        <v>5789</v>
      </c>
      <c r="D2078" s="5">
        <v>9.8730510000000002</v>
      </c>
      <c r="E2078" s="5">
        <v>151</v>
      </c>
      <c r="F2078" s="5">
        <v>0</v>
      </c>
      <c r="G2078" s="5">
        <v>15</v>
      </c>
      <c r="H2078" s="5">
        <v>20</v>
      </c>
      <c r="I2078" s="5">
        <v>0</v>
      </c>
      <c r="J2078" s="5">
        <v>10</v>
      </c>
      <c r="K2078" s="5">
        <v>0</v>
      </c>
      <c r="L2078" s="5">
        <f t="shared" si="192"/>
        <v>0</v>
      </c>
      <c r="M2078" s="5">
        <f t="shared" si="193"/>
        <v>0.42001322705654653</v>
      </c>
      <c r="N2078" s="5">
        <f t="shared" si="194"/>
        <v>0.57689687803889445</v>
      </c>
      <c r="O2078" s="5">
        <f t="shared" si="195"/>
        <v>0</v>
      </c>
      <c r="P2078" s="5">
        <f t="shared" si="196"/>
        <v>0.23226142826099458</v>
      </c>
      <c r="Q2078" s="5">
        <f t="shared" si="197"/>
        <v>0</v>
      </c>
      <c r="R2078" s="5">
        <v>0.747</v>
      </c>
    </row>
    <row r="2079" spans="1:18">
      <c r="A2079" s="30" t="s">
        <v>5790</v>
      </c>
      <c r="B2079" s="5" t="s">
        <v>5791</v>
      </c>
      <c r="C2079" s="5" t="s">
        <v>5792</v>
      </c>
      <c r="D2079" s="5">
        <v>87.177100999999993</v>
      </c>
      <c r="E2079" s="5">
        <v>518</v>
      </c>
      <c r="F2079" s="5">
        <v>5</v>
      </c>
      <c r="G2079" s="5">
        <v>2</v>
      </c>
      <c r="H2079" s="5">
        <v>0</v>
      </c>
      <c r="I2079" s="5">
        <v>0</v>
      </c>
      <c r="J2079" s="5">
        <v>70</v>
      </c>
      <c r="K2079" s="5">
        <v>215</v>
      </c>
      <c r="L2079" s="5">
        <f t="shared" si="192"/>
        <v>3.2514045287226991E-2</v>
      </c>
      <c r="M2079" s="5">
        <f t="shared" si="193"/>
        <v>1.6324838426136041E-2</v>
      </c>
      <c r="N2079" s="5">
        <f t="shared" si="194"/>
        <v>0</v>
      </c>
      <c r="O2079" s="5">
        <f t="shared" si="195"/>
        <v>0</v>
      </c>
      <c r="P2079" s="5">
        <f t="shared" si="196"/>
        <v>0.47393886037040789</v>
      </c>
      <c r="Q2079" s="5">
        <f t="shared" si="197"/>
        <v>0.96425979587938682</v>
      </c>
      <c r="R2079" s="5">
        <v>-3.9830000000000001</v>
      </c>
    </row>
    <row r="2080" spans="1:18">
      <c r="A2080" s="30" t="s">
        <v>5793</v>
      </c>
      <c r="B2080" s="5" t="s">
        <v>5794</v>
      </c>
      <c r="C2080" s="5" t="s">
        <v>5795</v>
      </c>
      <c r="D2080" s="5">
        <v>1.9979100000000001</v>
      </c>
      <c r="E2080" s="5">
        <v>575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10</v>
      </c>
      <c r="L2080" s="5">
        <f t="shared" si="192"/>
        <v>0</v>
      </c>
      <c r="M2080" s="5">
        <f t="shared" si="193"/>
        <v>0</v>
      </c>
      <c r="N2080" s="5">
        <f t="shared" si="194"/>
        <v>0</v>
      </c>
      <c r="O2080" s="5">
        <f t="shared" si="195"/>
        <v>0</v>
      </c>
      <c r="P2080" s="5">
        <f t="shared" si="196"/>
        <v>0</v>
      </c>
      <c r="Q2080" s="5">
        <f t="shared" si="197"/>
        <v>4.0403362933510406E-2</v>
      </c>
      <c r="R2080" s="5">
        <v>-1.532</v>
      </c>
    </row>
    <row r="2081" spans="1:18">
      <c r="A2081" s="30" t="s">
        <v>5796</v>
      </c>
      <c r="B2081" s="5" t="s">
        <v>5797</v>
      </c>
      <c r="C2081" s="5" t="s">
        <v>5798</v>
      </c>
      <c r="D2081" s="5">
        <v>7.9169299999999998</v>
      </c>
      <c r="E2081" s="5">
        <v>100</v>
      </c>
      <c r="F2081" s="5">
        <v>0</v>
      </c>
      <c r="G2081" s="5">
        <v>55</v>
      </c>
      <c r="H2081" s="5">
        <v>30</v>
      </c>
      <c r="I2081" s="5">
        <v>0</v>
      </c>
      <c r="J2081" s="5">
        <v>0</v>
      </c>
      <c r="K2081" s="5">
        <v>0</v>
      </c>
      <c r="L2081" s="5">
        <f t="shared" si="192"/>
        <v>0</v>
      </c>
      <c r="M2081" s="5">
        <f t="shared" si="193"/>
        <v>2.3254732338030788</v>
      </c>
      <c r="N2081" s="5">
        <f t="shared" si="194"/>
        <v>1.3066714287580961</v>
      </c>
      <c r="O2081" s="5">
        <f t="shared" si="195"/>
        <v>0</v>
      </c>
      <c r="P2081" s="5">
        <f t="shared" si="196"/>
        <v>0</v>
      </c>
      <c r="Q2081" s="5">
        <f t="shared" si="197"/>
        <v>0</v>
      </c>
      <c r="R2081" s="5">
        <v>3.4830000000000001</v>
      </c>
    </row>
    <row r="2082" spans="1:18">
      <c r="A2082" s="30" t="s">
        <v>5799</v>
      </c>
      <c r="B2082" s="5" t="s">
        <v>5800</v>
      </c>
      <c r="C2082" s="5" t="s">
        <v>5801</v>
      </c>
      <c r="D2082" s="5">
        <v>9.48353</v>
      </c>
      <c r="E2082" s="5">
        <v>207</v>
      </c>
      <c r="F2082" s="5">
        <v>45</v>
      </c>
      <c r="G2082" s="5">
        <v>75</v>
      </c>
      <c r="H2082" s="5">
        <v>20</v>
      </c>
      <c r="I2082" s="5">
        <v>0</v>
      </c>
      <c r="J2082" s="5">
        <v>10</v>
      </c>
      <c r="K2082" s="5">
        <v>10</v>
      </c>
      <c r="L2082" s="5">
        <f t="shared" si="192"/>
        <v>0.73227284603406884</v>
      </c>
      <c r="M2082" s="5">
        <f t="shared" si="193"/>
        <v>1.5319323015830559</v>
      </c>
      <c r="N2082" s="5">
        <f t="shared" si="194"/>
        <v>0.42082815741001478</v>
      </c>
      <c r="O2082" s="5">
        <f t="shared" si="195"/>
        <v>0</v>
      </c>
      <c r="P2082" s="5">
        <f t="shared" si="196"/>
        <v>0.16942741868314098</v>
      </c>
      <c r="Q2082" s="5">
        <f t="shared" si="197"/>
        <v>0.11223156370419557</v>
      </c>
      <c r="R2082" s="5">
        <v>1.476</v>
      </c>
    </row>
    <row r="2083" spans="1:18">
      <c r="A2083" s="30" t="s">
        <v>5802</v>
      </c>
      <c r="B2083" s="5" t="s">
        <v>5803</v>
      </c>
      <c r="C2083" s="5" t="s">
        <v>5804</v>
      </c>
      <c r="D2083" s="5">
        <v>4.171945</v>
      </c>
      <c r="E2083" s="5">
        <v>677</v>
      </c>
      <c r="F2083" s="5">
        <v>0</v>
      </c>
      <c r="G2083" s="5">
        <v>22</v>
      </c>
      <c r="H2083" s="5">
        <v>80</v>
      </c>
      <c r="I2083" s="5">
        <v>151.6</v>
      </c>
      <c r="J2083" s="5">
        <v>29</v>
      </c>
      <c r="K2083" s="5">
        <v>41.5</v>
      </c>
      <c r="L2083" s="5">
        <f t="shared" si="192"/>
        <v>0</v>
      </c>
      <c r="M2083" s="5">
        <f t="shared" si="193"/>
        <v>0.13739871396177719</v>
      </c>
      <c r="N2083" s="5">
        <f t="shared" si="194"/>
        <v>0.51469086312480383</v>
      </c>
      <c r="O2083" s="5">
        <f t="shared" si="195"/>
        <v>0.83722141036474251</v>
      </c>
      <c r="P2083" s="5">
        <f t="shared" si="196"/>
        <v>0.15023231822081171</v>
      </c>
      <c r="Q2083" s="5">
        <f t="shared" si="197"/>
        <v>0.1424114103398659</v>
      </c>
      <c r="R2083" s="5">
        <v>0.79400000000000004</v>
      </c>
    </row>
    <row r="2084" spans="1:18">
      <c r="A2084" s="30" t="s">
        <v>5802</v>
      </c>
      <c r="B2084" s="5" t="s">
        <v>5805</v>
      </c>
      <c r="C2084" s="5" t="s">
        <v>5806</v>
      </c>
      <c r="D2084" s="5">
        <v>5.2116150000000001</v>
      </c>
      <c r="E2084" s="5">
        <v>621</v>
      </c>
      <c r="F2084" s="5">
        <v>27</v>
      </c>
      <c r="G2084" s="5">
        <v>22</v>
      </c>
      <c r="H2084" s="5">
        <v>0</v>
      </c>
      <c r="I2084" s="5">
        <v>0</v>
      </c>
      <c r="J2084" s="5">
        <v>29</v>
      </c>
      <c r="K2084" s="5">
        <v>41.5</v>
      </c>
      <c r="L2084" s="5">
        <f t="shared" si="192"/>
        <v>0.14645456920681379</v>
      </c>
      <c r="M2084" s="5">
        <f t="shared" si="193"/>
        <v>0.14978893615478769</v>
      </c>
      <c r="N2084" s="5">
        <f t="shared" si="194"/>
        <v>0</v>
      </c>
      <c r="O2084" s="5">
        <f t="shared" si="195"/>
        <v>0</v>
      </c>
      <c r="P2084" s="5">
        <f t="shared" si="196"/>
        <v>0.16377983806036961</v>
      </c>
      <c r="Q2084" s="5">
        <f t="shared" si="197"/>
        <v>0.15525366312413721</v>
      </c>
      <c r="R2084" s="5">
        <v>-0.82499999999999996</v>
      </c>
    </row>
    <row r="2085" spans="1:18">
      <c r="A2085" s="30" t="s">
        <v>5802</v>
      </c>
      <c r="B2085" s="5" t="s">
        <v>5807</v>
      </c>
      <c r="C2085" s="5" t="s">
        <v>5808</v>
      </c>
      <c r="D2085" s="5">
        <v>18.963550999999999</v>
      </c>
      <c r="E2085" s="5">
        <v>539</v>
      </c>
      <c r="F2085" s="5">
        <v>27</v>
      </c>
      <c r="G2085" s="5">
        <v>22</v>
      </c>
      <c r="H2085" s="5">
        <v>0</v>
      </c>
      <c r="I2085" s="5">
        <v>0</v>
      </c>
      <c r="J2085" s="5">
        <v>29</v>
      </c>
      <c r="K2085" s="5">
        <v>41.5</v>
      </c>
      <c r="L2085" s="5">
        <f t="shared" si="192"/>
        <v>0.16873522723085596</v>
      </c>
      <c r="M2085" s="5">
        <f t="shared" si="193"/>
        <v>0.17257686336200956</v>
      </c>
      <c r="N2085" s="5">
        <f t="shared" si="194"/>
        <v>0</v>
      </c>
      <c r="O2085" s="5">
        <f t="shared" si="195"/>
        <v>0</v>
      </c>
      <c r="P2085" s="5">
        <f t="shared" si="196"/>
        <v>0.18869625127178019</v>
      </c>
      <c r="Q2085" s="5">
        <f t="shared" si="197"/>
        <v>0.17887295881278145</v>
      </c>
      <c r="R2085" s="5">
        <v>-0.82499999999999996</v>
      </c>
    </row>
    <row r="2086" spans="1:18">
      <c r="A2086" s="30" t="s">
        <v>5809</v>
      </c>
      <c r="B2086" s="5" t="s">
        <v>5810</v>
      </c>
      <c r="C2086" s="5" t="s">
        <v>5811</v>
      </c>
      <c r="D2086" s="5">
        <v>21.717549999999999</v>
      </c>
      <c r="E2086" s="5">
        <v>674</v>
      </c>
      <c r="F2086" s="5">
        <v>175</v>
      </c>
      <c r="G2086" s="5">
        <v>108</v>
      </c>
      <c r="H2086" s="5">
        <v>160</v>
      </c>
      <c r="I2086" s="5">
        <v>181.6</v>
      </c>
      <c r="J2086" s="5">
        <v>16</v>
      </c>
      <c r="K2086" s="5">
        <v>93.5</v>
      </c>
      <c r="L2086" s="5">
        <f t="shared" si="192"/>
        <v>0.87459887397244129</v>
      </c>
      <c r="M2086" s="5">
        <f t="shared" si="193"/>
        <v>0.6775050155131711</v>
      </c>
      <c r="N2086" s="5">
        <f t="shared" si="194"/>
        <v>1.0339635440222321</v>
      </c>
      <c r="O2086" s="5">
        <f t="shared" si="195"/>
        <v>1.0073624102428167</v>
      </c>
      <c r="P2086" s="5">
        <f t="shared" si="196"/>
        <v>8.3255728587323871E-2</v>
      </c>
      <c r="Q2086" s="5">
        <f t="shared" si="197"/>
        <v>0.32228275960131353</v>
      </c>
      <c r="R2086" s="5">
        <v>1.244</v>
      </c>
    </row>
    <row r="2087" spans="1:18">
      <c r="A2087" s="30" t="s">
        <v>5812</v>
      </c>
      <c r="B2087" s="5" t="s">
        <v>5813</v>
      </c>
      <c r="C2087" s="5" t="s">
        <v>5814</v>
      </c>
      <c r="D2087" s="5">
        <v>0.53123200000000004</v>
      </c>
      <c r="E2087" s="5">
        <v>92</v>
      </c>
      <c r="F2087" s="5">
        <v>0</v>
      </c>
      <c r="G2087" s="5">
        <v>10</v>
      </c>
      <c r="H2087" s="5">
        <v>10</v>
      </c>
      <c r="I2087" s="5">
        <v>0</v>
      </c>
      <c r="J2087" s="5">
        <v>15</v>
      </c>
      <c r="K2087" s="5">
        <v>0</v>
      </c>
      <c r="L2087" s="5">
        <f t="shared" si="192"/>
        <v>0</v>
      </c>
      <c r="M2087" s="5">
        <f t="shared" si="193"/>
        <v>0.45957969047491681</v>
      </c>
      <c r="N2087" s="5">
        <f t="shared" si="194"/>
        <v>0.4734316770862666</v>
      </c>
      <c r="O2087" s="5">
        <f t="shared" si="195"/>
        <v>0</v>
      </c>
      <c r="P2087" s="5">
        <f t="shared" si="196"/>
        <v>0.57181753805560076</v>
      </c>
      <c r="Q2087" s="5">
        <f t="shared" si="197"/>
        <v>0</v>
      </c>
      <c r="R2087" s="5">
        <v>-0.16200000000000001</v>
      </c>
    </row>
    <row r="2088" spans="1:18">
      <c r="A2088" s="30" t="s">
        <v>5812</v>
      </c>
      <c r="B2088" s="5" t="s">
        <v>5815</v>
      </c>
      <c r="C2088" s="5" t="s">
        <v>5816</v>
      </c>
      <c r="D2088" s="5">
        <v>16.320900000000002</v>
      </c>
      <c r="E2088" s="5">
        <v>95</v>
      </c>
      <c r="F2088" s="5">
        <v>0</v>
      </c>
      <c r="G2088" s="5">
        <v>10</v>
      </c>
      <c r="H2088" s="5">
        <v>10</v>
      </c>
      <c r="I2088" s="5">
        <v>0</v>
      </c>
      <c r="J2088" s="5">
        <v>15</v>
      </c>
      <c r="K2088" s="5">
        <v>0</v>
      </c>
      <c r="L2088" s="5">
        <f t="shared" si="192"/>
        <v>0</v>
      </c>
      <c r="M2088" s="5">
        <f t="shared" si="193"/>
        <v>0.44506664761781417</v>
      </c>
      <c r="N2088" s="5">
        <f t="shared" si="194"/>
        <v>0.45848120307301615</v>
      </c>
      <c r="O2088" s="5">
        <f t="shared" si="195"/>
        <v>0</v>
      </c>
      <c r="P2088" s="5">
        <f t="shared" si="196"/>
        <v>0.55376014211700286</v>
      </c>
      <c r="Q2088" s="5">
        <f t="shared" si="197"/>
        <v>0</v>
      </c>
      <c r="R2088" s="5">
        <v>-0.17</v>
      </c>
    </row>
    <row r="2089" spans="1:18">
      <c r="A2089" s="30" t="s">
        <v>5817</v>
      </c>
      <c r="B2089" s="5" t="s">
        <v>5818</v>
      </c>
      <c r="C2089" s="5" t="s">
        <v>5819</v>
      </c>
      <c r="D2089" s="5">
        <v>0.59530099999999997</v>
      </c>
      <c r="E2089" s="5">
        <v>1438</v>
      </c>
      <c r="F2089" s="5">
        <v>0</v>
      </c>
      <c r="G2089" s="5">
        <v>0</v>
      </c>
      <c r="H2089" s="5">
        <v>80</v>
      </c>
      <c r="I2089" s="5">
        <v>20</v>
      </c>
      <c r="J2089" s="5">
        <v>30</v>
      </c>
      <c r="K2089" s="5">
        <v>80</v>
      </c>
      <c r="L2089" s="5">
        <f t="shared" si="192"/>
        <v>0</v>
      </c>
      <c r="M2089" s="5">
        <f t="shared" si="193"/>
        <v>0</v>
      </c>
      <c r="N2089" s="5">
        <f t="shared" si="194"/>
        <v>0.24231273597739378</v>
      </c>
      <c r="O2089" s="5">
        <f t="shared" si="195"/>
        <v>5.1999707782442145E-2</v>
      </c>
      <c r="P2089" s="5">
        <f t="shared" si="196"/>
        <v>7.3167195411843217E-2</v>
      </c>
      <c r="Q2089" s="5">
        <f t="shared" si="197"/>
        <v>0.12924580632416405</v>
      </c>
      <c r="R2089" s="5">
        <v>-0.57199999999999995</v>
      </c>
    </row>
    <row r="2090" spans="1:18">
      <c r="A2090" s="30" t="s">
        <v>5820</v>
      </c>
      <c r="B2090" s="5" t="s">
        <v>5821</v>
      </c>
      <c r="C2090" s="5" t="s">
        <v>5822</v>
      </c>
      <c r="D2090" s="5">
        <v>1.433565</v>
      </c>
      <c r="E2090" s="5">
        <v>534</v>
      </c>
      <c r="F2090" s="5">
        <v>0</v>
      </c>
      <c r="G2090" s="5">
        <v>21</v>
      </c>
      <c r="H2090" s="5">
        <v>0</v>
      </c>
      <c r="I2090" s="5">
        <v>0</v>
      </c>
      <c r="J2090" s="5">
        <v>35</v>
      </c>
      <c r="K2090" s="5">
        <v>29.9</v>
      </c>
      <c r="L2090" s="5">
        <f t="shared" si="192"/>
        <v>0</v>
      </c>
      <c r="M2090" s="5">
        <f t="shared" si="193"/>
        <v>0.16627489925047551</v>
      </c>
      <c r="N2090" s="5">
        <f t="shared" si="194"/>
        <v>0</v>
      </c>
      <c r="O2090" s="5">
        <f t="shared" si="195"/>
        <v>0</v>
      </c>
      <c r="P2090" s="5">
        <f t="shared" si="196"/>
        <v>0.22986922253920533</v>
      </c>
      <c r="Q2090" s="5">
        <f t="shared" si="197"/>
        <v>0.13008142644838533</v>
      </c>
      <c r="R2090" s="5">
        <v>-1.51</v>
      </c>
    </row>
    <row r="2091" spans="1:18">
      <c r="A2091" s="30" t="s">
        <v>5820</v>
      </c>
      <c r="B2091" s="5" t="s">
        <v>5823</v>
      </c>
      <c r="C2091" s="5" t="s">
        <v>5824</v>
      </c>
      <c r="D2091" s="5">
        <v>11.574534999999999</v>
      </c>
      <c r="E2091" s="5">
        <v>537</v>
      </c>
      <c r="F2091" s="5">
        <v>0</v>
      </c>
      <c r="G2091" s="5">
        <v>21</v>
      </c>
      <c r="H2091" s="5">
        <v>60</v>
      </c>
      <c r="I2091" s="5">
        <v>0</v>
      </c>
      <c r="J2091" s="5">
        <v>60</v>
      </c>
      <c r="K2091" s="5">
        <v>29.9</v>
      </c>
      <c r="L2091" s="5">
        <f t="shared" si="192"/>
        <v>0</v>
      </c>
      <c r="M2091" s="5">
        <f t="shared" si="193"/>
        <v>0.16534598919879687</v>
      </c>
      <c r="N2091" s="5">
        <f t="shared" si="194"/>
        <v>0.48665602560822946</v>
      </c>
      <c r="O2091" s="5">
        <f t="shared" si="195"/>
        <v>0</v>
      </c>
      <c r="P2091" s="5">
        <f t="shared" si="196"/>
        <v>0.39186006332301881</v>
      </c>
      <c r="Q2091" s="5">
        <f t="shared" si="197"/>
        <v>0.12935471456878542</v>
      </c>
      <c r="R2091" s="5">
        <v>-0.57599999999999996</v>
      </c>
    </row>
    <row r="2092" spans="1:18">
      <c r="A2092" s="30" t="s">
        <v>5825</v>
      </c>
      <c r="B2092" s="5" t="s">
        <v>5826</v>
      </c>
      <c r="C2092" s="5" t="s">
        <v>5827</v>
      </c>
      <c r="D2092" s="5">
        <v>15.097899999999999</v>
      </c>
      <c r="E2092" s="5">
        <v>317</v>
      </c>
      <c r="F2092" s="5">
        <v>0</v>
      </c>
      <c r="G2092" s="5">
        <v>0</v>
      </c>
      <c r="H2092" s="5">
        <v>5</v>
      </c>
      <c r="I2092" s="5">
        <v>0</v>
      </c>
      <c r="J2092" s="5">
        <v>0</v>
      </c>
      <c r="K2092" s="5">
        <v>0</v>
      </c>
      <c r="L2092" s="5">
        <f t="shared" si="192"/>
        <v>0</v>
      </c>
      <c r="M2092" s="5">
        <f t="shared" si="193"/>
        <v>0</v>
      </c>
      <c r="N2092" s="5">
        <f t="shared" si="194"/>
        <v>6.8699864813780015E-2</v>
      </c>
      <c r="O2092" s="5">
        <f t="shared" si="195"/>
        <v>0</v>
      </c>
      <c r="P2092" s="5">
        <f t="shared" si="196"/>
        <v>0</v>
      </c>
      <c r="Q2092" s="5">
        <f t="shared" si="197"/>
        <v>0</v>
      </c>
      <c r="R2092" s="5">
        <v>1.085</v>
      </c>
    </row>
    <row r="2093" spans="1:18">
      <c r="A2093" s="30" t="s">
        <v>5825</v>
      </c>
      <c r="B2093" s="5" t="s">
        <v>5828</v>
      </c>
      <c r="C2093" s="5" t="s">
        <v>5829</v>
      </c>
      <c r="D2093" s="5">
        <v>9.2877000000000001E-2</v>
      </c>
      <c r="E2093" s="5">
        <v>283</v>
      </c>
      <c r="F2093" s="5">
        <v>0</v>
      </c>
      <c r="G2093" s="5">
        <v>0</v>
      </c>
      <c r="H2093" s="5">
        <v>5</v>
      </c>
      <c r="I2093" s="5">
        <v>0</v>
      </c>
      <c r="J2093" s="5">
        <v>0</v>
      </c>
      <c r="K2093" s="5">
        <v>0</v>
      </c>
      <c r="L2093" s="5">
        <f t="shared" si="192"/>
        <v>0</v>
      </c>
      <c r="M2093" s="5">
        <f t="shared" si="193"/>
        <v>0</v>
      </c>
      <c r="N2093" s="5">
        <f t="shared" si="194"/>
        <v>7.6953558819675846E-2</v>
      </c>
      <c r="O2093" s="5">
        <f t="shared" si="195"/>
        <v>0</v>
      </c>
      <c r="P2093" s="5">
        <f t="shared" si="196"/>
        <v>0</v>
      </c>
      <c r="Q2093" s="5">
        <f t="shared" si="197"/>
        <v>0</v>
      </c>
      <c r="R2093" s="5">
        <v>1.0940000000000001</v>
      </c>
    </row>
    <row r="2094" spans="1:18">
      <c r="A2094" s="30" t="s">
        <v>5830</v>
      </c>
      <c r="B2094" s="5" t="s">
        <v>5831</v>
      </c>
      <c r="C2094" s="5" t="s">
        <v>5832</v>
      </c>
      <c r="D2094" s="5">
        <v>0.71110200000000001</v>
      </c>
      <c r="E2094" s="5">
        <v>570</v>
      </c>
      <c r="F2094" s="5">
        <v>0</v>
      </c>
      <c r="G2094" s="5">
        <v>0</v>
      </c>
      <c r="H2094" s="5">
        <v>0</v>
      </c>
      <c r="I2094" s="5">
        <v>5</v>
      </c>
      <c r="J2094" s="5">
        <v>0</v>
      </c>
      <c r="K2094" s="5">
        <v>0</v>
      </c>
      <c r="L2094" s="5">
        <f t="shared" si="192"/>
        <v>0</v>
      </c>
      <c r="M2094" s="5">
        <f t="shared" si="193"/>
        <v>0</v>
      </c>
      <c r="N2094" s="5">
        <f t="shared" si="194"/>
        <v>0</v>
      </c>
      <c r="O2094" s="5">
        <f t="shared" si="195"/>
        <v>3.279630692594377E-2</v>
      </c>
      <c r="P2094" s="5">
        <f t="shared" si="196"/>
        <v>0</v>
      </c>
      <c r="Q2094" s="5">
        <f t="shared" si="197"/>
        <v>0</v>
      </c>
      <c r="R2094" s="5">
        <v>1.107</v>
      </c>
    </row>
    <row r="2095" spans="1:18">
      <c r="A2095" s="30" t="s">
        <v>5833</v>
      </c>
      <c r="B2095" s="5" t="s">
        <v>5834</v>
      </c>
      <c r="C2095" s="5" t="s">
        <v>5835</v>
      </c>
      <c r="D2095" s="5">
        <v>0.84729200000000005</v>
      </c>
      <c r="E2095" s="5">
        <v>572</v>
      </c>
      <c r="F2095" s="5">
        <v>0</v>
      </c>
      <c r="G2095" s="5">
        <v>0</v>
      </c>
      <c r="H2095" s="5">
        <v>0</v>
      </c>
      <c r="I2095" s="5">
        <v>5</v>
      </c>
      <c r="J2095" s="5">
        <v>0</v>
      </c>
      <c r="K2095" s="5">
        <v>0</v>
      </c>
      <c r="L2095" s="5">
        <f t="shared" si="192"/>
        <v>0</v>
      </c>
      <c r="M2095" s="5">
        <f t="shared" si="193"/>
        <v>0</v>
      </c>
      <c r="N2095" s="5">
        <f t="shared" si="194"/>
        <v>0</v>
      </c>
      <c r="O2095" s="5">
        <f t="shared" si="195"/>
        <v>3.2681634524104809E-2</v>
      </c>
      <c r="P2095" s="5">
        <f t="shared" si="196"/>
        <v>0</v>
      </c>
      <c r="Q2095" s="5">
        <f t="shared" si="197"/>
        <v>0</v>
      </c>
      <c r="R2095" s="5">
        <v>1.095</v>
      </c>
    </row>
    <row r="2096" spans="1:18">
      <c r="A2096" s="30" t="s">
        <v>5836</v>
      </c>
      <c r="B2096" s="5" t="s">
        <v>5837</v>
      </c>
      <c r="C2096" s="5" t="s">
        <v>5838</v>
      </c>
      <c r="D2096" s="5">
        <v>15.180599000000001</v>
      </c>
      <c r="E2096" s="5">
        <v>465</v>
      </c>
      <c r="F2096" s="5">
        <v>95</v>
      </c>
      <c r="G2096" s="5">
        <v>82</v>
      </c>
      <c r="H2096" s="5">
        <v>105</v>
      </c>
      <c r="I2096" s="5">
        <v>145</v>
      </c>
      <c r="J2096" s="5">
        <v>39</v>
      </c>
      <c r="K2096" s="5">
        <v>210</v>
      </c>
      <c r="L2096" s="5">
        <f t="shared" si="192"/>
        <v>0.68817899724061959</v>
      </c>
      <c r="M2096" s="5">
        <f t="shared" si="193"/>
        <v>0.74560627633177901</v>
      </c>
      <c r="N2096" s="5">
        <f t="shared" si="194"/>
        <v>0.98351612917276032</v>
      </c>
      <c r="O2096" s="5">
        <f t="shared" si="195"/>
        <v>1.1658558139480657</v>
      </c>
      <c r="P2096" s="5">
        <f t="shared" si="196"/>
        <v>0.2941478604363435</v>
      </c>
      <c r="Q2096" s="5">
        <f t="shared" si="197"/>
        <v>1.0491841019830928</v>
      </c>
      <c r="R2096" s="5">
        <v>3.7999999999999999E-2</v>
      </c>
    </row>
    <row r="2097" spans="1:18">
      <c r="A2097" s="30" t="s">
        <v>5839</v>
      </c>
      <c r="B2097" s="5" t="s">
        <v>5840</v>
      </c>
      <c r="C2097" s="5" t="s">
        <v>5841</v>
      </c>
      <c r="D2097" s="5">
        <v>7.8404100000000003</v>
      </c>
      <c r="E2097" s="5">
        <v>482</v>
      </c>
      <c r="F2097" s="5">
        <v>130</v>
      </c>
      <c r="G2097" s="5">
        <v>177</v>
      </c>
      <c r="H2097" s="5">
        <v>195</v>
      </c>
      <c r="I2097" s="5">
        <v>285</v>
      </c>
      <c r="J2097" s="5">
        <v>29</v>
      </c>
      <c r="K2097" s="5">
        <v>150</v>
      </c>
      <c r="L2097" s="5">
        <f t="shared" si="192"/>
        <v>0.90850448532857497</v>
      </c>
      <c r="M2097" s="5">
        <f t="shared" si="193"/>
        <v>1.5526547053306108</v>
      </c>
      <c r="N2097" s="5">
        <f t="shared" si="194"/>
        <v>1.7621087732214984</v>
      </c>
      <c r="O2097" s="5">
        <f t="shared" si="195"/>
        <v>2.210688821626376</v>
      </c>
      <c r="P2097" s="5">
        <f t="shared" si="196"/>
        <v>0.21101095318566293</v>
      </c>
      <c r="Q2097" s="5">
        <f t="shared" si="197"/>
        <v>0.72298548817744246</v>
      </c>
      <c r="R2097" s="5">
        <v>0.98399999999999999</v>
      </c>
    </row>
    <row r="2098" spans="1:18">
      <c r="A2098" s="30" t="s">
        <v>5839</v>
      </c>
      <c r="B2098" s="5" t="s">
        <v>5842</v>
      </c>
      <c r="C2098" s="5" t="s">
        <v>5843</v>
      </c>
      <c r="D2098" s="5">
        <v>21.4314</v>
      </c>
      <c r="E2098" s="5">
        <v>449</v>
      </c>
      <c r="F2098" s="5">
        <v>44</v>
      </c>
      <c r="G2098" s="5">
        <v>0</v>
      </c>
      <c r="H2098" s="5">
        <v>0</v>
      </c>
      <c r="I2098" s="5">
        <v>0</v>
      </c>
      <c r="J2098" s="5">
        <v>29</v>
      </c>
      <c r="K2098" s="5">
        <v>0</v>
      </c>
      <c r="L2098" s="5">
        <f t="shared" si="192"/>
        <v>0.33009359473785194</v>
      </c>
      <c r="M2098" s="5">
        <f t="shared" si="193"/>
        <v>0</v>
      </c>
      <c r="N2098" s="5">
        <f t="shared" si="194"/>
        <v>0</v>
      </c>
      <c r="O2098" s="5">
        <f t="shared" si="195"/>
        <v>0</v>
      </c>
      <c r="P2098" s="5">
        <f t="shared" si="196"/>
        <v>0.22651955330843992</v>
      </c>
      <c r="Q2098" s="5">
        <f t="shared" si="197"/>
        <v>0</v>
      </c>
      <c r="R2098" s="5">
        <v>-4.3999999999999997E-2</v>
      </c>
    </row>
    <row r="2099" spans="1:18">
      <c r="A2099" s="30" t="s">
        <v>5844</v>
      </c>
      <c r="B2099" s="5" t="s">
        <v>5845</v>
      </c>
      <c r="C2099" s="5" t="s">
        <v>5846</v>
      </c>
      <c r="D2099" s="5">
        <v>19.400649999999999</v>
      </c>
      <c r="E2099" s="5">
        <v>515</v>
      </c>
      <c r="F2099" s="5">
        <v>0</v>
      </c>
      <c r="G2099" s="5">
        <v>45</v>
      </c>
      <c r="H2099" s="5">
        <v>0</v>
      </c>
      <c r="I2099" s="5">
        <v>110</v>
      </c>
      <c r="J2099" s="5">
        <v>60</v>
      </c>
      <c r="K2099" s="5">
        <v>130</v>
      </c>
      <c r="L2099" s="5">
        <f t="shared" si="192"/>
        <v>0</v>
      </c>
      <c r="M2099" s="5">
        <f t="shared" si="193"/>
        <v>0.36944852787692339</v>
      </c>
      <c r="N2099" s="5">
        <f t="shared" si="194"/>
        <v>0</v>
      </c>
      <c r="O2099" s="5">
        <f t="shared" si="195"/>
        <v>0.79857415310938817</v>
      </c>
      <c r="P2099" s="5">
        <f t="shared" si="196"/>
        <v>0.40859971651351668</v>
      </c>
      <c r="Q2099" s="5">
        <f t="shared" si="197"/>
        <v>0.58643716102522392</v>
      </c>
      <c r="R2099" s="5">
        <v>-0.69099999999999995</v>
      </c>
    </row>
    <row r="2100" spans="1:18">
      <c r="A2100" s="30" t="s">
        <v>5847</v>
      </c>
      <c r="B2100" s="5" t="s">
        <v>5848</v>
      </c>
      <c r="C2100" s="5" t="s">
        <v>5849</v>
      </c>
      <c r="D2100" s="5">
        <v>6.8821500000000002</v>
      </c>
      <c r="E2100" s="5">
        <v>953</v>
      </c>
      <c r="F2100" s="5">
        <v>0</v>
      </c>
      <c r="G2100" s="5">
        <v>0</v>
      </c>
      <c r="H2100" s="5">
        <v>0</v>
      </c>
      <c r="I2100" s="5">
        <v>60</v>
      </c>
      <c r="J2100" s="5">
        <v>0</v>
      </c>
      <c r="K2100" s="5">
        <v>50</v>
      </c>
      <c r="L2100" s="5">
        <f t="shared" si="192"/>
        <v>0</v>
      </c>
      <c r="M2100" s="5">
        <f t="shared" si="193"/>
        <v>0</v>
      </c>
      <c r="N2100" s="5">
        <f t="shared" si="194"/>
        <v>0</v>
      </c>
      <c r="O2100" s="5">
        <f t="shared" si="195"/>
        <v>0.23539007279481158</v>
      </c>
      <c r="P2100" s="5">
        <f t="shared" si="196"/>
        <v>0</v>
      </c>
      <c r="Q2100" s="5">
        <f t="shared" si="197"/>
        <v>0.12188842437968775</v>
      </c>
      <c r="R2100" s="5">
        <v>-0.28100000000000003</v>
      </c>
    </row>
    <row r="2101" spans="1:18">
      <c r="A2101" s="30" t="s">
        <v>5850</v>
      </c>
      <c r="B2101" s="5" t="s">
        <v>5851</v>
      </c>
      <c r="C2101" s="5" t="s">
        <v>5852</v>
      </c>
      <c r="D2101" s="5">
        <v>51.807746999999999</v>
      </c>
      <c r="E2101" s="5">
        <v>117</v>
      </c>
      <c r="F2101" s="5">
        <v>0</v>
      </c>
      <c r="G2101" s="5">
        <v>10</v>
      </c>
      <c r="H2101" s="5">
        <v>0</v>
      </c>
      <c r="I2101" s="5">
        <v>0</v>
      </c>
      <c r="J2101" s="5">
        <v>0</v>
      </c>
      <c r="K2101" s="5">
        <v>0</v>
      </c>
      <c r="L2101" s="5">
        <f t="shared" si="192"/>
        <v>0</v>
      </c>
      <c r="M2101" s="5">
        <f t="shared" si="193"/>
        <v>0.36137890191190036</v>
      </c>
      <c r="N2101" s="5">
        <f t="shared" si="194"/>
        <v>0</v>
      </c>
      <c r="O2101" s="5">
        <f t="shared" si="195"/>
        <v>0</v>
      </c>
      <c r="P2101" s="5">
        <f t="shared" si="196"/>
        <v>0</v>
      </c>
      <c r="Q2101" s="5">
        <f t="shared" si="197"/>
        <v>0</v>
      </c>
      <c r="R2101" s="5">
        <v>1.5960000000000001</v>
      </c>
    </row>
    <row r="2102" spans="1:18">
      <c r="A2102" s="30" t="s">
        <v>5853</v>
      </c>
      <c r="B2102" s="5" t="s">
        <v>5854</v>
      </c>
      <c r="C2102" s="5" t="s">
        <v>5855</v>
      </c>
      <c r="D2102" s="5">
        <v>34.519001000000003</v>
      </c>
      <c r="E2102" s="5">
        <v>960</v>
      </c>
      <c r="F2102" s="5">
        <v>0</v>
      </c>
      <c r="G2102" s="5">
        <v>0</v>
      </c>
      <c r="H2102" s="5">
        <v>0</v>
      </c>
      <c r="I2102" s="5">
        <v>0</v>
      </c>
      <c r="J2102" s="5">
        <v>60</v>
      </c>
      <c r="K2102" s="5">
        <v>30</v>
      </c>
      <c r="L2102" s="5">
        <f t="shared" si="192"/>
        <v>0</v>
      </c>
      <c r="M2102" s="5">
        <f t="shared" si="193"/>
        <v>0</v>
      </c>
      <c r="N2102" s="5">
        <f t="shared" si="194"/>
        <v>0</v>
      </c>
      <c r="O2102" s="5">
        <f t="shared" si="195"/>
        <v>0</v>
      </c>
      <c r="P2102" s="5">
        <f t="shared" si="196"/>
        <v>0.21919672292131362</v>
      </c>
      <c r="Q2102" s="5">
        <f t="shared" si="197"/>
        <v>7.2599792771151514E-2</v>
      </c>
      <c r="R2102" s="5">
        <v>-3.6880000000000002</v>
      </c>
    </row>
    <row r="2103" spans="1:18">
      <c r="A2103" s="30" t="s">
        <v>5856</v>
      </c>
      <c r="B2103" s="5" t="s">
        <v>5857</v>
      </c>
      <c r="C2103" s="5" t="s">
        <v>5858</v>
      </c>
      <c r="D2103" s="5">
        <v>13.303735</v>
      </c>
      <c r="E2103" s="5">
        <v>940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60</v>
      </c>
      <c r="L2103" s="5">
        <f t="shared" si="192"/>
        <v>0</v>
      </c>
      <c r="M2103" s="5">
        <f t="shared" si="193"/>
        <v>0</v>
      </c>
      <c r="N2103" s="5">
        <f t="shared" si="194"/>
        <v>0</v>
      </c>
      <c r="O2103" s="5">
        <f t="shared" si="195"/>
        <v>0</v>
      </c>
      <c r="P2103" s="5">
        <f t="shared" si="196"/>
        <v>0</v>
      </c>
      <c r="Q2103" s="5">
        <f t="shared" si="197"/>
        <v>0.14828893842618179</v>
      </c>
      <c r="R2103" s="5">
        <v>-3.2879999999999998</v>
      </c>
    </row>
    <row r="2104" spans="1:18">
      <c r="A2104" s="30" t="s">
        <v>5859</v>
      </c>
      <c r="B2104" s="5" t="s">
        <v>5860</v>
      </c>
      <c r="C2104" s="5" t="s">
        <v>5861</v>
      </c>
      <c r="D2104" s="5">
        <v>10.82597</v>
      </c>
      <c r="E2104" s="5">
        <v>454</v>
      </c>
      <c r="F2104" s="5">
        <v>0</v>
      </c>
      <c r="G2104" s="5">
        <v>0</v>
      </c>
      <c r="H2104" s="5">
        <v>0</v>
      </c>
      <c r="I2104" s="5">
        <v>0</v>
      </c>
      <c r="J2104" s="5">
        <v>20</v>
      </c>
      <c r="K2104" s="5">
        <v>30</v>
      </c>
      <c r="L2104" s="5">
        <f t="shared" si="192"/>
        <v>0</v>
      </c>
      <c r="M2104" s="5">
        <f t="shared" si="193"/>
        <v>0</v>
      </c>
      <c r="N2104" s="5">
        <f t="shared" si="194"/>
        <v>0</v>
      </c>
      <c r="O2104" s="5">
        <f t="shared" si="195"/>
        <v>0</v>
      </c>
      <c r="P2104" s="5">
        <f t="shared" si="196"/>
        <v>0.15449989280797438</v>
      </c>
      <c r="Q2104" s="5">
        <f t="shared" si="197"/>
        <v>0.15351498030904284</v>
      </c>
      <c r="R2104" s="5">
        <v>-3.097</v>
      </c>
    </row>
    <row r="2105" spans="1:18">
      <c r="A2105" s="30" t="s">
        <v>5862</v>
      </c>
      <c r="B2105" s="5" t="s">
        <v>5863</v>
      </c>
      <c r="C2105" s="5" t="s">
        <v>5864</v>
      </c>
      <c r="D2105" s="5">
        <v>18.133101</v>
      </c>
      <c r="E2105" s="5">
        <v>455</v>
      </c>
      <c r="F2105" s="5">
        <v>0</v>
      </c>
      <c r="G2105" s="5">
        <v>0</v>
      </c>
      <c r="H2105" s="5">
        <v>20</v>
      </c>
      <c r="I2105" s="5">
        <v>0</v>
      </c>
      <c r="J2105" s="5">
        <v>40</v>
      </c>
      <c r="K2105" s="5">
        <v>0</v>
      </c>
      <c r="L2105" s="5">
        <f t="shared" si="192"/>
        <v>0</v>
      </c>
      <c r="M2105" s="5">
        <f t="shared" si="193"/>
        <v>0</v>
      </c>
      <c r="N2105" s="5">
        <f t="shared" si="194"/>
        <v>0.1914536891953254</v>
      </c>
      <c r="O2105" s="5">
        <f t="shared" si="195"/>
        <v>0</v>
      </c>
      <c r="P2105" s="5">
        <f t="shared" si="196"/>
        <v>0.30832066520800155</v>
      </c>
      <c r="Q2105" s="5">
        <f t="shared" si="197"/>
        <v>0</v>
      </c>
      <c r="R2105" s="5">
        <v>-1.0820000000000001</v>
      </c>
    </row>
    <row r="2106" spans="1:18">
      <c r="A2106" s="30" t="s">
        <v>5865</v>
      </c>
      <c r="B2106" s="5" t="s">
        <v>5866</v>
      </c>
      <c r="C2106" s="5" t="s">
        <v>5867</v>
      </c>
      <c r="D2106" s="5">
        <v>8.9408949999999994</v>
      </c>
      <c r="E2106" s="5">
        <v>492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30</v>
      </c>
      <c r="L2106" s="5">
        <f t="shared" si="192"/>
        <v>0</v>
      </c>
      <c r="M2106" s="5">
        <f t="shared" si="193"/>
        <v>0</v>
      </c>
      <c r="N2106" s="5">
        <f t="shared" si="194"/>
        <v>0</v>
      </c>
      <c r="O2106" s="5">
        <f t="shared" si="195"/>
        <v>0</v>
      </c>
      <c r="P2106" s="5">
        <f t="shared" si="196"/>
        <v>0</v>
      </c>
      <c r="Q2106" s="5">
        <f t="shared" si="197"/>
        <v>0.1416581322363932</v>
      </c>
      <c r="R2106" s="5">
        <v>-2.629</v>
      </c>
    </row>
    <row r="2107" spans="1:18">
      <c r="A2107" s="30" t="s">
        <v>5868</v>
      </c>
      <c r="B2107" s="5" t="s">
        <v>5869</v>
      </c>
      <c r="C2107" s="5" t="s">
        <v>5870</v>
      </c>
      <c r="D2107" s="5">
        <v>32.846499999999999</v>
      </c>
      <c r="E2107" s="5">
        <v>473</v>
      </c>
      <c r="F2107" s="5">
        <v>0</v>
      </c>
      <c r="G2107" s="5">
        <v>0</v>
      </c>
      <c r="H2107" s="5">
        <v>0</v>
      </c>
      <c r="I2107" s="5">
        <v>0</v>
      </c>
      <c r="J2107" s="5">
        <v>5</v>
      </c>
      <c r="K2107" s="5">
        <v>0</v>
      </c>
      <c r="L2107" s="5">
        <f t="shared" si="192"/>
        <v>0</v>
      </c>
      <c r="M2107" s="5">
        <f t="shared" si="193"/>
        <v>0</v>
      </c>
      <c r="N2107" s="5">
        <f t="shared" si="194"/>
        <v>0</v>
      </c>
      <c r="O2107" s="5">
        <f t="shared" si="195"/>
        <v>0</v>
      </c>
      <c r="P2107" s="5">
        <f t="shared" si="196"/>
        <v>3.7073441508890255E-2</v>
      </c>
      <c r="Q2107" s="5">
        <f t="shared" si="197"/>
        <v>0</v>
      </c>
      <c r="R2107" s="5">
        <v>-0.92300000000000004</v>
      </c>
    </row>
    <row r="2108" spans="1:18">
      <c r="A2108" s="30" t="s">
        <v>5868</v>
      </c>
      <c r="B2108" s="5" t="s">
        <v>5871</v>
      </c>
      <c r="C2108" s="5" t="s">
        <v>5872</v>
      </c>
      <c r="D2108" s="5">
        <v>5.2058549999999997</v>
      </c>
      <c r="E2108" s="5">
        <v>473</v>
      </c>
      <c r="F2108" s="5">
        <v>0</v>
      </c>
      <c r="G2108" s="5">
        <v>0</v>
      </c>
      <c r="H2108" s="5">
        <v>0</v>
      </c>
      <c r="I2108" s="5">
        <v>0</v>
      </c>
      <c r="J2108" s="5">
        <v>5</v>
      </c>
      <c r="K2108" s="5">
        <v>0</v>
      </c>
      <c r="L2108" s="5">
        <f t="shared" si="192"/>
        <v>0</v>
      </c>
      <c r="M2108" s="5">
        <f t="shared" si="193"/>
        <v>0</v>
      </c>
      <c r="N2108" s="5">
        <f t="shared" si="194"/>
        <v>0</v>
      </c>
      <c r="O2108" s="5">
        <f t="shared" si="195"/>
        <v>0</v>
      </c>
      <c r="P2108" s="5">
        <f t="shared" si="196"/>
        <v>3.7073441508890255E-2</v>
      </c>
      <c r="Q2108" s="5">
        <f t="shared" si="197"/>
        <v>0</v>
      </c>
      <c r="R2108" s="5">
        <v>-0.89700000000000002</v>
      </c>
    </row>
    <row r="2109" spans="1:18">
      <c r="A2109" s="30" t="s">
        <v>5873</v>
      </c>
      <c r="B2109" s="5" t="s">
        <v>5874</v>
      </c>
      <c r="C2109" s="5" t="s">
        <v>5875</v>
      </c>
      <c r="D2109" s="5">
        <v>32.952449999999999</v>
      </c>
      <c r="E2109" s="5">
        <v>593</v>
      </c>
      <c r="F2109" s="5">
        <v>0</v>
      </c>
      <c r="G2109" s="5">
        <v>0</v>
      </c>
      <c r="H2109" s="5">
        <v>40</v>
      </c>
      <c r="I2109" s="5">
        <v>0</v>
      </c>
      <c r="J2109" s="5">
        <v>60</v>
      </c>
      <c r="K2109" s="5">
        <v>40</v>
      </c>
      <c r="L2109" s="5">
        <f t="shared" si="192"/>
        <v>0</v>
      </c>
      <c r="M2109" s="5">
        <f t="shared" si="193"/>
        <v>0</v>
      </c>
      <c r="N2109" s="5">
        <f t="shared" si="194"/>
        <v>0.29379908459990911</v>
      </c>
      <c r="O2109" s="5">
        <f t="shared" si="195"/>
        <v>0</v>
      </c>
      <c r="P2109" s="5">
        <f t="shared" si="196"/>
        <v>0.35485472850667971</v>
      </c>
      <c r="Q2109" s="5">
        <f t="shared" si="197"/>
        <v>0.15670781576235063</v>
      </c>
      <c r="R2109" s="5">
        <v>-1.3480000000000001</v>
      </c>
    </row>
    <row r="2110" spans="1:18">
      <c r="A2110" s="30" t="s">
        <v>5876</v>
      </c>
      <c r="B2110" s="5" t="s">
        <v>5877</v>
      </c>
      <c r="C2110" s="5" t="s">
        <v>5878</v>
      </c>
      <c r="D2110" s="5">
        <v>11.641424000000001</v>
      </c>
      <c r="E2110" s="5">
        <v>1305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92.5</v>
      </c>
      <c r="L2110" s="5">
        <f t="shared" si="192"/>
        <v>0</v>
      </c>
      <c r="M2110" s="5">
        <f t="shared" si="193"/>
        <v>0</v>
      </c>
      <c r="N2110" s="5">
        <f t="shared" si="194"/>
        <v>0</v>
      </c>
      <c r="O2110" s="5">
        <f t="shared" si="195"/>
        <v>0</v>
      </c>
      <c r="P2110" s="5">
        <f t="shared" si="196"/>
        <v>0</v>
      </c>
      <c r="Q2110" s="5">
        <f t="shared" si="197"/>
        <v>0.16467079433150075</v>
      </c>
      <c r="R2110" s="5">
        <v>-3.6880000000000002</v>
      </c>
    </row>
    <row r="2111" spans="1:18">
      <c r="A2111" s="30" t="s">
        <v>5879</v>
      </c>
      <c r="B2111" s="5" t="s">
        <v>5880</v>
      </c>
      <c r="C2111" s="5" t="s">
        <v>5881</v>
      </c>
      <c r="D2111" s="5">
        <v>2.8752049999999998</v>
      </c>
      <c r="E2111" s="5">
        <v>347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40</v>
      </c>
      <c r="L2111" s="5">
        <f t="shared" si="192"/>
        <v>0</v>
      </c>
      <c r="M2111" s="5">
        <f t="shared" si="193"/>
        <v>0</v>
      </c>
      <c r="N2111" s="5">
        <f t="shared" si="194"/>
        <v>0</v>
      </c>
      <c r="O2111" s="5">
        <f t="shared" si="195"/>
        <v>0</v>
      </c>
      <c r="P2111" s="5">
        <f t="shared" si="196"/>
        <v>0</v>
      </c>
      <c r="Q2111" s="5">
        <f t="shared" si="197"/>
        <v>0.26780327016447819</v>
      </c>
      <c r="R2111" s="5">
        <v>-2.883</v>
      </c>
    </row>
    <row r="2112" spans="1:18">
      <c r="A2112" s="30" t="s">
        <v>5882</v>
      </c>
      <c r="B2112" s="5" t="s">
        <v>5883</v>
      </c>
      <c r="C2112" s="5" t="s">
        <v>5884</v>
      </c>
      <c r="D2112" s="5">
        <v>4.1507800000000001</v>
      </c>
      <c r="E2112" s="5">
        <v>392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50</v>
      </c>
      <c r="L2112" s="5">
        <f t="shared" si="192"/>
        <v>0</v>
      </c>
      <c r="M2112" s="5">
        <f t="shared" si="193"/>
        <v>0</v>
      </c>
      <c r="N2112" s="5">
        <f t="shared" si="194"/>
        <v>0</v>
      </c>
      <c r="O2112" s="5">
        <f t="shared" si="195"/>
        <v>0</v>
      </c>
      <c r="P2112" s="5">
        <f t="shared" si="196"/>
        <v>0</v>
      </c>
      <c r="Q2112" s="5">
        <f t="shared" si="197"/>
        <v>0.29632568478021026</v>
      </c>
      <c r="R2112" s="5">
        <v>-3.149</v>
      </c>
    </row>
    <row r="2113" spans="1:18">
      <c r="A2113" s="30" t="s">
        <v>5885</v>
      </c>
      <c r="B2113" s="5" t="s">
        <v>5886</v>
      </c>
      <c r="C2113" s="5" t="s">
        <v>5887</v>
      </c>
      <c r="D2113" s="5">
        <v>1.52346</v>
      </c>
      <c r="E2113" s="5">
        <v>520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10</v>
      </c>
      <c r="L2113" s="5">
        <f t="shared" si="192"/>
        <v>0</v>
      </c>
      <c r="M2113" s="5">
        <f t="shared" si="193"/>
        <v>0</v>
      </c>
      <c r="N2113" s="5">
        <f t="shared" si="194"/>
        <v>0</v>
      </c>
      <c r="O2113" s="5">
        <f t="shared" si="195"/>
        <v>0</v>
      </c>
      <c r="P2113" s="5">
        <f t="shared" si="196"/>
        <v>0</v>
      </c>
      <c r="Q2113" s="5">
        <f t="shared" si="197"/>
        <v>4.4676795551477855E-2</v>
      </c>
      <c r="R2113" s="5">
        <v>-1.554</v>
      </c>
    </row>
    <row r="2114" spans="1:18">
      <c r="A2114" s="30" t="s">
        <v>5888</v>
      </c>
      <c r="B2114" s="5" t="s">
        <v>5889</v>
      </c>
      <c r="C2114" s="5" t="s">
        <v>5890</v>
      </c>
      <c r="D2114" s="5">
        <v>16.081900000000001</v>
      </c>
      <c r="E2114" s="5">
        <v>559</v>
      </c>
      <c r="F2114" s="5">
        <v>0</v>
      </c>
      <c r="G2114" s="5">
        <v>0</v>
      </c>
      <c r="H2114" s="5">
        <v>75</v>
      </c>
      <c r="I2114" s="5">
        <v>0</v>
      </c>
      <c r="J2114" s="5">
        <v>0</v>
      </c>
      <c r="K2114" s="5">
        <v>0</v>
      </c>
      <c r="L2114" s="5">
        <f t="shared" si="192"/>
        <v>0</v>
      </c>
      <c r="M2114" s="5">
        <f t="shared" si="193"/>
        <v>0</v>
      </c>
      <c r="N2114" s="5">
        <f t="shared" si="194"/>
        <v>0.58437899318340614</v>
      </c>
      <c r="O2114" s="5">
        <f t="shared" si="195"/>
        <v>0</v>
      </c>
      <c r="P2114" s="5">
        <f t="shared" si="196"/>
        <v>0</v>
      </c>
      <c r="Q2114" s="5">
        <f t="shared" si="197"/>
        <v>0</v>
      </c>
      <c r="R2114" s="5">
        <v>3.3969999999999998</v>
      </c>
    </row>
    <row r="2115" spans="1:18">
      <c r="A2115" s="30" t="s">
        <v>5891</v>
      </c>
      <c r="B2115" s="5" t="s">
        <v>5892</v>
      </c>
      <c r="C2115" s="5" t="s">
        <v>5893</v>
      </c>
      <c r="D2115" s="5">
        <v>7.7986199999999997</v>
      </c>
      <c r="E2115" s="5">
        <v>556</v>
      </c>
      <c r="F2115" s="5">
        <v>0</v>
      </c>
      <c r="G2115" s="5">
        <v>0</v>
      </c>
      <c r="H2115" s="5">
        <v>85</v>
      </c>
      <c r="I2115" s="5">
        <v>0</v>
      </c>
      <c r="J2115" s="5">
        <v>0</v>
      </c>
      <c r="K2115" s="5">
        <v>30</v>
      </c>
      <c r="L2115" s="5">
        <f t="shared" si="192"/>
        <v>0</v>
      </c>
      <c r="M2115" s="5">
        <f t="shared" si="193"/>
        <v>0</v>
      </c>
      <c r="N2115" s="5">
        <f t="shared" si="194"/>
        <v>0.66586973288032469</v>
      </c>
      <c r="O2115" s="5">
        <f t="shared" si="195"/>
        <v>0</v>
      </c>
      <c r="P2115" s="5">
        <f t="shared" si="196"/>
        <v>0</v>
      </c>
      <c r="Q2115" s="5">
        <f t="shared" si="197"/>
        <v>0.12535216018040549</v>
      </c>
      <c r="R2115" s="5">
        <v>0.55600000000000005</v>
      </c>
    </row>
    <row r="2116" spans="1:18">
      <c r="A2116" s="30" t="s">
        <v>5894</v>
      </c>
      <c r="B2116" s="5" t="s">
        <v>5895</v>
      </c>
      <c r="C2116" s="5" t="s">
        <v>5896</v>
      </c>
      <c r="D2116" s="5">
        <v>8.57667</v>
      </c>
      <c r="E2116" s="5">
        <v>570</v>
      </c>
      <c r="F2116" s="5">
        <v>110</v>
      </c>
      <c r="G2116" s="5">
        <v>0</v>
      </c>
      <c r="H2116" s="5">
        <v>50</v>
      </c>
      <c r="I2116" s="5">
        <v>0</v>
      </c>
      <c r="J2116" s="5">
        <v>0</v>
      </c>
      <c r="K2116" s="5">
        <v>0</v>
      </c>
      <c r="L2116" s="5">
        <f t="shared" ref="L2116:L2179" si="198">F2116/296872/E2116*10^6</f>
        <v>0.65005273700568222</v>
      </c>
      <c r="M2116" s="5">
        <f t="shared" ref="M2116:M2179" si="199">G2116/236511/E2116*10^6</f>
        <v>0</v>
      </c>
      <c r="N2116" s="5">
        <f t="shared" ref="N2116:N2179" si="200">H2116/229591/E2116*10^6</f>
        <v>0.3820676692275134</v>
      </c>
      <c r="O2116" s="5">
        <f t="shared" ref="O2116:O2179" si="201">I2116/267467/E2116*10^6</f>
        <v>0</v>
      </c>
      <c r="P2116" s="5">
        <f t="shared" ref="P2116:P2179" si="202">J2116/285132/E2116*10^6</f>
        <v>0</v>
      </c>
      <c r="Q2116" s="5">
        <f t="shared" ref="Q2116:Q2179" si="203">K2116/E2116/430442*10^6</f>
        <v>0</v>
      </c>
      <c r="R2116" s="5">
        <v>4.1189999999999998</v>
      </c>
    </row>
    <row r="2117" spans="1:18">
      <c r="A2117" s="30" t="s">
        <v>5897</v>
      </c>
      <c r="B2117" s="5" t="s">
        <v>5898</v>
      </c>
      <c r="C2117" s="5" t="s">
        <v>5899</v>
      </c>
      <c r="D2117" s="5">
        <v>7.1696600000000004</v>
      </c>
      <c r="E2117" s="5">
        <v>657</v>
      </c>
      <c r="F2117" s="5">
        <v>0</v>
      </c>
      <c r="G2117" s="5">
        <v>0</v>
      </c>
      <c r="H2117" s="5">
        <v>30</v>
      </c>
      <c r="I2117" s="5">
        <v>0</v>
      </c>
      <c r="J2117" s="5">
        <v>0</v>
      </c>
      <c r="K2117" s="5">
        <v>0</v>
      </c>
      <c r="L2117" s="5">
        <f t="shared" si="198"/>
        <v>0</v>
      </c>
      <c r="M2117" s="5">
        <f t="shared" si="199"/>
        <v>0</v>
      </c>
      <c r="N2117" s="5">
        <f t="shared" si="200"/>
        <v>0.19888454014582893</v>
      </c>
      <c r="O2117" s="5">
        <f t="shared" si="201"/>
        <v>0</v>
      </c>
      <c r="P2117" s="5">
        <f t="shared" si="202"/>
        <v>0</v>
      </c>
      <c r="Q2117" s="5">
        <f t="shared" si="203"/>
        <v>0</v>
      </c>
      <c r="R2117" s="5">
        <v>2.5310000000000001</v>
      </c>
    </row>
    <row r="2118" spans="1:18">
      <c r="A2118" s="30" t="s">
        <v>5897</v>
      </c>
      <c r="B2118" s="5" t="s">
        <v>5900</v>
      </c>
      <c r="C2118" s="5" t="s">
        <v>5901</v>
      </c>
      <c r="D2118" s="5">
        <v>6.403105</v>
      </c>
      <c r="E2118" s="5">
        <v>657</v>
      </c>
      <c r="F2118" s="5">
        <v>0</v>
      </c>
      <c r="G2118" s="5">
        <v>0</v>
      </c>
      <c r="H2118" s="5">
        <v>30</v>
      </c>
      <c r="I2118" s="5">
        <v>0</v>
      </c>
      <c r="J2118" s="5">
        <v>0</v>
      </c>
      <c r="K2118" s="5">
        <v>0</v>
      </c>
      <c r="L2118" s="5">
        <f t="shared" si="198"/>
        <v>0</v>
      </c>
      <c r="M2118" s="5">
        <f t="shared" si="199"/>
        <v>0</v>
      </c>
      <c r="N2118" s="5">
        <f t="shared" si="200"/>
        <v>0.19888454014582893</v>
      </c>
      <c r="O2118" s="5">
        <f t="shared" si="201"/>
        <v>0</v>
      </c>
      <c r="P2118" s="5">
        <f t="shared" si="202"/>
        <v>0</v>
      </c>
      <c r="Q2118" s="5">
        <f t="shared" si="203"/>
        <v>0</v>
      </c>
      <c r="R2118" s="5">
        <v>2.5409999999999999</v>
      </c>
    </row>
    <row r="2119" spans="1:18">
      <c r="A2119" s="30" t="s">
        <v>5902</v>
      </c>
      <c r="B2119" s="5" t="s">
        <v>5903</v>
      </c>
      <c r="C2119" s="5" t="s">
        <v>5904</v>
      </c>
      <c r="D2119" s="5">
        <v>6.2045300000000001</v>
      </c>
      <c r="E2119" s="5">
        <v>360</v>
      </c>
      <c r="F2119" s="5">
        <v>0</v>
      </c>
      <c r="G2119" s="5">
        <v>0</v>
      </c>
      <c r="H2119" s="5">
        <v>0</v>
      </c>
      <c r="I2119" s="5">
        <v>10</v>
      </c>
      <c r="J2119" s="5">
        <v>0</v>
      </c>
      <c r="K2119" s="5">
        <v>0</v>
      </c>
      <c r="L2119" s="5">
        <f t="shared" si="198"/>
        <v>0</v>
      </c>
      <c r="M2119" s="5">
        <f t="shared" si="199"/>
        <v>0</v>
      </c>
      <c r="N2119" s="5">
        <f t="shared" si="200"/>
        <v>0</v>
      </c>
      <c r="O2119" s="5">
        <f t="shared" si="201"/>
        <v>0.10385497193215529</v>
      </c>
      <c r="P2119" s="5">
        <f t="shared" si="202"/>
        <v>0</v>
      </c>
      <c r="Q2119" s="5">
        <f t="shared" si="203"/>
        <v>0</v>
      </c>
      <c r="R2119" s="5">
        <v>1.5720000000000001</v>
      </c>
    </row>
    <row r="2120" spans="1:18">
      <c r="A2120" s="30" t="s">
        <v>5905</v>
      </c>
      <c r="B2120" s="5" t="s">
        <v>5906</v>
      </c>
      <c r="C2120" s="5" t="s">
        <v>5907</v>
      </c>
      <c r="D2120" s="5">
        <v>32.153500000000001</v>
      </c>
      <c r="E2120" s="5">
        <v>966</v>
      </c>
      <c r="F2120" s="5">
        <v>340</v>
      </c>
      <c r="G2120" s="5">
        <v>245</v>
      </c>
      <c r="H2120" s="5">
        <v>200</v>
      </c>
      <c r="I2120" s="5">
        <v>510</v>
      </c>
      <c r="J2120" s="5">
        <v>530</v>
      </c>
      <c r="K2120" s="5">
        <v>990</v>
      </c>
      <c r="L2120" s="5">
        <f t="shared" si="198"/>
        <v>1.1855846078646828</v>
      </c>
      <c r="M2120" s="5">
        <f t="shared" si="199"/>
        <v>1.072352611108139</v>
      </c>
      <c r="N2120" s="5">
        <f t="shared" si="200"/>
        <v>0.90177462302146028</v>
      </c>
      <c r="O2120" s="5">
        <f t="shared" si="201"/>
        <v>1.9738895286484173</v>
      </c>
      <c r="P2120" s="5">
        <f t="shared" si="202"/>
        <v>1.9242113979013868</v>
      </c>
      <c r="Q2120" s="5">
        <f t="shared" si="203"/>
        <v>2.3809124585818635</v>
      </c>
      <c r="R2120" s="5">
        <v>-0.66</v>
      </c>
    </row>
    <row r="2121" spans="1:18">
      <c r="A2121" s="30" t="s">
        <v>5908</v>
      </c>
      <c r="B2121" s="5" t="s">
        <v>5909</v>
      </c>
      <c r="C2121" s="5" t="s">
        <v>5910</v>
      </c>
      <c r="D2121" s="5">
        <v>3.4406750000000001</v>
      </c>
      <c r="E2121" s="5">
        <v>913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10</v>
      </c>
      <c r="L2121" s="5">
        <f t="shared" si="198"/>
        <v>0</v>
      </c>
      <c r="M2121" s="5">
        <f t="shared" si="199"/>
        <v>0</v>
      </c>
      <c r="N2121" s="5">
        <f t="shared" si="200"/>
        <v>0</v>
      </c>
      <c r="O2121" s="5">
        <f t="shared" si="201"/>
        <v>0</v>
      </c>
      <c r="P2121" s="5">
        <f t="shared" si="202"/>
        <v>0</v>
      </c>
      <c r="Q2121" s="5">
        <f t="shared" si="203"/>
        <v>2.5445710500294066E-2</v>
      </c>
      <c r="R2121" s="5">
        <v>-1.5609999999999999</v>
      </c>
    </row>
    <row r="2122" spans="1:18">
      <c r="A2122" s="30" t="s">
        <v>5911</v>
      </c>
      <c r="B2122" s="5" t="s">
        <v>5912</v>
      </c>
      <c r="C2122" s="5" t="s">
        <v>5913</v>
      </c>
      <c r="D2122" s="5">
        <v>40.514000000000003</v>
      </c>
      <c r="E2122" s="5">
        <v>227</v>
      </c>
      <c r="F2122" s="5">
        <v>80</v>
      </c>
      <c r="G2122" s="5">
        <v>0</v>
      </c>
      <c r="H2122" s="5">
        <v>20</v>
      </c>
      <c r="I2122" s="5">
        <v>0</v>
      </c>
      <c r="J2122" s="5">
        <v>0</v>
      </c>
      <c r="K2122" s="5">
        <v>0</v>
      </c>
      <c r="L2122" s="5">
        <f t="shared" si="198"/>
        <v>1.1871207371829839</v>
      </c>
      <c r="M2122" s="5">
        <f t="shared" si="199"/>
        <v>0</v>
      </c>
      <c r="N2122" s="5">
        <f t="shared" si="200"/>
        <v>0.3837507867130972</v>
      </c>
      <c r="O2122" s="5">
        <f t="shared" si="201"/>
        <v>0</v>
      </c>
      <c r="P2122" s="5">
        <f t="shared" si="202"/>
        <v>0</v>
      </c>
      <c r="Q2122" s="5">
        <f t="shared" si="203"/>
        <v>0</v>
      </c>
      <c r="R2122" s="5">
        <v>3.6680000000000001</v>
      </c>
    </row>
    <row r="2123" spans="1:18">
      <c r="A2123" s="30" t="s">
        <v>5914</v>
      </c>
      <c r="B2123" s="5" t="s">
        <v>5915</v>
      </c>
      <c r="C2123" s="5" t="s">
        <v>5916</v>
      </c>
      <c r="D2123" s="5">
        <v>11.913099000000001</v>
      </c>
      <c r="E2123" s="5">
        <v>1437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40</v>
      </c>
      <c r="L2123" s="5">
        <f t="shared" si="198"/>
        <v>0</v>
      </c>
      <c r="M2123" s="5">
        <f t="shared" si="199"/>
        <v>0</v>
      </c>
      <c r="N2123" s="5">
        <f t="shared" si="200"/>
        <v>0</v>
      </c>
      <c r="O2123" s="5">
        <f t="shared" si="201"/>
        <v>0</v>
      </c>
      <c r="P2123" s="5">
        <f t="shared" si="202"/>
        <v>0</v>
      </c>
      <c r="Q2123" s="5">
        <f t="shared" si="203"/>
        <v>6.4667873867135656E-2</v>
      </c>
      <c r="R2123" s="5">
        <v>-2.8769999999999998</v>
      </c>
    </row>
    <row r="2124" spans="1:18">
      <c r="A2124" s="30" t="s">
        <v>5917</v>
      </c>
      <c r="B2124" s="5" t="s">
        <v>5918</v>
      </c>
      <c r="C2124" s="5" t="s">
        <v>5919</v>
      </c>
      <c r="D2124" s="5">
        <v>6.1112900000000003</v>
      </c>
      <c r="E2124" s="5">
        <v>231</v>
      </c>
      <c r="F2124" s="5">
        <v>0</v>
      </c>
      <c r="G2124" s="5">
        <v>10</v>
      </c>
      <c r="H2124" s="5">
        <v>20</v>
      </c>
      <c r="I2124" s="5">
        <v>0</v>
      </c>
      <c r="J2124" s="5">
        <v>30</v>
      </c>
      <c r="K2124" s="5">
        <v>10</v>
      </c>
      <c r="L2124" s="5">
        <f t="shared" si="198"/>
        <v>0</v>
      </c>
      <c r="M2124" s="5">
        <f t="shared" si="199"/>
        <v>0.18303606720213136</v>
      </c>
      <c r="N2124" s="5">
        <f t="shared" si="200"/>
        <v>0.37710575144533792</v>
      </c>
      <c r="O2124" s="5">
        <f t="shared" si="201"/>
        <v>0</v>
      </c>
      <c r="P2124" s="5">
        <f t="shared" si="202"/>
        <v>0.45547370996636594</v>
      </c>
      <c r="Q2124" s="5">
        <f t="shared" si="203"/>
        <v>0.10057114150116227</v>
      </c>
      <c r="R2124" s="5">
        <v>-0.71699999999999997</v>
      </c>
    </row>
    <row r="2125" spans="1:18">
      <c r="A2125" s="30" t="s">
        <v>5920</v>
      </c>
      <c r="B2125" s="5" t="s">
        <v>5921</v>
      </c>
      <c r="C2125" s="5" t="s">
        <v>5922</v>
      </c>
      <c r="D2125" s="5">
        <v>25.982599</v>
      </c>
      <c r="E2125" s="5">
        <v>729</v>
      </c>
      <c r="F2125" s="5">
        <v>75</v>
      </c>
      <c r="G2125" s="5">
        <v>0</v>
      </c>
      <c r="H2125" s="5">
        <v>20</v>
      </c>
      <c r="I2125" s="5">
        <v>120</v>
      </c>
      <c r="J2125" s="5">
        <v>30</v>
      </c>
      <c r="K2125" s="5">
        <v>150</v>
      </c>
      <c r="L2125" s="5">
        <f t="shared" si="198"/>
        <v>0.34654887775274856</v>
      </c>
      <c r="M2125" s="5">
        <f t="shared" si="199"/>
        <v>0</v>
      </c>
      <c r="N2125" s="5">
        <f t="shared" si="200"/>
        <v>0.11949441506704125</v>
      </c>
      <c r="O2125" s="5">
        <f t="shared" si="201"/>
        <v>0.61543687070906838</v>
      </c>
      <c r="P2125" s="5">
        <f t="shared" si="202"/>
        <v>0.14432706035971268</v>
      </c>
      <c r="Q2125" s="5">
        <f t="shared" si="203"/>
        <v>0.4780233268882404</v>
      </c>
      <c r="R2125" s="5">
        <v>-0.317</v>
      </c>
    </row>
    <row r="2126" spans="1:18">
      <c r="A2126" s="30" t="s">
        <v>5923</v>
      </c>
      <c r="B2126" s="5" t="s">
        <v>5924</v>
      </c>
      <c r="C2126" s="5" t="s">
        <v>5925</v>
      </c>
      <c r="D2126" s="5">
        <v>6.7097449999999998</v>
      </c>
      <c r="E2126" s="5">
        <v>1010</v>
      </c>
      <c r="F2126" s="5">
        <v>140</v>
      </c>
      <c r="G2126" s="5">
        <v>0</v>
      </c>
      <c r="H2126" s="5">
        <v>0</v>
      </c>
      <c r="I2126" s="5">
        <v>20</v>
      </c>
      <c r="J2126" s="5">
        <v>0</v>
      </c>
      <c r="K2126" s="5">
        <v>30</v>
      </c>
      <c r="L2126" s="5">
        <f t="shared" si="198"/>
        <v>0.46691456717419833</v>
      </c>
      <c r="M2126" s="5">
        <f t="shared" si="199"/>
        <v>0</v>
      </c>
      <c r="N2126" s="5">
        <f t="shared" si="200"/>
        <v>0</v>
      </c>
      <c r="O2126" s="5">
        <f t="shared" si="201"/>
        <v>7.4035227515991883E-2</v>
      </c>
      <c r="P2126" s="5">
        <f t="shared" si="202"/>
        <v>0</v>
      </c>
      <c r="Q2126" s="5">
        <f t="shared" si="203"/>
        <v>6.9005743624064808E-2</v>
      </c>
      <c r="R2126" s="5">
        <v>1.167</v>
      </c>
    </row>
    <row r="2127" spans="1:18">
      <c r="A2127" s="30" t="s">
        <v>5926</v>
      </c>
      <c r="B2127" s="5" t="s">
        <v>5927</v>
      </c>
      <c r="C2127" s="5" t="s">
        <v>5928</v>
      </c>
      <c r="D2127" s="5">
        <v>1.2428630000000001</v>
      </c>
      <c r="E2127" s="5">
        <v>629</v>
      </c>
      <c r="F2127" s="5">
        <v>0</v>
      </c>
      <c r="G2127" s="5">
        <v>0</v>
      </c>
      <c r="H2127" s="5">
        <v>0</v>
      </c>
      <c r="I2127" s="5">
        <v>0</v>
      </c>
      <c r="J2127" s="5">
        <v>65</v>
      </c>
      <c r="K2127" s="5">
        <v>43.3</v>
      </c>
      <c r="L2127" s="5">
        <f t="shared" si="198"/>
        <v>0</v>
      </c>
      <c r="M2127" s="5">
        <f t="shared" si="199"/>
        <v>0</v>
      </c>
      <c r="N2127" s="5">
        <f t="shared" si="200"/>
        <v>0</v>
      </c>
      <c r="O2127" s="5">
        <f t="shared" si="201"/>
        <v>0</v>
      </c>
      <c r="P2127" s="5">
        <f t="shared" si="202"/>
        <v>0.36242383440090015</v>
      </c>
      <c r="Q2127" s="5">
        <f t="shared" si="203"/>
        <v>0.15992730185009146</v>
      </c>
      <c r="R2127" s="5">
        <v>-3.91</v>
      </c>
    </row>
    <row r="2128" spans="1:18">
      <c r="A2128" s="30" t="s">
        <v>5926</v>
      </c>
      <c r="B2128" s="5" t="s">
        <v>5929</v>
      </c>
      <c r="C2128" s="5" t="s">
        <v>5930</v>
      </c>
      <c r="D2128" s="5">
        <v>2.1530800000000001</v>
      </c>
      <c r="E2128" s="5">
        <v>630</v>
      </c>
      <c r="F2128" s="5">
        <v>0</v>
      </c>
      <c r="G2128" s="5">
        <v>0</v>
      </c>
      <c r="H2128" s="5">
        <v>0</v>
      </c>
      <c r="I2128" s="5">
        <v>0</v>
      </c>
      <c r="J2128" s="5">
        <v>65</v>
      </c>
      <c r="K2128" s="5">
        <v>43.3</v>
      </c>
      <c r="L2128" s="5">
        <f t="shared" si="198"/>
        <v>0</v>
      </c>
      <c r="M2128" s="5">
        <f t="shared" si="199"/>
        <v>0</v>
      </c>
      <c r="N2128" s="5">
        <f t="shared" si="200"/>
        <v>0</v>
      </c>
      <c r="O2128" s="5">
        <f t="shared" si="201"/>
        <v>0</v>
      </c>
      <c r="P2128" s="5">
        <f t="shared" si="202"/>
        <v>0.36184855847327962</v>
      </c>
      <c r="Q2128" s="5">
        <f t="shared" si="203"/>
        <v>0.15967344899001196</v>
      </c>
      <c r="R2128" s="5">
        <v>-3.86</v>
      </c>
    </row>
    <row r="2129" spans="1:18">
      <c r="A2129" s="30" t="s">
        <v>5931</v>
      </c>
      <c r="B2129" s="5" t="s">
        <v>5932</v>
      </c>
      <c r="C2129" s="5" t="s">
        <v>5933</v>
      </c>
      <c r="D2129" s="5">
        <v>26.965450000000001</v>
      </c>
      <c r="E2129" s="5">
        <v>594</v>
      </c>
      <c r="F2129" s="5">
        <v>0</v>
      </c>
      <c r="G2129" s="5">
        <v>0</v>
      </c>
      <c r="H2129" s="5">
        <v>0</v>
      </c>
      <c r="I2129" s="5">
        <v>0</v>
      </c>
      <c r="J2129" s="5">
        <v>90</v>
      </c>
      <c r="K2129" s="5">
        <v>43.3</v>
      </c>
      <c r="L2129" s="5">
        <f t="shared" si="198"/>
        <v>0</v>
      </c>
      <c r="M2129" s="5">
        <f t="shared" si="199"/>
        <v>0</v>
      </c>
      <c r="N2129" s="5">
        <f t="shared" si="200"/>
        <v>0</v>
      </c>
      <c r="O2129" s="5">
        <f t="shared" si="201"/>
        <v>0</v>
      </c>
      <c r="P2129" s="5">
        <f t="shared" si="202"/>
        <v>0.53138599496076033</v>
      </c>
      <c r="Q2129" s="5">
        <f t="shared" si="203"/>
        <v>0.16935062771667933</v>
      </c>
      <c r="R2129" s="5">
        <v>-4.0529999999999999</v>
      </c>
    </row>
    <row r="2130" spans="1:18">
      <c r="A2130" s="30" t="s">
        <v>5934</v>
      </c>
      <c r="B2130" s="5" t="s">
        <v>5935</v>
      </c>
      <c r="C2130" s="5" t="s">
        <v>5936</v>
      </c>
      <c r="D2130" s="5">
        <v>9.3725889999999996</v>
      </c>
      <c r="E2130" s="5">
        <v>515</v>
      </c>
      <c r="F2130" s="5">
        <v>0</v>
      </c>
      <c r="G2130" s="5">
        <v>10</v>
      </c>
      <c r="H2130" s="5">
        <v>0</v>
      </c>
      <c r="I2130" s="5">
        <v>0</v>
      </c>
      <c r="J2130" s="5">
        <v>0</v>
      </c>
      <c r="K2130" s="5">
        <v>0</v>
      </c>
      <c r="L2130" s="5">
        <f t="shared" si="198"/>
        <v>0</v>
      </c>
      <c r="M2130" s="5">
        <f t="shared" si="199"/>
        <v>8.2099672861538533E-2</v>
      </c>
      <c r="N2130" s="5">
        <f t="shared" si="200"/>
        <v>0</v>
      </c>
      <c r="O2130" s="5">
        <f t="shared" si="201"/>
        <v>0</v>
      </c>
      <c r="P2130" s="5">
        <f t="shared" si="202"/>
        <v>0</v>
      </c>
      <c r="Q2130" s="5">
        <f t="shared" si="203"/>
        <v>0</v>
      </c>
      <c r="R2130" s="5">
        <v>1.6020000000000001</v>
      </c>
    </row>
    <row r="2131" spans="1:18">
      <c r="A2131" s="30" t="s">
        <v>5937</v>
      </c>
      <c r="B2131" s="5" t="s">
        <v>5938</v>
      </c>
      <c r="C2131" s="5" t="s">
        <v>5939</v>
      </c>
      <c r="D2131" s="5">
        <v>13.5458</v>
      </c>
      <c r="E2131" s="5">
        <v>918</v>
      </c>
      <c r="F2131" s="5">
        <v>0</v>
      </c>
      <c r="G2131" s="5">
        <v>0</v>
      </c>
      <c r="H2131" s="5">
        <v>0</v>
      </c>
      <c r="I2131" s="5">
        <v>0</v>
      </c>
      <c r="J2131" s="5">
        <v>30</v>
      </c>
      <c r="K2131" s="5">
        <v>30</v>
      </c>
      <c r="L2131" s="5">
        <f t="shared" si="198"/>
        <v>0</v>
      </c>
      <c r="M2131" s="5">
        <f t="shared" si="199"/>
        <v>0</v>
      </c>
      <c r="N2131" s="5">
        <f t="shared" si="200"/>
        <v>0</v>
      </c>
      <c r="O2131" s="5">
        <f t="shared" si="201"/>
        <v>0</v>
      </c>
      <c r="P2131" s="5">
        <f t="shared" si="202"/>
        <v>0.11461266557977183</v>
      </c>
      <c r="Q2131" s="5">
        <f t="shared" si="203"/>
        <v>7.5921351917544067E-2</v>
      </c>
      <c r="R2131" s="5">
        <v>-3.2879999999999998</v>
      </c>
    </row>
    <row r="2132" spans="1:18">
      <c r="A2132" s="30" t="s">
        <v>5940</v>
      </c>
      <c r="B2132" s="5" t="s">
        <v>5941</v>
      </c>
      <c r="C2132" s="5" t="s">
        <v>5942</v>
      </c>
      <c r="D2132" s="5">
        <v>29.620349999999998</v>
      </c>
      <c r="E2132" s="5">
        <v>281</v>
      </c>
      <c r="F2132" s="5">
        <v>215</v>
      </c>
      <c r="G2132" s="5">
        <v>250</v>
      </c>
      <c r="H2132" s="5">
        <v>280</v>
      </c>
      <c r="I2132" s="5">
        <v>20</v>
      </c>
      <c r="J2132" s="5">
        <v>110</v>
      </c>
      <c r="K2132" s="5">
        <v>90</v>
      </c>
      <c r="L2132" s="5">
        <f t="shared" si="198"/>
        <v>2.5772877036572743</v>
      </c>
      <c r="M2132" s="5">
        <f t="shared" si="199"/>
        <v>3.7616842992608852</v>
      </c>
      <c r="N2132" s="5">
        <f t="shared" si="200"/>
        <v>4.3400711749972336</v>
      </c>
      <c r="O2132" s="5">
        <f t="shared" si="201"/>
        <v>0.26610526616068259</v>
      </c>
      <c r="P2132" s="5">
        <f t="shared" si="202"/>
        <v>1.3729047414288684</v>
      </c>
      <c r="Q2132" s="5">
        <f t="shared" si="203"/>
        <v>0.74408328534133938</v>
      </c>
      <c r="R2132" s="5">
        <v>0.84499999999999997</v>
      </c>
    </row>
    <row r="2133" spans="1:18">
      <c r="A2133" s="30" t="s">
        <v>5943</v>
      </c>
      <c r="B2133" s="5" t="s">
        <v>5944</v>
      </c>
      <c r="C2133" s="5" t="s">
        <v>5945</v>
      </c>
      <c r="D2133" s="5">
        <v>11.309151</v>
      </c>
      <c r="E2133" s="5">
        <v>702</v>
      </c>
      <c r="F2133" s="5">
        <v>0</v>
      </c>
      <c r="G2133" s="5">
        <v>20</v>
      </c>
      <c r="H2133" s="5">
        <v>30</v>
      </c>
      <c r="I2133" s="5">
        <v>30</v>
      </c>
      <c r="J2133" s="5">
        <v>60</v>
      </c>
      <c r="K2133" s="5">
        <v>130</v>
      </c>
      <c r="L2133" s="5">
        <f t="shared" si="198"/>
        <v>0</v>
      </c>
      <c r="M2133" s="5">
        <f t="shared" si="199"/>
        <v>0.12045963397063345</v>
      </c>
      <c r="N2133" s="5">
        <f t="shared" si="200"/>
        <v>0.18613553116212192</v>
      </c>
      <c r="O2133" s="5">
        <f t="shared" si="201"/>
        <v>0.15977687989562353</v>
      </c>
      <c r="P2133" s="5">
        <f t="shared" si="202"/>
        <v>0.29975620228555711</v>
      </c>
      <c r="Q2133" s="5">
        <f t="shared" si="203"/>
        <v>0.43022099419941634</v>
      </c>
      <c r="R2133" s="5">
        <v>-1.353</v>
      </c>
    </row>
    <row r="2134" spans="1:18">
      <c r="A2134" s="30" t="s">
        <v>5946</v>
      </c>
      <c r="B2134" s="5" t="s">
        <v>5947</v>
      </c>
      <c r="C2134" s="5" t="s">
        <v>5948</v>
      </c>
      <c r="D2134" s="5">
        <v>22.0425</v>
      </c>
      <c r="E2134" s="5">
        <v>1861</v>
      </c>
      <c r="F2134" s="5">
        <v>0</v>
      </c>
      <c r="G2134" s="5">
        <v>0</v>
      </c>
      <c r="H2134" s="5">
        <v>50</v>
      </c>
      <c r="I2134" s="5">
        <v>20</v>
      </c>
      <c r="J2134" s="5">
        <v>0</v>
      </c>
      <c r="K2134" s="5">
        <v>110</v>
      </c>
      <c r="L2134" s="5">
        <f t="shared" si="198"/>
        <v>0</v>
      </c>
      <c r="M2134" s="5">
        <f t="shared" si="199"/>
        <v>0</v>
      </c>
      <c r="N2134" s="5">
        <f t="shared" si="200"/>
        <v>0.1170223382373362</v>
      </c>
      <c r="O2134" s="5">
        <f t="shared" si="201"/>
        <v>4.018032229508426E-2</v>
      </c>
      <c r="P2134" s="5">
        <f t="shared" si="202"/>
        <v>0</v>
      </c>
      <c r="Q2134" s="5">
        <f t="shared" si="203"/>
        <v>0.13731932861604154</v>
      </c>
      <c r="R2134" s="5">
        <v>-0.93400000000000005</v>
      </c>
    </row>
    <row r="2135" spans="1:18">
      <c r="A2135" s="30" t="s">
        <v>5949</v>
      </c>
      <c r="B2135" s="5" t="s">
        <v>5950</v>
      </c>
      <c r="C2135" s="5" t="s">
        <v>5951</v>
      </c>
      <c r="D2135" s="5">
        <v>4.7799050000000003</v>
      </c>
      <c r="E2135" s="5">
        <v>220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20</v>
      </c>
      <c r="L2135" s="5">
        <f t="shared" si="198"/>
        <v>0</v>
      </c>
      <c r="M2135" s="5">
        <f t="shared" si="199"/>
        <v>0</v>
      </c>
      <c r="N2135" s="5">
        <f t="shared" si="200"/>
        <v>0</v>
      </c>
      <c r="O2135" s="5">
        <f t="shared" si="201"/>
        <v>0</v>
      </c>
      <c r="P2135" s="5">
        <f t="shared" si="202"/>
        <v>0</v>
      </c>
      <c r="Q2135" s="5">
        <f t="shared" si="203"/>
        <v>0.21119939715244077</v>
      </c>
      <c r="R2135" s="5">
        <v>-2.2360000000000002</v>
      </c>
    </row>
    <row r="2136" spans="1:18">
      <c r="A2136" s="31" t="s">
        <v>5952</v>
      </c>
      <c r="B2136" s="5" t="s">
        <v>5953</v>
      </c>
      <c r="C2136" s="5" t="s">
        <v>5954</v>
      </c>
      <c r="D2136" s="5">
        <v>14.19985</v>
      </c>
      <c r="E2136" s="5">
        <v>1680</v>
      </c>
      <c r="F2136" s="5">
        <v>0</v>
      </c>
      <c r="G2136" s="5">
        <v>0</v>
      </c>
      <c r="H2136" s="5">
        <v>10</v>
      </c>
      <c r="I2136" s="5">
        <v>0</v>
      </c>
      <c r="J2136" s="5">
        <v>0</v>
      </c>
      <c r="K2136" s="5">
        <v>0</v>
      </c>
      <c r="L2136" s="5">
        <f t="shared" si="198"/>
        <v>0</v>
      </c>
      <c r="M2136" s="5">
        <f t="shared" si="199"/>
        <v>0</v>
      </c>
      <c r="N2136" s="5">
        <f t="shared" si="200"/>
        <v>2.5926020411866986E-2</v>
      </c>
      <c r="O2136" s="5">
        <f t="shared" si="201"/>
        <v>0</v>
      </c>
      <c r="P2136" s="5">
        <f t="shared" si="202"/>
        <v>0</v>
      </c>
      <c r="Q2136" s="5">
        <f t="shared" si="203"/>
        <v>0</v>
      </c>
      <c r="R2136" s="5">
        <v>1.599</v>
      </c>
    </row>
    <row r="2137" spans="1:18">
      <c r="A2137" s="30" t="s">
        <v>5955</v>
      </c>
      <c r="B2137" s="5" t="s">
        <v>5956</v>
      </c>
      <c r="C2137" s="5" t="s">
        <v>5957</v>
      </c>
      <c r="D2137" s="5">
        <v>17.068398999999999</v>
      </c>
      <c r="E2137" s="5">
        <v>919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20</v>
      </c>
      <c r="L2137" s="5">
        <f t="shared" si="198"/>
        <v>0</v>
      </c>
      <c r="M2137" s="5">
        <f t="shared" si="199"/>
        <v>0</v>
      </c>
      <c r="N2137" s="5">
        <f t="shared" si="200"/>
        <v>0</v>
      </c>
      <c r="O2137" s="5">
        <f t="shared" si="201"/>
        <v>0</v>
      </c>
      <c r="P2137" s="5">
        <f t="shared" si="202"/>
        <v>0</v>
      </c>
      <c r="Q2137" s="5">
        <f t="shared" si="203"/>
        <v>5.0559159274795401E-2</v>
      </c>
      <c r="R2137" s="5">
        <v>-2.2170000000000001</v>
      </c>
    </row>
    <row r="2138" spans="1:18">
      <c r="A2138" s="30" t="s">
        <v>5958</v>
      </c>
      <c r="B2138" s="5" t="s">
        <v>5959</v>
      </c>
      <c r="C2138" s="5" t="s">
        <v>5960</v>
      </c>
      <c r="D2138" s="5">
        <v>8.2961010000000002</v>
      </c>
      <c r="E2138" s="5">
        <v>637</v>
      </c>
      <c r="F2138" s="5">
        <v>0</v>
      </c>
      <c r="G2138" s="5">
        <v>0</v>
      </c>
      <c r="H2138" s="5">
        <v>0</v>
      </c>
      <c r="I2138" s="5">
        <v>30</v>
      </c>
      <c r="J2138" s="5">
        <v>0</v>
      </c>
      <c r="K2138" s="5">
        <v>20</v>
      </c>
      <c r="L2138" s="5">
        <f t="shared" si="198"/>
        <v>0</v>
      </c>
      <c r="M2138" s="5">
        <f t="shared" si="199"/>
        <v>0</v>
      </c>
      <c r="N2138" s="5">
        <f t="shared" si="200"/>
        <v>0</v>
      </c>
      <c r="O2138" s="5">
        <f t="shared" si="201"/>
        <v>0.17608064315027896</v>
      </c>
      <c r="P2138" s="5">
        <f t="shared" si="202"/>
        <v>0</v>
      </c>
      <c r="Q2138" s="5">
        <f t="shared" si="203"/>
        <v>7.294170702282099E-2</v>
      </c>
      <c r="R2138" s="5">
        <v>-3.4000000000000002E-2</v>
      </c>
    </row>
    <row r="2139" spans="1:18">
      <c r="A2139" s="31" t="s">
        <v>5961</v>
      </c>
      <c r="B2139" s="5" t="s">
        <v>5962</v>
      </c>
      <c r="C2139" s="5" t="s">
        <v>5963</v>
      </c>
      <c r="D2139" s="5">
        <v>7.3795349999999997</v>
      </c>
      <c r="E2139" s="5">
        <v>274</v>
      </c>
      <c r="F2139" s="5">
        <v>0</v>
      </c>
      <c r="G2139" s="5">
        <v>0</v>
      </c>
      <c r="H2139" s="5">
        <v>0</v>
      </c>
      <c r="I2139" s="5">
        <v>0</v>
      </c>
      <c r="J2139" s="5">
        <v>10</v>
      </c>
      <c r="K2139" s="5">
        <v>0</v>
      </c>
      <c r="L2139" s="5">
        <f t="shared" si="198"/>
        <v>0</v>
      </c>
      <c r="M2139" s="5">
        <f t="shared" si="199"/>
        <v>0</v>
      </c>
      <c r="N2139" s="5">
        <f t="shared" si="200"/>
        <v>0</v>
      </c>
      <c r="O2139" s="5">
        <f t="shared" si="201"/>
        <v>0</v>
      </c>
      <c r="P2139" s="5">
        <f t="shared" si="202"/>
        <v>0.12799808637740942</v>
      </c>
      <c r="Q2139" s="5">
        <f t="shared" si="203"/>
        <v>0</v>
      </c>
      <c r="R2139" s="5">
        <v>-1.571</v>
      </c>
    </row>
    <row r="2140" spans="1:18">
      <c r="A2140" s="30" t="s">
        <v>5964</v>
      </c>
      <c r="B2140" s="5" t="s">
        <v>5965</v>
      </c>
      <c r="C2140" s="5" t="s">
        <v>5966</v>
      </c>
      <c r="D2140" s="5">
        <v>8.6771700000000003</v>
      </c>
      <c r="E2140" s="5">
        <v>2671</v>
      </c>
      <c r="F2140" s="5">
        <v>195</v>
      </c>
      <c r="G2140" s="5">
        <v>0</v>
      </c>
      <c r="H2140" s="5">
        <v>110</v>
      </c>
      <c r="I2140" s="5">
        <v>0</v>
      </c>
      <c r="J2140" s="5">
        <v>0</v>
      </c>
      <c r="K2140" s="5">
        <v>160</v>
      </c>
      <c r="L2140" s="5">
        <f t="shared" si="198"/>
        <v>0.24591866076097332</v>
      </c>
      <c r="M2140" s="5">
        <f t="shared" si="199"/>
        <v>0</v>
      </c>
      <c r="N2140" s="5">
        <f t="shared" si="200"/>
        <v>0.17937583572119126</v>
      </c>
      <c r="O2140" s="5">
        <f t="shared" si="201"/>
        <v>0</v>
      </c>
      <c r="P2140" s="5">
        <f t="shared" si="202"/>
        <v>0</v>
      </c>
      <c r="Q2140" s="5">
        <f t="shared" si="203"/>
        <v>0.13916545825095311</v>
      </c>
      <c r="R2140" s="5">
        <v>0.14899999999999999</v>
      </c>
    </row>
    <row r="2141" spans="1:18">
      <c r="A2141" s="30" t="s">
        <v>5967</v>
      </c>
      <c r="B2141" s="5" t="s">
        <v>5968</v>
      </c>
      <c r="C2141" s="5" t="s">
        <v>5969</v>
      </c>
      <c r="D2141" s="5">
        <v>18.673651</v>
      </c>
      <c r="E2141" s="5">
        <v>358</v>
      </c>
      <c r="F2141" s="5">
        <v>0</v>
      </c>
      <c r="G2141" s="5">
        <v>0</v>
      </c>
      <c r="H2141" s="5">
        <v>30</v>
      </c>
      <c r="I2141" s="5">
        <v>0</v>
      </c>
      <c r="J2141" s="5">
        <v>30</v>
      </c>
      <c r="K2141" s="5">
        <v>50</v>
      </c>
      <c r="L2141" s="5">
        <f t="shared" si="198"/>
        <v>0</v>
      </c>
      <c r="M2141" s="5">
        <f t="shared" si="199"/>
        <v>0</v>
      </c>
      <c r="N2141" s="5">
        <f t="shared" si="200"/>
        <v>0.36499201920617208</v>
      </c>
      <c r="O2141" s="5">
        <f t="shared" si="201"/>
        <v>0</v>
      </c>
      <c r="P2141" s="5">
        <f t="shared" si="202"/>
        <v>0.29389504749226408</v>
      </c>
      <c r="Q2141" s="5">
        <f t="shared" si="203"/>
        <v>0.32446834758056542</v>
      </c>
      <c r="R2141" s="5">
        <v>-1.391</v>
      </c>
    </row>
    <row r="2142" spans="1:18">
      <c r="A2142" s="30" t="s">
        <v>5970</v>
      </c>
      <c r="B2142" s="5" t="s">
        <v>5971</v>
      </c>
      <c r="C2142" s="5" t="s">
        <v>5972</v>
      </c>
      <c r="D2142" s="5">
        <v>9.1662689999999998</v>
      </c>
      <c r="E2142" s="5">
        <v>367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20</v>
      </c>
      <c r="L2142" s="5">
        <f t="shared" si="198"/>
        <v>0</v>
      </c>
      <c r="M2142" s="5">
        <f t="shared" si="199"/>
        <v>0</v>
      </c>
      <c r="N2142" s="5">
        <f t="shared" si="200"/>
        <v>0</v>
      </c>
      <c r="O2142" s="5">
        <f t="shared" si="201"/>
        <v>0</v>
      </c>
      <c r="P2142" s="5">
        <f t="shared" si="202"/>
        <v>0</v>
      </c>
      <c r="Q2142" s="5">
        <f t="shared" si="203"/>
        <v>0.12660454325214435</v>
      </c>
      <c r="R2142" s="5">
        <v>-2.2040000000000002</v>
      </c>
    </row>
    <row r="2143" spans="1:18">
      <c r="A2143" s="30" t="s">
        <v>5973</v>
      </c>
      <c r="B2143" s="5" t="s">
        <v>5974</v>
      </c>
      <c r="C2143" s="5" t="s">
        <v>5975</v>
      </c>
      <c r="D2143" s="5">
        <v>6.5471750000000002</v>
      </c>
      <c r="E2143" s="5">
        <v>498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10</v>
      </c>
      <c r="L2143" s="5">
        <f t="shared" si="198"/>
        <v>0</v>
      </c>
      <c r="M2143" s="5">
        <f t="shared" si="199"/>
        <v>0</v>
      </c>
      <c r="N2143" s="5">
        <f t="shared" si="200"/>
        <v>0</v>
      </c>
      <c r="O2143" s="5">
        <f t="shared" si="201"/>
        <v>0</v>
      </c>
      <c r="P2143" s="5">
        <f t="shared" si="202"/>
        <v>0</v>
      </c>
      <c r="Q2143" s="5">
        <f t="shared" si="203"/>
        <v>4.6650469250539124E-2</v>
      </c>
      <c r="R2143" s="5">
        <v>-1.542</v>
      </c>
    </row>
    <row r="2144" spans="1:18">
      <c r="A2144" s="30" t="s">
        <v>5976</v>
      </c>
      <c r="B2144" s="5" t="s">
        <v>5977</v>
      </c>
      <c r="C2144" s="5" t="s">
        <v>5978</v>
      </c>
      <c r="D2144" s="5">
        <v>43.174247999999999</v>
      </c>
      <c r="E2144" s="5">
        <v>331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40</v>
      </c>
      <c r="L2144" s="5">
        <f t="shared" si="198"/>
        <v>0</v>
      </c>
      <c r="M2144" s="5">
        <f t="shared" si="199"/>
        <v>0</v>
      </c>
      <c r="N2144" s="5">
        <f t="shared" si="200"/>
        <v>0</v>
      </c>
      <c r="O2144" s="5">
        <f t="shared" si="201"/>
        <v>0</v>
      </c>
      <c r="P2144" s="5">
        <f t="shared" si="202"/>
        <v>0</v>
      </c>
      <c r="Q2144" s="5">
        <f t="shared" si="203"/>
        <v>0.28074844334463428</v>
      </c>
      <c r="R2144" s="5">
        <v>-2.9289999999999998</v>
      </c>
    </row>
    <row r="2145" spans="1:18">
      <c r="A2145" s="30" t="s">
        <v>5979</v>
      </c>
      <c r="B2145" s="5" t="s">
        <v>5980</v>
      </c>
      <c r="C2145" s="5" t="s">
        <v>5981</v>
      </c>
      <c r="D2145" s="5">
        <v>87.094604000000004</v>
      </c>
      <c r="E2145" s="5">
        <v>447</v>
      </c>
      <c r="F2145" s="5">
        <v>345</v>
      </c>
      <c r="G2145" s="5">
        <v>262</v>
      </c>
      <c r="H2145" s="5">
        <v>225</v>
      </c>
      <c r="I2145" s="5">
        <v>530</v>
      </c>
      <c r="J2145" s="5">
        <v>225</v>
      </c>
      <c r="K2145" s="5">
        <v>465</v>
      </c>
      <c r="L2145" s="5">
        <f t="shared" si="198"/>
        <v>2.5998143325639087</v>
      </c>
      <c r="M2145" s="5">
        <f t="shared" si="199"/>
        <v>2.4782346441179857</v>
      </c>
      <c r="N2145" s="5">
        <f t="shared" si="200"/>
        <v>2.1924017261041877</v>
      </c>
      <c r="O2145" s="5">
        <f t="shared" si="201"/>
        <v>4.4330041710638088</v>
      </c>
      <c r="P2145" s="5">
        <f t="shared" si="202"/>
        <v>1.7653427349367541</v>
      </c>
      <c r="Q2145" s="5">
        <f t="shared" si="203"/>
        <v>2.4167447794960504</v>
      </c>
      <c r="R2145" s="5">
        <v>0.18</v>
      </c>
    </row>
    <row r="2146" spans="1:18">
      <c r="A2146" s="30" t="s">
        <v>5982</v>
      </c>
      <c r="B2146" s="5" t="s">
        <v>5983</v>
      </c>
      <c r="C2146" s="5" t="s">
        <v>5984</v>
      </c>
      <c r="D2146" s="5">
        <v>75.120697000000007</v>
      </c>
      <c r="E2146" s="5">
        <v>445</v>
      </c>
      <c r="F2146" s="5">
        <v>330</v>
      </c>
      <c r="G2146" s="5">
        <v>152</v>
      </c>
      <c r="H2146" s="5">
        <v>75</v>
      </c>
      <c r="I2146" s="5">
        <v>540</v>
      </c>
      <c r="J2146" s="5">
        <v>145</v>
      </c>
      <c r="K2146" s="5">
        <v>405</v>
      </c>
      <c r="L2146" s="5">
        <f t="shared" si="198"/>
        <v>2.4979554613027335</v>
      </c>
      <c r="M2146" s="5">
        <f t="shared" si="199"/>
        <v>1.444216267775559</v>
      </c>
      <c r="N2146" s="5">
        <f t="shared" si="200"/>
        <v>0.73408507233600906</v>
      </c>
      <c r="O2146" s="5">
        <f t="shared" si="201"/>
        <v>4.5369452906990979</v>
      </c>
      <c r="P2146" s="5">
        <f t="shared" si="202"/>
        <v>1.1427784206234779</v>
      </c>
      <c r="Q2146" s="5">
        <f t="shared" si="203"/>
        <v>2.1143669984587046</v>
      </c>
      <c r="R2146" s="5">
        <v>0.191</v>
      </c>
    </row>
    <row r="2147" spans="1:18">
      <c r="A2147" s="30" t="s">
        <v>5985</v>
      </c>
      <c r="B2147" s="5" t="s">
        <v>5986</v>
      </c>
      <c r="C2147" s="5" t="s">
        <v>5987</v>
      </c>
      <c r="D2147" s="5">
        <v>17.594951999999999</v>
      </c>
      <c r="E2147" s="5">
        <v>314</v>
      </c>
      <c r="F2147" s="5">
        <v>0</v>
      </c>
      <c r="G2147" s="5">
        <v>0</v>
      </c>
      <c r="H2147" s="5">
        <v>0</v>
      </c>
      <c r="I2147" s="5">
        <v>10</v>
      </c>
      <c r="J2147" s="5">
        <v>60</v>
      </c>
      <c r="K2147" s="5">
        <v>0</v>
      </c>
      <c r="L2147" s="5">
        <f t="shared" si="198"/>
        <v>0</v>
      </c>
      <c r="M2147" s="5">
        <f t="shared" si="199"/>
        <v>0</v>
      </c>
      <c r="N2147" s="5">
        <f t="shared" si="200"/>
        <v>0</v>
      </c>
      <c r="O2147" s="5">
        <f t="shared" si="201"/>
        <v>0.11906939457189777</v>
      </c>
      <c r="P2147" s="5">
        <f t="shared" si="202"/>
        <v>0.67015558600146841</v>
      </c>
      <c r="Q2147" s="5">
        <f t="shared" si="203"/>
        <v>0</v>
      </c>
      <c r="R2147" s="5">
        <v>-2.0640000000000001</v>
      </c>
    </row>
    <row r="2148" spans="1:18">
      <c r="A2148" s="30" t="s">
        <v>5988</v>
      </c>
      <c r="B2148" s="5" t="s">
        <v>5989</v>
      </c>
      <c r="C2148" s="5" t="s">
        <v>5990</v>
      </c>
      <c r="D2148" s="5">
        <v>0.750641</v>
      </c>
      <c r="E2148" s="5">
        <v>539</v>
      </c>
      <c r="F2148" s="5">
        <v>0</v>
      </c>
      <c r="G2148" s="5">
        <v>0</v>
      </c>
      <c r="H2148" s="5">
        <v>10</v>
      </c>
      <c r="I2148" s="5">
        <v>20</v>
      </c>
      <c r="J2148" s="5">
        <v>0</v>
      </c>
      <c r="K2148" s="5">
        <v>0</v>
      </c>
      <c r="L2148" s="5">
        <f t="shared" si="198"/>
        <v>0</v>
      </c>
      <c r="M2148" s="5">
        <f t="shared" si="199"/>
        <v>0</v>
      </c>
      <c r="N2148" s="5">
        <f t="shared" si="200"/>
        <v>8.0808375309715269E-2</v>
      </c>
      <c r="O2148" s="5">
        <f t="shared" si="201"/>
        <v>0.1387302036941592</v>
      </c>
      <c r="P2148" s="5">
        <f t="shared" si="202"/>
        <v>0</v>
      </c>
      <c r="Q2148" s="5">
        <f t="shared" si="203"/>
        <v>0</v>
      </c>
      <c r="R2148" s="5">
        <v>2.5179999999999998</v>
      </c>
    </row>
    <row r="2149" spans="1:18">
      <c r="A2149" s="30" t="s">
        <v>5991</v>
      </c>
      <c r="B2149" s="5" t="s">
        <v>5992</v>
      </c>
      <c r="C2149" s="5" t="s">
        <v>5993</v>
      </c>
      <c r="D2149" s="5">
        <v>17.733298999999999</v>
      </c>
      <c r="E2149" s="5">
        <v>607</v>
      </c>
      <c r="F2149" s="5">
        <v>0</v>
      </c>
      <c r="G2149" s="5">
        <v>0</v>
      </c>
      <c r="H2149" s="5">
        <v>0</v>
      </c>
      <c r="I2149" s="5">
        <v>30</v>
      </c>
      <c r="J2149" s="5">
        <v>40</v>
      </c>
      <c r="K2149" s="5">
        <v>0</v>
      </c>
      <c r="L2149" s="5">
        <f t="shared" si="198"/>
        <v>0</v>
      </c>
      <c r="M2149" s="5">
        <f t="shared" si="199"/>
        <v>0</v>
      </c>
      <c r="N2149" s="5">
        <f t="shared" si="200"/>
        <v>0</v>
      </c>
      <c r="O2149" s="5">
        <f t="shared" si="201"/>
        <v>0.18478314610663543</v>
      </c>
      <c r="P2149" s="5">
        <f t="shared" si="202"/>
        <v>0.23111351345904566</v>
      </c>
      <c r="Q2149" s="5">
        <f t="shared" si="203"/>
        <v>0</v>
      </c>
      <c r="R2149" s="5">
        <v>-0.71899999999999997</v>
      </c>
    </row>
    <row r="2150" spans="1:18">
      <c r="A2150" s="30" t="s">
        <v>5994</v>
      </c>
      <c r="B2150" s="5" t="s">
        <v>5995</v>
      </c>
      <c r="C2150" s="5" t="s">
        <v>5996</v>
      </c>
      <c r="D2150" s="5">
        <v>2.2897799999999999</v>
      </c>
      <c r="E2150" s="5">
        <v>1503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16.5</v>
      </c>
      <c r="L2150" s="5">
        <f t="shared" si="198"/>
        <v>0</v>
      </c>
      <c r="M2150" s="5">
        <f t="shared" si="199"/>
        <v>0</v>
      </c>
      <c r="N2150" s="5">
        <f t="shared" si="200"/>
        <v>0</v>
      </c>
      <c r="O2150" s="5">
        <f t="shared" si="201"/>
        <v>0</v>
      </c>
      <c r="P2150" s="5">
        <f t="shared" si="202"/>
        <v>0</v>
      </c>
      <c r="Q2150" s="5">
        <f t="shared" si="203"/>
        <v>2.5504118817809715E-2</v>
      </c>
      <c r="R2150" s="5">
        <v>-2.0470000000000002</v>
      </c>
    </row>
    <row r="2151" spans="1:18">
      <c r="A2151" s="30" t="s">
        <v>5994</v>
      </c>
      <c r="B2151" s="5" t="s">
        <v>5997</v>
      </c>
      <c r="C2151" s="5" t="s">
        <v>5998</v>
      </c>
      <c r="D2151" s="5">
        <v>0.118057</v>
      </c>
      <c r="E2151" s="5">
        <v>1501</v>
      </c>
      <c r="F2151" s="5">
        <v>0</v>
      </c>
      <c r="G2151" s="5">
        <v>0</v>
      </c>
      <c r="H2151" s="5">
        <v>0</v>
      </c>
      <c r="I2151" s="5">
        <v>10</v>
      </c>
      <c r="J2151" s="5">
        <v>0</v>
      </c>
      <c r="K2151" s="5">
        <v>16.5</v>
      </c>
      <c r="L2151" s="5">
        <f t="shared" si="198"/>
        <v>0</v>
      </c>
      <c r="M2151" s="5">
        <f t="shared" si="199"/>
        <v>0</v>
      </c>
      <c r="N2151" s="5">
        <f t="shared" si="200"/>
        <v>0</v>
      </c>
      <c r="O2151" s="5">
        <f t="shared" si="201"/>
        <v>2.4908587538691473E-2</v>
      </c>
      <c r="P2151" s="5">
        <f t="shared" si="202"/>
        <v>0</v>
      </c>
      <c r="Q2151" s="5">
        <f t="shared" si="203"/>
        <v>2.5538101654342442E-2</v>
      </c>
      <c r="R2151" s="5">
        <v>-0.79200000000000004</v>
      </c>
    </row>
    <row r="2152" spans="1:18">
      <c r="A2152" s="30" t="s">
        <v>5994</v>
      </c>
      <c r="B2152" s="5" t="s">
        <v>5999</v>
      </c>
      <c r="C2152" s="5" t="s">
        <v>6000</v>
      </c>
      <c r="D2152" s="5">
        <v>1.9689950000000001</v>
      </c>
      <c r="E2152" s="5">
        <v>1502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16.5</v>
      </c>
      <c r="L2152" s="5">
        <f t="shared" si="198"/>
        <v>0</v>
      </c>
      <c r="M2152" s="5">
        <f t="shared" si="199"/>
        <v>0</v>
      </c>
      <c r="N2152" s="5">
        <f t="shared" si="200"/>
        <v>0</v>
      </c>
      <c r="O2152" s="5">
        <f t="shared" si="201"/>
        <v>0</v>
      </c>
      <c r="P2152" s="5">
        <f t="shared" si="202"/>
        <v>0</v>
      </c>
      <c r="Q2152" s="5">
        <f t="shared" si="203"/>
        <v>2.5521098923547269E-2</v>
      </c>
      <c r="R2152" s="5">
        <v>-2.0369999999999999</v>
      </c>
    </row>
    <row r="2153" spans="1:18">
      <c r="A2153" s="30" t="s">
        <v>6001</v>
      </c>
      <c r="B2153" s="5" t="s">
        <v>6002</v>
      </c>
      <c r="C2153" s="5" t="s">
        <v>6003</v>
      </c>
      <c r="D2153" s="5">
        <v>6.5066100000000002</v>
      </c>
      <c r="E2153" s="5">
        <v>327</v>
      </c>
      <c r="F2153" s="5">
        <v>0</v>
      </c>
      <c r="G2153" s="5">
        <v>20</v>
      </c>
      <c r="H2153" s="5">
        <v>0</v>
      </c>
      <c r="I2153" s="5">
        <v>20</v>
      </c>
      <c r="J2153" s="5">
        <v>0</v>
      </c>
      <c r="K2153" s="5">
        <v>5</v>
      </c>
      <c r="L2153" s="5">
        <f t="shared" si="198"/>
        <v>0</v>
      </c>
      <c r="M2153" s="5">
        <f t="shared" si="199"/>
        <v>0.25860141604704795</v>
      </c>
      <c r="N2153" s="5">
        <f t="shared" si="200"/>
        <v>0</v>
      </c>
      <c r="O2153" s="5">
        <f t="shared" si="201"/>
        <v>0.22867149783226851</v>
      </c>
      <c r="P2153" s="5">
        <f t="shared" si="202"/>
        <v>0</v>
      </c>
      <c r="Q2153" s="5">
        <f t="shared" si="203"/>
        <v>3.5522834383438048E-2</v>
      </c>
      <c r="R2153" s="5">
        <v>1.518</v>
      </c>
    </row>
    <row r="2154" spans="1:18">
      <c r="A2154" s="30" t="s">
        <v>6001</v>
      </c>
      <c r="B2154" s="5" t="s">
        <v>6004</v>
      </c>
      <c r="C2154" s="5" t="s">
        <v>6005</v>
      </c>
      <c r="D2154" s="5">
        <v>9.7229500000000009</v>
      </c>
      <c r="E2154" s="5">
        <v>274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5</v>
      </c>
      <c r="L2154" s="5">
        <f t="shared" si="198"/>
        <v>0</v>
      </c>
      <c r="M2154" s="5">
        <f t="shared" si="199"/>
        <v>0</v>
      </c>
      <c r="N2154" s="5">
        <f t="shared" si="200"/>
        <v>0</v>
      </c>
      <c r="O2154" s="5">
        <f t="shared" si="201"/>
        <v>0</v>
      </c>
      <c r="P2154" s="5">
        <f t="shared" si="202"/>
        <v>0</v>
      </c>
      <c r="Q2154" s="5">
        <f t="shared" si="203"/>
        <v>4.239403957439504E-2</v>
      </c>
      <c r="R2154" s="5">
        <v>-0.89600000000000002</v>
      </c>
    </row>
    <row r="2155" spans="1:18">
      <c r="A2155" s="30" t="s">
        <v>6006</v>
      </c>
      <c r="B2155" s="5" t="s">
        <v>6007</v>
      </c>
      <c r="C2155" s="5" t="s">
        <v>6008</v>
      </c>
      <c r="D2155" s="5">
        <v>2.8701150000000002</v>
      </c>
      <c r="E2155" s="5">
        <v>430</v>
      </c>
      <c r="F2155" s="5">
        <v>0</v>
      </c>
      <c r="G2155" s="5">
        <v>0</v>
      </c>
      <c r="H2155" s="5">
        <v>0</v>
      </c>
      <c r="I2155" s="5">
        <v>0</v>
      </c>
      <c r="J2155" s="5">
        <v>140</v>
      </c>
      <c r="K2155" s="5">
        <v>87</v>
      </c>
      <c r="L2155" s="5">
        <f t="shared" si="198"/>
        <v>0</v>
      </c>
      <c r="M2155" s="5">
        <f t="shared" si="199"/>
        <v>0</v>
      </c>
      <c r="N2155" s="5">
        <f t="shared" si="200"/>
        <v>0</v>
      </c>
      <c r="O2155" s="5">
        <f t="shared" si="201"/>
        <v>0</v>
      </c>
      <c r="P2155" s="5">
        <f t="shared" si="202"/>
        <v>1.1418619984738199</v>
      </c>
      <c r="Q2155" s="5">
        <f t="shared" si="203"/>
        <v>0.47004144901136236</v>
      </c>
      <c r="R2155" s="5">
        <v>-4.55</v>
      </c>
    </row>
    <row r="2156" spans="1:18">
      <c r="A2156" s="30" t="s">
        <v>6006</v>
      </c>
      <c r="B2156" s="5" t="s">
        <v>6009</v>
      </c>
      <c r="C2156" s="5" t="s">
        <v>6010</v>
      </c>
      <c r="D2156" s="5">
        <v>0.264264</v>
      </c>
      <c r="E2156" s="5">
        <v>428</v>
      </c>
      <c r="F2156" s="5">
        <v>0</v>
      </c>
      <c r="G2156" s="5">
        <v>0</v>
      </c>
      <c r="H2156" s="5">
        <v>0</v>
      </c>
      <c r="I2156" s="5">
        <v>0</v>
      </c>
      <c r="J2156" s="5">
        <v>140</v>
      </c>
      <c r="K2156" s="5">
        <v>87</v>
      </c>
      <c r="L2156" s="5">
        <f t="shared" si="198"/>
        <v>0</v>
      </c>
      <c r="M2156" s="5">
        <f t="shared" si="199"/>
        <v>0</v>
      </c>
      <c r="N2156" s="5">
        <f t="shared" si="200"/>
        <v>0</v>
      </c>
      <c r="O2156" s="5">
        <f t="shared" si="201"/>
        <v>0</v>
      </c>
      <c r="P2156" s="5">
        <f t="shared" si="202"/>
        <v>1.147197802205006</v>
      </c>
      <c r="Q2156" s="5">
        <f t="shared" si="203"/>
        <v>0.47223790438057428</v>
      </c>
      <c r="R2156" s="5">
        <v>-4.5860000000000003</v>
      </c>
    </row>
    <row r="2157" spans="1:18">
      <c r="A2157" s="30" t="s">
        <v>6011</v>
      </c>
      <c r="B2157" s="5" t="s">
        <v>6012</v>
      </c>
      <c r="C2157" s="5" t="s">
        <v>6013</v>
      </c>
      <c r="D2157" s="5">
        <v>4.9825249999999999</v>
      </c>
      <c r="E2157" s="5">
        <v>198</v>
      </c>
      <c r="F2157" s="5">
        <v>0</v>
      </c>
      <c r="G2157" s="5">
        <v>25</v>
      </c>
      <c r="H2157" s="5">
        <v>0</v>
      </c>
      <c r="I2157" s="5">
        <v>0</v>
      </c>
      <c r="J2157" s="5">
        <v>0</v>
      </c>
      <c r="K2157" s="5">
        <v>0</v>
      </c>
      <c r="L2157" s="5">
        <f t="shared" si="198"/>
        <v>0</v>
      </c>
      <c r="M2157" s="5">
        <f t="shared" si="199"/>
        <v>0.53385519600621645</v>
      </c>
      <c r="N2157" s="5">
        <f t="shared" si="200"/>
        <v>0</v>
      </c>
      <c r="O2157" s="5">
        <f t="shared" si="201"/>
        <v>0</v>
      </c>
      <c r="P2157" s="5">
        <f t="shared" si="202"/>
        <v>0</v>
      </c>
      <c r="Q2157" s="5">
        <f t="shared" si="203"/>
        <v>0</v>
      </c>
      <c r="R2157" s="5">
        <v>2.379</v>
      </c>
    </row>
    <row r="2158" spans="1:18">
      <c r="A2158" s="30" t="s">
        <v>6014</v>
      </c>
      <c r="B2158" s="5" t="s">
        <v>6015</v>
      </c>
      <c r="C2158" s="5" t="s">
        <v>6016</v>
      </c>
      <c r="D2158" s="5">
        <v>11.203049999999999</v>
      </c>
      <c r="E2158" s="5">
        <v>751</v>
      </c>
      <c r="F2158" s="5">
        <v>20</v>
      </c>
      <c r="G2158" s="5">
        <v>45</v>
      </c>
      <c r="H2158" s="5">
        <v>40</v>
      </c>
      <c r="I2158" s="5">
        <v>0</v>
      </c>
      <c r="J2158" s="5">
        <v>20</v>
      </c>
      <c r="K2158" s="5">
        <v>10</v>
      </c>
      <c r="L2158" s="5">
        <f t="shared" si="198"/>
        <v>8.9705861298447848E-2</v>
      </c>
      <c r="M2158" s="5">
        <f t="shared" si="199"/>
        <v>0.25335018889030031</v>
      </c>
      <c r="N2158" s="5">
        <f t="shared" si="200"/>
        <v>0.23198782578927582</v>
      </c>
      <c r="O2158" s="5">
        <f t="shared" si="201"/>
        <v>0</v>
      </c>
      <c r="P2158" s="5">
        <f t="shared" si="202"/>
        <v>9.3399402576325383E-2</v>
      </c>
      <c r="Q2158" s="5">
        <f t="shared" si="203"/>
        <v>3.0934665361875478E-2</v>
      </c>
      <c r="R2158" s="5">
        <v>0.77600000000000002</v>
      </c>
    </row>
    <row r="2159" spans="1:18">
      <c r="A2159" s="30" t="s">
        <v>6017</v>
      </c>
      <c r="B2159" s="5" t="s">
        <v>6018</v>
      </c>
      <c r="C2159" s="5" t="s">
        <v>6019</v>
      </c>
      <c r="D2159" s="5">
        <v>21.6555</v>
      </c>
      <c r="E2159" s="5">
        <v>681</v>
      </c>
      <c r="F2159" s="5">
        <v>0</v>
      </c>
      <c r="G2159" s="5">
        <v>10</v>
      </c>
      <c r="H2159" s="5">
        <v>0</v>
      </c>
      <c r="I2159" s="5">
        <v>30</v>
      </c>
      <c r="J2159" s="5">
        <v>0</v>
      </c>
      <c r="K2159" s="5">
        <v>20</v>
      </c>
      <c r="L2159" s="5">
        <f t="shared" si="198"/>
        <v>0</v>
      </c>
      <c r="M2159" s="5">
        <f t="shared" si="199"/>
        <v>6.2087124117022531E-2</v>
      </c>
      <c r="N2159" s="5">
        <f t="shared" si="200"/>
        <v>0</v>
      </c>
      <c r="O2159" s="5">
        <f t="shared" si="201"/>
        <v>0.16470392024482777</v>
      </c>
      <c r="P2159" s="5">
        <f t="shared" si="202"/>
        <v>0</v>
      </c>
      <c r="Q2159" s="5">
        <f t="shared" si="203"/>
        <v>6.8228880137352371E-2</v>
      </c>
      <c r="R2159" s="5">
        <v>0.20499999999999999</v>
      </c>
    </row>
    <row r="2160" spans="1:18">
      <c r="A2160" s="30" t="s">
        <v>6020</v>
      </c>
      <c r="B2160" s="5" t="s">
        <v>6021</v>
      </c>
      <c r="C2160" s="5" t="s">
        <v>6022</v>
      </c>
      <c r="D2160" s="5">
        <v>19.169250000000002</v>
      </c>
      <c r="E2160" s="5">
        <v>300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20</v>
      </c>
      <c r="L2160" s="5">
        <f t="shared" si="198"/>
        <v>0</v>
      </c>
      <c r="M2160" s="5">
        <f t="shared" si="199"/>
        <v>0</v>
      </c>
      <c r="N2160" s="5">
        <f t="shared" si="200"/>
        <v>0</v>
      </c>
      <c r="O2160" s="5">
        <f t="shared" si="201"/>
        <v>0</v>
      </c>
      <c r="P2160" s="5">
        <f t="shared" si="202"/>
        <v>0</v>
      </c>
      <c r="Q2160" s="5">
        <f t="shared" si="203"/>
        <v>0.15487955791178989</v>
      </c>
      <c r="R2160" s="5">
        <v>-2.23</v>
      </c>
    </row>
    <row r="2161" spans="1:18">
      <c r="A2161" s="30" t="s">
        <v>6023</v>
      </c>
      <c r="B2161" s="5" t="s">
        <v>6024</v>
      </c>
      <c r="C2161" s="5" t="s">
        <v>6025</v>
      </c>
      <c r="D2161" s="5">
        <v>0.936805</v>
      </c>
      <c r="E2161" s="5">
        <v>568</v>
      </c>
      <c r="F2161" s="5">
        <v>485</v>
      </c>
      <c r="G2161" s="5">
        <v>230</v>
      </c>
      <c r="H2161" s="5">
        <v>330</v>
      </c>
      <c r="I2161" s="5">
        <v>540</v>
      </c>
      <c r="J2161" s="5">
        <v>0</v>
      </c>
      <c r="K2161" s="5">
        <v>10</v>
      </c>
      <c r="L2161" s="5">
        <f t="shared" si="198"/>
        <v>2.8762336610950836</v>
      </c>
      <c r="M2161" s="5">
        <f t="shared" si="199"/>
        <v>1.7120961708537392</v>
      </c>
      <c r="N2161" s="5">
        <f t="shared" si="200"/>
        <v>2.5305256542850452</v>
      </c>
      <c r="O2161" s="5">
        <f t="shared" si="201"/>
        <v>3.5544729830301032</v>
      </c>
      <c r="P2161" s="5">
        <f t="shared" si="202"/>
        <v>0</v>
      </c>
      <c r="Q2161" s="5">
        <f t="shared" si="203"/>
        <v>4.090129170205719E-2</v>
      </c>
      <c r="R2161" s="5">
        <v>4.516</v>
      </c>
    </row>
    <row r="2162" spans="1:18">
      <c r="A2162" s="30" t="s">
        <v>6026</v>
      </c>
      <c r="B2162" s="5" t="s">
        <v>6027</v>
      </c>
      <c r="C2162" s="5" t="s">
        <v>6028</v>
      </c>
      <c r="D2162" s="5">
        <v>8.9064599999999992</v>
      </c>
      <c r="E2162" s="5">
        <v>662</v>
      </c>
      <c r="F2162" s="5">
        <v>0</v>
      </c>
      <c r="G2162" s="5">
        <v>30</v>
      </c>
      <c r="H2162" s="5">
        <v>20</v>
      </c>
      <c r="I2162" s="5">
        <v>0</v>
      </c>
      <c r="J2162" s="5">
        <v>50</v>
      </c>
      <c r="K2162" s="5">
        <v>60</v>
      </c>
      <c r="L2162" s="5">
        <f t="shared" si="198"/>
        <v>0</v>
      </c>
      <c r="M2162" s="5">
        <f t="shared" si="199"/>
        <v>0.19160724255449704</v>
      </c>
      <c r="N2162" s="5">
        <f t="shared" si="200"/>
        <v>0.13158826070071458</v>
      </c>
      <c r="O2162" s="5">
        <f t="shared" si="201"/>
        <v>0</v>
      </c>
      <c r="P2162" s="5">
        <f t="shared" si="202"/>
        <v>0.26489029960279592</v>
      </c>
      <c r="Q2162" s="5">
        <f t="shared" si="203"/>
        <v>0.21056133250847567</v>
      </c>
      <c r="R2162" s="5">
        <v>-1.254</v>
      </c>
    </row>
    <row r="2163" spans="1:18">
      <c r="A2163" s="30" t="s">
        <v>6029</v>
      </c>
      <c r="B2163" s="5" t="s">
        <v>6030</v>
      </c>
      <c r="C2163" s="5" t="s">
        <v>6031</v>
      </c>
      <c r="D2163" s="5">
        <v>42.994801000000002</v>
      </c>
      <c r="E2163" s="5">
        <v>346</v>
      </c>
      <c r="F2163" s="5">
        <v>65</v>
      </c>
      <c r="G2163" s="5">
        <v>55</v>
      </c>
      <c r="H2163" s="5">
        <v>40</v>
      </c>
      <c r="I2163" s="5">
        <v>0</v>
      </c>
      <c r="J2163" s="5">
        <v>30</v>
      </c>
      <c r="K2163" s="5">
        <v>20</v>
      </c>
      <c r="L2163" s="5">
        <f t="shared" si="198"/>
        <v>0.6328022571219265</v>
      </c>
      <c r="M2163" s="5">
        <f t="shared" si="199"/>
        <v>0.67210209069453153</v>
      </c>
      <c r="N2163" s="5">
        <f t="shared" si="200"/>
        <v>0.50353426927094258</v>
      </c>
      <c r="O2163" s="5">
        <f t="shared" si="201"/>
        <v>0</v>
      </c>
      <c r="P2163" s="5">
        <f t="shared" si="202"/>
        <v>0.30408793931280503</v>
      </c>
      <c r="Q2163" s="5">
        <f t="shared" si="203"/>
        <v>0.1342886340275635</v>
      </c>
      <c r="R2163" s="5">
        <v>0.68200000000000005</v>
      </c>
    </row>
    <row r="2164" spans="1:18">
      <c r="A2164" s="30" t="s">
        <v>6032</v>
      </c>
      <c r="B2164" s="5" t="s">
        <v>6033</v>
      </c>
      <c r="C2164" s="5" t="s">
        <v>6034</v>
      </c>
      <c r="D2164" s="5">
        <v>7.3656649999999999</v>
      </c>
      <c r="E2164" s="5">
        <v>1285</v>
      </c>
      <c r="F2164" s="5">
        <v>0</v>
      </c>
      <c r="G2164" s="5">
        <v>12</v>
      </c>
      <c r="H2164" s="5">
        <v>0</v>
      </c>
      <c r="I2164" s="5">
        <v>0</v>
      </c>
      <c r="J2164" s="5">
        <v>0</v>
      </c>
      <c r="K2164" s="5">
        <v>0</v>
      </c>
      <c r="L2164" s="5">
        <f t="shared" si="198"/>
        <v>0</v>
      </c>
      <c r="M2164" s="5">
        <f t="shared" si="199"/>
        <v>3.9484511928739932E-2</v>
      </c>
      <c r="N2164" s="5">
        <f t="shared" si="200"/>
        <v>0</v>
      </c>
      <c r="O2164" s="5">
        <f t="shared" si="201"/>
        <v>0</v>
      </c>
      <c r="P2164" s="5">
        <f t="shared" si="202"/>
        <v>0</v>
      </c>
      <c r="Q2164" s="5">
        <f t="shared" si="203"/>
        <v>0</v>
      </c>
      <c r="R2164" s="5">
        <v>1.7310000000000001</v>
      </c>
    </row>
    <row r="2165" spans="1:18">
      <c r="A2165" s="30" t="s">
        <v>6032</v>
      </c>
      <c r="B2165" s="5" t="s">
        <v>6035</v>
      </c>
      <c r="C2165" s="5" t="s">
        <v>6036</v>
      </c>
      <c r="D2165" s="5">
        <v>9.6707400000000003</v>
      </c>
      <c r="E2165" s="5">
        <v>1291</v>
      </c>
      <c r="F2165" s="5">
        <v>0</v>
      </c>
      <c r="G2165" s="5">
        <v>12</v>
      </c>
      <c r="H2165" s="5">
        <v>0</v>
      </c>
      <c r="I2165" s="5">
        <v>20</v>
      </c>
      <c r="J2165" s="5">
        <v>0</v>
      </c>
      <c r="K2165" s="5">
        <v>0</v>
      </c>
      <c r="L2165" s="5">
        <f t="shared" si="198"/>
        <v>0</v>
      </c>
      <c r="M2165" s="5">
        <f t="shared" si="199"/>
        <v>3.9301005289257021E-2</v>
      </c>
      <c r="N2165" s="5">
        <f t="shared" si="200"/>
        <v>0</v>
      </c>
      <c r="O2165" s="5">
        <f t="shared" si="201"/>
        <v>5.7920665988498689E-2</v>
      </c>
      <c r="P2165" s="5">
        <f t="shared" si="202"/>
        <v>0</v>
      </c>
      <c r="Q2165" s="5">
        <f t="shared" si="203"/>
        <v>0</v>
      </c>
      <c r="R2165" s="5">
        <v>2.5840000000000001</v>
      </c>
    </row>
    <row r="2166" spans="1:18">
      <c r="A2166" s="30" t="s">
        <v>6037</v>
      </c>
      <c r="B2166" s="5" t="s">
        <v>6038</v>
      </c>
      <c r="C2166" s="5" t="s">
        <v>6039</v>
      </c>
      <c r="D2166" s="5">
        <v>9.1654499999999999</v>
      </c>
      <c r="E2166" s="5">
        <v>333</v>
      </c>
      <c r="F2166" s="5">
        <v>0</v>
      </c>
      <c r="G2166" s="5">
        <v>0</v>
      </c>
      <c r="H2166" s="5">
        <v>0</v>
      </c>
      <c r="I2166" s="5">
        <v>30</v>
      </c>
      <c r="J2166" s="5">
        <v>0</v>
      </c>
      <c r="K2166" s="5">
        <v>10</v>
      </c>
      <c r="L2166" s="5">
        <f t="shared" si="198"/>
        <v>0</v>
      </c>
      <c r="M2166" s="5">
        <f t="shared" si="199"/>
        <v>0</v>
      </c>
      <c r="N2166" s="5">
        <f t="shared" si="200"/>
        <v>0</v>
      </c>
      <c r="O2166" s="5">
        <f t="shared" si="201"/>
        <v>0.33682693599617936</v>
      </c>
      <c r="P2166" s="5">
        <f t="shared" si="202"/>
        <v>0</v>
      </c>
      <c r="Q2166" s="5">
        <f t="shared" si="203"/>
        <v>6.9765566626932382E-2</v>
      </c>
      <c r="R2166" s="5">
        <v>0.63600000000000001</v>
      </c>
    </row>
    <row r="2167" spans="1:18">
      <c r="A2167" s="30" t="s">
        <v>6040</v>
      </c>
      <c r="B2167" s="5" t="s">
        <v>6041</v>
      </c>
      <c r="C2167" s="5" t="s">
        <v>6042</v>
      </c>
      <c r="D2167" s="5">
        <v>6.2084799999999998</v>
      </c>
      <c r="E2167" s="5">
        <v>770</v>
      </c>
      <c r="F2167" s="5">
        <v>0</v>
      </c>
      <c r="G2167" s="5">
        <v>20</v>
      </c>
      <c r="H2167" s="5">
        <v>110</v>
      </c>
      <c r="I2167" s="5">
        <v>0</v>
      </c>
      <c r="J2167" s="5">
        <v>40</v>
      </c>
      <c r="K2167" s="5">
        <v>20</v>
      </c>
      <c r="L2167" s="5">
        <f t="shared" si="198"/>
        <v>0</v>
      </c>
      <c r="M2167" s="5">
        <f t="shared" si="199"/>
        <v>0.10982164032127882</v>
      </c>
      <c r="N2167" s="5">
        <f t="shared" si="200"/>
        <v>0.62222448988480761</v>
      </c>
      <c r="O2167" s="5">
        <f t="shared" si="201"/>
        <v>0</v>
      </c>
      <c r="P2167" s="5">
        <f t="shared" si="202"/>
        <v>0.18218948398654639</v>
      </c>
      <c r="Q2167" s="5">
        <f t="shared" si="203"/>
        <v>6.0342684900697358E-2</v>
      </c>
      <c r="R2167" s="5">
        <v>0.29499999999999998</v>
      </c>
    </row>
    <row r="2168" spans="1:18">
      <c r="A2168" s="30" t="s">
        <v>6043</v>
      </c>
      <c r="B2168" s="5" t="s">
        <v>6044</v>
      </c>
      <c r="C2168" s="5" t="s">
        <v>6045</v>
      </c>
      <c r="D2168" s="5">
        <v>14.07198</v>
      </c>
      <c r="E2168" s="5">
        <v>382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50</v>
      </c>
      <c r="L2168" s="5">
        <f t="shared" si="198"/>
        <v>0</v>
      </c>
      <c r="M2168" s="5">
        <f t="shared" si="199"/>
        <v>0</v>
      </c>
      <c r="N2168" s="5">
        <f t="shared" si="200"/>
        <v>0</v>
      </c>
      <c r="O2168" s="5">
        <f t="shared" si="201"/>
        <v>0</v>
      </c>
      <c r="P2168" s="5">
        <f t="shared" si="202"/>
        <v>0</v>
      </c>
      <c r="Q2168" s="5">
        <f t="shared" si="203"/>
        <v>0.30408290165927337</v>
      </c>
      <c r="R2168" s="5">
        <v>-3.1419999999999999</v>
      </c>
    </row>
    <row r="2169" spans="1:18">
      <c r="A2169" s="30" t="s">
        <v>6046</v>
      </c>
      <c r="B2169" s="5" t="s">
        <v>6047</v>
      </c>
      <c r="C2169" s="5" t="s">
        <v>6048</v>
      </c>
      <c r="D2169" s="5">
        <v>5.3121450000000001</v>
      </c>
      <c r="E2169" s="5">
        <v>440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40</v>
      </c>
      <c r="L2169" s="5">
        <f t="shared" si="198"/>
        <v>0</v>
      </c>
      <c r="M2169" s="5">
        <f t="shared" si="199"/>
        <v>0</v>
      </c>
      <c r="N2169" s="5">
        <f t="shared" si="200"/>
        <v>0</v>
      </c>
      <c r="O2169" s="5">
        <f t="shared" si="201"/>
        <v>0</v>
      </c>
      <c r="P2169" s="5">
        <f t="shared" si="202"/>
        <v>0</v>
      </c>
      <c r="Q2169" s="5">
        <f t="shared" si="203"/>
        <v>0.21119939715244077</v>
      </c>
      <c r="R2169" s="5">
        <v>-2.89</v>
      </c>
    </row>
    <row r="2170" spans="1:18">
      <c r="A2170" s="30" t="s">
        <v>6049</v>
      </c>
      <c r="B2170" s="5" t="s">
        <v>6050</v>
      </c>
      <c r="C2170" s="5" t="s">
        <v>6051</v>
      </c>
      <c r="D2170" s="5">
        <v>4.8409550000000001</v>
      </c>
      <c r="E2170" s="5">
        <v>647</v>
      </c>
      <c r="F2170" s="5">
        <v>0</v>
      </c>
      <c r="G2170" s="5">
        <v>0</v>
      </c>
      <c r="H2170" s="5">
        <v>0</v>
      </c>
      <c r="I2170" s="5">
        <v>20</v>
      </c>
      <c r="J2170" s="5">
        <v>20</v>
      </c>
      <c r="K2170" s="5">
        <v>30</v>
      </c>
      <c r="L2170" s="5">
        <f t="shared" si="198"/>
        <v>0</v>
      </c>
      <c r="M2170" s="5">
        <f t="shared" si="199"/>
        <v>0</v>
      </c>
      <c r="N2170" s="5">
        <f t="shared" si="200"/>
        <v>0</v>
      </c>
      <c r="O2170" s="5">
        <f t="shared" si="201"/>
        <v>0.11557276629235209</v>
      </c>
      <c r="P2170" s="5">
        <f t="shared" si="202"/>
        <v>0.10841259866278262</v>
      </c>
      <c r="Q2170" s="5">
        <f t="shared" si="203"/>
        <v>0.1077214854100548</v>
      </c>
      <c r="R2170" s="5">
        <v>-1.284</v>
      </c>
    </row>
    <row r="2171" spans="1:18">
      <c r="A2171" s="30" t="s">
        <v>6052</v>
      </c>
      <c r="B2171" s="5" t="s">
        <v>6053</v>
      </c>
      <c r="C2171" s="5" t="s">
        <v>6054</v>
      </c>
      <c r="D2171" s="5">
        <v>15.680399</v>
      </c>
      <c r="E2171" s="5">
        <v>652</v>
      </c>
      <c r="F2171" s="5">
        <v>115</v>
      </c>
      <c r="G2171" s="5">
        <v>0</v>
      </c>
      <c r="H2171" s="5">
        <v>50</v>
      </c>
      <c r="I2171" s="5">
        <v>50</v>
      </c>
      <c r="J2171" s="5">
        <v>0</v>
      </c>
      <c r="K2171" s="5">
        <v>0</v>
      </c>
      <c r="L2171" s="5">
        <f t="shared" si="198"/>
        <v>0.59412934900616943</v>
      </c>
      <c r="M2171" s="5">
        <f t="shared" si="199"/>
        <v>0</v>
      </c>
      <c r="N2171" s="5">
        <f t="shared" si="200"/>
        <v>0.33401621389521879</v>
      </c>
      <c r="O2171" s="5">
        <f t="shared" si="201"/>
        <v>0.28671618018079675</v>
      </c>
      <c r="P2171" s="5">
        <f t="shared" si="202"/>
        <v>0</v>
      </c>
      <c r="Q2171" s="5">
        <f t="shared" si="203"/>
        <v>0</v>
      </c>
      <c r="R2171" s="5">
        <v>4.431</v>
      </c>
    </row>
    <row r="2172" spans="1:18">
      <c r="A2172" s="30" t="s">
        <v>6055</v>
      </c>
      <c r="B2172" s="5" t="s">
        <v>6056</v>
      </c>
      <c r="C2172" s="5" t="s">
        <v>6057</v>
      </c>
      <c r="D2172" s="5">
        <v>10.624459999999999</v>
      </c>
      <c r="E2172" s="5">
        <v>1025</v>
      </c>
      <c r="F2172" s="5">
        <v>60</v>
      </c>
      <c r="G2172" s="5">
        <v>55</v>
      </c>
      <c r="H2172" s="5">
        <v>30</v>
      </c>
      <c r="I2172" s="5">
        <v>0</v>
      </c>
      <c r="J2172" s="5">
        <v>40</v>
      </c>
      <c r="K2172" s="5">
        <v>40</v>
      </c>
      <c r="L2172" s="5">
        <f t="shared" si="198"/>
        <v>0.19717785902966145</v>
      </c>
      <c r="M2172" s="5">
        <f t="shared" si="199"/>
        <v>0.22687543744420283</v>
      </c>
      <c r="N2172" s="5">
        <f t="shared" si="200"/>
        <v>0.12748013939103378</v>
      </c>
      <c r="O2172" s="5">
        <f t="shared" si="201"/>
        <v>0</v>
      </c>
      <c r="P2172" s="5">
        <f t="shared" si="202"/>
        <v>0.13686429528745436</v>
      </c>
      <c r="Q2172" s="5">
        <f t="shared" si="203"/>
        <v>9.0661204631291653E-2</v>
      </c>
      <c r="R2172" s="5">
        <v>0.105</v>
      </c>
    </row>
    <row r="2173" spans="1:18">
      <c r="A2173" s="30" t="s">
        <v>6058</v>
      </c>
      <c r="B2173" s="5" t="s">
        <v>6059</v>
      </c>
      <c r="C2173" s="5" t="s">
        <v>6060</v>
      </c>
      <c r="D2173" s="5">
        <v>25.864151</v>
      </c>
      <c r="E2173" s="5">
        <v>1175</v>
      </c>
      <c r="F2173" s="5">
        <v>785</v>
      </c>
      <c r="G2173" s="5">
        <v>305</v>
      </c>
      <c r="H2173" s="5">
        <v>540</v>
      </c>
      <c r="I2173" s="5">
        <v>230</v>
      </c>
      <c r="J2173" s="5">
        <v>100</v>
      </c>
      <c r="K2173" s="5">
        <v>190</v>
      </c>
      <c r="L2173" s="5">
        <f t="shared" si="198"/>
        <v>2.2504146783225725</v>
      </c>
      <c r="M2173" s="5">
        <f t="shared" si="199"/>
        <v>1.097515414019248</v>
      </c>
      <c r="N2173" s="5">
        <f t="shared" si="200"/>
        <v>2.0017094227783598</v>
      </c>
      <c r="O2173" s="5">
        <f t="shared" si="201"/>
        <v>0.73184610008361339</v>
      </c>
      <c r="P2173" s="5">
        <f t="shared" si="202"/>
        <v>0.29848064397795898</v>
      </c>
      <c r="Q2173" s="5">
        <f t="shared" si="203"/>
        <v>0.37566531067966064</v>
      </c>
      <c r="R2173" s="5">
        <v>1.359</v>
      </c>
    </row>
    <row r="2174" spans="1:18">
      <c r="A2174" s="30" t="s">
        <v>6061</v>
      </c>
      <c r="B2174" s="5" t="s">
        <v>6062</v>
      </c>
      <c r="C2174" s="5" t="s">
        <v>6063</v>
      </c>
      <c r="D2174" s="5">
        <v>0.55894900000000003</v>
      </c>
      <c r="E2174" s="5">
        <v>154</v>
      </c>
      <c r="F2174" s="5">
        <v>0</v>
      </c>
      <c r="G2174" s="5">
        <v>35</v>
      </c>
      <c r="H2174" s="5">
        <v>50</v>
      </c>
      <c r="I2174" s="5">
        <v>0</v>
      </c>
      <c r="J2174" s="5">
        <v>0</v>
      </c>
      <c r="K2174" s="5">
        <v>0</v>
      </c>
      <c r="L2174" s="5">
        <f t="shared" si="198"/>
        <v>0</v>
      </c>
      <c r="M2174" s="5">
        <f t="shared" si="199"/>
        <v>0.9609393528111897</v>
      </c>
      <c r="N2174" s="5">
        <f t="shared" si="200"/>
        <v>1.4141465679200171</v>
      </c>
      <c r="O2174" s="5">
        <f t="shared" si="201"/>
        <v>0</v>
      </c>
      <c r="P2174" s="5">
        <f t="shared" si="202"/>
        <v>0</v>
      </c>
      <c r="Q2174" s="5">
        <f t="shared" si="203"/>
        <v>0</v>
      </c>
      <c r="R2174" s="5">
        <v>3.5179999999999998</v>
      </c>
    </row>
    <row r="2175" spans="1:18">
      <c r="A2175" s="30" t="s">
        <v>6064</v>
      </c>
      <c r="B2175" s="5" t="s">
        <v>6065</v>
      </c>
      <c r="C2175" s="5" t="s">
        <v>6066</v>
      </c>
      <c r="D2175" s="5">
        <v>17.479799</v>
      </c>
      <c r="E2175" s="5">
        <v>596</v>
      </c>
      <c r="F2175" s="5">
        <v>15</v>
      </c>
      <c r="G2175" s="5">
        <v>0</v>
      </c>
      <c r="H2175" s="5">
        <v>0</v>
      </c>
      <c r="I2175" s="5">
        <v>5</v>
      </c>
      <c r="J2175" s="5">
        <v>0</v>
      </c>
      <c r="K2175" s="5">
        <v>10</v>
      </c>
      <c r="L2175" s="5">
        <f t="shared" si="198"/>
        <v>8.4776554322736147E-2</v>
      </c>
      <c r="M2175" s="5">
        <f t="shared" si="199"/>
        <v>0</v>
      </c>
      <c r="N2175" s="5">
        <f t="shared" si="200"/>
        <v>0</v>
      </c>
      <c r="O2175" s="5">
        <f t="shared" si="201"/>
        <v>3.136559554997978E-2</v>
      </c>
      <c r="P2175" s="5">
        <f t="shared" si="202"/>
        <v>0</v>
      </c>
      <c r="Q2175" s="5">
        <f t="shared" si="203"/>
        <v>3.8979754508000813E-2</v>
      </c>
      <c r="R2175" s="5">
        <v>0.215</v>
      </c>
    </row>
    <row r="2176" spans="1:18">
      <c r="A2176" s="30" t="s">
        <v>6064</v>
      </c>
      <c r="B2176" s="5" t="s">
        <v>6067</v>
      </c>
      <c r="C2176" s="5" t="s">
        <v>6068</v>
      </c>
      <c r="D2176" s="5">
        <v>0.92698499999999995</v>
      </c>
      <c r="E2176" s="5">
        <v>532</v>
      </c>
      <c r="F2176" s="5">
        <v>0</v>
      </c>
      <c r="G2176" s="5">
        <v>0</v>
      </c>
      <c r="H2176" s="5">
        <v>0</v>
      </c>
      <c r="I2176" s="5">
        <v>5</v>
      </c>
      <c r="J2176" s="5">
        <v>0</v>
      </c>
      <c r="K2176" s="5">
        <v>10</v>
      </c>
      <c r="L2176" s="5">
        <f t="shared" si="198"/>
        <v>0</v>
      </c>
      <c r="M2176" s="5">
        <f t="shared" si="199"/>
        <v>0</v>
      </c>
      <c r="N2176" s="5">
        <f t="shared" si="200"/>
        <v>0</v>
      </c>
      <c r="O2176" s="5">
        <f t="shared" si="201"/>
        <v>3.5138900277796897E-2</v>
      </c>
      <c r="P2176" s="5">
        <f t="shared" si="202"/>
        <v>0</v>
      </c>
      <c r="Q2176" s="5">
        <f t="shared" si="203"/>
        <v>4.3669048283399403E-2</v>
      </c>
      <c r="R2176" s="5">
        <v>-0.81799999999999995</v>
      </c>
    </row>
    <row r="2177" spans="1:18">
      <c r="A2177" s="30" t="s">
        <v>6069</v>
      </c>
      <c r="B2177" s="5" t="s">
        <v>6070</v>
      </c>
      <c r="C2177" s="5" t="s">
        <v>6071</v>
      </c>
      <c r="D2177" s="5">
        <v>81.415749000000005</v>
      </c>
      <c r="E2177" s="5">
        <v>184</v>
      </c>
      <c r="F2177" s="5">
        <v>285</v>
      </c>
      <c r="G2177" s="5">
        <v>275</v>
      </c>
      <c r="H2177" s="5">
        <v>230</v>
      </c>
      <c r="I2177" s="5">
        <v>300</v>
      </c>
      <c r="J2177" s="5">
        <v>120</v>
      </c>
      <c r="K2177" s="5">
        <v>160</v>
      </c>
      <c r="L2177" s="5">
        <f t="shared" si="198"/>
        <v>5.2174440279927401</v>
      </c>
      <c r="M2177" s="5">
        <f t="shared" si="199"/>
        <v>6.3192207440301065</v>
      </c>
      <c r="N2177" s="5">
        <f t="shared" si="200"/>
        <v>5.4444642864920665</v>
      </c>
      <c r="O2177" s="5">
        <f t="shared" si="201"/>
        <v>6.0958353090612887</v>
      </c>
      <c r="P2177" s="5">
        <f t="shared" si="202"/>
        <v>2.287270152222403</v>
      </c>
      <c r="Q2177" s="5">
        <f t="shared" si="203"/>
        <v>2.0201681466755201</v>
      </c>
      <c r="R2177" s="5">
        <v>0.86199999999999999</v>
      </c>
    </row>
    <row r="2178" spans="1:18">
      <c r="A2178" s="30" t="s">
        <v>6072</v>
      </c>
      <c r="B2178" s="5" t="s">
        <v>6073</v>
      </c>
      <c r="C2178" s="5" t="s">
        <v>6074</v>
      </c>
      <c r="D2178" s="5">
        <v>14.631849000000001</v>
      </c>
      <c r="E2178" s="5">
        <v>298</v>
      </c>
      <c r="F2178" s="5">
        <v>150</v>
      </c>
      <c r="G2178" s="5">
        <v>120</v>
      </c>
      <c r="H2178" s="5">
        <v>90</v>
      </c>
      <c r="I2178" s="5">
        <v>120</v>
      </c>
      <c r="J2178" s="5">
        <v>60</v>
      </c>
      <c r="K2178" s="5">
        <v>100</v>
      </c>
      <c r="L2178" s="5">
        <f t="shared" si="198"/>
        <v>1.6955310864547231</v>
      </c>
      <c r="M2178" s="5">
        <f t="shared" si="199"/>
        <v>1.7026039539741886</v>
      </c>
      <c r="N2178" s="5">
        <f t="shared" si="200"/>
        <v>1.3154410356625128</v>
      </c>
      <c r="O2178" s="5">
        <f t="shared" si="201"/>
        <v>1.5055485863990297</v>
      </c>
      <c r="P2178" s="5">
        <f t="shared" si="202"/>
        <v>0.7061370939747017</v>
      </c>
      <c r="Q2178" s="5">
        <f t="shared" si="203"/>
        <v>0.77959509016001627</v>
      </c>
      <c r="R2178" s="5">
        <v>0.60199999999999998</v>
      </c>
    </row>
    <row r="2179" spans="1:18">
      <c r="A2179" s="30" t="s">
        <v>6075</v>
      </c>
      <c r="B2179" s="5" t="s">
        <v>6076</v>
      </c>
      <c r="C2179" s="5" t="s">
        <v>6077</v>
      </c>
      <c r="D2179" s="5">
        <v>5.2723899999999997</v>
      </c>
      <c r="E2179" s="5">
        <v>337</v>
      </c>
      <c r="F2179" s="5">
        <v>10</v>
      </c>
      <c r="G2179" s="5">
        <v>0</v>
      </c>
      <c r="H2179" s="5">
        <v>0</v>
      </c>
      <c r="I2179" s="5">
        <v>0</v>
      </c>
      <c r="J2179" s="5">
        <v>0</v>
      </c>
      <c r="K2179" s="5">
        <v>30</v>
      </c>
      <c r="L2179" s="5">
        <f t="shared" si="198"/>
        <v>9.9954157025421847E-2</v>
      </c>
      <c r="M2179" s="5">
        <f t="shared" si="199"/>
        <v>0</v>
      </c>
      <c r="N2179" s="5">
        <f t="shared" si="200"/>
        <v>0</v>
      </c>
      <c r="O2179" s="5">
        <f t="shared" si="201"/>
        <v>0</v>
      </c>
      <c r="P2179" s="5">
        <f t="shared" si="202"/>
        <v>0</v>
      </c>
      <c r="Q2179" s="5">
        <f t="shared" si="203"/>
        <v>0.20681246605431888</v>
      </c>
      <c r="R2179" s="5">
        <v>-1.381</v>
      </c>
    </row>
    <row r="2180" spans="1:18">
      <c r="A2180" s="30" t="s">
        <v>6078</v>
      </c>
      <c r="B2180" s="5" t="s">
        <v>6079</v>
      </c>
      <c r="C2180" s="5" t="s">
        <v>6080</v>
      </c>
      <c r="D2180" s="5">
        <v>14.34605</v>
      </c>
      <c r="E2180" s="5">
        <v>152</v>
      </c>
      <c r="F2180" s="5">
        <v>125</v>
      </c>
      <c r="G2180" s="5">
        <v>50</v>
      </c>
      <c r="H2180" s="5">
        <v>50</v>
      </c>
      <c r="I2180" s="5">
        <v>0</v>
      </c>
      <c r="J2180" s="5">
        <v>10</v>
      </c>
      <c r="K2180" s="5">
        <v>30</v>
      </c>
      <c r="L2180" s="5">
        <f t="shared" ref="L2180:L2243" si="204">F2180/296872/E2180*10^6</f>
        <v>2.7701110951946681</v>
      </c>
      <c r="M2180" s="5">
        <f t="shared" ref="M2180:M2243" si="205">G2180/236511/E2180*10^6</f>
        <v>1.3908332738056692</v>
      </c>
      <c r="N2180" s="5">
        <f t="shared" ref="N2180:N2243" si="206">H2180/229591/E2180*10^6</f>
        <v>1.4327537596031752</v>
      </c>
      <c r="O2180" s="5">
        <f t="shared" ref="O2180:O2243" si="207">I2180/267467/E2180*10^6</f>
        <v>0</v>
      </c>
      <c r="P2180" s="5">
        <f t="shared" ref="P2180:P2243" si="208">J2180/285132/E2180*10^6</f>
        <v>0.23073339254875119</v>
      </c>
      <c r="Q2180" s="5">
        <f t="shared" ref="Q2180:Q2243" si="209">K2180/E2180/430442*10^6</f>
        <v>0.45852500697569376</v>
      </c>
      <c r="R2180" s="5">
        <v>1.2390000000000001</v>
      </c>
    </row>
    <row r="2181" spans="1:18">
      <c r="A2181" s="30" t="s">
        <v>6081</v>
      </c>
      <c r="B2181" s="5" t="s">
        <v>6082</v>
      </c>
      <c r="C2181" s="5" t="s">
        <v>6083</v>
      </c>
      <c r="D2181" s="5">
        <v>25.967998999999999</v>
      </c>
      <c r="E2181" s="5">
        <v>674</v>
      </c>
      <c r="F2181" s="5">
        <v>165</v>
      </c>
      <c r="G2181" s="5">
        <v>175</v>
      </c>
      <c r="H2181" s="5">
        <v>70</v>
      </c>
      <c r="I2181" s="5">
        <v>30</v>
      </c>
      <c r="J2181" s="5">
        <v>35</v>
      </c>
      <c r="K2181" s="5">
        <v>190</v>
      </c>
      <c r="L2181" s="5">
        <f t="shared" si="204"/>
        <v>0.82462179545973024</v>
      </c>
      <c r="M2181" s="5">
        <f t="shared" si="205"/>
        <v>1.0978090529148605</v>
      </c>
      <c r="N2181" s="5">
        <f t="shared" si="206"/>
        <v>0.45235905050972652</v>
      </c>
      <c r="O2181" s="5">
        <f t="shared" si="207"/>
        <v>0.16641449508416573</v>
      </c>
      <c r="P2181" s="5">
        <f t="shared" si="208"/>
        <v>0.18212190628477098</v>
      </c>
      <c r="Q2181" s="5">
        <f t="shared" si="209"/>
        <v>0.65490614250534307</v>
      </c>
      <c r="R2181" s="5">
        <v>0.17299999999999999</v>
      </c>
    </row>
    <row r="2182" spans="1:18">
      <c r="A2182" s="30" t="s">
        <v>6081</v>
      </c>
      <c r="B2182" s="5" t="s">
        <v>6084</v>
      </c>
      <c r="C2182" s="5" t="s">
        <v>6085</v>
      </c>
      <c r="D2182" s="5">
        <v>10.717714000000001</v>
      </c>
      <c r="E2182" s="5">
        <v>603</v>
      </c>
      <c r="F2182" s="5">
        <v>0</v>
      </c>
      <c r="G2182" s="5">
        <v>0</v>
      </c>
      <c r="H2182" s="5">
        <v>40</v>
      </c>
      <c r="I2182" s="5">
        <v>0</v>
      </c>
      <c r="J2182" s="5">
        <v>25</v>
      </c>
      <c r="K2182" s="5">
        <v>0</v>
      </c>
      <c r="L2182" s="5">
        <f t="shared" si="204"/>
        <v>0</v>
      </c>
      <c r="M2182" s="5">
        <f t="shared" si="205"/>
        <v>0</v>
      </c>
      <c r="N2182" s="5">
        <f t="shared" si="206"/>
        <v>0.2889267946397116</v>
      </c>
      <c r="O2182" s="5">
        <f t="shared" si="207"/>
        <v>0</v>
      </c>
      <c r="P2182" s="5">
        <f t="shared" si="208"/>
        <v>0.14540412797433741</v>
      </c>
      <c r="Q2182" s="5">
        <f t="shared" si="209"/>
        <v>0</v>
      </c>
      <c r="R2182" s="5">
        <v>8.9999999999999993E-3</v>
      </c>
    </row>
    <row r="2183" spans="1:18">
      <c r="A2183" s="30" t="s">
        <v>6086</v>
      </c>
      <c r="B2183" s="5" t="s">
        <v>6087</v>
      </c>
      <c r="C2183" s="5" t="s">
        <v>6088</v>
      </c>
      <c r="D2183" s="5">
        <v>11.144</v>
      </c>
      <c r="E2183" s="5">
        <v>617</v>
      </c>
      <c r="F2183" s="5">
        <v>0</v>
      </c>
      <c r="G2183" s="5">
        <v>10</v>
      </c>
      <c r="H2183" s="5">
        <v>0</v>
      </c>
      <c r="I2183" s="5">
        <v>0</v>
      </c>
      <c r="J2183" s="5">
        <v>70</v>
      </c>
      <c r="K2183" s="5">
        <v>50</v>
      </c>
      <c r="L2183" s="5">
        <f t="shared" si="204"/>
        <v>0</v>
      </c>
      <c r="M2183" s="5">
        <f t="shared" si="205"/>
        <v>6.8527279617005429E-2</v>
      </c>
      <c r="N2183" s="5">
        <f t="shared" si="206"/>
        <v>0</v>
      </c>
      <c r="O2183" s="5">
        <f t="shared" si="207"/>
        <v>0</v>
      </c>
      <c r="P2183" s="5">
        <f t="shared" si="208"/>
        <v>0.39789356510838136</v>
      </c>
      <c r="Q2183" s="5">
        <f t="shared" si="209"/>
        <v>0.18826526488467168</v>
      </c>
      <c r="R2183" s="5">
        <v>-2.7610000000000001</v>
      </c>
    </row>
    <row r="2184" spans="1:18">
      <c r="A2184" s="30" t="s">
        <v>6089</v>
      </c>
      <c r="B2184" s="5" t="s">
        <v>6090</v>
      </c>
      <c r="C2184" s="5" t="s">
        <v>6091</v>
      </c>
      <c r="D2184" s="5">
        <v>2.940375</v>
      </c>
      <c r="E2184" s="5">
        <v>371</v>
      </c>
      <c r="F2184" s="5">
        <v>20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f t="shared" si="204"/>
        <v>0.1815878755663998</v>
      </c>
      <c r="M2184" s="5">
        <f t="shared" si="205"/>
        <v>0</v>
      </c>
      <c r="N2184" s="5">
        <f t="shared" si="206"/>
        <v>0</v>
      </c>
      <c r="O2184" s="5">
        <f t="shared" si="207"/>
        <v>0</v>
      </c>
      <c r="P2184" s="5">
        <f t="shared" si="208"/>
        <v>0</v>
      </c>
      <c r="Q2184" s="5">
        <f t="shared" si="209"/>
        <v>0</v>
      </c>
      <c r="R2184" s="5">
        <v>2.1989999999999998</v>
      </c>
    </row>
    <row r="2185" spans="1:18">
      <c r="A2185" s="30" t="s">
        <v>6092</v>
      </c>
      <c r="B2185" s="5" t="s">
        <v>6093</v>
      </c>
      <c r="C2185" s="5" t="s">
        <v>6094</v>
      </c>
      <c r="D2185" s="5">
        <v>16.407900000000001</v>
      </c>
      <c r="E2185" s="5">
        <v>558</v>
      </c>
      <c r="F2185" s="5">
        <v>320</v>
      </c>
      <c r="G2185" s="5">
        <v>290</v>
      </c>
      <c r="H2185" s="5">
        <v>230</v>
      </c>
      <c r="I2185" s="5">
        <v>170</v>
      </c>
      <c r="J2185" s="5">
        <v>250</v>
      </c>
      <c r="K2185" s="5">
        <v>540</v>
      </c>
      <c r="L2185" s="5">
        <f t="shared" si="204"/>
        <v>1.9317305185701599</v>
      </c>
      <c r="M2185" s="5">
        <f t="shared" si="205"/>
        <v>2.1974168713030071</v>
      </c>
      <c r="N2185" s="5">
        <f t="shared" si="206"/>
        <v>1.7953072199185307</v>
      </c>
      <c r="O2185" s="5">
        <f t="shared" si="207"/>
        <v>1.1390545308687998</v>
      </c>
      <c r="P2185" s="5">
        <f t="shared" si="208"/>
        <v>1.5713026732710655</v>
      </c>
      <c r="Q2185" s="5">
        <f t="shared" si="209"/>
        <v>2.2482516471066276</v>
      </c>
      <c r="R2185" s="5">
        <v>-0.253</v>
      </c>
    </row>
    <row r="2186" spans="1:18">
      <c r="A2186" s="30" t="s">
        <v>6095</v>
      </c>
      <c r="B2186" s="5" t="s">
        <v>6096</v>
      </c>
      <c r="C2186" s="5" t="s">
        <v>6097</v>
      </c>
      <c r="D2186" s="5">
        <v>374.55950899999999</v>
      </c>
      <c r="E2186" s="5">
        <v>373</v>
      </c>
      <c r="F2186" s="5">
        <v>260</v>
      </c>
      <c r="G2186" s="5">
        <v>165</v>
      </c>
      <c r="H2186" s="5">
        <v>220</v>
      </c>
      <c r="I2186" s="5">
        <v>340</v>
      </c>
      <c r="J2186" s="5">
        <v>610</v>
      </c>
      <c r="K2186" s="5">
        <v>710</v>
      </c>
      <c r="L2186" s="5">
        <f t="shared" si="204"/>
        <v>2.3479847824577647</v>
      </c>
      <c r="M2186" s="5">
        <f t="shared" si="205"/>
        <v>1.8703538073483208</v>
      </c>
      <c r="N2186" s="5">
        <f t="shared" si="206"/>
        <v>2.5689697437603316</v>
      </c>
      <c r="O2186" s="5">
        <f t="shared" si="207"/>
        <v>3.408002296111476</v>
      </c>
      <c r="P2186" s="5">
        <f t="shared" si="208"/>
        <v>5.7355496399786086</v>
      </c>
      <c r="Q2186" s="5">
        <f t="shared" si="209"/>
        <v>4.4221643210738941</v>
      </c>
      <c r="R2186" s="5">
        <v>-0.79400000000000004</v>
      </c>
    </row>
    <row r="2187" spans="1:18">
      <c r="A2187" s="30" t="s">
        <v>6098</v>
      </c>
      <c r="B2187" s="5" t="s">
        <v>6099</v>
      </c>
      <c r="C2187" s="5" t="s">
        <v>6100</v>
      </c>
      <c r="D2187" s="5">
        <v>18.649401000000001</v>
      </c>
      <c r="E2187" s="5">
        <v>546</v>
      </c>
      <c r="F2187" s="5">
        <v>0</v>
      </c>
      <c r="G2187" s="5">
        <v>0</v>
      </c>
      <c r="H2187" s="5">
        <v>0</v>
      </c>
      <c r="I2187" s="5">
        <v>0</v>
      </c>
      <c r="J2187" s="5">
        <v>65</v>
      </c>
      <c r="K2187" s="5">
        <v>105</v>
      </c>
      <c r="L2187" s="5">
        <f t="shared" si="204"/>
        <v>0</v>
      </c>
      <c r="M2187" s="5">
        <f t="shared" si="205"/>
        <v>0</v>
      </c>
      <c r="N2187" s="5">
        <f t="shared" si="206"/>
        <v>0</v>
      </c>
      <c r="O2187" s="5">
        <f t="shared" si="207"/>
        <v>0</v>
      </c>
      <c r="P2187" s="5">
        <f t="shared" si="208"/>
        <v>0.41751756746916885</v>
      </c>
      <c r="Q2187" s="5">
        <f t="shared" si="209"/>
        <v>0.44676795551477855</v>
      </c>
      <c r="R2187" s="5">
        <v>-4.3209999999999997</v>
      </c>
    </row>
    <row r="2188" spans="1:18">
      <c r="A2188" s="30" t="s">
        <v>6098</v>
      </c>
      <c r="B2188" s="5" t="s">
        <v>6101</v>
      </c>
      <c r="C2188" s="5" t="s">
        <v>6102</v>
      </c>
      <c r="D2188" s="5">
        <v>11.978649000000001</v>
      </c>
      <c r="E2188" s="5">
        <v>552</v>
      </c>
      <c r="F2188" s="5">
        <v>0</v>
      </c>
      <c r="G2188" s="5">
        <v>0</v>
      </c>
      <c r="H2188" s="5">
        <v>0</v>
      </c>
      <c r="I2188" s="5">
        <v>0</v>
      </c>
      <c r="J2188" s="5">
        <v>65</v>
      </c>
      <c r="K2188" s="5">
        <v>105</v>
      </c>
      <c r="L2188" s="5">
        <f t="shared" si="204"/>
        <v>0</v>
      </c>
      <c r="M2188" s="5">
        <f t="shared" si="205"/>
        <v>0</v>
      </c>
      <c r="N2188" s="5">
        <f t="shared" si="206"/>
        <v>0</v>
      </c>
      <c r="O2188" s="5">
        <f t="shared" si="207"/>
        <v>0</v>
      </c>
      <c r="P2188" s="5">
        <f t="shared" si="208"/>
        <v>0.41297933304015616</v>
      </c>
      <c r="Q2188" s="5">
        <f t="shared" si="209"/>
        <v>0.4419117820852701</v>
      </c>
      <c r="R2188" s="5">
        <v>-4.282</v>
      </c>
    </row>
    <row r="2189" spans="1:18">
      <c r="A2189" s="30" t="s">
        <v>6103</v>
      </c>
      <c r="B2189" s="5" t="s">
        <v>6104</v>
      </c>
      <c r="C2189" s="5" t="s">
        <v>6105</v>
      </c>
      <c r="D2189" s="5">
        <v>6.3650149999999996</v>
      </c>
      <c r="E2189" s="5">
        <v>154</v>
      </c>
      <c r="F2189" s="5">
        <v>0</v>
      </c>
      <c r="G2189" s="5">
        <v>1</v>
      </c>
      <c r="H2189" s="5">
        <v>4</v>
      </c>
      <c r="I2189" s="5">
        <v>19.8</v>
      </c>
      <c r="J2189" s="5">
        <v>1</v>
      </c>
      <c r="K2189" s="5">
        <v>5</v>
      </c>
      <c r="L2189" s="5">
        <f t="shared" si="204"/>
        <v>0</v>
      </c>
      <c r="M2189" s="5">
        <f t="shared" si="205"/>
        <v>2.7455410080319705E-2</v>
      </c>
      <c r="N2189" s="5">
        <f t="shared" si="206"/>
        <v>0.11313172543360137</v>
      </c>
      <c r="O2189" s="5">
        <f t="shared" si="207"/>
        <v>0.48070015580026165</v>
      </c>
      <c r="P2189" s="5">
        <f t="shared" si="208"/>
        <v>2.2773685498318298E-2</v>
      </c>
      <c r="Q2189" s="5">
        <f t="shared" si="209"/>
        <v>7.542835612587169E-2</v>
      </c>
      <c r="R2189" s="5">
        <v>1.026</v>
      </c>
    </row>
    <row r="2190" spans="1:18">
      <c r="A2190" s="30" t="s">
        <v>6103</v>
      </c>
      <c r="B2190" s="5" t="s">
        <v>6106</v>
      </c>
      <c r="C2190" s="5" t="s">
        <v>6107</v>
      </c>
      <c r="D2190" s="5">
        <v>6.0000000000000002E-6</v>
      </c>
      <c r="E2190" s="5">
        <v>154</v>
      </c>
      <c r="F2190" s="5">
        <v>0</v>
      </c>
      <c r="G2190" s="5">
        <v>1</v>
      </c>
      <c r="H2190" s="5">
        <v>4</v>
      </c>
      <c r="I2190" s="5">
        <v>19.8</v>
      </c>
      <c r="J2190" s="5">
        <v>1</v>
      </c>
      <c r="K2190" s="5">
        <v>5</v>
      </c>
      <c r="L2190" s="5">
        <f t="shared" si="204"/>
        <v>0</v>
      </c>
      <c r="M2190" s="5">
        <f t="shared" si="205"/>
        <v>2.7455410080319705E-2</v>
      </c>
      <c r="N2190" s="5">
        <f t="shared" si="206"/>
        <v>0.11313172543360137</v>
      </c>
      <c r="O2190" s="5">
        <f t="shared" si="207"/>
        <v>0.48070015580026165</v>
      </c>
      <c r="P2190" s="5">
        <f t="shared" si="208"/>
        <v>2.2773685498318298E-2</v>
      </c>
      <c r="Q2190" s="5">
        <f t="shared" si="209"/>
        <v>7.542835612587169E-2</v>
      </c>
      <c r="R2190" s="5">
        <v>1.0309999999999999</v>
      </c>
    </row>
    <row r="2191" spans="1:18">
      <c r="A2191" s="30" t="s">
        <v>6108</v>
      </c>
      <c r="B2191" s="5" t="s">
        <v>6109</v>
      </c>
      <c r="C2191" s="5" t="s">
        <v>6110</v>
      </c>
      <c r="D2191" s="5">
        <v>49.393349000000001</v>
      </c>
      <c r="E2191" s="5">
        <v>204</v>
      </c>
      <c r="F2191" s="5">
        <v>57</v>
      </c>
      <c r="G2191" s="5">
        <v>68</v>
      </c>
      <c r="H2191" s="5">
        <v>72</v>
      </c>
      <c r="I2191" s="5">
        <v>95</v>
      </c>
      <c r="J2191" s="5">
        <v>26</v>
      </c>
      <c r="K2191" s="5">
        <v>19.899999999999999</v>
      </c>
      <c r="L2191" s="5">
        <f t="shared" si="204"/>
        <v>0.94118598152025901</v>
      </c>
      <c r="M2191" s="5">
        <f t="shared" si="205"/>
        <v>1.4093777174564115</v>
      </c>
      <c r="N2191" s="5">
        <f t="shared" si="206"/>
        <v>1.5372605044212895</v>
      </c>
      <c r="O2191" s="5">
        <f t="shared" si="207"/>
        <v>1.7410980588626033</v>
      </c>
      <c r="P2191" s="5">
        <f t="shared" si="208"/>
        <v>0.44698939576111019</v>
      </c>
      <c r="Q2191" s="5">
        <f t="shared" si="209"/>
        <v>0.22662523547386901</v>
      </c>
      <c r="R2191" s="5">
        <v>1.359</v>
      </c>
    </row>
    <row r="2192" spans="1:18">
      <c r="A2192" s="30" t="s">
        <v>6111</v>
      </c>
      <c r="B2192" s="5" t="s">
        <v>6112</v>
      </c>
      <c r="C2192" s="5" t="s">
        <v>6113</v>
      </c>
      <c r="D2192" s="5" t="s">
        <v>937</v>
      </c>
      <c r="E2192" s="5">
        <v>160</v>
      </c>
      <c r="F2192" s="5">
        <v>19</v>
      </c>
      <c r="G2192" s="5">
        <v>107</v>
      </c>
      <c r="H2192" s="5">
        <v>125</v>
      </c>
      <c r="I2192" s="5">
        <v>60</v>
      </c>
      <c r="J2192" s="5">
        <v>0</v>
      </c>
      <c r="K2192" s="5">
        <v>18</v>
      </c>
      <c r="L2192" s="5">
        <f t="shared" si="204"/>
        <v>0.40000404214611007</v>
      </c>
      <c r="M2192" s="5">
        <f t="shared" si="205"/>
        <v>2.8275640456469255</v>
      </c>
      <c r="N2192" s="5">
        <f t="shared" si="206"/>
        <v>3.4027901790575412</v>
      </c>
      <c r="O2192" s="5">
        <f t="shared" si="207"/>
        <v>1.4020421210840965</v>
      </c>
      <c r="P2192" s="5">
        <f t="shared" si="208"/>
        <v>0</v>
      </c>
      <c r="Q2192" s="5">
        <f t="shared" si="209"/>
        <v>0.26135925397614546</v>
      </c>
      <c r="R2192" s="5">
        <v>2.327</v>
      </c>
    </row>
    <row r="2193" spans="1:18">
      <c r="A2193" s="30" t="s">
        <v>6114</v>
      </c>
      <c r="B2193" s="5" t="s">
        <v>6115</v>
      </c>
      <c r="C2193" s="5" t="s">
        <v>6116</v>
      </c>
      <c r="D2193" s="5" t="s">
        <v>937</v>
      </c>
      <c r="E2193" s="5">
        <v>137</v>
      </c>
      <c r="F2193" s="5">
        <v>50</v>
      </c>
      <c r="G2193" s="5">
        <v>137</v>
      </c>
      <c r="H2193" s="5">
        <v>180</v>
      </c>
      <c r="I2193" s="5">
        <v>45</v>
      </c>
      <c r="J2193" s="5">
        <v>0</v>
      </c>
      <c r="K2193" s="5">
        <v>0</v>
      </c>
      <c r="L2193" s="5">
        <f t="shared" si="204"/>
        <v>1.2293631721739842</v>
      </c>
      <c r="M2193" s="5">
        <f t="shared" si="205"/>
        <v>4.2281331523692343</v>
      </c>
      <c r="N2193" s="5">
        <f t="shared" si="206"/>
        <v>5.7226485931011508</v>
      </c>
      <c r="O2193" s="5">
        <f t="shared" si="207"/>
        <v>1.2280660914605224</v>
      </c>
      <c r="P2193" s="5">
        <f t="shared" si="208"/>
        <v>0</v>
      </c>
      <c r="Q2193" s="5">
        <f t="shared" si="209"/>
        <v>0</v>
      </c>
      <c r="R2193" s="5">
        <v>5.0659999999999998</v>
      </c>
    </row>
    <row r="2194" spans="1:18">
      <c r="A2194" s="30" t="s">
        <v>6117</v>
      </c>
      <c r="B2194" s="5" t="s">
        <v>6118</v>
      </c>
      <c r="C2194" s="5" t="s">
        <v>6119</v>
      </c>
      <c r="D2194" s="5">
        <v>48.157349000000004</v>
      </c>
      <c r="E2194" s="5">
        <v>211</v>
      </c>
      <c r="F2194" s="5">
        <v>0</v>
      </c>
      <c r="G2194" s="5">
        <v>0</v>
      </c>
      <c r="H2194" s="5">
        <v>0</v>
      </c>
      <c r="I2194" s="5">
        <v>180</v>
      </c>
      <c r="J2194" s="5">
        <v>30</v>
      </c>
      <c r="K2194" s="5">
        <v>20</v>
      </c>
      <c r="L2194" s="5">
        <v>0</v>
      </c>
      <c r="M2194" s="5">
        <v>0</v>
      </c>
      <c r="N2194" s="5">
        <v>0</v>
      </c>
      <c r="O2194" s="5">
        <v>3.1894800000000001</v>
      </c>
      <c r="P2194" s="5">
        <v>0.49864700000000001</v>
      </c>
      <c r="Q2194" s="5">
        <v>0.22020799999999999</v>
      </c>
      <c r="R2194" s="5">
        <v>0.80600000000000005</v>
      </c>
    </row>
    <row r="2195" spans="1:18">
      <c r="A2195" s="30" t="s">
        <v>6120</v>
      </c>
      <c r="B2195" s="5" t="s">
        <v>6121</v>
      </c>
      <c r="C2195" s="5" t="s">
        <v>6122</v>
      </c>
      <c r="D2195" s="5">
        <v>29.296101</v>
      </c>
      <c r="E2195" s="5">
        <v>172</v>
      </c>
      <c r="F2195" s="5">
        <v>0</v>
      </c>
      <c r="G2195" s="5">
        <v>0</v>
      </c>
      <c r="H2195" s="5">
        <v>0</v>
      </c>
      <c r="I2195" s="5">
        <v>0</v>
      </c>
      <c r="J2195" s="5">
        <v>170</v>
      </c>
      <c r="K2195" s="5">
        <v>70</v>
      </c>
      <c r="L2195" s="5">
        <f t="shared" si="204"/>
        <v>0</v>
      </c>
      <c r="M2195" s="5">
        <f t="shared" si="205"/>
        <v>0</v>
      </c>
      <c r="N2195" s="5">
        <f t="shared" si="206"/>
        <v>0</v>
      </c>
      <c r="O2195" s="5">
        <f t="shared" si="207"/>
        <v>0</v>
      </c>
      <c r="P2195" s="5">
        <f t="shared" si="208"/>
        <v>3.4663667810812391</v>
      </c>
      <c r="Q2195" s="5">
        <f t="shared" si="209"/>
        <v>0.94548567329871736</v>
      </c>
      <c r="R2195" s="5">
        <v>-4.6639999999999997</v>
      </c>
    </row>
    <row r="2196" spans="1:18">
      <c r="A2196" s="30" t="s">
        <v>6123</v>
      </c>
      <c r="B2196" s="5" t="s">
        <v>6124</v>
      </c>
      <c r="C2196" s="5" t="s">
        <v>6125</v>
      </c>
      <c r="D2196" s="5">
        <v>7.41899</v>
      </c>
      <c r="E2196" s="5">
        <v>156</v>
      </c>
      <c r="F2196" s="5">
        <v>42</v>
      </c>
      <c r="G2196" s="5">
        <v>76</v>
      </c>
      <c r="H2196" s="5">
        <v>63</v>
      </c>
      <c r="I2196" s="5">
        <v>72.8</v>
      </c>
      <c r="J2196" s="5">
        <v>6</v>
      </c>
      <c r="K2196" s="5">
        <v>4.4000000000000004</v>
      </c>
      <c r="L2196" s="5">
        <f t="shared" si="204"/>
        <v>0.90689175547296208</v>
      </c>
      <c r="M2196" s="5">
        <f t="shared" si="205"/>
        <v>2.0598597408978323</v>
      </c>
      <c r="N2196" s="5">
        <f t="shared" si="206"/>
        <v>1.7589807694820525</v>
      </c>
      <c r="O2196" s="5">
        <f t="shared" si="207"/>
        <v>1.7447635284602088</v>
      </c>
      <c r="P2196" s="5">
        <f t="shared" si="208"/>
        <v>0.1348902910285007</v>
      </c>
      <c r="Q2196" s="5">
        <f t="shared" si="209"/>
        <v>6.5525966808834199E-2</v>
      </c>
      <c r="R2196" s="5">
        <v>2.7370000000000001</v>
      </c>
    </row>
    <row r="2197" spans="1:18">
      <c r="A2197" s="30" t="s">
        <v>6123</v>
      </c>
      <c r="B2197" s="5" t="s">
        <v>6126</v>
      </c>
      <c r="C2197" s="5" t="s">
        <v>6127</v>
      </c>
      <c r="D2197" s="5">
        <v>55.534050000000001</v>
      </c>
      <c r="E2197" s="5">
        <v>156</v>
      </c>
      <c r="F2197" s="5">
        <v>0</v>
      </c>
      <c r="G2197" s="5">
        <v>0</v>
      </c>
      <c r="H2197" s="5">
        <v>0</v>
      </c>
      <c r="I2197" s="5">
        <v>0</v>
      </c>
      <c r="J2197" s="5">
        <v>0</v>
      </c>
      <c r="K2197" s="5">
        <v>4.4000000000000004</v>
      </c>
      <c r="L2197" s="5">
        <f t="shared" si="204"/>
        <v>0</v>
      </c>
      <c r="M2197" s="5">
        <f t="shared" si="205"/>
        <v>0</v>
      </c>
      <c r="N2197" s="5">
        <f t="shared" si="206"/>
        <v>0</v>
      </c>
      <c r="O2197" s="5">
        <f t="shared" si="207"/>
        <v>0</v>
      </c>
      <c r="P2197" s="5">
        <f t="shared" si="208"/>
        <v>0</v>
      </c>
      <c r="Q2197" s="5">
        <f t="shared" si="209"/>
        <v>6.5525966808834199E-2</v>
      </c>
      <c r="R2197" s="5">
        <v>-0.80500000000000005</v>
      </c>
    </row>
    <row r="2198" spans="1:18">
      <c r="A2198" s="30" t="s">
        <v>6128</v>
      </c>
      <c r="B2198" s="5" t="s">
        <v>6129</v>
      </c>
      <c r="C2198" s="5" t="s">
        <v>6130</v>
      </c>
      <c r="D2198" s="5">
        <v>14.19375</v>
      </c>
      <c r="E2198" s="5">
        <v>154</v>
      </c>
      <c r="F2198" s="5">
        <v>0</v>
      </c>
      <c r="G2198" s="5">
        <v>1</v>
      </c>
      <c r="H2198" s="5">
        <v>7</v>
      </c>
      <c r="I2198" s="5">
        <v>19.8</v>
      </c>
      <c r="J2198" s="5">
        <v>1</v>
      </c>
      <c r="K2198" s="5">
        <v>5</v>
      </c>
      <c r="L2198" s="5">
        <f t="shared" si="204"/>
        <v>0</v>
      </c>
      <c r="M2198" s="5">
        <f t="shared" si="205"/>
        <v>2.7455410080319705E-2</v>
      </c>
      <c r="N2198" s="5">
        <f t="shared" si="206"/>
        <v>0.19798051950880241</v>
      </c>
      <c r="O2198" s="5">
        <f t="shared" si="207"/>
        <v>0.48070015580026165</v>
      </c>
      <c r="P2198" s="5">
        <f t="shared" si="208"/>
        <v>2.2773685498318298E-2</v>
      </c>
      <c r="Q2198" s="5">
        <f t="shared" si="209"/>
        <v>7.542835612587169E-2</v>
      </c>
      <c r="R2198" s="5">
        <v>1.1359999999999999</v>
      </c>
    </row>
    <row r="2199" spans="1:18">
      <c r="A2199" s="30" t="s">
        <v>6131</v>
      </c>
      <c r="B2199" s="5" t="s">
        <v>6132</v>
      </c>
      <c r="C2199" s="5" t="s">
        <v>6133</v>
      </c>
      <c r="D2199" s="5">
        <v>83.817702999999995</v>
      </c>
      <c r="E2199" s="5">
        <v>76</v>
      </c>
      <c r="F2199" s="5">
        <v>5</v>
      </c>
      <c r="G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f t="shared" si="204"/>
        <v>0.22160888761557346</v>
      </c>
      <c r="M2199" s="5">
        <f t="shared" si="205"/>
        <v>0</v>
      </c>
      <c r="N2199" s="5">
        <f t="shared" si="206"/>
        <v>0</v>
      </c>
      <c r="O2199" s="5">
        <f t="shared" si="207"/>
        <v>0</v>
      </c>
      <c r="P2199" s="5">
        <f t="shared" si="208"/>
        <v>0</v>
      </c>
      <c r="Q2199" s="5">
        <f t="shared" si="209"/>
        <v>0</v>
      </c>
      <c r="R2199" s="5">
        <v>1.1220000000000001</v>
      </c>
    </row>
    <row r="2200" spans="1:18">
      <c r="A2200" s="30" t="s">
        <v>6134</v>
      </c>
      <c r="B2200" s="5" t="s">
        <v>6135</v>
      </c>
      <c r="C2200" s="5" t="s">
        <v>6136</v>
      </c>
      <c r="D2200" s="5" t="s">
        <v>937</v>
      </c>
      <c r="E2200" s="5">
        <v>232</v>
      </c>
      <c r="F2200" s="5">
        <v>0</v>
      </c>
      <c r="G2200" s="5">
        <v>0</v>
      </c>
      <c r="H2200" s="5">
        <v>0</v>
      </c>
      <c r="I2200" s="5">
        <v>0</v>
      </c>
      <c r="J2200" s="5">
        <v>5</v>
      </c>
      <c r="K2200" s="5">
        <v>0</v>
      </c>
      <c r="L2200" s="5">
        <f t="shared" si="204"/>
        <v>0</v>
      </c>
      <c r="M2200" s="5">
        <f t="shared" si="205"/>
        <v>0</v>
      </c>
      <c r="N2200" s="5">
        <f t="shared" si="206"/>
        <v>0</v>
      </c>
      <c r="O2200" s="5">
        <f t="shared" si="207"/>
        <v>0</v>
      </c>
      <c r="P2200" s="5">
        <f t="shared" si="208"/>
        <v>7.5585076869418483E-2</v>
      </c>
      <c r="Q2200" s="5">
        <f t="shared" si="209"/>
        <v>0</v>
      </c>
      <c r="R2200" s="5">
        <v>-0.91600000000000004</v>
      </c>
    </row>
    <row r="2201" spans="1:18">
      <c r="A2201" s="30" t="s">
        <v>6137</v>
      </c>
      <c r="B2201" s="5" t="s">
        <v>6138</v>
      </c>
      <c r="C2201" s="5" t="s">
        <v>6139</v>
      </c>
      <c r="D2201" s="5">
        <v>42.411301000000002</v>
      </c>
      <c r="E2201" s="5">
        <v>136</v>
      </c>
      <c r="F2201" s="5">
        <v>47</v>
      </c>
      <c r="G2201" s="5">
        <v>5</v>
      </c>
      <c r="H2201" s="5">
        <v>0</v>
      </c>
      <c r="I2201" s="5">
        <v>0</v>
      </c>
      <c r="J2201" s="5">
        <v>0</v>
      </c>
      <c r="K2201" s="5">
        <v>0</v>
      </c>
      <c r="L2201" s="5">
        <f t="shared" si="204"/>
        <v>1.164098450827689</v>
      </c>
      <c r="M2201" s="5">
        <f t="shared" si="205"/>
        <v>0.15544607177828068</v>
      </c>
      <c r="N2201" s="5">
        <f t="shared" si="206"/>
        <v>0</v>
      </c>
      <c r="O2201" s="5">
        <f t="shared" si="207"/>
        <v>0</v>
      </c>
      <c r="P2201" s="5">
        <f t="shared" si="208"/>
        <v>0</v>
      </c>
      <c r="Q2201" s="5">
        <f t="shared" si="209"/>
        <v>0</v>
      </c>
      <c r="R2201" s="5">
        <v>3.0329999999999999</v>
      </c>
    </row>
    <row r="2202" spans="1:18">
      <c r="A2202" s="30" t="s">
        <v>6140</v>
      </c>
      <c r="B2202" s="5" t="s">
        <v>6141</v>
      </c>
      <c r="C2202" s="5" t="s">
        <v>6142</v>
      </c>
      <c r="D2202" s="5">
        <v>0</v>
      </c>
      <c r="E2202" s="5">
        <v>246</v>
      </c>
      <c r="F2202" s="5">
        <v>170</v>
      </c>
      <c r="G2202" s="5">
        <v>42</v>
      </c>
      <c r="H2202" s="5">
        <v>5</v>
      </c>
      <c r="I2202" s="5">
        <v>55.1</v>
      </c>
      <c r="J2202" s="5">
        <v>3</v>
      </c>
      <c r="K2202" s="5">
        <v>31.9</v>
      </c>
      <c r="L2202" s="5">
        <f t="shared" si="204"/>
        <v>2.3277941691001698</v>
      </c>
      <c r="M2202" s="5">
        <f t="shared" si="205"/>
        <v>0.72187639186791808</v>
      </c>
      <c r="N2202" s="5">
        <f t="shared" si="206"/>
        <v>8.8527874577106758E-2</v>
      </c>
      <c r="O2202" s="5">
        <f t="shared" si="207"/>
        <v>0.83742570050659848</v>
      </c>
      <c r="P2202" s="5">
        <f t="shared" si="208"/>
        <v>4.2770092277329488E-2</v>
      </c>
      <c r="Q2202" s="5">
        <f t="shared" si="209"/>
        <v>0.3012596278893962</v>
      </c>
      <c r="R2202" s="5">
        <v>1.5609999999999999</v>
      </c>
    </row>
    <row r="2203" spans="1:18">
      <c r="A2203" s="30" t="s">
        <v>6143</v>
      </c>
      <c r="B2203" s="5" t="s">
        <v>6144</v>
      </c>
      <c r="C2203" s="5" t="s">
        <v>6145</v>
      </c>
      <c r="D2203" s="5">
        <v>52.078598</v>
      </c>
      <c r="E2203" s="5">
        <v>156</v>
      </c>
      <c r="F2203" s="5">
        <v>0</v>
      </c>
      <c r="G2203" s="5">
        <v>0</v>
      </c>
      <c r="H2203" s="5">
        <v>0</v>
      </c>
      <c r="I2203" s="5">
        <v>0</v>
      </c>
      <c r="J2203" s="5">
        <v>4</v>
      </c>
      <c r="K2203" s="5">
        <v>0</v>
      </c>
      <c r="L2203" s="5">
        <f t="shared" si="204"/>
        <v>0</v>
      </c>
      <c r="M2203" s="5">
        <f t="shared" si="205"/>
        <v>0</v>
      </c>
      <c r="N2203" s="5">
        <f t="shared" si="206"/>
        <v>0</v>
      </c>
      <c r="O2203" s="5">
        <f t="shared" si="207"/>
        <v>0</v>
      </c>
      <c r="P2203" s="5">
        <f t="shared" si="208"/>
        <v>8.9926860685667132E-2</v>
      </c>
      <c r="Q2203" s="5">
        <f t="shared" si="209"/>
        <v>0</v>
      </c>
      <c r="R2203" s="5">
        <v>-0.72699999999999998</v>
      </c>
    </row>
    <row r="2204" spans="1:18">
      <c r="A2204" s="30" t="s">
        <v>6146</v>
      </c>
      <c r="B2204" s="5" t="s">
        <v>6147</v>
      </c>
      <c r="C2204" s="5" t="s">
        <v>6148</v>
      </c>
      <c r="D2204" s="5">
        <v>8.5630089999999992</v>
      </c>
      <c r="E2204" s="5">
        <v>127</v>
      </c>
      <c r="F2204" s="5">
        <v>0</v>
      </c>
      <c r="G2204" s="5">
        <v>2</v>
      </c>
      <c r="H2204" s="5">
        <v>15</v>
      </c>
      <c r="I2204" s="5">
        <v>5</v>
      </c>
      <c r="J2204" s="5">
        <v>0</v>
      </c>
      <c r="K2204" s="5">
        <v>0</v>
      </c>
      <c r="L2204" s="5">
        <f t="shared" si="204"/>
        <v>0</v>
      </c>
      <c r="M2204" s="5">
        <f t="shared" si="205"/>
        <v>6.6584774053058821E-2</v>
      </c>
      <c r="N2204" s="5">
        <f t="shared" si="206"/>
        <v>0.51443757037720317</v>
      </c>
      <c r="O2204" s="5">
        <f t="shared" si="207"/>
        <v>0.14719602321092876</v>
      </c>
      <c r="P2204" s="5">
        <f t="shared" si="208"/>
        <v>0</v>
      </c>
      <c r="Q2204" s="5">
        <f t="shared" si="209"/>
        <v>0</v>
      </c>
      <c r="R2204" s="5">
        <v>2.1680000000000001</v>
      </c>
    </row>
    <row r="2205" spans="1:18">
      <c r="A2205" s="30" t="s">
        <v>6149</v>
      </c>
      <c r="B2205" s="5" t="s">
        <v>6150</v>
      </c>
      <c r="C2205" s="5" t="s">
        <v>6151</v>
      </c>
      <c r="D2205" s="5">
        <v>0.101045</v>
      </c>
      <c r="E2205" s="5">
        <v>276</v>
      </c>
      <c r="F2205" s="5">
        <v>0</v>
      </c>
      <c r="G2205" s="5">
        <v>0</v>
      </c>
      <c r="H2205" s="5">
        <v>0</v>
      </c>
      <c r="I2205" s="5">
        <v>56.3</v>
      </c>
      <c r="J2205" s="5">
        <v>0</v>
      </c>
      <c r="K2205" s="5">
        <v>1.4</v>
      </c>
      <c r="L2205" s="5">
        <f t="shared" si="204"/>
        <v>0</v>
      </c>
      <c r="M2205" s="5">
        <f t="shared" si="205"/>
        <v>0</v>
      </c>
      <c r="N2205" s="5">
        <f t="shared" si="206"/>
        <v>0</v>
      </c>
      <c r="O2205" s="5">
        <f t="shared" si="207"/>
        <v>0.76265672866700118</v>
      </c>
      <c r="P2205" s="5">
        <f t="shared" si="208"/>
        <v>0</v>
      </c>
      <c r="Q2205" s="5">
        <f t="shared" si="209"/>
        <v>1.1784314188940534E-2</v>
      </c>
      <c r="R2205" s="5">
        <v>2.9060000000000001</v>
      </c>
    </row>
    <row r="2206" spans="1:18">
      <c r="A2206" s="30" t="s">
        <v>6149</v>
      </c>
      <c r="B2206" s="5" t="s">
        <v>6152</v>
      </c>
      <c r="C2206" s="5" t="s">
        <v>6153</v>
      </c>
      <c r="D2206" s="5">
        <v>29.425999000000001</v>
      </c>
      <c r="E2206" s="5">
        <v>259</v>
      </c>
      <c r="F2206" s="5">
        <v>0</v>
      </c>
      <c r="G2206" s="5">
        <v>0</v>
      </c>
      <c r="H2206" s="5">
        <v>0</v>
      </c>
      <c r="I2206" s="5">
        <v>56.3</v>
      </c>
      <c r="J2206" s="5">
        <v>0</v>
      </c>
      <c r="K2206" s="5">
        <v>1.4</v>
      </c>
      <c r="L2206" s="5">
        <f t="shared" si="204"/>
        <v>0</v>
      </c>
      <c r="M2206" s="5">
        <f t="shared" si="205"/>
        <v>0</v>
      </c>
      <c r="N2206" s="5">
        <f t="shared" si="206"/>
        <v>0</v>
      </c>
      <c r="O2206" s="5">
        <f t="shared" si="207"/>
        <v>0.81271527842506686</v>
      </c>
      <c r="P2206" s="5">
        <f t="shared" si="208"/>
        <v>0</v>
      </c>
      <c r="Q2206" s="5">
        <f t="shared" si="209"/>
        <v>1.2557801992847829E-2</v>
      </c>
      <c r="R2206" s="5">
        <v>2.8929999999999998</v>
      </c>
    </row>
    <row r="2207" spans="1:18">
      <c r="A2207" s="30" t="s">
        <v>6154</v>
      </c>
      <c r="B2207" s="5" t="s">
        <v>6155</v>
      </c>
      <c r="C2207" s="5" t="s">
        <v>6156</v>
      </c>
      <c r="D2207" s="5" t="s">
        <v>937</v>
      </c>
      <c r="E2207" s="5">
        <v>154</v>
      </c>
      <c r="F2207" s="5">
        <v>0</v>
      </c>
      <c r="G2207" s="5">
        <v>1</v>
      </c>
      <c r="H2207" s="5">
        <v>7</v>
      </c>
      <c r="I2207" s="5">
        <v>19.8</v>
      </c>
      <c r="J2207" s="5">
        <v>1</v>
      </c>
      <c r="K2207" s="5">
        <v>5</v>
      </c>
      <c r="L2207" s="5">
        <f t="shared" si="204"/>
        <v>0</v>
      </c>
      <c r="M2207" s="5">
        <f t="shared" si="205"/>
        <v>2.7455410080319705E-2</v>
      </c>
      <c r="N2207" s="5">
        <f t="shared" si="206"/>
        <v>0.19798051950880241</v>
      </c>
      <c r="O2207" s="5">
        <f t="shared" si="207"/>
        <v>0.48070015580026165</v>
      </c>
      <c r="P2207" s="5">
        <f t="shared" si="208"/>
        <v>2.2773685498318298E-2</v>
      </c>
      <c r="Q2207" s="5">
        <f t="shared" si="209"/>
        <v>7.542835612587169E-2</v>
      </c>
      <c r="R2207" s="5">
        <v>1.139</v>
      </c>
    </row>
    <row r="2208" spans="1:18">
      <c r="A2208" s="30" t="s">
        <v>6154</v>
      </c>
      <c r="B2208" s="5" t="s">
        <v>6157</v>
      </c>
      <c r="C2208" s="5" t="s">
        <v>6158</v>
      </c>
      <c r="D2208" s="5">
        <v>14.914051000000001</v>
      </c>
      <c r="E2208" s="5">
        <v>154</v>
      </c>
      <c r="F2208" s="5">
        <v>0</v>
      </c>
      <c r="G2208" s="5">
        <v>1</v>
      </c>
      <c r="H2208" s="5">
        <v>0</v>
      </c>
      <c r="I2208" s="5">
        <v>19.8</v>
      </c>
      <c r="J2208" s="5">
        <v>1</v>
      </c>
      <c r="K2208" s="5">
        <v>5</v>
      </c>
      <c r="L2208" s="5">
        <f t="shared" si="204"/>
        <v>0</v>
      </c>
      <c r="M2208" s="5">
        <f t="shared" si="205"/>
        <v>2.7455410080319705E-2</v>
      </c>
      <c r="N2208" s="5">
        <f t="shared" si="206"/>
        <v>0</v>
      </c>
      <c r="O2208" s="5">
        <f t="shared" si="207"/>
        <v>0.48070015580026165</v>
      </c>
      <c r="P2208" s="5">
        <f t="shared" si="208"/>
        <v>2.2773685498318298E-2</v>
      </c>
      <c r="Q2208" s="5">
        <f t="shared" si="209"/>
        <v>7.542835612587169E-2</v>
      </c>
      <c r="R2208" s="5">
        <v>0.90700000000000003</v>
      </c>
    </row>
    <row r="2209" spans="1:18">
      <c r="A2209" s="30" t="s">
        <v>6159</v>
      </c>
      <c r="B2209" s="5" t="s">
        <v>6160</v>
      </c>
      <c r="C2209" s="5" t="s">
        <v>6161</v>
      </c>
      <c r="D2209" s="5">
        <v>15.121900999999999</v>
      </c>
      <c r="E2209" s="5">
        <v>165</v>
      </c>
      <c r="F2209" s="5">
        <v>202</v>
      </c>
      <c r="G2209" s="5">
        <v>120</v>
      </c>
      <c r="H2209" s="5">
        <v>90</v>
      </c>
      <c r="I2209" s="5">
        <v>95</v>
      </c>
      <c r="J2209" s="5">
        <v>50</v>
      </c>
      <c r="K2209" s="5">
        <v>60</v>
      </c>
      <c r="L2209" s="5">
        <f t="shared" si="204"/>
        <v>4.1238056274839803</v>
      </c>
      <c r="M2209" s="5">
        <f t="shared" si="205"/>
        <v>3.0750059289958074</v>
      </c>
      <c r="N2209" s="5">
        <f t="shared" si="206"/>
        <v>2.3757662341056291</v>
      </c>
      <c r="O2209" s="5">
        <f t="shared" si="207"/>
        <v>2.1526303273210368</v>
      </c>
      <c r="P2209" s="5">
        <f t="shared" si="208"/>
        <v>1.0627719899215204</v>
      </c>
      <c r="Q2209" s="5">
        <f t="shared" si="209"/>
        <v>0.84479758860976306</v>
      </c>
      <c r="R2209" s="5">
        <v>1.03</v>
      </c>
    </row>
    <row r="2210" spans="1:18">
      <c r="A2210" s="30" t="s">
        <v>6162</v>
      </c>
      <c r="B2210" s="5" t="s">
        <v>6163</v>
      </c>
      <c r="C2210" s="5" t="s">
        <v>6164</v>
      </c>
      <c r="D2210" s="5">
        <v>4.6877700000000004</v>
      </c>
      <c r="E2210" s="5">
        <v>159</v>
      </c>
      <c r="F2210" s="5">
        <v>50</v>
      </c>
      <c r="G2210" s="5">
        <v>15</v>
      </c>
      <c r="H2210" s="5">
        <v>10</v>
      </c>
      <c r="I2210" s="5">
        <v>0</v>
      </c>
      <c r="J2210" s="5">
        <v>0</v>
      </c>
      <c r="K2210" s="5">
        <v>0</v>
      </c>
      <c r="L2210" s="5">
        <f t="shared" si="204"/>
        <v>1.0592626074706657</v>
      </c>
      <c r="M2210" s="5">
        <f t="shared" si="205"/>
        <v>0.39888048607256932</v>
      </c>
      <c r="N2210" s="5">
        <f t="shared" si="206"/>
        <v>0.27393531001217947</v>
      </c>
      <c r="O2210" s="5">
        <f t="shared" si="207"/>
        <v>0</v>
      </c>
      <c r="P2210" s="5">
        <f t="shared" si="208"/>
        <v>0</v>
      </c>
      <c r="Q2210" s="5">
        <f t="shared" si="209"/>
        <v>0</v>
      </c>
      <c r="R2210" s="5">
        <v>3.3759999999999999</v>
      </c>
    </row>
    <row r="2211" spans="1:18">
      <c r="A2211" s="30" t="s">
        <v>6165</v>
      </c>
      <c r="B2211" s="5" t="s">
        <v>6166</v>
      </c>
      <c r="C2211" s="5" t="s">
        <v>6167</v>
      </c>
      <c r="D2211" s="5">
        <v>8.3890849999999997</v>
      </c>
      <c r="E2211" s="5">
        <v>122</v>
      </c>
      <c r="F2211" s="5">
        <v>0</v>
      </c>
      <c r="G2211" s="5">
        <v>0</v>
      </c>
      <c r="H2211" s="5">
        <v>0</v>
      </c>
      <c r="I2211" s="5">
        <v>0</v>
      </c>
      <c r="J2211" s="5">
        <v>5</v>
      </c>
      <c r="K2211" s="5">
        <v>0</v>
      </c>
      <c r="L2211" s="5">
        <f t="shared" si="204"/>
        <v>0</v>
      </c>
      <c r="M2211" s="5">
        <f t="shared" si="205"/>
        <v>0</v>
      </c>
      <c r="N2211" s="5">
        <f t="shared" si="206"/>
        <v>0</v>
      </c>
      <c r="O2211" s="5">
        <f t="shared" si="207"/>
        <v>0</v>
      </c>
      <c r="P2211" s="5">
        <f t="shared" si="208"/>
        <v>0.14373555601397617</v>
      </c>
      <c r="Q2211" s="5">
        <f t="shared" si="209"/>
        <v>0</v>
      </c>
      <c r="R2211" s="5">
        <v>-0.91500000000000004</v>
      </c>
    </row>
    <row r="2212" spans="1:18">
      <c r="A2212" s="30" t="s">
        <v>6168</v>
      </c>
      <c r="B2212" s="5" t="s">
        <v>6169</v>
      </c>
      <c r="C2212" s="5" t="s">
        <v>6170</v>
      </c>
      <c r="D2212" s="5">
        <v>70.913803000000001</v>
      </c>
      <c r="E2212" s="5">
        <v>52</v>
      </c>
      <c r="F2212" s="5">
        <v>3</v>
      </c>
      <c r="G2212" s="5">
        <v>11</v>
      </c>
      <c r="H2212" s="5">
        <v>2</v>
      </c>
      <c r="I2212" s="5">
        <v>14</v>
      </c>
      <c r="J2212" s="5">
        <v>0</v>
      </c>
      <c r="K2212" s="5">
        <v>0</v>
      </c>
      <c r="L2212" s="5">
        <f t="shared" si="204"/>
        <v>0.19433394760134906</v>
      </c>
      <c r="M2212" s="5">
        <f t="shared" si="205"/>
        <v>0.89441278223195331</v>
      </c>
      <c r="N2212" s="5">
        <f t="shared" si="206"/>
        <v>0.16752197804590974</v>
      </c>
      <c r="O2212" s="5">
        <f t="shared" si="207"/>
        <v>1.0065943433424283</v>
      </c>
      <c r="P2212" s="5">
        <f t="shared" si="208"/>
        <v>0</v>
      </c>
      <c r="Q2212" s="5">
        <f t="shared" si="209"/>
        <v>0</v>
      </c>
      <c r="R2212" s="5">
        <v>2.4630000000000001</v>
      </c>
    </row>
    <row r="2213" spans="1:18">
      <c r="A2213" s="30" t="s">
        <v>6171</v>
      </c>
      <c r="B2213" s="5" t="s">
        <v>6172</v>
      </c>
      <c r="C2213" s="5" t="s">
        <v>6173</v>
      </c>
      <c r="D2213" s="5">
        <v>7.1857249999999997</v>
      </c>
      <c r="E2213" s="5">
        <v>160</v>
      </c>
      <c r="F2213" s="5">
        <v>18</v>
      </c>
      <c r="G2213" s="5">
        <v>0</v>
      </c>
      <c r="H2213" s="5">
        <v>0</v>
      </c>
      <c r="I2213" s="5">
        <v>53.3</v>
      </c>
      <c r="J2213" s="5">
        <v>0</v>
      </c>
      <c r="K2213" s="5">
        <v>10.5</v>
      </c>
      <c r="L2213" s="5">
        <f t="shared" si="204"/>
        <v>0.37895119782263065</v>
      </c>
      <c r="M2213" s="5">
        <f t="shared" si="205"/>
        <v>0</v>
      </c>
      <c r="N2213" s="5">
        <f t="shared" si="206"/>
        <v>0</v>
      </c>
      <c r="O2213" s="5">
        <f t="shared" si="207"/>
        <v>1.2454807508963721</v>
      </c>
      <c r="P2213" s="5">
        <f t="shared" si="208"/>
        <v>0</v>
      </c>
      <c r="Q2213" s="5">
        <f t="shared" si="209"/>
        <v>0.15245956481941816</v>
      </c>
      <c r="R2213" s="5">
        <v>1.4019999999999999</v>
      </c>
    </row>
    <row r="2214" spans="1:18">
      <c r="A2214" s="30" t="s">
        <v>6174</v>
      </c>
      <c r="B2214" s="5" t="s">
        <v>6175</v>
      </c>
      <c r="C2214" s="5" t="s">
        <v>6176</v>
      </c>
      <c r="D2214" s="5">
        <v>73.207854999999995</v>
      </c>
      <c r="E2214" s="5">
        <v>53</v>
      </c>
      <c r="F2214" s="5">
        <v>45</v>
      </c>
      <c r="G2214" s="5">
        <v>15</v>
      </c>
      <c r="H2214" s="5">
        <v>40</v>
      </c>
      <c r="I2214" s="5">
        <v>0</v>
      </c>
      <c r="J2214" s="5">
        <v>0</v>
      </c>
      <c r="K2214" s="5">
        <v>0</v>
      </c>
      <c r="L2214" s="5">
        <f t="shared" si="204"/>
        <v>2.8600090401707972</v>
      </c>
      <c r="M2214" s="5">
        <f t="shared" si="205"/>
        <v>1.1966414582177078</v>
      </c>
      <c r="N2214" s="5">
        <f t="shared" si="206"/>
        <v>3.2872237201461529</v>
      </c>
      <c r="O2214" s="5">
        <f t="shared" si="207"/>
        <v>0</v>
      </c>
      <c r="P2214" s="5">
        <f t="shared" si="208"/>
        <v>0</v>
      </c>
      <c r="Q2214" s="5">
        <f t="shared" si="209"/>
        <v>0</v>
      </c>
      <c r="R2214" s="5">
        <v>3.6429999999999998</v>
      </c>
    </row>
    <row r="2215" spans="1:18">
      <c r="A2215" s="30" t="s">
        <v>6177</v>
      </c>
      <c r="B2215" s="5" t="s">
        <v>6178</v>
      </c>
      <c r="C2215" s="5" t="s">
        <v>6179</v>
      </c>
      <c r="D2215" s="5">
        <v>9.4589649999999992</v>
      </c>
      <c r="E2215" s="5">
        <v>236</v>
      </c>
      <c r="F2215" s="5">
        <v>12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f t="shared" si="204"/>
        <v>0.17127737754695169</v>
      </c>
      <c r="M2215" s="5">
        <f t="shared" si="205"/>
        <v>0</v>
      </c>
      <c r="N2215" s="5">
        <f t="shared" si="206"/>
        <v>0</v>
      </c>
      <c r="O2215" s="5">
        <f t="shared" si="207"/>
        <v>0</v>
      </c>
      <c r="P2215" s="5">
        <f t="shared" si="208"/>
        <v>0</v>
      </c>
      <c r="Q2215" s="5">
        <f t="shared" si="209"/>
        <v>0</v>
      </c>
      <c r="R2215" s="5">
        <v>1.7310000000000001</v>
      </c>
    </row>
    <row r="2216" spans="1:18">
      <c r="A2216" s="30" t="s">
        <v>6180</v>
      </c>
      <c r="B2216" s="5" t="s">
        <v>6181</v>
      </c>
      <c r="C2216" s="5" t="s">
        <v>6182</v>
      </c>
      <c r="D2216" s="5">
        <v>11.30283</v>
      </c>
      <c r="E2216" s="5">
        <v>301</v>
      </c>
      <c r="F2216" s="5">
        <v>0</v>
      </c>
      <c r="G2216" s="5">
        <v>0</v>
      </c>
      <c r="H2216" s="5">
        <v>0</v>
      </c>
      <c r="I2216" s="5">
        <v>0</v>
      </c>
      <c r="J2216" s="5">
        <v>30</v>
      </c>
      <c r="K2216" s="5">
        <v>15</v>
      </c>
      <c r="L2216" s="5">
        <f t="shared" si="204"/>
        <v>0</v>
      </c>
      <c r="M2216" s="5">
        <f t="shared" si="205"/>
        <v>0</v>
      </c>
      <c r="N2216" s="5">
        <f t="shared" si="206"/>
        <v>0</v>
      </c>
      <c r="O2216" s="5">
        <f t="shared" si="207"/>
        <v>0</v>
      </c>
      <c r="P2216" s="5">
        <f t="shared" si="208"/>
        <v>0.34954959136953673</v>
      </c>
      <c r="Q2216" s="5">
        <f t="shared" si="209"/>
        <v>0.11577375591412867</v>
      </c>
      <c r="R2216" s="5">
        <v>-2.9489999999999998</v>
      </c>
    </row>
    <row r="2217" spans="1:18">
      <c r="A2217" s="30" t="s">
        <v>6183</v>
      </c>
      <c r="B2217" s="5" t="s">
        <v>6184</v>
      </c>
      <c r="C2217" s="5" t="s">
        <v>6185</v>
      </c>
      <c r="D2217" s="5">
        <v>2.320805</v>
      </c>
      <c r="E2217" s="5">
        <v>170</v>
      </c>
      <c r="F2217" s="5">
        <v>19</v>
      </c>
      <c r="G2217" s="5">
        <v>0</v>
      </c>
      <c r="H2217" s="5">
        <v>0</v>
      </c>
      <c r="I2217" s="5">
        <v>18</v>
      </c>
      <c r="J2217" s="5">
        <v>0</v>
      </c>
      <c r="K2217" s="5">
        <v>0</v>
      </c>
      <c r="L2217" s="5">
        <f t="shared" si="204"/>
        <v>0.37647439260810361</v>
      </c>
      <c r="M2217" s="5">
        <f t="shared" si="205"/>
        <v>0</v>
      </c>
      <c r="N2217" s="5">
        <f t="shared" si="206"/>
        <v>0</v>
      </c>
      <c r="O2217" s="5">
        <f t="shared" si="207"/>
        <v>0.39587071654139194</v>
      </c>
      <c r="P2217" s="5">
        <f t="shared" si="208"/>
        <v>0</v>
      </c>
      <c r="Q2217" s="5">
        <f t="shared" si="209"/>
        <v>0</v>
      </c>
      <c r="R2217" s="5">
        <v>2.7</v>
      </c>
    </row>
    <row r="2218" spans="1:18">
      <c r="A2218" s="30" t="s">
        <v>6186</v>
      </c>
      <c r="B2218" s="5" t="s">
        <v>6187</v>
      </c>
      <c r="C2218" s="5" t="s">
        <v>6188</v>
      </c>
      <c r="D2218" s="5">
        <v>68.040954999999997</v>
      </c>
      <c r="E2218" s="5">
        <v>136</v>
      </c>
      <c r="F2218" s="5">
        <v>19</v>
      </c>
      <c r="G2218" s="5">
        <v>5</v>
      </c>
      <c r="H2218" s="5">
        <v>10</v>
      </c>
      <c r="I2218" s="5">
        <v>0</v>
      </c>
      <c r="J2218" s="5">
        <v>54</v>
      </c>
      <c r="K2218" s="5">
        <v>49.8</v>
      </c>
      <c r="L2218" s="5">
        <f t="shared" si="204"/>
        <v>0.4705929907601295</v>
      </c>
      <c r="M2218" s="5">
        <f t="shared" si="205"/>
        <v>0.15544607177828068</v>
      </c>
      <c r="N2218" s="5">
        <f t="shared" si="206"/>
        <v>0.3202626050877686</v>
      </c>
      <c r="O2218" s="5">
        <f t="shared" si="207"/>
        <v>0</v>
      </c>
      <c r="P2218" s="5">
        <f t="shared" si="208"/>
        <v>1.3925438867942279</v>
      </c>
      <c r="Q2218" s="5">
        <f t="shared" si="209"/>
        <v>0.85069874823608116</v>
      </c>
      <c r="R2218" s="5">
        <v>-1.599</v>
      </c>
    </row>
    <row r="2219" spans="1:18">
      <c r="A2219" s="30" t="s">
        <v>6189</v>
      </c>
      <c r="B2219" s="5" t="s">
        <v>6190</v>
      </c>
      <c r="C2219" s="5" t="s">
        <v>6191</v>
      </c>
      <c r="D2219" s="5">
        <v>2.2818160000000001</v>
      </c>
      <c r="E2219" s="5">
        <v>96</v>
      </c>
      <c r="F2219" s="5">
        <v>12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f t="shared" si="204"/>
        <v>0.42105688646958955</v>
      </c>
      <c r="M2219" s="5">
        <f t="shared" si="205"/>
        <v>0</v>
      </c>
      <c r="N2219" s="5">
        <f t="shared" si="206"/>
        <v>0</v>
      </c>
      <c r="O2219" s="5">
        <f t="shared" si="207"/>
        <v>0</v>
      </c>
      <c r="P2219" s="5">
        <f t="shared" si="208"/>
        <v>0</v>
      </c>
      <c r="Q2219" s="5">
        <f t="shared" si="209"/>
        <v>0</v>
      </c>
      <c r="R2219" s="5">
        <v>1.73</v>
      </c>
    </row>
    <row r="2220" spans="1:18">
      <c r="A2220" s="30" t="s">
        <v>6192</v>
      </c>
      <c r="B2220" s="5" t="s">
        <v>6193</v>
      </c>
      <c r="C2220" s="5" t="s">
        <v>6194</v>
      </c>
      <c r="D2220" s="5" t="s">
        <v>937</v>
      </c>
      <c r="E2220" s="5">
        <v>153</v>
      </c>
      <c r="F2220" s="5">
        <v>16</v>
      </c>
      <c r="G2220" s="5">
        <v>3</v>
      </c>
      <c r="H2220" s="5">
        <v>5</v>
      </c>
      <c r="I2220" s="5">
        <v>0</v>
      </c>
      <c r="J2220" s="5">
        <v>2</v>
      </c>
      <c r="K2220" s="5">
        <v>0</v>
      </c>
      <c r="L2220" s="5">
        <f t="shared" si="204"/>
        <v>0.35225674162161741</v>
      </c>
      <c r="M2220" s="5">
        <f t="shared" si="205"/>
        <v>8.2904571615083023E-2</v>
      </c>
      <c r="N2220" s="5">
        <f t="shared" si="206"/>
        <v>0.14233893559456384</v>
      </c>
      <c r="O2220" s="5">
        <f t="shared" si="207"/>
        <v>0</v>
      </c>
      <c r="P2220" s="5">
        <f t="shared" si="208"/>
        <v>4.5845066231908732E-2</v>
      </c>
      <c r="Q2220" s="5">
        <f t="shared" si="209"/>
        <v>0</v>
      </c>
      <c r="R2220" s="5">
        <v>1.7649999999999999</v>
      </c>
    </row>
    <row r="2221" spans="1:18">
      <c r="A2221" s="30" t="s">
        <v>6195</v>
      </c>
      <c r="B2221" s="5" t="s">
        <v>6196</v>
      </c>
      <c r="C2221" s="5" t="s">
        <v>6197</v>
      </c>
      <c r="D2221" s="5" t="s">
        <v>937</v>
      </c>
      <c r="E2221" s="5">
        <v>143</v>
      </c>
      <c r="F2221" s="5">
        <v>0</v>
      </c>
      <c r="G2221" s="5">
        <v>25</v>
      </c>
      <c r="H2221" s="5">
        <v>0</v>
      </c>
      <c r="I2221" s="5">
        <v>0</v>
      </c>
      <c r="J2221" s="5">
        <v>10</v>
      </c>
      <c r="K2221" s="5">
        <v>0</v>
      </c>
      <c r="L2221" s="5">
        <f t="shared" si="204"/>
        <v>0</v>
      </c>
      <c r="M2221" s="5">
        <f t="shared" si="205"/>
        <v>0.73918411754706892</v>
      </c>
      <c r="N2221" s="5">
        <f t="shared" si="206"/>
        <v>0</v>
      </c>
      <c r="O2221" s="5">
        <f t="shared" si="207"/>
        <v>0</v>
      </c>
      <c r="P2221" s="5">
        <f t="shared" si="208"/>
        <v>0.245255074597274</v>
      </c>
      <c r="Q2221" s="5">
        <f t="shared" si="209"/>
        <v>0</v>
      </c>
      <c r="R2221" s="5">
        <v>0.46500000000000002</v>
      </c>
    </row>
    <row r="2222" spans="1:18">
      <c r="A2222" s="30" t="s">
        <v>6198</v>
      </c>
      <c r="B2222" s="5" t="s">
        <v>6199</v>
      </c>
      <c r="C2222" s="5" t="s">
        <v>6200</v>
      </c>
      <c r="D2222" s="5">
        <v>27.47625</v>
      </c>
      <c r="E2222" s="5">
        <v>160</v>
      </c>
      <c r="F2222" s="5">
        <v>19</v>
      </c>
      <c r="G2222" s="5">
        <v>29</v>
      </c>
      <c r="H2222" s="5">
        <v>0</v>
      </c>
      <c r="I2222" s="5">
        <v>53.3</v>
      </c>
      <c r="J2222" s="5">
        <v>0</v>
      </c>
      <c r="K2222" s="5">
        <v>10.5</v>
      </c>
      <c r="L2222" s="5">
        <f t="shared" si="204"/>
        <v>0.40000404214611007</v>
      </c>
      <c r="M2222" s="5">
        <f t="shared" si="205"/>
        <v>0.7663491338669236</v>
      </c>
      <c r="N2222" s="5">
        <f t="shared" si="206"/>
        <v>0</v>
      </c>
      <c r="O2222" s="5">
        <f t="shared" si="207"/>
        <v>1.2454807508963721</v>
      </c>
      <c r="P2222" s="5">
        <f t="shared" si="208"/>
        <v>0</v>
      </c>
      <c r="Q2222" s="5">
        <f t="shared" si="209"/>
        <v>0.15245956481941816</v>
      </c>
      <c r="R2222" s="5">
        <v>1.7290000000000001</v>
      </c>
    </row>
    <row r="2223" spans="1:18">
      <c r="A2223" s="30" t="s">
        <v>6201</v>
      </c>
      <c r="B2223" s="5" t="s">
        <v>6202</v>
      </c>
      <c r="C2223" s="5" t="s">
        <v>6203</v>
      </c>
      <c r="D2223" s="5" t="s">
        <v>937</v>
      </c>
      <c r="E2223" s="5">
        <v>148</v>
      </c>
      <c r="F2223" s="5">
        <v>55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f t="shared" si="204"/>
        <v>1.2517907435582394</v>
      </c>
      <c r="M2223" s="5">
        <f t="shared" si="205"/>
        <v>0</v>
      </c>
      <c r="N2223" s="5">
        <f t="shared" si="206"/>
        <v>0</v>
      </c>
      <c r="O2223" s="5">
        <f t="shared" si="207"/>
        <v>0</v>
      </c>
      <c r="P2223" s="5">
        <f t="shared" si="208"/>
        <v>0</v>
      </c>
      <c r="Q2223" s="5">
        <f t="shared" si="209"/>
        <v>0</v>
      </c>
      <c r="R2223" s="5">
        <v>3.1110000000000002</v>
      </c>
    </row>
    <row r="2224" spans="1:18">
      <c r="A2224" s="30" t="s">
        <v>6204</v>
      </c>
      <c r="B2224" s="5" t="s">
        <v>6205</v>
      </c>
      <c r="C2224" s="5" t="s">
        <v>6206</v>
      </c>
      <c r="D2224" s="5">
        <v>41.965797000000002</v>
      </c>
      <c r="E2224" s="5">
        <v>110</v>
      </c>
      <c r="F2224" s="5">
        <v>95</v>
      </c>
      <c r="G2224" s="5">
        <v>255</v>
      </c>
      <c r="H2224" s="5">
        <v>190</v>
      </c>
      <c r="I2224" s="5">
        <v>140</v>
      </c>
      <c r="J2224" s="5">
        <v>0</v>
      </c>
      <c r="K2224" s="5">
        <v>0</v>
      </c>
      <c r="L2224" s="5">
        <f t="shared" si="204"/>
        <v>2.9091203065171642</v>
      </c>
      <c r="M2224" s="5">
        <f t="shared" si="205"/>
        <v>9.8015813986741325</v>
      </c>
      <c r="N2224" s="5">
        <f t="shared" si="206"/>
        <v>7.5232597413344919</v>
      </c>
      <c r="O2224" s="5">
        <f t="shared" si="207"/>
        <v>4.7584459867096598</v>
      </c>
      <c r="P2224" s="5">
        <f t="shared" si="208"/>
        <v>0</v>
      </c>
      <c r="Q2224" s="5">
        <f t="shared" si="209"/>
        <v>0</v>
      </c>
      <c r="R2224" s="5">
        <v>5.56</v>
      </c>
    </row>
    <row r="2225" spans="1:18">
      <c r="A2225" s="30" t="s">
        <v>6207</v>
      </c>
      <c r="B2225" s="5" t="s">
        <v>6208</v>
      </c>
      <c r="C2225" s="5" t="s">
        <v>6209</v>
      </c>
      <c r="D2225" s="5">
        <v>0</v>
      </c>
      <c r="E2225" s="5">
        <v>114</v>
      </c>
      <c r="F2225" s="5">
        <v>0</v>
      </c>
      <c r="G2225" s="5">
        <v>0</v>
      </c>
      <c r="H2225" s="5">
        <v>15</v>
      </c>
      <c r="I2225" s="5">
        <v>0</v>
      </c>
      <c r="J2225" s="5">
        <v>15</v>
      </c>
      <c r="K2225" s="5">
        <v>0</v>
      </c>
      <c r="L2225" s="5">
        <f t="shared" si="204"/>
        <v>0</v>
      </c>
      <c r="M2225" s="5">
        <f t="shared" si="205"/>
        <v>0</v>
      </c>
      <c r="N2225" s="5">
        <f t="shared" si="206"/>
        <v>0.57310150384127012</v>
      </c>
      <c r="O2225" s="5">
        <f t="shared" si="207"/>
        <v>0</v>
      </c>
      <c r="P2225" s="5">
        <f t="shared" si="208"/>
        <v>0.46146678509750239</v>
      </c>
      <c r="Q2225" s="5">
        <f t="shared" si="209"/>
        <v>0</v>
      </c>
      <c r="R2225" s="5">
        <v>-0.36399999999999999</v>
      </c>
    </row>
    <row r="2226" spans="1:18">
      <c r="A2226" s="30" t="s">
        <v>6210</v>
      </c>
      <c r="B2226" s="5" t="s">
        <v>6211</v>
      </c>
      <c r="C2226" s="5" t="s">
        <v>6212</v>
      </c>
      <c r="D2226" s="5">
        <v>73.316299000000001</v>
      </c>
      <c r="E2226" s="5">
        <v>51</v>
      </c>
      <c r="F2226" s="5">
        <v>3</v>
      </c>
      <c r="G2226" s="5">
        <v>11</v>
      </c>
      <c r="H2226" s="5">
        <v>2</v>
      </c>
      <c r="I2226" s="5">
        <v>14</v>
      </c>
      <c r="J2226" s="5">
        <v>0</v>
      </c>
      <c r="K2226" s="5">
        <v>0</v>
      </c>
      <c r="L2226" s="5">
        <f t="shared" si="204"/>
        <v>0.1981444171621598</v>
      </c>
      <c r="M2226" s="5">
        <f t="shared" si="205"/>
        <v>0.91195028776591325</v>
      </c>
      <c r="N2226" s="5">
        <f t="shared" si="206"/>
        <v>0.17080672271347658</v>
      </c>
      <c r="O2226" s="5">
        <f t="shared" si="207"/>
        <v>1.0263314873295346</v>
      </c>
      <c r="P2226" s="5">
        <f t="shared" si="208"/>
        <v>0</v>
      </c>
      <c r="Q2226" s="5">
        <f t="shared" si="209"/>
        <v>0</v>
      </c>
      <c r="R2226" s="5">
        <v>2.4500000000000002</v>
      </c>
    </row>
    <row r="2227" spans="1:18">
      <c r="A2227" s="30" t="s">
        <v>6210</v>
      </c>
      <c r="B2227" s="5" t="s">
        <v>6213</v>
      </c>
      <c r="C2227" s="5" t="s">
        <v>6214</v>
      </c>
      <c r="D2227" s="5" t="s">
        <v>937</v>
      </c>
      <c r="E2227" s="5">
        <v>51</v>
      </c>
      <c r="F2227" s="5">
        <v>0</v>
      </c>
      <c r="G2227" s="5">
        <v>11</v>
      </c>
      <c r="H2227" s="5">
        <v>2</v>
      </c>
      <c r="I2227" s="5">
        <v>14</v>
      </c>
      <c r="J2227" s="5">
        <v>0</v>
      </c>
      <c r="K2227" s="5">
        <v>0</v>
      </c>
      <c r="L2227" s="5">
        <f t="shared" si="204"/>
        <v>0</v>
      </c>
      <c r="M2227" s="5">
        <f t="shared" si="205"/>
        <v>0.91195028776591325</v>
      </c>
      <c r="N2227" s="5">
        <f t="shared" si="206"/>
        <v>0.17080672271347658</v>
      </c>
      <c r="O2227" s="5">
        <f t="shared" si="207"/>
        <v>1.0263314873295346</v>
      </c>
      <c r="P2227" s="5">
        <f t="shared" si="208"/>
        <v>0</v>
      </c>
      <c r="Q2227" s="5">
        <f t="shared" si="209"/>
        <v>0</v>
      </c>
      <c r="R2227" s="5">
        <v>2.383</v>
      </c>
    </row>
    <row r="2228" spans="1:18">
      <c r="A2228" s="30" t="s">
        <v>6215</v>
      </c>
      <c r="B2228" s="5" t="s">
        <v>6216</v>
      </c>
      <c r="C2228" s="5" t="s">
        <v>6217</v>
      </c>
      <c r="D2228" s="5">
        <v>4.76966</v>
      </c>
      <c r="E2228" s="5">
        <v>514</v>
      </c>
      <c r="F2228" s="5">
        <v>0</v>
      </c>
      <c r="G2228" s="5">
        <v>0</v>
      </c>
      <c r="H2228" s="5">
        <v>23</v>
      </c>
      <c r="I2228" s="5">
        <v>28.3</v>
      </c>
      <c r="J2228" s="5">
        <v>26</v>
      </c>
      <c r="K2228" s="5">
        <v>21.6</v>
      </c>
      <c r="L2228" s="5">
        <f t="shared" si="204"/>
        <v>0</v>
      </c>
      <c r="M2228" s="5">
        <f t="shared" si="205"/>
        <v>0</v>
      </c>
      <c r="N2228" s="5">
        <f t="shared" si="206"/>
        <v>0.19489911064485216</v>
      </c>
      <c r="O2228" s="5">
        <f t="shared" si="207"/>
        <v>0.20585106109820972</v>
      </c>
      <c r="P2228" s="5">
        <f t="shared" si="208"/>
        <v>0.17740435162503204</v>
      </c>
      <c r="Q2228" s="5">
        <f t="shared" si="209"/>
        <v>9.7628359461906483E-2</v>
      </c>
      <c r="R2228" s="5">
        <v>-0.38500000000000001</v>
      </c>
    </row>
    <row r="2229" spans="1:18">
      <c r="A2229" s="30" t="s">
        <v>6218</v>
      </c>
      <c r="B2229" s="5" t="s">
        <v>6219</v>
      </c>
      <c r="C2229" s="5" t="s">
        <v>6220</v>
      </c>
      <c r="D2229" s="5">
        <v>20.082550000000001</v>
      </c>
      <c r="E2229" s="5">
        <v>154</v>
      </c>
      <c r="F2229" s="5">
        <v>24</v>
      </c>
      <c r="G2229" s="5">
        <v>0</v>
      </c>
      <c r="H2229" s="5">
        <v>0</v>
      </c>
      <c r="I2229" s="5">
        <v>0</v>
      </c>
      <c r="J2229" s="5">
        <v>33</v>
      </c>
      <c r="K2229" s="5">
        <v>0</v>
      </c>
      <c r="L2229" s="5">
        <f t="shared" si="204"/>
        <v>0.52495404027377401</v>
      </c>
      <c r="M2229" s="5">
        <f t="shared" si="205"/>
        <v>0</v>
      </c>
      <c r="N2229" s="5">
        <f t="shared" si="206"/>
        <v>0</v>
      </c>
      <c r="O2229" s="5">
        <f t="shared" si="207"/>
        <v>0</v>
      </c>
      <c r="P2229" s="5">
        <f t="shared" si="208"/>
        <v>0.75153162144450392</v>
      </c>
      <c r="Q2229" s="5">
        <f t="shared" si="209"/>
        <v>0</v>
      </c>
      <c r="R2229" s="5">
        <v>-0.72299999999999998</v>
      </c>
    </row>
    <row r="2230" spans="1:18">
      <c r="A2230" s="30" t="s">
        <v>6221</v>
      </c>
      <c r="B2230" s="5" t="s">
        <v>6222</v>
      </c>
      <c r="C2230" s="5" t="s">
        <v>6223</v>
      </c>
      <c r="D2230" s="5">
        <v>27.662448999999999</v>
      </c>
      <c r="E2230" s="5">
        <v>208</v>
      </c>
      <c r="F2230" s="5">
        <v>202</v>
      </c>
      <c r="G2230" s="5">
        <v>300</v>
      </c>
      <c r="H2230" s="5">
        <v>310</v>
      </c>
      <c r="I2230" s="5">
        <v>350</v>
      </c>
      <c r="J2230" s="5">
        <v>55</v>
      </c>
      <c r="K2230" s="5">
        <v>40</v>
      </c>
      <c r="L2230" s="5">
        <f t="shared" si="204"/>
        <v>3.271288117956042</v>
      </c>
      <c r="M2230" s="5">
        <f t="shared" si="205"/>
        <v>6.0982689697633186</v>
      </c>
      <c r="N2230" s="5">
        <f t="shared" si="206"/>
        <v>6.4914766492790017</v>
      </c>
      <c r="O2230" s="5">
        <f t="shared" si="207"/>
        <v>6.2912146458901761</v>
      </c>
      <c r="P2230" s="5">
        <f t="shared" si="208"/>
        <v>0.92737075082094234</v>
      </c>
      <c r="Q2230" s="5">
        <f t="shared" si="209"/>
        <v>0.44676795551477855</v>
      </c>
      <c r="R2230" s="5">
        <v>2.008</v>
      </c>
    </row>
    <row r="2231" spans="1:18">
      <c r="A2231" s="30" t="s">
        <v>6221</v>
      </c>
      <c r="B2231" s="5" t="s">
        <v>6224</v>
      </c>
      <c r="C2231" s="5" t="s">
        <v>6225</v>
      </c>
      <c r="D2231" s="5">
        <v>11.073669000000001</v>
      </c>
      <c r="E2231" s="5">
        <v>168</v>
      </c>
      <c r="F2231" s="5">
        <v>207</v>
      </c>
      <c r="G2231" s="5">
        <v>0</v>
      </c>
      <c r="H2231" s="5">
        <v>0</v>
      </c>
      <c r="I2231" s="5">
        <v>0</v>
      </c>
      <c r="J2231" s="5">
        <v>55</v>
      </c>
      <c r="K2231" s="5">
        <v>40</v>
      </c>
      <c r="L2231" s="5">
        <f t="shared" si="204"/>
        <v>4.1504178809145262</v>
      </c>
      <c r="M2231" s="5">
        <f t="shared" si="205"/>
        <v>0</v>
      </c>
      <c r="N2231" s="5">
        <f t="shared" si="206"/>
        <v>0</v>
      </c>
      <c r="O2231" s="5">
        <f t="shared" si="207"/>
        <v>0</v>
      </c>
      <c r="P2231" s="5">
        <f t="shared" si="208"/>
        <v>1.1481733105402143</v>
      </c>
      <c r="Q2231" s="5">
        <f t="shared" si="209"/>
        <v>0.55314127825639248</v>
      </c>
      <c r="R2231" s="5">
        <v>0.29899999999999999</v>
      </c>
    </row>
    <row r="2232" spans="1:18">
      <c r="A2232" s="30" t="s">
        <v>6226</v>
      </c>
      <c r="B2232" s="5" t="s">
        <v>6227</v>
      </c>
      <c r="C2232" s="5" t="s">
        <v>6228</v>
      </c>
      <c r="D2232" s="5">
        <v>9.1864450000000009</v>
      </c>
      <c r="E2232" s="5">
        <v>68</v>
      </c>
      <c r="F2232" s="5">
        <v>170</v>
      </c>
      <c r="G2232" s="5">
        <v>100</v>
      </c>
      <c r="H2232" s="5">
        <v>50</v>
      </c>
      <c r="I2232" s="5">
        <v>90</v>
      </c>
      <c r="J2232" s="5">
        <v>0</v>
      </c>
      <c r="K2232" s="5">
        <v>50</v>
      </c>
      <c r="L2232" s="5">
        <f t="shared" si="204"/>
        <v>8.4211377293917913</v>
      </c>
      <c r="M2232" s="5">
        <f t="shared" si="205"/>
        <v>6.2178428711312268</v>
      </c>
      <c r="N2232" s="5">
        <f t="shared" si="206"/>
        <v>3.202626050877686</v>
      </c>
      <c r="O2232" s="5">
        <f t="shared" si="207"/>
        <v>4.9483839567673993</v>
      </c>
      <c r="P2232" s="5">
        <f t="shared" si="208"/>
        <v>0</v>
      </c>
      <c r="Q2232" s="5">
        <f t="shared" si="209"/>
        <v>1.7082304181447416</v>
      </c>
      <c r="R2232" s="5">
        <v>1.593</v>
      </c>
    </row>
    <row r="2233" spans="1:18">
      <c r="A2233" s="30" t="s">
        <v>6229</v>
      </c>
      <c r="B2233" s="5" t="s">
        <v>6230</v>
      </c>
      <c r="C2233" s="5" t="s">
        <v>6231</v>
      </c>
      <c r="D2233" s="5">
        <v>11.49423</v>
      </c>
      <c r="E2233" s="5">
        <v>4418</v>
      </c>
      <c r="F2233" s="5">
        <v>0</v>
      </c>
      <c r="G2233" s="5">
        <v>0</v>
      </c>
      <c r="H2233" s="5">
        <v>0</v>
      </c>
      <c r="I2233" s="5">
        <v>0</v>
      </c>
      <c r="J2233" s="5">
        <v>0</v>
      </c>
      <c r="K2233" s="5">
        <v>30</v>
      </c>
      <c r="L2233" s="5">
        <f t="shared" si="204"/>
        <v>0</v>
      </c>
      <c r="M2233" s="5">
        <f t="shared" si="205"/>
        <v>0</v>
      </c>
      <c r="N2233" s="5">
        <f t="shared" si="206"/>
        <v>0</v>
      </c>
      <c r="O2233" s="5">
        <f t="shared" si="207"/>
        <v>0</v>
      </c>
      <c r="P2233" s="5">
        <f t="shared" si="208"/>
        <v>0</v>
      </c>
      <c r="Q2233" s="5">
        <f t="shared" si="209"/>
        <v>1.5775418981508704E-2</v>
      </c>
      <c r="R2233" s="5">
        <v>-2.6190000000000002</v>
      </c>
    </row>
    <row r="2234" spans="1:18">
      <c r="A2234" s="30" t="s">
        <v>6232</v>
      </c>
      <c r="B2234" s="5" t="s">
        <v>6233</v>
      </c>
      <c r="C2234" s="5" t="s">
        <v>6234</v>
      </c>
      <c r="D2234" s="5">
        <v>6.8973950000000004</v>
      </c>
      <c r="E2234" s="5">
        <v>168</v>
      </c>
      <c r="F2234" s="5">
        <v>33</v>
      </c>
      <c r="G2234" s="5">
        <v>32</v>
      </c>
      <c r="H2234" s="5">
        <v>42</v>
      </c>
      <c r="I2234" s="5">
        <v>18</v>
      </c>
      <c r="J2234" s="5">
        <v>0</v>
      </c>
      <c r="K2234" s="5">
        <v>5</v>
      </c>
      <c r="L2234" s="5">
        <f t="shared" si="204"/>
        <v>0.66166082159506934</v>
      </c>
      <c r="M2234" s="5">
        <f t="shared" si="205"/>
        <v>0.80535869568937801</v>
      </c>
      <c r="N2234" s="5">
        <f t="shared" si="206"/>
        <v>1.0888928572984133</v>
      </c>
      <c r="O2234" s="5">
        <f t="shared" si="207"/>
        <v>0.4005834631668847</v>
      </c>
      <c r="P2234" s="5">
        <f t="shared" si="208"/>
        <v>0</v>
      </c>
      <c r="Q2234" s="5">
        <f t="shared" si="209"/>
        <v>6.914265978204906E-2</v>
      </c>
      <c r="R2234" s="5">
        <v>2.6139999999999999</v>
      </c>
    </row>
    <row r="2235" spans="1:18">
      <c r="A2235" s="30" t="s">
        <v>6232</v>
      </c>
      <c r="B2235" s="5" t="s">
        <v>6235</v>
      </c>
      <c r="C2235" s="5" t="s">
        <v>6236</v>
      </c>
      <c r="D2235" s="5">
        <v>0.13140099999999999</v>
      </c>
      <c r="E2235" s="5">
        <v>224</v>
      </c>
      <c r="F2235" s="5">
        <v>18</v>
      </c>
      <c r="G2235" s="5">
        <v>32</v>
      </c>
      <c r="H2235" s="5">
        <v>42</v>
      </c>
      <c r="I2235" s="5">
        <v>18</v>
      </c>
      <c r="J2235" s="5">
        <v>5</v>
      </c>
      <c r="K2235" s="5">
        <v>0</v>
      </c>
      <c r="L2235" s="5">
        <f t="shared" si="204"/>
        <v>0.27067942701616476</v>
      </c>
      <c r="M2235" s="5">
        <f t="shared" si="205"/>
        <v>0.60401902176703348</v>
      </c>
      <c r="N2235" s="5">
        <f t="shared" si="206"/>
        <v>0.81666964297380995</v>
      </c>
      <c r="O2235" s="5">
        <f t="shared" si="207"/>
        <v>0.30043759737516351</v>
      </c>
      <c r="P2235" s="5">
        <f t="shared" si="208"/>
        <v>7.8284543900469156E-2</v>
      </c>
      <c r="Q2235" s="5">
        <f t="shared" si="209"/>
        <v>0</v>
      </c>
      <c r="R2235" s="5">
        <v>2.488</v>
      </c>
    </row>
    <row r="2236" spans="1:18">
      <c r="A2236" s="30" t="s">
        <v>6237</v>
      </c>
      <c r="B2236" s="5" t="s">
        <v>6238</v>
      </c>
      <c r="C2236" s="5" t="s">
        <v>6239</v>
      </c>
      <c r="D2236" s="5">
        <v>0.38464100000000001</v>
      </c>
      <c r="E2236" s="5">
        <v>199</v>
      </c>
      <c r="F2236" s="5">
        <v>9</v>
      </c>
      <c r="G2236" s="5">
        <v>1</v>
      </c>
      <c r="H2236" s="5">
        <v>0</v>
      </c>
      <c r="I2236" s="5">
        <v>3.3</v>
      </c>
      <c r="J2236" s="5">
        <v>9</v>
      </c>
      <c r="K2236" s="5">
        <v>9.9</v>
      </c>
      <c r="L2236" s="5">
        <f t="shared" si="204"/>
        <v>0.15234219007944949</v>
      </c>
      <c r="M2236" s="5">
        <f t="shared" si="205"/>
        <v>2.1246900263161981E-2</v>
      </c>
      <c r="N2236" s="5">
        <f t="shared" si="206"/>
        <v>0</v>
      </c>
      <c r="O2236" s="5">
        <f t="shared" si="207"/>
        <v>6.1999852590653506E-2</v>
      </c>
      <c r="P2236" s="5">
        <f t="shared" si="208"/>
        <v>0.15861471407371439</v>
      </c>
      <c r="Q2236" s="5">
        <f t="shared" si="209"/>
        <v>0.1155759515070392</v>
      </c>
      <c r="R2236" s="5">
        <v>-0.78</v>
      </c>
    </row>
    <row r="2237" spans="1:18">
      <c r="A2237" s="30" t="s">
        <v>6240</v>
      </c>
      <c r="B2237" s="5" t="s">
        <v>6241</v>
      </c>
      <c r="C2237" s="5" t="s">
        <v>6242</v>
      </c>
      <c r="D2237" s="5" t="s">
        <v>937</v>
      </c>
      <c r="E2237" s="5">
        <v>269</v>
      </c>
      <c r="F2237" s="5">
        <v>0</v>
      </c>
      <c r="G2237" s="5">
        <v>0</v>
      </c>
      <c r="H2237" s="5">
        <v>0</v>
      </c>
      <c r="I2237" s="5">
        <v>0</v>
      </c>
      <c r="J2237" s="5">
        <v>12</v>
      </c>
      <c r="K2237" s="5">
        <v>0</v>
      </c>
      <c r="L2237" s="5">
        <f t="shared" si="204"/>
        <v>0</v>
      </c>
      <c r="M2237" s="5">
        <f t="shared" si="205"/>
        <v>0</v>
      </c>
      <c r="N2237" s="5">
        <f t="shared" si="206"/>
        <v>0</v>
      </c>
      <c r="O2237" s="5">
        <f t="shared" si="207"/>
        <v>0</v>
      </c>
      <c r="P2237" s="5">
        <f t="shared" si="208"/>
        <v>0.15645267955722011</v>
      </c>
      <c r="Q2237" s="5">
        <f t="shared" si="209"/>
        <v>0</v>
      </c>
      <c r="R2237" s="5">
        <v>-1.716</v>
      </c>
    </row>
    <row r="2238" spans="1:18">
      <c r="A2238" s="30" t="s">
        <v>6243</v>
      </c>
      <c r="B2238" s="5" t="s">
        <v>6244</v>
      </c>
      <c r="C2238" s="5" t="s">
        <v>6245</v>
      </c>
      <c r="D2238" s="5">
        <v>0.16939199999999999</v>
      </c>
      <c r="E2238" s="5">
        <v>73</v>
      </c>
      <c r="F2238" s="5">
        <v>0</v>
      </c>
      <c r="G2238" s="5">
        <v>0</v>
      </c>
      <c r="H2238" s="5">
        <v>0</v>
      </c>
      <c r="I2238" s="5">
        <v>0</v>
      </c>
      <c r="J2238" s="5">
        <v>0</v>
      </c>
      <c r="K2238" s="5">
        <v>3.3</v>
      </c>
      <c r="L2238" s="5">
        <f t="shared" si="204"/>
        <v>0</v>
      </c>
      <c r="M2238" s="5">
        <f t="shared" si="205"/>
        <v>0</v>
      </c>
      <c r="N2238" s="5">
        <f t="shared" si="206"/>
        <v>0</v>
      </c>
      <c r="O2238" s="5">
        <f t="shared" si="207"/>
        <v>0</v>
      </c>
      <c r="P2238" s="5">
        <f t="shared" si="208"/>
        <v>0</v>
      </c>
      <c r="Q2238" s="5">
        <f t="shared" si="209"/>
        <v>0.10502107009087122</v>
      </c>
      <c r="R2238" s="5">
        <v>-0.54400000000000004</v>
      </c>
    </row>
    <row r="2239" spans="1:18">
      <c r="A2239" s="30" t="s">
        <v>6246</v>
      </c>
      <c r="B2239" s="5" t="s">
        <v>6247</v>
      </c>
      <c r="C2239" s="5" t="s">
        <v>6248</v>
      </c>
      <c r="D2239" s="5">
        <v>1.268465</v>
      </c>
      <c r="E2239" s="5">
        <v>177</v>
      </c>
      <c r="F2239" s="5">
        <v>10</v>
      </c>
      <c r="G2239" s="5">
        <v>5</v>
      </c>
      <c r="H2239" s="5">
        <v>10</v>
      </c>
      <c r="I2239" s="5">
        <v>10</v>
      </c>
      <c r="J2239" s="5">
        <v>10</v>
      </c>
      <c r="K2239" s="5">
        <v>3.3</v>
      </c>
      <c r="L2239" s="5">
        <f t="shared" si="204"/>
        <v>0.19030819727439077</v>
      </c>
      <c r="M2239" s="5">
        <f t="shared" si="205"/>
        <v>0.11943878961495012</v>
      </c>
      <c r="N2239" s="5">
        <f t="shared" si="206"/>
        <v>0.24607748187534764</v>
      </c>
      <c r="O2239" s="5">
        <f t="shared" si="207"/>
        <v>0.21123045138743446</v>
      </c>
      <c r="P2239" s="5">
        <f t="shared" si="208"/>
        <v>0.19814393032435129</v>
      </c>
      <c r="Q2239" s="5">
        <f t="shared" si="209"/>
        <v>4.3313774670246316E-2</v>
      </c>
      <c r="R2239" s="5">
        <v>0.496</v>
      </c>
    </row>
    <row r="2240" spans="1:18">
      <c r="A2240" s="30" t="s">
        <v>6246</v>
      </c>
      <c r="B2240" s="5" t="s">
        <v>6249</v>
      </c>
      <c r="C2240" s="5" t="s">
        <v>6250</v>
      </c>
      <c r="D2240" s="5">
        <v>3.2460000000000002E-3</v>
      </c>
      <c r="E2240" s="5">
        <v>180</v>
      </c>
      <c r="F2240" s="5">
        <v>0</v>
      </c>
      <c r="G2240" s="5">
        <v>0</v>
      </c>
      <c r="H2240" s="5">
        <v>0</v>
      </c>
      <c r="I2240" s="5">
        <v>0</v>
      </c>
      <c r="J2240" s="5">
        <v>0</v>
      </c>
      <c r="K2240" s="5">
        <v>3.3</v>
      </c>
      <c r="L2240" s="5">
        <f t="shared" si="204"/>
        <v>0</v>
      </c>
      <c r="M2240" s="5">
        <f t="shared" si="205"/>
        <v>0</v>
      </c>
      <c r="N2240" s="5">
        <f t="shared" si="206"/>
        <v>0</v>
      </c>
      <c r="O2240" s="5">
        <f t="shared" si="207"/>
        <v>0</v>
      </c>
      <c r="P2240" s="5">
        <f t="shared" si="208"/>
        <v>0</v>
      </c>
      <c r="Q2240" s="5">
        <f t="shared" si="209"/>
        <v>4.2591878425742219E-2</v>
      </c>
      <c r="R2240" s="5">
        <v>-0.54700000000000004</v>
      </c>
    </row>
    <row r="2241" spans="1:18">
      <c r="A2241" s="30" t="s">
        <v>6251</v>
      </c>
      <c r="B2241" s="5" t="s">
        <v>6252</v>
      </c>
      <c r="C2241" s="5" t="s">
        <v>6253</v>
      </c>
      <c r="D2241" s="5">
        <v>0.24479899999999999</v>
      </c>
      <c r="E2241" s="5">
        <v>63</v>
      </c>
      <c r="F2241" s="5">
        <v>0</v>
      </c>
      <c r="G2241" s="5">
        <v>10</v>
      </c>
      <c r="H2241" s="5">
        <v>0</v>
      </c>
      <c r="I2241" s="5">
        <v>0</v>
      </c>
      <c r="J2241" s="5">
        <v>10</v>
      </c>
      <c r="K2241" s="5">
        <v>0</v>
      </c>
      <c r="L2241" s="5">
        <f t="shared" si="204"/>
        <v>0</v>
      </c>
      <c r="M2241" s="5">
        <f t="shared" si="205"/>
        <v>0.67113224640781499</v>
      </c>
      <c r="N2241" s="5">
        <f t="shared" si="206"/>
        <v>0</v>
      </c>
      <c r="O2241" s="5">
        <f t="shared" si="207"/>
        <v>0</v>
      </c>
      <c r="P2241" s="5">
        <f t="shared" si="208"/>
        <v>0.5566900899588918</v>
      </c>
      <c r="Q2241" s="5">
        <f t="shared" si="209"/>
        <v>0</v>
      </c>
      <c r="R2241" s="5">
        <v>-0.316</v>
      </c>
    </row>
    <row r="2242" spans="1:18">
      <c r="A2242" s="30" t="s">
        <v>6254</v>
      </c>
      <c r="B2242" s="5" t="s">
        <v>6255</v>
      </c>
      <c r="C2242" s="5" t="s">
        <v>6256</v>
      </c>
      <c r="D2242" s="5">
        <v>257.62249800000001</v>
      </c>
      <c r="E2242" s="5">
        <v>333</v>
      </c>
      <c r="F2242" s="5">
        <v>2175</v>
      </c>
      <c r="G2242" s="5">
        <v>1277</v>
      </c>
      <c r="H2242" s="5">
        <v>530</v>
      </c>
      <c r="I2242" s="5">
        <v>3220</v>
      </c>
      <c r="J2242" s="5">
        <v>495</v>
      </c>
      <c r="K2242" s="5">
        <v>2700</v>
      </c>
      <c r="L2242" s="5">
        <f t="shared" si="204"/>
        <v>22.001170644356932</v>
      </c>
      <c r="M2242" s="5">
        <f t="shared" si="205"/>
        <v>16.214192299025566</v>
      </c>
      <c r="N2242" s="5">
        <f t="shared" si="206"/>
        <v>6.9322908632811897</v>
      </c>
      <c r="O2242" s="5">
        <f t="shared" si="207"/>
        <v>36.152757796923247</v>
      </c>
      <c r="P2242" s="5">
        <f t="shared" si="208"/>
        <v>5.2133274640744869</v>
      </c>
      <c r="Q2242" s="5">
        <f t="shared" si="209"/>
        <v>18.836702989271746</v>
      </c>
      <c r="R2242" s="5">
        <v>0.313</v>
      </c>
    </row>
    <row r="2243" spans="1:18">
      <c r="A2243" s="30" t="s">
        <v>6257</v>
      </c>
      <c r="B2243" s="5" t="s">
        <v>6258</v>
      </c>
      <c r="C2243" s="5" t="s">
        <v>6259</v>
      </c>
      <c r="D2243" s="5">
        <v>1.9650000000000002E-3</v>
      </c>
      <c r="E2243" s="5">
        <v>475</v>
      </c>
      <c r="F2243" s="5">
        <v>50</v>
      </c>
      <c r="G2243" s="5">
        <v>3</v>
      </c>
      <c r="H2243" s="5">
        <v>0</v>
      </c>
      <c r="I2243" s="5">
        <v>0</v>
      </c>
      <c r="J2243" s="5">
        <v>0</v>
      </c>
      <c r="K2243" s="5">
        <v>0</v>
      </c>
      <c r="L2243" s="5">
        <f t="shared" si="204"/>
        <v>0.35457422018491758</v>
      </c>
      <c r="M2243" s="5">
        <f t="shared" si="205"/>
        <v>2.670399885706885E-2</v>
      </c>
      <c r="N2243" s="5">
        <f t="shared" si="206"/>
        <v>0</v>
      </c>
      <c r="O2243" s="5">
        <f t="shared" si="207"/>
        <v>0</v>
      </c>
      <c r="P2243" s="5">
        <f t="shared" si="208"/>
        <v>0</v>
      </c>
      <c r="Q2243" s="5">
        <f t="shared" si="209"/>
        <v>0</v>
      </c>
      <c r="R2243" s="5">
        <v>3.052</v>
      </c>
    </row>
    <row r="2244" spans="1:18">
      <c r="A2244" s="30" t="s">
        <v>6257</v>
      </c>
      <c r="B2244" s="5" t="s">
        <v>6260</v>
      </c>
      <c r="C2244" s="5" t="s">
        <v>6261</v>
      </c>
      <c r="D2244" s="5">
        <v>13.487085</v>
      </c>
      <c r="E2244" s="5">
        <v>468</v>
      </c>
      <c r="F2244" s="5">
        <v>0</v>
      </c>
      <c r="G2244" s="5">
        <v>3</v>
      </c>
      <c r="H2244" s="5">
        <v>0</v>
      </c>
      <c r="I2244" s="5">
        <v>0</v>
      </c>
      <c r="J2244" s="5">
        <v>0</v>
      </c>
      <c r="K2244" s="5">
        <v>0</v>
      </c>
      <c r="L2244" s="5">
        <f t="shared" ref="L2244:L2307" si="210">F2244/296872/E2244*10^6</f>
        <v>0</v>
      </c>
      <c r="M2244" s="5">
        <f t="shared" ref="M2244:M2307" si="211">G2244/236511/E2244*10^6</f>
        <v>2.7103417643392531E-2</v>
      </c>
      <c r="N2244" s="5">
        <f t="shared" ref="N2244:N2307" si="212">H2244/229591/E2244*10^6</f>
        <v>0</v>
      </c>
      <c r="O2244" s="5">
        <f t="shared" ref="O2244:O2307" si="213">I2244/267467/E2244*10^6</f>
        <v>0</v>
      </c>
      <c r="P2244" s="5">
        <f t="shared" ref="P2244:P2307" si="214">J2244/285132/E2244*10^6</f>
        <v>0</v>
      </c>
      <c r="Q2244" s="5">
        <f t="shared" ref="Q2244:Q2307" si="215">K2244/E2244/430442*10^6</f>
        <v>0</v>
      </c>
      <c r="R2244" s="5">
        <v>0.80900000000000005</v>
      </c>
    </row>
    <row r="2245" spans="1:18">
      <c r="A2245" s="30" t="s">
        <v>6262</v>
      </c>
      <c r="B2245" s="5" t="s">
        <v>6263</v>
      </c>
      <c r="C2245" s="5" t="s">
        <v>6264</v>
      </c>
      <c r="D2245" s="5">
        <v>43.231448999999998</v>
      </c>
      <c r="E2245" s="5">
        <v>319</v>
      </c>
      <c r="F2245" s="5">
        <v>58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f t="shared" si="210"/>
        <v>0.61244638031940302</v>
      </c>
      <c r="M2245" s="5">
        <f t="shared" si="211"/>
        <v>0</v>
      </c>
      <c r="N2245" s="5">
        <f t="shared" si="212"/>
        <v>0</v>
      </c>
      <c r="O2245" s="5">
        <f t="shared" si="213"/>
        <v>0</v>
      </c>
      <c r="P2245" s="5">
        <f t="shared" si="214"/>
        <v>0</v>
      </c>
      <c r="Q2245" s="5">
        <f t="shared" si="215"/>
        <v>0</v>
      </c>
      <c r="R2245" s="5">
        <v>3.1789999999999998</v>
      </c>
    </row>
    <row r="2246" spans="1:18">
      <c r="A2246" s="30" t="s">
        <v>6265</v>
      </c>
      <c r="B2246" s="5" t="s">
        <v>6266</v>
      </c>
      <c r="C2246" s="5" t="s">
        <v>6267</v>
      </c>
      <c r="D2246" s="5">
        <v>0</v>
      </c>
      <c r="E2246" s="5">
        <v>435</v>
      </c>
      <c r="F2246" s="5">
        <v>0</v>
      </c>
      <c r="G2246" s="5">
        <v>0</v>
      </c>
      <c r="H2246" s="5">
        <v>20</v>
      </c>
      <c r="I2246" s="5">
        <v>0</v>
      </c>
      <c r="J2246" s="5">
        <v>0</v>
      </c>
      <c r="K2246" s="5">
        <v>0</v>
      </c>
      <c r="L2246" s="5">
        <f t="shared" si="210"/>
        <v>0</v>
      </c>
      <c r="M2246" s="5">
        <f t="shared" si="211"/>
        <v>0</v>
      </c>
      <c r="N2246" s="5">
        <f t="shared" si="212"/>
        <v>0.20025615766407601</v>
      </c>
      <c r="O2246" s="5">
        <f t="shared" si="213"/>
        <v>0</v>
      </c>
      <c r="P2246" s="5">
        <f t="shared" si="214"/>
        <v>0</v>
      </c>
      <c r="Q2246" s="5">
        <f t="shared" si="215"/>
        <v>0</v>
      </c>
      <c r="R2246" s="5">
        <v>2.214</v>
      </c>
    </row>
    <row r="2247" spans="1:18">
      <c r="A2247" s="30" t="s">
        <v>6268</v>
      </c>
      <c r="B2247" s="5" t="s">
        <v>6269</v>
      </c>
      <c r="C2247" s="5" t="s">
        <v>6270</v>
      </c>
      <c r="D2247" s="5">
        <v>9.3964750000000006</v>
      </c>
      <c r="E2247" s="5">
        <v>129</v>
      </c>
      <c r="F2247" s="5">
        <v>55</v>
      </c>
      <c r="G2247" s="5">
        <v>75</v>
      </c>
      <c r="H2247" s="5">
        <v>90</v>
      </c>
      <c r="I2247" s="5">
        <v>0</v>
      </c>
      <c r="J2247" s="5">
        <v>50</v>
      </c>
      <c r="K2247" s="5">
        <v>100</v>
      </c>
      <c r="L2247" s="5">
        <f t="shared" si="210"/>
        <v>1.4361630236172049</v>
      </c>
      <c r="M2247" s="5">
        <f t="shared" si="211"/>
        <v>2.4582169490518804</v>
      </c>
      <c r="N2247" s="5">
        <f t="shared" si="212"/>
        <v>3.0387707645537114</v>
      </c>
      <c r="O2247" s="5">
        <f t="shared" si="213"/>
        <v>0</v>
      </c>
      <c r="P2247" s="5">
        <f t="shared" si="214"/>
        <v>1.3593595219926426</v>
      </c>
      <c r="Q2247" s="5">
        <f t="shared" si="215"/>
        <v>1.800925091997557</v>
      </c>
      <c r="R2247" s="5">
        <v>-0.111</v>
      </c>
    </row>
    <row r="2248" spans="1:18">
      <c r="A2248" s="30" t="s">
        <v>6271</v>
      </c>
      <c r="B2248" s="5" t="s">
        <v>6272</v>
      </c>
      <c r="C2248" s="5" t="s">
        <v>6273</v>
      </c>
      <c r="D2248" s="5">
        <v>3.1248149999999999</v>
      </c>
      <c r="E2248" s="5">
        <v>117</v>
      </c>
      <c r="F2248" s="5">
        <v>0</v>
      </c>
      <c r="G2248" s="5">
        <v>0</v>
      </c>
      <c r="H2248" s="5">
        <v>0</v>
      </c>
      <c r="I2248" s="5">
        <v>0</v>
      </c>
      <c r="J2248" s="5">
        <v>0</v>
      </c>
      <c r="K2248" s="5">
        <v>10</v>
      </c>
      <c r="L2248" s="5">
        <f t="shared" si="210"/>
        <v>0</v>
      </c>
      <c r="M2248" s="5">
        <f t="shared" si="211"/>
        <v>0</v>
      </c>
      <c r="N2248" s="5">
        <f t="shared" si="212"/>
        <v>0</v>
      </c>
      <c r="O2248" s="5">
        <f t="shared" si="213"/>
        <v>0</v>
      </c>
      <c r="P2248" s="5">
        <f t="shared" si="214"/>
        <v>0</v>
      </c>
      <c r="Q2248" s="5">
        <f t="shared" si="215"/>
        <v>0.19856353578434605</v>
      </c>
      <c r="R2248" s="5">
        <v>-1.5549999999999999</v>
      </c>
    </row>
    <row r="2249" spans="1:18">
      <c r="A2249" s="30" t="s">
        <v>6274</v>
      </c>
      <c r="B2249" s="5" t="s">
        <v>6275</v>
      </c>
      <c r="C2249" s="5" t="s">
        <v>6276</v>
      </c>
      <c r="D2249" s="5">
        <v>26.923168</v>
      </c>
      <c r="E2249" s="5">
        <v>156</v>
      </c>
      <c r="F2249" s="5">
        <v>42</v>
      </c>
      <c r="G2249" s="5">
        <v>76</v>
      </c>
      <c r="H2249" s="5">
        <v>68</v>
      </c>
      <c r="I2249" s="5">
        <v>77.8</v>
      </c>
      <c r="J2249" s="5">
        <v>6</v>
      </c>
      <c r="K2249" s="5">
        <v>4.4000000000000004</v>
      </c>
      <c r="L2249" s="5">
        <f t="shared" si="210"/>
        <v>0.90689175547296208</v>
      </c>
      <c r="M2249" s="5">
        <f t="shared" si="211"/>
        <v>2.0598597408978323</v>
      </c>
      <c r="N2249" s="5">
        <f t="shared" si="212"/>
        <v>1.8985824178536437</v>
      </c>
      <c r="O2249" s="5">
        <f t="shared" si="213"/>
        <v>1.8645961883819264</v>
      </c>
      <c r="P2249" s="5">
        <f t="shared" si="214"/>
        <v>0.1348902910285007</v>
      </c>
      <c r="Q2249" s="5">
        <f t="shared" si="215"/>
        <v>6.5525966808834199E-2</v>
      </c>
      <c r="R2249" s="5">
        <v>2.7719999999999998</v>
      </c>
    </row>
    <row r="2250" spans="1:18">
      <c r="A2250" s="30" t="s">
        <v>6277</v>
      </c>
      <c r="B2250" s="5" t="s">
        <v>6278</v>
      </c>
      <c r="C2250" s="5" t="s">
        <v>6279</v>
      </c>
      <c r="D2250" s="5">
        <v>0.24101600000000001</v>
      </c>
      <c r="E2250" s="5">
        <v>223</v>
      </c>
      <c r="F2250" s="5">
        <v>0</v>
      </c>
      <c r="G2250" s="5">
        <v>0</v>
      </c>
      <c r="H2250" s="5">
        <v>0</v>
      </c>
      <c r="I2250" s="5">
        <v>12.5</v>
      </c>
      <c r="J2250" s="5">
        <v>0</v>
      </c>
      <c r="K2250" s="5">
        <v>0</v>
      </c>
      <c r="L2250" s="5">
        <f t="shared" si="210"/>
        <v>0</v>
      </c>
      <c r="M2250" s="5">
        <f t="shared" si="211"/>
        <v>0</v>
      </c>
      <c r="N2250" s="5">
        <f t="shared" si="212"/>
        <v>0</v>
      </c>
      <c r="O2250" s="5">
        <f t="shared" si="213"/>
        <v>0.20957281331600841</v>
      </c>
      <c r="P2250" s="5">
        <f t="shared" si="214"/>
        <v>0</v>
      </c>
      <c r="Q2250" s="5">
        <f t="shared" si="215"/>
        <v>0</v>
      </c>
      <c r="R2250" s="5">
        <v>1.794</v>
      </c>
    </row>
    <row r="2251" spans="1:18">
      <c r="A2251" s="30" t="s">
        <v>6280</v>
      </c>
      <c r="B2251" s="5" t="s">
        <v>6281</v>
      </c>
      <c r="C2251" s="5" t="s">
        <v>6282</v>
      </c>
      <c r="D2251" s="5" t="s">
        <v>937</v>
      </c>
      <c r="E2251" s="5">
        <v>126</v>
      </c>
      <c r="F2251" s="5">
        <v>50</v>
      </c>
      <c r="G2251" s="5">
        <v>10</v>
      </c>
      <c r="H2251" s="5">
        <v>10</v>
      </c>
      <c r="I2251" s="5">
        <v>0</v>
      </c>
      <c r="J2251" s="5">
        <v>0</v>
      </c>
      <c r="K2251" s="5">
        <v>30</v>
      </c>
      <c r="L2251" s="5">
        <f t="shared" si="210"/>
        <v>1.3366885284748877</v>
      </c>
      <c r="M2251" s="5">
        <f t="shared" si="211"/>
        <v>0.3355661232039075</v>
      </c>
      <c r="N2251" s="5">
        <f t="shared" si="212"/>
        <v>0.34568027215822644</v>
      </c>
      <c r="O2251" s="5">
        <f t="shared" si="213"/>
        <v>0</v>
      </c>
      <c r="P2251" s="5">
        <f t="shared" si="214"/>
        <v>0</v>
      </c>
      <c r="Q2251" s="5">
        <f t="shared" si="215"/>
        <v>0.55314127825639248</v>
      </c>
      <c r="R2251" s="5">
        <v>0.34200000000000003</v>
      </c>
    </row>
    <row r="2252" spans="1:18">
      <c r="A2252" s="30" t="s">
        <v>6283</v>
      </c>
      <c r="B2252" s="5" t="s">
        <v>6284</v>
      </c>
      <c r="C2252" s="5" t="s">
        <v>6285</v>
      </c>
      <c r="D2252" s="5">
        <v>13.218451</v>
      </c>
      <c r="E2252" s="5">
        <v>143</v>
      </c>
      <c r="F2252" s="5">
        <v>0</v>
      </c>
      <c r="G2252" s="5">
        <v>0</v>
      </c>
      <c r="H2252" s="5">
        <v>0</v>
      </c>
      <c r="I2252" s="5">
        <v>0</v>
      </c>
      <c r="J2252" s="5">
        <v>6</v>
      </c>
      <c r="K2252" s="5">
        <v>4.4000000000000004</v>
      </c>
      <c r="L2252" s="5">
        <f t="shared" si="210"/>
        <v>0</v>
      </c>
      <c r="M2252" s="5">
        <f t="shared" si="211"/>
        <v>0</v>
      </c>
      <c r="N2252" s="5">
        <f t="shared" si="212"/>
        <v>0</v>
      </c>
      <c r="O2252" s="5">
        <f t="shared" si="213"/>
        <v>0</v>
      </c>
      <c r="P2252" s="5">
        <f t="shared" si="214"/>
        <v>0.14715304475836438</v>
      </c>
      <c r="Q2252" s="5">
        <f t="shared" si="215"/>
        <v>7.1482872882364573E-2</v>
      </c>
      <c r="R2252" s="5">
        <v>-1.5</v>
      </c>
    </row>
    <row r="2253" spans="1:18">
      <c r="A2253" s="30" t="s">
        <v>6286</v>
      </c>
      <c r="B2253" s="5" t="s">
        <v>6287</v>
      </c>
      <c r="C2253" s="5" t="s">
        <v>6288</v>
      </c>
      <c r="D2253" s="5" t="s">
        <v>937</v>
      </c>
      <c r="E2253" s="5">
        <v>219</v>
      </c>
      <c r="F2253" s="5">
        <v>27</v>
      </c>
      <c r="G2253" s="5">
        <v>65</v>
      </c>
      <c r="H2253" s="5">
        <v>85</v>
      </c>
      <c r="I2253" s="5">
        <v>55</v>
      </c>
      <c r="J2253" s="5">
        <v>55</v>
      </c>
      <c r="K2253" s="5">
        <v>0</v>
      </c>
      <c r="L2253" s="5">
        <f t="shared" si="210"/>
        <v>0.41528898391521168</v>
      </c>
      <c r="M2253" s="5">
        <f t="shared" si="211"/>
        <v>1.2549253648584486</v>
      </c>
      <c r="N2253" s="5">
        <f t="shared" si="212"/>
        <v>1.6905185912395457</v>
      </c>
      <c r="O2253" s="5">
        <f t="shared" si="213"/>
        <v>0.93896275993455469</v>
      </c>
      <c r="P2253" s="5">
        <f t="shared" si="214"/>
        <v>0.88079048479797273</v>
      </c>
      <c r="Q2253" s="5">
        <f t="shared" si="215"/>
        <v>0</v>
      </c>
      <c r="R2253" s="5">
        <v>0.92700000000000005</v>
      </c>
    </row>
    <row r="2254" spans="1:18">
      <c r="A2254" s="30" t="s">
        <v>6289</v>
      </c>
      <c r="B2254" s="5" t="s">
        <v>6290</v>
      </c>
      <c r="C2254" s="5" t="s">
        <v>6291</v>
      </c>
      <c r="D2254" s="5">
        <v>81.776854999999998</v>
      </c>
      <c r="E2254" s="5">
        <v>204</v>
      </c>
      <c r="F2254" s="5">
        <v>57</v>
      </c>
      <c r="G2254" s="5">
        <v>68</v>
      </c>
      <c r="H2254" s="5">
        <v>72</v>
      </c>
      <c r="I2254" s="5">
        <v>0</v>
      </c>
      <c r="J2254" s="5">
        <v>26</v>
      </c>
      <c r="K2254" s="5">
        <v>19.899999999999999</v>
      </c>
      <c r="L2254" s="5">
        <f t="shared" si="210"/>
        <v>0.94118598152025901</v>
      </c>
      <c r="M2254" s="5">
        <f t="shared" si="211"/>
        <v>1.4093777174564115</v>
      </c>
      <c r="N2254" s="5">
        <f t="shared" si="212"/>
        <v>1.5372605044212895</v>
      </c>
      <c r="O2254" s="5">
        <f t="shared" si="213"/>
        <v>0</v>
      </c>
      <c r="P2254" s="5">
        <f t="shared" si="214"/>
        <v>0.44698939576111019</v>
      </c>
      <c r="Q2254" s="5">
        <f t="shared" si="215"/>
        <v>0.22662523547386901</v>
      </c>
      <c r="R2254" s="5">
        <v>0.97399999999999998</v>
      </c>
    </row>
    <row r="2255" spans="1:18">
      <c r="A2255" s="30" t="s">
        <v>6292</v>
      </c>
      <c r="B2255" s="5" t="s">
        <v>6293</v>
      </c>
      <c r="C2255" s="5" t="s">
        <v>6294</v>
      </c>
      <c r="D2255" s="5" t="s">
        <v>937</v>
      </c>
      <c r="E2255" s="5">
        <v>105</v>
      </c>
      <c r="F2255" s="5">
        <v>0</v>
      </c>
      <c r="G2255" s="5">
        <v>0</v>
      </c>
      <c r="H2255" s="5">
        <v>0</v>
      </c>
      <c r="I2255" s="5">
        <v>0</v>
      </c>
      <c r="J2255" s="5">
        <v>107</v>
      </c>
      <c r="K2255" s="5">
        <v>65</v>
      </c>
      <c r="L2255" s="5">
        <v>0</v>
      </c>
      <c r="M2255" s="5">
        <v>0</v>
      </c>
      <c r="N2255" s="5">
        <v>0</v>
      </c>
      <c r="O2255" s="5">
        <v>0</v>
      </c>
      <c r="P2255" s="5">
        <v>3.57395</v>
      </c>
      <c r="Q2255" s="5">
        <v>1.4381699999999999</v>
      </c>
      <c r="R2255" s="5">
        <v>-4.242</v>
      </c>
    </row>
    <row r="2256" spans="1:18">
      <c r="A2256" s="30" t="s">
        <v>6295</v>
      </c>
      <c r="B2256" s="5" t="s">
        <v>6296</v>
      </c>
      <c r="C2256" s="5" t="s">
        <v>6297</v>
      </c>
      <c r="D2256" s="5">
        <v>0</v>
      </c>
      <c r="E2256" s="5">
        <v>196</v>
      </c>
      <c r="F2256" s="5">
        <v>2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f t="shared" si="210"/>
        <v>3.4371990732211394E-2</v>
      </c>
      <c r="M2256" s="5">
        <f t="shared" si="211"/>
        <v>0</v>
      </c>
      <c r="N2256" s="5">
        <f t="shared" si="212"/>
        <v>0</v>
      </c>
      <c r="O2256" s="5">
        <f t="shared" si="213"/>
        <v>0</v>
      </c>
      <c r="P2256" s="5">
        <f t="shared" si="214"/>
        <v>0</v>
      </c>
      <c r="Q2256" s="5">
        <f t="shared" si="215"/>
        <v>0</v>
      </c>
      <c r="R2256" s="5">
        <v>0.59899999999999998</v>
      </c>
    </row>
    <row r="2257" spans="1:18">
      <c r="A2257" s="30" t="s">
        <v>6298</v>
      </c>
      <c r="B2257" s="5" t="s">
        <v>6299</v>
      </c>
      <c r="C2257" s="5" t="s">
        <v>6300</v>
      </c>
      <c r="D2257" s="5">
        <v>3.2848899999999999</v>
      </c>
      <c r="E2257" s="5">
        <v>350</v>
      </c>
      <c r="F2257" s="5">
        <v>0</v>
      </c>
      <c r="G2257" s="5">
        <v>10</v>
      </c>
      <c r="H2257" s="5">
        <v>0</v>
      </c>
      <c r="I2257" s="5">
        <v>0</v>
      </c>
      <c r="J2257" s="5">
        <v>0</v>
      </c>
      <c r="K2257" s="5">
        <v>0</v>
      </c>
      <c r="L2257" s="5">
        <f t="shared" si="210"/>
        <v>0</v>
      </c>
      <c r="M2257" s="5">
        <f t="shared" si="211"/>
        <v>0.12080380435340671</v>
      </c>
      <c r="N2257" s="5">
        <f t="shared" si="212"/>
        <v>0</v>
      </c>
      <c r="O2257" s="5">
        <f t="shared" si="213"/>
        <v>0</v>
      </c>
      <c r="P2257" s="5">
        <f t="shared" si="214"/>
        <v>0</v>
      </c>
      <c r="Q2257" s="5">
        <f t="shared" si="215"/>
        <v>0</v>
      </c>
      <c r="R2257" s="5">
        <v>1.5840000000000001</v>
      </c>
    </row>
    <row r="2258" spans="1:18">
      <c r="A2258" s="30" t="s">
        <v>6301</v>
      </c>
      <c r="B2258" s="5" t="s">
        <v>6302</v>
      </c>
      <c r="C2258" s="5" t="s">
        <v>6303</v>
      </c>
      <c r="D2258" s="5" t="s">
        <v>937</v>
      </c>
      <c r="E2258" s="5">
        <v>537</v>
      </c>
      <c r="F2258" s="5">
        <v>0</v>
      </c>
      <c r="G2258" s="5">
        <v>0</v>
      </c>
      <c r="H2258" s="5">
        <v>0</v>
      </c>
      <c r="I2258" s="5">
        <v>0</v>
      </c>
      <c r="J2258" s="5">
        <v>0</v>
      </c>
      <c r="K2258" s="5">
        <v>51.6</v>
      </c>
      <c r="L2258" s="5">
        <f t="shared" si="210"/>
        <v>0</v>
      </c>
      <c r="M2258" s="5">
        <f t="shared" si="211"/>
        <v>0</v>
      </c>
      <c r="N2258" s="5">
        <f t="shared" si="212"/>
        <v>0</v>
      </c>
      <c r="O2258" s="5">
        <f t="shared" si="213"/>
        <v>0</v>
      </c>
      <c r="P2258" s="5">
        <f t="shared" si="214"/>
        <v>0</v>
      </c>
      <c r="Q2258" s="5">
        <f t="shared" si="215"/>
        <v>0.22323422313542901</v>
      </c>
      <c r="R2258" s="5">
        <v>-3.145</v>
      </c>
    </row>
    <row r="2259" spans="1:18">
      <c r="A2259" s="30" t="s">
        <v>6304</v>
      </c>
      <c r="B2259" s="5" t="s">
        <v>6305</v>
      </c>
      <c r="C2259" s="5" t="s">
        <v>6306</v>
      </c>
      <c r="D2259" s="5" t="s">
        <v>937</v>
      </c>
      <c r="E2259" s="5">
        <v>143</v>
      </c>
      <c r="F2259" s="5">
        <v>0</v>
      </c>
      <c r="G2259" s="5">
        <v>0</v>
      </c>
      <c r="H2259" s="5">
        <v>0</v>
      </c>
      <c r="I2259" s="5">
        <v>0</v>
      </c>
      <c r="J2259" s="5">
        <v>0</v>
      </c>
      <c r="K2259" s="5">
        <v>5</v>
      </c>
      <c r="L2259" s="5">
        <f t="shared" si="210"/>
        <v>0</v>
      </c>
      <c r="M2259" s="5">
        <f t="shared" si="211"/>
        <v>0</v>
      </c>
      <c r="N2259" s="5">
        <f t="shared" si="212"/>
        <v>0</v>
      </c>
      <c r="O2259" s="5">
        <f t="shared" si="213"/>
        <v>0</v>
      </c>
      <c r="P2259" s="5">
        <f t="shared" si="214"/>
        <v>0</v>
      </c>
      <c r="Q2259" s="5">
        <f t="shared" si="215"/>
        <v>8.123053736632338E-2</v>
      </c>
      <c r="R2259" s="5">
        <v>-0.92600000000000005</v>
      </c>
    </row>
    <row r="2260" spans="1:18">
      <c r="A2260" s="30" t="s">
        <v>6307</v>
      </c>
      <c r="B2260" s="5" t="s">
        <v>6308</v>
      </c>
      <c r="C2260" s="5" t="s">
        <v>6309</v>
      </c>
      <c r="D2260" s="5">
        <v>3.57639</v>
      </c>
      <c r="E2260" s="5">
        <v>273</v>
      </c>
      <c r="F2260" s="5">
        <v>0</v>
      </c>
      <c r="G2260" s="5">
        <v>0</v>
      </c>
      <c r="H2260" s="5">
        <v>130</v>
      </c>
      <c r="I2260" s="5">
        <v>0</v>
      </c>
      <c r="J2260" s="5">
        <v>0</v>
      </c>
      <c r="K2260" s="5">
        <v>0</v>
      </c>
      <c r="L2260" s="5">
        <f t="shared" si="210"/>
        <v>0</v>
      </c>
      <c r="M2260" s="5">
        <f t="shared" si="211"/>
        <v>0</v>
      </c>
      <c r="N2260" s="5">
        <f t="shared" si="212"/>
        <v>2.0740816329493588</v>
      </c>
      <c r="O2260" s="5">
        <f t="shared" si="213"/>
        <v>0</v>
      </c>
      <c r="P2260" s="5">
        <f t="shared" si="214"/>
        <v>0</v>
      </c>
      <c r="Q2260" s="5">
        <f t="shared" si="215"/>
        <v>0</v>
      </c>
      <c r="R2260" s="5">
        <v>3.9470000000000001</v>
      </c>
    </row>
    <row r="2261" spans="1:18">
      <c r="A2261" s="30" t="s">
        <v>6310</v>
      </c>
      <c r="B2261" s="5" t="s">
        <v>6311</v>
      </c>
      <c r="C2261" s="5" t="s">
        <v>6312</v>
      </c>
      <c r="D2261" s="5">
        <v>1.191E-2</v>
      </c>
      <c r="E2261" s="5">
        <v>890</v>
      </c>
      <c r="F2261" s="5">
        <v>0</v>
      </c>
      <c r="G2261" s="5">
        <v>0</v>
      </c>
      <c r="H2261" s="5">
        <v>0</v>
      </c>
      <c r="I2261" s="5">
        <v>0</v>
      </c>
      <c r="J2261" s="5">
        <v>5</v>
      </c>
      <c r="K2261" s="5">
        <v>0</v>
      </c>
      <c r="L2261" s="5">
        <f t="shared" si="210"/>
        <v>0</v>
      </c>
      <c r="M2261" s="5">
        <f t="shared" si="211"/>
        <v>0</v>
      </c>
      <c r="N2261" s="5">
        <f t="shared" si="212"/>
        <v>0</v>
      </c>
      <c r="O2261" s="5">
        <f t="shared" si="213"/>
        <v>0</v>
      </c>
      <c r="P2261" s="5">
        <f t="shared" si="214"/>
        <v>1.9703076217646172E-2</v>
      </c>
      <c r="Q2261" s="5">
        <f t="shared" si="215"/>
        <v>0</v>
      </c>
      <c r="R2261" s="5">
        <v>-0.92200000000000004</v>
      </c>
    </row>
    <row r="2262" spans="1:18">
      <c r="A2262" s="30" t="s">
        <v>6313</v>
      </c>
      <c r="B2262" s="5" t="s">
        <v>6314</v>
      </c>
      <c r="C2262" s="5" t="s">
        <v>6315</v>
      </c>
      <c r="D2262" s="5">
        <v>33.334999000000003</v>
      </c>
      <c r="E2262" s="5">
        <v>125</v>
      </c>
      <c r="F2262" s="5">
        <v>82</v>
      </c>
      <c r="G2262" s="5">
        <v>0</v>
      </c>
      <c r="H2262" s="5">
        <v>0</v>
      </c>
      <c r="I2262" s="5">
        <v>19.8</v>
      </c>
      <c r="J2262" s="5">
        <v>15</v>
      </c>
      <c r="K2262" s="5">
        <v>2.5</v>
      </c>
      <c r="L2262" s="5">
        <f t="shared" si="210"/>
        <v>2.2097065401924061</v>
      </c>
      <c r="M2262" s="5">
        <f t="shared" si="211"/>
        <v>0</v>
      </c>
      <c r="N2262" s="5">
        <f t="shared" si="212"/>
        <v>0</v>
      </c>
      <c r="O2262" s="5">
        <f t="shared" si="213"/>
        <v>0.59222259194592231</v>
      </c>
      <c r="P2262" s="5">
        <f t="shared" si="214"/>
        <v>0.42085770800892219</v>
      </c>
      <c r="Q2262" s="5">
        <f t="shared" si="215"/>
        <v>4.6463867373536971E-2</v>
      </c>
      <c r="R2262" s="5">
        <v>1.3109999999999999</v>
      </c>
    </row>
    <row r="2263" spans="1:18">
      <c r="A2263" s="30" t="s">
        <v>6316</v>
      </c>
      <c r="B2263" s="5" t="s">
        <v>6317</v>
      </c>
      <c r="C2263" s="5" t="s">
        <v>6318</v>
      </c>
      <c r="D2263" s="5">
        <v>5.4889849999999996</v>
      </c>
      <c r="E2263" s="5">
        <v>381</v>
      </c>
      <c r="F2263" s="5">
        <v>0</v>
      </c>
      <c r="G2263" s="5">
        <v>0</v>
      </c>
      <c r="H2263" s="5">
        <v>0</v>
      </c>
      <c r="I2263" s="5">
        <v>5</v>
      </c>
      <c r="J2263" s="5">
        <v>0</v>
      </c>
      <c r="K2263" s="5">
        <v>0</v>
      </c>
      <c r="L2263" s="5">
        <f t="shared" si="210"/>
        <v>0</v>
      </c>
      <c r="M2263" s="5">
        <f t="shared" si="211"/>
        <v>0</v>
      </c>
      <c r="N2263" s="5">
        <f t="shared" si="212"/>
        <v>0</v>
      </c>
      <c r="O2263" s="5">
        <f t="shared" si="213"/>
        <v>4.9065341070309583E-2</v>
      </c>
      <c r="P2263" s="5">
        <f t="shared" si="214"/>
        <v>0</v>
      </c>
      <c r="Q2263" s="5">
        <f t="shared" si="215"/>
        <v>0</v>
      </c>
      <c r="R2263" s="5">
        <v>1.0820000000000001</v>
      </c>
    </row>
    <row r="2264" spans="1:18">
      <c r="A2264" s="30" t="s">
        <v>6319</v>
      </c>
      <c r="B2264" s="5" t="s">
        <v>6320</v>
      </c>
      <c r="C2264" s="5" t="s">
        <v>6321</v>
      </c>
      <c r="D2264" s="5">
        <v>0.53492700000000004</v>
      </c>
      <c r="E2264" s="5">
        <v>411</v>
      </c>
      <c r="F2264" s="5">
        <v>5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f t="shared" si="210"/>
        <v>4.0978772405799467E-2</v>
      </c>
      <c r="M2264" s="5">
        <f t="shared" si="211"/>
        <v>0</v>
      </c>
      <c r="N2264" s="5">
        <f t="shared" si="212"/>
        <v>0</v>
      </c>
      <c r="O2264" s="5">
        <f t="shared" si="213"/>
        <v>0</v>
      </c>
      <c r="P2264" s="5">
        <f t="shared" si="214"/>
        <v>0</v>
      </c>
      <c r="Q2264" s="5">
        <f t="shared" si="215"/>
        <v>0</v>
      </c>
      <c r="R2264" s="5">
        <v>1.081</v>
      </c>
    </row>
    <row r="2265" spans="1:18">
      <c r="A2265" s="30" t="s">
        <v>6322</v>
      </c>
      <c r="B2265" s="5" t="s">
        <v>6323</v>
      </c>
      <c r="C2265" s="5" t="s">
        <v>6324</v>
      </c>
      <c r="D2265" s="5" t="s">
        <v>937</v>
      </c>
      <c r="E2265" s="5">
        <v>198</v>
      </c>
      <c r="F2265" s="5">
        <v>0</v>
      </c>
      <c r="G2265" s="5">
        <v>0</v>
      </c>
      <c r="H2265" s="5">
        <v>0</v>
      </c>
      <c r="I2265" s="5">
        <v>0</v>
      </c>
      <c r="J2265" s="5">
        <v>0</v>
      </c>
      <c r="K2265" s="5">
        <v>70</v>
      </c>
      <c r="L2265" s="5">
        <f t="shared" si="210"/>
        <v>0</v>
      </c>
      <c r="M2265" s="5">
        <f t="shared" si="211"/>
        <v>0</v>
      </c>
      <c r="N2265" s="5">
        <f t="shared" si="212"/>
        <v>0</v>
      </c>
      <c r="O2265" s="5">
        <f t="shared" si="213"/>
        <v>0</v>
      </c>
      <c r="P2265" s="5">
        <f t="shared" si="214"/>
        <v>0</v>
      </c>
      <c r="Q2265" s="5">
        <f t="shared" si="215"/>
        <v>0.82133098892615852</v>
      </c>
      <c r="R2265" s="5">
        <v>-3.4420000000000002</v>
      </c>
    </row>
    <row r="2266" spans="1:18">
      <c r="A2266" s="30" t="s">
        <v>6325</v>
      </c>
      <c r="B2266" s="5" t="s">
        <v>6326</v>
      </c>
      <c r="C2266" s="5" t="s">
        <v>6327</v>
      </c>
      <c r="D2266" s="5" t="s">
        <v>937</v>
      </c>
      <c r="E2266" s="5">
        <v>135</v>
      </c>
      <c r="F2266" s="5">
        <v>0</v>
      </c>
      <c r="G2266" s="5">
        <v>29</v>
      </c>
      <c r="H2266" s="5">
        <v>0</v>
      </c>
      <c r="I2266" s="5">
        <v>19.899999999999999</v>
      </c>
      <c r="J2266" s="5">
        <v>0</v>
      </c>
      <c r="K2266" s="5">
        <v>6.6</v>
      </c>
      <c r="L2266" s="5">
        <f t="shared" si="210"/>
        <v>0</v>
      </c>
      <c r="M2266" s="5">
        <f t="shared" si="211"/>
        <v>0.90826564013857625</v>
      </c>
      <c r="N2266" s="5">
        <f t="shared" si="212"/>
        <v>0</v>
      </c>
      <c r="O2266" s="5">
        <f t="shared" si="213"/>
        <v>0.55112371771997071</v>
      </c>
      <c r="P2266" s="5">
        <f t="shared" si="214"/>
        <v>0</v>
      </c>
      <c r="Q2266" s="5">
        <f t="shared" si="215"/>
        <v>0.11357834246864591</v>
      </c>
      <c r="R2266" s="5">
        <v>1.462</v>
      </c>
    </row>
    <row r="2267" spans="1:18">
      <c r="A2267" s="30" t="s">
        <v>6325</v>
      </c>
      <c r="B2267" s="5" t="s">
        <v>6328</v>
      </c>
      <c r="C2267" s="5" t="s">
        <v>6329</v>
      </c>
      <c r="D2267" s="5">
        <v>0</v>
      </c>
      <c r="E2267" s="5">
        <v>134</v>
      </c>
      <c r="F2267" s="5">
        <v>0</v>
      </c>
      <c r="G2267" s="5">
        <v>9</v>
      </c>
      <c r="H2267" s="5">
        <v>0</v>
      </c>
      <c r="I2267" s="5">
        <v>19.899999999999999</v>
      </c>
      <c r="J2267" s="5">
        <v>0</v>
      </c>
      <c r="K2267" s="5">
        <v>6.6</v>
      </c>
      <c r="L2267" s="5">
        <f t="shared" si="210"/>
        <v>0</v>
      </c>
      <c r="M2267" s="5">
        <f t="shared" si="211"/>
        <v>0.28397909232330676</v>
      </c>
      <c r="N2267" s="5">
        <f t="shared" si="212"/>
        <v>0</v>
      </c>
      <c r="O2267" s="5">
        <f t="shared" si="213"/>
        <v>0.55523658128504505</v>
      </c>
      <c r="P2267" s="5">
        <f t="shared" si="214"/>
        <v>0</v>
      </c>
      <c r="Q2267" s="5">
        <f t="shared" si="215"/>
        <v>0.11442594203930745</v>
      </c>
      <c r="R2267" s="5">
        <v>0.95399999999999996</v>
      </c>
    </row>
    <row r="2268" spans="1:18">
      <c r="A2268" s="30" t="s">
        <v>6330</v>
      </c>
      <c r="B2268" s="5" t="s">
        <v>6331</v>
      </c>
      <c r="C2268" s="5" t="s">
        <v>6332</v>
      </c>
      <c r="D2268" s="5">
        <v>1.393845</v>
      </c>
      <c r="E2268" s="5">
        <v>211</v>
      </c>
      <c r="F2268" s="5">
        <v>0</v>
      </c>
      <c r="G2268" s="5">
        <v>0</v>
      </c>
      <c r="H2268" s="5">
        <v>0</v>
      </c>
      <c r="I2268" s="5">
        <v>2.5</v>
      </c>
      <c r="J2268" s="5">
        <v>2</v>
      </c>
      <c r="K2268" s="5">
        <v>0</v>
      </c>
      <c r="L2268" s="5">
        <f t="shared" si="210"/>
        <v>0</v>
      </c>
      <c r="M2268" s="5">
        <f t="shared" si="211"/>
        <v>0</v>
      </c>
      <c r="N2268" s="5">
        <f t="shared" si="212"/>
        <v>0</v>
      </c>
      <c r="O2268" s="5">
        <f t="shared" si="213"/>
        <v>4.4298329260161022E-2</v>
      </c>
      <c r="P2268" s="5">
        <f t="shared" si="214"/>
        <v>3.3243104898019134E-2</v>
      </c>
      <c r="Q2268" s="5">
        <f t="shared" si="215"/>
        <v>0</v>
      </c>
      <c r="R2268" s="5">
        <v>0.214</v>
      </c>
    </row>
    <row r="2269" spans="1:18">
      <c r="A2269" s="30" t="s">
        <v>6333</v>
      </c>
      <c r="B2269" s="5" t="s">
        <v>6334</v>
      </c>
      <c r="C2269" s="5" t="s">
        <v>6335</v>
      </c>
      <c r="D2269" s="5">
        <v>0</v>
      </c>
      <c r="E2269" s="5">
        <v>552</v>
      </c>
      <c r="F2269" s="5">
        <v>0</v>
      </c>
      <c r="G2269" s="5">
        <v>0</v>
      </c>
      <c r="H2269" s="5">
        <v>0</v>
      </c>
      <c r="I2269" s="5">
        <v>112.5</v>
      </c>
      <c r="J2269" s="5">
        <v>0</v>
      </c>
      <c r="K2269" s="5">
        <v>115.8</v>
      </c>
      <c r="L2269" s="5">
        <f t="shared" si="210"/>
        <v>0</v>
      </c>
      <c r="M2269" s="5">
        <f t="shared" si="211"/>
        <v>0</v>
      </c>
      <c r="N2269" s="5">
        <f t="shared" si="212"/>
        <v>0</v>
      </c>
      <c r="O2269" s="5">
        <f t="shared" si="213"/>
        <v>0.76197941363266097</v>
      </c>
      <c r="P2269" s="5">
        <f t="shared" si="214"/>
        <v>0</v>
      </c>
      <c r="Q2269" s="5">
        <f t="shared" si="215"/>
        <v>0.48736556538546927</v>
      </c>
      <c r="R2269" s="5">
        <v>-0.50800000000000001</v>
      </c>
    </row>
    <row r="2270" spans="1:18">
      <c r="A2270" s="30" t="s">
        <v>6336</v>
      </c>
      <c r="B2270" s="5" t="s">
        <v>6337</v>
      </c>
      <c r="C2270" s="5" t="s">
        <v>6338</v>
      </c>
      <c r="D2270" s="5">
        <v>36.185851999999997</v>
      </c>
      <c r="E2270" s="5">
        <v>309</v>
      </c>
      <c r="F2270" s="6">
        <v>0</v>
      </c>
      <c r="G2270" s="6">
        <v>0</v>
      </c>
      <c r="H2270" s="6">
        <v>0</v>
      </c>
      <c r="I2270" s="6">
        <v>0</v>
      </c>
      <c r="J2270" s="6">
        <v>35</v>
      </c>
      <c r="K2270" s="6">
        <v>80</v>
      </c>
      <c r="L2270" s="6">
        <v>0</v>
      </c>
      <c r="M2270" s="6">
        <v>0</v>
      </c>
      <c r="N2270" s="6">
        <v>0</v>
      </c>
      <c r="O2270" s="6">
        <v>0</v>
      </c>
      <c r="P2270" s="6">
        <v>0.41469699999999998</v>
      </c>
      <c r="Q2270" s="6">
        <v>0.62788999999999995</v>
      </c>
      <c r="R2270" s="6">
        <v>-3.9470000000000001</v>
      </c>
    </row>
    <row r="2271" spans="1:18">
      <c r="A2271" s="30" t="s">
        <v>6339</v>
      </c>
      <c r="B2271" s="5" t="s">
        <v>6340</v>
      </c>
      <c r="C2271" s="5" t="s">
        <v>6341</v>
      </c>
      <c r="D2271" s="5">
        <v>15.197248999999999</v>
      </c>
      <c r="E2271" s="5">
        <v>192</v>
      </c>
      <c r="F2271" s="5">
        <v>55</v>
      </c>
      <c r="G2271" s="5">
        <v>30</v>
      </c>
      <c r="H2271" s="5">
        <v>40</v>
      </c>
      <c r="I2271" s="5">
        <v>0</v>
      </c>
      <c r="J2271" s="5">
        <v>20</v>
      </c>
      <c r="K2271" s="5">
        <v>55</v>
      </c>
      <c r="L2271" s="5">
        <f t="shared" si="210"/>
        <v>0.96492203149280953</v>
      </c>
      <c r="M2271" s="5">
        <f t="shared" si="211"/>
        <v>0.66064580505769288</v>
      </c>
      <c r="N2271" s="5">
        <f t="shared" si="212"/>
        <v>0.90741071441534438</v>
      </c>
      <c r="O2271" s="5">
        <f t="shared" si="213"/>
        <v>0</v>
      </c>
      <c r="P2271" s="5">
        <f t="shared" si="214"/>
        <v>0.36532787153552271</v>
      </c>
      <c r="Q2271" s="5">
        <f t="shared" si="215"/>
        <v>0.66549810040222224</v>
      </c>
      <c r="R2271" s="5">
        <v>2.3E-2</v>
      </c>
    </row>
    <row r="2272" spans="1:18">
      <c r="A2272" s="30" t="s">
        <v>6342</v>
      </c>
      <c r="B2272" s="5" t="s">
        <v>6343</v>
      </c>
      <c r="C2272" s="5" t="s">
        <v>6344</v>
      </c>
      <c r="D2272" s="5">
        <v>39.054001</v>
      </c>
      <c r="E2272" s="5">
        <v>148</v>
      </c>
      <c r="F2272" s="5">
        <v>0</v>
      </c>
      <c r="G2272" s="5">
        <v>0</v>
      </c>
      <c r="H2272" s="5">
        <v>0</v>
      </c>
      <c r="I2272" s="5">
        <v>36.6</v>
      </c>
      <c r="J2272" s="5">
        <v>0</v>
      </c>
      <c r="K2272" s="5">
        <v>3.3</v>
      </c>
      <c r="L2272" s="5">
        <f t="shared" si="210"/>
        <v>0</v>
      </c>
      <c r="M2272" s="5">
        <f t="shared" si="211"/>
        <v>0</v>
      </c>
      <c r="N2272" s="5">
        <f t="shared" si="212"/>
        <v>0</v>
      </c>
      <c r="O2272" s="5">
        <f t="shared" si="213"/>
        <v>0.92458993930951228</v>
      </c>
      <c r="P2272" s="5">
        <f t="shared" si="214"/>
        <v>0</v>
      </c>
      <c r="Q2272" s="5">
        <f t="shared" si="215"/>
        <v>5.1800933220497294E-2</v>
      </c>
      <c r="R2272" s="5">
        <v>1.8220000000000001</v>
      </c>
    </row>
    <row r="2273" spans="1:18">
      <c r="A2273" s="30" t="s">
        <v>6345</v>
      </c>
      <c r="B2273" s="5" t="s">
        <v>6346</v>
      </c>
      <c r="C2273" s="5" t="s">
        <v>6347</v>
      </c>
      <c r="D2273" s="5" t="s">
        <v>937</v>
      </c>
      <c r="E2273" s="5">
        <v>160</v>
      </c>
      <c r="F2273" s="5">
        <v>134</v>
      </c>
      <c r="G2273" s="5">
        <v>29</v>
      </c>
      <c r="H2273" s="5">
        <v>0</v>
      </c>
      <c r="I2273" s="5">
        <v>0</v>
      </c>
      <c r="J2273" s="5">
        <v>0</v>
      </c>
      <c r="K2273" s="5">
        <v>10.5</v>
      </c>
      <c r="L2273" s="5">
        <f t="shared" si="210"/>
        <v>2.8210811393462505</v>
      </c>
      <c r="M2273" s="5">
        <f t="shared" si="211"/>
        <v>0.7663491338669236</v>
      </c>
      <c r="N2273" s="5">
        <f t="shared" si="212"/>
        <v>0</v>
      </c>
      <c r="O2273" s="5">
        <f t="shared" si="213"/>
        <v>0</v>
      </c>
      <c r="P2273" s="5">
        <f t="shared" si="214"/>
        <v>0</v>
      </c>
      <c r="Q2273" s="5">
        <f t="shared" si="215"/>
        <v>0.15245956481941816</v>
      </c>
      <c r="R2273" s="5">
        <v>2.2050000000000001</v>
      </c>
    </row>
    <row r="2274" spans="1:18">
      <c r="A2274" s="30" t="s">
        <v>6348</v>
      </c>
      <c r="B2274" s="5" t="s">
        <v>6349</v>
      </c>
      <c r="C2274" s="5" t="s">
        <v>6350</v>
      </c>
      <c r="D2274" s="5" t="s">
        <v>937</v>
      </c>
      <c r="E2274" s="5">
        <v>181</v>
      </c>
      <c r="F2274" s="5">
        <v>0</v>
      </c>
      <c r="G2274" s="5">
        <v>0</v>
      </c>
      <c r="H2274" s="5">
        <v>50</v>
      </c>
      <c r="I2274" s="5">
        <v>89.9</v>
      </c>
      <c r="J2274" s="5">
        <v>0</v>
      </c>
      <c r="K2274" s="5">
        <v>0</v>
      </c>
      <c r="L2274" s="5">
        <f t="shared" si="210"/>
        <v>0</v>
      </c>
      <c r="M2274" s="5">
        <f t="shared" si="211"/>
        <v>0</v>
      </c>
      <c r="N2274" s="5">
        <f t="shared" si="212"/>
        <v>1.2031965274015615</v>
      </c>
      <c r="O2274" s="5">
        <f t="shared" si="213"/>
        <v>1.8569957522719744</v>
      </c>
      <c r="P2274" s="5">
        <f t="shared" si="214"/>
        <v>0</v>
      </c>
      <c r="Q2274" s="5">
        <f t="shared" si="215"/>
        <v>0</v>
      </c>
      <c r="R2274" s="5">
        <v>4</v>
      </c>
    </row>
    <row r="2275" spans="1:18">
      <c r="A2275" s="30" t="s">
        <v>6351</v>
      </c>
      <c r="B2275" s="5" t="s">
        <v>6352</v>
      </c>
      <c r="C2275" s="5" t="s">
        <v>6353</v>
      </c>
      <c r="D2275" s="5" t="s">
        <v>937</v>
      </c>
      <c r="E2275" s="5">
        <v>105</v>
      </c>
      <c r="F2275" s="5">
        <v>26</v>
      </c>
      <c r="G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f t="shared" si="210"/>
        <v>0.8340936417683299</v>
      </c>
      <c r="M2275" s="5">
        <f t="shared" si="211"/>
        <v>0</v>
      </c>
      <c r="N2275" s="5">
        <f t="shared" si="212"/>
        <v>0</v>
      </c>
      <c r="O2275" s="5">
        <f t="shared" si="213"/>
        <v>0</v>
      </c>
      <c r="P2275" s="5">
        <f t="shared" si="214"/>
        <v>0</v>
      </c>
      <c r="Q2275" s="5">
        <f t="shared" si="215"/>
        <v>0</v>
      </c>
      <c r="R2275" s="5">
        <v>2.4060000000000001</v>
      </c>
    </row>
    <row r="2276" spans="1:18">
      <c r="A2276" s="30" t="s">
        <v>6351</v>
      </c>
      <c r="B2276" s="5" t="s">
        <v>6354</v>
      </c>
      <c r="C2276" s="5" t="s">
        <v>6355</v>
      </c>
      <c r="D2276" s="5">
        <v>6.0167400000000004</v>
      </c>
      <c r="E2276" s="5">
        <v>105</v>
      </c>
      <c r="F2276" s="5">
        <v>8</v>
      </c>
      <c r="G2276" s="5">
        <v>0</v>
      </c>
      <c r="H2276" s="5">
        <v>0</v>
      </c>
      <c r="I2276" s="5">
        <v>32.5</v>
      </c>
      <c r="J2276" s="5">
        <v>0</v>
      </c>
      <c r="K2276" s="5">
        <v>0</v>
      </c>
      <c r="L2276" s="5">
        <f t="shared" si="210"/>
        <v>0.25664419746717843</v>
      </c>
      <c r="M2276" s="5">
        <f t="shared" si="211"/>
        <v>0</v>
      </c>
      <c r="N2276" s="5">
        <f t="shared" si="212"/>
        <v>0</v>
      </c>
      <c r="O2276" s="5">
        <f t="shared" si="213"/>
        <v>1.1572411158154445</v>
      </c>
      <c r="P2276" s="5">
        <f t="shared" si="214"/>
        <v>0</v>
      </c>
      <c r="Q2276" s="5">
        <f t="shared" si="215"/>
        <v>0</v>
      </c>
      <c r="R2276" s="5">
        <v>2.7829999999999999</v>
      </c>
    </row>
    <row r="2277" spans="1:18">
      <c r="A2277" s="30" t="s">
        <v>6356</v>
      </c>
      <c r="B2277" s="5" t="s">
        <v>6357</v>
      </c>
      <c r="C2277" s="5" t="s">
        <v>6358</v>
      </c>
      <c r="D2277" s="5">
        <v>6.1477599999999999</v>
      </c>
      <c r="E2277" s="5">
        <v>128</v>
      </c>
      <c r="F2277" s="5">
        <v>32</v>
      </c>
      <c r="G2277" s="5">
        <v>32</v>
      </c>
      <c r="H2277" s="5">
        <v>15</v>
      </c>
      <c r="I2277" s="5">
        <v>5</v>
      </c>
      <c r="J2277" s="5">
        <v>40</v>
      </c>
      <c r="K2277" s="5">
        <v>25</v>
      </c>
      <c r="L2277" s="5">
        <f t="shared" si="210"/>
        <v>0.84211377293917911</v>
      </c>
      <c r="M2277" s="5">
        <f t="shared" si="211"/>
        <v>1.0570332880923086</v>
      </c>
      <c r="N2277" s="5">
        <f t="shared" si="212"/>
        <v>0.51041852685863121</v>
      </c>
      <c r="O2277" s="5">
        <f t="shared" si="213"/>
        <v>0.14604605427959336</v>
      </c>
      <c r="P2277" s="5">
        <f t="shared" si="214"/>
        <v>1.0959836146065682</v>
      </c>
      <c r="Q2277" s="5">
        <f t="shared" si="215"/>
        <v>0.45374870481969698</v>
      </c>
      <c r="R2277" s="5">
        <v>-0.24</v>
      </c>
    </row>
    <row r="2278" spans="1:18">
      <c r="A2278" s="30" t="s">
        <v>6356</v>
      </c>
      <c r="B2278" s="5" t="s">
        <v>6359</v>
      </c>
      <c r="C2278" s="5" t="s">
        <v>6360</v>
      </c>
      <c r="D2278" s="5">
        <v>6.9774450000000003</v>
      </c>
      <c r="E2278" s="5">
        <v>128</v>
      </c>
      <c r="F2278" s="5">
        <v>32</v>
      </c>
      <c r="G2278" s="5">
        <v>32</v>
      </c>
      <c r="H2278" s="5">
        <v>15</v>
      </c>
      <c r="I2278" s="5">
        <v>5</v>
      </c>
      <c r="J2278" s="5">
        <v>40</v>
      </c>
      <c r="K2278" s="5">
        <v>25</v>
      </c>
      <c r="L2278" s="5">
        <f t="shared" si="210"/>
        <v>0.84211377293917911</v>
      </c>
      <c r="M2278" s="5">
        <f t="shared" si="211"/>
        <v>1.0570332880923086</v>
      </c>
      <c r="N2278" s="5">
        <f t="shared" si="212"/>
        <v>0.51041852685863121</v>
      </c>
      <c r="O2278" s="5">
        <f t="shared" si="213"/>
        <v>0.14604605427959336</v>
      </c>
      <c r="P2278" s="5">
        <f t="shared" si="214"/>
        <v>1.0959836146065682</v>
      </c>
      <c r="Q2278" s="5">
        <f t="shared" si="215"/>
        <v>0.45374870481969698</v>
      </c>
      <c r="R2278" s="5">
        <v>-0.23799999999999999</v>
      </c>
    </row>
    <row r="2279" spans="1:18">
      <c r="A2279" s="30" t="s">
        <v>6361</v>
      </c>
      <c r="B2279" s="5" t="s">
        <v>6362</v>
      </c>
      <c r="C2279" s="5" t="s">
        <v>6363</v>
      </c>
      <c r="D2279" s="5">
        <v>18.0427</v>
      </c>
      <c r="E2279" s="5">
        <v>214</v>
      </c>
      <c r="F2279" s="5">
        <v>47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f t="shared" si="210"/>
        <v>0.73980088463815741</v>
      </c>
      <c r="M2279" s="5">
        <f t="shared" si="211"/>
        <v>0</v>
      </c>
      <c r="N2279" s="5">
        <f t="shared" si="212"/>
        <v>0</v>
      </c>
      <c r="O2279" s="5">
        <f t="shared" si="213"/>
        <v>0</v>
      </c>
      <c r="P2279" s="5">
        <f t="shared" si="214"/>
        <v>0</v>
      </c>
      <c r="Q2279" s="5">
        <f t="shared" si="215"/>
        <v>0</v>
      </c>
      <c r="R2279" s="5">
        <v>2.964</v>
      </c>
    </row>
    <row r="2280" spans="1:18">
      <c r="A2280" s="30" t="s">
        <v>6364</v>
      </c>
      <c r="B2280" s="5" t="s">
        <v>6365</v>
      </c>
      <c r="C2280" s="5" t="s">
        <v>6366</v>
      </c>
      <c r="D2280" s="5" t="s">
        <v>937</v>
      </c>
      <c r="E2280" s="5">
        <v>372</v>
      </c>
      <c r="F2280" s="5">
        <v>0</v>
      </c>
      <c r="G2280" s="5">
        <v>0</v>
      </c>
      <c r="H2280" s="5">
        <v>0</v>
      </c>
      <c r="I2280" s="5">
        <v>5</v>
      </c>
      <c r="J2280" s="5">
        <v>0</v>
      </c>
      <c r="K2280" s="5">
        <v>10</v>
      </c>
      <c r="L2280" s="5">
        <f t="shared" si="210"/>
        <v>0</v>
      </c>
      <c r="M2280" s="5">
        <f t="shared" si="211"/>
        <v>0</v>
      </c>
      <c r="N2280" s="5">
        <f t="shared" si="212"/>
        <v>0</v>
      </c>
      <c r="O2280" s="5">
        <f t="shared" si="213"/>
        <v>5.0252405773623526E-2</v>
      </c>
      <c r="P2280" s="5">
        <f t="shared" si="214"/>
        <v>0</v>
      </c>
      <c r="Q2280" s="5">
        <f t="shared" si="215"/>
        <v>6.2451434641850767E-2</v>
      </c>
      <c r="R2280" s="5">
        <v>-0.81299999999999994</v>
      </c>
    </row>
    <row r="2281" spans="1:18">
      <c r="A2281" s="30" t="s">
        <v>6367</v>
      </c>
      <c r="B2281" s="5" t="s">
        <v>6368</v>
      </c>
      <c r="C2281" s="5" t="s">
        <v>6369</v>
      </c>
      <c r="D2281" s="5" t="s">
        <v>937</v>
      </c>
      <c r="E2281" s="5">
        <v>104</v>
      </c>
      <c r="F2281" s="5">
        <v>42</v>
      </c>
      <c r="G2281" s="5">
        <v>107</v>
      </c>
      <c r="H2281" s="5">
        <v>65</v>
      </c>
      <c r="I2281" s="5">
        <v>32.5</v>
      </c>
      <c r="J2281" s="5">
        <v>0</v>
      </c>
      <c r="K2281" s="5">
        <v>0</v>
      </c>
      <c r="L2281" s="5">
        <f t="shared" si="210"/>
        <v>1.3603376332094432</v>
      </c>
      <c r="M2281" s="5">
        <f t="shared" si="211"/>
        <v>4.3500985317645009</v>
      </c>
      <c r="N2281" s="5">
        <f t="shared" si="212"/>
        <v>2.7222321432460332</v>
      </c>
      <c r="O2281" s="5">
        <f t="shared" si="213"/>
        <v>1.1683684342367469</v>
      </c>
      <c r="P2281" s="5">
        <f t="shared" si="214"/>
        <v>0</v>
      </c>
      <c r="Q2281" s="5">
        <f t="shared" si="215"/>
        <v>0</v>
      </c>
      <c r="R2281" s="5">
        <v>4.5449999999999999</v>
      </c>
    </row>
    <row r="2282" spans="1:18">
      <c r="A2282" s="30" t="s">
        <v>6370</v>
      </c>
      <c r="B2282" s="5" t="s">
        <v>6371</v>
      </c>
      <c r="C2282" s="5" t="s">
        <v>6372</v>
      </c>
      <c r="D2282" s="5">
        <v>0</v>
      </c>
      <c r="E2282" s="5">
        <v>245</v>
      </c>
      <c r="F2282" s="5">
        <v>172</v>
      </c>
      <c r="G2282" s="5">
        <v>22</v>
      </c>
      <c r="H2282" s="5">
        <v>5</v>
      </c>
      <c r="I2282" s="5">
        <v>55.1</v>
      </c>
      <c r="J2282" s="5">
        <v>3</v>
      </c>
      <c r="K2282" s="5">
        <v>31.9</v>
      </c>
      <c r="L2282" s="5">
        <f t="shared" si="210"/>
        <v>2.3647929623761441</v>
      </c>
      <c r="M2282" s="5">
        <f t="shared" si="211"/>
        <v>0.37966909939642102</v>
      </c>
      <c r="N2282" s="5">
        <f t="shared" si="212"/>
        <v>8.8889212840686807E-2</v>
      </c>
      <c r="O2282" s="5">
        <f t="shared" si="213"/>
        <v>0.84084376459029897</v>
      </c>
      <c r="P2282" s="5">
        <f t="shared" si="214"/>
        <v>4.2944664082543077E-2</v>
      </c>
      <c r="Q2282" s="5">
        <f t="shared" si="215"/>
        <v>0.30248925902363866</v>
      </c>
      <c r="R2282" s="5">
        <v>1.494</v>
      </c>
    </row>
    <row r="2283" spans="1:18">
      <c r="A2283" s="30" t="s">
        <v>6373</v>
      </c>
      <c r="B2283" s="5" t="s">
        <v>6374</v>
      </c>
      <c r="C2283" s="5" t="s">
        <v>6375</v>
      </c>
      <c r="D2283" s="5">
        <v>2.8533900000000001</v>
      </c>
      <c r="E2283" s="5">
        <v>182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22.5</v>
      </c>
      <c r="L2283" s="5">
        <f t="shared" si="210"/>
        <v>0</v>
      </c>
      <c r="M2283" s="5">
        <f t="shared" si="211"/>
        <v>0</v>
      </c>
      <c r="N2283" s="5">
        <f t="shared" si="212"/>
        <v>0</v>
      </c>
      <c r="O2283" s="5">
        <f t="shared" si="213"/>
        <v>0</v>
      </c>
      <c r="P2283" s="5">
        <f t="shared" si="214"/>
        <v>0</v>
      </c>
      <c r="Q2283" s="5">
        <f t="shared" si="215"/>
        <v>0.28720797140235765</v>
      </c>
      <c r="R2283" s="5">
        <v>-2.3330000000000002</v>
      </c>
    </row>
    <row r="2284" spans="1:18">
      <c r="A2284" s="30" t="s">
        <v>6376</v>
      </c>
      <c r="B2284" s="5" t="s">
        <v>6377</v>
      </c>
      <c r="C2284" s="5" t="s">
        <v>6378</v>
      </c>
      <c r="D2284" s="5">
        <v>25.677799</v>
      </c>
      <c r="E2284" s="5">
        <v>320</v>
      </c>
      <c r="F2284" s="5">
        <v>0</v>
      </c>
      <c r="G2284" s="5">
        <v>0</v>
      </c>
      <c r="H2284" s="5">
        <v>20</v>
      </c>
      <c r="I2284" s="5">
        <v>0</v>
      </c>
      <c r="J2284" s="5">
        <v>0</v>
      </c>
      <c r="K2284" s="5">
        <v>0</v>
      </c>
      <c r="L2284" s="5">
        <f t="shared" si="210"/>
        <v>0</v>
      </c>
      <c r="M2284" s="5">
        <f t="shared" si="211"/>
        <v>0</v>
      </c>
      <c r="N2284" s="5">
        <f t="shared" si="212"/>
        <v>0.27222321432460328</v>
      </c>
      <c r="O2284" s="5">
        <f t="shared" si="213"/>
        <v>0</v>
      </c>
      <c r="P2284" s="5">
        <f t="shared" si="214"/>
        <v>0</v>
      </c>
      <c r="Q2284" s="5">
        <f t="shared" si="215"/>
        <v>0</v>
      </c>
      <c r="R2284" s="5">
        <v>2.1549999999999998</v>
      </c>
    </row>
    <row r="2285" spans="1:18">
      <c r="A2285" s="30" t="s">
        <v>6379</v>
      </c>
      <c r="B2285" s="5" t="s">
        <v>6380</v>
      </c>
      <c r="C2285" s="5" t="s">
        <v>6381</v>
      </c>
      <c r="D2285" s="5" t="s">
        <v>937</v>
      </c>
      <c r="E2285" s="5">
        <v>118</v>
      </c>
      <c r="F2285" s="5">
        <v>8</v>
      </c>
      <c r="G2285" s="5">
        <v>13</v>
      </c>
      <c r="H2285" s="5">
        <v>0</v>
      </c>
      <c r="I2285" s="5">
        <v>3.3</v>
      </c>
      <c r="J2285" s="5">
        <v>0</v>
      </c>
      <c r="K2285" s="5">
        <v>0</v>
      </c>
      <c r="L2285" s="5">
        <f t="shared" si="210"/>
        <v>0.22836983672926894</v>
      </c>
      <c r="M2285" s="5">
        <f t="shared" si="211"/>
        <v>0.46581127949830547</v>
      </c>
      <c r="N2285" s="5">
        <f t="shared" si="212"/>
        <v>0</v>
      </c>
      <c r="O2285" s="5">
        <f t="shared" si="213"/>
        <v>0.10455907343678006</v>
      </c>
      <c r="P2285" s="5">
        <f t="shared" si="214"/>
        <v>0</v>
      </c>
      <c r="Q2285" s="5">
        <f t="shared" si="215"/>
        <v>0</v>
      </c>
      <c r="R2285" s="5">
        <v>2.2730000000000001</v>
      </c>
    </row>
    <row r="2286" spans="1:18">
      <c r="A2286" s="30" t="s">
        <v>6379</v>
      </c>
      <c r="B2286" s="5" t="s">
        <v>6382</v>
      </c>
      <c r="C2286" s="5" t="s">
        <v>6383</v>
      </c>
      <c r="D2286" s="5">
        <v>3.36869</v>
      </c>
      <c r="E2286" s="5">
        <v>118</v>
      </c>
      <c r="F2286" s="5">
        <v>8</v>
      </c>
      <c r="G2286" s="5">
        <v>13</v>
      </c>
      <c r="H2286" s="5">
        <v>0</v>
      </c>
      <c r="I2286" s="5">
        <v>3.3</v>
      </c>
      <c r="J2286" s="5">
        <v>0</v>
      </c>
      <c r="K2286" s="5">
        <v>0</v>
      </c>
      <c r="L2286" s="5">
        <f t="shared" si="210"/>
        <v>0.22836983672926894</v>
      </c>
      <c r="M2286" s="5">
        <f t="shared" si="211"/>
        <v>0.46581127949830547</v>
      </c>
      <c r="N2286" s="5">
        <f t="shared" si="212"/>
        <v>0</v>
      </c>
      <c r="O2286" s="5">
        <f t="shared" si="213"/>
        <v>0.10455907343678006</v>
      </c>
      <c r="P2286" s="5">
        <f t="shared" si="214"/>
        <v>0</v>
      </c>
      <c r="Q2286" s="5">
        <f t="shared" si="215"/>
        <v>0</v>
      </c>
      <c r="R2286" s="5">
        <v>2.2770000000000001</v>
      </c>
    </row>
    <row r="2287" spans="1:18">
      <c r="A2287" s="30" t="s">
        <v>6384</v>
      </c>
      <c r="B2287" s="5" t="s">
        <v>6385</v>
      </c>
      <c r="C2287" s="5" t="s">
        <v>6386</v>
      </c>
      <c r="D2287" s="5" t="s">
        <v>937</v>
      </c>
      <c r="E2287" s="5">
        <v>154</v>
      </c>
      <c r="F2287" s="5">
        <v>0</v>
      </c>
      <c r="G2287" s="5">
        <v>1</v>
      </c>
      <c r="H2287" s="5">
        <v>0</v>
      </c>
      <c r="I2287" s="5">
        <v>0</v>
      </c>
      <c r="J2287" s="5">
        <v>1</v>
      </c>
      <c r="K2287" s="5">
        <v>0</v>
      </c>
      <c r="L2287" s="5">
        <f t="shared" si="210"/>
        <v>0</v>
      </c>
      <c r="M2287" s="5">
        <f t="shared" si="211"/>
        <v>2.7455410080319705E-2</v>
      </c>
      <c r="N2287" s="5">
        <f t="shared" si="212"/>
        <v>0</v>
      </c>
      <c r="O2287" s="5">
        <f t="shared" si="213"/>
        <v>0</v>
      </c>
      <c r="P2287" s="5">
        <f t="shared" si="214"/>
        <v>2.2773685498318298E-2</v>
      </c>
      <c r="Q2287" s="5">
        <f t="shared" si="215"/>
        <v>0</v>
      </c>
      <c r="R2287" s="5">
        <v>0.371</v>
      </c>
    </row>
    <row r="2288" spans="1:18">
      <c r="A2288" s="30" t="s">
        <v>6387</v>
      </c>
      <c r="B2288" s="5" t="s">
        <v>6388</v>
      </c>
      <c r="C2288" s="5" t="s">
        <v>6389</v>
      </c>
      <c r="D2288" s="5" t="s">
        <v>937</v>
      </c>
      <c r="E2288" s="5">
        <v>148</v>
      </c>
      <c r="F2288" s="5">
        <v>40</v>
      </c>
      <c r="G2288" s="5">
        <v>30</v>
      </c>
      <c r="H2288" s="5">
        <v>70</v>
      </c>
      <c r="I2288" s="5">
        <v>36.6</v>
      </c>
      <c r="J2288" s="5">
        <v>0</v>
      </c>
      <c r="K2288" s="5">
        <v>3.3</v>
      </c>
      <c r="L2288" s="5">
        <f t="shared" si="210"/>
        <v>0.91039326804235576</v>
      </c>
      <c r="M2288" s="5">
        <f t="shared" si="211"/>
        <v>0.85705401737214215</v>
      </c>
      <c r="N2288" s="5">
        <f t="shared" si="212"/>
        <v>2.060067567861863</v>
      </c>
      <c r="O2288" s="5">
        <f t="shared" si="213"/>
        <v>0.92458993930951228</v>
      </c>
      <c r="P2288" s="5">
        <f t="shared" si="214"/>
        <v>0</v>
      </c>
      <c r="Q2288" s="5">
        <f t="shared" si="215"/>
        <v>5.1800933220497294E-2</v>
      </c>
      <c r="R2288" s="5">
        <v>3.3290000000000002</v>
      </c>
    </row>
    <row r="2289" spans="1:18">
      <c r="A2289" s="30" t="s">
        <v>6390</v>
      </c>
      <c r="B2289" s="5" t="s">
        <v>6391</v>
      </c>
      <c r="C2289" s="5" t="s">
        <v>6392</v>
      </c>
      <c r="D2289" s="5">
        <v>0</v>
      </c>
      <c r="E2289" s="5">
        <v>73</v>
      </c>
      <c r="F2289" s="5">
        <v>0</v>
      </c>
      <c r="G2289" s="5">
        <v>0</v>
      </c>
      <c r="H2289" s="5">
        <v>0</v>
      </c>
      <c r="I2289" s="5">
        <v>0</v>
      </c>
      <c r="J2289" s="5">
        <v>0</v>
      </c>
      <c r="K2289" s="5">
        <v>3.3</v>
      </c>
      <c r="L2289" s="5">
        <f t="shared" si="210"/>
        <v>0</v>
      </c>
      <c r="M2289" s="5">
        <f t="shared" si="211"/>
        <v>0</v>
      </c>
      <c r="N2289" s="5">
        <f t="shared" si="212"/>
        <v>0</v>
      </c>
      <c r="O2289" s="5">
        <f t="shared" si="213"/>
        <v>0</v>
      </c>
      <c r="P2289" s="5">
        <f t="shared" si="214"/>
        <v>0</v>
      </c>
      <c r="Q2289" s="5">
        <f t="shared" si="215"/>
        <v>0.10502107009087122</v>
      </c>
      <c r="R2289" s="5">
        <v>-0.56999999999999995</v>
      </c>
    </row>
    <row r="2290" spans="1:18">
      <c r="A2290" s="30" t="s">
        <v>6393</v>
      </c>
      <c r="B2290" s="5" t="s">
        <v>6394</v>
      </c>
      <c r="C2290" s="5" t="s">
        <v>6395</v>
      </c>
      <c r="D2290" s="5">
        <v>18.821701000000001</v>
      </c>
      <c r="E2290" s="5">
        <v>213</v>
      </c>
      <c r="F2290" s="5">
        <v>0</v>
      </c>
      <c r="G2290" s="5">
        <v>0</v>
      </c>
      <c r="H2290" s="5">
        <v>0</v>
      </c>
      <c r="I2290" s="5">
        <v>0</v>
      </c>
      <c r="J2290" s="5">
        <v>3</v>
      </c>
      <c r="K2290" s="5">
        <v>0</v>
      </c>
      <c r="L2290" s="5">
        <f t="shared" si="210"/>
        <v>0</v>
      </c>
      <c r="M2290" s="5">
        <f t="shared" si="211"/>
        <v>0</v>
      </c>
      <c r="N2290" s="5">
        <f t="shared" si="212"/>
        <v>0</v>
      </c>
      <c r="O2290" s="5">
        <f t="shared" si="213"/>
        <v>0</v>
      </c>
      <c r="P2290" s="5">
        <f t="shared" si="214"/>
        <v>4.9396444601986174E-2</v>
      </c>
      <c r="Q2290" s="5">
        <f t="shared" si="215"/>
        <v>0</v>
      </c>
      <c r="R2290" s="5">
        <v>-0.47699999999999998</v>
      </c>
    </row>
    <row r="2291" spans="1:18">
      <c r="A2291" s="30" t="s">
        <v>6393</v>
      </c>
      <c r="B2291" s="5" t="s">
        <v>6396</v>
      </c>
      <c r="C2291" s="5" t="s">
        <v>6397</v>
      </c>
      <c r="D2291" s="5">
        <v>3.9269999999999999E-3</v>
      </c>
      <c r="E2291" s="5">
        <v>215</v>
      </c>
      <c r="F2291" s="5">
        <v>0</v>
      </c>
      <c r="G2291" s="5">
        <v>0</v>
      </c>
      <c r="H2291" s="5">
        <v>0</v>
      </c>
      <c r="I2291" s="5">
        <v>0</v>
      </c>
      <c r="J2291" s="5">
        <v>3</v>
      </c>
      <c r="K2291" s="5">
        <v>0</v>
      </c>
      <c r="L2291" s="5">
        <f t="shared" si="210"/>
        <v>0</v>
      </c>
      <c r="M2291" s="5">
        <f t="shared" si="211"/>
        <v>0</v>
      </c>
      <c r="N2291" s="5">
        <f t="shared" si="212"/>
        <v>0</v>
      </c>
      <c r="O2291" s="5">
        <f t="shared" si="213"/>
        <v>0</v>
      </c>
      <c r="P2291" s="5">
        <f t="shared" si="214"/>
        <v>4.8936942791735133E-2</v>
      </c>
      <c r="Q2291" s="5">
        <f t="shared" si="215"/>
        <v>0</v>
      </c>
      <c r="R2291" s="5">
        <v>-0.47499999999999998</v>
      </c>
    </row>
    <row r="2292" spans="1:18">
      <c r="A2292" s="30" t="s">
        <v>6398</v>
      </c>
      <c r="B2292" s="5" t="s">
        <v>6399</v>
      </c>
      <c r="C2292" s="5" t="s">
        <v>6400</v>
      </c>
      <c r="D2292" s="5">
        <v>18.13475</v>
      </c>
      <c r="E2292" s="5">
        <v>293</v>
      </c>
      <c r="F2292" s="5">
        <v>61</v>
      </c>
      <c r="G2292" s="5">
        <v>136</v>
      </c>
      <c r="H2292" s="5">
        <v>105</v>
      </c>
      <c r="I2292" s="5">
        <v>87.5</v>
      </c>
      <c r="J2292" s="5">
        <v>37</v>
      </c>
      <c r="K2292" s="5">
        <v>35</v>
      </c>
      <c r="L2292" s="5">
        <f t="shared" si="210"/>
        <v>0.70128245937597178</v>
      </c>
      <c r="M2292" s="5">
        <f t="shared" si="211"/>
        <v>1.9625464461509075</v>
      </c>
      <c r="N2292" s="5">
        <f t="shared" si="212"/>
        <v>1.5608703073902168</v>
      </c>
      <c r="O2292" s="5">
        <f t="shared" si="213"/>
        <v>1.1165295617279494</v>
      </c>
      <c r="P2292" s="5">
        <f t="shared" si="214"/>
        <v>0.44288211593657911</v>
      </c>
      <c r="Q2292" s="5">
        <f t="shared" si="215"/>
        <v>0.2775145662241969</v>
      </c>
      <c r="R2292" s="5">
        <v>1.1919999999999999</v>
      </c>
    </row>
    <row r="2293" spans="1:18">
      <c r="A2293" s="30" t="s">
        <v>6401</v>
      </c>
      <c r="B2293" s="5" t="s">
        <v>6402</v>
      </c>
      <c r="C2293" s="5" t="s">
        <v>6403</v>
      </c>
      <c r="D2293" s="5">
        <v>5.3211399999999998</v>
      </c>
      <c r="E2293" s="5">
        <v>153</v>
      </c>
      <c r="F2293" s="5">
        <v>0</v>
      </c>
      <c r="G2293" s="5">
        <v>0</v>
      </c>
      <c r="H2293" s="5">
        <v>0</v>
      </c>
      <c r="I2293" s="5">
        <v>5</v>
      </c>
      <c r="J2293" s="5">
        <v>0</v>
      </c>
      <c r="K2293" s="5">
        <v>0</v>
      </c>
      <c r="L2293" s="5">
        <f t="shared" si="210"/>
        <v>0</v>
      </c>
      <c r="M2293" s="5">
        <f t="shared" si="211"/>
        <v>0</v>
      </c>
      <c r="N2293" s="5">
        <f t="shared" si="212"/>
        <v>0</v>
      </c>
      <c r="O2293" s="5">
        <f t="shared" si="213"/>
        <v>0.12218231992018268</v>
      </c>
      <c r="P2293" s="5">
        <f t="shared" si="214"/>
        <v>0</v>
      </c>
      <c r="Q2293" s="5">
        <f t="shared" si="215"/>
        <v>0</v>
      </c>
      <c r="R2293" s="5">
        <v>1.1020000000000001</v>
      </c>
    </row>
    <row r="2294" spans="1:18">
      <c r="A2294" s="30" t="s">
        <v>6401</v>
      </c>
      <c r="B2294" s="5" t="s">
        <v>6404</v>
      </c>
      <c r="C2294" s="5" t="s">
        <v>6405</v>
      </c>
      <c r="D2294" s="5">
        <v>3.588E-3</v>
      </c>
      <c r="E2294" s="5">
        <v>155</v>
      </c>
      <c r="F2294" s="5">
        <v>0</v>
      </c>
      <c r="G2294" s="5">
        <v>0</v>
      </c>
      <c r="H2294" s="5">
        <v>0</v>
      </c>
      <c r="I2294" s="5">
        <v>5</v>
      </c>
      <c r="J2294" s="5">
        <v>0</v>
      </c>
      <c r="K2294" s="5">
        <v>0</v>
      </c>
      <c r="L2294" s="5">
        <f t="shared" si="210"/>
        <v>0</v>
      </c>
      <c r="M2294" s="5">
        <f t="shared" si="211"/>
        <v>0</v>
      </c>
      <c r="N2294" s="5">
        <f t="shared" si="212"/>
        <v>0</v>
      </c>
      <c r="O2294" s="5">
        <f t="shared" si="213"/>
        <v>0.12060577385669646</v>
      </c>
      <c r="P2294" s="5">
        <f t="shared" si="214"/>
        <v>0</v>
      </c>
      <c r="Q2294" s="5">
        <f t="shared" si="215"/>
        <v>0</v>
      </c>
      <c r="R2294" s="5">
        <v>1.0960000000000001</v>
      </c>
    </row>
    <row r="2295" spans="1:18">
      <c r="A2295" s="30" t="s">
        <v>6406</v>
      </c>
      <c r="B2295" s="5" t="s">
        <v>6407</v>
      </c>
      <c r="C2295" s="5" t="s">
        <v>6408</v>
      </c>
      <c r="D2295" s="5">
        <v>155.71499600000001</v>
      </c>
      <c r="E2295" s="5">
        <v>76</v>
      </c>
      <c r="F2295" s="5">
        <v>15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f t="shared" si="210"/>
        <v>0.66482666284672043</v>
      </c>
      <c r="M2295" s="5">
        <f t="shared" si="211"/>
        <v>0</v>
      </c>
      <c r="N2295" s="5">
        <f t="shared" si="212"/>
        <v>0</v>
      </c>
      <c r="O2295" s="5">
        <f t="shared" si="213"/>
        <v>0</v>
      </c>
      <c r="P2295" s="5">
        <f t="shared" si="214"/>
        <v>0</v>
      </c>
      <c r="Q2295" s="5">
        <f t="shared" si="215"/>
        <v>0</v>
      </c>
      <c r="R2295" s="5">
        <v>1.929</v>
      </c>
    </row>
    <row r="2296" spans="1:18">
      <c r="A2296" s="30" t="s">
        <v>6409</v>
      </c>
      <c r="B2296" s="5" t="s">
        <v>6410</v>
      </c>
      <c r="C2296" s="5" t="s">
        <v>6411</v>
      </c>
      <c r="D2296" s="5">
        <v>5.0040300000000002</v>
      </c>
      <c r="E2296" s="5">
        <v>116</v>
      </c>
      <c r="F2296" s="5">
        <v>11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f t="shared" si="210"/>
        <v>0.31942246559761966</v>
      </c>
      <c r="M2296" s="5">
        <f t="shared" si="211"/>
        <v>0</v>
      </c>
      <c r="N2296" s="5">
        <f t="shared" si="212"/>
        <v>0</v>
      </c>
      <c r="O2296" s="5">
        <f t="shared" si="213"/>
        <v>0</v>
      </c>
      <c r="P2296" s="5">
        <f t="shared" si="214"/>
        <v>0</v>
      </c>
      <c r="Q2296" s="5">
        <f t="shared" si="215"/>
        <v>0</v>
      </c>
      <c r="R2296" s="5">
        <v>1.671</v>
      </c>
    </row>
    <row r="2297" spans="1:18">
      <c r="A2297" s="30" t="s">
        <v>6409</v>
      </c>
      <c r="B2297" s="5" t="s">
        <v>6412</v>
      </c>
      <c r="C2297" s="5" t="s">
        <v>6413</v>
      </c>
      <c r="D2297" s="5" t="s">
        <v>937</v>
      </c>
      <c r="E2297" s="5">
        <v>116</v>
      </c>
      <c r="F2297" s="5">
        <v>11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f t="shared" si="210"/>
        <v>0.31942246559761966</v>
      </c>
      <c r="M2297" s="5">
        <f t="shared" si="211"/>
        <v>0</v>
      </c>
      <c r="N2297" s="5">
        <f t="shared" si="212"/>
        <v>0</v>
      </c>
      <c r="O2297" s="5">
        <f t="shared" si="213"/>
        <v>0</v>
      </c>
      <c r="P2297" s="5">
        <f t="shared" si="214"/>
        <v>0</v>
      </c>
      <c r="Q2297" s="5">
        <f t="shared" si="215"/>
        <v>0</v>
      </c>
      <c r="R2297" s="5">
        <v>1.6719999999999999</v>
      </c>
    </row>
    <row r="2298" spans="1:18">
      <c r="A2298" s="30" t="s">
        <v>6414</v>
      </c>
      <c r="B2298" s="5" t="s">
        <v>6415</v>
      </c>
      <c r="C2298" s="5" t="s">
        <v>6416</v>
      </c>
      <c r="D2298" s="5">
        <v>27.00095</v>
      </c>
      <c r="E2298" s="5">
        <v>186</v>
      </c>
      <c r="F2298" s="5">
        <v>20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f t="shared" si="210"/>
        <v>0.36219947223190502</v>
      </c>
      <c r="M2298" s="5">
        <f t="shared" si="211"/>
        <v>0</v>
      </c>
      <c r="N2298" s="5">
        <f t="shared" si="212"/>
        <v>0</v>
      </c>
      <c r="O2298" s="5">
        <f t="shared" si="213"/>
        <v>0</v>
      </c>
      <c r="P2298" s="5">
        <f t="shared" si="214"/>
        <v>0</v>
      </c>
      <c r="Q2298" s="5">
        <f t="shared" si="215"/>
        <v>0</v>
      </c>
      <c r="R2298" s="5">
        <v>2.1720000000000002</v>
      </c>
    </row>
    <row r="2299" spans="1:18">
      <c r="A2299" s="30" t="s">
        <v>6417</v>
      </c>
      <c r="B2299" s="5" t="s">
        <v>6418</v>
      </c>
      <c r="C2299" s="5" t="s">
        <v>6419</v>
      </c>
      <c r="D2299" s="5">
        <v>11.362100999999999</v>
      </c>
      <c r="E2299" s="5">
        <v>132</v>
      </c>
      <c r="F2299" s="5">
        <v>24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f t="shared" si="210"/>
        <v>0.61244638031940302</v>
      </c>
      <c r="M2299" s="5">
        <f t="shared" si="211"/>
        <v>0</v>
      </c>
      <c r="N2299" s="5">
        <f t="shared" si="212"/>
        <v>0</v>
      </c>
      <c r="O2299" s="5">
        <f t="shared" si="213"/>
        <v>0</v>
      </c>
      <c r="P2299" s="5">
        <f t="shared" si="214"/>
        <v>0</v>
      </c>
      <c r="Q2299" s="5">
        <f t="shared" si="215"/>
        <v>0</v>
      </c>
      <c r="R2299" s="5">
        <v>2.3239999999999998</v>
      </c>
    </row>
    <row r="2300" spans="1:18">
      <c r="A2300" s="30" t="s">
        <v>6420</v>
      </c>
      <c r="B2300" s="5" t="s">
        <v>6421</v>
      </c>
      <c r="C2300" s="5" t="s">
        <v>6422</v>
      </c>
      <c r="D2300" s="5">
        <v>3.9029999999999998E-3</v>
      </c>
      <c r="E2300" s="5">
        <v>491</v>
      </c>
      <c r="F2300" s="5">
        <v>0</v>
      </c>
      <c r="G2300" s="5">
        <v>0</v>
      </c>
      <c r="H2300" s="5">
        <v>10</v>
      </c>
      <c r="I2300" s="5">
        <v>0</v>
      </c>
      <c r="J2300" s="5">
        <v>0</v>
      </c>
      <c r="K2300" s="5">
        <v>0</v>
      </c>
      <c r="L2300" s="5">
        <f t="shared" si="210"/>
        <v>0</v>
      </c>
      <c r="M2300" s="5">
        <f t="shared" si="211"/>
        <v>0</v>
      </c>
      <c r="N2300" s="5">
        <f t="shared" si="212"/>
        <v>8.8708175747324911E-2</v>
      </c>
      <c r="O2300" s="5">
        <f t="shared" si="213"/>
        <v>0</v>
      </c>
      <c r="P2300" s="5">
        <f t="shared" si="214"/>
        <v>0</v>
      </c>
      <c r="Q2300" s="5">
        <f t="shared" si="215"/>
        <v>0</v>
      </c>
      <c r="R2300" s="5">
        <v>1.599</v>
      </c>
    </row>
    <row r="2301" spans="1:18">
      <c r="A2301" s="30" t="s">
        <v>6423</v>
      </c>
      <c r="B2301" s="5" t="s">
        <v>6424</v>
      </c>
      <c r="C2301" s="5" t="s">
        <v>6425</v>
      </c>
      <c r="D2301" s="5" t="s">
        <v>937</v>
      </c>
      <c r="E2301" s="5">
        <v>151</v>
      </c>
      <c r="F2301" s="5">
        <v>0</v>
      </c>
      <c r="G2301" s="5">
        <v>182</v>
      </c>
      <c r="H2301" s="5">
        <v>0</v>
      </c>
      <c r="I2301" s="5">
        <v>0</v>
      </c>
      <c r="J2301" s="5">
        <v>45</v>
      </c>
      <c r="K2301" s="5">
        <v>0</v>
      </c>
      <c r="L2301" s="5">
        <f t="shared" si="210"/>
        <v>0</v>
      </c>
      <c r="M2301" s="5">
        <f t="shared" si="211"/>
        <v>5.0961604882860962</v>
      </c>
      <c r="N2301" s="5">
        <f t="shared" si="212"/>
        <v>0</v>
      </c>
      <c r="O2301" s="5">
        <f t="shared" si="213"/>
        <v>0</v>
      </c>
      <c r="P2301" s="5">
        <f t="shared" si="214"/>
        <v>1.0451764271744757</v>
      </c>
      <c r="Q2301" s="5">
        <f t="shared" si="215"/>
        <v>0</v>
      </c>
      <c r="R2301" s="5">
        <v>0.90200000000000002</v>
      </c>
    </row>
    <row r="2302" spans="1:18">
      <c r="A2302" s="30" t="s">
        <v>6426</v>
      </c>
      <c r="B2302" s="5" t="s">
        <v>6427</v>
      </c>
      <c r="C2302" s="5" t="s">
        <v>6428</v>
      </c>
      <c r="D2302" s="5">
        <v>11.546915</v>
      </c>
      <c r="E2302" s="5">
        <v>131</v>
      </c>
      <c r="F2302" s="5">
        <v>0</v>
      </c>
      <c r="G2302" s="5">
        <v>2</v>
      </c>
      <c r="H2302" s="5">
        <v>0</v>
      </c>
      <c r="I2302" s="5">
        <v>0</v>
      </c>
      <c r="J2302" s="5">
        <v>0</v>
      </c>
      <c r="K2302" s="5">
        <v>5</v>
      </c>
      <c r="L2302" s="5">
        <f t="shared" si="210"/>
        <v>0</v>
      </c>
      <c r="M2302" s="5">
        <f t="shared" si="211"/>
        <v>6.4551651181209688E-2</v>
      </c>
      <c r="N2302" s="5">
        <f t="shared" si="212"/>
        <v>0</v>
      </c>
      <c r="O2302" s="5">
        <f t="shared" si="213"/>
        <v>0</v>
      </c>
      <c r="P2302" s="5">
        <f t="shared" si="214"/>
        <v>0</v>
      </c>
      <c r="Q2302" s="5">
        <f t="shared" si="215"/>
        <v>8.8671502621253756E-2</v>
      </c>
      <c r="R2302" s="5">
        <v>-0.68500000000000005</v>
      </c>
    </row>
    <row r="2303" spans="1:18">
      <c r="A2303" s="30" t="s">
        <v>6429</v>
      </c>
      <c r="B2303" s="5" t="s">
        <v>6430</v>
      </c>
      <c r="C2303" s="5" t="s">
        <v>6431</v>
      </c>
      <c r="D2303" s="5">
        <v>2.8533900000000001</v>
      </c>
      <c r="E2303" s="5">
        <v>182</v>
      </c>
      <c r="F2303" s="5">
        <v>0</v>
      </c>
      <c r="G2303" s="5">
        <v>0</v>
      </c>
      <c r="H2303" s="5">
        <v>0</v>
      </c>
      <c r="I2303" s="5">
        <v>0</v>
      </c>
      <c r="J2303" s="5">
        <v>0</v>
      </c>
      <c r="K2303" s="5">
        <v>22.5</v>
      </c>
      <c r="L2303" s="5">
        <f t="shared" si="210"/>
        <v>0</v>
      </c>
      <c r="M2303" s="5">
        <f t="shared" si="211"/>
        <v>0</v>
      </c>
      <c r="N2303" s="5">
        <f t="shared" si="212"/>
        <v>0</v>
      </c>
      <c r="O2303" s="5">
        <f t="shared" si="213"/>
        <v>0</v>
      </c>
      <c r="P2303" s="5">
        <f t="shared" si="214"/>
        <v>0</v>
      </c>
      <c r="Q2303" s="5">
        <f t="shared" si="215"/>
        <v>0.28720797140235765</v>
      </c>
      <c r="R2303" s="5">
        <v>-2.331</v>
      </c>
    </row>
    <row r="2304" spans="1:18">
      <c r="A2304" s="30" t="s">
        <v>6432</v>
      </c>
      <c r="B2304" s="5" t="s">
        <v>6433</v>
      </c>
      <c r="C2304" s="5" t="s">
        <v>6434</v>
      </c>
      <c r="D2304" s="5">
        <v>1.0549999999999999E-3</v>
      </c>
      <c r="E2304" s="5">
        <v>148</v>
      </c>
      <c r="F2304" s="5">
        <v>0</v>
      </c>
      <c r="G2304" s="5">
        <v>2</v>
      </c>
      <c r="H2304" s="5">
        <v>0</v>
      </c>
      <c r="I2304" s="5">
        <v>3.2</v>
      </c>
      <c r="J2304" s="5">
        <v>0</v>
      </c>
      <c r="K2304" s="5">
        <v>0</v>
      </c>
      <c r="L2304" s="5">
        <f t="shared" si="210"/>
        <v>0</v>
      </c>
      <c r="M2304" s="5">
        <f t="shared" si="211"/>
        <v>5.7136934491476138E-2</v>
      </c>
      <c r="N2304" s="5">
        <f t="shared" si="212"/>
        <v>0</v>
      </c>
      <c r="O2304" s="5">
        <f t="shared" si="213"/>
        <v>8.0838464639083035E-2</v>
      </c>
      <c r="P2304" s="5">
        <f t="shared" si="214"/>
        <v>0</v>
      </c>
      <c r="Q2304" s="5">
        <f t="shared" si="215"/>
        <v>0</v>
      </c>
      <c r="R2304" s="5">
        <v>0.98499999999999999</v>
      </c>
    </row>
    <row r="2305" spans="1:18">
      <c r="A2305" s="30" t="s">
        <v>6432</v>
      </c>
      <c r="B2305" s="5" t="s">
        <v>6435</v>
      </c>
      <c r="C2305" s="5" t="s">
        <v>6436</v>
      </c>
      <c r="D2305" s="5">
        <v>0.14958099999999999</v>
      </c>
      <c r="E2305" s="5">
        <v>145</v>
      </c>
      <c r="F2305" s="5">
        <v>0</v>
      </c>
      <c r="G2305" s="5">
        <v>6</v>
      </c>
      <c r="H2305" s="5">
        <v>0</v>
      </c>
      <c r="I2305" s="5">
        <v>3.2</v>
      </c>
      <c r="J2305" s="5">
        <v>0</v>
      </c>
      <c r="K2305" s="5">
        <v>0</v>
      </c>
      <c r="L2305" s="5">
        <f t="shared" si="210"/>
        <v>0</v>
      </c>
      <c r="M2305" s="5">
        <f t="shared" si="211"/>
        <v>0.17495723389114076</v>
      </c>
      <c r="N2305" s="5">
        <f t="shared" si="212"/>
        <v>0</v>
      </c>
      <c r="O2305" s="5">
        <f t="shared" si="213"/>
        <v>8.2510984597133033E-2</v>
      </c>
      <c r="P2305" s="5">
        <f t="shared" si="214"/>
        <v>0</v>
      </c>
      <c r="Q2305" s="5">
        <f t="shared" si="215"/>
        <v>0</v>
      </c>
      <c r="R2305" s="5">
        <v>1.431</v>
      </c>
    </row>
    <row r="2306" spans="1:18">
      <c r="A2306" s="30" t="s">
        <v>6432</v>
      </c>
      <c r="B2306" s="5" t="s">
        <v>6437</v>
      </c>
      <c r="C2306" s="5" t="s">
        <v>6438</v>
      </c>
      <c r="D2306" s="5" t="s">
        <v>937</v>
      </c>
      <c r="E2306" s="5">
        <v>148</v>
      </c>
      <c r="F2306" s="5">
        <v>0</v>
      </c>
      <c r="G2306" s="5">
        <v>2</v>
      </c>
      <c r="H2306" s="5">
        <v>0</v>
      </c>
      <c r="I2306" s="5">
        <v>3.2</v>
      </c>
      <c r="J2306" s="5">
        <v>0</v>
      </c>
      <c r="K2306" s="5">
        <v>0</v>
      </c>
      <c r="L2306" s="5">
        <f t="shared" si="210"/>
        <v>0</v>
      </c>
      <c r="M2306" s="5">
        <f t="shared" si="211"/>
        <v>5.7136934491476138E-2</v>
      </c>
      <c r="N2306" s="5">
        <f t="shared" si="212"/>
        <v>0</v>
      </c>
      <c r="O2306" s="5">
        <f t="shared" si="213"/>
        <v>8.0838464639083035E-2</v>
      </c>
      <c r="P2306" s="5">
        <f t="shared" si="214"/>
        <v>0</v>
      </c>
      <c r="Q2306" s="5">
        <f t="shared" si="215"/>
        <v>0</v>
      </c>
      <c r="R2306" s="5">
        <v>0.99</v>
      </c>
    </row>
    <row r="2307" spans="1:18">
      <c r="A2307" s="30" t="s">
        <v>6432</v>
      </c>
      <c r="B2307" s="5" t="s">
        <v>6439</v>
      </c>
      <c r="C2307" s="5" t="s">
        <v>6440</v>
      </c>
      <c r="D2307" s="5" t="s">
        <v>937</v>
      </c>
      <c r="E2307" s="5">
        <v>145</v>
      </c>
      <c r="F2307" s="5">
        <v>0</v>
      </c>
      <c r="G2307" s="5">
        <v>6</v>
      </c>
      <c r="H2307" s="5">
        <v>0</v>
      </c>
      <c r="I2307" s="5">
        <v>3.2</v>
      </c>
      <c r="J2307" s="5">
        <v>0</v>
      </c>
      <c r="K2307" s="5">
        <v>0</v>
      </c>
      <c r="L2307" s="5">
        <f t="shared" si="210"/>
        <v>0</v>
      </c>
      <c r="M2307" s="5">
        <f t="shared" si="211"/>
        <v>0.17495723389114076</v>
      </c>
      <c r="N2307" s="5">
        <f t="shared" si="212"/>
        <v>0</v>
      </c>
      <c r="O2307" s="5">
        <f t="shared" si="213"/>
        <v>8.2510984597133033E-2</v>
      </c>
      <c r="P2307" s="5">
        <f t="shared" si="214"/>
        <v>0</v>
      </c>
      <c r="Q2307" s="5">
        <f t="shared" si="215"/>
        <v>0</v>
      </c>
      <c r="R2307" s="5">
        <v>1.431</v>
      </c>
    </row>
    <row r="2308" spans="1:18">
      <c r="A2308" s="30" t="s">
        <v>6441</v>
      </c>
      <c r="B2308" s="5" t="s">
        <v>6442</v>
      </c>
      <c r="C2308" s="5" t="s">
        <v>6443</v>
      </c>
      <c r="D2308" s="5">
        <v>30.447651</v>
      </c>
      <c r="E2308" s="5">
        <v>125</v>
      </c>
      <c r="F2308" s="5">
        <v>30</v>
      </c>
      <c r="G2308" s="5">
        <v>85</v>
      </c>
      <c r="H2308" s="5">
        <v>0</v>
      </c>
      <c r="I2308" s="5">
        <v>19.8</v>
      </c>
      <c r="J2308" s="5">
        <v>0</v>
      </c>
      <c r="K2308" s="5">
        <v>2.5</v>
      </c>
      <c r="L2308" s="5">
        <f t="shared" ref="L2308:L2371" si="216">F2308/296872/E2308*10^6</f>
        <v>0.80842922202161205</v>
      </c>
      <c r="M2308" s="5">
        <f t="shared" ref="M2308:M2371" si="217">G2308/236511/E2308*10^6</f>
        <v>2.8751305436110792</v>
      </c>
      <c r="N2308" s="5">
        <f t="shared" ref="N2308:N2371" si="218">H2308/229591/E2308*10^6</f>
        <v>0</v>
      </c>
      <c r="O2308" s="5">
        <f t="shared" ref="O2308:O2371" si="219">I2308/267467/E2308*10^6</f>
        <v>0.59222259194592231</v>
      </c>
      <c r="P2308" s="5">
        <f t="shared" ref="P2308:P2371" si="220">J2308/285132/E2308*10^6</f>
        <v>0</v>
      </c>
      <c r="Q2308" s="5">
        <f t="shared" ref="Q2308:Q2371" si="221">K2308/E2308/430442*10^6</f>
        <v>4.6463867373536971E-2</v>
      </c>
      <c r="R2308" s="5">
        <v>3.2919999999999998</v>
      </c>
    </row>
    <row r="2309" spans="1:18">
      <c r="A2309" s="30" t="s">
        <v>6441</v>
      </c>
      <c r="B2309" s="5" t="s">
        <v>6444</v>
      </c>
      <c r="C2309" s="5" t="s">
        <v>6445</v>
      </c>
      <c r="D2309" s="5" t="s">
        <v>937</v>
      </c>
      <c r="E2309" s="5">
        <v>125</v>
      </c>
      <c r="F2309" s="5">
        <v>0</v>
      </c>
      <c r="G2309" s="5">
        <v>0</v>
      </c>
      <c r="H2309" s="5">
        <v>0</v>
      </c>
      <c r="I2309" s="5">
        <v>0</v>
      </c>
      <c r="J2309" s="5">
        <v>0</v>
      </c>
      <c r="K2309" s="5">
        <v>2.5</v>
      </c>
      <c r="L2309" s="5">
        <f t="shared" si="216"/>
        <v>0</v>
      </c>
      <c r="M2309" s="5">
        <f t="shared" si="217"/>
        <v>0</v>
      </c>
      <c r="N2309" s="5">
        <f t="shared" si="218"/>
        <v>0</v>
      </c>
      <c r="O2309" s="5">
        <f t="shared" si="219"/>
        <v>0</v>
      </c>
      <c r="P2309" s="5">
        <f t="shared" si="220"/>
        <v>0</v>
      </c>
      <c r="Q2309" s="5">
        <f t="shared" si="221"/>
        <v>4.6463867373536971E-2</v>
      </c>
      <c r="R2309" s="5">
        <v>-0.3</v>
      </c>
    </row>
    <row r="2310" spans="1:18">
      <c r="A2310" s="30" t="s">
        <v>6446</v>
      </c>
      <c r="B2310" s="5" t="s">
        <v>6447</v>
      </c>
      <c r="C2310" s="5" t="s">
        <v>6448</v>
      </c>
      <c r="D2310" s="5">
        <v>1.217695</v>
      </c>
      <c r="E2310" s="5">
        <v>276</v>
      </c>
      <c r="F2310" s="5">
        <v>42</v>
      </c>
      <c r="G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f t="shared" si="216"/>
        <v>0.51259099222384819</v>
      </c>
      <c r="M2310" s="5">
        <f t="shared" si="217"/>
        <v>0</v>
      </c>
      <c r="N2310" s="5">
        <f t="shared" si="218"/>
        <v>0</v>
      </c>
      <c r="O2310" s="5">
        <f t="shared" si="219"/>
        <v>0</v>
      </c>
      <c r="P2310" s="5">
        <f t="shared" si="220"/>
        <v>0</v>
      </c>
      <c r="Q2310" s="5">
        <f t="shared" si="221"/>
        <v>0</v>
      </c>
      <c r="R2310" s="5">
        <v>2.85</v>
      </c>
    </row>
    <row r="2311" spans="1:18">
      <c r="A2311" s="30" t="s">
        <v>6446</v>
      </c>
      <c r="B2311" s="5" t="s">
        <v>6449</v>
      </c>
      <c r="C2311" s="5" t="s">
        <v>6450</v>
      </c>
      <c r="D2311" s="5">
        <v>9.2E-5</v>
      </c>
      <c r="E2311" s="5">
        <v>730</v>
      </c>
      <c r="F2311" s="5">
        <v>47</v>
      </c>
      <c r="G2311" s="5">
        <v>12</v>
      </c>
      <c r="H2311" s="5">
        <v>0</v>
      </c>
      <c r="I2311" s="5">
        <v>0</v>
      </c>
      <c r="J2311" s="5">
        <v>38</v>
      </c>
      <c r="K2311" s="5">
        <v>38.200000000000003</v>
      </c>
      <c r="L2311" s="5">
        <f t="shared" si="216"/>
        <v>0.21687313604461053</v>
      </c>
      <c r="M2311" s="5">
        <f t="shared" si="217"/>
        <v>6.950355866908331E-2</v>
      </c>
      <c r="N2311" s="5">
        <f t="shared" si="218"/>
        <v>0</v>
      </c>
      <c r="O2311" s="5">
        <f t="shared" si="219"/>
        <v>0</v>
      </c>
      <c r="P2311" s="5">
        <f t="shared" si="220"/>
        <v>0.1825638459399434</v>
      </c>
      <c r="Q2311" s="5">
        <f t="shared" si="221"/>
        <v>0.12156984477185702</v>
      </c>
      <c r="R2311" s="5">
        <v>-0.72</v>
      </c>
    </row>
    <row r="2312" spans="1:18">
      <c r="A2312" s="30" t="s">
        <v>6451</v>
      </c>
      <c r="B2312" s="5" t="s">
        <v>6452</v>
      </c>
      <c r="C2312" s="5" t="s">
        <v>6453</v>
      </c>
      <c r="D2312" s="5">
        <v>2.0352800000000002</v>
      </c>
      <c r="E2312" s="5">
        <v>184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5</v>
      </c>
      <c r="L2312" s="5">
        <f t="shared" si="216"/>
        <v>0</v>
      </c>
      <c r="M2312" s="5">
        <f t="shared" si="217"/>
        <v>0</v>
      </c>
      <c r="N2312" s="5">
        <f t="shared" si="218"/>
        <v>0</v>
      </c>
      <c r="O2312" s="5">
        <f t="shared" si="219"/>
        <v>0</v>
      </c>
      <c r="P2312" s="5">
        <f t="shared" si="220"/>
        <v>0</v>
      </c>
      <c r="Q2312" s="5">
        <f t="shared" si="221"/>
        <v>6.3130254583610004E-2</v>
      </c>
      <c r="R2312" s="5">
        <v>-0.90800000000000003</v>
      </c>
    </row>
    <row r="2313" spans="1:18">
      <c r="A2313" s="30" t="s">
        <v>6454</v>
      </c>
      <c r="B2313" s="5" t="s">
        <v>6455</v>
      </c>
      <c r="C2313" s="5" t="s">
        <v>6456</v>
      </c>
      <c r="D2313" s="5">
        <v>71.223251000000005</v>
      </c>
      <c r="E2313" s="5">
        <v>115</v>
      </c>
      <c r="F2313" s="5">
        <v>95</v>
      </c>
      <c r="G2313" s="5">
        <v>0</v>
      </c>
      <c r="H2313" s="5">
        <v>105</v>
      </c>
      <c r="I2313" s="5">
        <v>0</v>
      </c>
      <c r="J2313" s="5">
        <v>25</v>
      </c>
      <c r="K2313" s="5">
        <v>20</v>
      </c>
      <c r="L2313" s="5">
        <f t="shared" si="216"/>
        <v>2.7826368149294618</v>
      </c>
      <c r="M2313" s="5">
        <f t="shared" si="217"/>
        <v>0</v>
      </c>
      <c r="N2313" s="5">
        <f t="shared" si="218"/>
        <v>3.9768260875246395</v>
      </c>
      <c r="O2313" s="5">
        <f t="shared" si="219"/>
        <v>0</v>
      </c>
      <c r="P2313" s="5">
        <f t="shared" si="220"/>
        <v>0.76242338407413435</v>
      </c>
      <c r="Q2313" s="5">
        <f t="shared" si="221"/>
        <v>0.40403362933510406</v>
      </c>
      <c r="R2313" s="5">
        <v>1.008</v>
      </c>
    </row>
    <row r="2314" spans="1:18">
      <c r="A2314" s="30" t="s">
        <v>6457</v>
      </c>
      <c r="B2314" s="5" t="s">
        <v>6458</v>
      </c>
      <c r="C2314" s="5" t="s">
        <v>6459</v>
      </c>
      <c r="D2314" s="5" t="s">
        <v>937</v>
      </c>
      <c r="E2314" s="5">
        <v>132</v>
      </c>
      <c r="F2314" s="5">
        <v>24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f t="shared" si="216"/>
        <v>0.61244638031940302</v>
      </c>
      <c r="M2314" s="5">
        <f t="shared" si="217"/>
        <v>0</v>
      </c>
      <c r="N2314" s="5">
        <f t="shared" si="218"/>
        <v>0</v>
      </c>
      <c r="O2314" s="5">
        <f t="shared" si="219"/>
        <v>0</v>
      </c>
      <c r="P2314" s="5">
        <f t="shared" si="220"/>
        <v>0</v>
      </c>
      <c r="Q2314" s="5">
        <f t="shared" si="221"/>
        <v>0</v>
      </c>
      <c r="R2314" s="5">
        <v>2.3090000000000002</v>
      </c>
    </row>
    <row r="2315" spans="1:18">
      <c r="A2315" s="30" t="s">
        <v>6460</v>
      </c>
      <c r="B2315" s="5" t="s">
        <v>6461</v>
      </c>
      <c r="C2315" s="5" t="s">
        <v>6462</v>
      </c>
      <c r="D2315" s="5" t="s">
        <v>937</v>
      </c>
      <c r="E2315" s="5">
        <v>155</v>
      </c>
      <c r="F2315" s="5">
        <v>0</v>
      </c>
      <c r="G2315" s="5">
        <v>0</v>
      </c>
      <c r="H2315" s="5">
        <v>0</v>
      </c>
      <c r="I2315" s="5">
        <v>0</v>
      </c>
      <c r="J2315" s="5">
        <v>6</v>
      </c>
      <c r="K2315" s="5">
        <v>4.4000000000000004</v>
      </c>
      <c r="L2315" s="5">
        <f t="shared" si="216"/>
        <v>0</v>
      </c>
      <c r="M2315" s="5">
        <f t="shared" si="217"/>
        <v>0</v>
      </c>
      <c r="N2315" s="5">
        <f t="shared" si="218"/>
        <v>0</v>
      </c>
      <c r="O2315" s="5">
        <f t="shared" si="219"/>
        <v>0</v>
      </c>
      <c r="P2315" s="5">
        <f t="shared" si="220"/>
        <v>0.13576055097062006</v>
      </c>
      <c r="Q2315" s="5">
        <f t="shared" si="221"/>
        <v>6.5948714981794401E-2</v>
      </c>
      <c r="R2315" s="5">
        <v>-1.5049999999999999</v>
      </c>
    </row>
    <row r="2316" spans="1:18">
      <c r="A2316" s="30" t="s">
        <v>6463</v>
      </c>
      <c r="B2316" s="5" t="s">
        <v>6464</v>
      </c>
      <c r="C2316" s="5" t="s">
        <v>6465</v>
      </c>
      <c r="D2316" s="5">
        <v>57.131999999999998</v>
      </c>
      <c r="E2316" s="5">
        <v>160</v>
      </c>
      <c r="F2316" s="5">
        <v>17</v>
      </c>
      <c r="G2316" s="5">
        <v>32</v>
      </c>
      <c r="H2316" s="5">
        <v>42</v>
      </c>
      <c r="I2316" s="5">
        <v>18</v>
      </c>
      <c r="J2316" s="5">
        <v>0</v>
      </c>
      <c r="K2316" s="5">
        <v>0</v>
      </c>
      <c r="L2316" s="5">
        <f t="shared" si="216"/>
        <v>0.35789835349915117</v>
      </c>
      <c r="M2316" s="5">
        <f t="shared" si="217"/>
        <v>0.8456266304738469</v>
      </c>
      <c r="N2316" s="5">
        <f t="shared" si="218"/>
        <v>1.1433375001633339</v>
      </c>
      <c r="O2316" s="5">
        <f t="shared" si="219"/>
        <v>0.42061263632522894</v>
      </c>
      <c r="P2316" s="5">
        <f t="shared" si="220"/>
        <v>0</v>
      </c>
      <c r="Q2316" s="5">
        <f t="shared" si="221"/>
        <v>0</v>
      </c>
      <c r="R2316" s="5">
        <v>3.7440000000000002</v>
      </c>
    </row>
    <row r="2317" spans="1:18">
      <c r="A2317" s="30" t="s">
        <v>6466</v>
      </c>
      <c r="B2317" s="5" t="s">
        <v>6467</v>
      </c>
      <c r="C2317" s="5" t="s">
        <v>6468</v>
      </c>
      <c r="D2317" s="5" t="s">
        <v>937</v>
      </c>
      <c r="E2317" s="5">
        <v>155</v>
      </c>
      <c r="F2317" s="5">
        <v>0</v>
      </c>
      <c r="G2317" s="5">
        <v>0</v>
      </c>
      <c r="H2317" s="5">
        <v>0</v>
      </c>
      <c r="I2317" s="5">
        <v>0</v>
      </c>
      <c r="J2317" s="5">
        <v>6</v>
      </c>
      <c r="K2317" s="5">
        <v>4.4000000000000004</v>
      </c>
      <c r="L2317" s="5">
        <f t="shared" si="216"/>
        <v>0</v>
      </c>
      <c r="M2317" s="5">
        <f t="shared" si="217"/>
        <v>0</v>
      </c>
      <c r="N2317" s="5">
        <f t="shared" si="218"/>
        <v>0</v>
      </c>
      <c r="O2317" s="5">
        <f t="shared" si="219"/>
        <v>0</v>
      </c>
      <c r="P2317" s="5">
        <f t="shared" si="220"/>
        <v>0.13576055097062006</v>
      </c>
      <c r="Q2317" s="5">
        <f t="shared" si="221"/>
        <v>6.5948714981794401E-2</v>
      </c>
      <c r="R2317" s="5">
        <v>-1.5049999999999999</v>
      </c>
    </row>
    <row r="2318" spans="1:18">
      <c r="A2318" s="30" t="s">
        <v>6469</v>
      </c>
      <c r="B2318" s="5" t="s">
        <v>6470</v>
      </c>
      <c r="C2318" s="5" t="s">
        <v>6471</v>
      </c>
      <c r="D2318" s="5">
        <v>5.57064</v>
      </c>
      <c r="E2318" s="5">
        <v>155</v>
      </c>
      <c r="F2318" s="5">
        <v>57</v>
      </c>
      <c r="G2318" s="5">
        <v>96</v>
      </c>
      <c r="H2318" s="5">
        <v>88</v>
      </c>
      <c r="I2318" s="5">
        <v>87.8</v>
      </c>
      <c r="J2318" s="5">
        <v>14</v>
      </c>
      <c r="K2318" s="5">
        <v>12.8</v>
      </c>
      <c r="L2318" s="5">
        <f t="shared" si="216"/>
        <v>1.2387221950331151</v>
      </c>
      <c r="M2318" s="5">
        <f t="shared" si="217"/>
        <v>2.6187147266286872</v>
      </c>
      <c r="N2318" s="5">
        <f t="shared" si="218"/>
        <v>2.4728405533486546</v>
      </c>
      <c r="O2318" s="5">
        <f t="shared" si="219"/>
        <v>2.11783738892359</v>
      </c>
      <c r="P2318" s="5">
        <f t="shared" si="220"/>
        <v>0.31677461893144676</v>
      </c>
      <c r="Q2318" s="5">
        <f t="shared" si="221"/>
        <v>0.19185080721976555</v>
      </c>
      <c r="R2318" s="5">
        <v>2.0179999999999998</v>
      </c>
    </row>
    <row r="2319" spans="1:18">
      <c r="A2319" s="30" t="s">
        <v>6472</v>
      </c>
      <c r="B2319" s="5" t="s">
        <v>6473</v>
      </c>
      <c r="C2319" s="5" t="s">
        <v>6474</v>
      </c>
      <c r="D2319" s="5">
        <v>66.274101000000002</v>
      </c>
      <c r="E2319" s="5">
        <v>156</v>
      </c>
      <c r="F2319" s="5">
        <v>0</v>
      </c>
      <c r="G2319" s="5">
        <v>43</v>
      </c>
      <c r="H2319" s="5">
        <v>0</v>
      </c>
      <c r="I2319" s="5">
        <v>222.9</v>
      </c>
      <c r="J2319" s="5">
        <v>0</v>
      </c>
      <c r="K2319" s="5">
        <v>156.30000000000001</v>
      </c>
      <c r="L2319" s="5">
        <f t="shared" si="216"/>
        <v>0</v>
      </c>
      <c r="M2319" s="5">
        <f t="shared" si="217"/>
        <v>1.1654469586658787</v>
      </c>
      <c r="N2319" s="5">
        <f t="shared" si="218"/>
        <v>0</v>
      </c>
      <c r="O2319" s="5">
        <f t="shared" si="219"/>
        <v>5.3421399793101729</v>
      </c>
      <c r="P2319" s="5">
        <f t="shared" si="220"/>
        <v>0</v>
      </c>
      <c r="Q2319" s="5">
        <f t="shared" si="221"/>
        <v>2.3276610482319962</v>
      </c>
      <c r="R2319" s="5">
        <v>3.6999999999999998E-2</v>
      </c>
    </row>
    <row r="2320" spans="1:18">
      <c r="A2320" s="30" t="s">
        <v>6472</v>
      </c>
      <c r="B2320" s="5" t="s">
        <v>6475</v>
      </c>
      <c r="C2320" s="5" t="s">
        <v>6476</v>
      </c>
      <c r="D2320" s="5" t="s">
        <v>937</v>
      </c>
      <c r="E2320" s="5">
        <v>155</v>
      </c>
      <c r="F2320" s="5">
        <v>0</v>
      </c>
      <c r="G2320" s="5">
        <v>0</v>
      </c>
      <c r="H2320" s="5">
        <v>0</v>
      </c>
      <c r="I2320" s="5">
        <v>222.9</v>
      </c>
      <c r="J2320" s="5">
        <v>0</v>
      </c>
      <c r="K2320" s="5">
        <v>156.30000000000001</v>
      </c>
      <c r="L2320" s="5">
        <f t="shared" si="216"/>
        <v>0</v>
      </c>
      <c r="M2320" s="5">
        <f t="shared" si="217"/>
        <v>0</v>
      </c>
      <c r="N2320" s="5">
        <f t="shared" si="218"/>
        <v>0</v>
      </c>
      <c r="O2320" s="5">
        <f t="shared" si="219"/>
        <v>5.3766053985315292</v>
      </c>
      <c r="P2320" s="5">
        <f t="shared" si="220"/>
        <v>0</v>
      </c>
      <c r="Q2320" s="5">
        <f t="shared" si="221"/>
        <v>2.3426782162851065</v>
      </c>
      <c r="R2320" s="5">
        <v>-0.13500000000000001</v>
      </c>
    </row>
    <row r="2321" spans="1:18">
      <c r="A2321" s="30" t="s">
        <v>6477</v>
      </c>
      <c r="B2321" s="5" t="s">
        <v>6478</v>
      </c>
      <c r="C2321" s="5" t="s">
        <v>6479</v>
      </c>
      <c r="D2321" s="5">
        <v>2.9056899999999999</v>
      </c>
      <c r="E2321" s="5">
        <v>179</v>
      </c>
      <c r="F2321" s="5">
        <v>0</v>
      </c>
      <c r="G2321" s="5">
        <v>0</v>
      </c>
      <c r="H2321" s="5">
        <v>5</v>
      </c>
      <c r="I2321" s="5">
        <v>5</v>
      </c>
      <c r="J2321" s="5">
        <v>0</v>
      </c>
      <c r="K2321" s="5">
        <v>5</v>
      </c>
      <c r="L2321" s="5">
        <f t="shared" si="216"/>
        <v>0</v>
      </c>
      <c r="M2321" s="5">
        <f t="shared" si="217"/>
        <v>0</v>
      </c>
      <c r="N2321" s="5">
        <f t="shared" si="218"/>
        <v>0.12166400640205736</v>
      </c>
      <c r="O2321" s="5">
        <f t="shared" si="219"/>
        <v>0.10443516730607794</v>
      </c>
      <c r="P2321" s="5">
        <f t="shared" si="220"/>
        <v>0</v>
      </c>
      <c r="Q2321" s="5">
        <f t="shared" si="221"/>
        <v>6.4893669516113084E-2</v>
      </c>
      <c r="R2321" s="5">
        <v>0.22800000000000001</v>
      </c>
    </row>
    <row r="2322" spans="1:18">
      <c r="A2322" s="30" t="s">
        <v>6480</v>
      </c>
      <c r="B2322" s="5" t="s">
        <v>6481</v>
      </c>
      <c r="C2322" s="5" t="s">
        <v>6482</v>
      </c>
      <c r="D2322" s="5">
        <v>1.0120560000000001</v>
      </c>
      <c r="E2322" s="5">
        <v>425</v>
      </c>
      <c r="F2322" s="5">
        <v>0</v>
      </c>
      <c r="G2322" s="5">
        <v>0</v>
      </c>
      <c r="H2322" s="5">
        <v>0</v>
      </c>
      <c r="I2322" s="5">
        <v>0</v>
      </c>
      <c r="J2322" s="5">
        <v>3</v>
      </c>
      <c r="K2322" s="5">
        <v>0</v>
      </c>
      <c r="L2322" s="5">
        <f t="shared" si="216"/>
        <v>0</v>
      </c>
      <c r="M2322" s="5">
        <f t="shared" si="217"/>
        <v>0</v>
      </c>
      <c r="N2322" s="5">
        <f t="shared" si="218"/>
        <v>0</v>
      </c>
      <c r="O2322" s="5">
        <f t="shared" si="219"/>
        <v>0</v>
      </c>
      <c r="P2322" s="5">
        <f t="shared" si="220"/>
        <v>2.4756335765230716E-2</v>
      </c>
      <c r="Q2322" s="5">
        <f t="shared" si="221"/>
        <v>0</v>
      </c>
      <c r="R2322" s="5">
        <v>-0.47099999999999997</v>
      </c>
    </row>
    <row r="2323" spans="1:18">
      <c r="A2323" s="30" t="s">
        <v>6480</v>
      </c>
      <c r="B2323" s="5" t="s">
        <v>6483</v>
      </c>
      <c r="C2323" s="5" t="s">
        <v>6484</v>
      </c>
      <c r="D2323" s="5">
        <v>4.2818149999999999</v>
      </c>
      <c r="E2323" s="5">
        <v>433</v>
      </c>
      <c r="F2323" s="5">
        <v>0</v>
      </c>
      <c r="G2323" s="5">
        <v>0</v>
      </c>
      <c r="H2323" s="5">
        <v>0</v>
      </c>
      <c r="I2323" s="5">
        <v>0</v>
      </c>
      <c r="J2323" s="5">
        <v>3</v>
      </c>
      <c r="K2323" s="5">
        <v>0</v>
      </c>
      <c r="L2323" s="5">
        <f t="shared" si="216"/>
        <v>0</v>
      </c>
      <c r="M2323" s="5">
        <f t="shared" si="217"/>
        <v>0</v>
      </c>
      <c r="N2323" s="5">
        <f t="shared" si="218"/>
        <v>0</v>
      </c>
      <c r="O2323" s="5">
        <f t="shared" si="219"/>
        <v>0</v>
      </c>
      <c r="P2323" s="5">
        <f t="shared" si="220"/>
        <v>2.4298943880422759E-2</v>
      </c>
      <c r="Q2323" s="5">
        <f t="shared" si="221"/>
        <v>0</v>
      </c>
      <c r="R2323" s="5">
        <v>-0.442</v>
      </c>
    </row>
    <row r="2324" spans="1:18">
      <c r="A2324" s="30" t="s">
        <v>6485</v>
      </c>
      <c r="B2324" s="5" t="s">
        <v>6486</v>
      </c>
      <c r="C2324" s="5" t="s">
        <v>6487</v>
      </c>
      <c r="D2324" s="5" t="s">
        <v>937</v>
      </c>
      <c r="E2324" s="5">
        <v>143</v>
      </c>
      <c r="F2324" s="5">
        <v>0</v>
      </c>
      <c r="G2324" s="5">
        <v>0</v>
      </c>
      <c r="H2324" s="5">
        <v>0</v>
      </c>
      <c r="I2324" s="5">
        <v>0</v>
      </c>
      <c r="J2324" s="5">
        <v>5</v>
      </c>
      <c r="K2324" s="5">
        <v>5</v>
      </c>
      <c r="L2324" s="5">
        <f t="shared" si="216"/>
        <v>0</v>
      </c>
      <c r="M2324" s="5">
        <f t="shared" si="217"/>
        <v>0</v>
      </c>
      <c r="N2324" s="5">
        <f t="shared" si="218"/>
        <v>0</v>
      </c>
      <c r="O2324" s="5">
        <f t="shared" si="219"/>
        <v>0</v>
      </c>
      <c r="P2324" s="5">
        <f t="shared" si="220"/>
        <v>0.122627537298637</v>
      </c>
      <c r="Q2324" s="5">
        <f t="shared" si="221"/>
        <v>8.123053736632338E-2</v>
      </c>
      <c r="R2324" s="5">
        <v>-1.429</v>
      </c>
    </row>
    <row r="2325" spans="1:18">
      <c r="A2325" s="30" t="s">
        <v>6488</v>
      </c>
      <c r="B2325" s="5" t="s">
        <v>6489</v>
      </c>
      <c r="C2325" s="5" t="s">
        <v>6490</v>
      </c>
      <c r="D2325" s="5" t="s">
        <v>937</v>
      </c>
      <c r="E2325" s="5">
        <v>293</v>
      </c>
      <c r="F2325" s="5">
        <v>126</v>
      </c>
      <c r="G2325" s="5">
        <v>32</v>
      </c>
      <c r="H2325" s="5">
        <v>78</v>
      </c>
      <c r="I2325" s="5">
        <v>67.400000000000006</v>
      </c>
      <c r="J2325" s="5">
        <v>30</v>
      </c>
      <c r="K2325" s="5">
        <v>28.3</v>
      </c>
      <c r="L2325" s="5">
        <f t="shared" si="216"/>
        <v>1.4485506537929909</v>
      </c>
      <c r="M2325" s="5">
        <f t="shared" si="217"/>
        <v>0.46177563438844882</v>
      </c>
      <c r="N2325" s="5">
        <f t="shared" si="218"/>
        <v>1.1595036569184469</v>
      </c>
      <c r="O2325" s="5">
        <f t="shared" si="219"/>
        <v>0.8600467709767291</v>
      </c>
      <c r="P2325" s="5">
        <f t="shared" si="220"/>
        <v>0.35909360751614522</v>
      </c>
      <c r="Q2325" s="5">
        <f t="shared" si="221"/>
        <v>0.22439034926127921</v>
      </c>
      <c r="R2325" s="5">
        <v>1.1559999999999999</v>
      </c>
    </row>
    <row r="2326" spans="1:18">
      <c r="A2326" s="30" t="s">
        <v>6488</v>
      </c>
      <c r="B2326" s="5" t="s">
        <v>6491</v>
      </c>
      <c r="C2326" s="5" t="s">
        <v>6492</v>
      </c>
      <c r="D2326" s="5">
        <v>14.726000000000001</v>
      </c>
      <c r="E2326" s="5">
        <v>293</v>
      </c>
      <c r="F2326" s="5">
        <v>126</v>
      </c>
      <c r="G2326" s="5">
        <v>32</v>
      </c>
      <c r="H2326" s="5">
        <v>78</v>
      </c>
      <c r="I2326" s="5">
        <v>67.400000000000006</v>
      </c>
      <c r="J2326" s="5">
        <v>30</v>
      </c>
      <c r="K2326" s="5">
        <v>28.3</v>
      </c>
      <c r="L2326" s="5">
        <f t="shared" si="216"/>
        <v>1.4485506537929909</v>
      </c>
      <c r="M2326" s="5">
        <f t="shared" si="217"/>
        <v>0.46177563438844882</v>
      </c>
      <c r="N2326" s="5">
        <f t="shared" si="218"/>
        <v>1.1595036569184469</v>
      </c>
      <c r="O2326" s="5">
        <f t="shared" si="219"/>
        <v>0.8600467709767291</v>
      </c>
      <c r="P2326" s="5">
        <f t="shared" si="220"/>
        <v>0.35909360751614522</v>
      </c>
      <c r="Q2326" s="5">
        <f t="shared" si="221"/>
        <v>0.22439034926127921</v>
      </c>
      <c r="R2326" s="5">
        <v>1.1539999999999999</v>
      </c>
    </row>
    <row r="2327" spans="1:18">
      <c r="A2327" s="30" t="s">
        <v>6493</v>
      </c>
      <c r="B2327" s="5" t="s">
        <v>6494</v>
      </c>
      <c r="C2327" s="5" t="s">
        <v>6495</v>
      </c>
      <c r="D2327" s="5">
        <v>30.340648999999999</v>
      </c>
      <c r="E2327" s="5">
        <v>176</v>
      </c>
      <c r="F2327" s="5">
        <v>25</v>
      </c>
      <c r="G2327" s="5">
        <v>24</v>
      </c>
      <c r="H2327" s="5">
        <v>43</v>
      </c>
      <c r="I2327" s="5">
        <v>0</v>
      </c>
      <c r="J2327" s="5">
        <v>0</v>
      </c>
      <c r="K2327" s="5">
        <v>0</v>
      </c>
      <c r="L2327" s="5">
        <f t="shared" si="216"/>
        <v>0.47847373462453369</v>
      </c>
      <c r="M2327" s="5">
        <f t="shared" si="217"/>
        <v>0.57656361168671377</v>
      </c>
      <c r="N2327" s="5">
        <f t="shared" si="218"/>
        <v>1.0641452923598129</v>
      </c>
      <c r="O2327" s="5">
        <f t="shared" si="219"/>
        <v>0</v>
      </c>
      <c r="P2327" s="5">
        <f t="shared" si="220"/>
        <v>0</v>
      </c>
      <c r="Q2327" s="5">
        <f t="shared" si="221"/>
        <v>0</v>
      </c>
      <c r="R2327" s="5">
        <v>3.5750000000000002</v>
      </c>
    </row>
    <row r="2328" spans="1:18">
      <c r="A2328" s="30" t="s">
        <v>6496</v>
      </c>
      <c r="B2328" s="5" t="s">
        <v>6497</v>
      </c>
      <c r="C2328" s="5" t="s">
        <v>6498</v>
      </c>
      <c r="D2328" s="5">
        <v>2.5957699999999999</v>
      </c>
      <c r="E2328" s="5">
        <v>239</v>
      </c>
      <c r="F2328" s="5">
        <v>0</v>
      </c>
      <c r="G2328" s="5">
        <v>0</v>
      </c>
      <c r="H2328" s="5">
        <v>0</v>
      </c>
      <c r="I2328" s="5">
        <v>0</v>
      </c>
      <c r="J2328" s="5">
        <v>20</v>
      </c>
      <c r="K2328" s="5">
        <v>0</v>
      </c>
      <c r="L2328" s="5">
        <f t="shared" si="216"/>
        <v>0</v>
      </c>
      <c r="M2328" s="5">
        <f t="shared" si="217"/>
        <v>0</v>
      </c>
      <c r="N2328" s="5">
        <f t="shared" si="218"/>
        <v>0</v>
      </c>
      <c r="O2328" s="5">
        <f t="shared" si="219"/>
        <v>0</v>
      </c>
      <c r="P2328" s="5">
        <f t="shared" si="220"/>
        <v>0.29348515202853709</v>
      </c>
      <c r="Q2328" s="5">
        <f t="shared" si="221"/>
        <v>0</v>
      </c>
      <c r="R2328" s="5">
        <v>-2.2250000000000001</v>
      </c>
    </row>
    <row r="2329" spans="1:18">
      <c r="A2329" s="30" t="s">
        <v>6499</v>
      </c>
      <c r="B2329" s="5" t="s">
        <v>6500</v>
      </c>
      <c r="C2329" s="5" t="s">
        <v>6501</v>
      </c>
      <c r="D2329" s="5">
        <v>2.2257799999999999</v>
      </c>
      <c r="E2329" s="5">
        <v>176</v>
      </c>
      <c r="F2329" s="5">
        <v>0</v>
      </c>
      <c r="G2329" s="5">
        <v>2</v>
      </c>
      <c r="H2329" s="5">
        <v>5</v>
      </c>
      <c r="I2329" s="5">
        <v>5</v>
      </c>
      <c r="J2329" s="5">
        <v>0</v>
      </c>
      <c r="K2329" s="5">
        <v>0</v>
      </c>
      <c r="L2329" s="5">
        <f t="shared" si="216"/>
        <v>0</v>
      </c>
      <c r="M2329" s="5">
        <f t="shared" si="217"/>
        <v>4.8046967640559483E-2</v>
      </c>
      <c r="N2329" s="5">
        <f t="shared" si="218"/>
        <v>0.1237378246930015</v>
      </c>
      <c r="O2329" s="5">
        <f t="shared" si="219"/>
        <v>0.10621531220334063</v>
      </c>
      <c r="P2329" s="5">
        <f t="shared" si="220"/>
        <v>0</v>
      </c>
      <c r="Q2329" s="5">
        <f t="shared" si="221"/>
        <v>0</v>
      </c>
      <c r="R2329" s="5">
        <v>1.5880000000000001</v>
      </c>
    </row>
    <row r="2330" spans="1:18">
      <c r="A2330" s="30" t="s">
        <v>6502</v>
      </c>
      <c r="B2330" s="5" t="s">
        <v>6503</v>
      </c>
      <c r="C2330" s="5" t="s">
        <v>6504</v>
      </c>
      <c r="D2330" s="5">
        <v>12.823359999999999</v>
      </c>
      <c r="E2330" s="5">
        <v>124</v>
      </c>
      <c r="F2330" s="5">
        <v>0</v>
      </c>
      <c r="G2330" s="5">
        <v>40</v>
      </c>
      <c r="H2330" s="5">
        <v>65</v>
      </c>
      <c r="I2330" s="5">
        <v>10</v>
      </c>
      <c r="J2330" s="5">
        <v>0</v>
      </c>
      <c r="K2330" s="5">
        <v>0</v>
      </c>
      <c r="L2330" s="5">
        <f t="shared" si="216"/>
        <v>0</v>
      </c>
      <c r="M2330" s="5">
        <f t="shared" si="217"/>
        <v>1.3639139201191079</v>
      </c>
      <c r="N2330" s="5">
        <f t="shared" si="218"/>
        <v>2.283162442722479</v>
      </c>
      <c r="O2330" s="5">
        <f t="shared" si="219"/>
        <v>0.30151443464174116</v>
      </c>
      <c r="P2330" s="5">
        <f t="shared" si="220"/>
        <v>0</v>
      </c>
      <c r="Q2330" s="5">
        <f t="shared" si="221"/>
        <v>0</v>
      </c>
      <c r="R2330" s="5">
        <v>3.794</v>
      </c>
    </row>
    <row r="2331" spans="1:18">
      <c r="A2331" s="30" t="s">
        <v>6505</v>
      </c>
      <c r="B2331" s="5" t="s">
        <v>6506</v>
      </c>
      <c r="C2331" s="5" t="s">
        <v>6507</v>
      </c>
      <c r="D2331" s="5">
        <v>399.796021</v>
      </c>
      <c r="E2331" s="5">
        <v>84</v>
      </c>
      <c r="F2331" s="5">
        <v>145</v>
      </c>
      <c r="G2331" s="5">
        <v>140</v>
      </c>
      <c r="H2331" s="5">
        <v>95</v>
      </c>
      <c r="I2331" s="5">
        <v>60</v>
      </c>
      <c r="J2331" s="5">
        <v>40</v>
      </c>
      <c r="K2331" s="5">
        <v>70</v>
      </c>
      <c r="L2331" s="5">
        <f t="shared" si="216"/>
        <v>5.8145950988657606</v>
      </c>
      <c r="M2331" s="5">
        <f t="shared" si="217"/>
        <v>7.0468885872820577</v>
      </c>
      <c r="N2331" s="5">
        <f t="shared" si="218"/>
        <v>4.925943878254726</v>
      </c>
      <c r="O2331" s="5">
        <f t="shared" si="219"/>
        <v>2.6705564211125643</v>
      </c>
      <c r="P2331" s="5">
        <f t="shared" si="220"/>
        <v>1.6700702698766752</v>
      </c>
      <c r="Q2331" s="5">
        <f t="shared" si="221"/>
        <v>1.9359944738973738</v>
      </c>
      <c r="R2331" s="5">
        <v>0.89200000000000002</v>
      </c>
    </row>
    <row r="2332" spans="1:18">
      <c r="A2332" s="30" t="s">
        <v>6508</v>
      </c>
      <c r="B2332" s="5" t="s">
        <v>6509</v>
      </c>
      <c r="C2332" s="5" t="s">
        <v>6510</v>
      </c>
      <c r="D2332" s="5">
        <v>1.0449999999999999E-2</v>
      </c>
      <c r="E2332" s="5">
        <v>331</v>
      </c>
      <c r="F2332" s="5">
        <v>0</v>
      </c>
      <c r="G2332" s="5">
        <v>0</v>
      </c>
      <c r="H2332" s="5">
        <v>0</v>
      </c>
      <c r="I2332" s="5">
        <v>0</v>
      </c>
      <c r="J2332" s="5">
        <v>3</v>
      </c>
      <c r="K2332" s="5">
        <v>0</v>
      </c>
      <c r="L2332" s="5">
        <f t="shared" si="216"/>
        <v>0</v>
      </c>
      <c r="M2332" s="5">
        <f t="shared" si="217"/>
        <v>0</v>
      </c>
      <c r="N2332" s="5">
        <f t="shared" si="218"/>
        <v>0</v>
      </c>
      <c r="O2332" s="5">
        <f t="shared" si="219"/>
        <v>0</v>
      </c>
      <c r="P2332" s="5">
        <f t="shared" si="220"/>
        <v>3.1786835952335508E-2</v>
      </c>
      <c r="Q2332" s="5">
        <f t="shared" si="221"/>
        <v>0</v>
      </c>
      <c r="R2332" s="5">
        <v>-0.44900000000000001</v>
      </c>
    </row>
    <row r="2333" spans="1:18">
      <c r="A2333" s="30" t="s">
        <v>6508</v>
      </c>
      <c r="B2333" s="5" t="s">
        <v>6511</v>
      </c>
      <c r="C2333" s="5" t="s">
        <v>6512</v>
      </c>
      <c r="D2333" s="5">
        <v>0</v>
      </c>
      <c r="E2333" s="5">
        <v>331</v>
      </c>
      <c r="F2333" s="5">
        <v>0</v>
      </c>
      <c r="G2333" s="5">
        <v>0</v>
      </c>
      <c r="H2333" s="5">
        <v>0</v>
      </c>
      <c r="I2333" s="5">
        <v>0</v>
      </c>
      <c r="J2333" s="5">
        <v>3</v>
      </c>
      <c r="K2333" s="5">
        <v>25</v>
      </c>
      <c r="L2333" s="5">
        <f t="shared" si="216"/>
        <v>0</v>
      </c>
      <c r="M2333" s="5">
        <f t="shared" si="217"/>
        <v>0</v>
      </c>
      <c r="N2333" s="5">
        <f t="shared" si="218"/>
        <v>0</v>
      </c>
      <c r="O2333" s="5">
        <f t="shared" si="219"/>
        <v>0</v>
      </c>
      <c r="P2333" s="5">
        <f t="shared" si="220"/>
        <v>3.1786835952335508E-2</v>
      </c>
      <c r="Q2333" s="5">
        <f t="shared" si="221"/>
        <v>0.1754677770903964</v>
      </c>
      <c r="R2333" s="5">
        <v>-2.508</v>
      </c>
    </row>
    <row r="2334" spans="1:18">
      <c r="A2334" s="30" t="s">
        <v>6513</v>
      </c>
      <c r="B2334" s="5" t="s">
        <v>6514</v>
      </c>
      <c r="C2334" s="5" t="s">
        <v>6515</v>
      </c>
      <c r="D2334" s="5">
        <v>4.3117799999999997</v>
      </c>
      <c r="E2334" s="5">
        <v>530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10</v>
      </c>
      <c r="L2334" s="5">
        <f t="shared" si="216"/>
        <v>0</v>
      </c>
      <c r="M2334" s="5">
        <f t="shared" si="217"/>
        <v>0</v>
      </c>
      <c r="N2334" s="5">
        <f t="shared" si="218"/>
        <v>0</v>
      </c>
      <c r="O2334" s="5">
        <f t="shared" si="219"/>
        <v>0</v>
      </c>
      <c r="P2334" s="5">
        <f t="shared" si="220"/>
        <v>0</v>
      </c>
      <c r="Q2334" s="5">
        <f t="shared" si="221"/>
        <v>4.3833837144846191E-2</v>
      </c>
      <c r="R2334" s="5">
        <v>-1.5549999999999999</v>
      </c>
    </row>
    <row r="2335" spans="1:18">
      <c r="A2335" s="30" t="s">
        <v>6516</v>
      </c>
      <c r="B2335" s="5" t="s">
        <v>6517</v>
      </c>
      <c r="C2335" s="5" t="s">
        <v>6518</v>
      </c>
      <c r="D2335" s="5">
        <v>21.05555</v>
      </c>
      <c r="E2335" s="5">
        <v>142</v>
      </c>
      <c r="F2335" s="5">
        <v>0</v>
      </c>
      <c r="G2335" s="5">
        <v>50</v>
      </c>
      <c r="H2335" s="5">
        <v>30</v>
      </c>
      <c r="I2335" s="5">
        <v>20</v>
      </c>
      <c r="J2335" s="5">
        <v>0</v>
      </c>
      <c r="K2335" s="5">
        <v>20</v>
      </c>
      <c r="L2335" s="5">
        <f t="shared" si="216"/>
        <v>0</v>
      </c>
      <c r="M2335" s="5">
        <f t="shared" si="217"/>
        <v>1.4887792790032515</v>
      </c>
      <c r="N2335" s="5">
        <f t="shared" si="218"/>
        <v>0.92019114701274363</v>
      </c>
      <c r="O2335" s="5">
        <f t="shared" si="219"/>
        <v>0.52658859007853376</v>
      </c>
      <c r="P2335" s="5">
        <f t="shared" si="220"/>
        <v>0</v>
      </c>
      <c r="Q2335" s="5">
        <f t="shared" si="221"/>
        <v>0.32721033361645752</v>
      </c>
      <c r="R2335" s="5">
        <v>1.097</v>
      </c>
    </row>
    <row r="2336" spans="1:18">
      <c r="A2336" s="30" t="s">
        <v>6519</v>
      </c>
      <c r="B2336" s="5" t="s">
        <v>6520</v>
      </c>
      <c r="C2336" s="5" t="s">
        <v>6521</v>
      </c>
      <c r="D2336" s="5">
        <v>2.0161699999999998</v>
      </c>
      <c r="E2336" s="5">
        <v>360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10</v>
      </c>
      <c r="L2336" s="5">
        <f t="shared" si="216"/>
        <v>0</v>
      </c>
      <c r="M2336" s="5">
        <f t="shared" si="217"/>
        <v>0</v>
      </c>
      <c r="N2336" s="5">
        <f t="shared" si="218"/>
        <v>0</v>
      </c>
      <c r="O2336" s="5">
        <f t="shared" si="219"/>
        <v>0</v>
      </c>
      <c r="P2336" s="5">
        <f t="shared" si="220"/>
        <v>0</v>
      </c>
      <c r="Q2336" s="5">
        <f t="shared" si="221"/>
        <v>6.4533149129912454E-2</v>
      </c>
      <c r="R2336" s="5">
        <v>-1.5369999999999999</v>
      </c>
    </row>
    <row r="2337" spans="1:18">
      <c r="A2337" s="30" t="s">
        <v>6522</v>
      </c>
      <c r="B2337" s="5" t="s">
        <v>6523</v>
      </c>
      <c r="C2337" s="5" t="s">
        <v>6524</v>
      </c>
      <c r="D2337" s="5">
        <v>8.4781650000000006</v>
      </c>
      <c r="E2337" s="5">
        <v>693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70</v>
      </c>
      <c r="L2337" s="5">
        <f t="shared" si="216"/>
        <v>0</v>
      </c>
      <c r="M2337" s="5">
        <f t="shared" si="217"/>
        <v>0</v>
      </c>
      <c r="N2337" s="5">
        <f t="shared" si="218"/>
        <v>0</v>
      </c>
      <c r="O2337" s="5">
        <f t="shared" si="219"/>
        <v>0</v>
      </c>
      <c r="P2337" s="5">
        <f t="shared" si="220"/>
        <v>0</v>
      </c>
      <c r="Q2337" s="5">
        <f t="shared" si="221"/>
        <v>0.2346659968360453</v>
      </c>
      <c r="R2337" s="5">
        <v>-3.464</v>
      </c>
    </row>
    <row r="2338" spans="1:18">
      <c r="A2338" s="30" t="s">
        <v>6525</v>
      </c>
      <c r="B2338" s="5" t="s">
        <v>6526</v>
      </c>
      <c r="C2338" s="5" t="s">
        <v>6527</v>
      </c>
      <c r="D2338" s="5">
        <v>11.427885</v>
      </c>
      <c r="E2338" s="5">
        <v>359</v>
      </c>
      <c r="F2338" s="5">
        <v>55</v>
      </c>
      <c r="G2338" s="5">
        <v>52</v>
      </c>
      <c r="H2338" s="5">
        <v>50</v>
      </c>
      <c r="I2338" s="5">
        <v>130</v>
      </c>
      <c r="J2338" s="5">
        <v>110</v>
      </c>
      <c r="K2338" s="5">
        <v>60</v>
      </c>
      <c r="L2338" s="5">
        <f t="shared" si="216"/>
        <v>0.5160585795170457</v>
      </c>
      <c r="M2338" s="5">
        <f t="shared" si="217"/>
        <v>0.61243154296156044</v>
      </c>
      <c r="N2338" s="5">
        <f t="shared" si="218"/>
        <v>0.60662554724145579</v>
      </c>
      <c r="O2338" s="5">
        <f t="shared" si="219"/>
        <v>1.3538754001183475</v>
      </c>
      <c r="P2338" s="5">
        <f t="shared" si="220"/>
        <v>1.0746134605613147</v>
      </c>
      <c r="Q2338" s="5">
        <f t="shared" si="221"/>
        <v>0.38827744323289948</v>
      </c>
      <c r="R2338" s="5">
        <v>2.4E-2</v>
      </c>
    </row>
    <row r="2339" spans="1:18">
      <c r="A2339" s="30" t="s">
        <v>6528</v>
      </c>
      <c r="B2339" s="5" t="s">
        <v>6529</v>
      </c>
      <c r="C2339" s="5" t="s">
        <v>6530</v>
      </c>
      <c r="D2339" s="5">
        <v>7.06</v>
      </c>
      <c r="E2339" s="5">
        <v>379</v>
      </c>
      <c r="F2339" s="5">
        <v>81</v>
      </c>
      <c r="G2339" s="5">
        <v>0</v>
      </c>
      <c r="H2339" s="5">
        <v>0</v>
      </c>
      <c r="I2339" s="5">
        <v>0</v>
      </c>
      <c r="J2339" s="5">
        <v>0</v>
      </c>
      <c r="K2339" s="5">
        <v>0</v>
      </c>
      <c r="L2339" s="5">
        <f t="shared" si="216"/>
        <v>0.71990728873956211</v>
      </c>
      <c r="M2339" s="5">
        <f t="shared" si="217"/>
        <v>0</v>
      </c>
      <c r="N2339" s="5">
        <f t="shared" si="218"/>
        <v>0</v>
      </c>
      <c r="O2339" s="5">
        <f t="shared" si="219"/>
        <v>0</v>
      </c>
      <c r="P2339" s="5">
        <f t="shared" si="220"/>
        <v>0</v>
      </c>
      <c r="Q2339" s="5">
        <f t="shared" si="221"/>
        <v>0</v>
      </c>
      <c r="R2339" s="5">
        <v>3.5019999999999998</v>
      </c>
    </row>
    <row r="2340" spans="1:18">
      <c r="A2340" s="30" t="s">
        <v>6531</v>
      </c>
      <c r="B2340" s="5" t="s">
        <v>6532</v>
      </c>
      <c r="C2340" s="5" t="s">
        <v>6533</v>
      </c>
      <c r="D2340" s="5">
        <v>4.80321</v>
      </c>
      <c r="E2340" s="5">
        <v>377</v>
      </c>
      <c r="F2340" s="5">
        <v>196</v>
      </c>
      <c r="G2340" s="5">
        <v>185</v>
      </c>
      <c r="H2340" s="5">
        <v>165</v>
      </c>
      <c r="I2340" s="5">
        <v>140</v>
      </c>
      <c r="J2340" s="5">
        <v>110</v>
      </c>
      <c r="K2340" s="5">
        <v>95</v>
      </c>
      <c r="L2340" s="5">
        <f t="shared" si="216"/>
        <v>1.7512392519477891</v>
      </c>
      <c r="M2340" s="5">
        <f t="shared" si="217"/>
        <v>2.0748133506321178</v>
      </c>
      <c r="N2340" s="5">
        <f t="shared" si="218"/>
        <v>1.9062845777638004</v>
      </c>
      <c r="O2340" s="5">
        <f t="shared" si="219"/>
        <v>1.388405990817142</v>
      </c>
      <c r="P2340" s="5">
        <f t="shared" si="220"/>
        <v>1.0233056560782814</v>
      </c>
      <c r="Q2340" s="5">
        <f t="shared" si="221"/>
        <v>0.5854200796400546</v>
      </c>
      <c r="R2340" s="5">
        <v>0.70899999999999996</v>
      </c>
    </row>
    <row r="2341" spans="1:18">
      <c r="A2341" s="30" t="s">
        <v>6534</v>
      </c>
      <c r="B2341" s="5" t="s">
        <v>6535</v>
      </c>
      <c r="C2341" s="5" t="s">
        <v>6536</v>
      </c>
      <c r="D2341" s="5">
        <v>7.9651449999999997</v>
      </c>
      <c r="E2341" s="5">
        <v>354</v>
      </c>
      <c r="F2341" s="5">
        <v>270</v>
      </c>
      <c r="G2341" s="5">
        <v>110</v>
      </c>
      <c r="H2341" s="5">
        <v>201</v>
      </c>
      <c r="I2341" s="5">
        <v>256.60000000000002</v>
      </c>
      <c r="J2341" s="5">
        <v>77</v>
      </c>
      <c r="K2341" s="5">
        <v>100.7</v>
      </c>
      <c r="L2341" s="5">
        <f t="shared" si="216"/>
        <v>2.5691606632042756</v>
      </c>
      <c r="M2341" s="5">
        <f t="shared" si="217"/>
        <v>1.3138266857644514</v>
      </c>
      <c r="N2341" s="5">
        <f t="shared" si="218"/>
        <v>2.4730786928472437</v>
      </c>
      <c r="O2341" s="5">
        <f t="shared" si="219"/>
        <v>2.7100866913007846</v>
      </c>
      <c r="P2341" s="5">
        <f t="shared" si="220"/>
        <v>0.7628541317487525</v>
      </c>
      <c r="Q2341" s="5">
        <f t="shared" si="221"/>
        <v>0.66086319837784924</v>
      </c>
      <c r="R2341" s="5">
        <v>1.056</v>
      </c>
    </row>
    <row r="2342" spans="1:18">
      <c r="A2342" s="30" t="s">
        <v>6537</v>
      </c>
      <c r="B2342" s="5" t="s">
        <v>6538</v>
      </c>
      <c r="C2342" s="5" t="s">
        <v>6539</v>
      </c>
      <c r="D2342" s="5">
        <v>58.904899999999998</v>
      </c>
      <c r="E2342" s="5">
        <v>355</v>
      </c>
      <c r="F2342" s="5">
        <v>360</v>
      </c>
      <c r="G2342" s="5">
        <v>324</v>
      </c>
      <c r="H2342" s="5">
        <v>181</v>
      </c>
      <c r="I2342" s="5">
        <v>326.60000000000002</v>
      </c>
      <c r="J2342" s="5">
        <v>117</v>
      </c>
      <c r="K2342" s="5">
        <v>220.7</v>
      </c>
      <c r="L2342" s="5">
        <f t="shared" si="216"/>
        <v>3.415898121218079</v>
      </c>
      <c r="M2342" s="5">
        <f t="shared" si="217"/>
        <v>3.8589158911764283</v>
      </c>
      <c r="N2342" s="5">
        <f t="shared" si="218"/>
        <v>2.2207279681240877</v>
      </c>
      <c r="O2342" s="5">
        <f t="shared" si="219"/>
        <v>3.4396766703929833</v>
      </c>
      <c r="P2342" s="5">
        <f t="shared" si="220"/>
        <v>1.1558768036864764</v>
      </c>
      <c r="Q2342" s="5">
        <f t="shared" si="221"/>
        <v>1.4443064125830434</v>
      </c>
      <c r="R2342" s="5">
        <v>0.76400000000000001</v>
      </c>
    </row>
    <row r="2343" spans="1:18">
      <c r="A2343" s="30" t="s">
        <v>6540</v>
      </c>
      <c r="B2343" s="5" t="s">
        <v>6541</v>
      </c>
      <c r="C2343" s="5" t="s">
        <v>6542</v>
      </c>
      <c r="D2343" s="5">
        <v>12.412250999999999</v>
      </c>
      <c r="E2343" s="5">
        <v>354</v>
      </c>
      <c r="F2343" s="5">
        <v>295</v>
      </c>
      <c r="G2343" s="5">
        <v>272</v>
      </c>
      <c r="H2343" s="5">
        <v>196</v>
      </c>
      <c r="I2343" s="5">
        <v>301.60000000000002</v>
      </c>
      <c r="J2343" s="5">
        <v>0</v>
      </c>
      <c r="K2343" s="5">
        <v>135.69999999999999</v>
      </c>
      <c r="L2343" s="5">
        <f t="shared" si="216"/>
        <v>2.8070459097972638</v>
      </c>
      <c r="M2343" s="5">
        <f t="shared" si="217"/>
        <v>3.2487350775266433</v>
      </c>
      <c r="N2343" s="5">
        <f t="shared" si="218"/>
        <v>2.4115593223784066</v>
      </c>
      <c r="O2343" s="5">
        <f t="shared" si="219"/>
        <v>3.1853552069225124</v>
      </c>
      <c r="P2343" s="5">
        <f t="shared" si="220"/>
        <v>0</v>
      </c>
      <c r="Q2343" s="5">
        <f t="shared" si="221"/>
        <v>0.89055745799279185</v>
      </c>
      <c r="R2343" s="5">
        <v>1.5569999999999999</v>
      </c>
    </row>
    <row r="2344" spans="1:18">
      <c r="A2344" s="30" t="s">
        <v>6543</v>
      </c>
      <c r="B2344" s="5" t="s">
        <v>6544</v>
      </c>
      <c r="C2344" s="5" t="s">
        <v>6545</v>
      </c>
      <c r="D2344" s="5">
        <v>5.1888649999999998</v>
      </c>
      <c r="E2344" s="5">
        <v>381</v>
      </c>
      <c r="F2344" s="5">
        <v>77</v>
      </c>
      <c r="G2344" s="5">
        <v>75</v>
      </c>
      <c r="H2344" s="5">
        <v>0</v>
      </c>
      <c r="I2344" s="5">
        <v>135</v>
      </c>
      <c r="J2344" s="5">
        <v>0</v>
      </c>
      <c r="K2344" s="5">
        <v>38.200000000000003</v>
      </c>
      <c r="L2344" s="5">
        <f t="shared" si="216"/>
        <v>0.68076388993508441</v>
      </c>
      <c r="M2344" s="5">
        <f t="shared" si="217"/>
        <v>0.8323096756632351</v>
      </c>
      <c r="N2344" s="5">
        <f t="shared" si="218"/>
        <v>0</v>
      </c>
      <c r="O2344" s="5">
        <f t="shared" si="219"/>
        <v>1.3247642088983587</v>
      </c>
      <c r="P2344" s="5">
        <f t="shared" si="220"/>
        <v>0</v>
      </c>
      <c r="Q2344" s="5">
        <f t="shared" si="221"/>
        <v>0.23292909890670768</v>
      </c>
      <c r="R2344" s="5">
        <v>1.5</v>
      </c>
    </row>
    <row r="2345" spans="1:18">
      <c r="A2345" s="30" t="s">
        <v>6543</v>
      </c>
      <c r="B2345" s="5" t="s">
        <v>6546</v>
      </c>
      <c r="C2345" s="5" t="s">
        <v>6547</v>
      </c>
      <c r="D2345" s="5">
        <v>2.3178049999999999</v>
      </c>
      <c r="E2345" s="5">
        <v>448</v>
      </c>
      <c r="F2345" s="5">
        <v>67</v>
      </c>
      <c r="G2345" s="5">
        <v>75</v>
      </c>
      <c r="H2345" s="5">
        <v>0</v>
      </c>
      <c r="I2345" s="5">
        <v>135</v>
      </c>
      <c r="J2345" s="5">
        <v>0</v>
      </c>
      <c r="K2345" s="5">
        <v>38.200000000000003</v>
      </c>
      <c r="L2345" s="5">
        <f t="shared" si="216"/>
        <v>0.50376448916897321</v>
      </c>
      <c r="M2345" s="5">
        <f t="shared" si="217"/>
        <v>0.70783479113324232</v>
      </c>
      <c r="N2345" s="5">
        <f t="shared" si="218"/>
        <v>0</v>
      </c>
      <c r="O2345" s="5">
        <f t="shared" si="219"/>
        <v>1.126640990156863</v>
      </c>
      <c r="P2345" s="5">
        <f t="shared" si="220"/>
        <v>0</v>
      </c>
      <c r="Q2345" s="5">
        <f t="shared" si="221"/>
        <v>0.19809372027557057</v>
      </c>
      <c r="R2345" s="5">
        <v>1.472</v>
      </c>
    </row>
    <row r="2346" spans="1:18">
      <c r="A2346" s="30" t="s">
        <v>6548</v>
      </c>
      <c r="B2346" s="5" t="s">
        <v>6549</v>
      </c>
      <c r="C2346" s="5" t="s">
        <v>6550</v>
      </c>
      <c r="D2346" s="5">
        <v>3.9699450000000001</v>
      </c>
      <c r="E2346" s="5">
        <v>354</v>
      </c>
      <c r="F2346" s="5">
        <v>288</v>
      </c>
      <c r="G2346" s="5">
        <v>522</v>
      </c>
      <c r="H2346" s="5">
        <v>437</v>
      </c>
      <c r="I2346" s="5">
        <v>585.20000000000005</v>
      </c>
      <c r="J2346" s="5">
        <v>232</v>
      </c>
      <c r="K2346" s="5">
        <v>543.29999999999995</v>
      </c>
      <c r="L2346" s="5">
        <f t="shared" si="216"/>
        <v>2.740438040751227</v>
      </c>
      <c r="M2346" s="5">
        <f t="shared" si="217"/>
        <v>6.2347048179003961</v>
      </c>
      <c r="N2346" s="5">
        <f t="shared" si="218"/>
        <v>5.3767929789763453</v>
      </c>
      <c r="O2346" s="5">
        <f t="shared" si="219"/>
        <v>6.180603007596333</v>
      </c>
      <c r="P2346" s="5">
        <f t="shared" si="220"/>
        <v>2.2984695917624753</v>
      </c>
      <c r="Q2346" s="5">
        <f t="shared" si="221"/>
        <v>3.5655111785370952</v>
      </c>
      <c r="R2346" s="5">
        <v>0.36099999999999999</v>
      </c>
    </row>
    <row r="2347" spans="1:18">
      <c r="A2347" s="30" t="s">
        <v>6548</v>
      </c>
      <c r="B2347" s="5" t="s">
        <v>6551</v>
      </c>
      <c r="C2347" s="5" t="s">
        <v>6552</v>
      </c>
      <c r="D2347" s="5">
        <v>81.114249999999998</v>
      </c>
      <c r="E2347" s="5">
        <v>354</v>
      </c>
      <c r="F2347" s="5">
        <v>315</v>
      </c>
      <c r="G2347" s="5">
        <v>0</v>
      </c>
      <c r="H2347" s="5">
        <v>0</v>
      </c>
      <c r="I2347" s="5">
        <v>0</v>
      </c>
      <c r="J2347" s="5">
        <v>212</v>
      </c>
      <c r="K2347" s="5">
        <v>0</v>
      </c>
      <c r="L2347" s="5">
        <f t="shared" si="216"/>
        <v>2.9973541070716547</v>
      </c>
      <c r="M2347" s="5">
        <f t="shared" si="217"/>
        <v>0</v>
      </c>
      <c r="N2347" s="5">
        <f t="shared" si="218"/>
        <v>0</v>
      </c>
      <c r="O2347" s="5">
        <f t="shared" si="219"/>
        <v>0</v>
      </c>
      <c r="P2347" s="5">
        <f t="shared" si="220"/>
        <v>2.1003256614381236</v>
      </c>
      <c r="Q2347" s="5">
        <f t="shared" si="221"/>
        <v>0</v>
      </c>
      <c r="R2347" s="5">
        <v>-9.9000000000000005E-2</v>
      </c>
    </row>
    <row r="2348" spans="1:18">
      <c r="A2348" s="30" t="s">
        <v>6553</v>
      </c>
      <c r="B2348" s="5" t="s">
        <v>6554</v>
      </c>
      <c r="C2348" s="5" t="s">
        <v>6555</v>
      </c>
      <c r="D2348" s="5">
        <v>16.221050000000002</v>
      </c>
      <c r="E2348" s="5">
        <v>359</v>
      </c>
      <c r="F2348" s="5">
        <v>100</v>
      </c>
      <c r="G2348" s="5">
        <v>92</v>
      </c>
      <c r="H2348" s="5">
        <v>80</v>
      </c>
      <c r="I2348" s="5">
        <v>140</v>
      </c>
      <c r="J2348" s="5">
        <v>70</v>
      </c>
      <c r="K2348" s="5">
        <v>100</v>
      </c>
      <c r="L2348" s="5">
        <f t="shared" si="216"/>
        <v>0.93828832639462856</v>
      </c>
      <c r="M2348" s="5">
        <f t="shared" si="217"/>
        <v>1.0835327298550685</v>
      </c>
      <c r="N2348" s="5">
        <f t="shared" si="218"/>
        <v>0.97060087558632935</v>
      </c>
      <c r="O2348" s="5">
        <f t="shared" si="219"/>
        <v>1.4580196616659125</v>
      </c>
      <c r="P2348" s="5">
        <f t="shared" si="220"/>
        <v>0.68384492944810948</v>
      </c>
      <c r="Q2348" s="5">
        <f t="shared" si="221"/>
        <v>0.6471290720548325</v>
      </c>
      <c r="R2348" s="5">
        <v>0.38800000000000001</v>
      </c>
    </row>
    <row r="2349" spans="1:18">
      <c r="A2349" s="30" t="s">
        <v>6556</v>
      </c>
      <c r="B2349" s="5" t="s">
        <v>6557</v>
      </c>
      <c r="C2349" s="5" t="s">
        <v>6558</v>
      </c>
      <c r="D2349" s="5">
        <v>7.6150000000000002E-3</v>
      </c>
      <c r="E2349" s="5">
        <v>1119</v>
      </c>
      <c r="F2349" s="5">
        <v>330</v>
      </c>
      <c r="G2349" s="5">
        <v>106</v>
      </c>
      <c r="H2349" s="5">
        <v>135</v>
      </c>
      <c r="I2349" s="5">
        <v>0</v>
      </c>
      <c r="J2349" s="5">
        <v>65</v>
      </c>
      <c r="K2349" s="5">
        <v>53.2</v>
      </c>
      <c r="L2349" s="5">
        <f t="shared" si="216"/>
        <v>0.99337817719366983</v>
      </c>
      <c r="M2349" s="5">
        <f t="shared" si="217"/>
        <v>0.40052020925034748</v>
      </c>
      <c r="N2349" s="5">
        <f t="shared" si="218"/>
        <v>0.52547108395097697</v>
      </c>
      <c r="O2349" s="5">
        <f t="shared" si="219"/>
        <v>0</v>
      </c>
      <c r="P2349" s="5">
        <f t="shared" si="220"/>
        <v>0.20372170852383037</v>
      </c>
      <c r="Q2349" s="5">
        <f t="shared" si="221"/>
        <v>0.11045030135264373</v>
      </c>
      <c r="R2349" s="5">
        <v>1.079</v>
      </c>
    </row>
    <row r="2350" spans="1:18">
      <c r="A2350" s="30" t="s">
        <v>6556</v>
      </c>
      <c r="B2350" s="5" t="s">
        <v>6559</v>
      </c>
      <c r="C2350" s="5" t="s">
        <v>6560</v>
      </c>
      <c r="D2350" s="5">
        <v>2.5617000000000001E-2</v>
      </c>
      <c r="E2350" s="5">
        <v>1133</v>
      </c>
      <c r="F2350" s="5">
        <v>325</v>
      </c>
      <c r="G2350" s="5">
        <v>216</v>
      </c>
      <c r="H2350" s="5">
        <v>135</v>
      </c>
      <c r="I2350" s="5">
        <v>270</v>
      </c>
      <c r="J2350" s="5">
        <v>65</v>
      </c>
      <c r="K2350" s="5">
        <v>53.2</v>
      </c>
      <c r="L2350" s="5">
        <f t="shared" si="216"/>
        <v>0.96623822137769899</v>
      </c>
      <c r="M2350" s="5">
        <f t="shared" si="217"/>
        <v>0.80606951536783278</v>
      </c>
      <c r="N2350" s="5">
        <f t="shared" si="218"/>
        <v>0.51897806084831699</v>
      </c>
      <c r="O2350" s="5">
        <f t="shared" si="219"/>
        <v>0.89097116256006115</v>
      </c>
      <c r="P2350" s="5">
        <f t="shared" si="220"/>
        <v>0.20120440585892868</v>
      </c>
      <c r="Q2350" s="5">
        <f t="shared" si="221"/>
        <v>0.10908551386902768</v>
      </c>
      <c r="R2350" s="5">
        <v>1.583</v>
      </c>
    </row>
    <row r="2351" spans="1:18">
      <c r="A2351" s="30" t="s">
        <v>6556</v>
      </c>
      <c r="B2351" s="5" t="s">
        <v>6561</v>
      </c>
      <c r="C2351" s="5" t="s">
        <v>6562</v>
      </c>
      <c r="D2351" s="5">
        <v>14.156694</v>
      </c>
      <c r="E2351" s="5">
        <v>380</v>
      </c>
      <c r="F2351" s="5">
        <v>67</v>
      </c>
      <c r="G2351" s="5">
        <v>98</v>
      </c>
      <c r="H2351" s="5">
        <v>120</v>
      </c>
      <c r="I2351" s="5">
        <v>0</v>
      </c>
      <c r="J2351" s="5">
        <v>60</v>
      </c>
      <c r="K2351" s="5">
        <v>53.2</v>
      </c>
      <c r="L2351" s="5">
        <f t="shared" si="216"/>
        <v>0.59391181880973687</v>
      </c>
      <c r="M2351" s="5">
        <f t="shared" si="217"/>
        <v>1.0904132866636447</v>
      </c>
      <c r="N2351" s="5">
        <f t="shared" si="218"/>
        <v>1.3754436092190483</v>
      </c>
      <c r="O2351" s="5">
        <f t="shared" si="219"/>
        <v>0</v>
      </c>
      <c r="P2351" s="5">
        <f t="shared" si="220"/>
        <v>0.55376014211700286</v>
      </c>
      <c r="Q2351" s="5">
        <f t="shared" si="221"/>
        <v>0.3252470716147588</v>
      </c>
      <c r="R2351" s="5">
        <v>0.432</v>
      </c>
    </row>
    <row r="2352" spans="1:18">
      <c r="A2352" s="30" t="s">
        <v>6556</v>
      </c>
      <c r="B2352" s="5" t="s">
        <v>6563</v>
      </c>
      <c r="C2352" s="5" t="s">
        <v>6564</v>
      </c>
      <c r="D2352" s="5">
        <v>64.252799999999993</v>
      </c>
      <c r="E2352" s="5">
        <v>394</v>
      </c>
      <c r="F2352" s="5">
        <v>67</v>
      </c>
      <c r="G2352" s="5">
        <v>198</v>
      </c>
      <c r="H2352" s="5">
        <v>120</v>
      </c>
      <c r="I2352" s="5">
        <v>270</v>
      </c>
      <c r="J2352" s="5">
        <v>60</v>
      </c>
      <c r="K2352" s="5">
        <v>53.2</v>
      </c>
      <c r="L2352" s="5">
        <f t="shared" si="216"/>
        <v>0.57280835316675127</v>
      </c>
      <c r="M2352" s="5">
        <f t="shared" si="217"/>
        <v>2.124797878601798</v>
      </c>
      <c r="N2352" s="5">
        <f t="shared" si="218"/>
        <v>1.3265699784346152</v>
      </c>
      <c r="O2352" s="5">
        <f t="shared" si="219"/>
        <v>2.5621074293922574</v>
      </c>
      <c r="P2352" s="5">
        <f t="shared" si="220"/>
        <v>0.53408338579812464</v>
      </c>
      <c r="Q2352" s="5">
        <f t="shared" si="221"/>
        <v>0.31369006907007191</v>
      </c>
      <c r="R2352" s="5">
        <v>1.2609999999999999</v>
      </c>
    </row>
    <row r="2353" spans="1:18">
      <c r="A2353" s="30" t="s">
        <v>6565</v>
      </c>
      <c r="B2353" s="5" t="s">
        <v>6566</v>
      </c>
      <c r="C2353" s="5" t="s">
        <v>6567</v>
      </c>
      <c r="D2353" s="5">
        <v>1939.400024</v>
      </c>
      <c r="E2353" s="5">
        <v>350</v>
      </c>
      <c r="F2353" s="5">
        <v>5118</v>
      </c>
      <c r="G2353" s="5">
        <v>3779</v>
      </c>
      <c r="H2353" s="5">
        <v>2353</v>
      </c>
      <c r="I2353" s="5">
        <v>4677.2</v>
      </c>
      <c r="J2353" s="5">
        <v>182</v>
      </c>
      <c r="K2353" s="5">
        <v>428.3</v>
      </c>
      <c r="L2353" s="5">
        <f t="shared" si="216"/>
        <v>49.256437598888219</v>
      </c>
      <c r="M2353" s="5">
        <f t="shared" si="217"/>
        <v>45.651757665152388</v>
      </c>
      <c r="N2353" s="5">
        <f t="shared" si="218"/>
        <v>29.281884493979046</v>
      </c>
      <c r="O2353" s="5">
        <f t="shared" si="219"/>
        <v>49.96290597131074</v>
      </c>
      <c r="P2353" s="5">
        <f t="shared" si="220"/>
        <v>1.8237167347053294</v>
      </c>
      <c r="Q2353" s="5">
        <f t="shared" si="221"/>
        <v>2.8429249137265549</v>
      </c>
      <c r="R2353" s="5">
        <v>2.7629999999999999</v>
      </c>
    </row>
    <row r="2354" spans="1:18">
      <c r="A2354" s="30" t="s">
        <v>6568</v>
      </c>
      <c r="B2354" s="5" t="s">
        <v>6569</v>
      </c>
      <c r="C2354" s="5" t="s">
        <v>6570</v>
      </c>
      <c r="D2354" s="5">
        <v>34.463402000000002</v>
      </c>
      <c r="E2354" s="5">
        <v>354</v>
      </c>
      <c r="F2354" s="5">
        <v>708</v>
      </c>
      <c r="G2354" s="5">
        <v>317</v>
      </c>
      <c r="H2354" s="5">
        <v>221</v>
      </c>
      <c r="I2354" s="5">
        <v>337.2</v>
      </c>
      <c r="J2354" s="5">
        <v>0</v>
      </c>
      <c r="K2354" s="5">
        <v>50.8</v>
      </c>
      <c r="L2354" s="5">
        <f t="shared" si="216"/>
        <v>6.7369101835134328</v>
      </c>
      <c r="M2354" s="5">
        <f t="shared" si="217"/>
        <v>3.7862096307939188</v>
      </c>
      <c r="N2354" s="5">
        <f t="shared" si="218"/>
        <v>2.7191561747225914</v>
      </c>
      <c r="O2354" s="5">
        <f t="shared" si="219"/>
        <v>3.5613454103921449</v>
      </c>
      <c r="P2354" s="5">
        <f t="shared" si="220"/>
        <v>0</v>
      </c>
      <c r="Q2354" s="5">
        <f t="shared" si="221"/>
        <v>0.33338481109825963</v>
      </c>
      <c r="R2354" s="5">
        <v>2.931</v>
      </c>
    </row>
    <row r="2355" spans="1:18">
      <c r="A2355" s="30" t="s">
        <v>6571</v>
      </c>
      <c r="B2355" s="5" t="s">
        <v>6572</v>
      </c>
      <c r="C2355" s="5" t="s">
        <v>6573</v>
      </c>
      <c r="D2355" s="5">
        <v>1.0366949999999999</v>
      </c>
      <c r="E2355" s="5">
        <v>354</v>
      </c>
      <c r="F2355" s="5">
        <v>0</v>
      </c>
      <c r="G2355" s="5">
        <v>256</v>
      </c>
      <c r="H2355" s="5">
        <v>223</v>
      </c>
      <c r="I2355" s="5">
        <v>482.2</v>
      </c>
      <c r="J2355" s="5">
        <v>0</v>
      </c>
      <c r="K2355" s="5">
        <v>0</v>
      </c>
      <c r="L2355" s="5">
        <f t="shared" si="216"/>
        <v>0</v>
      </c>
      <c r="M2355" s="5">
        <f t="shared" si="217"/>
        <v>3.057633014142723</v>
      </c>
      <c r="N2355" s="5">
        <f t="shared" si="218"/>
        <v>2.7437639229101261</v>
      </c>
      <c r="O2355" s="5">
        <f t="shared" si="219"/>
        <v>5.0927661829510456</v>
      </c>
      <c r="P2355" s="5">
        <f t="shared" si="220"/>
        <v>0</v>
      </c>
      <c r="Q2355" s="5">
        <f t="shared" si="221"/>
        <v>0</v>
      </c>
      <c r="R2355" s="5">
        <v>5.9119999999999999</v>
      </c>
    </row>
    <row r="2356" spans="1:18">
      <c r="A2356" s="30" t="s">
        <v>6574</v>
      </c>
      <c r="B2356" s="5" t="s">
        <v>6575</v>
      </c>
      <c r="C2356" s="5" t="s">
        <v>6576</v>
      </c>
      <c r="D2356" s="5">
        <v>30.552799</v>
      </c>
      <c r="E2356" s="5">
        <v>355</v>
      </c>
      <c r="F2356" s="5">
        <v>27</v>
      </c>
      <c r="G2356" s="5">
        <v>75</v>
      </c>
      <c r="H2356" s="5">
        <v>75</v>
      </c>
      <c r="I2356" s="5">
        <v>130</v>
      </c>
      <c r="J2356" s="5">
        <v>80</v>
      </c>
      <c r="K2356" s="5">
        <v>95</v>
      </c>
      <c r="L2356" s="5">
        <f t="shared" si="216"/>
        <v>0.25619235909135596</v>
      </c>
      <c r="M2356" s="5">
        <f t="shared" si="217"/>
        <v>0.8932675674019509</v>
      </c>
      <c r="N2356" s="5">
        <f t="shared" si="218"/>
        <v>0.92019114701274363</v>
      </c>
      <c r="O2356" s="5">
        <f t="shared" si="219"/>
        <v>1.3691303342041881</v>
      </c>
      <c r="P2356" s="5">
        <f t="shared" si="220"/>
        <v>0.79034311363177878</v>
      </c>
      <c r="Q2356" s="5">
        <f t="shared" si="221"/>
        <v>0.62169963387126925</v>
      </c>
      <c r="R2356" s="5">
        <v>6.4000000000000001E-2</v>
      </c>
    </row>
    <row r="2357" spans="1:18">
      <c r="A2357" s="30" t="s">
        <v>6577</v>
      </c>
      <c r="B2357" s="5" t="s">
        <v>6578</v>
      </c>
      <c r="C2357" s="5" t="s">
        <v>6579</v>
      </c>
      <c r="D2357" s="5">
        <v>183.07650799999999</v>
      </c>
      <c r="E2357" s="5">
        <v>340</v>
      </c>
      <c r="F2357" s="5">
        <v>2657</v>
      </c>
      <c r="G2357" s="5">
        <v>1969</v>
      </c>
      <c r="H2357" s="5">
        <v>1615</v>
      </c>
      <c r="I2357" s="5">
        <v>2172.9</v>
      </c>
      <c r="J2357" s="5">
        <v>260</v>
      </c>
      <c r="K2357" s="5">
        <v>209.9</v>
      </c>
      <c r="L2357" s="5">
        <f t="shared" si="216"/>
        <v>26.323485819992932</v>
      </c>
      <c r="M2357" s="5">
        <f t="shared" si="217"/>
        <v>24.485865226514772</v>
      </c>
      <c r="N2357" s="5">
        <f t="shared" si="218"/>
        <v>20.688964288669851</v>
      </c>
      <c r="O2357" s="5">
        <f t="shared" si="219"/>
        <v>23.894096665910851</v>
      </c>
      <c r="P2357" s="5">
        <f t="shared" si="220"/>
        <v>2.6819363745666611</v>
      </c>
      <c r="Q2357" s="5">
        <f t="shared" si="221"/>
        <v>1.4342302590743252</v>
      </c>
      <c r="R2357" s="5">
        <v>2.3849999999999998</v>
      </c>
    </row>
    <row r="2358" spans="1:18">
      <c r="A2358" s="30" t="s">
        <v>6580</v>
      </c>
      <c r="B2358" s="5" t="s">
        <v>6581</v>
      </c>
      <c r="C2358" s="5" t="s">
        <v>6582</v>
      </c>
      <c r="D2358" s="5">
        <v>40.443550000000002</v>
      </c>
      <c r="E2358" s="5">
        <v>340</v>
      </c>
      <c r="F2358" s="5">
        <v>1072</v>
      </c>
      <c r="G2358" s="5">
        <v>691</v>
      </c>
      <c r="H2358" s="5">
        <v>495</v>
      </c>
      <c r="I2358" s="5">
        <v>1002.9</v>
      </c>
      <c r="J2358" s="5">
        <v>190</v>
      </c>
      <c r="K2358" s="5">
        <v>129.9</v>
      </c>
      <c r="L2358" s="5">
        <f t="shared" si="216"/>
        <v>10.620540759891766</v>
      </c>
      <c r="M2358" s="5">
        <f t="shared" si="217"/>
        <v>8.5930588479033556</v>
      </c>
      <c r="N2358" s="5">
        <f t="shared" si="218"/>
        <v>6.3411995807378183</v>
      </c>
      <c r="O2358" s="5">
        <f t="shared" si="219"/>
        <v>11.028298378315609</v>
      </c>
      <c r="P2358" s="5">
        <f t="shared" si="220"/>
        <v>1.9598765814140984</v>
      </c>
      <c r="Q2358" s="5">
        <f t="shared" si="221"/>
        <v>0.88759652526800781</v>
      </c>
      <c r="R2358" s="5">
        <v>1.823</v>
      </c>
    </row>
    <row r="2359" spans="1:18">
      <c r="A2359" s="30" t="s">
        <v>6583</v>
      </c>
      <c r="B2359" s="5" t="s">
        <v>6584</v>
      </c>
      <c r="C2359" s="5" t="s">
        <v>6585</v>
      </c>
      <c r="D2359" s="5">
        <v>127.276993</v>
      </c>
      <c r="E2359" s="5">
        <v>317</v>
      </c>
      <c r="F2359" s="5">
        <v>730</v>
      </c>
      <c r="G2359" s="5">
        <v>455</v>
      </c>
      <c r="H2359" s="5">
        <v>470</v>
      </c>
      <c r="I2359" s="5">
        <v>380</v>
      </c>
      <c r="J2359" s="5">
        <v>230</v>
      </c>
      <c r="K2359" s="5">
        <v>220</v>
      </c>
      <c r="L2359" s="5">
        <f t="shared" si="216"/>
        <v>7.7570101482094742</v>
      </c>
      <c r="M2359" s="5">
        <f t="shared" si="217"/>
        <v>6.0687715593943272</v>
      </c>
      <c r="N2359" s="5">
        <f t="shared" si="218"/>
        <v>6.457787292495321</v>
      </c>
      <c r="O2359" s="5">
        <f t="shared" si="219"/>
        <v>4.4818170852740833</v>
      </c>
      <c r="P2359" s="5">
        <f t="shared" si="220"/>
        <v>2.5446181083609907</v>
      </c>
      <c r="Q2359" s="5">
        <f t="shared" si="221"/>
        <v>1.612310855233144</v>
      </c>
      <c r="R2359" s="5">
        <v>1.01</v>
      </c>
    </row>
    <row r="2360" spans="1:18">
      <c r="A2360" s="30" t="s">
        <v>6586</v>
      </c>
      <c r="B2360" s="5" t="s">
        <v>6587</v>
      </c>
      <c r="C2360" s="5" t="s">
        <v>6588</v>
      </c>
      <c r="D2360" s="5">
        <v>119.5625</v>
      </c>
      <c r="E2360" s="5">
        <v>340</v>
      </c>
      <c r="F2360" s="5">
        <v>597</v>
      </c>
      <c r="G2360" s="5">
        <v>416</v>
      </c>
      <c r="H2360" s="5">
        <v>240</v>
      </c>
      <c r="I2360" s="5">
        <v>566.4</v>
      </c>
      <c r="J2360" s="5">
        <v>190</v>
      </c>
      <c r="K2360" s="5">
        <v>196.6</v>
      </c>
      <c r="L2360" s="5">
        <f t="shared" si="216"/>
        <v>5.9146108522904708</v>
      </c>
      <c r="M2360" s="5">
        <f t="shared" si="217"/>
        <v>5.173245268781181</v>
      </c>
      <c r="N2360" s="5">
        <f t="shared" si="218"/>
        <v>3.074521008842579</v>
      </c>
      <c r="O2360" s="5">
        <f t="shared" si="219"/>
        <v>6.2283659402512317</v>
      </c>
      <c r="P2360" s="5">
        <f t="shared" si="220"/>
        <v>1.9598765814140984</v>
      </c>
      <c r="Q2360" s="5">
        <f t="shared" si="221"/>
        <v>1.3433524008290247</v>
      </c>
      <c r="R2360" s="5">
        <v>1.05</v>
      </c>
    </row>
    <row r="2361" spans="1:18">
      <c r="A2361" s="30" t="s">
        <v>6589</v>
      </c>
      <c r="B2361" s="5" t="s">
        <v>6590</v>
      </c>
      <c r="C2361" s="5" t="s">
        <v>6591</v>
      </c>
      <c r="D2361" s="5">
        <v>3.5983299999999998</v>
      </c>
      <c r="E2361" s="5">
        <v>340</v>
      </c>
      <c r="F2361" s="5">
        <v>911</v>
      </c>
      <c r="G2361" s="5">
        <v>0</v>
      </c>
      <c r="H2361" s="5">
        <v>287</v>
      </c>
      <c r="I2361" s="5">
        <v>476.5</v>
      </c>
      <c r="J2361" s="5">
        <v>0</v>
      </c>
      <c r="K2361" s="5">
        <v>53.3</v>
      </c>
      <c r="L2361" s="5">
        <f t="shared" si="216"/>
        <v>9.0254782017363784</v>
      </c>
      <c r="M2361" s="5">
        <f t="shared" si="217"/>
        <v>0</v>
      </c>
      <c r="N2361" s="5">
        <f t="shared" si="218"/>
        <v>3.6766147064075834</v>
      </c>
      <c r="O2361" s="5">
        <f t="shared" si="219"/>
        <v>5.2397887897770348</v>
      </c>
      <c r="P2361" s="5">
        <f t="shared" si="220"/>
        <v>0</v>
      </c>
      <c r="Q2361" s="5">
        <f t="shared" si="221"/>
        <v>0.36419472514845891</v>
      </c>
      <c r="R2361" s="5">
        <v>2.9380000000000002</v>
      </c>
    </row>
    <row r="2362" spans="1:18">
      <c r="A2362" s="30" t="s">
        <v>6592</v>
      </c>
      <c r="B2362" s="5" t="s">
        <v>6593</v>
      </c>
      <c r="C2362" s="5" t="s">
        <v>6594</v>
      </c>
      <c r="D2362" s="5">
        <v>70.858902</v>
      </c>
      <c r="E2362" s="5">
        <v>395</v>
      </c>
      <c r="F2362" s="5">
        <v>372</v>
      </c>
      <c r="G2362" s="5">
        <v>520</v>
      </c>
      <c r="H2362" s="5">
        <v>410</v>
      </c>
      <c r="I2362" s="5">
        <v>430</v>
      </c>
      <c r="J2362" s="5">
        <v>10</v>
      </c>
      <c r="K2362" s="5">
        <v>5</v>
      </c>
      <c r="L2362" s="5">
        <f t="shared" si="216"/>
        <v>3.1723172003379712</v>
      </c>
      <c r="M2362" s="5">
        <f t="shared" si="217"/>
        <v>5.5661499727392458</v>
      </c>
      <c r="N2362" s="5">
        <f t="shared" si="218"/>
        <v>4.5209728758718928</v>
      </c>
      <c r="O2362" s="5">
        <f t="shared" si="219"/>
        <v>4.0700632038221869</v>
      </c>
      <c r="P2362" s="5">
        <f t="shared" si="220"/>
        <v>8.8788545993443505E-2</v>
      </c>
      <c r="Q2362" s="5">
        <f t="shared" si="221"/>
        <v>2.9407510995909474E-2</v>
      </c>
      <c r="R2362" s="5">
        <v>4.2809999999999997</v>
      </c>
    </row>
    <row r="2363" spans="1:18">
      <c r="A2363" s="30" t="s">
        <v>6592</v>
      </c>
      <c r="B2363" s="5" t="s">
        <v>6595</v>
      </c>
      <c r="C2363" s="5" t="s">
        <v>6596</v>
      </c>
      <c r="D2363" s="5">
        <v>95.138748000000007</v>
      </c>
      <c r="E2363" s="5">
        <v>353</v>
      </c>
      <c r="F2363" s="5">
        <v>372</v>
      </c>
      <c r="G2363" s="5">
        <v>0</v>
      </c>
      <c r="H2363" s="5">
        <v>0</v>
      </c>
      <c r="I2363" s="5">
        <v>0</v>
      </c>
      <c r="J2363" s="5">
        <v>10</v>
      </c>
      <c r="K2363" s="5">
        <v>5</v>
      </c>
      <c r="L2363" s="5">
        <f t="shared" si="216"/>
        <v>3.5497600400382399</v>
      </c>
      <c r="M2363" s="5">
        <f t="shared" si="217"/>
        <v>0</v>
      </c>
      <c r="N2363" s="5">
        <f t="shared" si="218"/>
        <v>0</v>
      </c>
      <c r="O2363" s="5">
        <f t="shared" si="219"/>
        <v>0</v>
      </c>
      <c r="P2363" s="5">
        <f t="shared" si="220"/>
        <v>9.9352622287280964E-2</v>
      </c>
      <c r="Q2363" s="5">
        <f t="shared" si="221"/>
        <v>3.2906421652646581E-2</v>
      </c>
      <c r="R2363" s="5">
        <v>2.7480000000000002</v>
      </c>
    </row>
    <row r="2364" spans="1:18">
      <c r="A2364" s="30" t="s">
        <v>6597</v>
      </c>
      <c r="B2364" s="5" t="s">
        <v>6598</v>
      </c>
      <c r="C2364" s="5" t="s">
        <v>6599</v>
      </c>
      <c r="D2364" s="5">
        <v>8.9212699999999998</v>
      </c>
      <c r="E2364" s="5">
        <v>68</v>
      </c>
      <c r="F2364" s="5">
        <v>0</v>
      </c>
      <c r="G2364" s="5">
        <v>15</v>
      </c>
      <c r="H2364" s="5">
        <v>10</v>
      </c>
      <c r="I2364" s="5">
        <v>10</v>
      </c>
      <c r="J2364" s="5">
        <v>10</v>
      </c>
      <c r="K2364" s="5">
        <v>0</v>
      </c>
      <c r="L2364" s="5">
        <f t="shared" si="216"/>
        <v>0</v>
      </c>
      <c r="M2364" s="5">
        <f t="shared" si="217"/>
        <v>0.9326764306696842</v>
      </c>
      <c r="N2364" s="5">
        <f t="shared" si="218"/>
        <v>0.64052521017553721</v>
      </c>
      <c r="O2364" s="5">
        <f t="shared" si="219"/>
        <v>0.54982043964082206</v>
      </c>
      <c r="P2364" s="5">
        <f t="shared" si="220"/>
        <v>0.51575699510897333</v>
      </c>
      <c r="Q2364" s="5">
        <f t="shared" si="221"/>
        <v>0</v>
      </c>
      <c r="R2364" s="5">
        <v>0.72099999999999997</v>
      </c>
    </row>
    <row r="2365" spans="1:18">
      <c r="A2365" s="30" t="s">
        <v>6600</v>
      </c>
      <c r="B2365" s="5" t="s">
        <v>6601</v>
      </c>
      <c r="C2365" s="5" t="s">
        <v>6602</v>
      </c>
      <c r="D2365" s="5">
        <v>3.1065550000000002</v>
      </c>
      <c r="E2365" s="5">
        <v>73</v>
      </c>
      <c r="F2365" s="5">
        <v>0</v>
      </c>
      <c r="G2365" s="5">
        <v>98</v>
      </c>
      <c r="H2365" s="5">
        <v>0</v>
      </c>
      <c r="I2365" s="5">
        <v>0</v>
      </c>
      <c r="J2365" s="5">
        <v>0</v>
      </c>
      <c r="K2365" s="5">
        <v>0</v>
      </c>
      <c r="L2365" s="5">
        <f t="shared" si="216"/>
        <v>0</v>
      </c>
      <c r="M2365" s="5">
        <f t="shared" si="217"/>
        <v>5.676123957975137</v>
      </c>
      <c r="N2365" s="5">
        <f t="shared" si="218"/>
        <v>0</v>
      </c>
      <c r="O2365" s="5">
        <f t="shared" si="219"/>
        <v>0</v>
      </c>
      <c r="P2365" s="5">
        <f t="shared" si="220"/>
        <v>0</v>
      </c>
      <c r="Q2365" s="5">
        <f t="shared" si="221"/>
        <v>0</v>
      </c>
      <c r="R2365" s="5">
        <v>3.6589999999999998</v>
      </c>
    </row>
    <row r="2366" spans="1:18">
      <c r="A2366" s="30" t="s">
        <v>6603</v>
      </c>
      <c r="B2366" s="5" t="s">
        <v>6604</v>
      </c>
      <c r="C2366" s="5" t="s">
        <v>6605</v>
      </c>
      <c r="D2366" s="5">
        <v>0.80850599999999995</v>
      </c>
      <c r="E2366" s="5">
        <v>72</v>
      </c>
      <c r="F2366" s="5">
        <v>35</v>
      </c>
      <c r="G2366" s="5">
        <v>20</v>
      </c>
      <c r="H2366" s="5">
        <v>10</v>
      </c>
      <c r="I2366" s="5">
        <v>40</v>
      </c>
      <c r="J2366" s="5">
        <v>0</v>
      </c>
      <c r="K2366" s="5">
        <v>0</v>
      </c>
      <c r="L2366" s="5">
        <f t="shared" si="216"/>
        <v>1.6374434473817374</v>
      </c>
      <c r="M2366" s="5">
        <f t="shared" si="217"/>
        <v>1.1744814312136764</v>
      </c>
      <c r="N2366" s="5">
        <f t="shared" si="218"/>
        <v>0.60494047627689618</v>
      </c>
      <c r="O2366" s="5">
        <f t="shared" si="219"/>
        <v>2.0770994386431059</v>
      </c>
      <c r="P2366" s="5">
        <f t="shared" si="220"/>
        <v>0</v>
      </c>
      <c r="Q2366" s="5">
        <f t="shared" si="221"/>
        <v>0</v>
      </c>
      <c r="R2366" s="5">
        <v>3.6989999999999998</v>
      </c>
    </row>
    <row r="2367" spans="1:18">
      <c r="A2367" s="30" t="s">
        <v>6606</v>
      </c>
      <c r="B2367" s="5" t="s">
        <v>6607</v>
      </c>
      <c r="C2367" s="5" t="s">
        <v>6608</v>
      </c>
      <c r="D2367" s="5">
        <v>67.281402999999997</v>
      </c>
      <c r="E2367" s="5">
        <v>67</v>
      </c>
      <c r="F2367" s="5">
        <v>10</v>
      </c>
      <c r="G2367" s="5">
        <v>50</v>
      </c>
      <c r="H2367" s="5">
        <v>40</v>
      </c>
      <c r="I2367" s="5">
        <v>0</v>
      </c>
      <c r="J2367" s="5">
        <v>60</v>
      </c>
      <c r="K2367" s="5">
        <v>90</v>
      </c>
      <c r="L2367" s="5">
        <f t="shared" si="216"/>
        <v>0.50275449130697258</v>
      </c>
      <c r="M2367" s="5">
        <f t="shared" si="217"/>
        <v>3.1553232480367424</v>
      </c>
      <c r="N2367" s="5">
        <f t="shared" si="218"/>
        <v>2.6003411517574047</v>
      </c>
      <c r="O2367" s="5">
        <f t="shared" si="219"/>
        <v>0</v>
      </c>
      <c r="P2367" s="5">
        <f t="shared" si="220"/>
        <v>3.140729164245688</v>
      </c>
      <c r="Q2367" s="5">
        <f t="shared" si="221"/>
        <v>3.1207075101629309</v>
      </c>
      <c r="R2367" s="5">
        <v>-0.90200000000000002</v>
      </c>
    </row>
    <row r="2368" spans="1:18">
      <c r="A2368" s="30" t="s">
        <v>6609</v>
      </c>
      <c r="B2368" s="5" t="s">
        <v>6610</v>
      </c>
      <c r="C2368" s="5" t="s">
        <v>6611</v>
      </c>
      <c r="D2368" s="5">
        <v>2.64791</v>
      </c>
      <c r="E2368" s="5">
        <v>71</v>
      </c>
      <c r="F2368" s="5">
        <v>40</v>
      </c>
      <c r="G2368" s="5">
        <v>80</v>
      </c>
      <c r="H2368" s="5">
        <v>60</v>
      </c>
      <c r="I2368" s="5">
        <v>10</v>
      </c>
      <c r="J2368" s="5">
        <v>120</v>
      </c>
      <c r="K2368" s="5">
        <v>60</v>
      </c>
      <c r="L2368" s="5">
        <f t="shared" si="216"/>
        <v>1.8977211784544883</v>
      </c>
      <c r="M2368" s="5">
        <f t="shared" si="217"/>
        <v>4.7640936928104045</v>
      </c>
      <c r="N2368" s="5">
        <f t="shared" si="218"/>
        <v>3.6807645880509745</v>
      </c>
      <c r="O2368" s="5">
        <f t="shared" si="219"/>
        <v>0.52658859007853376</v>
      </c>
      <c r="P2368" s="5">
        <f t="shared" si="220"/>
        <v>5.9275733522383405</v>
      </c>
      <c r="Q2368" s="5">
        <f t="shared" si="221"/>
        <v>1.963262001698745</v>
      </c>
      <c r="R2368" s="5">
        <v>-0.442</v>
      </c>
    </row>
    <row r="2369" spans="1:18">
      <c r="A2369" s="30" t="s">
        <v>6612</v>
      </c>
      <c r="B2369" s="5" t="s">
        <v>6613</v>
      </c>
      <c r="C2369" s="5" t="s">
        <v>6614</v>
      </c>
      <c r="D2369" s="5">
        <v>57.268402000000002</v>
      </c>
      <c r="E2369" s="5">
        <v>75</v>
      </c>
      <c r="F2369" s="5">
        <v>0</v>
      </c>
      <c r="G2369" s="5">
        <v>30</v>
      </c>
      <c r="H2369" s="5">
        <v>20</v>
      </c>
      <c r="I2369" s="5">
        <v>0</v>
      </c>
      <c r="J2369" s="5">
        <v>0</v>
      </c>
      <c r="K2369" s="5">
        <v>50</v>
      </c>
      <c r="L2369" s="5">
        <f t="shared" si="216"/>
        <v>0</v>
      </c>
      <c r="M2369" s="5">
        <f t="shared" si="217"/>
        <v>1.691253260947694</v>
      </c>
      <c r="N2369" s="5">
        <f t="shared" si="218"/>
        <v>1.1614857144516408</v>
      </c>
      <c r="O2369" s="5">
        <f t="shared" si="219"/>
        <v>0</v>
      </c>
      <c r="P2369" s="5">
        <f t="shared" si="220"/>
        <v>0</v>
      </c>
      <c r="Q2369" s="5">
        <f t="shared" si="221"/>
        <v>1.5487955791178989</v>
      </c>
      <c r="R2369" s="5">
        <v>-0.47199999999999998</v>
      </c>
    </row>
    <row r="2370" spans="1:18">
      <c r="A2370" s="30" t="s">
        <v>6615</v>
      </c>
      <c r="B2370" s="5" t="s">
        <v>6616</v>
      </c>
      <c r="C2370" s="5" t="s">
        <v>6617</v>
      </c>
      <c r="D2370" s="5">
        <v>8.5930549999999997</v>
      </c>
      <c r="E2370" s="5">
        <v>75</v>
      </c>
      <c r="F2370" s="5">
        <v>0</v>
      </c>
      <c r="G2370" s="5">
        <v>0</v>
      </c>
      <c r="H2370" s="5">
        <v>10</v>
      </c>
      <c r="I2370" s="5">
        <v>0</v>
      </c>
      <c r="J2370" s="5">
        <v>0</v>
      </c>
      <c r="K2370" s="5">
        <v>0</v>
      </c>
      <c r="L2370" s="5">
        <f t="shared" si="216"/>
        <v>0</v>
      </c>
      <c r="M2370" s="5">
        <f t="shared" si="217"/>
        <v>0</v>
      </c>
      <c r="N2370" s="5">
        <f t="shared" si="218"/>
        <v>0.58074285722582042</v>
      </c>
      <c r="O2370" s="5">
        <f t="shared" si="219"/>
        <v>0</v>
      </c>
      <c r="P2370" s="5">
        <f t="shared" si="220"/>
        <v>0</v>
      </c>
      <c r="Q2370" s="5">
        <f t="shared" si="221"/>
        <v>0</v>
      </c>
      <c r="R2370" s="5">
        <v>1.6020000000000001</v>
      </c>
    </row>
    <row r="2371" spans="1:18">
      <c r="A2371" s="30" t="s">
        <v>6618</v>
      </c>
      <c r="B2371" s="5" t="s">
        <v>6619</v>
      </c>
      <c r="C2371" s="5" t="s">
        <v>6620</v>
      </c>
      <c r="D2371" s="5">
        <v>7.4830800000000002</v>
      </c>
      <c r="E2371" s="5">
        <v>69</v>
      </c>
      <c r="F2371" s="5">
        <v>0</v>
      </c>
      <c r="G2371" s="5">
        <v>0</v>
      </c>
      <c r="H2371" s="5">
        <v>0</v>
      </c>
      <c r="I2371" s="5">
        <v>10</v>
      </c>
      <c r="J2371" s="5">
        <v>30</v>
      </c>
      <c r="K2371" s="5">
        <v>0</v>
      </c>
      <c r="L2371" s="5">
        <f t="shared" si="216"/>
        <v>0</v>
      </c>
      <c r="M2371" s="5">
        <f t="shared" si="217"/>
        <v>0</v>
      </c>
      <c r="N2371" s="5">
        <f t="shared" si="218"/>
        <v>0</v>
      </c>
      <c r="O2371" s="5">
        <f t="shared" si="219"/>
        <v>0.54185202747211458</v>
      </c>
      <c r="P2371" s="5">
        <f t="shared" si="220"/>
        <v>1.5248467681482687</v>
      </c>
      <c r="Q2371" s="5">
        <f t="shared" si="221"/>
        <v>0</v>
      </c>
      <c r="R2371" s="5">
        <v>-1.387</v>
      </c>
    </row>
    <row r="2372" spans="1:18">
      <c r="A2372" s="30" t="s">
        <v>6621</v>
      </c>
      <c r="B2372" s="5" t="s">
        <v>6622</v>
      </c>
      <c r="C2372" s="5" t="s">
        <v>6623</v>
      </c>
      <c r="D2372" s="5">
        <v>627.71551499999998</v>
      </c>
      <c r="E2372" s="5">
        <v>74</v>
      </c>
      <c r="F2372" s="5">
        <v>485</v>
      </c>
      <c r="G2372" s="5">
        <v>883</v>
      </c>
      <c r="H2372" s="5">
        <v>395</v>
      </c>
      <c r="I2372" s="5">
        <v>1030</v>
      </c>
      <c r="J2372" s="5">
        <v>60</v>
      </c>
      <c r="K2372" s="5">
        <v>195</v>
      </c>
      <c r="L2372" s="5">
        <f t="shared" ref="L2372:L2435" si="222">F2372/296872/E2372*10^6</f>
        <v>22.07703675002713</v>
      </c>
      <c r="M2372" s="5">
        <f t="shared" ref="M2372:M2435" si="223">G2372/236511/E2372*10^6</f>
        <v>50.451913155973429</v>
      </c>
      <c r="N2372" s="5">
        <f t="shared" ref="N2372:N2435" si="224">H2372/229591/E2372*10^6</f>
        <v>23.24933398015531</v>
      </c>
      <c r="O2372" s="5">
        <f t="shared" ref="O2372:O2435" si="225">I2372/267467/E2372*10^6</f>
        <v>52.039761611409702</v>
      </c>
      <c r="P2372" s="5">
        <f t="shared" ref="P2372:P2435" si="226">J2372/285132/E2372*10^6</f>
        <v>2.8436331622224471</v>
      </c>
      <c r="Q2372" s="5">
        <f t="shared" ref="Q2372:Q2435" si="227">K2372/E2372/430442*10^6</f>
        <v>6.1219284715133169</v>
      </c>
      <c r="R2372" s="5">
        <v>1.897</v>
      </c>
    </row>
    <row r="2373" spans="1:18">
      <c r="A2373" s="30" t="s">
        <v>6624</v>
      </c>
      <c r="B2373" s="5" t="s">
        <v>6625</v>
      </c>
      <c r="C2373" s="5" t="s">
        <v>6626</v>
      </c>
      <c r="D2373" s="5">
        <v>58.504097000000002</v>
      </c>
      <c r="E2373" s="5">
        <v>69</v>
      </c>
      <c r="F2373" s="5">
        <v>35</v>
      </c>
      <c r="G2373" s="5">
        <v>86</v>
      </c>
      <c r="H2373" s="5">
        <v>35</v>
      </c>
      <c r="I2373" s="5">
        <v>100</v>
      </c>
      <c r="J2373" s="5">
        <v>0</v>
      </c>
      <c r="K2373" s="5">
        <v>25</v>
      </c>
      <c r="L2373" s="5">
        <f t="shared" si="222"/>
        <v>1.7086366407461606</v>
      </c>
      <c r="M2373" s="5">
        <f t="shared" si="223"/>
        <v>5.2698471174457122</v>
      </c>
      <c r="N2373" s="5">
        <f t="shared" si="224"/>
        <v>2.2093478264025777</v>
      </c>
      <c r="O2373" s="5">
        <f t="shared" si="225"/>
        <v>5.4185202747211445</v>
      </c>
      <c r="P2373" s="5">
        <f t="shared" si="226"/>
        <v>0</v>
      </c>
      <c r="Q2373" s="5">
        <f t="shared" si="227"/>
        <v>0.8417367277814668</v>
      </c>
      <c r="R2373" s="5">
        <v>1.804</v>
      </c>
    </row>
    <row r="2374" spans="1:18">
      <c r="A2374" s="30" t="s">
        <v>6627</v>
      </c>
      <c r="B2374" s="5" t="s">
        <v>6628</v>
      </c>
      <c r="C2374" s="5" t="s">
        <v>6629</v>
      </c>
      <c r="D2374" s="5">
        <v>12.188140000000001</v>
      </c>
      <c r="E2374" s="5">
        <v>607</v>
      </c>
      <c r="F2374" s="5">
        <v>0</v>
      </c>
      <c r="G2374" s="5">
        <v>15</v>
      </c>
      <c r="H2374" s="5">
        <v>40</v>
      </c>
      <c r="I2374" s="5">
        <v>40</v>
      </c>
      <c r="J2374" s="5">
        <v>40</v>
      </c>
      <c r="K2374" s="5">
        <v>80</v>
      </c>
      <c r="L2374" s="5">
        <f t="shared" si="222"/>
        <v>0</v>
      </c>
      <c r="M2374" s="5">
        <f t="shared" si="223"/>
        <v>0.10448434478671914</v>
      </c>
      <c r="N2374" s="5">
        <f t="shared" si="224"/>
        <v>0.28702282894192116</v>
      </c>
      <c r="O2374" s="5">
        <f t="shared" si="225"/>
        <v>0.24637752814218056</v>
      </c>
      <c r="P2374" s="5">
        <f t="shared" si="226"/>
        <v>0.23111351345904566</v>
      </c>
      <c r="Q2374" s="5">
        <f t="shared" si="227"/>
        <v>0.30618693491622384</v>
      </c>
      <c r="R2374" s="5">
        <v>-0.72399999999999998</v>
      </c>
    </row>
    <row r="2375" spans="1:18">
      <c r="A2375" s="30" t="s">
        <v>6630</v>
      </c>
      <c r="B2375" s="5" t="s">
        <v>6631</v>
      </c>
      <c r="C2375" s="5" t="s">
        <v>6632</v>
      </c>
      <c r="D2375" s="5">
        <v>6.7584499999999998</v>
      </c>
      <c r="E2375" s="5">
        <v>538</v>
      </c>
      <c r="F2375" s="5">
        <v>0</v>
      </c>
      <c r="G2375" s="5">
        <v>0</v>
      </c>
      <c r="H2375" s="5">
        <v>50</v>
      </c>
      <c r="I2375" s="5">
        <v>0</v>
      </c>
      <c r="J2375" s="5">
        <v>0</v>
      </c>
      <c r="K2375" s="5">
        <v>0</v>
      </c>
      <c r="L2375" s="5">
        <f t="shared" si="222"/>
        <v>0</v>
      </c>
      <c r="M2375" s="5">
        <f t="shared" si="223"/>
        <v>0</v>
      </c>
      <c r="N2375" s="5">
        <f t="shared" si="224"/>
        <v>0.40479288375405698</v>
      </c>
      <c r="O2375" s="5">
        <f t="shared" si="225"/>
        <v>0</v>
      </c>
      <c r="P2375" s="5">
        <f t="shared" si="226"/>
        <v>0</v>
      </c>
      <c r="Q2375" s="5">
        <f t="shared" si="227"/>
        <v>0</v>
      </c>
      <c r="R2375" s="5">
        <v>3.012</v>
      </c>
    </row>
    <row r="2376" spans="1:18">
      <c r="A2376" s="30" t="s">
        <v>6633</v>
      </c>
      <c r="B2376" s="5" t="s">
        <v>6634</v>
      </c>
      <c r="C2376" s="5" t="s">
        <v>6635</v>
      </c>
      <c r="D2376" s="5">
        <v>4.0675350000000003</v>
      </c>
      <c r="E2376" s="5">
        <v>289</v>
      </c>
      <c r="F2376" s="5">
        <v>70</v>
      </c>
      <c r="G2376" s="5">
        <v>20</v>
      </c>
      <c r="H2376" s="5">
        <v>20</v>
      </c>
      <c r="I2376" s="5">
        <v>20</v>
      </c>
      <c r="J2376" s="5">
        <v>20</v>
      </c>
      <c r="K2376" s="5">
        <v>0</v>
      </c>
      <c r="L2376" s="5">
        <f t="shared" si="222"/>
        <v>0.81588877655006975</v>
      </c>
      <c r="M2376" s="5">
        <f t="shared" si="223"/>
        <v>0.29260437040617543</v>
      </c>
      <c r="N2376" s="5">
        <f t="shared" si="224"/>
        <v>0.30142362831789987</v>
      </c>
      <c r="O2376" s="5">
        <f t="shared" si="225"/>
        <v>0.25873903041921043</v>
      </c>
      <c r="P2376" s="5">
        <f t="shared" si="226"/>
        <v>0.24270917416892859</v>
      </c>
      <c r="Q2376" s="5">
        <f t="shared" si="227"/>
        <v>0</v>
      </c>
      <c r="R2376" s="5">
        <v>1.3460000000000001</v>
      </c>
    </row>
    <row r="2377" spans="1:18">
      <c r="A2377" s="30" t="s">
        <v>6636</v>
      </c>
      <c r="B2377" s="5" t="s">
        <v>6637</v>
      </c>
      <c r="C2377" s="5" t="s">
        <v>6638</v>
      </c>
      <c r="D2377" s="5">
        <v>8.6472499999999997</v>
      </c>
      <c r="E2377" s="5">
        <v>276</v>
      </c>
      <c r="F2377" s="5">
        <v>52</v>
      </c>
      <c r="G2377" s="5">
        <v>0</v>
      </c>
      <c r="H2377" s="5">
        <v>0</v>
      </c>
      <c r="I2377" s="5">
        <v>10</v>
      </c>
      <c r="J2377" s="5">
        <v>20</v>
      </c>
      <c r="K2377" s="5">
        <v>20</v>
      </c>
      <c r="L2377" s="5">
        <f t="shared" si="222"/>
        <v>0.63463646656285966</v>
      </c>
      <c r="M2377" s="5">
        <f t="shared" si="223"/>
        <v>0</v>
      </c>
      <c r="N2377" s="5">
        <f t="shared" si="224"/>
        <v>0</v>
      </c>
      <c r="O2377" s="5">
        <f t="shared" si="225"/>
        <v>0.13546300686802865</v>
      </c>
      <c r="P2377" s="5">
        <f t="shared" si="226"/>
        <v>0.25414112802471145</v>
      </c>
      <c r="Q2377" s="5">
        <f t="shared" si="227"/>
        <v>0.16834734555629335</v>
      </c>
      <c r="R2377" s="5">
        <v>-2.7E-2</v>
      </c>
    </row>
    <row r="2378" spans="1:18">
      <c r="A2378" s="30" t="s">
        <v>6639</v>
      </c>
      <c r="B2378" s="5" t="s">
        <v>6640</v>
      </c>
      <c r="C2378" s="5" t="s">
        <v>6641</v>
      </c>
      <c r="D2378" s="5">
        <v>26.325199000000001</v>
      </c>
      <c r="E2378" s="5">
        <v>544</v>
      </c>
      <c r="F2378" s="5">
        <v>25</v>
      </c>
      <c r="G2378" s="5">
        <v>0</v>
      </c>
      <c r="H2378" s="5">
        <v>0</v>
      </c>
      <c r="I2378" s="5">
        <v>20</v>
      </c>
      <c r="J2378" s="5">
        <v>40</v>
      </c>
      <c r="K2378" s="5">
        <v>60</v>
      </c>
      <c r="L2378" s="5">
        <f t="shared" si="222"/>
        <v>0.15480032590793735</v>
      </c>
      <c r="M2378" s="5">
        <f t="shared" si="223"/>
        <v>0</v>
      </c>
      <c r="N2378" s="5">
        <f t="shared" si="224"/>
        <v>0</v>
      </c>
      <c r="O2378" s="5">
        <f t="shared" si="225"/>
        <v>0.13745510991020551</v>
      </c>
      <c r="P2378" s="5">
        <f t="shared" si="226"/>
        <v>0.25787849755448666</v>
      </c>
      <c r="Q2378" s="5">
        <f t="shared" si="227"/>
        <v>0.25623456272171125</v>
      </c>
      <c r="R2378" s="5">
        <v>-1.252</v>
      </c>
    </row>
    <row r="2379" spans="1:18">
      <c r="A2379" s="30" t="s">
        <v>6642</v>
      </c>
      <c r="B2379" s="5" t="s">
        <v>6643</v>
      </c>
      <c r="C2379" s="5" t="s">
        <v>6644</v>
      </c>
      <c r="D2379" s="5">
        <v>6.4234299999999998</v>
      </c>
      <c r="E2379" s="5">
        <v>1026</v>
      </c>
      <c r="F2379" s="5">
        <v>265</v>
      </c>
      <c r="G2379" s="5">
        <v>60</v>
      </c>
      <c r="H2379" s="5">
        <v>550</v>
      </c>
      <c r="I2379" s="5">
        <v>110</v>
      </c>
      <c r="J2379" s="5">
        <v>35</v>
      </c>
      <c r="K2379" s="5">
        <v>5</v>
      </c>
      <c r="L2379" s="5">
        <f t="shared" si="222"/>
        <v>0.87002007730558473</v>
      </c>
      <c r="M2379" s="5">
        <f t="shared" si="223"/>
        <v>0.2472592486765634</v>
      </c>
      <c r="N2379" s="5">
        <f t="shared" si="224"/>
        <v>2.334857978612582</v>
      </c>
      <c r="O2379" s="5">
        <f t="shared" si="225"/>
        <v>0.4008437513170906</v>
      </c>
      <c r="P2379" s="5">
        <f t="shared" si="226"/>
        <v>0.11963953687713026</v>
      </c>
      <c r="Q2379" s="5">
        <f t="shared" si="227"/>
        <v>1.1321605110510956E-2</v>
      </c>
      <c r="R2379" s="5">
        <v>2.7160000000000002</v>
      </c>
    </row>
    <row r="2380" spans="1:18">
      <c r="A2380" s="30" t="s">
        <v>6642</v>
      </c>
      <c r="B2380" s="5" t="s">
        <v>6645</v>
      </c>
      <c r="C2380" s="5" t="s">
        <v>6646</v>
      </c>
      <c r="D2380" s="5">
        <v>8.0840499999999995</v>
      </c>
      <c r="E2380" s="5">
        <v>999</v>
      </c>
      <c r="F2380" s="5">
        <v>90</v>
      </c>
      <c r="G2380" s="5">
        <v>60</v>
      </c>
      <c r="H2380" s="5">
        <v>0</v>
      </c>
      <c r="I2380" s="5">
        <v>0</v>
      </c>
      <c r="J2380" s="5">
        <v>25</v>
      </c>
      <c r="K2380" s="5">
        <v>5</v>
      </c>
      <c r="L2380" s="5">
        <f t="shared" si="222"/>
        <v>0.30346442268078533</v>
      </c>
      <c r="M2380" s="5">
        <f t="shared" si="223"/>
        <v>0.25394193107322727</v>
      </c>
      <c r="N2380" s="5">
        <f t="shared" si="224"/>
        <v>0</v>
      </c>
      <c r="O2380" s="5">
        <f t="shared" si="225"/>
        <v>0</v>
      </c>
      <c r="P2380" s="5">
        <f t="shared" si="226"/>
        <v>8.77664556241496E-2</v>
      </c>
      <c r="Q2380" s="5">
        <f t="shared" si="227"/>
        <v>1.1627594437822063E-2</v>
      </c>
      <c r="R2380" s="5">
        <v>1.1339999999999999</v>
      </c>
    </row>
    <row r="2381" spans="1:18">
      <c r="A2381" s="30" t="s">
        <v>6647</v>
      </c>
      <c r="B2381" s="5" t="s">
        <v>6648</v>
      </c>
      <c r="C2381" s="5" t="s">
        <v>6649</v>
      </c>
      <c r="D2381" s="5">
        <v>8.8532200000000003</v>
      </c>
      <c r="E2381" s="5">
        <v>1447</v>
      </c>
      <c r="F2381" s="5">
        <v>135</v>
      </c>
      <c r="G2381" s="5">
        <v>0</v>
      </c>
      <c r="H2381" s="5">
        <v>90</v>
      </c>
      <c r="I2381" s="5">
        <v>10</v>
      </c>
      <c r="J2381" s="5">
        <v>0</v>
      </c>
      <c r="K2381" s="5">
        <v>0</v>
      </c>
      <c r="L2381" s="5">
        <f t="shared" si="222"/>
        <v>0.31426498782802814</v>
      </c>
      <c r="M2381" s="5">
        <f t="shared" si="223"/>
        <v>0</v>
      </c>
      <c r="N2381" s="5">
        <f t="shared" si="224"/>
        <v>0.27090630865751819</v>
      </c>
      <c r="O2381" s="5">
        <f t="shared" si="225"/>
        <v>2.5838140909174776E-2</v>
      </c>
      <c r="P2381" s="5">
        <f t="shared" si="226"/>
        <v>0</v>
      </c>
      <c r="Q2381" s="5">
        <f t="shared" si="227"/>
        <v>0</v>
      </c>
      <c r="R2381" s="5">
        <v>4.5140000000000002</v>
      </c>
    </row>
    <row r="2382" spans="1:18">
      <c r="A2382" s="31" t="s">
        <v>6650</v>
      </c>
      <c r="B2382" s="5" t="s">
        <v>6651</v>
      </c>
      <c r="C2382" s="5" t="s">
        <v>6652</v>
      </c>
      <c r="D2382" s="5">
        <v>18.699950999999999</v>
      </c>
      <c r="E2382" s="5">
        <v>2238</v>
      </c>
      <c r="F2382" s="5">
        <v>0</v>
      </c>
      <c r="G2382" s="5">
        <v>10</v>
      </c>
      <c r="H2382" s="5">
        <v>0</v>
      </c>
      <c r="I2382" s="5">
        <v>0</v>
      </c>
      <c r="J2382" s="5">
        <v>0</v>
      </c>
      <c r="K2382" s="5">
        <v>0</v>
      </c>
      <c r="L2382" s="5">
        <f t="shared" si="222"/>
        <v>0</v>
      </c>
      <c r="M2382" s="5">
        <f t="shared" si="223"/>
        <v>1.889246270048809E-2</v>
      </c>
      <c r="N2382" s="5">
        <f t="shared" si="224"/>
        <v>0</v>
      </c>
      <c r="O2382" s="5">
        <f t="shared" si="225"/>
        <v>0</v>
      </c>
      <c r="P2382" s="5">
        <f t="shared" si="226"/>
        <v>0</v>
      </c>
      <c r="Q2382" s="5">
        <f t="shared" si="227"/>
        <v>0</v>
      </c>
      <c r="R2382" s="5">
        <v>1.5740000000000001</v>
      </c>
    </row>
    <row r="2383" spans="1:18">
      <c r="A2383" s="30" t="s">
        <v>6653</v>
      </c>
      <c r="B2383" s="5" t="s">
        <v>6654</v>
      </c>
      <c r="C2383" s="5" t="s">
        <v>6655</v>
      </c>
      <c r="D2383" s="5">
        <v>9.6320549999999994</v>
      </c>
      <c r="E2383" s="5">
        <v>729</v>
      </c>
      <c r="F2383" s="5">
        <v>355</v>
      </c>
      <c r="G2383" s="5">
        <v>55</v>
      </c>
      <c r="H2383" s="5">
        <v>180</v>
      </c>
      <c r="I2383" s="5">
        <v>0</v>
      </c>
      <c r="J2383" s="5">
        <v>0</v>
      </c>
      <c r="K2383" s="5">
        <v>0</v>
      </c>
      <c r="L2383" s="5">
        <f t="shared" si="222"/>
        <v>1.6403313546963434</v>
      </c>
      <c r="M2383" s="5">
        <f t="shared" si="223"/>
        <v>0.31899495662593674</v>
      </c>
      <c r="N2383" s="5">
        <f t="shared" si="224"/>
        <v>1.0754497356033712</v>
      </c>
      <c r="O2383" s="5">
        <f t="shared" si="225"/>
        <v>0</v>
      </c>
      <c r="P2383" s="5">
        <f t="shared" si="226"/>
        <v>0</v>
      </c>
      <c r="Q2383" s="5">
        <f t="shared" si="227"/>
        <v>0</v>
      </c>
      <c r="R2383" s="5">
        <v>5.4359999999999999</v>
      </c>
    </row>
    <row r="2384" spans="1:18">
      <c r="A2384" s="30" t="s">
        <v>6656</v>
      </c>
      <c r="B2384" s="5" t="s">
        <v>6657</v>
      </c>
      <c r="C2384" s="5" t="s">
        <v>6658</v>
      </c>
      <c r="D2384" s="5">
        <v>3.5891850000000001</v>
      </c>
      <c r="E2384" s="5">
        <v>137</v>
      </c>
      <c r="F2384" s="5">
        <v>50</v>
      </c>
      <c r="G2384" s="5">
        <v>50</v>
      </c>
      <c r="H2384" s="5">
        <v>20</v>
      </c>
      <c r="I2384" s="5">
        <v>50</v>
      </c>
      <c r="J2384" s="5">
        <v>30</v>
      </c>
      <c r="K2384" s="5">
        <v>10</v>
      </c>
      <c r="L2384" s="5">
        <f t="shared" si="222"/>
        <v>1.2293631721739842</v>
      </c>
      <c r="M2384" s="5">
        <f t="shared" si="223"/>
        <v>1.5431142891858518</v>
      </c>
      <c r="N2384" s="5">
        <f t="shared" si="224"/>
        <v>0.63584984367790554</v>
      </c>
      <c r="O2384" s="5">
        <f t="shared" si="225"/>
        <v>1.3645178794005803</v>
      </c>
      <c r="P2384" s="5">
        <f t="shared" si="226"/>
        <v>0.76798851826445658</v>
      </c>
      <c r="Q2384" s="5">
        <f t="shared" si="227"/>
        <v>0.16957615829758016</v>
      </c>
      <c r="R2384" s="5">
        <v>0.95</v>
      </c>
    </row>
    <row r="2385" spans="1:18">
      <c r="A2385" s="30" t="s">
        <v>6659</v>
      </c>
      <c r="B2385" s="5" t="s">
        <v>6660</v>
      </c>
      <c r="C2385" s="5" t="s">
        <v>6661</v>
      </c>
      <c r="D2385" s="5">
        <v>15.581849999999999</v>
      </c>
      <c r="E2385" s="5">
        <v>3238</v>
      </c>
      <c r="F2385" s="5">
        <v>1125</v>
      </c>
      <c r="G2385" s="5">
        <v>520</v>
      </c>
      <c r="H2385" s="5">
        <v>320</v>
      </c>
      <c r="I2385" s="5">
        <v>10</v>
      </c>
      <c r="J2385" s="5">
        <v>110</v>
      </c>
      <c r="K2385" s="5">
        <v>10</v>
      </c>
      <c r="L2385" s="5">
        <f t="shared" si="222"/>
        <v>1.1703248851841588</v>
      </c>
      <c r="M2385" s="5">
        <f t="shared" si="223"/>
        <v>0.67900841236318776</v>
      </c>
      <c r="N2385" s="5">
        <f t="shared" si="224"/>
        <v>0.4304456014027081</v>
      </c>
      <c r="O2385" s="5">
        <f t="shared" si="225"/>
        <v>1.154656883742307E-2</v>
      </c>
      <c r="P2385" s="5">
        <f t="shared" si="226"/>
        <v>0.11914337008694009</v>
      </c>
      <c r="Q2385" s="5">
        <f t="shared" si="227"/>
        <v>7.1747787791131817E-3</v>
      </c>
      <c r="R2385" s="5">
        <v>2.3050000000000002</v>
      </c>
    </row>
    <row r="2386" spans="1:18">
      <c r="A2386" s="30" t="s">
        <v>6662</v>
      </c>
      <c r="B2386" s="5" t="s">
        <v>6663</v>
      </c>
      <c r="C2386" s="5" t="s">
        <v>6664</v>
      </c>
      <c r="D2386" s="5">
        <v>11.798149</v>
      </c>
      <c r="E2386" s="5">
        <v>655</v>
      </c>
      <c r="F2386" s="5">
        <v>0</v>
      </c>
      <c r="G2386" s="5">
        <v>0</v>
      </c>
      <c r="H2386" s="5">
        <v>80</v>
      </c>
      <c r="I2386" s="5">
        <v>0</v>
      </c>
      <c r="J2386" s="5">
        <v>0</v>
      </c>
      <c r="K2386" s="5">
        <v>0</v>
      </c>
      <c r="L2386" s="5">
        <f t="shared" si="222"/>
        <v>0</v>
      </c>
      <c r="M2386" s="5">
        <f t="shared" si="223"/>
        <v>0</v>
      </c>
      <c r="N2386" s="5">
        <f t="shared" si="224"/>
        <v>0.53197818982517897</v>
      </c>
      <c r="O2386" s="5">
        <f t="shared" si="225"/>
        <v>0</v>
      </c>
      <c r="P2386" s="5">
        <f t="shared" si="226"/>
        <v>0</v>
      </c>
      <c r="Q2386" s="5">
        <f t="shared" si="227"/>
        <v>0</v>
      </c>
      <c r="R2386" s="5">
        <v>3.4550000000000001</v>
      </c>
    </row>
    <row r="2387" spans="1:18">
      <c r="A2387" s="30" t="s">
        <v>6665</v>
      </c>
      <c r="B2387" s="5" t="s">
        <v>6666</v>
      </c>
      <c r="C2387" s="5" t="s">
        <v>6667</v>
      </c>
      <c r="D2387" s="5">
        <v>16.52</v>
      </c>
      <c r="E2387" s="5">
        <v>298</v>
      </c>
      <c r="F2387" s="5">
        <v>0</v>
      </c>
      <c r="G2387" s="5">
        <v>0</v>
      </c>
      <c r="H2387" s="5">
        <v>20</v>
      </c>
      <c r="I2387" s="5">
        <v>0</v>
      </c>
      <c r="J2387" s="5">
        <v>0</v>
      </c>
      <c r="K2387" s="5">
        <v>0</v>
      </c>
      <c r="L2387" s="5">
        <f t="shared" si="222"/>
        <v>0</v>
      </c>
      <c r="M2387" s="5">
        <f t="shared" si="223"/>
        <v>0</v>
      </c>
      <c r="N2387" s="5">
        <f t="shared" si="224"/>
        <v>0.29232023014722502</v>
      </c>
      <c r="O2387" s="5">
        <f t="shared" si="225"/>
        <v>0</v>
      </c>
      <c r="P2387" s="5">
        <f t="shared" si="226"/>
        <v>0</v>
      </c>
      <c r="Q2387" s="5">
        <f t="shared" si="227"/>
        <v>0</v>
      </c>
      <c r="R2387" s="5">
        <v>2.1640000000000001</v>
      </c>
    </row>
    <row r="2388" spans="1:18">
      <c r="A2388" s="30" t="s">
        <v>6668</v>
      </c>
      <c r="B2388" s="5" t="s">
        <v>6669</v>
      </c>
      <c r="C2388" s="5" t="s">
        <v>6670</v>
      </c>
      <c r="D2388" s="5">
        <v>7.3376950000000001</v>
      </c>
      <c r="E2388" s="5">
        <v>446</v>
      </c>
      <c r="F2388" s="5">
        <v>90</v>
      </c>
      <c r="G2388" s="5">
        <v>0</v>
      </c>
      <c r="H2388" s="5">
        <v>90</v>
      </c>
      <c r="I2388" s="5">
        <v>0</v>
      </c>
      <c r="J2388" s="5">
        <v>0</v>
      </c>
      <c r="K2388" s="5">
        <v>0</v>
      </c>
      <c r="L2388" s="5">
        <f t="shared" si="222"/>
        <v>0.67973309026480833</v>
      </c>
      <c r="M2388" s="5">
        <f t="shared" si="223"/>
        <v>0</v>
      </c>
      <c r="N2388" s="5">
        <f t="shared" si="224"/>
        <v>0.87892697001665654</v>
      </c>
      <c r="O2388" s="5">
        <f t="shared" si="225"/>
        <v>0</v>
      </c>
      <c r="P2388" s="5">
        <f t="shared" si="226"/>
        <v>0</v>
      </c>
      <c r="Q2388" s="5">
        <f t="shared" si="227"/>
        <v>0</v>
      </c>
      <c r="R2388" s="5">
        <v>4.2460000000000004</v>
      </c>
    </row>
    <row r="2389" spans="1:18">
      <c r="A2389" s="30" t="s">
        <v>6671</v>
      </c>
      <c r="B2389" s="5" t="s">
        <v>6672</v>
      </c>
      <c r="C2389" s="5" t="s">
        <v>6673</v>
      </c>
      <c r="D2389" s="5">
        <v>32.167999000000002</v>
      </c>
      <c r="E2389" s="5">
        <v>451</v>
      </c>
      <c r="F2389" s="5">
        <v>80</v>
      </c>
      <c r="G2389" s="5">
        <v>30</v>
      </c>
      <c r="H2389" s="5">
        <v>0</v>
      </c>
      <c r="I2389" s="5">
        <v>0</v>
      </c>
      <c r="J2389" s="5">
        <v>0</v>
      </c>
      <c r="K2389" s="5">
        <v>0</v>
      </c>
      <c r="L2389" s="5">
        <f t="shared" si="222"/>
        <v>0.59750866372624689</v>
      </c>
      <c r="M2389" s="5">
        <f t="shared" si="223"/>
        <v>0.28125054228620183</v>
      </c>
      <c r="N2389" s="5">
        <f t="shared" si="224"/>
        <v>0</v>
      </c>
      <c r="O2389" s="5">
        <f t="shared" si="225"/>
        <v>0</v>
      </c>
      <c r="P2389" s="5">
        <f t="shared" si="226"/>
        <v>0</v>
      </c>
      <c r="Q2389" s="5">
        <f t="shared" si="227"/>
        <v>0</v>
      </c>
      <c r="R2389" s="5">
        <v>3.766</v>
      </c>
    </row>
    <row r="2390" spans="1:18">
      <c r="A2390" s="30" t="s">
        <v>6674</v>
      </c>
      <c r="B2390" s="5" t="s">
        <v>6675</v>
      </c>
      <c r="C2390" s="5" t="s">
        <v>6676</v>
      </c>
      <c r="D2390" s="5">
        <v>9.0049250000000001</v>
      </c>
      <c r="E2390" s="5">
        <v>250</v>
      </c>
      <c r="F2390" s="5">
        <v>120</v>
      </c>
      <c r="G2390" s="5">
        <v>25</v>
      </c>
      <c r="H2390" s="5">
        <v>160</v>
      </c>
      <c r="I2390" s="5">
        <v>0</v>
      </c>
      <c r="J2390" s="5">
        <v>0</v>
      </c>
      <c r="K2390" s="5">
        <v>10</v>
      </c>
      <c r="L2390" s="5">
        <f t="shared" si="222"/>
        <v>1.6168584440432241</v>
      </c>
      <c r="M2390" s="5">
        <f t="shared" si="223"/>
        <v>0.42281331523692345</v>
      </c>
      <c r="N2390" s="5">
        <f t="shared" si="224"/>
        <v>2.7875657146839381</v>
      </c>
      <c r="O2390" s="5">
        <f t="shared" si="225"/>
        <v>0</v>
      </c>
      <c r="P2390" s="5">
        <f t="shared" si="226"/>
        <v>0</v>
      </c>
      <c r="Q2390" s="5">
        <f t="shared" si="227"/>
        <v>9.2927734747073942E-2</v>
      </c>
      <c r="R2390" s="5">
        <v>2.8690000000000002</v>
      </c>
    </row>
    <row r="2391" spans="1:18">
      <c r="A2391" s="30" t="s">
        <v>6677</v>
      </c>
      <c r="B2391" s="5" t="s">
        <v>6678</v>
      </c>
      <c r="C2391" s="5" t="s">
        <v>6679</v>
      </c>
      <c r="D2391" s="5">
        <v>16.967548000000001</v>
      </c>
      <c r="E2391" s="5">
        <v>212</v>
      </c>
      <c r="F2391" s="5">
        <v>0</v>
      </c>
      <c r="G2391" s="5">
        <v>0</v>
      </c>
      <c r="H2391" s="5">
        <v>20</v>
      </c>
      <c r="I2391" s="5">
        <v>0</v>
      </c>
      <c r="J2391" s="5">
        <v>0</v>
      </c>
      <c r="K2391" s="5">
        <v>0</v>
      </c>
      <c r="L2391" s="5">
        <f t="shared" si="222"/>
        <v>0</v>
      </c>
      <c r="M2391" s="5">
        <f t="shared" si="223"/>
        <v>0</v>
      </c>
      <c r="N2391" s="5">
        <f t="shared" si="224"/>
        <v>0.41090296501826912</v>
      </c>
      <c r="O2391" s="5">
        <f t="shared" si="225"/>
        <v>0</v>
      </c>
      <c r="P2391" s="5">
        <f t="shared" si="226"/>
        <v>0</v>
      </c>
      <c r="Q2391" s="5">
        <f t="shared" si="227"/>
        <v>0</v>
      </c>
      <c r="R2391" s="5">
        <v>2.1869999999999998</v>
      </c>
    </row>
    <row r="2392" spans="1:18">
      <c r="A2392" s="30" t="s">
        <v>6680</v>
      </c>
      <c r="B2392" s="5" t="s">
        <v>6681</v>
      </c>
      <c r="C2392" s="5" t="s">
        <v>6682</v>
      </c>
      <c r="D2392" s="5">
        <v>55.200347999999998</v>
      </c>
      <c r="E2392" s="5">
        <v>413</v>
      </c>
      <c r="F2392" s="5">
        <v>410</v>
      </c>
      <c r="G2392" s="5">
        <v>425</v>
      </c>
      <c r="H2392" s="5">
        <v>330</v>
      </c>
      <c r="I2392" s="5">
        <v>750</v>
      </c>
      <c r="J2392" s="5">
        <v>290</v>
      </c>
      <c r="K2392" s="5">
        <v>430</v>
      </c>
      <c r="L2392" s="5">
        <f t="shared" si="222"/>
        <v>3.3439868949642952</v>
      </c>
      <c r="M2392" s="5">
        <f t="shared" si="223"/>
        <v>4.350984478830326</v>
      </c>
      <c r="N2392" s="5">
        <f t="shared" si="224"/>
        <v>3.4802386722370593</v>
      </c>
      <c r="O2392" s="5">
        <f t="shared" si="225"/>
        <v>6.7895502231675371</v>
      </c>
      <c r="P2392" s="5">
        <f t="shared" si="226"/>
        <v>2.4626459911740803</v>
      </c>
      <c r="Q2392" s="5">
        <f t="shared" si="227"/>
        <v>2.4188211828838857</v>
      </c>
      <c r="R2392" s="5">
        <v>0.47899999999999998</v>
      </c>
    </row>
    <row r="2393" spans="1:18">
      <c r="A2393" s="30" t="s">
        <v>6683</v>
      </c>
      <c r="B2393" s="5" t="s">
        <v>6684</v>
      </c>
      <c r="C2393" s="5" t="s">
        <v>6685</v>
      </c>
      <c r="D2393" s="5">
        <v>61.577202</v>
      </c>
      <c r="E2393" s="5">
        <v>430</v>
      </c>
      <c r="F2393" s="5">
        <v>1120</v>
      </c>
      <c r="G2393" s="5">
        <v>795</v>
      </c>
      <c r="H2393" s="5">
        <v>600</v>
      </c>
      <c r="I2393" s="5">
        <v>590</v>
      </c>
      <c r="J2393" s="5">
        <v>450</v>
      </c>
      <c r="K2393" s="5">
        <v>860</v>
      </c>
      <c r="L2393" s="5">
        <f t="shared" si="222"/>
        <v>8.7736504715523775</v>
      </c>
      <c r="M2393" s="5">
        <f t="shared" si="223"/>
        <v>7.8171298979849801</v>
      </c>
      <c r="N2393" s="5">
        <f t="shared" si="224"/>
        <v>6.0775415291074228</v>
      </c>
      <c r="O2393" s="5">
        <f t="shared" si="225"/>
        <v>5.1299525670673916</v>
      </c>
      <c r="P2393" s="5">
        <f t="shared" si="226"/>
        <v>3.6702707093801354</v>
      </c>
      <c r="Q2393" s="5">
        <f t="shared" si="227"/>
        <v>4.6463867373536969</v>
      </c>
      <c r="R2393" s="5">
        <v>0.36299999999999999</v>
      </c>
    </row>
    <row r="2394" spans="1:18">
      <c r="A2394" s="30" t="s">
        <v>6686</v>
      </c>
      <c r="B2394" s="5" t="s">
        <v>6687</v>
      </c>
      <c r="C2394" s="5" t="s">
        <v>6688</v>
      </c>
      <c r="D2394" s="5">
        <v>3.3382299999999998</v>
      </c>
      <c r="E2394" s="5">
        <v>734</v>
      </c>
      <c r="F2394" s="5">
        <v>0</v>
      </c>
      <c r="G2394" s="5">
        <v>0</v>
      </c>
      <c r="H2394" s="5">
        <v>0</v>
      </c>
      <c r="I2394" s="5">
        <v>0</v>
      </c>
      <c r="J2394" s="5">
        <v>10</v>
      </c>
      <c r="K2394" s="5">
        <v>0</v>
      </c>
      <c r="L2394" s="5">
        <f t="shared" si="222"/>
        <v>0</v>
      </c>
      <c r="M2394" s="5">
        <f t="shared" si="223"/>
        <v>0</v>
      </c>
      <c r="N2394" s="5">
        <f t="shared" si="224"/>
        <v>0</v>
      </c>
      <c r="O2394" s="5">
        <f t="shared" si="225"/>
        <v>0</v>
      </c>
      <c r="P2394" s="5">
        <f t="shared" si="226"/>
        <v>4.7781301999196432E-2</v>
      </c>
      <c r="Q2394" s="5">
        <f t="shared" si="227"/>
        <v>0</v>
      </c>
      <c r="R2394" s="5">
        <v>-1.538</v>
      </c>
    </row>
    <row r="2395" spans="1:18">
      <c r="A2395" s="30" t="s">
        <v>6689</v>
      </c>
      <c r="B2395" s="5" t="s">
        <v>6690</v>
      </c>
      <c r="C2395" s="5" t="s">
        <v>6691</v>
      </c>
      <c r="D2395" s="5">
        <v>7.8669650000000004</v>
      </c>
      <c r="E2395" s="5">
        <v>621</v>
      </c>
      <c r="F2395" s="5">
        <v>0</v>
      </c>
      <c r="G2395" s="5">
        <v>0</v>
      </c>
      <c r="H2395" s="5">
        <v>0</v>
      </c>
      <c r="I2395" s="5">
        <v>0</v>
      </c>
      <c r="J2395" s="5">
        <v>20</v>
      </c>
      <c r="K2395" s="5">
        <v>10</v>
      </c>
      <c r="L2395" s="5">
        <f t="shared" si="222"/>
        <v>0</v>
      </c>
      <c r="M2395" s="5">
        <f t="shared" si="223"/>
        <v>0</v>
      </c>
      <c r="N2395" s="5">
        <f t="shared" si="224"/>
        <v>0</v>
      </c>
      <c r="O2395" s="5">
        <f t="shared" si="225"/>
        <v>0</v>
      </c>
      <c r="P2395" s="5">
        <f t="shared" si="226"/>
        <v>0.11295161245542731</v>
      </c>
      <c r="Q2395" s="5">
        <f t="shared" si="227"/>
        <v>3.7410521234731854E-2</v>
      </c>
      <c r="R2395" s="5">
        <v>-2.6</v>
      </c>
    </row>
    <row r="2396" spans="1:18">
      <c r="A2396" s="30" t="s">
        <v>6692</v>
      </c>
      <c r="B2396" s="5" t="s">
        <v>6693</v>
      </c>
      <c r="C2396" s="5" t="s">
        <v>6694</v>
      </c>
      <c r="D2396" s="5">
        <v>12.647301000000001</v>
      </c>
      <c r="E2396" s="5">
        <v>827</v>
      </c>
      <c r="F2396" s="5">
        <v>0</v>
      </c>
      <c r="G2396" s="5">
        <v>0</v>
      </c>
      <c r="H2396" s="5">
        <v>10</v>
      </c>
      <c r="I2396" s="5">
        <v>0</v>
      </c>
      <c r="J2396" s="5">
        <v>0</v>
      </c>
      <c r="K2396" s="5">
        <v>0</v>
      </c>
      <c r="L2396" s="5">
        <f t="shared" si="222"/>
        <v>0</v>
      </c>
      <c r="M2396" s="5">
        <f t="shared" si="223"/>
        <v>0</v>
      </c>
      <c r="N2396" s="5">
        <f t="shared" si="224"/>
        <v>5.2667127317940182E-2</v>
      </c>
      <c r="O2396" s="5">
        <f t="shared" si="225"/>
        <v>0</v>
      </c>
      <c r="P2396" s="5">
        <f t="shared" si="226"/>
        <v>0</v>
      </c>
      <c r="Q2396" s="5">
        <f t="shared" si="227"/>
        <v>0</v>
      </c>
      <c r="R2396" s="5">
        <v>1.577</v>
      </c>
    </row>
    <row r="2397" spans="1:18">
      <c r="A2397" s="30" t="s">
        <v>6695</v>
      </c>
      <c r="B2397" s="5" t="s">
        <v>6696</v>
      </c>
      <c r="C2397" s="5" t="s">
        <v>6697</v>
      </c>
      <c r="D2397" s="5">
        <v>6.2978949999999996</v>
      </c>
      <c r="E2397" s="5">
        <v>557</v>
      </c>
      <c r="F2397" s="5">
        <v>0</v>
      </c>
      <c r="G2397" s="5">
        <v>0</v>
      </c>
      <c r="H2397" s="5">
        <v>10</v>
      </c>
      <c r="I2397" s="5">
        <v>0</v>
      </c>
      <c r="J2397" s="5">
        <v>20</v>
      </c>
      <c r="K2397" s="5">
        <v>0</v>
      </c>
      <c r="L2397" s="5">
        <f t="shared" si="222"/>
        <v>0</v>
      </c>
      <c r="M2397" s="5">
        <f t="shared" si="223"/>
        <v>0</v>
      </c>
      <c r="N2397" s="5">
        <f t="shared" si="224"/>
        <v>7.8196973594140989E-2</v>
      </c>
      <c r="O2397" s="5">
        <f t="shared" si="225"/>
        <v>0</v>
      </c>
      <c r="P2397" s="5">
        <f t="shared" si="226"/>
        <v>0.12592989467651769</v>
      </c>
      <c r="Q2397" s="5">
        <f t="shared" si="227"/>
        <v>0</v>
      </c>
      <c r="R2397" s="5">
        <v>-0.97599999999999998</v>
      </c>
    </row>
    <row r="2398" spans="1:18">
      <c r="A2398" s="30" t="s">
        <v>6698</v>
      </c>
      <c r="B2398" s="5" t="s">
        <v>6699</v>
      </c>
      <c r="C2398" s="5" t="s">
        <v>6700</v>
      </c>
      <c r="D2398" s="5">
        <v>7.5195449999999999</v>
      </c>
      <c r="E2398" s="5">
        <v>351</v>
      </c>
      <c r="F2398" s="5">
        <v>0</v>
      </c>
      <c r="G2398" s="5">
        <v>0</v>
      </c>
      <c r="H2398" s="5">
        <v>0</v>
      </c>
      <c r="I2398" s="5">
        <v>0</v>
      </c>
      <c r="J2398" s="5">
        <v>30</v>
      </c>
      <c r="K2398" s="5">
        <v>40</v>
      </c>
      <c r="L2398" s="5">
        <f t="shared" si="222"/>
        <v>0</v>
      </c>
      <c r="M2398" s="5">
        <f t="shared" si="223"/>
        <v>0</v>
      </c>
      <c r="N2398" s="5">
        <f t="shared" si="224"/>
        <v>0</v>
      </c>
      <c r="O2398" s="5">
        <f t="shared" si="225"/>
        <v>0</v>
      </c>
      <c r="P2398" s="5">
        <f t="shared" si="226"/>
        <v>0.29975620228555711</v>
      </c>
      <c r="Q2398" s="5">
        <f t="shared" si="227"/>
        <v>0.26475138104579471</v>
      </c>
      <c r="R2398" s="5">
        <v>-3.4319999999999999</v>
      </c>
    </row>
    <row r="2399" spans="1:18">
      <c r="A2399" s="30" t="s">
        <v>6701</v>
      </c>
      <c r="B2399" s="5" t="s">
        <v>6702</v>
      </c>
      <c r="C2399" s="5" t="s">
        <v>6703</v>
      </c>
      <c r="D2399" s="5">
        <v>1.71706</v>
      </c>
      <c r="E2399" s="5">
        <v>727</v>
      </c>
      <c r="F2399" s="5">
        <v>0</v>
      </c>
      <c r="G2399" s="5">
        <v>15</v>
      </c>
      <c r="H2399" s="5">
        <v>90</v>
      </c>
      <c r="I2399" s="5">
        <v>0</v>
      </c>
      <c r="J2399" s="5">
        <v>60</v>
      </c>
      <c r="K2399" s="5">
        <v>40</v>
      </c>
      <c r="L2399" s="5">
        <f t="shared" si="222"/>
        <v>0</v>
      </c>
      <c r="M2399" s="5">
        <f t="shared" si="223"/>
        <v>8.723796050280401E-2</v>
      </c>
      <c r="N2399" s="5">
        <f t="shared" si="224"/>
        <v>0.53920416592493647</v>
      </c>
      <c r="O2399" s="5">
        <f t="shared" si="225"/>
        <v>0</v>
      </c>
      <c r="P2399" s="5">
        <f t="shared" si="226"/>
        <v>0.28944821733763565</v>
      </c>
      <c r="Q2399" s="5">
        <f t="shared" si="227"/>
        <v>0.12782356911564502</v>
      </c>
      <c r="R2399" s="5">
        <v>-0.43</v>
      </c>
    </row>
    <row r="2400" spans="1:18">
      <c r="A2400" s="30" t="s">
        <v>6704</v>
      </c>
      <c r="B2400" s="5" t="s">
        <v>6705</v>
      </c>
      <c r="C2400" s="5" t="s">
        <v>6706</v>
      </c>
      <c r="D2400" s="5">
        <v>14.55965</v>
      </c>
      <c r="E2400" s="5">
        <v>772</v>
      </c>
      <c r="F2400" s="5">
        <v>0</v>
      </c>
      <c r="G2400" s="5">
        <v>5</v>
      </c>
      <c r="H2400" s="5">
        <v>75</v>
      </c>
      <c r="I2400" s="5">
        <v>0</v>
      </c>
      <c r="J2400" s="5">
        <v>50</v>
      </c>
      <c r="K2400" s="5">
        <v>140</v>
      </c>
      <c r="L2400" s="5">
        <f t="shared" si="222"/>
        <v>0</v>
      </c>
      <c r="M2400" s="5">
        <f t="shared" si="223"/>
        <v>2.7384282074930273E-2</v>
      </c>
      <c r="N2400" s="5">
        <f t="shared" si="224"/>
        <v>0.42314489273254402</v>
      </c>
      <c r="O2400" s="5">
        <f t="shared" si="225"/>
        <v>0</v>
      </c>
      <c r="P2400" s="5">
        <f t="shared" si="226"/>
        <v>0.22714686313089497</v>
      </c>
      <c r="Q2400" s="5">
        <f t="shared" si="227"/>
        <v>0.4213044969103093</v>
      </c>
      <c r="R2400" s="5">
        <v>-1.337</v>
      </c>
    </row>
    <row r="2401" spans="1:18">
      <c r="A2401" s="30" t="s">
        <v>6704</v>
      </c>
      <c r="B2401" s="5" t="s">
        <v>6707</v>
      </c>
      <c r="C2401" s="5" t="s">
        <v>6708</v>
      </c>
      <c r="D2401" s="5">
        <v>6.5308549999999999</v>
      </c>
      <c r="E2401" s="5">
        <v>769</v>
      </c>
      <c r="F2401" s="5">
        <v>20</v>
      </c>
      <c r="G2401" s="5">
        <v>0</v>
      </c>
      <c r="H2401" s="5">
        <v>65</v>
      </c>
      <c r="I2401" s="5">
        <v>0</v>
      </c>
      <c r="J2401" s="5">
        <v>50</v>
      </c>
      <c r="K2401" s="5">
        <v>140</v>
      </c>
      <c r="L2401" s="5">
        <f t="shared" si="222"/>
        <v>8.760611421994062E-2</v>
      </c>
      <c r="M2401" s="5">
        <f t="shared" si="223"/>
        <v>0</v>
      </c>
      <c r="N2401" s="5">
        <f t="shared" si="224"/>
        <v>0.36815623263665465</v>
      </c>
      <c r="O2401" s="5">
        <f t="shared" si="225"/>
        <v>0</v>
      </c>
      <c r="P2401" s="5">
        <f t="shared" si="226"/>
        <v>0.22803300173868779</v>
      </c>
      <c r="Q2401" s="5">
        <f t="shared" si="227"/>
        <v>0.42294807752244312</v>
      </c>
      <c r="R2401" s="5">
        <v>-1.286</v>
      </c>
    </row>
    <row r="2402" spans="1:18">
      <c r="A2402" s="30" t="s">
        <v>6709</v>
      </c>
      <c r="B2402" s="5" t="s">
        <v>6710</v>
      </c>
      <c r="C2402" s="5" t="s">
        <v>6711</v>
      </c>
      <c r="D2402" s="5">
        <v>132.506744</v>
      </c>
      <c r="E2402" s="5">
        <v>558</v>
      </c>
      <c r="F2402" s="5">
        <v>345</v>
      </c>
      <c r="G2402" s="5">
        <v>355</v>
      </c>
      <c r="H2402" s="5">
        <v>350</v>
      </c>
      <c r="I2402" s="5">
        <v>1040</v>
      </c>
      <c r="J2402" s="5">
        <v>230</v>
      </c>
      <c r="K2402" s="5">
        <v>800</v>
      </c>
      <c r="L2402" s="5">
        <f t="shared" si="222"/>
        <v>2.0826469653334536</v>
      </c>
      <c r="M2402" s="5">
        <f t="shared" si="223"/>
        <v>2.6899413424571295</v>
      </c>
      <c r="N2402" s="5">
        <f t="shared" si="224"/>
        <v>2.7319892477021122</v>
      </c>
      <c r="O2402" s="5">
        <f t="shared" si="225"/>
        <v>6.9683336006091281</v>
      </c>
      <c r="P2402" s="5">
        <f t="shared" si="226"/>
        <v>1.44559845940938</v>
      </c>
      <c r="Q2402" s="5">
        <f t="shared" si="227"/>
        <v>3.3307431808987076</v>
      </c>
      <c r="R2402" s="5">
        <v>0.20899999999999999</v>
      </c>
    </row>
    <row r="2403" spans="1:18">
      <c r="A2403" s="30" t="s">
        <v>6712</v>
      </c>
      <c r="B2403" s="5" t="s">
        <v>6713</v>
      </c>
      <c r="C2403" s="5" t="s">
        <v>6714</v>
      </c>
      <c r="D2403" s="5">
        <v>12.199199999999999</v>
      </c>
      <c r="E2403" s="5">
        <v>488</v>
      </c>
      <c r="F2403" s="5">
        <v>0</v>
      </c>
      <c r="G2403" s="5">
        <v>0</v>
      </c>
      <c r="H2403" s="5">
        <v>0</v>
      </c>
      <c r="I2403" s="5">
        <v>0</v>
      </c>
      <c r="J2403" s="5">
        <v>0</v>
      </c>
      <c r="K2403" s="5">
        <v>10</v>
      </c>
      <c r="L2403" s="5">
        <f t="shared" si="222"/>
        <v>0</v>
      </c>
      <c r="M2403" s="5">
        <f t="shared" si="223"/>
        <v>0</v>
      </c>
      <c r="N2403" s="5">
        <f t="shared" si="224"/>
        <v>0</v>
      </c>
      <c r="O2403" s="5">
        <f t="shared" si="225"/>
        <v>0</v>
      </c>
      <c r="P2403" s="5">
        <f t="shared" si="226"/>
        <v>0</v>
      </c>
      <c r="Q2403" s="5">
        <f t="shared" si="227"/>
        <v>4.7606421489279675E-2</v>
      </c>
      <c r="R2403" s="5">
        <v>-1.57</v>
      </c>
    </row>
    <row r="2404" spans="1:18">
      <c r="A2404" s="30" t="s">
        <v>6715</v>
      </c>
      <c r="B2404" s="5" t="s">
        <v>6716</v>
      </c>
      <c r="C2404" s="5" t="s">
        <v>6717</v>
      </c>
      <c r="D2404" s="5">
        <v>50.231949</v>
      </c>
      <c r="E2404" s="5">
        <v>278</v>
      </c>
      <c r="F2404" s="5">
        <v>33</v>
      </c>
      <c r="G2404" s="5">
        <v>125</v>
      </c>
      <c r="H2404" s="5">
        <v>170</v>
      </c>
      <c r="I2404" s="5">
        <v>75</v>
      </c>
      <c r="J2404" s="5">
        <v>70</v>
      </c>
      <c r="K2404" s="5">
        <v>19.899999999999999</v>
      </c>
      <c r="L2404" s="5">
        <f t="shared" si="222"/>
        <v>0.39985258283443037</v>
      </c>
      <c r="M2404" s="5">
        <f t="shared" si="223"/>
        <v>1.9011390073602672</v>
      </c>
      <c r="N2404" s="5">
        <f t="shared" si="224"/>
        <v>2.6634789315212988</v>
      </c>
      <c r="O2404" s="5">
        <f t="shared" si="225"/>
        <v>1.0086633964633787</v>
      </c>
      <c r="P2404" s="5">
        <f t="shared" si="226"/>
        <v>0.88309471104989679</v>
      </c>
      <c r="Q2404" s="5">
        <f t="shared" si="227"/>
        <v>0.16630053250600463</v>
      </c>
      <c r="R2404" s="5">
        <v>1.006</v>
      </c>
    </row>
    <row r="2405" spans="1:18">
      <c r="A2405" s="30" t="s">
        <v>6715</v>
      </c>
      <c r="B2405" s="5" t="s">
        <v>6718</v>
      </c>
      <c r="C2405" s="5" t="s">
        <v>6719</v>
      </c>
      <c r="D2405" s="5">
        <v>67.592346000000006</v>
      </c>
      <c r="E2405" s="5">
        <v>267</v>
      </c>
      <c r="F2405" s="5">
        <v>33</v>
      </c>
      <c r="G2405" s="5">
        <v>0</v>
      </c>
      <c r="H2405" s="5">
        <v>0</v>
      </c>
      <c r="I2405" s="5">
        <v>75</v>
      </c>
      <c r="J2405" s="5">
        <v>0</v>
      </c>
      <c r="K2405" s="5">
        <v>19.899999999999999</v>
      </c>
      <c r="L2405" s="5">
        <f t="shared" si="222"/>
        <v>0.41632591021712229</v>
      </c>
      <c r="M2405" s="5">
        <f t="shared" si="223"/>
        <v>0</v>
      </c>
      <c r="N2405" s="5">
        <f t="shared" si="224"/>
        <v>0</v>
      </c>
      <c r="O2405" s="5">
        <f t="shared" si="225"/>
        <v>1.0502188172914579</v>
      </c>
      <c r="P2405" s="5">
        <f t="shared" si="226"/>
        <v>0</v>
      </c>
      <c r="Q2405" s="5">
        <f t="shared" si="227"/>
        <v>0.17315186530587748</v>
      </c>
      <c r="R2405" s="5">
        <v>1.177</v>
      </c>
    </row>
    <row r="2406" spans="1:18">
      <c r="A2406" s="30" t="s">
        <v>6715</v>
      </c>
      <c r="B2406" s="5" t="s">
        <v>6720</v>
      </c>
      <c r="C2406" s="5" t="s">
        <v>6721</v>
      </c>
      <c r="D2406" s="5">
        <v>0.59155000000000002</v>
      </c>
      <c r="E2406" s="5">
        <v>179</v>
      </c>
      <c r="F2406" s="5">
        <v>33</v>
      </c>
      <c r="G2406" s="5">
        <v>0</v>
      </c>
      <c r="H2406" s="5">
        <v>0</v>
      </c>
      <c r="I2406" s="5">
        <v>0</v>
      </c>
      <c r="J2406" s="5">
        <v>0</v>
      </c>
      <c r="K2406" s="5">
        <v>19.899999999999999</v>
      </c>
      <c r="L2406" s="5">
        <f t="shared" si="222"/>
        <v>0.62100010071492551</v>
      </c>
      <c r="M2406" s="5">
        <f t="shared" si="223"/>
        <v>0</v>
      </c>
      <c r="N2406" s="5">
        <f t="shared" si="224"/>
        <v>0</v>
      </c>
      <c r="O2406" s="5">
        <f t="shared" si="225"/>
        <v>0</v>
      </c>
      <c r="P2406" s="5">
        <f t="shared" si="226"/>
        <v>0</v>
      </c>
      <c r="Q2406" s="5">
        <f t="shared" si="227"/>
        <v>0.25827680467413006</v>
      </c>
      <c r="R2406" s="5">
        <v>5.6000000000000001E-2</v>
      </c>
    </row>
    <row r="2407" spans="1:18">
      <c r="A2407" s="30" t="s">
        <v>6722</v>
      </c>
      <c r="B2407" s="5" t="s">
        <v>6723</v>
      </c>
      <c r="C2407" s="5" t="s">
        <v>6724</v>
      </c>
      <c r="D2407" s="5">
        <v>2.7727599999999999</v>
      </c>
      <c r="E2407" s="5">
        <v>328</v>
      </c>
      <c r="F2407" s="5">
        <v>52</v>
      </c>
      <c r="G2407" s="5">
        <v>0</v>
      </c>
      <c r="H2407" s="5">
        <v>125</v>
      </c>
      <c r="I2407" s="5">
        <v>26.6</v>
      </c>
      <c r="J2407" s="5">
        <v>0</v>
      </c>
      <c r="K2407" s="5">
        <v>25</v>
      </c>
      <c r="L2407" s="5">
        <f t="shared" si="222"/>
        <v>0.53402336820533314</v>
      </c>
      <c r="M2407" s="5">
        <f t="shared" si="223"/>
        <v>0</v>
      </c>
      <c r="N2407" s="5">
        <f t="shared" si="224"/>
        <v>1.6598976483207517</v>
      </c>
      <c r="O2407" s="5">
        <f t="shared" si="225"/>
        <v>0.30320585707997533</v>
      </c>
      <c r="P2407" s="5">
        <f t="shared" si="226"/>
        <v>0</v>
      </c>
      <c r="Q2407" s="5">
        <f t="shared" si="227"/>
        <v>0.17707266529549148</v>
      </c>
      <c r="R2407" s="5">
        <v>1.5780000000000001</v>
      </c>
    </row>
    <row r="2408" spans="1:18">
      <c r="A2408" s="30" t="s">
        <v>6722</v>
      </c>
      <c r="B2408" s="5" t="s">
        <v>6725</v>
      </c>
      <c r="C2408" s="5" t="s">
        <v>6726</v>
      </c>
      <c r="D2408" s="5">
        <v>22.545649999999998</v>
      </c>
      <c r="E2408" s="5">
        <v>288</v>
      </c>
      <c r="F2408" s="5">
        <v>52</v>
      </c>
      <c r="G2408" s="5">
        <v>0</v>
      </c>
      <c r="H2408" s="5">
        <v>125</v>
      </c>
      <c r="I2408" s="5">
        <v>26.6</v>
      </c>
      <c r="J2408" s="5">
        <v>0</v>
      </c>
      <c r="K2408" s="5">
        <v>25</v>
      </c>
      <c r="L2408" s="5">
        <f t="shared" si="222"/>
        <v>0.6081932804560739</v>
      </c>
      <c r="M2408" s="5">
        <f t="shared" si="223"/>
        <v>0</v>
      </c>
      <c r="N2408" s="5">
        <f t="shared" si="224"/>
        <v>1.8904389883653006</v>
      </c>
      <c r="O2408" s="5">
        <f t="shared" si="225"/>
        <v>0.34531778167441635</v>
      </c>
      <c r="P2408" s="5">
        <f t="shared" si="226"/>
        <v>0</v>
      </c>
      <c r="Q2408" s="5">
        <f t="shared" si="227"/>
        <v>0.20166609103097644</v>
      </c>
      <c r="R2408" s="5">
        <v>1.577</v>
      </c>
    </row>
    <row r="2409" spans="1:18">
      <c r="A2409" s="30" t="s">
        <v>6722</v>
      </c>
      <c r="B2409" s="5" t="s">
        <v>6727</v>
      </c>
      <c r="C2409" s="5" t="s">
        <v>6728</v>
      </c>
      <c r="D2409" s="5">
        <v>30.000800999999999</v>
      </c>
      <c r="E2409" s="5">
        <v>269</v>
      </c>
      <c r="F2409" s="5">
        <v>0</v>
      </c>
      <c r="G2409" s="5">
        <v>0</v>
      </c>
      <c r="H2409" s="5">
        <v>0</v>
      </c>
      <c r="I2409" s="5">
        <v>26.6</v>
      </c>
      <c r="J2409" s="5">
        <v>0</v>
      </c>
      <c r="K2409" s="5">
        <v>0</v>
      </c>
      <c r="L2409" s="5">
        <f t="shared" si="222"/>
        <v>0</v>
      </c>
      <c r="M2409" s="5">
        <f t="shared" si="223"/>
        <v>0</v>
      </c>
      <c r="N2409" s="5">
        <f t="shared" si="224"/>
        <v>0</v>
      </c>
      <c r="O2409" s="5">
        <f t="shared" si="225"/>
        <v>0.36970825695996995</v>
      </c>
      <c r="P2409" s="5">
        <f t="shared" si="226"/>
        <v>0</v>
      </c>
      <c r="Q2409" s="5">
        <f t="shared" si="227"/>
        <v>0</v>
      </c>
      <c r="R2409" s="5">
        <v>2.4420000000000002</v>
      </c>
    </row>
    <row r="2410" spans="1:18">
      <c r="A2410" s="30" t="s">
        <v>6729</v>
      </c>
      <c r="B2410" s="5" t="s">
        <v>6730</v>
      </c>
      <c r="C2410" s="5" t="s">
        <v>6731</v>
      </c>
      <c r="D2410" s="5">
        <v>5.091145</v>
      </c>
      <c r="E2410" s="5">
        <v>574</v>
      </c>
      <c r="F2410" s="5">
        <v>0</v>
      </c>
      <c r="G2410" s="5">
        <v>0</v>
      </c>
      <c r="H2410" s="5">
        <v>0</v>
      </c>
      <c r="I2410" s="5">
        <v>0</v>
      </c>
      <c r="J2410" s="5">
        <v>10</v>
      </c>
      <c r="K2410" s="5">
        <v>0</v>
      </c>
      <c r="L2410" s="5">
        <f t="shared" si="222"/>
        <v>0</v>
      </c>
      <c r="M2410" s="5">
        <f t="shared" si="223"/>
        <v>0</v>
      </c>
      <c r="N2410" s="5">
        <f t="shared" si="224"/>
        <v>0</v>
      </c>
      <c r="O2410" s="5">
        <f t="shared" si="225"/>
        <v>0</v>
      </c>
      <c r="P2410" s="5">
        <f t="shared" si="226"/>
        <v>6.1100131824756411E-2</v>
      </c>
      <c r="Q2410" s="5">
        <f t="shared" si="227"/>
        <v>0</v>
      </c>
      <c r="R2410" s="5">
        <v>-1.56</v>
      </c>
    </row>
    <row r="2411" spans="1:18">
      <c r="A2411" s="30" t="s">
        <v>6732</v>
      </c>
      <c r="B2411" s="5" t="s">
        <v>6733</v>
      </c>
      <c r="C2411" s="5" t="s">
        <v>6734</v>
      </c>
      <c r="D2411" s="5">
        <v>8.6538850000000007</v>
      </c>
      <c r="E2411" s="5">
        <v>551</v>
      </c>
      <c r="F2411" s="5">
        <v>15</v>
      </c>
      <c r="G2411" s="5">
        <v>0</v>
      </c>
      <c r="H2411" s="5">
        <v>30</v>
      </c>
      <c r="I2411" s="5">
        <v>0</v>
      </c>
      <c r="J2411" s="5">
        <v>0</v>
      </c>
      <c r="K2411" s="5">
        <v>0</v>
      </c>
      <c r="L2411" s="5">
        <f t="shared" si="222"/>
        <v>9.1700229358168323E-2</v>
      </c>
      <c r="M2411" s="5">
        <f t="shared" si="223"/>
        <v>0</v>
      </c>
      <c r="N2411" s="5">
        <f t="shared" si="224"/>
        <v>0.23714544986535316</v>
      </c>
      <c r="O2411" s="5">
        <f t="shared" si="225"/>
        <v>0</v>
      </c>
      <c r="P2411" s="5">
        <f t="shared" si="226"/>
        <v>0</v>
      </c>
      <c r="Q2411" s="5">
        <f t="shared" si="227"/>
        <v>0</v>
      </c>
      <c r="R2411" s="5">
        <v>2.919</v>
      </c>
    </row>
    <row r="2412" spans="1:18">
      <c r="A2412" s="30" t="s">
        <v>6735</v>
      </c>
      <c r="B2412" s="5" t="s">
        <v>6736</v>
      </c>
      <c r="C2412" s="5" t="s">
        <v>6737</v>
      </c>
      <c r="D2412" s="5">
        <v>13.097250000000001</v>
      </c>
      <c r="E2412" s="5">
        <v>569</v>
      </c>
      <c r="F2412" s="5">
        <v>5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f t="shared" si="222"/>
        <v>2.9599781122642499E-2</v>
      </c>
      <c r="M2412" s="5">
        <f t="shared" si="223"/>
        <v>0</v>
      </c>
      <c r="N2412" s="5">
        <f t="shared" si="224"/>
        <v>0</v>
      </c>
      <c r="O2412" s="5">
        <f t="shared" si="225"/>
        <v>0</v>
      </c>
      <c r="P2412" s="5">
        <f t="shared" si="226"/>
        <v>0</v>
      </c>
      <c r="Q2412" s="5">
        <f t="shared" si="227"/>
        <v>0</v>
      </c>
      <c r="R2412" s="5">
        <v>1.083</v>
      </c>
    </row>
    <row r="2413" spans="1:18">
      <c r="A2413" s="30" t="s">
        <v>6738</v>
      </c>
      <c r="B2413" s="5" t="s">
        <v>6739</v>
      </c>
      <c r="C2413" s="5" t="s">
        <v>6740</v>
      </c>
      <c r="D2413" s="5">
        <v>1.35137</v>
      </c>
      <c r="E2413" s="5">
        <v>798</v>
      </c>
      <c r="F2413" s="5">
        <v>0</v>
      </c>
      <c r="G2413" s="5">
        <v>45</v>
      </c>
      <c r="H2413" s="5">
        <v>0</v>
      </c>
      <c r="I2413" s="5">
        <v>30</v>
      </c>
      <c r="J2413" s="5">
        <v>10</v>
      </c>
      <c r="K2413" s="5">
        <v>0</v>
      </c>
      <c r="L2413" s="5">
        <f t="shared" si="222"/>
        <v>0</v>
      </c>
      <c r="M2413" s="5">
        <f t="shared" si="223"/>
        <v>0.23842856122382899</v>
      </c>
      <c r="N2413" s="5">
        <f t="shared" si="224"/>
        <v>0</v>
      </c>
      <c r="O2413" s="5">
        <f t="shared" si="225"/>
        <v>0.14055560111118762</v>
      </c>
      <c r="P2413" s="5">
        <f t="shared" si="226"/>
        <v>4.3949217628333558E-2</v>
      </c>
      <c r="Q2413" s="5">
        <f t="shared" si="227"/>
        <v>0</v>
      </c>
      <c r="R2413" s="5">
        <v>1.4930000000000001</v>
      </c>
    </row>
    <row r="2414" spans="1:18">
      <c r="A2414" s="33" t="s">
        <v>6741</v>
      </c>
      <c r="B2414" s="5" t="s">
        <v>6742</v>
      </c>
      <c r="C2414" s="5" t="s">
        <v>6743</v>
      </c>
      <c r="D2414" s="5">
        <v>16.201699999999999</v>
      </c>
      <c r="E2414" s="5">
        <v>2293</v>
      </c>
      <c r="F2414" s="5">
        <v>0</v>
      </c>
      <c r="G2414" s="5">
        <v>0</v>
      </c>
      <c r="H2414" s="5">
        <v>0</v>
      </c>
      <c r="I2414" s="5">
        <v>0</v>
      </c>
      <c r="J2414" s="5">
        <v>0</v>
      </c>
      <c r="K2414" s="5">
        <v>10</v>
      </c>
      <c r="L2414" s="5">
        <f t="shared" si="222"/>
        <v>0</v>
      </c>
      <c r="M2414" s="5">
        <f t="shared" si="223"/>
        <v>0</v>
      </c>
      <c r="N2414" s="5">
        <f t="shared" si="224"/>
        <v>0</v>
      </c>
      <c r="O2414" s="5">
        <f t="shared" si="225"/>
        <v>0</v>
      </c>
      <c r="P2414" s="5">
        <f t="shared" si="226"/>
        <v>0</v>
      </c>
      <c r="Q2414" s="5">
        <f t="shared" si="227"/>
        <v>1.0131676269851061E-2</v>
      </c>
      <c r="R2414" s="5">
        <v>-1.544</v>
      </c>
    </row>
    <row r="2415" spans="1:18">
      <c r="A2415" s="30" t="s">
        <v>6744</v>
      </c>
      <c r="B2415" s="5" t="s">
        <v>6745</v>
      </c>
      <c r="C2415" s="5" t="s">
        <v>6746</v>
      </c>
      <c r="D2415" s="5">
        <v>11.415649</v>
      </c>
      <c r="E2415" s="5">
        <v>441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10</v>
      </c>
      <c r="L2415" s="5">
        <f t="shared" si="222"/>
        <v>0</v>
      </c>
      <c r="M2415" s="5">
        <f t="shared" si="223"/>
        <v>0</v>
      </c>
      <c r="N2415" s="5">
        <f t="shared" si="224"/>
        <v>0</v>
      </c>
      <c r="O2415" s="5">
        <f t="shared" si="225"/>
        <v>0</v>
      </c>
      <c r="P2415" s="5">
        <f t="shared" si="226"/>
        <v>0</v>
      </c>
      <c r="Q2415" s="5">
        <f t="shared" si="227"/>
        <v>5.2680121738704046E-2</v>
      </c>
      <c r="R2415" s="5">
        <v>-1.573</v>
      </c>
    </row>
    <row r="2416" spans="1:18">
      <c r="A2416" s="30" t="s">
        <v>6747</v>
      </c>
      <c r="B2416" s="5" t="s">
        <v>6748</v>
      </c>
      <c r="C2416" s="5" t="s">
        <v>6749</v>
      </c>
      <c r="D2416" s="5">
        <v>35.208297999999999</v>
      </c>
      <c r="E2416" s="5">
        <v>600</v>
      </c>
      <c r="F2416" s="5">
        <v>0</v>
      </c>
      <c r="G2416" s="5">
        <v>20</v>
      </c>
      <c r="H2416" s="5">
        <v>20</v>
      </c>
      <c r="I2416" s="5">
        <v>50</v>
      </c>
      <c r="J2416" s="5">
        <v>20</v>
      </c>
      <c r="K2416" s="5">
        <v>0</v>
      </c>
      <c r="L2416" s="5">
        <f t="shared" si="222"/>
        <v>0</v>
      </c>
      <c r="M2416" s="5">
        <f t="shared" si="223"/>
        <v>0.14093777174564115</v>
      </c>
      <c r="N2416" s="5">
        <f t="shared" si="224"/>
        <v>0.1451857143064551</v>
      </c>
      <c r="O2416" s="5">
        <f t="shared" si="225"/>
        <v>0.31156491579646584</v>
      </c>
      <c r="P2416" s="5">
        <f t="shared" si="226"/>
        <v>0.11690491889136727</v>
      </c>
      <c r="Q2416" s="5">
        <f t="shared" si="227"/>
        <v>0</v>
      </c>
      <c r="R2416" s="5">
        <v>0.98599999999999999</v>
      </c>
    </row>
    <row r="2417" spans="1:18">
      <c r="A2417" s="30" t="s">
        <v>6750</v>
      </c>
      <c r="B2417" s="5" t="s">
        <v>6751</v>
      </c>
      <c r="C2417" s="5" t="s">
        <v>6752</v>
      </c>
      <c r="D2417" s="5">
        <v>4.3236800000000004</v>
      </c>
      <c r="E2417" s="5">
        <v>6298</v>
      </c>
      <c r="F2417" s="5">
        <v>125</v>
      </c>
      <c r="G2417" s="5">
        <v>80</v>
      </c>
      <c r="H2417" s="5">
        <v>0</v>
      </c>
      <c r="I2417" s="5">
        <v>0</v>
      </c>
      <c r="J2417" s="5">
        <v>0</v>
      </c>
      <c r="K2417" s="5">
        <v>0</v>
      </c>
      <c r="L2417" s="5">
        <f t="shared" si="222"/>
        <v>6.6855650439756997E-2</v>
      </c>
      <c r="M2417" s="5">
        <f t="shared" si="223"/>
        <v>5.3707629753816891E-2</v>
      </c>
      <c r="N2417" s="5">
        <f t="shared" si="224"/>
        <v>0</v>
      </c>
      <c r="O2417" s="5">
        <f t="shared" si="225"/>
        <v>0</v>
      </c>
      <c r="P2417" s="5">
        <f t="shared" si="226"/>
        <v>0</v>
      </c>
      <c r="Q2417" s="5">
        <f t="shared" si="227"/>
        <v>0</v>
      </c>
      <c r="R2417" s="5">
        <v>4.3650000000000002</v>
      </c>
    </row>
    <row r="2418" spans="1:18">
      <c r="A2418" s="30" t="s">
        <v>6753</v>
      </c>
      <c r="B2418" s="5" t="s">
        <v>6754</v>
      </c>
      <c r="C2418" s="5" t="s">
        <v>6755</v>
      </c>
      <c r="D2418" s="5">
        <v>18.839545999999999</v>
      </c>
      <c r="E2418" s="5">
        <v>1347</v>
      </c>
      <c r="F2418" s="5">
        <v>0</v>
      </c>
      <c r="G2418" s="5">
        <v>0</v>
      </c>
      <c r="H2418" s="5">
        <v>0</v>
      </c>
      <c r="I2418" s="5">
        <v>10</v>
      </c>
      <c r="J2418" s="5">
        <v>0</v>
      </c>
      <c r="K2418" s="5">
        <v>0</v>
      </c>
      <c r="L2418" s="5">
        <f t="shared" si="222"/>
        <v>0</v>
      </c>
      <c r="M2418" s="5">
        <f t="shared" si="223"/>
        <v>0</v>
      </c>
      <c r="N2418" s="5">
        <f t="shared" si="224"/>
        <v>0</v>
      </c>
      <c r="O2418" s="5">
        <f t="shared" si="225"/>
        <v>2.7756339937324351E-2</v>
      </c>
      <c r="P2418" s="5">
        <f t="shared" si="226"/>
        <v>0</v>
      </c>
      <c r="Q2418" s="5">
        <f t="shared" si="227"/>
        <v>0</v>
      </c>
      <c r="R2418" s="5">
        <v>1.6060000000000001</v>
      </c>
    </row>
    <row r="2419" spans="1:18">
      <c r="A2419" s="30" t="s">
        <v>6756</v>
      </c>
      <c r="B2419" s="5" t="s">
        <v>6757</v>
      </c>
      <c r="C2419" s="5" t="s">
        <v>6758</v>
      </c>
      <c r="D2419" s="5">
        <v>9.0314300000000003</v>
      </c>
      <c r="E2419" s="5">
        <v>932</v>
      </c>
      <c r="F2419" s="5">
        <v>120</v>
      </c>
      <c r="G2419" s="5">
        <v>135</v>
      </c>
      <c r="H2419" s="5">
        <v>210</v>
      </c>
      <c r="I2419" s="5">
        <v>0</v>
      </c>
      <c r="J2419" s="5">
        <v>230</v>
      </c>
      <c r="K2419" s="5">
        <v>180</v>
      </c>
      <c r="L2419" s="5">
        <f t="shared" si="222"/>
        <v>0.43370666417468451</v>
      </c>
      <c r="M2419" s="5">
        <f t="shared" si="223"/>
        <v>0.61244417979597277</v>
      </c>
      <c r="N2419" s="5">
        <f t="shared" si="224"/>
        <v>0.98140557953934238</v>
      </c>
      <c r="O2419" s="5">
        <f t="shared" si="225"/>
        <v>0</v>
      </c>
      <c r="P2419" s="5">
        <f t="shared" si="226"/>
        <v>0.86549779007557304</v>
      </c>
      <c r="Q2419" s="5">
        <f t="shared" si="227"/>
        <v>0.44868541455132266</v>
      </c>
      <c r="R2419" s="5">
        <v>-0.375</v>
      </c>
    </row>
    <row r="2420" spans="1:18">
      <c r="A2420" s="30" t="s">
        <v>6759</v>
      </c>
      <c r="B2420" s="5" t="s">
        <v>6760</v>
      </c>
      <c r="C2420" s="5" t="s">
        <v>6761</v>
      </c>
      <c r="D2420" s="5">
        <v>28.141701000000001</v>
      </c>
      <c r="E2420" s="5">
        <v>487</v>
      </c>
      <c r="F2420" s="5">
        <v>0</v>
      </c>
      <c r="G2420" s="5">
        <v>0</v>
      </c>
      <c r="H2420" s="5">
        <v>35</v>
      </c>
      <c r="I2420" s="5">
        <v>25</v>
      </c>
      <c r="J2420" s="5">
        <v>35</v>
      </c>
      <c r="K2420" s="5">
        <v>65</v>
      </c>
      <c r="L2420" s="5">
        <f t="shared" si="222"/>
        <v>0</v>
      </c>
      <c r="M2420" s="5">
        <f t="shared" si="223"/>
        <v>0</v>
      </c>
      <c r="N2420" s="5">
        <f t="shared" si="224"/>
        <v>0.31302874747798326</v>
      </c>
      <c r="O2420" s="5">
        <f t="shared" si="225"/>
        <v>0.19192910624012269</v>
      </c>
      <c r="P2420" s="5">
        <f t="shared" si="226"/>
        <v>0.25205372656249619</v>
      </c>
      <c r="Q2420" s="5">
        <f t="shared" si="227"/>
        <v>0.31007714366323441</v>
      </c>
      <c r="R2420" s="5">
        <v>-0.97599999999999998</v>
      </c>
    </row>
    <row r="2421" spans="1:18">
      <c r="A2421" s="30" t="s">
        <v>6759</v>
      </c>
      <c r="B2421" s="5" t="s">
        <v>6762</v>
      </c>
      <c r="C2421" s="5" t="s">
        <v>6763</v>
      </c>
      <c r="D2421" s="5">
        <v>2.0644800000000001</v>
      </c>
      <c r="E2421" s="5">
        <v>526</v>
      </c>
      <c r="F2421" s="5">
        <v>0</v>
      </c>
      <c r="G2421" s="5">
        <v>0</v>
      </c>
      <c r="H2421" s="5">
        <v>35</v>
      </c>
      <c r="I2421" s="5">
        <v>25</v>
      </c>
      <c r="J2421" s="5">
        <v>35</v>
      </c>
      <c r="K2421" s="5">
        <v>65</v>
      </c>
      <c r="L2421" s="5">
        <f t="shared" si="222"/>
        <v>0</v>
      </c>
      <c r="M2421" s="5">
        <f t="shared" si="223"/>
        <v>0</v>
      </c>
      <c r="N2421" s="5">
        <f t="shared" si="224"/>
        <v>0.28981939167638376</v>
      </c>
      <c r="O2421" s="5">
        <f t="shared" si="225"/>
        <v>0.17769862117669152</v>
      </c>
      <c r="P2421" s="5">
        <f t="shared" si="226"/>
        <v>0.23336533238771037</v>
      </c>
      <c r="Q2421" s="5">
        <f t="shared" si="227"/>
        <v>0.28708663301139764</v>
      </c>
      <c r="R2421" s="5">
        <v>-0.98299999999999998</v>
      </c>
    </row>
    <row r="2422" spans="1:18">
      <c r="A2422" s="30" t="s">
        <v>6764</v>
      </c>
      <c r="B2422" s="5" t="s">
        <v>6765</v>
      </c>
      <c r="C2422" s="5" t="s">
        <v>6766</v>
      </c>
      <c r="D2422" s="5">
        <v>21.873899000000002</v>
      </c>
      <c r="E2422" s="5">
        <v>201</v>
      </c>
      <c r="F2422" s="5">
        <v>25</v>
      </c>
      <c r="G2422" s="5">
        <v>80</v>
      </c>
      <c r="H2422" s="5">
        <v>80</v>
      </c>
      <c r="I2422" s="5">
        <v>30</v>
      </c>
      <c r="J2422" s="5">
        <v>0</v>
      </c>
      <c r="K2422" s="5">
        <v>50</v>
      </c>
      <c r="L2422" s="5">
        <f t="shared" si="222"/>
        <v>0.41896207608914388</v>
      </c>
      <c r="M2422" s="5">
        <f t="shared" si="223"/>
        <v>1.682839065619596</v>
      </c>
      <c r="N2422" s="5">
        <f t="shared" si="224"/>
        <v>1.7335607678382698</v>
      </c>
      <c r="O2422" s="5">
        <f t="shared" si="225"/>
        <v>0.55802671485934185</v>
      </c>
      <c r="P2422" s="5">
        <f t="shared" si="226"/>
        <v>0</v>
      </c>
      <c r="Q2422" s="5">
        <f t="shared" si="227"/>
        <v>0.57790879817832053</v>
      </c>
      <c r="R2422" s="5">
        <v>0.94599999999999995</v>
      </c>
    </row>
    <row r="2423" spans="1:18">
      <c r="A2423" s="30" t="s">
        <v>6767</v>
      </c>
      <c r="B2423" s="5" t="s">
        <v>6768</v>
      </c>
      <c r="C2423" s="5" t="s">
        <v>6769</v>
      </c>
      <c r="D2423" s="5">
        <v>396.62152099999997</v>
      </c>
      <c r="E2423" s="5">
        <v>197</v>
      </c>
      <c r="F2423" s="5">
        <v>110</v>
      </c>
      <c r="G2423" s="5">
        <v>85</v>
      </c>
      <c r="H2423" s="5">
        <v>80</v>
      </c>
      <c r="I2423" s="5">
        <v>60</v>
      </c>
      <c r="J2423" s="5">
        <v>20</v>
      </c>
      <c r="K2423" s="5">
        <v>35</v>
      </c>
      <c r="L2423" s="5">
        <f t="shared" si="222"/>
        <v>1.8808632492042583</v>
      </c>
      <c r="M2423" s="5">
        <f t="shared" si="223"/>
        <v>1.8243214109207355</v>
      </c>
      <c r="N2423" s="5">
        <f t="shared" si="224"/>
        <v>1.7687599712461535</v>
      </c>
      <c r="O2423" s="5">
        <f t="shared" si="225"/>
        <v>1.1387144130632256</v>
      </c>
      <c r="P2423" s="5">
        <f t="shared" si="226"/>
        <v>0.35605559053208302</v>
      </c>
      <c r="Q2423" s="5">
        <f t="shared" si="227"/>
        <v>0.41275009088167358</v>
      </c>
      <c r="R2423" s="5">
        <v>1.3180000000000001</v>
      </c>
    </row>
    <row r="2424" spans="1:18">
      <c r="A2424" s="30" t="s">
        <v>6767</v>
      </c>
      <c r="B2424" s="5" t="s">
        <v>6770</v>
      </c>
      <c r="C2424" s="5" t="s">
        <v>6771</v>
      </c>
      <c r="D2424" s="5">
        <v>6.3868260000000001</v>
      </c>
      <c r="E2424" s="5">
        <v>253</v>
      </c>
      <c r="F2424" s="5">
        <v>100</v>
      </c>
      <c r="G2424" s="5">
        <v>90</v>
      </c>
      <c r="H2424" s="5">
        <v>80</v>
      </c>
      <c r="I2424" s="5">
        <v>60</v>
      </c>
      <c r="J2424" s="5">
        <v>20</v>
      </c>
      <c r="K2424" s="5">
        <v>35</v>
      </c>
      <c r="L2424" s="5">
        <f t="shared" si="222"/>
        <v>1.331405174607398</v>
      </c>
      <c r="M2424" s="5">
        <f t="shared" si="223"/>
        <v>1.5040789870088185</v>
      </c>
      <c r="N2424" s="5">
        <f t="shared" si="224"/>
        <v>1.3772557878873213</v>
      </c>
      <c r="O2424" s="5">
        <f t="shared" si="225"/>
        <v>0.8866669540452784</v>
      </c>
      <c r="P2424" s="5">
        <f t="shared" si="226"/>
        <v>0.27724486693604883</v>
      </c>
      <c r="Q2424" s="5">
        <f t="shared" si="227"/>
        <v>0.3213903869711055</v>
      </c>
      <c r="R2424" s="5">
        <v>1.2989999999999999</v>
      </c>
    </row>
    <row r="2425" spans="1:18">
      <c r="A2425" s="30" t="s">
        <v>6772</v>
      </c>
      <c r="B2425" s="5" t="s">
        <v>6773</v>
      </c>
      <c r="C2425" s="5" t="s">
        <v>6774</v>
      </c>
      <c r="D2425" s="5">
        <v>15.65395</v>
      </c>
      <c r="E2425" s="5">
        <v>217</v>
      </c>
      <c r="F2425" s="5">
        <v>0</v>
      </c>
      <c r="G2425" s="5">
        <v>0</v>
      </c>
      <c r="H2425" s="5">
        <v>0</v>
      </c>
      <c r="I2425" s="5">
        <v>0</v>
      </c>
      <c r="J2425" s="5">
        <v>30</v>
      </c>
      <c r="K2425" s="5">
        <v>0</v>
      </c>
      <c r="L2425" s="5">
        <f t="shared" si="222"/>
        <v>0</v>
      </c>
      <c r="M2425" s="5">
        <f t="shared" si="223"/>
        <v>0</v>
      </c>
      <c r="N2425" s="5">
        <f t="shared" si="224"/>
        <v>0</v>
      </c>
      <c r="O2425" s="5">
        <f t="shared" si="225"/>
        <v>0</v>
      </c>
      <c r="P2425" s="5">
        <f t="shared" si="226"/>
        <v>0.48485911060935732</v>
      </c>
      <c r="Q2425" s="5">
        <f t="shared" si="227"/>
        <v>0</v>
      </c>
      <c r="R2425" s="5">
        <v>-2.6230000000000002</v>
      </c>
    </row>
    <row r="2426" spans="1:18">
      <c r="A2426" s="30" t="s">
        <v>6775</v>
      </c>
      <c r="B2426" s="5" t="s">
        <v>6776</v>
      </c>
      <c r="C2426" s="5" t="s">
        <v>6777</v>
      </c>
      <c r="D2426" s="5">
        <v>92.766800000000003</v>
      </c>
      <c r="E2426" s="5">
        <v>126</v>
      </c>
      <c r="F2426" s="5">
        <v>20</v>
      </c>
      <c r="G2426" s="5">
        <v>25</v>
      </c>
      <c r="H2426" s="5">
        <v>0</v>
      </c>
      <c r="I2426" s="5">
        <v>0</v>
      </c>
      <c r="J2426" s="5">
        <v>10</v>
      </c>
      <c r="K2426" s="5">
        <v>0</v>
      </c>
      <c r="L2426" s="5">
        <f t="shared" si="222"/>
        <v>0.534675411389955</v>
      </c>
      <c r="M2426" s="5">
        <f t="shared" si="223"/>
        <v>0.83891530800976866</v>
      </c>
      <c r="N2426" s="5">
        <f t="shared" si="224"/>
        <v>0</v>
      </c>
      <c r="O2426" s="5">
        <f t="shared" si="225"/>
        <v>0</v>
      </c>
      <c r="P2426" s="5">
        <f t="shared" si="226"/>
        <v>0.2783450449794459</v>
      </c>
      <c r="Q2426" s="5">
        <f t="shared" si="227"/>
        <v>0</v>
      </c>
      <c r="R2426" s="5">
        <v>0.98499999999999999</v>
      </c>
    </row>
    <row r="2427" spans="1:18">
      <c r="A2427" s="30" t="s">
        <v>6778</v>
      </c>
      <c r="B2427" s="5" t="s">
        <v>6779</v>
      </c>
      <c r="C2427" s="5" t="s">
        <v>6780</v>
      </c>
      <c r="D2427" s="5">
        <v>5.5350250000000001</v>
      </c>
      <c r="E2427" s="5">
        <v>328</v>
      </c>
      <c r="F2427" s="5">
        <v>82</v>
      </c>
      <c r="G2427" s="5">
        <v>50</v>
      </c>
      <c r="H2427" s="5">
        <v>20</v>
      </c>
      <c r="I2427" s="5">
        <v>20</v>
      </c>
      <c r="J2427" s="5">
        <v>30</v>
      </c>
      <c r="K2427" s="5">
        <v>20</v>
      </c>
      <c r="L2427" s="5">
        <f t="shared" si="222"/>
        <v>0.84211377293917911</v>
      </c>
      <c r="M2427" s="5">
        <f t="shared" si="223"/>
        <v>0.64453249273921254</v>
      </c>
      <c r="N2427" s="5">
        <f t="shared" si="224"/>
        <v>0.26558362373132027</v>
      </c>
      <c r="O2427" s="5">
        <f t="shared" si="225"/>
        <v>0.22797432863156039</v>
      </c>
      <c r="P2427" s="5">
        <f t="shared" si="226"/>
        <v>0.32077569207997114</v>
      </c>
      <c r="Q2427" s="5">
        <f t="shared" si="227"/>
        <v>0.1416581322363932</v>
      </c>
      <c r="R2427" s="5">
        <v>0.74399999999999999</v>
      </c>
    </row>
    <row r="2428" spans="1:18">
      <c r="A2428" s="30" t="s">
        <v>6781</v>
      </c>
      <c r="B2428" s="5" t="s">
        <v>6782</v>
      </c>
      <c r="C2428" s="5" t="s">
        <v>6783</v>
      </c>
      <c r="D2428" s="5">
        <v>7.6852200000000002</v>
      </c>
      <c r="E2428" s="5">
        <v>907</v>
      </c>
      <c r="F2428" s="5">
        <v>0</v>
      </c>
      <c r="G2428" s="5">
        <v>1</v>
      </c>
      <c r="H2428" s="5">
        <v>0</v>
      </c>
      <c r="I2428" s="5">
        <v>0</v>
      </c>
      <c r="J2428" s="5">
        <v>8</v>
      </c>
      <c r="K2428" s="5">
        <v>33.200000000000003</v>
      </c>
      <c r="L2428" s="5">
        <f t="shared" si="222"/>
        <v>0</v>
      </c>
      <c r="M2428" s="5">
        <f t="shared" si="223"/>
        <v>4.6616683047069844E-3</v>
      </c>
      <c r="N2428" s="5">
        <f t="shared" si="224"/>
        <v>0</v>
      </c>
      <c r="O2428" s="5">
        <f t="shared" si="225"/>
        <v>0</v>
      </c>
      <c r="P2428" s="5">
        <f t="shared" si="226"/>
        <v>3.0934046895179874E-2</v>
      </c>
      <c r="Q2428" s="5">
        <f t="shared" si="227"/>
        <v>8.5038610628524122E-2</v>
      </c>
      <c r="R2428" s="5">
        <v>-2.9369999999999998</v>
      </c>
    </row>
    <row r="2429" spans="1:18">
      <c r="A2429" s="30" t="s">
        <v>6781</v>
      </c>
      <c r="B2429" s="5" t="s">
        <v>6784</v>
      </c>
      <c r="C2429" s="5" t="s">
        <v>6785</v>
      </c>
      <c r="D2429" s="5">
        <v>1.440987</v>
      </c>
      <c r="E2429" s="5">
        <v>838</v>
      </c>
      <c r="F2429" s="5">
        <v>0</v>
      </c>
      <c r="G2429" s="5">
        <v>1</v>
      </c>
      <c r="H2429" s="5">
        <v>0</v>
      </c>
      <c r="I2429" s="5">
        <v>0</v>
      </c>
      <c r="J2429" s="5">
        <v>8</v>
      </c>
      <c r="K2429" s="5">
        <v>0</v>
      </c>
      <c r="L2429" s="5">
        <f t="shared" si="222"/>
        <v>0</v>
      </c>
      <c r="M2429" s="5">
        <f t="shared" si="223"/>
        <v>5.0455049550945522E-3</v>
      </c>
      <c r="N2429" s="5">
        <f t="shared" si="224"/>
        <v>0</v>
      </c>
      <c r="O2429" s="5">
        <f t="shared" si="225"/>
        <v>0</v>
      </c>
      <c r="P2429" s="5">
        <f t="shared" si="226"/>
        <v>3.3481122355522849E-2</v>
      </c>
      <c r="Q2429" s="5">
        <f t="shared" si="227"/>
        <v>0</v>
      </c>
      <c r="R2429" s="5">
        <v>-1.351</v>
      </c>
    </row>
    <row r="2430" spans="1:18">
      <c r="A2430" s="30" t="s">
        <v>6781</v>
      </c>
      <c r="B2430" s="5" t="s">
        <v>6786</v>
      </c>
      <c r="C2430" s="5" t="s">
        <v>6787</v>
      </c>
      <c r="D2430" s="5">
        <v>1.14066</v>
      </c>
      <c r="E2430" s="5">
        <v>907</v>
      </c>
      <c r="F2430" s="5">
        <v>0</v>
      </c>
      <c r="G2430" s="5">
        <v>1</v>
      </c>
      <c r="H2430" s="5">
        <v>0</v>
      </c>
      <c r="I2430" s="5">
        <v>0</v>
      </c>
      <c r="J2430" s="5">
        <v>8</v>
      </c>
      <c r="K2430" s="5">
        <v>0</v>
      </c>
      <c r="L2430" s="5">
        <f t="shared" si="222"/>
        <v>0</v>
      </c>
      <c r="M2430" s="5">
        <f t="shared" si="223"/>
        <v>4.6616683047069844E-3</v>
      </c>
      <c r="N2430" s="5">
        <f t="shared" si="224"/>
        <v>0</v>
      </c>
      <c r="O2430" s="5">
        <f t="shared" si="225"/>
        <v>0</v>
      </c>
      <c r="P2430" s="5">
        <f t="shared" si="226"/>
        <v>3.0934046895179874E-2</v>
      </c>
      <c r="Q2430" s="5">
        <f t="shared" si="227"/>
        <v>0</v>
      </c>
      <c r="R2430" s="5">
        <v>-1.32</v>
      </c>
    </row>
    <row r="2431" spans="1:18">
      <c r="A2431" s="30" t="s">
        <v>6788</v>
      </c>
      <c r="B2431" s="5" t="s">
        <v>6789</v>
      </c>
      <c r="C2431" s="5" t="s">
        <v>6790</v>
      </c>
      <c r="D2431" s="5">
        <v>10.37594</v>
      </c>
      <c r="E2431" s="5">
        <v>883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73.2</v>
      </c>
      <c r="L2431" s="5">
        <f t="shared" si="222"/>
        <v>0</v>
      </c>
      <c r="M2431" s="5">
        <f t="shared" si="223"/>
        <v>0</v>
      </c>
      <c r="N2431" s="5">
        <f t="shared" si="224"/>
        <v>0</v>
      </c>
      <c r="O2431" s="5">
        <f t="shared" si="225"/>
        <v>0</v>
      </c>
      <c r="P2431" s="5">
        <f t="shared" si="226"/>
        <v>0</v>
      </c>
      <c r="Q2431" s="5">
        <f t="shared" si="227"/>
        <v>0.19259088854716344</v>
      </c>
      <c r="R2431" s="5">
        <v>-3.5459999999999998</v>
      </c>
    </row>
    <row r="2432" spans="1:18">
      <c r="A2432" s="30" t="s">
        <v>6791</v>
      </c>
      <c r="B2432" s="5" t="s">
        <v>6792</v>
      </c>
      <c r="C2432" s="5" t="s">
        <v>6793</v>
      </c>
      <c r="D2432" s="5">
        <v>7.5776050000000001</v>
      </c>
      <c r="E2432" s="5">
        <v>888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33.200000000000003</v>
      </c>
      <c r="L2432" s="5">
        <f t="shared" si="222"/>
        <v>0</v>
      </c>
      <c r="M2432" s="5">
        <f t="shared" si="223"/>
        <v>0</v>
      </c>
      <c r="N2432" s="5">
        <f t="shared" si="224"/>
        <v>0</v>
      </c>
      <c r="O2432" s="5">
        <f t="shared" si="225"/>
        <v>0</v>
      </c>
      <c r="P2432" s="5">
        <f t="shared" si="226"/>
        <v>0</v>
      </c>
      <c r="Q2432" s="5">
        <f t="shared" si="227"/>
        <v>8.6858130450530827E-2</v>
      </c>
      <c r="R2432" s="5">
        <v>-2.7050000000000001</v>
      </c>
    </row>
    <row r="2433" spans="1:18">
      <c r="A2433" s="30" t="s">
        <v>6794</v>
      </c>
      <c r="B2433" s="5" t="s">
        <v>6795</v>
      </c>
      <c r="C2433" s="5" t="s">
        <v>6796</v>
      </c>
      <c r="D2433" s="5">
        <v>5.5712349999999997</v>
      </c>
      <c r="E2433" s="5">
        <v>902</v>
      </c>
      <c r="F2433" s="5">
        <v>0</v>
      </c>
      <c r="G2433" s="5">
        <v>3</v>
      </c>
      <c r="H2433" s="5">
        <v>10</v>
      </c>
      <c r="I2433" s="5">
        <v>0</v>
      </c>
      <c r="J2433" s="5">
        <v>0</v>
      </c>
      <c r="K2433" s="5">
        <v>0</v>
      </c>
      <c r="L2433" s="5">
        <f t="shared" si="222"/>
        <v>0</v>
      </c>
      <c r="M2433" s="5">
        <f t="shared" si="223"/>
        <v>1.4062527114310094E-2</v>
      </c>
      <c r="N2433" s="5">
        <f t="shared" si="224"/>
        <v>4.8287931587512781E-2</v>
      </c>
      <c r="O2433" s="5">
        <f t="shared" si="225"/>
        <v>0</v>
      </c>
      <c r="P2433" s="5">
        <f t="shared" si="226"/>
        <v>0</v>
      </c>
      <c r="Q2433" s="5">
        <f t="shared" si="227"/>
        <v>0</v>
      </c>
      <c r="R2433" s="5">
        <v>1.7310000000000001</v>
      </c>
    </row>
    <row r="2434" spans="1:18">
      <c r="A2434" s="30" t="s">
        <v>6794</v>
      </c>
      <c r="B2434" s="5" t="s">
        <v>6797</v>
      </c>
      <c r="C2434" s="5" t="s">
        <v>6798</v>
      </c>
      <c r="D2434" s="5">
        <v>13.996549999999999</v>
      </c>
      <c r="E2434" s="5">
        <v>902</v>
      </c>
      <c r="F2434" s="5">
        <v>15</v>
      </c>
      <c r="G2434" s="5">
        <v>3</v>
      </c>
      <c r="H2434" s="5">
        <v>0</v>
      </c>
      <c r="I2434" s="5">
        <v>0</v>
      </c>
      <c r="J2434" s="5">
        <v>65</v>
      </c>
      <c r="K2434" s="5">
        <v>79.8</v>
      </c>
      <c r="L2434" s="5">
        <f t="shared" si="222"/>
        <v>5.6016437224335643E-2</v>
      </c>
      <c r="M2434" s="5">
        <f t="shared" si="223"/>
        <v>1.4062527114310094E-2</v>
      </c>
      <c r="N2434" s="5">
        <f t="shared" si="224"/>
        <v>0</v>
      </c>
      <c r="O2434" s="5">
        <f t="shared" si="225"/>
        <v>0</v>
      </c>
      <c r="P2434" s="5">
        <f t="shared" si="226"/>
        <v>0.252732363456947</v>
      </c>
      <c r="Q2434" s="5">
        <f t="shared" si="227"/>
        <v>0.20553307186298506</v>
      </c>
      <c r="R2434" s="5">
        <v>-2.4870000000000001</v>
      </c>
    </row>
    <row r="2435" spans="1:18">
      <c r="A2435" s="30" t="s">
        <v>6799</v>
      </c>
      <c r="B2435" s="5" t="s">
        <v>6800</v>
      </c>
      <c r="C2435" s="5" t="s">
        <v>6801</v>
      </c>
      <c r="D2435" s="5">
        <v>1.472054</v>
      </c>
      <c r="E2435" s="5">
        <v>144</v>
      </c>
      <c r="F2435" s="5">
        <v>0</v>
      </c>
      <c r="G2435" s="5">
        <v>0</v>
      </c>
      <c r="H2435" s="5">
        <v>0</v>
      </c>
      <c r="I2435" s="5">
        <v>0</v>
      </c>
      <c r="J2435" s="5">
        <v>0</v>
      </c>
      <c r="K2435" s="5">
        <v>20</v>
      </c>
      <c r="L2435" s="5">
        <f t="shared" si="222"/>
        <v>0</v>
      </c>
      <c r="M2435" s="5">
        <f t="shared" si="223"/>
        <v>0</v>
      </c>
      <c r="N2435" s="5">
        <f t="shared" si="224"/>
        <v>0</v>
      </c>
      <c r="O2435" s="5">
        <f t="shared" si="225"/>
        <v>0</v>
      </c>
      <c r="P2435" s="5">
        <f t="shared" si="226"/>
        <v>0</v>
      </c>
      <c r="Q2435" s="5">
        <f t="shared" si="227"/>
        <v>0.3226657456495623</v>
      </c>
      <c r="R2435" s="5">
        <v>-2.2290000000000001</v>
      </c>
    </row>
    <row r="2436" spans="1:18">
      <c r="A2436" s="30" t="s">
        <v>6802</v>
      </c>
      <c r="B2436" s="5" t="s">
        <v>6803</v>
      </c>
      <c r="C2436" s="5" t="s">
        <v>6804</v>
      </c>
      <c r="D2436" s="5">
        <v>6.3572050000000004</v>
      </c>
      <c r="E2436" s="5">
        <v>908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10</v>
      </c>
      <c r="L2436" s="5">
        <f t="shared" ref="L2436:L2499" si="228">F2436/296872/E2436*10^6</f>
        <v>0</v>
      </c>
      <c r="M2436" s="5">
        <f t="shared" ref="M2436:M2499" si="229">G2436/236511/E2436*10^6</f>
        <v>0</v>
      </c>
      <c r="N2436" s="5">
        <f t="shared" ref="N2436:N2499" si="230">H2436/229591/E2436*10^6</f>
        <v>0</v>
      </c>
      <c r="O2436" s="5">
        <f t="shared" ref="O2436:O2499" si="231">I2436/267467/E2436*10^6</f>
        <v>0</v>
      </c>
      <c r="P2436" s="5">
        <f t="shared" ref="P2436:P2499" si="232">J2436/285132/E2436*10^6</f>
        <v>0</v>
      </c>
      <c r="Q2436" s="5">
        <f t="shared" ref="Q2436:Q2499" si="233">K2436/E2436/430442*10^6</f>
        <v>2.5585830051507143E-2</v>
      </c>
      <c r="R2436" s="5">
        <v>-1.552</v>
      </c>
    </row>
    <row r="2437" spans="1:18">
      <c r="A2437" s="30" t="s">
        <v>6802</v>
      </c>
      <c r="B2437" s="5" t="s">
        <v>6805</v>
      </c>
      <c r="C2437" s="5" t="s">
        <v>6806</v>
      </c>
      <c r="D2437" s="5">
        <v>0.55223100000000003</v>
      </c>
      <c r="E2437" s="5">
        <v>869</v>
      </c>
      <c r="F2437" s="5">
        <v>0</v>
      </c>
      <c r="G2437" s="5">
        <v>0</v>
      </c>
      <c r="H2437" s="5">
        <v>0</v>
      </c>
      <c r="I2437" s="5">
        <v>0</v>
      </c>
      <c r="J2437" s="5">
        <v>0</v>
      </c>
      <c r="K2437" s="5">
        <v>10</v>
      </c>
      <c r="L2437" s="5">
        <f t="shared" si="228"/>
        <v>0</v>
      </c>
      <c r="M2437" s="5">
        <f t="shared" si="229"/>
        <v>0</v>
      </c>
      <c r="N2437" s="5">
        <f t="shared" si="230"/>
        <v>0</v>
      </c>
      <c r="O2437" s="5">
        <f t="shared" si="231"/>
        <v>0</v>
      </c>
      <c r="P2437" s="5">
        <f t="shared" si="232"/>
        <v>0</v>
      </c>
      <c r="Q2437" s="5">
        <f t="shared" si="233"/>
        <v>2.673410090537225E-2</v>
      </c>
      <c r="R2437" s="5">
        <v>-1.5580000000000001</v>
      </c>
    </row>
    <row r="2438" spans="1:18">
      <c r="A2438" s="30" t="s">
        <v>6807</v>
      </c>
      <c r="B2438" s="5" t="s">
        <v>6808</v>
      </c>
      <c r="C2438" s="5" t="s">
        <v>6809</v>
      </c>
      <c r="D2438" s="5">
        <v>7.4672299999999998</v>
      </c>
      <c r="E2438" s="5">
        <v>906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13.2</v>
      </c>
      <c r="L2438" s="5">
        <f t="shared" si="228"/>
        <v>0</v>
      </c>
      <c r="M2438" s="5">
        <f t="shared" si="229"/>
        <v>0</v>
      </c>
      <c r="N2438" s="5">
        <f t="shared" si="230"/>
        <v>0</v>
      </c>
      <c r="O2438" s="5">
        <f t="shared" si="231"/>
        <v>0</v>
      </c>
      <c r="P2438" s="5">
        <f t="shared" si="232"/>
        <v>0</v>
      </c>
      <c r="Q2438" s="5">
        <f t="shared" si="233"/>
        <v>3.3847850404563354E-2</v>
      </c>
      <c r="R2438" s="5">
        <v>-1.821</v>
      </c>
    </row>
    <row r="2439" spans="1:18">
      <c r="A2439" s="30" t="s">
        <v>6807</v>
      </c>
      <c r="B2439" s="5" t="s">
        <v>6810</v>
      </c>
      <c r="C2439" s="5" t="s">
        <v>6811</v>
      </c>
      <c r="D2439" s="5">
        <v>3.1520450000000002</v>
      </c>
      <c r="E2439" s="5">
        <v>885</v>
      </c>
      <c r="F2439" s="5">
        <v>0</v>
      </c>
      <c r="G2439" s="5">
        <v>0</v>
      </c>
      <c r="H2439" s="5">
        <v>0</v>
      </c>
      <c r="I2439" s="5">
        <v>0</v>
      </c>
      <c r="J2439" s="5">
        <v>0</v>
      </c>
      <c r="K2439" s="5">
        <v>13.2</v>
      </c>
      <c r="L2439" s="5">
        <f t="shared" si="228"/>
        <v>0</v>
      </c>
      <c r="M2439" s="5">
        <f t="shared" si="229"/>
        <v>0</v>
      </c>
      <c r="N2439" s="5">
        <f t="shared" si="230"/>
        <v>0</v>
      </c>
      <c r="O2439" s="5">
        <f t="shared" si="231"/>
        <v>0</v>
      </c>
      <c r="P2439" s="5">
        <f t="shared" si="232"/>
        <v>0</v>
      </c>
      <c r="Q2439" s="5">
        <f t="shared" si="233"/>
        <v>3.465101973619706E-2</v>
      </c>
      <c r="R2439" s="5">
        <v>-1.8360000000000001</v>
      </c>
    </row>
    <row r="2440" spans="1:18">
      <c r="A2440" s="30" t="s">
        <v>6807</v>
      </c>
      <c r="B2440" s="5" t="s">
        <v>6812</v>
      </c>
      <c r="C2440" s="5" t="s">
        <v>6813</v>
      </c>
      <c r="D2440" s="5">
        <v>4.9375799999999996</v>
      </c>
      <c r="E2440" s="5">
        <v>938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13.2</v>
      </c>
      <c r="L2440" s="5">
        <f t="shared" si="228"/>
        <v>0</v>
      </c>
      <c r="M2440" s="5">
        <f t="shared" si="229"/>
        <v>0</v>
      </c>
      <c r="N2440" s="5">
        <f t="shared" si="230"/>
        <v>0</v>
      </c>
      <c r="O2440" s="5">
        <f t="shared" si="231"/>
        <v>0</v>
      </c>
      <c r="P2440" s="5">
        <f t="shared" si="232"/>
        <v>0</v>
      </c>
      <c r="Q2440" s="5">
        <f t="shared" si="233"/>
        <v>3.2693126296944992E-2</v>
      </c>
      <c r="R2440" s="5">
        <v>-1.8149999999999999</v>
      </c>
    </row>
    <row r="2441" spans="1:18">
      <c r="A2441" s="30" t="s">
        <v>6814</v>
      </c>
      <c r="B2441" s="5" t="s">
        <v>6815</v>
      </c>
      <c r="C2441" s="5" t="s">
        <v>6816</v>
      </c>
      <c r="D2441" s="5">
        <v>5.3261399999999997</v>
      </c>
      <c r="E2441" s="5">
        <v>1034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20</v>
      </c>
      <c r="L2441" s="5">
        <f t="shared" si="228"/>
        <v>0</v>
      </c>
      <c r="M2441" s="5">
        <f t="shared" si="229"/>
        <v>0</v>
      </c>
      <c r="N2441" s="5">
        <f t="shared" si="230"/>
        <v>0</v>
      </c>
      <c r="O2441" s="5">
        <f t="shared" si="231"/>
        <v>0</v>
      </c>
      <c r="P2441" s="5">
        <f t="shared" si="232"/>
        <v>0</v>
      </c>
      <c r="Q2441" s="5">
        <f t="shared" si="233"/>
        <v>4.4936041947327823E-2</v>
      </c>
      <c r="R2441" s="5">
        <v>-2.2160000000000002</v>
      </c>
    </row>
    <row r="2442" spans="1:18">
      <c r="A2442" s="30" t="s">
        <v>6817</v>
      </c>
      <c r="B2442" s="5" t="s">
        <v>6818</v>
      </c>
      <c r="C2442" s="5" t="s">
        <v>6819</v>
      </c>
      <c r="D2442" s="5">
        <v>84.222449999999995</v>
      </c>
      <c r="E2442" s="5">
        <v>564</v>
      </c>
      <c r="F2442" s="5">
        <v>1025</v>
      </c>
      <c r="G2442" s="5">
        <v>450</v>
      </c>
      <c r="H2442" s="5">
        <v>500</v>
      </c>
      <c r="I2442" s="5">
        <v>870</v>
      </c>
      <c r="J2442" s="5">
        <v>20</v>
      </c>
      <c r="K2442" s="5">
        <v>130</v>
      </c>
      <c r="L2442" s="5">
        <f t="shared" si="228"/>
        <v>6.1217490586004164</v>
      </c>
      <c r="M2442" s="5">
        <f t="shared" si="229"/>
        <v>3.3735104939116232</v>
      </c>
      <c r="N2442" s="5">
        <f t="shared" si="230"/>
        <v>3.8613221890014651</v>
      </c>
      <c r="O2442" s="5">
        <f t="shared" si="231"/>
        <v>5.7672654626154323</v>
      </c>
      <c r="P2442" s="5">
        <f t="shared" si="232"/>
        <v>0.12436693499081625</v>
      </c>
      <c r="Q2442" s="5">
        <f t="shared" si="233"/>
        <v>0.53548783320565652</v>
      </c>
      <c r="R2442" s="5">
        <v>2.4470000000000001</v>
      </c>
    </row>
    <row r="2443" spans="1:18">
      <c r="A2443" s="30" t="s">
        <v>6820</v>
      </c>
      <c r="B2443" s="5" t="s">
        <v>6821</v>
      </c>
      <c r="C2443" s="5" t="s">
        <v>6822</v>
      </c>
      <c r="D2443" s="5">
        <v>20.110499999999998</v>
      </c>
      <c r="E2443" s="5">
        <v>1499</v>
      </c>
      <c r="F2443" s="5">
        <v>0</v>
      </c>
      <c r="G2443" s="5">
        <v>20</v>
      </c>
      <c r="H2443" s="5">
        <v>0</v>
      </c>
      <c r="I2443" s="5">
        <v>10</v>
      </c>
      <c r="J2443" s="5">
        <v>0</v>
      </c>
      <c r="K2443" s="5">
        <v>0</v>
      </c>
      <c r="L2443" s="5">
        <f t="shared" si="228"/>
        <v>0</v>
      </c>
      <c r="M2443" s="5">
        <f t="shared" si="229"/>
        <v>5.6412717176374048E-2</v>
      </c>
      <c r="N2443" s="5">
        <f t="shared" si="230"/>
        <v>0</v>
      </c>
      <c r="O2443" s="5">
        <f t="shared" si="231"/>
        <v>2.4941821144480254E-2</v>
      </c>
      <c r="P2443" s="5">
        <f t="shared" si="232"/>
        <v>0</v>
      </c>
      <c r="Q2443" s="5">
        <f t="shared" si="233"/>
        <v>0</v>
      </c>
      <c r="R2443" s="5">
        <v>2.5150000000000001</v>
      </c>
    </row>
    <row r="2444" spans="1:18">
      <c r="A2444" s="30" t="s">
        <v>6823</v>
      </c>
      <c r="B2444" s="5" t="s">
        <v>6824</v>
      </c>
      <c r="C2444" s="5" t="s">
        <v>6825</v>
      </c>
      <c r="D2444" s="5">
        <v>7.56426</v>
      </c>
      <c r="E2444" s="5">
        <v>602</v>
      </c>
      <c r="F2444" s="5">
        <v>5</v>
      </c>
      <c r="G2444" s="5">
        <v>0</v>
      </c>
      <c r="H2444" s="5">
        <v>0</v>
      </c>
      <c r="I2444" s="5">
        <v>0</v>
      </c>
      <c r="J2444" s="5">
        <v>0</v>
      </c>
      <c r="K2444" s="5">
        <v>0</v>
      </c>
      <c r="L2444" s="5">
        <f t="shared" si="228"/>
        <v>2.7977201758776715E-2</v>
      </c>
      <c r="M2444" s="5">
        <f t="shared" si="229"/>
        <v>0</v>
      </c>
      <c r="N2444" s="5">
        <f t="shared" si="230"/>
        <v>0</v>
      </c>
      <c r="O2444" s="5">
        <f t="shared" si="231"/>
        <v>0</v>
      </c>
      <c r="P2444" s="5">
        <f t="shared" si="232"/>
        <v>0</v>
      </c>
      <c r="Q2444" s="5">
        <f t="shared" si="233"/>
        <v>0</v>
      </c>
      <c r="R2444" s="5">
        <v>1.095</v>
      </c>
    </row>
    <row r="2445" spans="1:18">
      <c r="A2445" s="30" t="s">
        <v>6826</v>
      </c>
      <c r="B2445" s="5" t="s">
        <v>6827</v>
      </c>
      <c r="C2445" s="5" t="s">
        <v>6828</v>
      </c>
      <c r="D2445" s="5">
        <v>5.2961650000000002</v>
      </c>
      <c r="E2445" s="5">
        <v>217</v>
      </c>
      <c r="F2445" s="5">
        <v>40</v>
      </c>
      <c r="G2445" s="5">
        <v>50</v>
      </c>
      <c r="H2445" s="5">
        <v>30</v>
      </c>
      <c r="I2445" s="5">
        <v>0</v>
      </c>
      <c r="J2445" s="5">
        <v>0</v>
      </c>
      <c r="K2445" s="5">
        <v>0</v>
      </c>
      <c r="L2445" s="5">
        <f t="shared" si="228"/>
        <v>0.62091338096897997</v>
      </c>
      <c r="M2445" s="5">
        <f t="shared" si="229"/>
        <v>0.97422422865650571</v>
      </c>
      <c r="N2445" s="5">
        <f t="shared" si="230"/>
        <v>0.60215273214658804</v>
      </c>
      <c r="O2445" s="5">
        <f t="shared" si="231"/>
        <v>0</v>
      </c>
      <c r="P2445" s="5">
        <f t="shared" si="232"/>
        <v>0</v>
      </c>
      <c r="Q2445" s="5">
        <f t="shared" si="233"/>
        <v>0</v>
      </c>
      <c r="R2445" s="5">
        <v>3.8420000000000001</v>
      </c>
    </row>
    <row r="2446" spans="1:18">
      <c r="A2446" s="30" t="s">
        <v>6829</v>
      </c>
      <c r="B2446" s="5" t="s">
        <v>6830</v>
      </c>
      <c r="C2446" s="5" t="s">
        <v>6831</v>
      </c>
      <c r="D2446" s="5">
        <v>19.981850000000001</v>
      </c>
      <c r="E2446" s="5">
        <v>362</v>
      </c>
      <c r="F2446" s="5">
        <v>15</v>
      </c>
      <c r="G2446" s="5">
        <v>15</v>
      </c>
      <c r="H2446" s="5">
        <v>0</v>
      </c>
      <c r="I2446" s="5">
        <v>0</v>
      </c>
      <c r="J2446" s="5">
        <v>0</v>
      </c>
      <c r="K2446" s="5">
        <v>0</v>
      </c>
      <c r="L2446" s="5">
        <f t="shared" si="228"/>
        <v>0.13957686844295786</v>
      </c>
      <c r="M2446" s="5">
        <f t="shared" si="229"/>
        <v>0.17519888752911195</v>
      </c>
      <c r="N2446" s="5">
        <f t="shared" si="230"/>
        <v>0</v>
      </c>
      <c r="O2446" s="5">
        <f t="shared" si="231"/>
        <v>0</v>
      </c>
      <c r="P2446" s="5">
        <f t="shared" si="232"/>
        <v>0</v>
      </c>
      <c r="Q2446" s="5">
        <f t="shared" si="233"/>
        <v>0</v>
      </c>
      <c r="R2446" s="5">
        <v>2.4809999999999999</v>
      </c>
    </row>
    <row r="2447" spans="1:18">
      <c r="A2447" s="30" t="s">
        <v>6829</v>
      </c>
      <c r="B2447" s="5" t="s">
        <v>6832</v>
      </c>
      <c r="C2447" s="5" t="s">
        <v>6833</v>
      </c>
      <c r="D2447" s="5">
        <v>5.1633800000000001</v>
      </c>
      <c r="E2447" s="5">
        <v>479</v>
      </c>
      <c r="F2447" s="5">
        <v>20</v>
      </c>
      <c r="G2447" s="5">
        <v>15</v>
      </c>
      <c r="H2447" s="5">
        <v>0</v>
      </c>
      <c r="I2447" s="5">
        <v>0</v>
      </c>
      <c r="J2447" s="5">
        <v>0</v>
      </c>
      <c r="K2447" s="5">
        <v>0</v>
      </c>
      <c r="L2447" s="5">
        <f t="shared" si="228"/>
        <v>0.14064530654516563</v>
      </c>
      <c r="M2447" s="5">
        <f t="shared" si="229"/>
        <v>0.13240500477147915</v>
      </c>
      <c r="N2447" s="5">
        <f t="shared" si="230"/>
        <v>0</v>
      </c>
      <c r="O2447" s="5">
        <f t="shared" si="231"/>
        <v>0</v>
      </c>
      <c r="P2447" s="5">
        <f t="shared" si="232"/>
        <v>0</v>
      </c>
      <c r="Q2447" s="5">
        <f t="shared" si="233"/>
        <v>0</v>
      </c>
      <c r="R2447" s="5">
        <v>2.6909999999999998</v>
      </c>
    </row>
    <row r="2448" spans="1:18">
      <c r="A2448" s="30" t="s">
        <v>6834</v>
      </c>
      <c r="B2448" s="5" t="s">
        <v>6835</v>
      </c>
      <c r="C2448" s="5" t="s">
        <v>6836</v>
      </c>
      <c r="D2448" s="5">
        <v>23.784199000000001</v>
      </c>
      <c r="E2448" s="5">
        <v>342</v>
      </c>
      <c r="F2448" s="5">
        <v>5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f t="shared" si="228"/>
        <v>4.9246419470127437E-2</v>
      </c>
      <c r="M2448" s="5">
        <f t="shared" si="229"/>
        <v>0</v>
      </c>
      <c r="N2448" s="5">
        <f t="shared" si="230"/>
        <v>0</v>
      </c>
      <c r="O2448" s="5">
        <f t="shared" si="231"/>
        <v>0</v>
      </c>
      <c r="P2448" s="5">
        <f t="shared" si="232"/>
        <v>0</v>
      </c>
      <c r="Q2448" s="5">
        <f t="shared" si="233"/>
        <v>0</v>
      </c>
      <c r="R2448" s="5">
        <v>1.1100000000000001</v>
      </c>
    </row>
    <row r="2449" spans="1:18">
      <c r="A2449" s="30" t="s">
        <v>6837</v>
      </c>
      <c r="B2449" s="5" t="s">
        <v>6838</v>
      </c>
      <c r="C2449" s="5" t="s">
        <v>6839</v>
      </c>
      <c r="D2449" s="5">
        <v>20.591449999999998</v>
      </c>
      <c r="E2449" s="5">
        <v>490</v>
      </c>
      <c r="F2449" s="5">
        <v>0</v>
      </c>
      <c r="G2449" s="5">
        <v>0</v>
      </c>
      <c r="H2449" s="5">
        <v>0</v>
      </c>
      <c r="I2449" s="5">
        <v>0</v>
      </c>
      <c r="J2449" s="5">
        <v>20</v>
      </c>
      <c r="K2449" s="5">
        <v>20</v>
      </c>
      <c r="L2449" s="5">
        <f t="shared" si="228"/>
        <v>0</v>
      </c>
      <c r="M2449" s="5">
        <f t="shared" si="229"/>
        <v>0</v>
      </c>
      <c r="N2449" s="5">
        <f t="shared" si="230"/>
        <v>0</v>
      </c>
      <c r="O2449" s="5">
        <f t="shared" si="231"/>
        <v>0</v>
      </c>
      <c r="P2449" s="5">
        <f t="shared" si="232"/>
        <v>0.14314888027514358</v>
      </c>
      <c r="Q2449" s="5">
        <f t="shared" si="233"/>
        <v>9.4824219129667278E-2</v>
      </c>
      <c r="R2449" s="5">
        <v>-2.8679999999999999</v>
      </c>
    </row>
    <row r="2450" spans="1:18">
      <c r="A2450" s="30" t="s">
        <v>6840</v>
      </c>
      <c r="B2450" s="5" t="s">
        <v>6841</v>
      </c>
      <c r="C2450" s="5" t="s">
        <v>6842</v>
      </c>
      <c r="D2450" s="5">
        <v>26.622101000000001</v>
      </c>
      <c r="E2450" s="5">
        <v>420</v>
      </c>
      <c r="F2450" s="5">
        <v>0</v>
      </c>
      <c r="G2450" s="5">
        <v>0</v>
      </c>
      <c r="H2450" s="5">
        <v>0</v>
      </c>
      <c r="I2450" s="5">
        <v>0</v>
      </c>
      <c r="J2450" s="5">
        <v>10</v>
      </c>
      <c r="K2450" s="5">
        <v>20</v>
      </c>
      <c r="L2450" s="5">
        <f t="shared" si="228"/>
        <v>0</v>
      </c>
      <c r="M2450" s="5">
        <f t="shared" si="229"/>
        <v>0</v>
      </c>
      <c r="N2450" s="5">
        <f t="shared" si="230"/>
        <v>0</v>
      </c>
      <c r="O2450" s="5">
        <f t="shared" si="231"/>
        <v>0</v>
      </c>
      <c r="P2450" s="5">
        <f t="shared" si="232"/>
        <v>8.3503513493833753E-2</v>
      </c>
      <c r="Q2450" s="5">
        <f t="shared" si="233"/>
        <v>0.11062825565127848</v>
      </c>
      <c r="R2450" s="5">
        <v>-2.5870000000000002</v>
      </c>
    </row>
    <row r="2451" spans="1:18">
      <c r="A2451" s="30" t="s">
        <v>6843</v>
      </c>
      <c r="B2451" s="5" t="s">
        <v>6844</v>
      </c>
      <c r="C2451" s="5" t="s">
        <v>6845</v>
      </c>
      <c r="D2451" s="5">
        <v>0</v>
      </c>
      <c r="E2451" s="5">
        <v>780</v>
      </c>
      <c r="F2451" s="5">
        <v>0</v>
      </c>
      <c r="G2451" s="5">
        <v>0</v>
      </c>
      <c r="H2451" s="5">
        <v>0</v>
      </c>
      <c r="I2451" s="5">
        <v>15</v>
      </c>
      <c r="J2451" s="5">
        <v>10</v>
      </c>
      <c r="K2451" s="5">
        <v>75</v>
      </c>
      <c r="L2451" s="5">
        <f t="shared" si="228"/>
        <v>0</v>
      </c>
      <c r="M2451" s="5">
        <f t="shared" si="229"/>
        <v>0</v>
      </c>
      <c r="N2451" s="5">
        <f t="shared" si="230"/>
        <v>0</v>
      </c>
      <c r="O2451" s="5">
        <f t="shared" si="231"/>
        <v>7.1899595953030582E-2</v>
      </c>
      <c r="P2451" s="5">
        <f t="shared" si="232"/>
        <v>4.4963430342833566E-2</v>
      </c>
      <c r="Q2451" s="5">
        <f t="shared" si="233"/>
        <v>0.22338397775738927</v>
      </c>
      <c r="R2451" s="5">
        <v>-2.06</v>
      </c>
    </row>
    <row r="2452" spans="1:18">
      <c r="A2452" s="30" t="s">
        <v>6843</v>
      </c>
      <c r="B2452" s="5" t="s">
        <v>6846</v>
      </c>
      <c r="C2452" s="5" t="s">
        <v>6847</v>
      </c>
      <c r="D2452" s="5">
        <v>0.64293</v>
      </c>
      <c r="E2452" s="5">
        <v>731</v>
      </c>
      <c r="F2452" s="5">
        <v>0</v>
      </c>
      <c r="G2452" s="5">
        <v>0</v>
      </c>
      <c r="H2452" s="5">
        <v>0</v>
      </c>
      <c r="I2452" s="5">
        <v>15</v>
      </c>
      <c r="J2452" s="5">
        <v>10</v>
      </c>
      <c r="K2452" s="5">
        <v>75</v>
      </c>
      <c r="L2452" s="5">
        <f t="shared" si="228"/>
        <v>0</v>
      </c>
      <c r="M2452" s="5">
        <f t="shared" si="229"/>
        <v>0</v>
      </c>
      <c r="N2452" s="5">
        <f t="shared" si="230"/>
        <v>0</v>
      </c>
      <c r="O2452" s="5">
        <f t="shared" si="231"/>
        <v>7.6719131112672853E-2</v>
      </c>
      <c r="P2452" s="5">
        <f t="shared" si="232"/>
        <v>4.7977394893857973E-2</v>
      </c>
      <c r="Q2452" s="5">
        <f t="shared" si="233"/>
        <v>0.23835773276438252</v>
      </c>
      <c r="R2452" s="5">
        <v>-2.0699999999999998</v>
      </c>
    </row>
    <row r="2453" spans="1:18">
      <c r="A2453" s="30" t="s">
        <v>6848</v>
      </c>
      <c r="B2453" s="5" t="s">
        <v>6849</v>
      </c>
      <c r="C2453" s="5" t="s">
        <v>6850</v>
      </c>
      <c r="D2453" s="5">
        <v>8.0370010000000001</v>
      </c>
      <c r="E2453" s="5">
        <v>635</v>
      </c>
      <c r="F2453" s="5">
        <v>7</v>
      </c>
      <c r="G2453" s="5">
        <v>12</v>
      </c>
      <c r="H2453" s="5">
        <v>0</v>
      </c>
      <c r="I2453" s="5">
        <v>15</v>
      </c>
      <c r="J2453" s="5">
        <v>5</v>
      </c>
      <c r="K2453" s="5">
        <v>25</v>
      </c>
      <c r="L2453" s="5">
        <f t="shared" si="228"/>
        <v>3.7132575814640981E-2</v>
      </c>
      <c r="M2453" s="5">
        <f t="shared" si="229"/>
        <v>7.9901728863670571E-2</v>
      </c>
      <c r="N2453" s="5">
        <f t="shared" si="230"/>
        <v>0</v>
      </c>
      <c r="O2453" s="5">
        <f t="shared" si="231"/>
        <v>8.8317613926557251E-2</v>
      </c>
      <c r="P2453" s="5">
        <f t="shared" si="232"/>
        <v>2.7615335171189116E-2</v>
      </c>
      <c r="Q2453" s="5">
        <f t="shared" si="233"/>
        <v>9.1464305853419234E-2</v>
      </c>
      <c r="R2453" s="5">
        <v>-0.33400000000000002</v>
      </c>
    </row>
    <row r="2454" spans="1:18">
      <c r="A2454" s="30" t="s">
        <v>6848</v>
      </c>
      <c r="B2454" s="5" t="s">
        <v>6851</v>
      </c>
      <c r="C2454" s="5" t="s">
        <v>6852</v>
      </c>
      <c r="D2454" s="5">
        <v>15.824249999999999</v>
      </c>
      <c r="E2454" s="5">
        <v>636</v>
      </c>
      <c r="F2454" s="5">
        <v>7</v>
      </c>
      <c r="G2454" s="5">
        <v>12</v>
      </c>
      <c r="H2454" s="5">
        <v>0</v>
      </c>
      <c r="I2454" s="5">
        <v>15</v>
      </c>
      <c r="J2454" s="5">
        <v>5</v>
      </c>
      <c r="K2454" s="5">
        <v>25</v>
      </c>
      <c r="L2454" s="5">
        <f t="shared" si="228"/>
        <v>3.7074191261473294E-2</v>
      </c>
      <c r="M2454" s="5">
        <f t="shared" si="229"/>
        <v>7.9776097214513855E-2</v>
      </c>
      <c r="N2454" s="5">
        <f t="shared" si="230"/>
        <v>0</v>
      </c>
      <c r="O2454" s="5">
        <f t="shared" si="231"/>
        <v>8.8178749753716756E-2</v>
      </c>
      <c r="P2454" s="5">
        <f t="shared" si="232"/>
        <v>2.7571914832869641E-2</v>
      </c>
      <c r="Q2454" s="5">
        <f t="shared" si="233"/>
        <v>9.1320494051762902E-2</v>
      </c>
      <c r="R2454" s="5">
        <v>-0.34300000000000003</v>
      </c>
    </row>
    <row r="2455" spans="1:18">
      <c r="A2455" s="30" t="s">
        <v>6853</v>
      </c>
      <c r="B2455" s="5" t="s">
        <v>6854</v>
      </c>
      <c r="C2455" s="5" t="s">
        <v>6855</v>
      </c>
      <c r="D2455" s="5">
        <v>7.3991600000000002</v>
      </c>
      <c r="E2455" s="5">
        <v>500</v>
      </c>
      <c r="F2455" s="5">
        <v>105</v>
      </c>
      <c r="G2455" s="5">
        <v>45</v>
      </c>
      <c r="H2455" s="5">
        <v>40</v>
      </c>
      <c r="I2455" s="5">
        <v>30</v>
      </c>
      <c r="J2455" s="5">
        <v>20</v>
      </c>
      <c r="K2455" s="5">
        <v>50</v>
      </c>
      <c r="L2455" s="5">
        <f t="shared" si="228"/>
        <v>0.70737556926891054</v>
      </c>
      <c r="M2455" s="5">
        <f t="shared" si="229"/>
        <v>0.3805319837132311</v>
      </c>
      <c r="N2455" s="5">
        <f t="shared" si="230"/>
        <v>0.34844571433549226</v>
      </c>
      <c r="O2455" s="5">
        <f t="shared" si="231"/>
        <v>0.22432673937345543</v>
      </c>
      <c r="P2455" s="5">
        <f t="shared" si="232"/>
        <v>0.14028590266964072</v>
      </c>
      <c r="Q2455" s="5">
        <f t="shared" si="233"/>
        <v>0.23231933686768486</v>
      </c>
      <c r="R2455" s="5">
        <v>0.64600000000000002</v>
      </c>
    </row>
    <row r="2456" spans="1:18">
      <c r="A2456" s="30" t="s">
        <v>6856</v>
      </c>
      <c r="B2456" s="5" t="s">
        <v>6857</v>
      </c>
      <c r="C2456" s="5" t="s">
        <v>6858</v>
      </c>
      <c r="D2456" s="5">
        <v>0.19211700000000001</v>
      </c>
      <c r="E2456" s="5">
        <v>223</v>
      </c>
      <c r="F2456" s="5">
        <v>0</v>
      </c>
      <c r="G2456" s="5">
        <v>0</v>
      </c>
      <c r="H2456" s="5">
        <v>0</v>
      </c>
      <c r="I2456" s="5">
        <v>12.5</v>
      </c>
      <c r="J2456" s="5">
        <v>0</v>
      </c>
      <c r="K2456" s="5">
        <v>0</v>
      </c>
      <c r="L2456" s="5">
        <f t="shared" si="228"/>
        <v>0</v>
      </c>
      <c r="M2456" s="5">
        <f t="shared" si="229"/>
        <v>0</v>
      </c>
      <c r="N2456" s="5">
        <f t="shared" si="230"/>
        <v>0</v>
      </c>
      <c r="O2456" s="5">
        <f t="shared" si="231"/>
        <v>0.20957281331600841</v>
      </c>
      <c r="P2456" s="5">
        <f t="shared" si="232"/>
        <v>0</v>
      </c>
      <c r="Q2456" s="5">
        <f t="shared" si="233"/>
        <v>0</v>
      </c>
      <c r="R2456" s="5">
        <v>1.7729999999999999</v>
      </c>
    </row>
    <row r="2457" spans="1:18">
      <c r="A2457" s="30" t="s">
        <v>6859</v>
      </c>
      <c r="B2457" s="5" t="s">
        <v>6860</v>
      </c>
      <c r="C2457" s="5" t="s">
        <v>6861</v>
      </c>
      <c r="D2457" s="5">
        <v>0.71750199999999997</v>
      </c>
      <c r="E2457" s="5">
        <v>221</v>
      </c>
      <c r="F2457" s="5">
        <v>0</v>
      </c>
      <c r="G2457" s="5">
        <v>7</v>
      </c>
      <c r="H2457" s="5">
        <v>0</v>
      </c>
      <c r="I2457" s="5">
        <v>37.5</v>
      </c>
      <c r="J2457" s="5">
        <v>0</v>
      </c>
      <c r="K2457" s="5">
        <v>40</v>
      </c>
      <c r="L2457" s="5">
        <f t="shared" si="228"/>
        <v>0</v>
      </c>
      <c r="M2457" s="5">
        <f t="shared" si="229"/>
        <v>0.1339227695320572</v>
      </c>
      <c r="N2457" s="5">
        <f t="shared" si="230"/>
        <v>0</v>
      </c>
      <c r="O2457" s="5">
        <f t="shared" si="231"/>
        <v>0.63440819958556394</v>
      </c>
      <c r="P2457" s="5">
        <f t="shared" si="232"/>
        <v>0</v>
      </c>
      <c r="Q2457" s="5">
        <f t="shared" si="233"/>
        <v>0.42048748754332099</v>
      </c>
      <c r="R2457" s="5">
        <v>-0.375</v>
      </c>
    </row>
    <row r="2458" spans="1:18">
      <c r="A2458" s="30" t="s">
        <v>6862</v>
      </c>
      <c r="B2458" s="5" t="s">
        <v>6863</v>
      </c>
      <c r="C2458" s="5" t="s">
        <v>6864</v>
      </c>
      <c r="D2458" s="5">
        <v>13.601851</v>
      </c>
      <c r="E2458" s="5">
        <v>222</v>
      </c>
      <c r="F2458" s="5">
        <v>0</v>
      </c>
      <c r="G2458" s="5">
        <v>62</v>
      </c>
      <c r="H2458" s="5">
        <v>110</v>
      </c>
      <c r="I2458" s="5">
        <v>117.5</v>
      </c>
      <c r="J2458" s="5">
        <v>70</v>
      </c>
      <c r="K2458" s="5">
        <v>80</v>
      </c>
      <c r="L2458" s="5">
        <f t="shared" si="228"/>
        <v>0</v>
      </c>
      <c r="M2458" s="5">
        <f t="shared" si="229"/>
        <v>1.1808299794905071</v>
      </c>
      <c r="N2458" s="5">
        <f t="shared" si="230"/>
        <v>2.1581660234743327</v>
      </c>
      <c r="O2458" s="5">
        <f t="shared" si="231"/>
        <v>1.9788582489775535</v>
      </c>
      <c r="P2458" s="5">
        <f t="shared" si="232"/>
        <v>1.1058573408642851</v>
      </c>
      <c r="Q2458" s="5">
        <f t="shared" si="233"/>
        <v>0.83718679952318864</v>
      </c>
      <c r="R2458" s="5">
        <v>0.16300000000000001</v>
      </c>
    </row>
    <row r="2459" spans="1:18">
      <c r="A2459" s="30" t="s">
        <v>6865</v>
      </c>
      <c r="B2459" s="5" t="s">
        <v>6866</v>
      </c>
      <c r="C2459" s="5" t="s">
        <v>6867</v>
      </c>
      <c r="D2459" s="5">
        <v>7.2996600000000003</v>
      </c>
      <c r="E2459" s="5">
        <v>218</v>
      </c>
      <c r="F2459" s="5">
        <v>9</v>
      </c>
      <c r="G2459" s="5">
        <v>52</v>
      </c>
      <c r="H2459" s="5">
        <v>55</v>
      </c>
      <c r="I2459" s="5">
        <v>50</v>
      </c>
      <c r="J2459" s="5">
        <v>70</v>
      </c>
      <c r="K2459" s="5">
        <v>97.5</v>
      </c>
      <c r="L2459" s="5">
        <f t="shared" si="228"/>
        <v>0.1390646597514241</v>
      </c>
      <c r="M2459" s="5">
        <f t="shared" si="229"/>
        <v>1.008545522583487</v>
      </c>
      <c r="N2459" s="5">
        <f t="shared" si="230"/>
        <v>1.0988827000259216</v>
      </c>
      <c r="O2459" s="5">
        <f t="shared" si="231"/>
        <v>0.85751811687100687</v>
      </c>
      <c r="P2459" s="5">
        <f t="shared" si="232"/>
        <v>1.1261483012471161</v>
      </c>
      <c r="Q2459" s="5">
        <f t="shared" si="233"/>
        <v>1.0390429057155628</v>
      </c>
      <c r="R2459" s="5">
        <v>-0.50700000000000001</v>
      </c>
    </row>
    <row r="2460" spans="1:18">
      <c r="A2460" s="30" t="s">
        <v>6868</v>
      </c>
      <c r="B2460" s="5" t="s">
        <v>6869</v>
      </c>
      <c r="C2460" s="5" t="s">
        <v>6870</v>
      </c>
      <c r="D2460" s="5">
        <v>1.6368050000000001</v>
      </c>
      <c r="E2460" s="5">
        <v>218</v>
      </c>
      <c r="F2460" s="5">
        <v>9</v>
      </c>
      <c r="G2460" s="5">
        <v>0</v>
      </c>
      <c r="H2460" s="5">
        <v>0</v>
      </c>
      <c r="I2460" s="5">
        <v>0</v>
      </c>
      <c r="J2460" s="5">
        <v>0</v>
      </c>
      <c r="K2460" s="5">
        <v>42.5</v>
      </c>
      <c r="L2460" s="5">
        <f t="shared" si="228"/>
        <v>0.1390646597514241</v>
      </c>
      <c r="M2460" s="5">
        <f t="shared" si="229"/>
        <v>0</v>
      </c>
      <c r="N2460" s="5">
        <f t="shared" si="230"/>
        <v>0</v>
      </c>
      <c r="O2460" s="5">
        <f t="shared" si="231"/>
        <v>0</v>
      </c>
      <c r="P2460" s="5">
        <f t="shared" si="232"/>
        <v>0</v>
      </c>
      <c r="Q2460" s="5">
        <f t="shared" si="233"/>
        <v>0.4529161383888351</v>
      </c>
      <c r="R2460" s="5">
        <v>-1.8109999999999999</v>
      </c>
    </row>
    <row r="2461" spans="1:18">
      <c r="A2461" s="30" t="s">
        <v>6871</v>
      </c>
      <c r="B2461" s="5" t="s">
        <v>6872</v>
      </c>
      <c r="C2461" s="5" t="s">
        <v>6873</v>
      </c>
      <c r="D2461" s="5">
        <v>1.359979</v>
      </c>
      <c r="E2461" s="5">
        <v>184</v>
      </c>
      <c r="F2461" s="5">
        <v>4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f t="shared" si="228"/>
        <v>7.3227284603406884E-2</v>
      </c>
      <c r="M2461" s="5">
        <f t="shared" si="229"/>
        <v>0</v>
      </c>
      <c r="N2461" s="5">
        <f t="shared" si="230"/>
        <v>0</v>
      </c>
      <c r="O2461" s="5">
        <f t="shared" si="231"/>
        <v>0</v>
      </c>
      <c r="P2461" s="5">
        <f t="shared" si="232"/>
        <v>0</v>
      </c>
      <c r="Q2461" s="5">
        <f t="shared" si="233"/>
        <v>0</v>
      </c>
      <c r="R2461" s="5">
        <v>0.93500000000000005</v>
      </c>
    </row>
    <row r="2462" spans="1:18">
      <c r="A2462" s="30" t="s">
        <v>6871</v>
      </c>
      <c r="B2462" s="5" t="s">
        <v>6874</v>
      </c>
      <c r="C2462" s="5" t="s">
        <v>6875</v>
      </c>
      <c r="D2462" s="5">
        <v>1.0030939999999999</v>
      </c>
      <c r="E2462" s="5">
        <v>218</v>
      </c>
      <c r="F2462" s="5">
        <v>4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f t="shared" si="228"/>
        <v>6.180651544507737E-2</v>
      </c>
      <c r="M2462" s="5">
        <f t="shared" si="229"/>
        <v>0</v>
      </c>
      <c r="N2462" s="5">
        <f t="shared" si="230"/>
        <v>0</v>
      </c>
      <c r="O2462" s="5">
        <f t="shared" si="231"/>
        <v>0</v>
      </c>
      <c r="P2462" s="5">
        <f t="shared" si="232"/>
        <v>0</v>
      </c>
      <c r="Q2462" s="5">
        <f t="shared" si="233"/>
        <v>0</v>
      </c>
      <c r="R2462" s="5">
        <v>0.96099999999999997</v>
      </c>
    </row>
    <row r="2463" spans="1:18">
      <c r="A2463" s="30" t="s">
        <v>6876</v>
      </c>
      <c r="B2463" s="5" t="s">
        <v>6877</v>
      </c>
      <c r="C2463" s="5" t="s">
        <v>6878</v>
      </c>
      <c r="D2463" s="5">
        <v>38.431099000000003</v>
      </c>
      <c r="E2463" s="5">
        <v>224</v>
      </c>
      <c r="F2463" s="5">
        <v>9</v>
      </c>
      <c r="G2463" s="5">
        <v>72</v>
      </c>
      <c r="H2463" s="5">
        <v>95</v>
      </c>
      <c r="I2463" s="5">
        <v>90</v>
      </c>
      <c r="J2463" s="5">
        <v>90</v>
      </c>
      <c r="K2463" s="5">
        <v>127.5</v>
      </c>
      <c r="L2463" s="5">
        <f t="shared" si="228"/>
        <v>0.13533971350808238</v>
      </c>
      <c r="M2463" s="5">
        <f t="shared" si="229"/>
        <v>1.3590427989758251</v>
      </c>
      <c r="N2463" s="5">
        <f t="shared" si="230"/>
        <v>1.8472289543455227</v>
      </c>
      <c r="O2463" s="5">
        <f t="shared" si="231"/>
        <v>1.5021879868758174</v>
      </c>
      <c r="P2463" s="5">
        <f t="shared" si="232"/>
        <v>1.409121790208445</v>
      </c>
      <c r="Q2463" s="5">
        <f t="shared" si="233"/>
        <v>1.3223533683316884</v>
      </c>
      <c r="R2463" s="5">
        <v>-0.29899999999999999</v>
      </c>
    </row>
    <row r="2464" spans="1:18">
      <c r="A2464" s="30" t="s">
        <v>6879</v>
      </c>
      <c r="B2464" s="5" t="s">
        <v>6880</v>
      </c>
      <c r="C2464" s="5" t="s">
        <v>6881</v>
      </c>
      <c r="D2464" s="5">
        <v>9.6831549999999993</v>
      </c>
      <c r="E2464" s="5">
        <v>218</v>
      </c>
      <c r="F2464" s="5">
        <v>14</v>
      </c>
      <c r="G2464" s="5">
        <v>0</v>
      </c>
      <c r="H2464" s="5">
        <v>0</v>
      </c>
      <c r="I2464" s="5">
        <v>0</v>
      </c>
      <c r="J2464" s="5">
        <v>0</v>
      </c>
      <c r="K2464" s="5">
        <v>42.5</v>
      </c>
      <c r="L2464" s="5">
        <f t="shared" si="228"/>
        <v>0.21632280405777082</v>
      </c>
      <c r="M2464" s="5">
        <f t="shared" si="229"/>
        <v>0</v>
      </c>
      <c r="N2464" s="5">
        <f t="shared" si="230"/>
        <v>0</v>
      </c>
      <c r="O2464" s="5">
        <f t="shared" si="231"/>
        <v>0</v>
      </c>
      <c r="P2464" s="5">
        <f t="shared" si="232"/>
        <v>0</v>
      </c>
      <c r="Q2464" s="5">
        <f t="shared" si="233"/>
        <v>0.4529161383888351</v>
      </c>
      <c r="R2464" s="5">
        <v>-1.452</v>
      </c>
    </row>
    <row r="2465" spans="1:18">
      <c r="A2465" s="30" t="s">
        <v>6882</v>
      </c>
      <c r="B2465" s="5" t="s">
        <v>6883</v>
      </c>
      <c r="C2465" s="5" t="s">
        <v>6884</v>
      </c>
      <c r="D2465" s="5">
        <v>6.6313899999999997</v>
      </c>
      <c r="E2465" s="5">
        <v>240</v>
      </c>
      <c r="F2465" s="5">
        <v>0</v>
      </c>
      <c r="G2465" s="5">
        <v>0</v>
      </c>
      <c r="H2465" s="5">
        <v>0</v>
      </c>
      <c r="I2465" s="5">
        <v>30</v>
      </c>
      <c r="J2465" s="5">
        <v>40</v>
      </c>
      <c r="K2465" s="5">
        <v>30</v>
      </c>
      <c r="L2465" s="5">
        <f t="shared" si="228"/>
        <v>0</v>
      </c>
      <c r="M2465" s="5">
        <f t="shared" si="229"/>
        <v>0</v>
      </c>
      <c r="N2465" s="5">
        <f t="shared" si="230"/>
        <v>0</v>
      </c>
      <c r="O2465" s="5">
        <f t="shared" si="231"/>
        <v>0.46734737369469881</v>
      </c>
      <c r="P2465" s="5">
        <f t="shared" si="232"/>
        <v>0.58452459445683635</v>
      </c>
      <c r="Q2465" s="5">
        <f t="shared" si="233"/>
        <v>0.29039917108460606</v>
      </c>
      <c r="R2465" s="5">
        <v>-1.254</v>
      </c>
    </row>
    <row r="2466" spans="1:18">
      <c r="A2466" s="30" t="s">
        <v>6885</v>
      </c>
      <c r="B2466" s="5" t="s">
        <v>6886</v>
      </c>
      <c r="C2466" s="5" t="s">
        <v>6887</v>
      </c>
      <c r="D2466" s="5">
        <v>44.960701</v>
      </c>
      <c r="E2466" s="5">
        <v>210</v>
      </c>
      <c r="F2466" s="5">
        <v>110</v>
      </c>
      <c r="G2466" s="5">
        <v>165</v>
      </c>
      <c r="H2466" s="5">
        <v>210</v>
      </c>
      <c r="I2466" s="5">
        <v>360</v>
      </c>
      <c r="J2466" s="5">
        <v>70</v>
      </c>
      <c r="K2466" s="5">
        <v>190</v>
      </c>
      <c r="L2466" s="5">
        <f t="shared" si="228"/>
        <v>1.7644288575868516</v>
      </c>
      <c r="M2466" s="5">
        <f t="shared" si="229"/>
        <v>3.3221046197186843</v>
      </c>
      <c r="N2466" s="5">
        <f t="shared" si="230"/>
        <v>4.3555714291936525</v>
      </c>
      <c r="O2466" s="5">
        <f t="shared" si="231"/>
        <v>6.4093354106701552</v>
      </c>
      <c r="P2466" s="5">
        <f t="shared" si="232"/>
        <v>1.1690491889136729</v>
      </c>
      <c r="Q2466" s="5">
        <f t="shared" si="233"/>
        <v>2.1019368573742914</v>
      </c>
      <c r="R2466" s="5">
        <v>0.68</v>
      </c>
    </row>
    <row r="2467" spans="1:18">
      <c r="A2467" s="30" t="s">
        <v>6888</v>
      </c>
      <c r="B2467" s="5" t="s">
        <v>6889</v>
      </c>
      <c r="C2467" s="5" t="s">
        <v>6890</v>
      </c>
      <c r="D2467" s="5">
        <v>5.5119400000000001</v>
      </c>
      <c r="E2467" s="5">
        <v>240</v>
      </c>
      <c r="F2467" s="5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20</v>
      </c>
      <c r="L2467" s="5">
        <f t="shared" si="228"/>
        <v>0</v>
      </c>
      <c r="M2467" s="5">
        <f t="shared" si="229"/>
        <v>0</v>
      </c>
      <c r="N2467" s="5">
        <f t="shared" si="230"/>
        <v>0</v>
      </c>
      <c r="O2467" s="5">
        <f t="shared" si="231"/>
        <v>0</v>
      </c>
      <c r="P2467" s="5">
        <f t="shared" si="232"/>
        <v>0</v>
      </c>
      <c r="Q2467" s="5">
        <f t="shared" si="233"/>
        <v>0.19359944738973736</v>
      </c>
      <c r="R2467" s="5">
        <v>-2.1989999999999998</v>
      </c>
    </row>
    <row r="2468" spans="1:18">
      <c r="A2468" s="30" t="s">
        <v>6891</v>
      </c>
      <c r="B2468" s="5" t="s">
        <v>6892</v>
      </c>
      <c r="C2468" s="5" t="s">
        <v>6893</v>
      </c>
      <c r="D2468" s="5">
        <v>1.874385</v>
      </c>
      <c r="E2468" s="5">
        <v>244</v>
      </c>
      <c r="F2468" s="5">
        <v>0</v>
      </c>
      <c r="G2468" s="5">
        <v>0</v>
      </c>
      <c r="H2468" s="5">
        <v>0</v>
      </c>
      <c r="I2468" s="5">
        <v>20</v>
      </c>
      <c r="J2468" s="5">
        <v>0</v>
      </c>
      <c r="K2468" s="5">
        <v>0</v>
      </c>
      <c r="L2468" s="5">
        <f t="shared" si="228"/>
        <v>0</v>
      </c>
      <c r="M2468" s="5">
        <f t="shared" si="229"/>
        <v>0</v>
      </c>
      <c r="N2468" s="5">
        <f t="shared" si="230"/>
        <v>0</v>
      </c>
      <c r="O2468" s="5">
        <f t="shared" si="231"/>
        <v>0.30645729422603202</v>
      </c>
      <c r="P2468" s="5">
        <f t="shared" si="232"/>
        <v>0</v>
      </c>
      <c r="Q2468" s="5">
        <f t="shared" si="233"/>
        <v>0</v>
      </c>
      <c r="R2468" s="5">
        <v>2.1680000000000001</v>
      </c>
    </row>
    <row r="2469" spans="1:18">
      <c r="A2469" s="30" t="s">
        <v>6894</v>
      </c>
      <c r="B2469" s="5" t="s">
        <v>6895</v>
      </c>
      <c r="C2469" s="5" t="s">
        <v>6896</v>
      </c>
      <c r="D2469" s="5">
        <v>0.52070000000000005</v>
      </c>
      <c r="E2469" s="5">
        <v>241</v>
      </c>
      <c r="F2469" s="5">
        <v>0</v>
      </c>
      <c r="G2469" s="5">
        <v>15</v>
      </c>
      <c r="H2469" s="5">
        <v>30</v>
      </c>
      <c r="I2469" s="5">
        <v>0</v>
      </c>
      <c r="J2469" s="5">
        <v>0</v>
      </c>
      <c r="K2469" s="5">
        <v>0</v>
      </c>
      <c r="L2469" s="5">
        <f t="shared" si="228"/>
        <v>0</v>
      </c>
      <c r="M2469" s="5">
        <f t="shared" si="229"/>
        <v>0.26316181446281545</v>
      </c>
      <c r="N2469" s="5">
        <f t="shared" si="230"/>
        <v>0.54218731483738425</v>
      </c>
      <c r="O2469" s="5">
        <f t="shared" si="231"/>
        <v>0</v>
      </c>
      <c r="P2469" s="5">
        <f t="shared" si="232"/>
        <v>0</v>
      </c>
      <c r="Q2469" s="5">
        <f t="shared" si="233"/>
        <v>0</v>
      </c>
      <c r="R2469" s="5">
        <v>2.9079999999999999</v>
      </c>
    </row>
    <row r="2470" spans="1:18">
      <c r="A2470" s="30" t="s">
        <v>6897</v>
      </c>
      <c r="B2470" s="5" t="s">
        <v>6898</v>
      </c>
      <c r="C2470" s="5" t="s">
        <v>6899</v>
      </c>
      <c r="D2470" s="5">
        <v>10.599259999999999</v>
      </c>
      <c r="E2470" s="5">
        <v>216</v>
      </c>
      <c r="F2470" s="5">
        <v>40</v>
      </c>
      <c r="G2470" s="5">
        <v>30</v>
      </c>
      <c r="H2470" s="5">
        <v>0</v>
      </c>
      <c r="I2470" s="5">
        <v>5</v>
      </c>
      <c r="J2470" s="5">
        <v>5</v>
      </c>
      <c r="K2470" s="5">
        <v>0</v>
      </c>
      <c r="L2470" s="5">
        <f t="shared" si="228"/>
        <v>0.6237879799549475</v>
      </c>
      <c r="M2470" s="5">
        <f t="shared" si="229"/>
        <v>0.58724071560683822</v>
      </c>
      <c r="N2470" s="5">
        <f t="shared" si="230"/>
        <v>0</v>
      </c>
      <c r="O2470" s="5">
        <f t="shared" si="231"/>
        <v>8.654580994346274E-2</v>
      </c>
      <c r="P2470" s="5">
        <f t="shared" si="232"/>
        <v>8.1183971452338383E-2</v>
      </c>
      <c r="Q2470" s="5">
        <f t="shared" si="233"/>
        <v>0</v>
      </c>
      <c r="R2470" s="5">
        <v>2.1139999999999999</v>
      </c>
    </row>
    <row r="2471" spans="1:18">
      <c r="A2471" s="30" t="s">
        <v>6897</v>
      </c>
      <c r="B2471" s="5" t="s">
        <v>6900</v>
      </c>
      <c r="C2471" s="5" t="s">
        <v>6901</v>
      </c>
      <c r="D2471" s="5">
        <v>2.7641849999999999</v>
      </c>
      <c r="E2471" s="5">
        <v>161</v>
      </c>
      <c r="F2471" s="5">
        <v>0</v>
      </c>
      <c r="G2471" s="5">
        <v>0</v>
      </c>
      <c r="H2471" s="5">
        <v>0</v>
      </c>
      <c r="I2471" s="5">
        <v>5</v>
      </c>
      <c r="J2471" s="5">
        <v>5</v>
      </c>
      <c r="K2471" s="5">
        <v>0</v>
      </c>
      <c r="L2471" s="5">
        <f t="shared" si="228"/>
        <v>0</v>
      </c>
      <c r="M2471" s="5">
        <f t="shared" si="229"/>
        <v>0</v>
      </c>
      <c r="N2471" s="5">
        <f t="shared" si="230"/>
        <v>0</v>
      </c>
      <c r="O2471" s="5">
        <f t="shared" si="231"/>
        <v>0.11611114874402453</v>
      </c>
      <c r="P2471" s="5">
        <f t="shared" si="232"/>
        <v>0.10891762629630491</v>
      </c>
      <c r="Q2471" s="5">
        <f t="shared" si="233"/>
        <v>0</v>
      </c>
      <c r="R2471" s="5">
        <v>-0.20499999999999999</v>
      </c>
    </row>
    <row r="2472" spans="1:18">
      <c r="A2472" s="30" t="s">
        <v>6902</v>
      </c>
      <c r="B2472" s="5" t="s">
        <v>6903</v>
      </c>
      <c r="C2472" s="5" t="s">
        <v>6904</v>
      </c>
      <c r="D2472" s="5">
        <v>20.31645</v>
      </c>
      <c r="E2472" s="5">
        <v>109</v>
      </c>
      <c r="F2472" s="5">
        <v>0</v>
      </c>
      <c r="G2472" s="5">
        <v>0</v>
      </c>
      <c r="H2472" s="5">
        <v>0</v>
      </c>
      <c r="I2472" s="5">
        <v>0</v>
      </c>
      <c r="J2472" s="5">
        <v>5</v>
      </c>
      <c r="K2472" s="5">
        <v>5</v>
      </c>
      <c r="L2472" s="5">
        <f t="shared" si="228"/>
        <v>0</v>
      </c>
      <c r="M2472" s="5">
        <f t="shared" si="229"/>
        <v>0</v>
      </c>
      <c r="N2472" s="5">
        <f t="shared" si="230"/>
        <v>0</v>
      </c>
      <c r="O2472" s="5">
        <f t="shared" si="231"/>
        <v>0</v>
      </c>
      <c r="P2472" s="5">
        <f t="shared" si="232"/>
        <v>0.16087832874958799</v>
      </c>
      <c r="Q2472" s="5">
        <f t="shared" si="233"/>
        <v>0.10656850315031416</v>
      </c>
      <c r="R2472" s="5">
        <v>-1.4510000000000001</v>
      </c>
    </row>
    <row r="2473" spans="1:18">
      <c r="A2473" s="30" t="s">
        <v>6905</v>
      </c>
      <c r="B2473" s="5" t="s">
        <v>6906</v>
      </c>
      <c r="C2473" s="5" t="s">
        <v>6907</v>
      </c>
      <c r="D2473" s="5">
        <v>20.277699999999999</v>
      </c>
      <c r="E2473" s="5">
        <v>316</v>
      </c>
      <c r="F2473" s="5">
        <v>0</v>
      </c>
      <c r="G2473" s="5">
        <v>0</v>
      </c>
      <c r="H2473" s="5">
        <v>0</v>
      </c>
      <c r="I2473" s="5">
        <v>0</v>
      </c>
      <c r="J2473" s="5">
        <v>20</v>
      </c>
      <c r="K2473" s="5">
        <v>0</v>
      </c>
      <c r="L2473" s="5">
        <f t="shared" si="228"/>
        <v>0</v>
      </c>
      <c r="M2473" s="5">
        <f t="shared" si="229"/>
        <v>0</v>
      </c>
      <c r="N2473" s="5">
        <f t="shared" si="230"/>
        <v>0</v>
      </c>
      <c r="O2473" s="5">
        <f t="shared" si="231"/>
        <v>0</v>
      </c>
      <c r="P2473" s="5">
        <f t="shared" si="232"/>
        <v>0.22197136498360875</v>
      </c>
      <c r="Q2473" s="5">
        <f t="shared" si="233"/>
        <v>0</v>
      </c>
      <c r="R2473" s="5">
        <v>-2.2130000000000001</v>
      </c>
    </row>
    <row r="2474" spans="1:18">
      <c r="A2474" s="30" t="s">
        <v>6908</v>
      </c>
      <c r="B2474" s="5" t="s">
        <v>6909</v>
      </c>
      <c r="C2474" s="5" t="s">
        <v>6910</v>
      </c>
      <c r="D2474" s="5">
        <v>26.283950999999998</v>
      </c>
      <c r="E2474" s="5">
        <v>508</v>
      </c>
      <c r="F2474" s="5">
        <v>0</v>
      </c>
      <c r="G2474" s="5">
        <v>0</v>
      </c>
      <c r="H2474" s="5">
        <v>0</v>
      </c>
      <c r="I2474" s="5">
        <v>0</v>
      </c>
      <c r="J2474" s="5">
        <v>10</v>
      </c>
      <c r="K2474" s="5">
        <v>40</v>
      </c>
      <c r="L2474" s="5">
        <f t="shared" si="228"/>
        <v>0</v>
      </c>
      <c r="M2474" s="5">
        <f t="shared" si="229"/>
        <v>0</v>
      </c>
      <c r="N2474" s="5">
        <f t="shared" si="230"/>
        <v>0</v>
      </c>
      <c r="O2474" s="5">
        <f t="shared" si="231"/>
        <v>0</v>
      </c>
      <c r="P2474" s="5">
        <f t="shared" si="232"/>
        <v>6.9038337927972801E-2</v>
      </c>
      <c r="Q2474" s="5">
        <f t="shared" si="233"/>
        <v>0.18292861170683847</v>
      </c>
      <c r="R2474" s="5">
        <v>-3.069</v>
      </c>
    </row>
    <row r="2475" spans="1:18">
      <c r="A2475" s="30" t="s">
        <v>6911</v>
      </c>
      <c r="B2475" s="5" t="s">
        <v>6912</v>
      </c>
      <c r="C2475" s="5" t="s">
        <v>6913</v>
      </c>
      <c r="D2475" s="5">
        <v>16.262298999999999</v>
      </c>
      <c r="E2475" s="5">
        <v>249</v>
      </c>
      <c r="F2475" s="5">
        <v>0</v>
      </c>
      <c r="G2475" s="5">
        <v>0</v>
      </c>
      <c r="H2475" s="5">
        <v>0</v>
      </c>
      <c r="I2475" s="5">
        <v>0</v>
      </c>
      <c r="J2475" s="5">
        <v>10</v>
      </c>
      <c r="K2475" s="5">
        <v>20</v>
      </c>
      <c r="L2475" s="5">
        <f t="shared" si="228"/>
        <v>0</v>
      </c>
      <c r="M2475" s="5">
        <f t="shared" si="229"/>
        <v>0</v>
      </c>
      <c r="N2475" s="5">
        <f t="shared" si="230"/>
        <v>0</v>
      </c>
      <c r="O2475" s="5">
        <f t="shared" si="231"/>
        <v>0</v>
      </c>
      <c r="P2475" s="5">
        <f t="shared" si="232"/>
        <v>0.14084929986911721</v>
      </c>
      <c r="Q2475" s="5">
        <f t="shared" si="233"/>
        <v>0.1866018770021565</v>
      </c>
      <c r="R2475" s="5">
        <v>-2.5760000000000001</v>
      </c>
    </row>
    <row r="2476" spans="1:18">
      <c r="A2476" s="30" t="s">
        <v>6914</v>
      </c>
      <c r="B2476" s="5" t="s">
        <v>6915</v>
      </c>
      <c r="C2476" s="5" t="s">
        <v>6916</v>
      </c>
      <c r="D2476" s="5">
        <v>7.6490349999999996</v>
      </c>
      <c r="E2476" s="5">
        <v>962</v>
      </c>
      <c r="F2476" s="5">
        <v>0</v>
      </c>
      <c r="G2476" s="5">
        <v>0</v>
      </c>
      <c r="H2476" s="5">
        <v>0</v>
      </c>
      <c r="I2476" s="5">
        <v>4</v>
      </c>
      <c r="J2476" s="5">
        <v>72</v>
      </c>
      <c r="K2476" s="5">
        <v>580</v>
      </c>
      <c r="L2476" s="5">
        <f t="shared" si="228"/>
        <v>0</v>
      </c>
      <c r="M2476" s="5">
        <f t="shared" si="229"/>
        <v>0</v>
      </c>
      <c r="N2476" s="5">
        <f t="shared" si="230"/>
        <v>0</v>
      </c>
      <c r="O2476" s="5">
        <f t="shared" si="231"/>
        <v>1.5545858584439045E-2</v>
      </c>
      <c r="P2476" s="5">
        <f t="shared" si="232"/>
        <v>0.26248921497437971</v>
      </c>
      <c r="Q2476" s="5">
        <f t="shared" si="233"/>
        <v>1.4006779145868733</v>
      </c>
      <c r="R2476" s="5">
        <v>-5.1440000000000001</v>
      </c>
    </row>
    <row r="2477" spans="1:18">
      <c r="A2477" s="30" t="s">
        <v>6914</v>
      </c>
      <c r="B2477" s="5" t="s">
        <v>6917</v>
      </c>
      <c r="C2477" s="5" t="s">
        <v>6918</v>
      </c>
      <c r="D2477" s="5">
        <v>3.1000000000000001E-5</v>
      </c>
      <c r="E2477" s="5">
        <v>977</v>
      </c>
      <c r="F2477" s="5">
        <v>0</v>
      </c>
      <c r="G2477" s="5">
        <v>4</v>
      </c>
      <c r="H2477" s="5">
        <v>0</v>
      </c>
      <c r="I2477" s="5">
        <v>4</v>
      </c>
      <c r="J2477" s="5">
        <v>72</v>
      </c>
      <c r="K2477" s="5">
        <v>0</v>
      </c>
      <c r="L2477" s="5">
        <f t="shared" si="228"/>
        <v>0</v>
      </c>
      <c r="M2477" s="5">
        <f t="shared" si="229"/>
        <v>1.731067820826708E-2</v>
      </c>
      <c r="N2477" s="5">
        <f t="shared" si="230"/>
        <v>0</v>
      </c>
      <c r="O2477" s="5">
        <f t="shared" si="231"/>
        <v>1.53071811240843E-2</v>
      </c>
      <c r="P2477" s="5">
        <f t="shared" si="232"/>
        <v>0.25845918608531554</v>
      </c>
      <c r="Q2477" s="5">
        <f t="shared" si="233"/>
        <v>0</v>
      </c>
      <c r="R2477" s="5">
        <v>-2.5110000000000001</v>
      </c>
    </row>
    <row r="2478" spans="1:18">
      <c r="A2478" s="30" t="s">
        <v>6914</v>
      </c>
      <c r="B2478" s="5" t="s">
        <v>6919</v>
      </c>
      <c r="C2478" s="5" t="s">
        <v>6920</v>
      </c>
      <c r="D2478" s="5">
        <v>9.0000000000000006E-5</v>
      </c>
      <c r="E2478" s="5">
        <v>958</v>
      </c>
      <c r="F2478" s="5">
        <v>0</v>
      </c>
      <c r="G2478" s="5">
        <v>1</v>
      </c>
      <c r="H2478" s="5">
        <v>0</v>
      </c>
      <c r="I2478" s="5">
        <v>4</v>
      </c>
      <c r="J2478" s="5">
        <v>72</v>
      </c>
      <c r="K2478" s="5">
        <v>0</v>
      </c>
      <c r="L2478" s="5">
        <f t="shared" si="228"/>
        <v>0</v>
      </c>
      <c r="M2478" s="5">
        <f t="shared" si="229"/>
        <v>4.4135001590493057E-3</v>
      </c>
      <c r="N2478" s="5">
        <f t="shared" si="230"/>
        <v>0</v>
      </c>
      <c r="O2478" s="5">
        <f t="shared" si="231"/>
        <v>1.5610768223622506E-2</v>
      </c>
      <c r="P2478" s="5">
        <f t="shared" si="232"/>
        <v>0.26358520334588031</v>
      </c>
      <c r="Q2478" s="5">
        <f t="shared" si="233"/>
        <v>0</v>
      </c>
      <c r="R2478" s="5">
        <v>-2.8450000000000002</v>
      </c>
    </row>
    <row r="2479" spans="1:18">
      <c r="A2479" s="30" t="s">
        <v>6914</v>
      </c>
      <c r="B2479" s="5" t="s">
        <v>6921</v>
      </c>
      <c r="C2479" s="5" t="s">
        <v>6922</v>
      </c>
      <c r="D2479" s="5">
        <v>6.4365449999999997</v>
      </c>
      <c r="E2479" s="5">
        <v>998</v>
      </c>
      <c r="F2479" s="5">
        <v>0</v>
      </c>
      <c r="G2479" s="5">
        <v>4</v>
      </c>
      <c r="H2479" s="5">
        <v>0</v>
      </c>
      <c r="I2479" s="5">
        <v>4</v>
      </c>
      <c r="J2479" s="5">
        <v>72</v>
      </c>
      <c r="K2479" s="5">
        <v>0</v>
      </c>
      <c r="L2479" s="5">
        <f t="shared" si="228"/>
        <v>0</v>
      </c>
      <c r="M2479" s="5">
        <f t="shared" si="229"/>
        <v>1.6946425460397731E-2</v>
      </c>
      <c r="N2479" s="5">
        <f t="shared" si="230"/>
        <v>0</v>
      </c>
      <c r="O2479" s="5">
        <f t="shared" si="231"/>
        <v>1.4985086130491343E-2</v>
      </c>
      <c r="P2479" s="5">
        <f t="shared" si="232"/>
        <v>0.25302066613762858</v>
      </c>
      <c r="Q2479" s="5">
        <f t="shared" si="233"/>
        <v>0</v>
      </c>
      <c r="R2479" s="5">
        <v>-2.5099999999999998</v>
      </c>
    </row>
    <row r="2480" spans="1:18">
      <c r="A2480" s="30" t="s">
        <v>6914</v>
      </c>
      <c r="B2480" s="5" t="s">
        <v>6923</v>
      </c>
      <c r="C2480" s="5" t="s">
        <v>6924</v>
      </c>
      <c r="D2480" s="5">
        <v>25.881401</v>
      </c>
      <c r="E2480" s="5">
        <v>979</v>
      </c>
      <c r="F2480" s="5">
        <v>0</v>
      </c>
      <c r="G2480" s="5">
        <v>3</v>
      </c>
      <c r="H2480" s="5">
        <v>0</v>
      </c>
      <c r="I2480" s="5">
        <v>4</v>
      </c>
      <c r="J2480" s="5">
        <v>72</v>
      </c>
      <c r="K2480" s="5">
        <v>0</v>
      </c>
      <c r="L2480" s="5">
        <f t="shared" si="228"/>
        <v>0</v>
      </c>
      <c r="M2480" s="5">
        <f t="shared" si="229"/>
        <v>1.2956485655881209E-2</v>
      </c>
      <c r="N2480" s="5">
        <f t="shared" si="230"/>
        <v>0</v>
      </c>
      <c r="O2480" s="5">
        <f t="shared" si="231"/>
        <v>1.5275910069693935E-2</v>
      </c>
      <c r="P2480" s="5">
        <f t="shared" si="232"/>
        <v>0.25793117957645895</v>
      </c>
      <c r="Q2480" s="5">
        <f t="shared" si="233"/>
        <v>0</v>
      </c>
      <c r="R2480" s="5">
        <v>-2.625</v>
      </c>
    </row>
    <row r="2481" spans="1:18">
      <c r="A2481" s="30" t="s">
        <v>6925</v>
      </c>
      <c r="B2481" s="5" t="s">
        <v>6926</v>
      </c>
      <c r="C2481" s="5" t="s">
        <v>6927</v>
      </c>
      <c r="D2481" s="5">
        <v>18.317748999999999</v>
      </c>
      <c r="E2481" s="5">
        <v>2101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180</v>
      </c>
      <c r="L2481" s="5">
        <f t="shared" si="228"/>
        <v>0</v>
      </c>
      <c r="M2481" s="5">
        <f t="shared" si="229"/>
        <v>0</v>
      </c>
      <c r="N2481" s="5">
        <f t="shared" si="230"/>
        <v>0</v>
      </c>
      <c r="O2481" s="5">
        <f t="shared" si="231"/>
        <v>0</v>
      </c>
      <c r="P2481" s="5">
        <f t="shared" si="232"/>
        <v>0</v>
      </c>
      <c r="Q2481" s="5">
        <f t="shared" si="233"/>
        <v>0.19903608108606985</v>
      </c>
      <c r="R2481" s="5">
        <v>-4.4219999999999997</v>
      </c>
    </row>
    <row r="2482" spans="1:18">
      <c r="A2482" s="30" t="s">
        <v>6928</v>
      </c>
      <c r="B2482" s="5" t="s">
        <v>6929</v>
      </c>
      <c r="C2482" s="5" t="s">
        <v>6930</v>
      </c>
      <c r="D2482" s="5">
        <v>14.540800000000001</v>
      </c>
      <c r="E2482" s="5">
        <v>907</v>
      </c>
      <c r="F2482" s="5">
        <v>0</v>
      </c>
      <c r="G2482" s="5">
        <v>0</v>
      </c>
      <c r="H2482" s="5">
        <v>0</v>
      </c>
      <c r="I2482" s="5">
        <v>0</v>
      </c>
      <c r="J2482" s="5">
        <v>50</v>
      </c>
      <c r="K2482" s="5">
        <v>0</v>
      </c>
      <c r="L2482" s="5">
        <f t="shared" si="228"/>
        <v>0</v>
      </c>
      <c r="M2482" s="5">
        <f t="shared" si="229"/>
        <v>0</v>
      </c>
      <c r="N2482" s="5">
        <f t="shared" si="230"/>
        <v>0</v>
      </c>
      <c r="O2482" s="5">
        <f t="shared" si="231"/>
        <v>0</v>
      </c>
      <c r="P2482" s="5">
        <f t="shared" si="232"/>
        <v>0.1933377930948742</v>
      </c>
      <c r="Q2482" s="5">
        <f t="shared" si="233"/>
        <v>0</v>
      </c>
      <c r="R2482" s="5">
        <v>-3.153</v>
      </c>
    </row>
    <row r="2483" spans="1:18">
      <c r="A2483" s="30" t="s">
        <v>6931</v>
      </c>
      <c r="B2483" s="5" t="s">
        <v>6932</v>
      </c>
      <c r="C2483" s="5" t="s">
        <v>6933</v>
      </c>
      <c r="D2483" s="5">
        <v>10.451879999999999</v>
      </c>
      <c r="E2483" s="5">
        <v>882</v>
      </c>
      <c r="F2483" s="5">
        <v>0</v>
      </c>
      <c r="G2483" s="5">
        <v>0</v>
      </c>
      <c r="H2483" s="5">
        <v>60</v>
      </c>
      <c r="I2483" s="5">
        <v>30</v>
      </c>
      <c r="J2483" s="5">
        <v>40</v>
      </c>
      <c r="K2483" s="5">
        <v>120</v>
      </c>
      <c r="L2483" s="5">
        <f t="shared" si="228"/>
        <v>0</v>
      </c>
      <c r="M2483" s="5">
        <f t="shared" si="229"/>
        <v>0</v>
      </c>
      <c r="N2483" s="5">
        <f t="shared" si="230"/>
        <v>0.29629737613562268</v>
      </c>
      <c r="O2483" s="5">
        <f t="shared" si="231"/>
        <v>0.12716935338631258</v>
      </c>
      <c r="P2483" s="5">
        <f t="shared" si="232"/>
        <v>0.15905431141682622</v>
      </c>
      <c r="Q2483" s="5">
        <f t="shared" si="233"/>
        <v>0.31608073043222429</v>
      </c>
      <c r="R2483" s="5">
        <v>-1.0549999999999999</v>
      </c>
    </row>
    <row r="2484" spans="1:18">
      <c r="A2484" s="30" t="s">
        <v>6934</v>
      </c>
      <c r="B2484" s="5" t="s">
        <v>6935</v>
      </c>
      <c r="C2484" s="5" t="s">
        <v>6936</v>
      </c>
      <c r="D2484" s="5">
        <v>0.69006999999999996</v>
      </c>
      <c r="E2484" s="5">
        <v>676</v>
      </c>
      <c r="F2484" s="5">
        <v>0</v>
      </c>
      <c r="G2484" s="5">
        <v>0</v>
      </c>
      <c r="H2484" s="5">
        <v>10</v>
      </c>
      <c r="I2484" s="5">
        <v>0</v>
      </c>
      <c r="J2484" s="5">
        <v>10</v>
      </c>
      <c r="K2484" s="5">
        <v>0</v>
      </c>
      <c r="L2484" s="5">
        <f t="shared" si="228"/>
        <v>0</v>
      </c>
      <c r="M2484" s="5">
        <f t="shared" si="229"/>
        <v>0</v>
      </c>
      <c r="N2484" s="5">
        <f t="shared" si="230"/>
        <v>6.4431530017657584E-2</v>
      </c>
      <c r="O2484" s="5">
        <f t="shared" si="231"/>
        <v>0</v>
      </c>
      <c r="P2484" s="5">
        <f t="shared" si="232"/>
        <v>5.1880881164807963E-2</v>
      </c>
      <c r="Q2484" s="5">
        <f t="shared" si="233"/>
        <v>0</v>
      </c>
      <c r="R2484" s="5">
        <v>-0.315</v>
      </c>
    </row>
    <row r="2485" spans="1:18">
      <c r="A2485" s="30" t="s">
        <v>6934</v>
      </c>
      <c r="B2485" s="5" t="s">
        <v>6937</v>
      </c>
      <c r="C2485" s="5" t="s">
        <v>6938</v>
      </c>
      <c r="D2485" s="5">
        <v>7.2862600000000004</v>
      </c>
      <c r="E2485" s="5">
        <v>817</v>
      </c>
      <c r="F2485" s="5">
        <v>0</v>
      </c>
      <c r="G2485" s="5">
        <v>0</v>
      </c>
      <c r="H2485" s="5">
        <v>0</v>
      </c>
      <c r="I2485" s="5">
        <v>0</v>
      </c>
      <c r="J2485" s="5">
        <v>10</v>
      </c>
      <c r="K2485" s="5">
        <v>80</v>
      </c>
      <c r="L2485" s="5">
        <f t="shared" si="228"/>
        <v>0</v>
      </c>
      <c r="M2485" s="5">
        <f t="shared" si="229"/>
        <v>0</v>
      </c>
      <c r="N2485" s="5">
        <f t="shared" si="230"/>
        <v>0</v>
      </c>
      <c r="O2485" s="5">
        <f t="shared" si="231"/>
        <v>0</v>
      </c>
      <c r="P2485" s="5">
        <f t="shared" si="232"/>
        <v>4.2927142799767663E-2</v>
      </c>
      <c r="Q2485" s="5">
        <f t="shared" si="233"/>
        <v>0.22748527477863878</v>
      </c>
      <c r="R2485" s="5">
        <v>-3.734</v>
      </c>
    </row>
    <row r="2486" spans="1:18">
      <c r="A2486" s="30" t="s">
        <v>6939</v>
      </c>
      <c r="B2486" s="5" t="s">
        <v>6940</v>
      </c>
      <c r="C2486" s="5" t="s">
        <v>6941</v>
      </c>
      <c r="D2486" s="5">
        <v>6.1226950000000002</v>
      </c>
      <c r="E2486" s="5">
        <v>514</v>
      </c>
      <c r="F2486" s="5">
        <v>0</v>
      </c>
      <c r="G2486" s="5">
        <v>0</v>
      </c>
      <c r="H2486" s="5">
        <v>0</v>
      </c>
      <c r="I2486" s="5">
        <v>30</v>
      </c>
      <c r="J2486" s="5">
        <v>30</v>
      </c>
      <c r="K2486" s="5">
        <v>60</v>
      </c>
      <c r="L2486" s="5">
        <f t="shared" si="228"/>
        <v>0</v>
      </c>
      <c r="M2486" s="5">
        <f t="shared" si="229"/>
        <v>0</v>
      </c>
      <c r="N2486" s="5">
        <f t="shared" si="230"/>
        <v>0</v>
      </c>
      <c r="O2486" s="5">
        <f t="shared" si="231"/>
        <v>0.21821667254227181</v>
      </c>
      <c r="P2486" s="5">
        <f t="shared" si="232"/>
        <v>0.20469732879811389</v>
      </c>
      <c r="Q2486" s="5">
        <f t="shared" si="233"/>
        <v>0.27118988739418465</v>
      </c>
      <c r="R2486" s="5">
        <v>-1.5089999999999999</v>
      </c>
    </row>
    <row r="2487" spans="1:18">
      <c r="A2487" s="30" t="s">
        <v>6942</v>
      </c>
      <c r="B2487" s="5" t="s">
        <v>6943</v>
      </c>
      <c r="C2487" s="5" t="s">
        <v>6944</v>
      </c>
      <c r="D2487" s="5">
        <v>27.3538</v>
      </c>
      <c r="E2487" s="5">
        <v>193</v>
      </c>
      <c r="F2487" s="5">
        <v>0</v>
      </c>
      <c r="G2487" s="5">
        <v>50</v>
      </c>
      <c r="H2487" s="5">
        <v>60</v>
      </c>
      <c r="I2487" s="5">
        <v>0</v>
      </c>
      <c r="J2487" s="5">
        <v>20</v>
      </c>
      <c r="K2487" s="5">
        <v>30</v>
      </c>
      <c r="L2487" s="5">
        <f t="shared" si="228"/>
        <v>0</v>
      </c>
      <c r="M2487" s="5">
        <f t="shared" si="229"/>
        <v>1.0953712829972109</v>
      </c>
      <c r="N2487" s="5">
        <f t="shared" si="230"/>
        <v>1.3540636567441409</v>
      </c>
      <c r="O2487" s="5">
        <f t="shared" si="231"/>
        <v>0</v>
      </c>
      <c r="P2487" s="5">
        <f t="shared" si="232"/>
        <v>0.36343498100943189</v>
      </c>
      <c r="Q2487" s="5">
        <f t="shared" si="233"/>
        <v>0.36111814020883654</v>
      </c>
      <c r="R2487" s="5">
        <v>0.314</v>
      </c>
    </row>
    <row r="2488" spans="1:18">
      <c r="A2488" s="30" t="s">
        <v>6945</v>
      </c>
      <c r="B2488" s="5" t="s">
        <v>6946</v>
      </c>
      <c r="C2488" s="5" t="s">
        <v>6947</v>
      </c>
      <c r="D2488" s="5">
        <v>38.045898000000001</v>
      </c>
      <c r="E2488" s="5">
        <v>668</v>
      </c>
      <c r="F2488" s="5">
        <v>5</v>
      </c>
      <c r="G2488" s="5">
        <v>50</v>
      </c>
      <c r="H2488" s="5">
        <v>50</v>
      </c>
      <c r="I2488" s="5">
        <v>0</v>
      </c>
      <c r="J2488" s="5">
        <v>80</v>
      </c>
      <c r="K2488" s="5">
        <v>190</v>
      </c>
      <c r="L2488" s="5">
        <f t="shared" si="228"/>
        <v>2.521298721374788E-2</v>
      </c>
      <c r="M2488" s="5">
        <f t="shared" si="229"/>
        <v>0.31647703236296665</v>
      </c>
      <c r="N2488" s="5">
        <f t="shared" si="230"/>
        <v>0.3260158255384471</v>
      </c>
      <c r="O2488" s="5">
        <f t="shared" si="231"/>
        <v>0</v>
      </c>
      <c r="P2488" s="5">
        <f t="shared" si="232"/>
        <v>0.42001767266359497</v>
      </c>
      <c r="Q2488" s="5">
        <f t="shared" si="233"/>
        <v>0.66078853300688811</v>
      </c>
      <c r="R2488" s="5">
        <v>-1.4450000000000001</v>
      </c>
    </row>
    <row r="2489" spans="1:18">
      <c r="A2489" s="30" t="s">
        <v>6948</v>
      </c>
      <c r="B2489" s="5" t="s">
        <v>6949</v>
      </c>
      <c r="C2489" s="5" t="s">
        <v>6950</v>
      </c>
      <c r="D2489" s="5">
        <v>11.115555000000001</v>
      </c>
      <c r="E2489" s="5">
        <v>634</v>
      </c>
      <c r="F2489" s="5">
        <v>0</v>
      </c>
      <c r="G2489" s="5">
        <v>20</v>
      </c>
      <c r="H2489" s="5">
        <v>0</v>
      </c>
      <c r="I2489" s="5">
        <v>0</v>
      </c>
      <c r="J2489" s="5">
        <v>0</v>
      </c>
      <c r="K2489" s="5">
        <v>0</v>
      </c>
      <c r="L2489" s="5">
        <f t="shared" si="228"/>
        <v>0</v>
      </c>
      <c r="M2489" s="5">
        <f t="shared" si="229"/>
        <v>0.13337959471196323</v>
      </c>
      <c r="N2489" s="5">
        <f t="shared" si="230"/>
        <v>0</v>
      </c>
      <c r="O2489" s="5">
        <f t="shared" si="231"/>
        <v>0</v>
      </c>
      <c r="P2489" s="5">
        <f t="shared" si="232"/>
        <v>0</v>
      </c>
      <c r="Q2489" s="5">
        <f t="shared" si="233"/>
        <v>0</v>
      </c>
      <c r="R2489" s="5">
        <v>2.1440000000000001</v>
      </c>
    </row>
    <row r="2490" spans="1:18">
      <c r="A2490" s="30" t="s">
        <v>6951</v>
      </c>
      <c r="B2490" s="5" t="s">
        <v>6952</v>
      </c>
      <c r="C2490" s="5" t="s">
        <v>6953</v>
      </c>
      <c r="D2490" s="5">
        <v>47.467551999999998</v>
      </c>
      <c r="E2490" s="5">
        <v>202</v>
      </c>
      <c r="F2490" s="5">
        <v>30</v>
      </c>
      <c r="G2490" s="5">
        <v>60</v>
      </c>
      <c r="H2490" s="5">
        <v>70</v>
      </c>
      <c r="I2490" s="5">
        <v>40</v>
      </c>
      <c r="J2490" s="5">
        <v>0</v>
      </c>
      <c r="K2490" s="5">
        <v>0</v>
      </c>
      <c r="L2490" s="5">
        <f t="shared" si="228"/>
        <v>0.50026560768664108</v>
      </c>
      <c r="M2490" s="5">
        <f t="shared" si="229"/>
        <v>1.2558811343670995</v>
      </c>
      <c r="N2490" s="5">
        <f t="shared" si="230"/>
        <v>1.5093564358591864</v>
      </c>
      <c r="O2490" s="5">
        <f t="shared" si="231"/>
        <v>0.74035227515991886</v>
      </c>
      <c r="P2490" s="5">
        <f t="shared" si="232"/>
        <v>0</v>
      </c>
      <c r="Q2490" s="5">
        <f t="shared" si="233"/>
        <v>0</v>
      </c>
      <c r="R2490" s="5">
        <v>4.3419999999999996</v>
      </c>
    </row>
    <row r="2491" spans="1:18">
      <c r="A2491" s="30" t="s">
        <v>6954</v>
      </c>
      <c r="B2491" s="5" t="s">
        <v>6955</v>
      </c>
      <c r="C2491" s="5" t="s">
        <v>6956</v>
      </c>
      <c r="D2491" s="5">
        <v>54.908951000000002</v>
      </c>
      <c r="E2491" s="5">
        <v>201</v>
      </c>
      <c r="F2491" s="5">
        <v>10</v>
      </c>
      <c r="G2491" s="5">
        <v>80</v>
      </c>
      <c r="H2491" s="5">
        <v>10</v>
      </c>
      <c r="I2491" s="5">
        <v>80</v>
      </c>
      <c r="J2491" s="5">
        <v>0</v>
      </c>
      <c r="K2491" s="5">
        <v>0</v>
      </c>
      <c r="L2491" s="5">
        <f t="shared" si="228"/>
        <v>0.16758483043565756</v>
      </c>
      <c r="M2491" s="5">
        <f t="shared" si="229"/>
        <v>1.682839065619596</v>
      </c>
      <c r="N2491" s="5">
        <f t="shared" si="230"/>
        <v>0.21669509597978373</v>
      </c>
      <c r="O2491" s="5">
        <f t="shared" si="231"/>
        <v>1.4880712396249114</v>
      </c>
      <c r="P2491" s="5">
        <f t="shared" si="232"/>
        <v>0</v>
      </c>
      <c r="Q2491" s="5">
        <f t="shared" si="233"/>
        <v>0</v>
      </c>
      <c r="R2491" s="5">
        <v>4.234</v>
      </c>
    </row>
    <row r="2492" spans="1:18">
      <c r="A2492" s="30" t="s">
        <v>6957</v>
      </c>
      <c r="B2492" s="5" t="s">
        <v>6958</v>
      </c>
      <c r="C2492" s="5" t="s">
        <v>6959</v>
      </c>
      <c r="D2492" s="5">
        <v>2.2091949999999998</v>
      </c>
      <c r="E2492" s="5">
        <v>730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10</v>
      </c>
      <c r="L2492" s="5">
        <f t="shared" si="228"/>
        <v>0</v>
      </c>
      <c r="M2492" s="5">
        <f t="shared" si="229"/>
        <v>0</v>
      </c>
      <c r="N2492" s="5">
        <f t="shared" si="230"/>
        <v>0</v>
      </c>
      <c r="O2492" s="5">
        <f t="shared" si="231"/>
        <v>0</v>
      </c>
      <c r="P2492" s="5">
        <f t="shared" si="232"/>
        <v>0</v>
      </c>
      <c r="Q2492" s="5">
        <f t="shared" si="233"/>
        <v>3.1824566694203402E-2</v>
      </c>
      <c r="R2492" s="5">
        <v>-1.5549999999999999</v>
      </c>
    </row>
    <row r="2493" spans="1:18">
      <c r="A2493" s="30" t="s">
        <v>6960</v>
      </c>
      <c r="B2493" s="5" t="s">
        <v>6961</v>
      </c>
      <c r="C2493" s="5" t="s">
        <v>6962</v>
      </c>
      <c r="D2493" s="5">
        <v>37.340651999999999</v>
      </c>
      <c r="E2493" s="5">
        <v>691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70</v>
      </c>
      <c r="L2493" s="5">
        <f t="shared" si="228"/>
        <v>0</v>
      </c>
      <c r="M2493" s="5">
        <f t="shared" si="229"/>
        <v>0</v>
      </c>
      <c r="N2493" s="5">
        <f t="shared" si="230"/>
        <v>0</v>
      </c>
      <c r="O2493" s="5">
        <f t="shared" si="231"/>
        <v>0</v>
      </c>
      <c r="P2493" s="5">
        <f t="shared" si="232"/>
        <v>0</v>
      </c>
      <c r="Q2493" s="5">
        <f t="shared" si="233"/>
        <v>0.23534520377334212</v>
      </c>
      <c r="R2493" s="5">
        <v>-3.4249999999999998</v>
      </c>
    </row>
    <row r="2494" spans="1:18">
      <c r="A2494" s="30" t="s">
        <v>6963</v>
      </c>
      <c r="B2494" s="5" t="s">
        <v>6964</v>
      </c>
      <c r="C2494" s="5" t="s">
        <v>6965</v>
      </c>
      <c r="D2494" s="5">
        <v>5.8450000000000004E-3</v>
      </c>
      <c r="E2494" s="5">
        <v>809</v>
      </c>
      <c r="F2494" s="5">
        <v>0</v>
      </c>
      <c r="G2494" s="5">
        <v>9</v>
      </c>
      <c r="H2494" s="5">
        <v>0</v>
      </c>
      <c r="I2494" s="5">
        <v>0</v>
      </c>
      <c r="J2494" s="5">
        <v>0</v>
      </c>
      <c r="K2494" s="5">
        <v>0</v>
      </c>
      <c r="L2494" s="5">
        <f t="shared" si="228"/>
        <v>0</v>
      </c>
      <c r="M2494" s="5">
        <f t="shared" si="229"/>
        <v>4.7037328023885175E-2</v>
      </c>
      <c r="N2494" s="5">
        <f t="shared" si="230"/>
        <v>0</v>
      </c>
      <c r="O2494" s="5">
        <f t="shared" si="231"/>
        <v>0</v>
      </c>
      <c r="P2494" s="5">
        <f t="shared" si="232"/>
        <v>0</v>
      </c>
      <c r="Q2494" s="5">
        <f t="shared" si="233"/>
        <v>0</v>
      </c>
      <c r="R2494" s="5">
        <v>1.534</v>
      </c>
    </row>
    <row r="2495" spans="1:18">
      <c r="A2495" s="30" t="s">
        <v>6963</v>
      </c>
      <c r="B2495" s="5" t="s">
        <v>6966</v>
      </c>
      <c r="C2495" s="5" t="s">
        <v>6967</v>
      </c>
      <c r="D2495" s="5">
        <v>1.8699999999999999E-4</v>
      </c>
      <c r="E2495" s="5">
        <v>824</v>
      </c>
      <c r="F2495" s="5">
        <v>0</v>
      </c>
      <c r="G2495" s="5">
        <v>9</v>
      </c>
      <c r="H2495" s="5">
        <v>0</v>
      </c>
      <c r="I2495" s="5">
        <v>0</v>
      </c>
      <c r="J2495" s="5">
        <v>0</v>
      </c>
      <c r="K2495" s="5">
        <v>0</v>
      </c>
      <c r="L2495" s="5">
        <f t="shared" si="228"/>
        <v>0</v>
      </c>
      <c r="M2495" s="5">
        <f t="shared" si="229"/>
        <v>4.6181065984615424E-2</v>
      </c>
      <c r="N2495" s="5">
        <f t="shared" si="230"/>
        <v>0</v>
      </c>
      <c r="O2495" s="5">
        <f t="shared" si="231"/>
        <v>0</v>
      </c>
      <c r="P2495" s="5">
        <f t="shared" si="232"/>
        <v>0</v>
      </c>
      <c r="Q2495" s="5">
        <f t="shared" si="233"/>
        <v>0</v>
      </c>
      <c r="R2495" s="5">
        <v>1.496</v>
      </c>
    </row>
    <row r="2496" spans="1:18">
      <c r="A2496" s="30" t="s">
        <v>6968</v>
      </c>
      <c r="B2496" s="5" t="s">
        <v>6969</v>
      </c>
      <c r="C2496" s="5" t="s">
        <v>6970</v>
      </c>
      <c r="D2496" s="5">
        <v>6.009385</v>
      </c>
      <c r="E2496" s="5">
        <v>609</v>
      </c>
      <c r="F2496" s="5">
        <v>0</v>
      </c>
      <c r="G2496" s="5">
        <v>0</v>
      </c>
      <c r="H2496" s="5">
        <v>20</v>
      </c>
      <c r="I2496" s="5">
        <v>0</v>
      </c>
      <c r="J2496" s="5">
        <v>50</v>
      </c>
      <c r="K2496" s="5">
        <v>0</v>
      </c>
      <c r="L2496" s="5">
        <f t="shared" si="228"/>
        <v>0</v>
      </c>
      <c r="M2496" s="5">
        <f t="shared" si="229"/>
        <v>0</v>
      </c>
      <c r="N2496" s="5">
        <f t="shared" si="230"/>
        <v>0.14304011261719715</v>
      </c>
      <c r="O2496" s="5">
        <f t="shared" si="231"/>
        <v>0</v>
      </c>
      <c r="P2496" s="5">
        <f t="shared" si="232"/>
        <v>0.2879431499787371</v>
      </c>
      <c r="Q2496" s="5">
        <f t="shared" si="233"/>
        <v>0</v>
      </c>
      <c r="R2496" s="5">
        <v>-1.3</v>
      </c>
    </row>
    <row r="2497" spans="1:18">
      <c r="A2497" s="30" t="s">
        <v>6968</v>
      </c>
      <c r="B2497" s="5" t="s">
        <v>6971</v>
      </c>
      <c r="C2497" s="5" t="s">
        <v>6972</v>
      </c>
      <c r="D2497" s="5">
        <v>23.491402000000001</v>
      </c>
      <c r="E2497" s="5">
        <v>620</v>
      </c>
      <c r="F2497" s="5">
        <v>0</v>
      </c>
      <c r="G2497" s="5">
        <v>0</v>
      </c>
      <c r="H2497" s="5">
        <v>0</v>
      </c>
      <c r="I2497" s="5">
        <v>0</v>
      </c>
      <c r="J2497" s="5">
        <v>60</v>
      </c>
      <c r="K2497" s="5">
        <v>120</v>
      </c>
      <c r="L2497" s="5">
        <f t="shared" si="228"/>
        <v>0</v>
      </c>
      <c r="M2497" s="5">
        <f t="shared" si="229"/>
        <v>0</v>
      </c>
      <c r="N2497" s="5">
        <f t="shared" si="230"/>
        <v>0</v>
      </c>
      <c r="O2497" s="5">
        <f t="shared" si="231"/>
        <v>0</v>
      </c>
      <c r="P2497" s="5">
        <f t="shared" si="232"/>
        <v>0.33940137742655013</v>
      </c>
      <c r="Q2497" s="5">
        <f t="shared" si="233"/>
        <v>0.44965032942132549</v>
      </c>
      <c r="R2497" s="5">
        <v>-4.319</v>
      </c>
    </row>
    <row r="2498" spans="1:18">
      <c r="A2498" s="30" t="s">
        <v>6973</v>
      </c>
      <c r="B2498" s="5" t="s">
        <v>6974</v>
      </c>
      <c r="C2498" s="5" t="s">
        <v>6975</v>
      </c>
      <c r="D2498" s="5">
        <v>1.7572000000000001E-2</v>
      </c>
      <c r="E2498" s="5">
        <v>1117</v>
      </c>
      <c r="F2498" s="5">
        <v>174</v>
      </c>
      <c r="G2498" s="5">
        <v>59</v>
      </c>
      <c r="H2498" s="5">
        <v>0</v>
      </c>
      <c r="I2498" s="5">
        <v>0</v>
      </c>
      <c r="J2498" s="5">
        <v>0</v>
      </c>
      <c r="K2498" s="5">
        <v>0</v>
      </c>
      <c r="L2498" s="5">
        <f t="shared" si="228"/>
        <v>0.524719056370339</v>
      </c>
      <c r="M2498" s="5">
        <f t="shared" si="229"/>
        <v>0.22333022022362117</v>
      </c>
      <c r="N2498" s="5">
        <f t="shared" si="230"/>
        <v>0</v>
      </c>
      <c r="O2498" s="5">
        <f t="shared" si="231"/>
        <v>0</v>
      </c>
      <c r="P2498" s="5">
        <f t="shared" si="232"/>
        <v>0</v>
      </c>
      <c r="Q2498" s="5">
        <f t="shared" si="233"/>
        <v>0</v>
      </c>
      <c r="R2498" s="5">
        <v>4.5140000000000002</v>
      </c>
    </row>
    <row r="2499" spans="1:18">
      <c r="A2499" s="30" t="s">
        <v>6976</v>
      </c>
      <c r="B2499" s="5" t="s">
        <v>6977</v>
      </c>
      <c r="C2499" s="5" t="s">
        <v>6978</v>
      </c>
      <c r="D2499" s="5">
        <v>35.571849999999998</v>
      </c>
      <c r="E2499" s="5">
        <v>1108</v>
      </c>
      <c r="F2499" s="5">
        <v>2416</v>
      </c>
      <c r="G2499" s="5">
        <v>897</v>
      </c>
      <c r="H2499" s="5">
        <v>638</v>
      </c>
      <c r="I2499" s="5">
        <v>410</v>
      </c>
      <c r="J2499" s="5">
        <v>80</v>
      </c>
      <c r="K2499" s="5">
        <v>110</v>
      </c>
      <c r="L2499" s="5">
        <f t="shared" si="228"/>
        <v>7.3449345683070648</v>
      </c>
      <c r="M2499" s="5">
        <f t="shared" si="229"/>
        <v>3.4229561711870069</v>
      </c>
      <c r="N2499" s="5">
        <f t="shared" si="230"/>
        <v>2.5079914908172842</v>
      </c>
      <c r="O2499" s="5">
        <f t="shared" si="231"/>
        <v>1.3834832001070505</v>
      </c>
      <c r="P2499" s="5">
        <f t="shared" si="232"/>
        <v>0.25322365102823235</v>
      </c>
      <c r="Q2499" s="5">
        <f t="shared" si="233"/>
        <v>0.23064194093362214</v>
      </c>
      <c r="R2499" s="5">
        <v>2.6349999999999998</v>
      </c>
    </row>
    <row r="2500" spans="1:18">
      <c r="A2500" s="30" t="s">
        <v>6979</v>
      </c>
      <c r="B2500" s="5" t="s">
        <v>6980</v>
      </c>
      <c r="C2500" s="5" t="s">
        <v>6981</v>
      </c>
      <c r="D2500" s="5">
        <v>20.187750000000001</v>
      </c>
      <c r="E2500" s="5">
        <v>1108</v>
      </c>
      <c r="F2500" s="5">
        <v>724</v>
      </c>
      <c r="G2500" s="5">
        <v>357</v>
      </c>
      <c r="H2500" s="5">
        <v>288</v>
      </c>
      <c r="I2500" s="5">
        <v>190</v>
      </c>
      <c r="J2500" s="5">
        <v>0</v>
      </c>
      <c r="K2500" s="5">
        <v>0</v>
      </c>
      <c r="L2500" s="5">
        <f t="shared" ref="L2500:L2563" si="234">F2500/296872/E2500*10^6</f>
        <v>2.2010482729529453</v>
      </c>
      <c r="M2500" s="5">
        <f t="shared" ref="M2500:M2563" si="235">G2500/236511/E2500*10^6</f>
        <v>1.3623136601045278</v>
      </c>
      <c r="N2500" s="5">
        <f t="shared" ref="N2500:N2563" si="236">H2500/229591/E2500*10^6</f>
        <v>1.1321340898987113</v>
      </c>
      <c r="O2500" s="5">
        <f t="shared" ref="O2500:O2563" si="237">I2500/267467/E2500*10^6</f>
        <v>0.64112636102521847</v>
      </c>
      <c r="P2500" s="5">
        <f t="shared" ref="P2500:P2563" si="238">J2500/285132/E2500*10^6</f>
        <v>0</v>
      </c>
      <c r="Q2500" s="5">
        <f t="shared" ref="Q2500:Q2563" si="239">K2500/E2500/430442*10^6</f>
        <v>0</v>
      </c>
      <c r="R2500" s="5">
        <v>6.3869999999999996</v>
      </c>
    </row>
    <row r="2501" spans="1:18">
      <c r="A2501" s="30" t="s">
        <v>6982</v>
      </c>
      <c r="B2501" s="5" t="s">
        <v>6983</v>
      </c>
      <c r="C2501" s="5" t="s">
        <v>6984</v>
      </c>
      <c r="D2501" s="5">
        <v>85.491348000000002</v>
      </c>
      <c r="E2501" s="5">
        <v>207</v>
      </c>
      <c r="F2501" s="5">
        <v>130</v>
      </c>
      <c r="G2501" s="5">
        <v>155</v>
      </c>
      <c r="H2501" s="5">
        <v>120</v>
      </c>
      <c r="I2501" s="5">
        <v>260</v>
      </c>
      <c r="J2501" s="5">
        <v>30</v>
      </c>
      <c r="K2501" s="5">
        <v>90</v>
      </c>
      <c r="L2501" s="5">
        <f t="shared" si="234"/>
        <v>2.1154548885428657</v>
      </c>
      <c r="M2501" s="5">
        <f t="shared" si="235"/>
        <v>3.1659934232716491</v>
      </c>
      <c r="N2501" s="5">
        <f t="shared" si="236"/>
        <v>2.5249689444600887</v>
      </c>
      <c r="O2501" s="5">
        <f t="shared" si="237"/>
        <v>4.6960509047583265</v>
      </c>
      <c r="P2501" s="5">
        <f t="shared" si="238"/>
        <v>0.5082822560494229</v>
      </c>
      <c r="Q2501" s="5">
        <f t="shared" si="239"/>
        <v>1.0100840733377601</v>
      </c>
      <c r="R2501" s="5">
        <v>1.2150000000000001</v>
      </c>
    </row>
    <row r="2502" spans="1:18">
      <c r="A2502" s="30" t="s">
        <v>6982</v>
      </c>
      <c r="B2502" s="5" t="s">
        <v>6985</v>
      </c>
      <c r="C2502" s="5" t="s">
        <v>6986</v>
      </c>
      <c r="D2502" s="5">
        <v>6.7556799999999999</v>
      </c>
      <c r="E2502" s="5">
        <v>219</v>
      </c>
      <c r="F2502" s="5">
        <v>15</v>
      </c>
      <c r="G2502" s="5">
        <v>25</v>
      </c>
      <c r="H2502" s="5">
        <v>0</v>
      </c>
      <c r="I2502" s="5">
        <v>110</v>
      </c>
      <c r="J2502" s="5">
        <v>0</v>
      </c>
      <c r="K2502" s="5">
        <v>30</v>
      </c>
      <c r="L2502" s="5">
        <f t="shared" si="234"/>
        <v>0.23071610217511757</v>
      </c>
      <c r="M2502" s="5">
        <f t="shared" si="235"/>
        <v>0.48266360186863405</v>
      </c>
      <c r="N2502" s="5">
        <f t="shared" si="236"/>
        <v>0</v>
      </c>
      <c r="O2502" s="5">
        <f t="shared" si="237"/>
        <v>1.8779255198691094</v>
      </c>
      <c r="P2502" s="5">
        <f t="shared" si="238"/>
        <v>0</v>
      </c>
      <c r="Q2502" s="5">
        <f t="shared" si="239"/>
        <v>0.31824566694203404</v>
      </c>
      <c r="R2502" s="5">
        <v>1.095</v>
      </c>
    </row>
    <row r="2503" spans="1:18">
      <c r="A2503" s="30" t="s">
        <v>6987</v>
      </c>
      <c r="B2503" s="5" t="s">
        <v>6988</v>
      </c>
      <c r="C2503" s="5" t="s">
        <v>6989</v>
      </c>
      <c r="D2503" s="5">
        <v>7.1918949999999997</v>
      </c>
      <c r="E2503" s="5">
        <v>440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20</v>
      </c>
      <c r="L2503" s="5">
        <f t="shared" si="234"/>
        <v>0</v>
      </c>
      <c r="M2503" s="5">
        <f t="shared" si="235"/>
        <v>0</v>
      </c>
      <c r="N2503" s="5">
        <f t="shared" si="236"/>
        <v>0</v>
      </c>
      <c r="O2503" s="5">
        <f t="shared" si="237"/>
        <v>0</v>
      </c>
      <c r="P2503" s="5">
        <f t="shared" si="238"/>
        <v>0</v>
      </c>
      <c r="Q2503" s="5">
        <f t="shared" si="239"/>
        <v>0.10559969857622038</v>
      </c>
      <c r="R2503" s="5">
        <v>-2.2269999999999999</v>
      </c>
    </row>
    <row r="2504" spans="1:18">
      <c r="A2504" s="30" t="s">
        <v>6990</v>
      </c>
      <c r="B2504" s="5" t="s">
        <v>6991</v>
      </c>
      <c r="C2504" s="5" t="s">
        <v>6992</v>
      </c>
      <c r="D2504" s="5">
        <v>21.786999000000002</v>
      </c>
      <c r="E2504" s="5">
        <v>304</v>
      </c>
      <c r="F2504" s="5">
        <v>115</v>
      </c>
      <c r="G2504" s="5">
        <v>55</v>
      </c>
      <c r="H2504" s="5">
        <v>70</v>
      </c>
      <c r="I2504" s="5">
        <v>160</v>
      </c>
      <c r="J2504" s="5">
        <v>0</v>
      </c>
      <c r="K2504" s="5">
        <v>0</v>
      </c>
      <c r="L2504" s="5">
        <f t="shared" si="234"/>
        <v>1.2742511037895474</v>
      </c>
      <c r="M2504" s="5">
        <f t="shared" si="235"/>
        <v>0.76495830059311809</v>
      </c>
      <c r="N2504" s="5">
        <f t="shared" si="236"/>
        <v>1.0029276317222229</v>
      </c>
      <c r="O2504" s="5">
        <f t="shared" si="237"/>
        <v>1.9677784155566267</v>
      </c>
      <c r="P2504" s="5">
        <f t="shared" si="238"/>
        <v>0</v>
      </c>
      <c r="Q2504" s="5">
        <f t="shared" si="239"/>
        <v>0</v>
      </c>
      <c r="R2504" s="5">
        <v>5.0199999999999996</v>
      </c>
    </row>
    <row r="2505" spans="1:18">
      <c r="A2505" s="30" t="s">
        <v>6993</v>
      </c>
      <c r="B2505" s="5" t="s">
        <v>6994</v>
      </c>
      <c r="C2505" s="5" t="s">
        <v>6995</v>
      </c>
      <c r="D2505" s="5">
        <v>6.0365000000000002E-2</v>
      </c>
      <c r="E2505" s="5">
        <v>2427</v>
      </c>
      <c r="F2505" s="5">
        <v>0</v>
      </c>
      <c r="G2505" s="5">
        <v>0</v>
      </c>
      <c r="H2505" s="5">
        <v>0</v>
      </c>
      <c r="I2505" s="5">
        <v>0</v>
      </c>
      <c r="J2505" s="5">
        <v>20</v>
      </c>
      <c r="K2505" s="5">
        <v>0</v>
      </c>
      <c r="L2505" s="5">
        <f t="shared" si="234"/>
        <v>0</v>
      </c>
      <c r="M2505" s="5">
        <f t="shared" si="235"/>
        <v>0</v>
      </c>
      <c r="N2505" s="5">
        <f t="shared" si="236"/>
        <v>0</v>
      </c>
      <c r="O2505" s="5">
        <f t="shared" si="237"/>
        <v>0</v>
      </c>
      <c r="P2505" s="5">
        <f t="shared" si="238"/>
        <v>2.8901092432970895E-2</v>
      </c>
      <c r="Q2505" s="5">
        <f t="shared" si="239"/>
        <v>0</v>
      </c>
      <c r="R2505" s="5">
        <v>-2.2189999999999999</v>
      </c>
    </row>
    <row r="2506" spans="1:18">
      <c r="A2506" s="30" t="s">
        <v>6996</v>
      </c>
      <c r="B2506" s="5" t="s">
        <v>6997</v>
      </c>
      <c r="C2506" s="5" t="s">
        <v>6998</v>
      </c>
      <c r="D2506" s="5">
        <v>11.8118</v>
      </c>
      <c r="E2506" s="5">
        <v>333</v>
      </c>
      <c r="F2506" s="5">
        <v>0</v>
      </c>
      <c r="G2506" s="5">
        <v>20</v>
      </c>
      <c r="H2506" s="5">
        <v>0</v>
      </c>
      <c r="I2506" s="5">
        <v>0</v>
      </c>
      <c r="J2506" s="5">
        <v>0</v>
      </c>
      <c r="K2506" s="5">
        <v>80</v>
      </c>
      <c r="L2506" s="5">
        <f t="shared" si="234"/>
        <v>0</v>
      </c>
      <c r="M2506" s="5">
        <f t="shared" si="235"/>
        <v>0.25394193107322727</v>
      </c>
      <c r="N2506" s="5">
        <f t="shared" si="236"/>
        <v>0</v>
      </c>
      <c r="O2506" s="5">
        <f t="shared" si="237"/>
        <v>0</v>
      </c>
      <c r="P2506" s="5">
        <f t="shared" si="238"/>
        <v>0</v>
      </c>
      <c r="Q2506" s="5">
        <f t="shared" si="239"/>
        <v>0.55812453301545906</v>
      </c>
      <c r="R2506" s="5">
        <v>-1.766</v>
      </c>
    </row>
    <row r="2507" spans="1:18">
      <c r="A2507" s="30" t="s">
        <v>6999</v>
      </c>
      <c r="B2507" s="5" t="s">
        <v>7000</v>
      </c>
      <c r="C2507" s="5" t="s">
        <v>7001</v>
      </c>
      <c r="D2507" s="5">
        <v>2.4798300000000002</v>
      </c>
      <c r="E2507" s="5">
        <v>553</v>
      </c>
      <c r="F2507" s="5">
        <v>0</v>
      </c>
      <c r="G2507" s="5">
        <v>0</v>
      </c>
      <c r="H2507" s="5">
        <v>0</v>
      </c>
      <c r="I2507" s="5">
        <v>0</v>
      </c>
      <c r="J2507" s="5">
        <v>30</v>
      </c>
      <c r="K2507" s="5">
        <v>15</v>
      </c>
      <c r="L2507" s="5">
        <f t="shared" si="234"/>
        <v>0</v>
      </c>
      <c r="M2507" s="5">
        <f t="shared" si="235"/>
        <v>0</v>
      </c>
      <c r="N2507" s="5">
        <f t="shared" si="236"/>
        <v>0</v>
      </c>
      <c r="O2507" s="5">
        <f t="shared" si="237"/>
        <v>0</v>
      </c>
      <c r="P2507" s="5">
        <f t="shared" si="238"/>
        <v>0.19026116998595033</v>
      </c>
      <c r="Q2507" s="5">
        <f t="shared" si="239"/>
        <v>6.3016094991234589E-2</v>
      </c>
      <c r="R2507" s="5">
        <v>-2.9630000000000001</v>
      </c>
    </row>
    <row r="2508" spans="1:18">
      <c r="A2508" s="30" t="s">
        <v>6999</v>
      </c>
      <c r="B2508" s="5" t="s">
        <v>7002</v>
      </c>
      <c r="C2508" s="5" t="s">
        <v>7003</v>
      </c>
      <c r="D2508" s="5">
        <v>6.3E-5</v>
      </c>
      <c r="E2508" s="5">
        <v>524</v>
      </c>
      <c r="F2508" s="5">
        <v>0</v>
      </c>
      <c r="G2508" s="5">
        <v>0</v>
      </c>
      <c r="H2508" s="5">
        <v>0</v>
      </c>
      <c r="I2508" s="5">
        <v>0</v>
      </c>
      <c r="J2508" s="5">
        <v>30</v>
      </c>
      <c r="K2508" s="5">
        <v>15</v>
      </c>
      <c r="L2508" s="5">
        <f t="shared" si="234"/>
        <v>0</v>
      </c>
      <c r="M2508" s="5">
        <f t="shared" si="235"/>
        <v>0</v>
      </c>
      <c r="N2508" s="5">
        <f t="shared" si="236"/>
        <v>0</v>
      </c>
      <c r="O2508" s="5">
        <f t="shared" si="237"/>
        <v>0</v>
      </c>
      <c r="P2508" s="5">
        <f t="shared" si="238"/>
        <v>0.20079089122563079</v>
      </c>
      <c r="Q2508" s="5">
        <f t="shared" si="239"/>
        <v>6.650362696594031E-2</v>
      </c>
      <c r="R2508" s="5">
        <v>-2.9830000000000001</v>
      </c>
    </row>
    <row r="2509" spans="1:18">
      <c r="A2509" s="30" t="s">
        <v>7004</v>
      </c>
      <c r="B2509" s="5" t="s">
        <v>7005</v>
      </c>
      <c r="C2509" s="5" t="s">
        <v>7006</v>
      </c>
      <c r="D2509" s="5">
        <v>6.1260000000000003</v>
      </c>
      <c r="E2509" s="5">
        <v>394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30</v>
      </c>
      <c r="L2509" s="5">
        <f t="shared" si="234"/>
        <v>0</v>
      </c>
      <c r="M2509" s="5">
        <f t="shared" si="235"/>
        <v>0</v>
      </c>
      <c r="N2509" s="5">
        <f t="shared" si="236"/>
        <v>0</v>
      </c>
      <c r="O2509" s="5">
        <f t="shared" si="237"/>
        <v>0</v>
      </c>
      <c r="P2509" s="5">
        <f t="shared" si="238"/>
        <v>0</v>
      </c>
      <c r="Q2509" s="5">
        <f t="shared" si="239"/>
        <v>0.17689289609214584</v>
      </c>
      <c r="R2509" s="5">
        <v>-2.59</v>
      </c>
    </row>
    <row r="2510" spans="1:18">
      <c r="A2510" s="30" t="s">
        <v>7007</v>
      </c>
      <c r="B2510" s="5" t="s">
        <v>7008</v>
      </c>
      <c r="C2510" s="5" t="s">
        <v>7009</v>
      </c>
      <c r="D2510" s="5">
        <v>28.981949</v>
      </c>
      <c r="E2510" s="5">
        <v>194</v>
      </c>
      <c r="F2510" s="5">
        <v>35</v>
      </c>
      <c r="G2510" s="5">
        <v>0</v>
      </c>
      <c r="H2510" s="5">
        <v>0</v>
      </c>
      <c r="I2510" s="5">
        <v>0</v>
      </c>
      <c r="J2510" s="5">
        <v>20</v>
      </c>
      <c r="K2510" s="5">
        <v>0</v>
      </c>
      <c r="L2510" s="5">
        <f t="shared" si="234"/>
        <v>0.60771097016229425</v>
      </c>
      <c r="M2510" s="5">
        <f t="shared" si="235"/>
        <v>0</v>
      </c>
      <c r="N2510" s="5">
        <f t="shared" si="236"/>
        <v>0</v>
      </c>
      <c r="O2510" s="5">
        <f t="shared" si="237"/>
        <v>0</v>
      </c>
      <c r="P2510" s="5">
        <f t="shared" si="238"/>
        <v>0.36156160481866162</v>
      </c>
      <c r="Q2510" s="5">
        <f t="shared" si="239"/>
        <v>0</v>
      </c>
      <c r="R2510" s="5">
        <v>0.10100000000000001</v>
      </c>
    </row>
    <row r="2511" spans="1:18">
      <c r="A2511" s="30" t="s">
        <v>7010</v>
      </c>
      <c r="B2511" s="5" t="s">
        <v>7011</v>
      </c>
      <c r="C2511" s="5" t="s">
        <v>7012</v>
      </c>
      <c r="D2511" s="5">
        <v>2.9433199999999999</v>
      </c>
      <c r="E2511" s="5">
        <v>188</v>
      </c>
      <c r="F2511" s="5">
        <v>90</v>
      </c>
      <c r="G2511" s="5">
        <v>90</v>
      </c>
      <c r="H2511" s="5">
        <v>170</v>
      </c>
      <c r="I2511" s="5">
        <v>20</v>
      </c>
      <c r="J2511" s="5">
        <v>60</v>
      </c>
      <c r="K2511" s="5">
        <v>20</v>
      </c>
      <c r="L2511" s="5">
        <f t="shared" si="234"/>
        <v>1.6125582886069387</v>
      </c>
      <c r="M2511" s="5">
        <f t="shared" si="235"/>
        <v>2.0241062963469738</v>
      </c>
      <c r="N2511" s="5">
        <f t="shared" si="236"/>
        <v>3.9385486327814947</v>
      </c>
      <c r="O2511" s="5">
        <f t="shared" si="237"/>
        <v>0.39774244569761597</v>
      </c>
      <c r="P2511" s="5">
        <f t="shared" si="238"/>
        <v>1.1193024149173463</v>
      </c>
      <c r="Q2511" s="5">
        <f t="shared" si="239"/>
        <v>0.24714823071030301</v>
      </c>
      <c r="R2511" s="5">
        <v>1.0389999999999999</v>
      </c>
    </row>
    <row r="2512" spans="1:18">
      <c r="A2512" s="30" t="s">
        <v>7013</v>
      </c>
      <c r="B2512" s="5" t="s">
        <v>7014</v>
      </c>
      <c r="C2512" s="5" t="s">
        <v>7015</v>
      </c>
      <c r="D2512" s="5">
        <v>4.9258150000000001</v>
      </c>
      <c r="E2512" s="5">
        <v>129</v>
      </c>
      <c r="F2512" s="5">
        <v>34</v>
      </c>
      <c r="G2512" s="5">
        <v>0</v>
      </c>
      <c r="H2512" s="5">
        <v>1</v>
      </c>
      <c r="I2512" s="5">
        <v>2.7</v>
      </c>
      <c r="J2512" s="5">
        <v>62</v>
      </c>
      <c r="K2512" s="5">
        <v>118.7</v>
      </c>
      <c r="L2512" s="5">
        <f t="shared" si="234"/>
        <v>0.88780986914518112</v>
      </c>
      <c r="M2512" s="5">
        <f t="shared" si="235"/>
        <v>0</v>
      </c>
      <c r="N2512" s="5">
        <f t="shared" si="236"/>
        <v>3.3764119606152346E-2</v>
      </c>
      <c r="O2512" s="5">
        <f t="shared" si="237"/>
        <v>7.8253513734926325E-2</v>
      </c>
      <c r="P2512" s="5">
        <f t="shared" si="238"/>
        <v>1.6856058072708768</v>
      </c>
      <c r="Q2512" s="5">
        <f t="shared" si="239"/>
        <v>2.1376980842011002</v>
      </c>
      <c r="R2512" s="5">
        <v>-2.0550000000000002</v>
      </c>
    </row>
    <row r="2513" spans="1:18">
      <c r="A2513" s="30" t="s">
        <v>7016</v>
      </c>
      <c r="B2513" s="5" t="s">
        <v>7017</v>
      </c>
      <c r="C2513" s="5" t="s">
        <v>7018</v>
      </c>
      <c r="D2513" s="5">
        <v>30.926901000000001</v>
      </c>
      <c r="E2513" s="5">
        <v>128</v>
      </c>
      <c r="F2513" s="5">
        <v>52</v>
      </c>
      <c r="G2513" s="5">
        <v>0</v>
      </c>
      <c r="H2513" s="5">
        <v>10</v>
      </c>
      <c r="I2513" s="5">
        <v>15</v>
      </c>
      <c r="J2513" s="5">
        <v>155</v>
      </c>
      <c r="K2513" s="5">
        <v>185</v>
      </c>
      <c r="L2513" s="5">
        <f t="shared" si="234"/>
        <v>1.3684348810261662</v>
      </c>
      <c r="M2513" s="5">
        <f t="shared" si="235"/>
        <v>0</v>
      </c>
      <c r="N2513" s="5">
        <f t="shared" si="236"/>
        <v>0.34027901790575416</v>
      </c>
      <c r="O2513" s="5">
        <f t="shared" si="237"/>
        <v>0.43813816283878015</v>
      </c>
      <c r="P2513" s="5">
        <f t="shared" si="238"/>
        <v>4.2469365066004512</v>
      </c>
      <c r="Q2513" s="5">
        <f t="shared" si="239"/>
        <v>3.3577404156657575</v>
      </c>
      <c r="R2513" s="5">
        <v>-1.982</v>
      </c>
    </row>
    <row r="2514" spans="1:18">
      <c r="A2514" s="30" t="s">
        <v>7019</v>
      </c>
      <c r="B2514" s="5" t="s">
        <v>7020</v>
      </c>
      <c r="C2514" s="5" t="s">
        <v>7021</v>
      </c>
      <c r="D2514" s="5">
        <v>5.8659400000000002</v>
      </c>
      <c r="E2514" s="5">
        <v>143</v>
      </c>
      <c r="F2514" s="5">
        <v>0</v>
      </c>
      <c r="G2514" s="5">
        <v>0</v>
      </c>
      <c r="H2514" s="5">
        <v>1</v>
      </c>
      <c r="I2514" s="5">
        <v>2.7</v>
      </c>
      <c r="J2514" s="5">
        <v>104</v>
      </c>
      <c r="K2514" s="5">
        <v>0</v>
      </c>
      <c r="L2514" s="5">
        <f t="shared" si="234"/>
        <v>0</v>
      </c>
      <c r="M2514" s="5">
        <f t="shared" si="235"/>
        <v>0</v>
      </c>
      <c r="N2514" s="5">
        <f t="shared" si="236"/>
        <v>3.0458541462892678E-2</v>
      </c>
      <c r="O2514" s="5">
        <f t="shared" si="237"/>
        <v>7.0592330572066403E-2</v>
      </c>
      <c r="P2514" s="5">
        <f t="shared" si="238"/>
        <v>2.5506527758116495</v>
      </c>
      <c r="Q2514" s="5">
        <f t="shared" si="239"/>
        <v>0</v>
      </c>
      <c r="R2514" s="5">
        <v>-3.4239999999999999</v>
      </c>
    </row>
    <row r="2515" spans="1:18">
      <c r="A2515" s="30" t="s">
        <v>7022</v>
      </c>
      <c r="B2515" s="5" t="s">
        <v>7023</v>
      </c>
      <c r="C2515" s="5" t="s">
        <v>7024</v>
      </c>
      <c r="D2515" s="5">
        <v>0.92781899999999995</v>
      </c>
      <c r="E2515" s="5">
        <v>369</v>
      </c>
      <c r="F2515" s="5">
        <v>0</v>
      </c>
      <c r="G2515" s="5">
        <v>0</v>
      </c>
      <c r="H2515" s="5">
        <v>0</v>
      </c>
      <c r="I2515" s="5">
        <v>0</v>
      </c>
      <c r="J2515" s="5">
        <v>73</v>
      </c>
      <c r="K2515" s="5">
        <v>101.5</v>
      </c>
      <c r="L2515" s="5">
        <f t="shared" si="234"/>
        <v>0</v>
      </c>
      <c r="M2515" s="5">
        <f t="shared" si="235"/>
        <v>0</v>
      </c>
      <c r="N2515" s="5">
        <f t="shared" si="236"/>
        <v>0</v>
      </c>
      <c r="O2515" s="5">
        <f t="shared" si="237"/>
        <v>0</v>
      </c>
      <c r="P2515" s="5">
        <f t="shared" si="238"/>
        <v>0.69382594138778952</v>
      </c>
      <c r="Q2515" s="5">
        <f t="shared" si="239"/>
        <v>0.63903557431084046</v>
      </c>
      <c r="R2515" s="5">
        <v>-4.359</v>
      </c>
    </row>
    <row r="2516" spans="1:18">
      <c r="A2516" s="30" t="s">
        <v>7022</v>
      </c>
      <c r="B2516" s="5" t="s">
        <v>7025</v>
      </c>
      <c r="C2516" s="5" t="s">
        <v>7026</v>
      </c>
      <c r="D2516" s="5">
        <v>17.775649999999999</v>
      </c>
      <c r="E2516" s="5">
        <v>372</v>
      </c>
      <c r="F2516" s="5">
        <v>0</v>
      </c>
      <c r="G2516" s="5">
        <v>0</v>
      </c>
      <c r="H2516" s="5">
        <v>0</v>
      </c>
      <c r="I2516" s="5">
        <v>0</v>
      </c>
      <c r="J2516" s="5">
        <v>73</v>
      </c>
      <c r="K2516" s="5">
        <v>101.5</v>
      </c>
      <c r="L2516" s="5">
        <f t="shared" si="234"/>
        <v>0</v>
      </c>
      <c r="M2516" s="5">
        <f t="shared" si="235"/>
        <v>0</v>
      </c>
      <c r="N2516" s="5">
        <f t="shared" si="236"/>
        <v>0</v>
      </c>
      <c r="O2516" s="5">
        <f t="shared" si="237"/>
        <v>0</v>
      </c>
      <c r="P2516" s="5">
        <f t="shared" si="238"/>
        <v>0.68823057089272677</v>
      </c>
      <c r="Q2516" s="5">
        <f t="shared" si="239"/>
        <v>0.63388206161478522</v>
      </c>
      <c r="R2516" s="5">
        <v>-4.43</v>
      </c>
    </row>
    <row r="2517" spans="1:18">
      <c r="A2517" s="30" t="s">
        <v>7022</v>
      </c>
      <c r="B2517" s="5" t="s">
        <v>7027</v>
      </c>
      <c r="C2517" s="5" t="s">
        <v>7028</v>
      </c>
      <c r="D2517" s="5">
        <v>35.457500000000003</v>
      </c>
      <c r="E2517" s="5">
        <v>371</v>
      </c>
      <c r="F2517" s="5">
        <v>0</v>
      </c>
      <c r="G2517" s="5">
        <v>0</v>
      </c>
      <c r="H2517" s="5">
        <v>0</v>
      </c>
      <c r="I2517" s="5">
        <v>0</v>
      </c>
      <c r="J2517" s="5">
        <v>73</v>
      </c>
      <c r="K2517" s="5">
        <v>101.5</v>
      </c>
      <c r="L2517" s="5">
        <f t="shared" si="234"/>
        <v>0</v>
      </c>
      <c r="M2517" s="5">
        <f t="shared" si="235"/>
        <v>0</v>
      </c>
      <c r="N2517" s="5">
        <f t="shared" si="236"/>
        <v>0</v>
      </c>
      <c r="O2517" s="5">
        <f t="shared" si="237"/>
        <v>0</v>
      </c>
      <c r="P2517" s="5">
        <f t="shared" si="238"/>
        <v>0.69008563981696591</v>
      </c>
      <c r="Q2517" s="5">
        <f t="shared" si="239"/>
        <v>0.63559063860026987</v>
      </c>
      <c r="R2517" s="5">
        <v>-4.3719999999999999</v>
      </c>
    </row>
    <row r="2518" spans="1:18">
      <c r="A2518" s="30" t="s">
        <v>7022</v>
      </c>
      <c r="B2518" s="5" t="s">
        <v>7029</v>
      </c>
      <c r="C2518" s="5" t="s">
        <v>7030</v>
      </c>
      <c r="D2518" s="5">
        <v>2.08345</v>
      </c>
      <c r="E2518" s="5">
        <v>368</v>
      </c>
      <c r="F2518" s="5">
        <v>0</v>
      </c>
      <c r="G2518" s="5">
        <v>0</v>
      </c>
      <c r="H2518" s="5">
        <v>0</v>
      </c>
      <c r="I2518" s="5">
        <v>0</v>
      </c>
      <c r="J2518" s="5">
        <v>73</v>
      </c>
      <c r="K2518" s="5">
        <v>101.5</v>
      </c>
      <c r="L2518" s="5">
        <f t="shared" si="234"/>
        <v>0</v>
      </c>
      <c r="M2518" s="5">
        <f t="shared" si="235"/>
        <v>0</v>
      </c>
      <c r="N2518" s="5">
        <f t="shared" si="236"/>
        <v>0</v>
      </c>
      <c r="O2518" s="5">
        <f t="shared" si="237"/>
        <v>0</v>
      </c>
      <c r="P2518" s="5">
        <f t="shared" si="238"/>
        <v>0.69571133796764772</v>
      </c>
      <c r="Q2518" s="5">
        <f t="shared" si="239"/>
        <v>0.64077208402364161</v>
      </c>
      <c r="R2518" s="5">
        <v>-4.2590000000000003</v>
      </c>
    </row>
    <row r="2519" spans="1:18">
      <c r="A2519" s="30" t="s">
        <v>7031</v>
      </c>
      <c r="B2519" s="5" t="s">
        <v>7032</v>
      </c>
      <c r="C2519" s="5" t="s">
        <v>7033</v>
      </c>
      <c r="D2519" s="5">
        <v>16.702549000000001</v>
      </c>
      <c r="E2519" s="5">
        <v>372</v>
      </c>
      <c r="F2519" s="5">
        <v>0</v>
      </c>
      <c r="G2519" s="5">
        <v>0</v>
      </c>
      <c r="H2519" s="5">
        <v>0</v>
      </c>
      <c r="I2519" s="5">
        <v>0</v>
      </c>
      <c r="J2519" s="5">
        <v>300</v>
      </c>
      <c r="K2519" s="5">
        <v>370</v>
      </c>
      <c r="L2519" s="5">
        <f t="shared" si="234"/>
        <v>0</v>
      </c>
      <c r="M2519" s="5">
        <f t="shared" si="235"/>
        <v>0</v>
      </c>
      <c r="N2519" s="5">
        <f t="shared" si="236"/>
        <v>0</v>
      </c>
      <c r="O2519" s="5">
        <f t="shared" si="237"/>
        <v>0</v>
      </c>
      <c r="P2519" s="5">
        <f t="shared" si="238"/>
        <v>2.8283448118879178</v>
      </c>
      <c r="Q2519" s="5">
        <f t="shared" si="239"/>
        <v>2.3107030817484784</v>
      </c>
      <c r="R2519" s="5">
        <v>-5.85</v>
      </c>
    </row>
    <row r="2520" spans="1:18">
      <c r="A2520" s="30" t="s">
        <v>7034</v>
      </c>
      <c r="B2520" s="5" t="s">
        <v>7035</v>
      </c>
      <c r="C2520" s="5" t="s">
        <v>7036</v>
      </c>
      <c r="D2520" s="5">
        <v>49.334702</v>
      </c>
      <c r="E2520" s="5">
        <v>128</v>
      </c>
      <c r="F2520" s="5">
        <v>52</v>
      </c>
      <c r="G2520" s="5">
        <v>15</v>
      </c>
      <c r="H2520" s="5">
        <v>10</v>
      </c>
      <c r="I2520" s="5">
        <v>15</v>
      </c>
      <c r="J2520" s="5">
        <v>155</v>
      </c>
      <c r="K2520" s="5">
        <v>185</v>
      </c>
      <c r="L2520" s="5">
        <f t="shared" si="234"/>
        <v>1.3684348810261662</v>
      </c>
      <c r="M2520" s="5">
        <f t="shared" si="235"/>
        <v>0.49548435379326972</v>
      </c>
      <c r="N2520" s="5">
        <f t="shared" si="236"/>
        <v>0.34027901790575416</v>
      </c>
      <c r="O2520" s="5">
        <f t="shared" si="237"/>
        <v>0.43813816283878015</v>
      </c>
      <c r="P2520" s="5">
        <f t="shared" si="238"/>
        <v>4.2469365066004512</v>
      </c>
      <c r="Q2520" s="5">
        <f t="shared" si="239"/>
        <v>3.3577404156657575</v>
      </c>
      <c r="R2520" s="5">
        <v>-1.8120000000000001</v>
      </c>
    </row>
    <row r="2521" spans="1:18">
      <c r="A2521" s="30" t="s">
        <v>7037</v>
      </c>
      <c r="B2521" s="5" t="s">
        <v>7038</v>
      </c>
      <c r="C2521" s="5" t="s">
        <v>7039</v>
      </c>
      <c r="D2521" s="5">
        <v>19.768249999999998</v>
      </c>
      <c r="E2521" s="5">
        <v>127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10</v>
      </c>
      <c r="L2521" s="5">
        <f t="shared" si="234"/>
        <v>0</v>
      </c>
      <c r="M2521" s="5">
        <f t="shared" si="235"/>
        <v>0</v>
      </c>
      <c r="N2521" s="5">
        <f t="shared" si="236"/>
        <v>0</v>
      </c>
      <c r="O2521" s="5">
        <f t="shared" si="237"/>
        <v>0</v>
      </c>
      <c r="P2521" s="5">
        <f t="shared" si="238"/>
        <v>0</v>
      </c>
      <c r="Q2521" s="5">
        <f t="shared" si="239"/>
        <v>0.18292861170683847</v>
      </c>
      <c r="R2521" s="5">
        <v>-1.5489999999999999</v>
      </c>
    </row>
    <row r="2522" spans="1:18">
      <c r="A2522" s="30" t="s">
        <v>7040</v>
      </c>
      <c r="B2522" s="5" t="s">
        <v>7041</v>
      </c>
      <c r="C2522" s="5" t="s">
        <v>7042</v>
      </c>
      <c r="D2522" s="5">
        <v>8.7359910000000003</v>
      </c>
      <c r="E2522" s="5">
        <v>259</v>
      </c>
      <c r="F2522" s="5">
        <v>280</v>
      </c>
      <c r="G2522" s="5">
        <v>75</v>
      </c>
      <c r="H2522" s="5">
        <v>90</v>
      </c>
      <c r="I2522" s="5">
        <v>10</v>
      </c>
      <c r="J2522" s="5">
        <v>20</v>
      </c>
      <c r="K2522" s="5">
        <v>40</v>
      </c>
      <c r="L2522" s="5">
        <f t="shared" si="234"/>
        <v>3.6415730721694235</v>
      </c>
      <c r="M2522" s="5">
        <f t="shared" si="235"/>
        <v>1.2243628819602028</v>
      </c>
      <c r="N2522" s="5">
        <f t="shared" si="236"/>
        <v>1.5135190294495322</v>
      </c>
      <c r="O2522" s="5">
        <f t="shared" si="237"/>
        <v>0.14435440114121972</v>
      </c>
      <c r="P2522" s="5">
        <f t="shared" si="238"/>
        <v>0.27082220592594736</v>
      </c>
      <c r="Q2522" s="5">
        <f t="shared" si="239"/>
        <v>0.35879434265279514</v>
      </c>
      <c r="R2522" s="5">
        <v>1.5329999999999999</v>
      </c>
    </row>
    <row r="2523" spans="1:18">
      <c r="A2523" s="30" t="s">
        <v>7043</v>
      </c>
      <c r="B2523" s="5" t="s">
        <v>7044</v>
      </c>
      <c r="C2523" s="5" t="s">
        <v>7045</v>
      </c>
      <c r="D2523" s="5">
        <v>486.05850199999998</v>
      </c>
      <c r="E2523" s="5">
        <v>136</v>
      </c>
      <c r="F2523" s="5">
        <v>47</v>
      </c>
      <c r="G2523" s="5">
        <v>5</v>
      </c>
      <c r="H2523" s="5">
        <v>10</v>
      </c>
      <c r="I2523" s="5">
        <v>0</v>
      </c>
      <c r="J2523" s="5">
        <v>54</v>
      </c>
      <c r="K2523" s="5">
        <v>49.8</v>
      </c>
      <c r="L2523" s="5">
        <f t="shared" si="234"/>
        <v>1.164098450827689</v>
      </c>
      <c r="M2523" s="5">
        <f t="shared" si="235"/>
        <v>0.15544607177828068</v>
      </c>
      <c r="N2523" s="5">
        <f t="shared" si="236"/>
        <v>0.3202626050877686</v>
      </c>
      <c r="O2523" s="5">
        <f t="shared" si="237"/>
        <v>0</v>
      </c>
      <c r="P2523" s="5">
        <f t="shared" si="238"/>
        <v>1.3925438867942279</v>
      </c>
      <c r="Q2523" s="5">
        <f t="shared" si="239"/>
        <v>0.85069874823608116</v>
      </c>
      <c r="R2523" s="5">
        <v>-1.0029999999999999</v>
      </c>
    </row>
    <row r="2524" spans="1:18">
      <c r="A2524" s="30" t="s">
        <v>7046</v>
      </c>
      <c r="B2524" s="5" t="s">
        <v>7047</v>
      </c>
      <c r="C2524" s="5" t="s">
        <v>7048</v>
      </c>
      <c r="D2524" s="5">
        <v>76.527054000000007</v>
      </c>
      <c r="E2524" s="5">
        <v>136</v>
      </c>
      <c r="F2524" s="5">
        <v>0</v>
      </c>
      <c r="G2524" s="5">
        <v>5</v>
      </c>
      <c r="H2524" s="5">
        <v>0</v>
      </c>
      <c r="I2524" s="5">
        <v>0</v>
      </c>
      <c r="J2524" s="5">
        <v>54</v>
      </c>
      <c r="K2524" s="5">
        <v>49.8</v>
      </c>
      <c r="L2524" s="5">
        <f t="shared" si="234"/>
        <v>0</v>
      </c>
      <c r="M2524" s="5">
        <f t="shared" si="235"/>
        <v>0.15544607177828068</v>
      </c>
      <c r="N2524" s="5">
        <f t="shared" si="236"/>
        <v>0</v>
      </c>
      <c r="O2524" s="5">
        <f t="shared" si="237"/>
        <v>0</v>
      </c>
      <c r="P2524" s="5">
        <f t="shared" si="238"/>
        <v>1.3925438867942279</v>
      </c>
      <c r="Q2524" s="5">
        <f t="shared" si="239"/>
        <v>0.85069874823608116</v>
      </c>
      <c r="R2524" s="5">
        <v>-3.109</v>
      </c>
    </row>
    <row r="2525" spans="1:18">
      <c r="A2525" s="30" t="s">
        <v>7046</v>
      </c>
      <c r="B2525" s="5" t="s">
        <v>7049</v>
      </c>
      <c r="C2525" s="5" t="s">
        <v>7050</v>
      </c>
      <c r="D2525" s="5">
        <v>1.1832000000000001E-2</v>
      </c>
      <c r="E2525" s="5">
        <v>136</v>
      </c>
      <c r="F2525" s="5">
        <v>0</v>
      </c>
      <c r="G2525" s="5">
        <v>0</v>
      </c>
      <c r="H2525" s="5">
        <v>0</v>
      </c>
      <c r="I2525" s="5">
        <v>0</v>
      </c>
      <c r="J2525" s="5">
        <v>86</v>
      </c>
      <c r="K2525" s="5">
        <v>129.80000000000001</v>
      </c>
      <c r="L2525" s="5">
        <f t="shared" si="234"/>
        <v>0</v>
      </c>
      <c r="M2525" s="5">
        <f t="shared" si="235"/>
        <v>0</v>
      </c>
      <c r="N2525" s="5">
        <f t="shared" si="236"/>
        <v>0</v>
      </c>
      <c r="O2525" s="5">
        <f t="shared" si="237"/>
        <v>0</v>
      </c>
      <c r="P2525" s="5">
        <f t="shared" si="238"/>
        <v>2.2177550789685854</v>
      </c>
      <c r="Q2525" s="5">
        <f t="shared" si="239"/>
        <v>2.2172830827518744</v>
      </c>
      <c r="R2525" s="5">
        <v>-4.577</v>
      </c>
    </row>
    <row r="2526" spans="1:18">
      <c r="A2526" s="30" t="s">
        <v>7051</v>
      </c>
      <c r="B2526" s="5" t="s">
        <v>7052</v>
      </c>
      <c r="C2526" s="5" t="s">
        <v>7053</v>
      </c>
      <c r="D2526" s="5">
        <v>7.3489649999999997</v>
      </c>
      <c r="E2526" s="5">
        <v>314</v>
      </c>
      <c r="F2526" s="5">
        <v>60</v>
      </c>
      <c r="G2526" s="5">
        <v>35</v>
      </c>
      <c r="H2526" s="5">
        <v>0</v>
      </c>
      <c r="I2526" s="5">
        <v>20</v>
      </c>
      <c r="J2526" s="5">
        <v>0</v>
      </c>
      <c r="K2526" s="5">
        <v>30</v>
      </c>
      <c r="L2526" s="5">
        <f t="shared" si="234"/>
        <v>0.64365383918918151</v>
      </c>
      <c r="M2526" s="5">
        <f t="shared" si="235"/>
        <v>0.47128872717491466</v>
      </c>
      <c r="N2526" s="5">
        <f t="shared" si="236"/>
        <v>0</v>
      </c>
      <c r="O2526" s="5">
        <f t="shared" si="237"/>
        <v>0.23813878914379555</v>
      </c>
      <c r="P2526" s="5">
        <f t="shared" si="238"/>
        <v>0</v>
      </c>
      <c r="Q2526" s="5">
        <f t="shared" si="239"/>
        <v>0.22196114987358426</v>
      </c>
      <c r="R2526" s="5">
        <v>0.82899999999999996</v>
      </c>
    </row>
    <row r="2527" spans="1:18">
      <c r="A2527" s="30" t="s">
        <v>7054</v>
      </c>
      <c r="B2527" s="5" t="s">
        <v>7055</v>
      </c>
      <c r="C2527" s="5" t="s">
        <v>7056</v>
      </c>
      <c r="D2527" s="5">
        <v>17.586901000000001</v>
      </c>
      <c r="E2527" s="5">
        <v>763</v>
      </c>
      <c r="F2527" s="5">
        <v>510</v>
      </c>
      <c r="G2527" s="5">
        <v>170</v>
      </c>
      <c r="H2527" s="5">
        <v>230</v>
      </c>
      <c r="I2527" s="5">
        <v>0</v>
      </c>
      <c r="J2527" s="5">
        <v>230</v>
      </c>
      <c r="K2527" s="5">
        <v>260</v>
      </c>
      <c r="L2527" s="5">
        <f t="shared" si="234"/>
        <v>2.2515230626421041</v>
      </c>
      <c r="M2527" s="5">
        <f t="shared" si="235"/>
        <v>0.94204801559996043</v>
      </c>
      <c r="N2527" s="5">
        <f t="shared" si="236"/>
        <v>1.3129507584725297</v>
      </c>
      <c r="O2527" s="5">
        <f t="shared" si="237"/>
        <v>0</v>
      </c>
      <c r="P2527" s="5">
        <f t="shared" si="238"/>
        <v>1.057200446068721</v>
      </c>
      <c r="Q2527" s="5">
        <f t="shared" si="239"/>
        <v>0.79165173768804797</v>
      </c>
      <c r="R2527" s="5">
        <v>0.11899999999999999</v>
      </c>
    </row>
    <row r="2528" spans="1:18">
      <c r="A2528" s="30" t="s">
        <v>7057</v>
      </c>
      <c r="B2528" s="5" t="s">
        <v>7058</v>
      </c>
      <c r="C2528" s="5" t="s">
        <v>7059</v>
      </c>
      <c r="D2528" s="5">
        <v>14.64875</v>
      </c>
      <c r="E2528" s="5">
        <v>475</v>
      </c>
      <c r="F2528" s="5">
        <v>255</v>
      </c>
      <c r="G2528" s="5">
        <v>315</v>
      </c>
      <c r="H2528" s="5">
        <v>160</v>
      </c>
      <c r="I2528" s="5">
        <v>70</v>
      </c>
      <c r="J2528" s="5">
        <v>135</v>
      </c>
      <c r="K2528" s="5">
        <v>130</v>
      </c>
      <c r="L2528" s="5">
        <f t="shared" si="234"/>
        <v>1.8083285229430794</v>
      </c>
      <c r="M2528" s="5">
        <f t="shared" si="235"/>
        <v>2.8039198799922289</v>
      </c>
      <c r="N2528" s="5">
        <f t="shared" si="236"/>
        <v>1.4671398498336516</v>
      </c>
      <c r="O2528" s="5">
        <f t="shared" si="237"/>
        <v>0.55097795635585534</v>
      </c>
      <c r="P2528" s="5">
        <f t="shared" si="238"/>
        <v>0.99676825581060513</v>
      </c>
      <c r="Q2528" s="5">
        <f t="shared" si="239"/>
        <v>0.63582134300629545</v>
      </c>
      <c r="R2528" s="5">
        <v>0.60799999999999998</v>
      </c>
    </row>
    <row r="2529" spans="1:18">
      <c r="A2529" s="30" t="s">
        <v>7060</v>
      </c>
      <c r="B2529" s="5" t="s">
        <v>7061</v>
      </c>
      <c r="C2529" s="5" t="s">
        <v>7062</v>
      </c>
      <c r="D2529" s="5">
        <v>7.3465049999999996</v>
      </c>
      <c r="E2529" s="5">
        <v>309</v>
      </c>
      <c r="F2529" s="5">
        <v>105</v>
      </c>
      <c r="G2529" s="5">
        <v>17</v>
      </c>
      <c r="H2529" s="5">
        <v>40</v>
      </c>
      <c r="I2529" s="5">
        <v>25</v>
      </c>
      <c r="J2529" s="5">
        <v>0</v>
      </c>
      <c r="K2529" s="5">
        <v>15</v>
      </c>
      <c r="L2529" s="5">
        <f t="shared" si="234"/>
        <v>1.144620662247428</v>
      </c>
      <c r="M2529" s="5">
        <f t="shared" si="235"/>
        <v>0.23261573977435918</v>
      </c>
      <c r="N2529" s="5">
        <f t="shared" si="236"/>
        <v>0.56382801672409755</v>
      </c>
      <c r="O2529" s="5">
        <f t="shared" si="237"/>
        <v>0.30249020951113187</v>
      </c>
      <c r="P2529" s="5">
        <f t="shared" si="238"/>
        <v>0</v>
      </c>
      <c r="Q2529" s="5">
        <f t="shared" si="239"/>
        <v>0.11277637712023536</v>
      </c>
      <c r="R2529" s="5">
        <v>1.99</v>
      </c>
    </row>
    <row r="2530" spans="1:18">
      <c r="A2530" s="30" t="s">
        <v>7060</v>
      </c>
      <c r="B2530" s="5" t="s">
        <v>7063</v>
      </c>
      <c r="C2530" s="5" t="s">
        <v>7064</v>
      </c>
      <c r="D2530" s="5">
        <v>21.648102000000002</v>
      </c>
      <c r="E2530" s="5">
        <v>260</v>
      </c>
      <c r="F2530" s="5">
        <v>0</v>
      </c>
      <c r="G2530" s="5">
        <v>17</v>
      </c>
      <c r="H2530" s="5">
        <v>20</v>
      </c>
      <c r="I2530" s="5">
        <v>25</v>
      </c>
      <c r="J2530" s="5">
        <v>0</v>
      </c>
      <c r="K2530" s="5">
        <v>15</v>
      </c>
      <c r="L2530" s="5">
        <f t="shared" si="234"/>
        <v>0</v>
      </c>
      <c r="M2530" s="5">
        <f t="shared" si="235"/>
        <v>0.27645485996260377</v>
      </c>
      <c r="N2530" s="5">
        <f t="shared" si="236"/>
        <v>0.33504395609181947</v>
      </c>
      <c r="O2530" s="5">
        <f t="shared" si="237"/>
        <v>0.35949797976515291</v>
      </c>
      <c r="P2530" s="5">
        <f t="shared" si="238"/>
        <v>0</v>
      </c>
      <c r="Q2530" s="5">
        <f t="shared" si="239"/>
        <v>0.13403038665443356</v>
      </c>
      <c r="R2530" s="5">
        <v>0.90200000000000002</v>
      </c>
    </row>
    <row r="2531" spans="1:18">
      <c r="A2531" s="30" t="s">
        <v>7065</v>
      </c>
      <c r="B2531" s="5" t="s">
        <v>7066</v>
      </c>
      <c r="C2531" s="5" t="s">
        <v>7067</v>
      </c>
      <c r="D2531" s="5">
        <v>18.784351000000001</v>
      </c>
      <c r="E2531" s="5">
        <v>509</v>
      </c>
      <c r="F2531" s="5">
        <v>35</v>
      </c>
      <c r="G2531" s="5">
        <v>25</v>
      </c>
      <c r="H2531" s="5">
        <v>25</v>
      </c>
      <c r="I2531" s="5">
        <v>30</v>
      </c>
      <c r="J2531" s="5">
        <v>50</v>
      </c>
      <c r="K2531" s="5">
        <v>60</v>
      </c>
      <c r="L2531" s="5">
        <f t="shared" si="234"/>
        <v>0.23162264874555027</v>
      </c>
      <c r="M2531" s="5">
        <f t="shared" si="235"/>
        <v>0.20766862241499187</v>
      </c>
      <c r="N2531" s="5">
        <f t="shared" si="236"/>
        <v>0.21392786980322459</v>
      </c>
      <c r="O2531" s="5">
        <f t="shared" si="237"/>
        <v>0.22036025478728433</v>
      </c>
      <c r="P2531" s="5">
        <f t="shared" si="238"/>
        <v>0.34451351343232006</v>
      </c>
      <c r="Q2531" s="5">
        <f t="shared" si="239"/>
        <v>0.27385383520748702</v>
      </c>
      <c r="R2531" s="5">
        <v>-0.45</v>
      </c>
    </row>
    <row r="2532" spans="1:18">
      <c r="A2532" s="30" t="s">
        <v>7068</v>
      </c>
      <c r="B2532" s="5" t="s">
        <v>7069</v>
      </c>
      <c r="C2532" s="5" t="s">
        <v>7070</v>
      </c>
      <c r="D2532" s="5">
        <v>6.5728350000000004</v>
      </c>
      <c r="E2532" s="5">
        <v>505</v>
      </c>
      <c r="F2532" s="5">
        <v>0</v>
      </c>
      <c r="G2532" s="5">
        <v>30</v>
      </c>
      <c r="H2532" s="5">
        <v>45</v>
      </c>
      <c r="I2532" s="5">
        <v>0</v>
      </c>
      <c r="J2532" s="5">
        <v>0</v>
      </c>
      <c r="K2532" s="5">
        <v>0</v>
      </c>
      <c r="L2532" s="5">
        <f t="shared" si="234"/>
        <v>0</v>
      </c>
      <c r="M2532" s="5">
        <f t="shared" si="235"/>
        <v>0.25117622687341989</v>
      </c>
      <c r="N2532" s="5">
        <f t="shared" si="236"/>
        <v>0.3881202263637909</v>
      </c>
      <c r="O2532" s="5">
        <f t="shared" si="237"/>
        <v>0</v>
      </c>
      <c r="P2532" s="5">
        <f t="shared" si="238"/>
        <v>0</v>
      </c>
      <c r="Q2532" s="5">
        <f t="shared" si="239"/>
        <v>0</v>
      </c>
      <c r="R2532" s="5">
        <v>3.3690000000000002</v>
      </c>
    </row>
    <row r="2533" spans="1:18">
      <c r="A2533" s="30" t="s">
        <v>7071</v>
      </c>
      <c r="B2533" s="5" t="s">
        <v>7072</v>
      </c>
      <c r="C2533" s="5" t="s">
        <v>7073</v>
      </c>
      <c r="D2533" s="5">
        <v>17.25985</v>
      </c>
      <c r="E2533" s="5">
        <v>280</v>
      </c>
      <c r="F2533" s="5">
        <v>0</v>
      </c>
      <c r="G2533" s="5">
        <v>15</v>
      </c>
      <c r="H2533" s="5">
        <v>20</v>
      </c>
      <c r="I2533" s="5">
        <v>0</v>
      </c>
      <c r="J2533" s="5">
        <v>0</v>
      </c>
      <c r="K2533" s="5">
        <v>0</v>
      </c>
      <c r="L2533" s="5">
        <f t="shared" si="234"/>
        <v>0</v>
      </c>
      <c r="M2533" s="5">
        <f t="shared" si="235"/>
        <v>0.2265071331626376</v>
      </c>
      <c r="N2533" s="5">
        <f t="shared" si="236"/>
        <v>0.3111122449424038</v>
      </c>
      <c r="O2533" s="5">
        <f t="shared" si="237"/>
        <v>0</v>
      </c>
      <c r="P2533" s="5">
        <f t="shared" si="238"/>
        <v>0</v>
      </c>
      <c r="Q2533" s="5">
        <f t="shared" si="239"/>
        <v>0</v>
      </c>
      <c r="R2533" s="5">
        <v>2.6419999999999999</v>
      </c>
    </row>
    <row r="2534" spans="1:18">
      <c r="A2534" s="30" t="s">
        <v>7074</v>
      </c>
      <c r="B2534" s="5" t="s">
        <v>7075</v>
      </c>
      <c r="C2534" s="5" t="s">
        <v>7076</v>
      </c>
      <c r="D2534" s="5">
        <v>4.2055199999999999</v>
      </c>
      <c r="E2534" s="5">
        <v>142</v>
      </c>
      <c r="F2534" s="5">
        <v>150</v>
      </c>
      <c r="G2534" s="5">
        <v>440</v>
      </c>
      <c r="H2534" s="5">
        <v>340</v>
      </c>
      <c r="I2534" s="5">
        <v>170</v>
      </c>
      <c r="J2534" s="5">
        <v>150</v>
      </c>
      <c r="K2534" s="5">
        <v>370</v>
      </c>
      <c r="L2534" s="5">
        <f t="shared" si="234"/>
        <v>3.5582272096021654</v>
      </c>
      <c r="M2534" s="5">
        <f t="shared" si="235"/>
        <v>13.101257655228615</v>
      </c>
      <c r="N2534" s="5">
        <f t="shared" si="236"/>
        <v>10.428832999477761</v>
      </c>
      <c r="O2534" s="5">
        <f t="shared" si="237"/>
        <v>4.476003015667537</v>
      </c>
      <c r="P2534" s="5">
        <f t="shared" si="238"/>
        <v>3.7047333451489628</v>
      </c>
      <c r="Q2534" s="5">
        <f t="shared" si="239"/>
        <v>6.0533911719044644</v>
      </c>
      <c r="R2534" s="5">
        <v>0.25</v>
      </c>
    </row>
    <row r="2535" spans="1:18">
      <c r="A2535" s="30" t="s">
        <v>7077</v>
      </c>
      <c r="B2535" s="5" t="s">
        <v>7078</v>
      </c>
      <c r="C2535" s="5" t="s">
        <v>7079</v>
      </c>
      <c r="D2535" s="5">
        <v>4.7381849999999996</v>
      </c>
      <c r="E2535" s="5">
        <v>147</v>
      </c>
      <c r="F2535" s="5">
        <v>182</v>
      </c>
      <c r="G2535" s="5">
        <v>398</v>
      </c>
      <c r="H2535" s="5">
        <v>170</v>
      </c>
      <c r="I2535" s="5">
        <v>60</v>
      </c>
      <c r="J2535" s="5">
        <v>95</v>
      </c>
      <c r="K2535" s="5">
        <v>80</v>
      </c>
      <c r="L2535" s="5">
        <f t="shared" si="234"/>
        <v>4.1704682088416494</v>
      </c>
      <c r="M2535" s="5">
        <f t="shared" si="235"/>
        <v>11.447598603013303</v>
      </c>
      <c r="N2535" s="5">
        <f t="shared" si="236"/>
        <v>5.0370553943055851</v>
      </c>
      <c r="O2535" s="5">
        <f t="shared" si="237"/>
        <v>1.5260322406357512</v>
      </c>
      <c r="P2535" s="5">
        <f t="shared" si="238"/>
        <v>2.2665239376897732</v>
      </c>
      <c r="Q2535" s="5">
        <f t="shared" si="239"/>
        <v>1.2643229217288972</v>
      </c>
      <c r="R2535" s="5">
        <v>1.034</v>
      </c>
    </row>
    <row r="2536" spans="1:18">
      <c r="A2536" s="30" t="s">
        <v>7080</v>
      </c>
      <c r="B2536" s="5" t="s">
        <v>7081</v>
      </c>
      <c r="C2536" s="5" t="s">
        <v>7082</v>
      </c>
      <c r="D2536" s="5">
        <v>47.894199</v>
      </c>
      <c r="E2536" s="5">
        <v>147</v>
      </c>
      <c r="F2536" s="5">
        <v>417</v>
      </c>
      <c r="G2536" s="5">
        <v>596</v>
      </c>
      <c r="H2536" s="5">
        <v>355</v>
      </c>
      <c r="I2536" s="5">
        <v>300</v>
      </c>
      <c r="J2536" s="5">
        <v>215</v>
      </c>
      <c r="K2536" s="5">
        <v>580</v>
      </c>
      <c r="L2536" s="5">
        <f t="shared" si="234"/>
        <v>9.5554134235547679</v>
      </c>
      <c r="M2536" s="5">
        <f t="shared" si="235"/>
        <v>17.142635093959615</v>
      </c>
      <c r="N2536" s="5">
        <f t="shared" si="236"/>
        <v>10.518556852814605</v>
      </c>
      <c r="O2536" s="5">
        <f t="shared" si="237"/>
        <v>7.6301612031787558</v>
      </c>
      <c r="P2536" s="5">
        <f t="shared" si="238"/>
        <v>5.1295015431926458</v>
      </c>
      <c r="Q2536" s="5">
        <f t="shared" si="239"/>
        <v>9.166341182534504</v>
      </c>
      <c r="R2536" s="5">
        <v>0.24299999999999999</v>
      </c>
    </row>
    <row r="2537" spans="1:18">
      <c r="A2537" s="30" t="s">
        <v>7083</v>
      </c>
      <c r="B2537" s="5" t="s">
        <v>7084</v>
      </c>
      <c r="C2537" s="5" t="s">
        <v>7085</v>
      </c>
      <c r="D2537" s="5">
        <v>23.017651000000001</v>
      </c>
      <c r="E2537" s="5">
        <v>145</v>
      </c>
      <c r="F2537" s="5">
        <v>10</v>
      </c>
      <c r="G2537" s="5">
        <v>15</v>
      </c>
      <c r="H2537" s="5">
        <v>20</v>
      </c>
      <c r="I2537" s="5">
        <v>30</v>
      </c>
      <c r="J2537" s="5">
        <v>0</v>
      </c>
      <c r="K2537" s="5">
        <v>20</v>
      </c>
      <c r="L2537" s="5">
        <f t="shared" si="234"/>
        <v>0.23230724770735978</v>
      </c>
      <c r="M2537" s="5">
        <f t="shared" si="235"/>
        <v>0.43739308472785188</v>
      </c>
      <c r="N2537" s="5">
        <f t="shared" si="236"/>
        <v>0.60076847299222802</v>
      </c>
      <c r="O2537" s="5">
        <f t="shared" si="237"/>
        <v>0.77354048059812208</v>
      </c>
      <c r="P2537" s="5">
        <f t="shared" si="238"/>
        <v>0</v>
      </c>
      <c r="Q2537" s="5">
        <f t="shared" si="239"/>
        <v>0.32044046464508252</v>
      </c>
      <c r="R2537" s="5">
        <v>0.78700000000000003</v>
      </c>
    </row>
    <row r="2538" spans="1:18">
      <c r="A2538" s="30" t="s">
        <v>7086</v>
      </c>
      <c r="B2538" s="5" t="s">
        <v>7087</v>
      </c>
      <c r="C2538" s="5" t="s">
        <v>7088</v>
      </c>
      <c r="D2538" s="5">
        <v>5.9448150000000002</v>
      </c>
      <c r="E2538" s="5">
        <v>272</v>
      </c>
      <c r="F2538" s="5">
        <v>25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f t="shared" si="234"/>
        <v>0.30960065181587471</v>
      </c>
      <c r="M2538" s="5">
        <f t="shared" si="235"/>
        <v>0</v>
      </c>
      <c r="N2538" s="5">
        <f t="shared" si="236"/>
        <v>0</v>
      </c>
      <c r="O2538" s="5">
        <f t="shared" si="237"/>
        <v>0</v>
      </c>
      <c r="P2538" s="5">
        <f t="shared" si="238"/>
        <v>0</v>
      </c>
      <c r="Q2538" s="5">
        <f t="shared" si="239"/>
        <v>0</v>
      </c>
      <c r="R2538" s="5">
        <v>2.38</v>
      </c>
    </row>
    <row r="2539" spans="1:18">
      <c r="A2539" s="30" t="s">
        <v>7089</v>
      </c>
      <c r="B2539" s="5" t="s">
        <v>7090</v>
      </c>
      <c r="C2539" s="5" t="s">
        <v>7091</v>
      </c>
      <c r="D2539" s="5">
        <v>13.064745</v>
      </c>
      <c r="E2539" s="5">
        <v>2045</v>
      </c>
      <c r="F2539" s="5">
        <v>0</v>
      </c>
      <c r="G2539" s="5">
        <v>0</v>
      </c>
      <c r="H2539" s="5">
        <v>0</v>
      </c>
      <c r="I2539" s="5">
        <v>0</v>
      </c>
      <c r="J2539" s="5">
        <v>300</v>
      </c>
      <c r="K2539" s="5">
        <v>430</v>
      </c>
      <c r="L2539" s="5">
        <f t="shared" si="234"/>
        <v>0</v>
      </c>
      <c r="M2539" s="5">
        <f t="shared" si="235"/>
        <v>0</v>
      </c>
      <c r="N2539" s="5">
        <f t="shared" si="236"/>
        <v>0</v>
      </c>
      <c r="O2539" s="5">
        <f t="shared" si="237"/>
        <v>0</v>
      </c>
      <c r="P2539" s="5">
        <f t="shared" si="238"/>
        <v>0.51449597556102955</v>
      </c>
      <c r="Q2539" s="5">
        <f t="shared" si="239"/>
        <v>0.48849542715454519</v>
      </c>
      <c r="R2539" s="5">
        <v>-5.8979999999999997</v>
      </c>
    </row>
    <row r="2540" spans="1:18">
      <c r="A2540" s="30" t="s">
        <v>7092</v>
      </c>
      <c r="B2540" s="5" t="s">
        <v>7093</v>
      </c>
      <c r="C2540" s="5" t="s">
        <v>7094</v>
      </c>
      <c r="D2540" s="5">
        <v>32.380347999999998</v>
      </c>
      <c r="E2540" s="5">
        <v>910</v>
      </c>
      <c r="F2540" s="5">
        <v>15</v>
      </c>
      <c r="G2540" s="5">
        <v>75</v>
      </c>
      <c r="H2540" s="5">
        <v>90</v>
      </c>
      <c r="I2540" s="5">
        <v>30</v>
      </c>
      <c r="J2540" s="5">
        <v>20</v>
      </c>
      <c r="K2540" s="5">
        <v>100</v>
      </c>
      <c r="L2540" s="5">
        <f t="shared" si="234"/>
        <v>5.552398502895687E-2</v>
      </c>
      <c r="M2540" s="5">
        <f t="shared" si="235"/>
        <v>0.3484725125579039</v>
      </c>
      <c r="N2540" s="5">
        <f t="shared" si="236"/>
        <v>0.4307708006894822</v>
      </c>
      <c r="O2540" s="5">
        <f t="shared" si="237"/>
        <v>0.12325645020519528</v>
      </c>
      <c r="P2540" s="5">
        <f t="shared" si="238"/>
        <v>7.7080166302000389E-2</v>
      </c>
      <c r="Q2540" s="5">
        <f t="shared" si="239"/>
        <v>0.25529597457987341</v>
      </c>
      <c r="R2540" s="5">
        <v>0.06</v>
      </c>
    </row>
    <row r="2541" spans="1:18">
      <c r="A2541" s="30" t="s">
        <v>7095</v>
      </c>
      <c r="B2541" s="5" t="s">
        <v>7096</v>
      </c>
      <c r="C2541" s="5" t="s">
        <v>7097</v>
      </c>
      <c r="D2541" s="5">
        <v>21.463902000000001</v>
      </c>
      <c r="E2541" s="5">
        <v>482</v>
      </c>
      <c r="F2541" s="5">
        <v>0</v>
      </c>
      <c r="G2541" s="5">
        <v>0</v>
      </c>
      <c r="H2541" s="5">
        <v>0</v>
      </c>
      <c r="I2541" s="5">
        <v>0</v>
      </c>
      <c r="J2541" s="5">
        <v>55</v>
      </c>
      <c r="K2541" s="5">
        <v>103.3</v>
      </c>
      <c r="L2541" s="5">
        <f t="shared" si="234"/>
        <v>0</v>
      </c>
      <c r="M2541" s="5">
        <f t="shared" si="235"/>
        <v>0</v>
      </c>
      <c r="N2541" s="5">
        <f t="shared" si="236"/>
        <v>0</v>
      </c>
      <c r="O2541" s="5">
        <f t="shared" si="237"/>
        <v>0</v>
      </c>
      <c r="P2541" s="5">
        <f t="shared" si="238"/>
        <v>0.40019318707625728</v>
      </c>
      <c r="Q2541" s="5">
        <f t="shared" si="239"/>
        <v>0.49789600619153196</v>
      </c>
      <c r="R2541" s="5">
        <v>-4.306</v>
      </c>
    </row>
    <row r="2542" spans="1:18">
      <c r="A2542" s="30" t="s">
        <v>7098</v>
      </c>
      <c r="B2542" s="5" t="s">
        <v>7099</v>
      </c>
      <c r="C2542" s="5" t="s">
        <v>7100</v>
      </c>
      <c r="D2542" s="5">
        <v>49.160449999999997</v>
      </c>
      <c r="E2542" s="5">
        <v>488</v>
      </c>
      <c r="F2542" s="5">
        <v>0</v>
      </c>
      <c r="G2542" s="5">
        <v>0</v>
      </c>
      <c r="H2542" s="5">
        <v>0</v>
      </c>
      <c r="I2542" s="5">
        <v>0</v>
      </c>
      <c r="J2542" s="5">
        <v>65</v>
      </c>
      <c r="K2542" s="5">
        <v>103.3</v>
      </c>
      <c r="L2542" s="5">
        <f t="shared" si="234"/>
        <v>0</v>
      </c>
      <c r="M2542" s="5">
        <f t="shared" si="235"/>
        <v>0</v>
      </c>
      <c r="N2542" s="5">
        <f t="shared" si="236"/>
        <v>0</v>
      </c>
      <c r="O2542" s="5">
        <f t="shared" si="237"/>
        <v>0</v>
      </c>
      <c r="P2542" s="5">
        <f t="shared" si="238"/>
        <v>0.46714055704542251</v>
      </c>
      <c r="Q2542" s="5">
        <f t="shared" si="239"/>
        <v>0.49177433398425913</v>
      </c>
      <c r="R2542" s="5">
        <v>-4.2930000000000001</v>
      </c>
    </row>
    <row r="2543" spans="1:18">
      <c r="A2543" s="30" t="s">
        <v>7101</v>
      </c>
      <c r="B2543" s="5" t="s">
        <v>7102</v>
      </c>
      <c r="C2543" s="5" t="s">
        <v>7103</v>
      </c>
      <c r="D2543" s="5">
        <v>19.831800000000001</v>
      </c>
      <c r="E2543" s="5">
        <v>428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13.3</v>
      </c>
      <c r="L2543" s="5">
        <f t="shared" si="234"/>
        <v>0</v>
      </c>
      <c r="M2543" s="5">
        <f t="shared" si="235"/>
        <v>0</v>
      </c>
      <c r="N2543" s="5">
        <f t="shared" si="236"/>
        <v>0</v>
      </c>
      <c r="O2543" s="5">
        <f t="shared" si="237"/>
        <v>0</v>
      </c>
      <c r="P2543" s="5">
        <f t="shared" si="238"/>
        <v>0</v>
      </c>
      <c r="Q2543" s="5">
        <f t="shared" si="239"/>
        <v>7.2192691129444125E-2</v>
      </c>
      <c r="R2543" s="5">
        <v>-1.8089999999999999</v>
      </c>
    </row>
    <row r="2544" spans="1:18">
      <c r="A2544" s="30" t="s">
        <v>7104</v>
      </c>
      <c r="B2544" s="5" t="s">
        <v>7105</v>
      </c>
      <c r="C2544" s="5" t="s">
        <v>7106</v>
      </c>
      <c r="D2544" s="5">
        <v>4.8902000000000001</v>
      </c>
      <c r="E2544" s="5">
        <v>1149</v>
      </c>
      <c r="F2544" s="5">
        <v>0</v>
      </c>
      <c r="G2544" s="5">
        <v>0</v>
      </c>
      <c r="H2544" s="5">
        <v>0</v>
      </c>
      <c r="I2544" s="5">
        <v>0</v>
      </c>
      <c r="J2544" s="5">
        <v>0</v>
      </c>
      <c r="K2544" s="5">
        <v>50</v>
      </c>
      <c r="L2544" s="5">
        <f t="shared" si="234"/>
        <v>0</v>
      </c>
      <c r="M2544" s="5">
        <f t="shared" si="235"/>
        <v>0</v>
      </c>
      <c r="N2544" s="5">
        <f t="shared" si="236"/>
        <v>0</v>
      </c>
      <c r="O2544" s="5">
        <f t="shared" si="237"/>
        <v>0</v>
      </c>
      <c r="P2544" s="5">
        <f t="shared" si="238"/>
        <v>0</v>
      </c>
      <c r="Q2544" s="5">
        <f t="shared" si="239"/>
        <v>0.10109631717479757</v>
      </c>
      <c r="R2544" s="5">
        <v>-3.1230000000000002</v>
      </c>
    </row>
    <row r="2545" spans="1:18">
      <c r="A2545" s="30" t="s">
        <v>7107</v>
      </c>
      <c r="B2545" s="5" t="s">
        <v>7108</v>
      </c>
      <c r="C2545" s="5" t="s">
        <v>7109</v>
      </c>
      <c r="D2545" s="5">
        <v>5.8541600000000003</v>
      </c>
      <c r="E2545" s="5">
        <v>199</v>
      </c>
      <c r="F2545" s="5">
        <v>40</v>
      </c>
      <c r="G2545" s="5">
        <v>15</v>
      </c>
      <c r="H2545" s="5">
        <v>30</v>
      </c>
      <c r="I2545" s="5">
        <v>0</v>
      </c>
      <c r="J2545" s="5">
        <v>20</v>
      </c>
      <c r="K2545" s="5">
        <v>0</v>
      </c>
      <c r="L2545" s="5">
        <f t="shared" si="234"/>
        <v>0.6770764003531089</v>
      </c>
      <c r="M2545" s="5">
        <f t="shared" si="235"/>
        <v>0.31870350394742974</v>
      </c>
      <c r="N2545" s="5">
        <f t="shared" si="236"/>
        <v>0.65661880842115383</v>
      </c>
      <c r="O2545" s="5">
        <f t="shared" si="237"/>
        <v>0</v>
      </c>
      <c r="P2545" s="5">
        <f t="shared" si="238"/>
        <v>0.35247714238603201</v>
      </c>
      <c r="Q2545" s="5">
        <f t="shared" si="239"/>
        <v>0</v>
      </c>
      <c r="R2545" s="5">
        <v>0.92500000000000004</v>
      </c>
    </row>
    <row r="2546" spans="1:18">
      <c r="A2546" s="30" t="s">
        <v>7110</v>
      </c>
      <c r="B2546" s="5" t="s">
        <v>7111</v>
      </c>
      <c r="C2546" s="5" t="s">
        <v>7112</v>
      </c>
      <c r="D2546" s="5">
        <v>31.007299</v>
      </c>
      <c r="E2546" s="5">
        <v>237</v>
      </c>
      <c r="F2546" s="5">
        <v>0</v>
      </c>
      <c r="G2546" s="5">
        <v>0</v>
      </c>
      <c r="H2546" s="5">
        <v>0</v>
      </c>
      <c r="I2546" s="5">
        <v>0</v>
      </c>
      <c r="J2546" s="5">
        <v>113</v>
      </c>
      <c r="K2546" s="5">
        <v>163.19999999999999</v>
      </c>
      <c r="L2546" s="5">
        <f t="shared" si="234"/>
        <v>0</v>
      </c>
      <c r="M2546" s="5">
        <f t="shared" si="235"/>
        <v>0</v>
      </c>
      <c r="N2546" s="5">
        <f t="shared" si="236"/>
        <v>0</v>
      </c>
      <c r="O2546" s="5">
        <f t="shared" si="237"/>
        <v>0</v>
      </c>
      <c r="P2546" s="5">
        <f t="shared" si="238"/>
        <v>1.6721842828765192</v>
      </c>
      <c r="Q2546" s="5">
        <f t="shared" si="239"/>
        <v>1.5997685981774754</v>
      </c>
      <c r="R2546" s="5">
        <v>-4.875</v>
      </c>
    </row>
    <row r="2547" spans="1:18">
      <c r="A2547" s="30" t="s">
        <v>7113</v>
      </c>
      <c r="B2547" s="5" t="s">
        <v>7114</v>
      </c>
      <c r="C2547" s="5" t="s">
        <v>7115</v>
      </c>
      <c r="D2547" s="5">
        <v>18.46265</v>
      </c>
      <c r="E2547" s="5">
        <v>669</v>
      </c>
      <c r="F2547" s="5">
        <v>0</v>
      </c>
      <c r="G2547" s="5">
        <v>0</v>
      </c>
      <c r="H2547" s="5">
        <v>0</v>
      </c>
      <c r="I2547" s="5">
        <v>0</v>
      </c>
      <c r="J2547" s="5">
        <v>73</v>
      </c>
      <c r="K2547" s="5">
        <v>123.2</v>
      </c>
      <c r="L2547" s="5">
        <f t="shared" si="234"/>
        <v>0</v>
      </c>
      <c r="M2547" s="5">
        <f t="shared" si="235"/>
        <v>0</v>
      </c>
      <c r="N2547" s="5">
        <f t="shared" si="236"/>
        <v>0</v>
      </c>
      <c r="O2547" s="5">
        <f t="shared" si="237"/>
        <v>0</v>
      </c>
      <c r="P2547" s="5">
        <f t="shared" si="238"/>
        <v>0.38269323224528301</v>
      </c>
      <c r="Q2547" s="5">
        <f t="shared" si="239"/>
        <v>0.42782873396261245</v>
      </c>
      <c r="R2547" s="5">
        <v>-4.484</v>
      </c>
    </row>
    <row r="2548" spans="1:18">
      <c r="A2548" s="30" t="s">
        <v>7116</v>
      </c>
      <c r="B2548" s="5" t="s">
        <v>7117</v>
      </c>
      <c r="C2548" s="5" t="s">
        <v>7118</v>
      </c>
      <c r="D2548" s="5">
        <v>23.858501</v>
      </c>
      <c r="E2548" s="5">
        <v>202</v>
      </c>
      <c r="F2548" s="5">
        <v>0</v>
      </c>
      <c r="G2548" s="5">
        <v>0</v>
      </c>
      <c r="H2548" s="5">
        <v>0</v>
      </c>
      <c r="I2548" s="5">
        <v>0</v>
      </c>
      <c r="J2548" s="5">
        <v>123</v>
      </c>
      <c r="K2548" s="5">
        <v>93.2</v>
      </c>
      <c r="L2548" s="5">
        <f t="shared" si="234"/>
        <v>0</v>
      </c>
      <c r="M2548" s="5">
        <f t="shared" si="235"/>
        <v>0</v>
      </c>
      <c r="N2548" s="5">
        <f t="shared" si="236"/>
        <v>0</v>
      </c>
      <c r="O2548" s="5">
        <f t="shared" si="237"/>
        <v>0</v>
      </c>
      <c r="P2548" s="5">
        <f t="shared" si="238"/>
        <v>2.1355403500452734</v>
      </c>
      <c r="Q2548" s="5">
        <f t="shared" si="239"/>
        <v>1.07188921762714</v>
      </c>
      <c r="R2548" s="5">
        <v>-4.5419999999999998</v>
      </c>
    </row>
    <row r="2549" spans="1:18">
      <c r="A2549" s="30" t="s">
        <v>7119</v>
      </c>
      <c r="B2549" s="5" t="s">
        <v>7120</v>
      </c>
      <c r="C2549" s="5" t="s">
        <v>7121</v>
      </c>
      <c r="D2549" s="5">
        <v>12.851100000000001</v>
      </c>
      <c r="E2549" s="5">
        <v>259</v>
      </c>
      <c r="F2549" s="5">
        <v>55</v>
      </c>
      <c r="G2549" s="5">
        <v>40</v>
      </c>
      <c r="H2549" s="5">
        <v>20</v>
      </c>
      <c r="I2549" s="5">
        <v>80</v>
      </c>
      <c r="J2549" s="5">
        <v>10</v>
      </c>
      <c r="K2549" s="5">
        <v>50</v>
      </c>
      <c r="L2549" s="5">
        <f t="shared" si="234"/>
        <v>0.71530899631899392</v>
      </c>
      <c r="M2549" s="5">
        <f t="shared" si="235"/>
        <v>0.65299353704544161</v>
      </c>
      <c r="N2549" s="5">
        <f t="shared" si="236"/>
        <v>0.33633756209989601</v>
      </c>
      <c r="O2549" s="5">
        <f t="shared" si="237"/>
        <v>1.1548352091297578</v>
      </c>
      <c r="P2549" s="5">
        <f t="shared" si="238"/>
        <v>0.13541110296297368</v>
      </c>
      <c r="Q2549" s="5">
        <f t="shared" si="239"/>
        <v>0.44849292831599391</v>
      </c>
      <c r="R2549" s="5">
        <v>0.68500000000000005</v>
      </c>
    </row>
    <row r="2550" spans="1:18">
      <c r="A2550" s="30" t="s">
        <v>7122</v>
      </c>
      <c r="B2550" s="5" t="s">
        <v>7123</v>
      </c>
      <c r="C2550" s="5" t="s">
        <v>7124</v>
      </c>
      <c r="D2550" s="5">
        <v>30.251449999999998</v>
      </c>
      <c r="E2550" s="5">
        <v>1268</v>
      </c>
      <c r="F2550" s="5">
        <v>105</v>
      </c>
      <c r="G2550" s="5">
        <v>150</v>
      </c>
      <c r="H2550" s="5">
        <v>110</v>
      </c>
      <c r="I2550" s="5">
        <v>100</v>
      </c>
      <c r="J2550" s="5">
        <v>240</v>
      </c>
      <c r="K2550" s="5">
        <v>300</v>
      </c>
      <c r="L2550" s="5">
        <f t="shared" si="234"/>
        <v>0.27893358409657354</v>
      </c>
      <c r="M2550" s="5">
        <f t="shared" si="235"/>
        <v>0.50017348016986207</v>
      </c>
      <c r="N2550" s="5">
        <f t="shared" si="236"/>
        <v>0.3778492564757901</v>
      </c>
      <c r="O2550" s="5">
        <f t="shared" si="237"/>
        <v>0.29485638718908441</v>
      </c>
      <c r="P2550" s="5">
        <f t="shared" si="238"/>
        <v>0.66381341957243245</v>
      </c>
      <c r="Q2550" s="5">
        <f t="shared" si="239"/>
        <v>0.54965142792039001</v>
      </c>
      <c r="R2550" s="5">
        <v>-0.65</v>
      </c>
    </row>
    <row r="2551" spans="1:18">
      <c r="A2551" s="30" t="s">
        <v>7125</v>
      </c>
      <c r="B2551" s="5" t="s">
        <v>7126</v>
      </c>
      <c r="C2551" s="5" t="s">
        <v>7127</v>
      </c>
      <c r="D2551" s="5">
        <v>1.3170999999999999</v>
      </c>
      <c r="E2551" s="5">
        <v>1094</v>
      </c>
      <c r="F2551" s="5">
        <v>0</v>
      </c>
      <c r="G2551" s="5">
        <v>0</v>
      </c>
      <c r="H2551" s="5">
        <v>0</v>
      </c>
      <c r="I2551" s="5">
        <v>5</v>
      </c>
      <c r="J2551" s="5">
        <v>30</v>
      </c>
      <c r="K2551" s="5">
        <v>0</v>
      </c>
      <c r="L2551" s="5">
        <f t="shared" si="234"/>
        <v>0</v>
      </c>
      <c r="M2551" s="5">
        <f t="shared" si="235"/>
        <v>0</v>
      </c>
      <c r="N2551" s="5">
        <f t="shared" si="236"/>
        <v>0</v>
      </c>
      <c r="O2551" s="5">
        <f t="shared" si="237"/>
        <v>1.7087655345327198E-2</v>
      </c>
      <c r="P2551" s="5">
        <f t="shared" si="238"/>
        <v>9.6174064901490441E-2</v>
      </c>
      <c r="Q2551" s="5">
        <f t="shared" si="239"/>
        <v>0</v>
      </c>
      <c r="R2551" s="5">
        <v>-1.885</v>
      </c>
    </row>
    <row r="2552" spans="1:18">
      <c r="A2552" s="30" t="s">
        <v>7125</v>
      </c>
      <c r="B2552" s="5" t="s">
        <v>7128</v>
      </c>
      <c r="C2552" s="5" t="s">
        <v>7129</v>
      </c>
      <c r="D2552" s="5">
        <v>4.2833199999999998</v>
      </c>
      <c r="E2552" s="5">
        <v>1640</v>
      </c>
      <c r="F2552" s="5">
        <v>0</v>
      </c>
      <c r="G2552" s="5">
        <v>0</v>
      </c>
      <c r="H2552" s="5">
        <v>0</v>
      </c>
      <c r="I2552" s="5">
        <v>5</v>
      </c>
      <c r="J2552" s="5">
        <v>0</v>
      </c>
      <c r="K2552" s="5">
        <v>0</v>
      </c>
      <c r="L2552" s="5">
        <f t="shared" si="234"/>
        <v>0</v>
      </c>
      <c r="M2552" s="5">
        <f t="shared" si="235"/>
        <v>0</v>
      </c>
      <c r="N2552" s="5">
        <f t="shared" si="236"/>
        <v>0</v>
      </c>
      <c r="O2552" s="5">
        <f t="shared" si="237"/>
        <v>1.139871643157802E-2</v>
      </c>
      <c r="P2552" s="5">
        <f t="shared" si="238"/>
        <v>0</v>
      </c>
      <c r="Q2552" s="5">
        <f t="shared" si="239"/>
        <v>0</v>
      </c>
      <c r="R2552" s="5">
        <v>1.077</v>
      </c>
    </row>
    <row r="2553" spans="1:18">
      <c r="A2553" s="30" t="s">
        <v>7130</v>
      </c>
      <c r="B2553" s="5" t="s">
        <v>7131</v>
      </c>
      <c r="C2553" s="5" t="s">
        <v>7132</v>
      </c>
      <c r="D2553" s="5">
        <v>18.158950999999998</v>
      </c>
      <c r="E2553" s="5">
        <v>1082</v>
      </c>
      <c r="F2553" s="5">
        <v>0</v>
      </c>
      <c r="G2553" s="5">
        <v>35</v>
      </c>
      <c r="H2553" s="5">
        <v>0</v>
      </c>
      <c r="I2553" s="5">
        <v>30</v>
      </c>
      <c r="J2553" s="5">
        <v>0</v>
      </c>
      <c r="K2553" s="5">
        <v>0</v>
      </c>
      <c r="L2553" s="5">
        <f t="shared" si="234"/>
        <v>0</v>
      </c>
      <c r="M2553" s="5">
        <f t="shared" si="235"/>
        <v>0.13676955668477189</v>
      </c>
      <c r="N2553" s="5">
        <f t="shared" si="236"/>
        <v>0</v>
      </c>
      <c r="O2553" s="5">
        <f t="shared" si="237"/>
        <v>0.10366300340732691</v>
      </c>
      <c r="P2553" s="5">
        <f t="shared" si="238"/>
        <v>0</v>
      </c>
      <c r="Q2553" s="5">
        <f t="shared" si="239"/>
        <v>0</v>
      </c>
      <c r="R2553" s="5">
        <v>3.2429999999999999</v>
      </c>
    </row>
    <row r="2554" spans="1:18">
      <c r="A2554" s="30" t="s">
        <v>7133</v>
      </c>
      <c r="B2554" s="5" t="s">
        <v>7134</v>
      </c>
      <c r="C2554" s="5" t="s">
        <v>7135</v>
      </c>
      <c r="D2554" s="5">
        <v>2.8E-5</v>
      </c>
      <c r="E2554" s="5">
        <v>1157</v>
      </c>
      <c r="F2554" s="5">
        <v>125</v>
      </c>
      <c r="G2554" s="5">
        <v>95</v>
      </c>
      <c r="H2554" s="5">
        <v>135</v>
      </c>
      <c r="I2554" s="5">
        <v>195</v>
      </c>
      <c r="J2554" s="5">
        <v>0</v>
      </c>
      <c r="K2554" s="5">
        <v>35</v>
      </c>
      <c r="L2554" s="5">
        <f t="shared" si="234"/>
        <v>0.36392125018979221</v>
      </c>
      <c r="M2554" s="5">
        <f t="shared" si="235"/>
        <v>0.34716737206143239</v>
      </c>
      <c r="N2554" s="5">
        <f t="shared" si="236"/>
        <v>0.50821274238646785</v>
      </c>
      <c r="O2554" s="5">
        <f t="shared" si="237"/>
        <v>0.63013129037487481</v>
      </c>
      <c r="P2554" s="5">
        <f t="shared" si="238"/>
        <v>0</v>
      </c>
      <c r="Q2554" s="5">
        <f t="shared" si="239"/>
        <v>7.0278105361875273E-2</v>
      </c>
      <c r="R2554" s="5">
        <v>2.238</v>
      </c>
    </row>
    <row r="2555" spans="1:18">
      <c r="A2555" s="30" t="s">
        <v>7133</v>
      </c>
      <c r="B2555" s="5" t="s">
        <v>7136</v>
      </c>
      <c r="C2555" s="5" t="s">
        <v>7137</v>
      </c>
      <c r="D2555" s="5">
        <v>5.0000000000000004E-6</v>
      </c>
      <c r="E2555" s="5">
        <v>1156</v>
      </c>
      <c r="F2555" s="5">
        <v>125</v>
      </c>
      <c r="G2555" s="5">
        <v>95</v>
      </c>
      <c r="H2555" s="5">
        <v>135</v>
      </c>
      <c r="I2555" s="5">
        <v>195</v>
      </c>
      <c r="J2555" s="5">
        <v>0</v>
      </c>
      <c r="K2555" s="5">
        <v>35</v>
      </c>
      <c r="L2555" s="5">
        <f t="shared" si="234"/>
        <v>0.36423606095985256</v>
      </c>
      <c r="M2555" s="5">
        <f t="shared" si="235"/>
        <v>0.34746768985733328</v>
      </c>
      <c r="N2555" s="5">
        <f t="shared" si="236"/>
        <v>0.50865237278645603</v>
      </c>
      <c r="O2555" s="5">
        <f t="shared" si="237"/>
        <v>0.63067638664682535</v>
      </c>
      <c r="P2555" s="5">
        <f t="shared" si="238"/>
        <v>0</v>
      </c>
      <c r="Q2555" s="5">
        <f t="shared" si="239"/>
        <v>7.033889957066583E-2</v>
      </c>
      <c r="R2555" s="5">
        <v>2.2410000000000001</v>
      </c>
    </row>
    <row r="2556" spans="1:18">
      <c r="A2556" s="30" t="s">
        <v>7138</v>
      </c>
      <c r="B2556" s="5" t="s">
        <v>7139</v>
      </c>
      <c r="C2556" s="5" t="s">
        <v>7140</v>
      </c>
      <c r="D2556" s="5">
        <v>10.825768999999999</v>
      </c>
      <c r="E2556" s="5">
        <v>4836</v>
      </c>
      <c r="F2556" s="5">
        <v>0</v>
      </c>
      <c r="G2556" s="5">
        <v>0</v>
      </c>
      <c r="H2556" s="5">
        <v>0</v>
      </c>
      <c r="I2556" s="5">
        <v>10</v>
      </c>
      <c r="J2556" s="5">
        <v>0</v>
      </c>
      <c r="K2556" s="5">
        <v>0</v>
      </c>
      <c r="L2556" s="5">
        <f t="shared" si="234"/>
        <v>0</v>
      </c>
      <c r="M2556" s="5">
        <f t="shared" si="235"/>
        <v>0</v>
      </c>
      <c r="N2556" s="5">
        <f t="shared" si="236"/>
        <v>0</v>
      </c>
      <c r="O2556" s="5">
        <f t="shared" si="237"/>
        <v>7.7311393497882337E-3</v>
      </c>
      <c r="P2556" s="5">
        <f t="shared" si="238"/>
        <v>0</v>
      </c>
      <c r="Q2556" s="5">
        <f t="shared" si="239"/>
        <v>0</v>
      </c>
      <c r="R2556" s="5">
        <v>1.591</v>
      </c>
    </row>
    <row r="2557" spans="1:18">
      <c r="A2557" s="30" t="s">
        <v>7141</v>
      </c>
      <c r="B2557" s="5" t="s">
        <v>7142</v>
      </c>
      <c r="C2557" s="5" t="s">
        <v>7143</v>
      </c>
      <c r="D2557" s="5">
        <v>13.017150000000001</v>
      </c>
      <c r="E2557" s="5">
        <v>536</v>
      </c>
      <c r="F2557" s="5">
        <v>0</v>
      </c>
      <c r="G2557" s="5">
        <v>0</v>
      </c>
      <c r="H2557" s="5">
        <v>0</v>
      </c>
      <c r="I2557" s="5">
        <v>60</v>
      </c>
      <c r="J2557" s="5">
        <v>0</v>
      </c>
      <c r="K2557" s="5">
        <v>0</v>
      </c>
      <c r="L2557" s="5">
        <f t="shared" si="234"/>
        <v>0</v>
      </c>
      <c r="M2557" s="5">
        <f t="shared" si="235"/>
        <v>0</v>
      </c>
      <c r="N2557" s="5">
        <f t="shared" si="236"/>
        <v>0</v>
      </c>
      <c r="O2557" s="5">
        <f t="shared" si="237"/>
        <v>0.41852003614450639</v>
      </c>
      <c r="P2557" s="5">
        <f t="shared" si="238"/>
        <v>0</v>
      </c>
      <c r="Q2557" s="5">
        <f t="shared" si="239"/>
        <v>0</v>
      </c>
      <c r="R2557" s="5">
        <v>3.194</v>
      </c>
    </row>
    <row r="2558" spans="1:18">
      <c r="A2558" s="30" t="s">
        <v>7144</v>
      </c>
      <c r="B2558" s="5" t="s">
        <v>7145</v>
      </c>
      <c r="C2558" s="5" t="s">
        <v>7146</v>
      </c>
      <c r="D2558" s="5">
        <v>5.9384050000000004</v>
      </c>
      <c r="E2558" s="5">
        <v>776</v>
      </c>
      <c r="F2558" s="5">
        <v>15</v>
      </c>
      <c r="G2558" s="5">
        <v>0</v>
      </c>
      <c r="H2558" s="5">
        <v>35</v>
      </c>
      <c r="I2558" s="5">
        <v>25</v>
      </c>
      <c r="J2558" s="5">
        <v>15</v>
      </c>
      <c r="K2558" s="5">
        <v>35</v>
      </c>
      <c r="L2558" s="5">
        <f t="shared" si="234"/>
        <v>6.5111889660245809E-2</v>
      </c>
      <c r="M2558" s="5">
        <f t="shared" si="235"/>
        <v>0</v>
      </c>
      <c r="N2558" s="5">
        <f t="shared" si="236"/>
        <v>0.19644974229610546</v>
      </c>
      <c r="O2558" s="5">
        <f t="shared" si="237"/>
        <v>0.12045035404502545</v>
      </c>
      <c r="P2558" s="5">
        <f t="shared" si="238"/>
        <v>6.7792800903499068E-2</v>
      </c>
      <c r="Q2558" s="5">
        <f t="shared" si="239"/>
        <v>0.10478320606145579</v>
      </c>
      <c r="R2558" s="5">
        <v>-7.4999999999999997E-2</v>
      </c>
    </row>
    <row r="2559" spans="1:18">
      <c r="A2559" s="30" t="s">
        <v>7144</v>
      </c>
      <c r="B2559" s="5" t="s">
        <v>7147</v>
      </c>
      <c r="C2559" s="5" t="s">
        <v>7148</v>
      </c>
      <c r="D2559" s="5">
        <v>8.2198349999999998</v>
      </c>
      <c r="E2559" s="5">
        <v>775</v>
      </c>
      <c r="F2559" s="5">
        <v>15</v>
      </c>
      <c r="G2559" s="5">
        <v>0</v>
      </c>
      <c r="H2559" s="5">
        <v>35</v>
      </c>
      <c r="I2559" s="5">
        <v>25</v>
      </c>
      <c r="J2559" s="5">
        <v>15</v>
      </c>
      <c r="K2559" s="5">
        <v>35</v>
      </c>
      <c r="L2559" s="5">
        <f t="shared" si="234"/>
        <v>6.5195905001742896E-2</v>
      </c>
      <c r="M2559" s="5">
        <f t="shared" si="235"/>
        <v>0</v>
      </c>
      <c r="N2559" s="5">
        <f t="shared" si="236"/>
        <v>0.19670322583455205</v>
      </c>
      <c r="O2559" s="5">
        <f t="shared" si="237"/>
        <v>0.12060577385669644</v>
      </c>
      <c r="P2559" s="5">
        <f t="shared" si="238"/>
        <v>6.7880275485310032E-2</v>
      </c>
      <c r="Q2559" s="5">
        <f t="shared" si="239"/>
        <v>0.10491841019830928</v>
      </c>
      <c r="R2559" s="5">
        <v>-7.3999999999999996E-2</v>
      </c>
    </row>
    <row r="2560" spans="1:18">
      <c r="A2560" s="30" t="s">
        <v>7149</v>
      </c>
      <c r="B2560" s="5" t="s">
        <v>7150</v>
      </c>
      <c r="C2560" s="5" t="s">
        <v>7151</v>
      </c>
      <c r="D2560" s="5">
        <v>26.587349</v>
      </c>
      <c r="E2560" s="5">
        <v>335</v>
      </c>
      <c r="F2560" s="5">
        <v>485</v>
      </c>
      <c r="G2560" s="5">
        <v>387</v>
      </c>
      <c r="H2560" s="5">
        <v>250</v>
      </c>
      <c r="I2560" s="5">
        <v>100</v>
      </c>
      <c r="J2560" s="5">
        <v>120</v>
      </c>
      <c r="K2560" s="5">
        <v>140</v>
      </c>
      <c r="L2560" s="5">
        <f t="shared" si="234"/>
        <v>4.8767185656776348</v>
      </c>
      <c r="M2560" s="5">
        <f t="shared" si="235"/>
        <v>4.8844403879608773</v>
      </c>
      <c r="N2560" s="5">
        <f t="shared" si="236"/>
        <v>3.2504264396967559</v>
      </c>
      <c r="O2560" s="5">
        <f t="shared" si="237"/>
        <v>1.1160534297186837</v>
      </c>
      <c r="P2560" s="5">
        <f t="shared" si="238"/>
        <v>1.2562916656982752</v>
      </c>
      <c r="Q2560" s="5">
        <f t="shared" si="239"/>
        <v>0.97088678093957848</v>
      </c>
      <c r="R2560" s="5">
        <v>1.05</v>
      </c>
    </row>
    <row r="2561" spans="1:18">
      <c r="A2561" s="30" t="s">
        <v>7152</v>
      </c>
      <c r="B2561" s="5" t="s">
        <v>7153</v>
      </c>
      <c r="C2561" s="5" t="s">
        <v>7154</v>
      </c>
      <c r="D2561" s="5">
        <v>5.7860199999999997</v>
      </c>
      <c r="E2561" s="5">
        <v>385</v>
      </c>
      <c r="F2561" s="5">
        <v>100</v>
      </c>
      <c r="G2561" s="5">
        <v>120</v>
      </c>
      <c r="H2561" s="5">
        <v>50</v>
      </c>
      <c r="I2561" s="5">
        <v>0</v>
      </c>
      <c r="J2561" s="5">
        <v>0</v>
      </c>
      <c r="K2561" s="5">
        <v>40</v>
      </c>
      <c r="L2561" s="5">
        <f t="shared" si="234"/>
        <v>0.87492340045629002</v>
      </c>
      <c r="M2561" s="5">
        <f t="shared" si="235"/>
        <v>1.3178596838553458</v>
      </c>
      <c r="N2561" s="5">
        <f t="shared" si="236"/>
        <v>0.56565862716800686</v>
      </c>
      <c r="O2561" s="5">
        <f t="shared" si="237"/>
        <v>0</v>
      </c>
      <c r="P2561" s="5">
        <f t="shared" si="238"/>
        <v>0</v>
      </c>
      <c r="Q2561" s="5">
        <f t="shared" si="239"/>
        <v>0.24137073960278943</v>
      </c>
      <c r="R2561" s="5">
        <v>1.3979999999999999</v>
      </c>
    </row>
    <row r="2562" spans="1:18">
      <c r="A2562" s="30" t="s">
        <v>7155</v>
      </c>
      <c r="B2562" s="5" t="s">
        <v>7156</v>
      </c>
      <c r="C2562" s="5" t="s">
        <v>7157</v>
      </c>
      <c r="D2562" s="5">
        <v>16.308948999999998</v>
      </c>
      <c r="E2562" s="5">
        <v>95</v>
      </c>
      <c r="F2562" s="5">
        <v>10</v>
      </c>
      <c r="G2562" s="5">
        <v>15</v>
      </c>
      <c r="H2562" s="5">
        <v>20</v>
      </c>
      <c r="I2562" s="5">
        <v>0</v>
      </c>
      <c r="J2562" s="5">
        <v>0</v>
      </c>
      <c r="K2562" s="5">
        <v>10</v>
      </c>
      <c r="L2562" s="5">
        <f t="shared" si="234"/>
        <v>0.35457422018491758</v>
      </c>
      <c r="M2562" s="5">
        <f t="shared" si="235"/>
        <v>0.66759997142672134</v>
      </c>
      <c r="N2562" s="5">
        <f t="shared" si="236"/>
        <v>0.91696240614603231</v>
      </c>
      <c r="O2562" s="5">
        <f t="shared" si="237"/>
        <v>0</v>
      </c>
      <c r="P2562" s="5">
        <f t="shared" si="238"/>
        <v>0</v>
      </c>
      <c r="Q2562" s="5">
        <f t="shared" si="239"/>
        <v>0.24454667038703667</v>
      </c>
      <c r="R2562" s="5">
        <v>0.96199999999999997</v>
      </c>
    </row>
    <row r="2563" spans="1:18">
      <c r="A2563" s="30" t="s">
        <v>7158</v>
      </c>
      <c r="B2563" s="5" t="s">
        <v>7159</v>
      </c>
      <c r="C2563" s="5" t="s">
        <v>7160</v>
      </c>
      <c r="D2563" s="5">
        <v>86.690948000000006</v>
      </c>
      <c r="E2563" s="5">
        <v>126</v>
      </c>
      <c r="F2563" s="5">
        <v>65</v>
      </c>
      <c r="G2563" s="5">
        <v>80</v>
      </c>
      <c r="H2563" s="5">
        <v>30</v>
      </c>
      <c r="I2563" s="5">
        <v>110</v>
      </c>
      <c r="J2563" s="5">
        <v>40</v>
      </c>
      <c r="K2563" s="5">
        <v>60</v>
      </c>
      <c r="L2563" s="5">
        <f t="shared" si="234"/>
        <v>1.7376950870173538</v>
      </c>
      <c r="M2563" s="5">
        <f t="shared" si="235"/>
        <v>2.68452898563126</v>
      </c>
      <c r="N2563" s="5">
        <f t="shared" si="236"/>
        <v>1.0370408164746794</v>
      </c>
      <c r="O2563" s="5">
        <f t="shared" si="237"/>
        <v>3.2640134035820232</v>
      </c>
      <c r="P2563" s="5">
        <f t="shared" si="238"/>
        <v>1.1133801799177836</v>
      </c>
      <c r="Q2563" s="5">
        <f t="shared" si="239"/>
        <v>1.106282556512785</v>
      </c>
      <c r="R2563" s="5">
        <v>0.54900000000000004</v>
      </c>
    </row>
    <row r="2564" spans="1:18">
      <c r="A2564" s="30" t="s">
        <v>7161</v>
      </c>
      <c r="B2564" s="5" t="s">
        <v>7162</v>
      </c>
      <c r="C2564" s="5" t="s">
        <v>7163</v>
      </c>
      <c r="D2564" s="5">
        <v>11.69745</v>
      </c>
      <c r="E2564" s="5">
        <v>163</v>
      </c>
      <c r="F2564" s="5">
        <v>0</v>
      </c>
      <c r="G2564" s="5">
        <v>120</v>
      </c>
      <c r="H2564" s="5">
        <v>40</v>
      </c>
      <c r="I2564" s="5">
        <v>0</v>
      </c>
      <c r="J2564" s="5">
        <v>0</v>
      </c>
      <c r="K2564" s="5">
        <v>30</v>
      </c>
      <c r="L2564" s="5">
        <f t="shared" ref="L2564:L2627" si="240">F2564/296872/E2564*10^6</f>
        <v>0</v>
      </c>
      <c r="M2564" s="5">
        <f t="shared" ref="M2564:M2627" si="241">G2564/236511/E2564*10^6</f>
        <v>3.1127360630939149</v>
      </c>
      <c r="N2564" s="5">
        <f t="shared" ref="N2564:N2627" si="242">H2564/229591/E2564*10^6</f>
        <v>1.0688518844647001</v>
      </c>
      <c r="O2564" s="5">
        <f t="shared" ref="O2564:O2627" si="243">I2564/267467/E2564*10^6</f>
        <v>0</v>
      </c>
      <c r="P2564" s="5">
        <f t="shared" ref="P2564:P2627" si="244">J2564/285132/E2564*10^6</f>
        <v>0</v>
      </c>
      <c r="Q2564" s="5">
        <f t="shared" ref="Q2564:Q2627" si="245">K2564/E2564/430442*10^6</f>
        <v>0.42758160159696595</v>
      </c>
      <c r="R2564" s="5">
        <v>1.17</v>
      </c>
    </row>
    <row r="2565" spans="1:18">
      <c r="A2565" s="30" t="s">
        <v>7164</v>
      </c>
      <c r="B2565" s="5" t="s">
        <v>7165</v>
      </c>
      <c r="C2565" s="5" t="s">
        <v>7166</v>
      </c>
      <c r="D2565" s="5">
        <v>6.7161650000000002</v>
      </c>
      <c r="E2565" s="5">
        <v>165</v>
      </c>
      <c r="F2565" s="5">
        <v>0</v>
      </c>
      <c r="G2565" s="5">
        <v>0</v>
      </c>
      <c r="H2565" s="5">
        <v>0</v>
      </c>
      <c r="I2565" s="5">
        <v>10</v>
      </c>
      <c r="J2565" s="5">
        <v>0</v>
      </c>
      <c r="K2565" s="5">
        <v>0</v>
      </c>
      <c r="L2565" s="5">
        <f t="shared" si="240"/>
        <v>0</v>
      </c>
      <c r="M2565" s="5">
        <f t="shared" si="241"/>
        <v>0</v>
      </c>
      <c r="N2565" s="5">
        <f t="shared" si="242"/>
        <v>0</v>
      </c>
      <c r="O2565" s="5">
        <f t="shared" si="243"/>
        <v>0.22659266603379333</v>
      </c>
      <c r="P2565" s="5">
        <f t="shared" si="244"/>
        <v>0</v>
      </c>
      <c r="Q2565" s="5">
        <f t="shared" si="245"/>
        <v>0</v>
      </c>
      <c r="R2565" s="5">
        <v>1.611</v>
      </c>
    </row>
    <row r="2566" spans="1:18">
      <c r="A2566" s="30" t="s">
        <v>7167</v>
      </c>
      <c r="B2566" s="5" t="s">
        <v>7168</v>
      </c>
      <c r="C2566" s="5" t="s">
        <v>7169</v>
      </c>
      <c r="D2566" s="5">
        <v>8.4647500000000004</v>
      </c>
      <c r="E2566" s="5">
        <v>1029</v>
      </c>
      <c r="F2566" s="5">
        <v>0</v>
      </c>
      <c r="G2566" s="5">
        <v>15</v>
      </c>
      <c r="H2566" s="5">
        <v>0</v>
      </c>
      <c r="I2566" s="5">
        <v>0</v>
      </c>
      <c r="J2566" s="5">
        <v>0</v>
      </c>
      <c r="K2566" s="5">
        <v>30</v>
      </c>
      <c r="L2566" s="5">
        <f t="shared" si="240"/>
        <v>0</v>
      </c>
      <c r="M2566" s="5">
        <f t="shared" si="241"/>
        <v>6.1634594057860564E-2</v>
      </c>
      <c r="N2566" s="5">
        <f t="shared" si="242"/>
        <v>0</v>
      </c>
      <c r="O2566" s="5">
        <f t="shared" si="243"/>
        <v>0</v>
      </c>
      <c r="P2566" s="5">
        <f t="shared" si="244"/>
        <v>0</v>
      </c>
      <c r="Q2566" s="5">
        <f t="shared" si="245"/>
        <v>6.7731585092619478E-2</v>
      </c>
      <c r="R2566" s="5">
        <v>-1.0489999999999999</v>
      </c>
    </row>
    <row r="2567" spans="1:18">
      <c r="A2567" s="30" t="s">
        <v>7170</v>
      </c>
      <c r="B2567" s="5" t="s">
        <v>7171</v>
      </c>
      <c r="C2567" s="5" t="s">
        <v>7172</v>
      </c>
      <c r="D2567" s="5">
        <v>6.13842</v>
      </c>
      <c r="E2567" s="5">
        <v>1068</v>
      </c>
      <c r="F2567" s="5">
        <v>0</v>
      </c>
      <c r="G2567" s="5">
        <v>70</v>
      </c>
      <c r="H2567" s="5">
        <v>0</v>
      </c>
      <c r="I2567" s="5">
        <v>0</v>
      </c>
      <c r="J2567" s="5">
        <v>40</v>
      </c>
      <c r="K2567" s="5">
        <v>10</v>
      </c>
      <c r="L2567" s="5">
        <f t="shared" si="240"/>
        <v>0</v>
      </c>
      <c r="M2567" s="5">
        <f t="shared" si="241"/>
        <v>0.27712483208412581</v>
      </c>
      <c r="N2567" s="5">
        <f t="shared" si="242"/>
        <v>0</v>
      </c>
      <c r="O2567" s="5">
        <f t="shared" si="243"/>
        <v>0</v>
      </c>
      <c r="P2567" s="5">
        <f t="shared" si="244"/>
        <v>0.13135384145097445</v>
      </c>
      <c r="Q2567" s="5">
        <f t="shared" si="245"/>
        <v>2.1752746897723302E-2</v>
      </c>
      <c r="R2567" s="5">
        <v>-0.11799999999999999</v>
      </c>
    </row>
    <row r="2568" spans="1:18">
      <c r="A2568" s="30" t="s">
        <v>7173</v>
      </c>
      <c r="B2568" s="5" t="s">
        <v>7174</v>
      </c>
      <c r="C2568" s="5" t="s">
        <v>7175</v>
      </c>
      <c r="D2568" s="5">
        <v>5.8978149999999996</v>
      </c>
      <c r="E2568" s="5">
        <v>1015</v>
      </c>
      <c r="F2568" s="5">
        <v>0</v>
      </c>
      <c r="G2568" s="5">
        <v>0</v>
      </c>
      <c r="H2568" s="5">
        <v>0</v>
      </c>
      <c r="I2568" s="5">
        <v>0</v>
      </c>
      <c r="J2568" s="5">
        <v>50</v>
      </c>
      <c r="K2568" s="5">
        <v>30</v>
      </c>
      <c r="L2568" s="5">
        <f t="shared" si="240"/>
        <v>0</v>
      </c>
      <c r="M2568" s="5">
        <f t="shared" si="241"/>
        <v>0</v>
      </c>
      <c r="N2568" s="5">
        <f t="shared" si="242"/>
        <v>0</v>
      </c>
      <c r="O2568" s="5">
        <f t="shared" si="243"/>
        <v>0</v>
      </c>
      <c r="P2568" s="5">
        <f t="shared" si="244"/>
        <v>0.17276588998724227</v>
      </c>
      <c r="Q2568" s="5">
        <f t="shared" si="245"/>
        <v>6.8665813852517688E-2</v>
      </c>
      <c r="R2568" s="5">
        <v>-3.5489999999999999</v>
      </c>
    </row>
    <row r="2569" spans="1:18">
      <c r="A2569" s="30" t="s">
        <v>7176</v>
      </c>
      <c r="B2569" s="5" t="s">
        <v>7177</v>
      </c>
      <c r="C2569" s="5" t="s">
        <v>7178</v>
      </c>
      <c r="D2569" s="5">
        <v>0.32868700000000001</v>
      </c>
      <c r="E2569" s="5">
        <v>213</v>
      </c>
      <c r="F2569" s="5">
        <v>0</v>
      </c>
      <c r="G2569" s="5">
        <v>53</v>
      </c>
      <c r="H2569" s="5">
        <v>65</v>
      </c>
      <c r="I2569" s="5">
        <v>35</v>
      </c>
      <c r="J2569" s="5">
        <v>0</v>
      </c>
      <c r="K2569" s="5">
        <v>32.5</v>
      </c>
      <c r="L2569" s="5">
        <f t="shared" si="240"/>
        <v>0</v>
      </c>
      <c r="M2569" s="5">
        <f t="shared" si="241"/>
        <v>1.052070690495631</v>
      </c>
      <c r="N2569" s="5">
        <f t="shared" si="242"/>
        <v>1.3291649901295186</v>
      </c>
      <c r="O2569" s="5">
        <f t="shared" si="243"/>
        <v>0.61435335509162281</v>
      </c>
      <c r="P2569" s="5">
        <f t="shared" si="244"/>
        <v>0</v>
      </c>
      <c r="Q2569" s="5">
        <f t="shared" si="245"/>
        <v>0.354477861417829</v>
      </c>
      <c r="R2569" s="5">
        <v>1.036</v>
      </c>
    </row>
    <row r="2570" spans="1:18">
      <c r="A2570" s="30" t="s">
        <v>7179</v>
      </c>
      <c r="B2570" s="5" t="s">
        <v>7180</v>
      </c>
      <c r="C2570" s="5" t="s">
        <v>7181</v>
      </c>
      <c r="D2570" s="5">
        <v>8.1592999999999999E-2</v>
      </c>
      <c r="E2570" s="5">
        <v>223</v>
      </c>
      <c r="F2570" s="5">
        <v>0</v>
      </c>
      <c r="G2570" s="5">
        <v>32</v>
      </c>
      <c r="H2570" s="5">
        <v>101</v>
      </c>
      <c r="I2570" s="5">
        <v>60</v>
      </c>
      <c r="J2570" s="5">
        <v>15</v>
      </c>
      <c r="K2570" s="5">
        <v>40</v>
      </c>
      <c r="L2570" s="5">
        <f t="shared" si="240"/>
        <v>0</v>
      </c>
      <c r="M2570" s="5">
        <f t="shared" si="241"/>
        <v>0.60672762724580953</v>
      </c>
      <c r="N2570" s="5">
        <f t="shared" si="242"/>
        <v>1.9727027549262734</v>
      </c>
      <c r="O2570" s="5">
        <f t="shared" si="243"/>
        <v>1.0059495039168405</v>
      </c>
      <c r="P2570" s="5">
        <f t="shared" si="244"/>
        <v>0.23590678700051693</v>
      </c>
      <c r="Q2570" s="5">
        <f t="shared" si="245"/>
        <v>0.41671629931423287</v>
      </c>
      <c r="R2570" s="5">
        <v>0.76800000000000002</v>
      </c>
    </row>
    <row r="2571" spans="1:18">
      <c r="A2571" s="30" t="s">
        <v>7182</v>
      </c>
      <c r="B2571" s="5" t="s">
        <v>7183</v>
      </c>
      <c r="C2571" s="5" t="s">
        <v>7184</v>
      </c>
      <c r="D2571" s="5">
        <v>20.446898999999998</v>
      </c>
      <c r="E2571" s="5">
        <v>212</v>
      </c>
      <c r="F2571" s="5">
        <v>92</v>
      </c>
      <c r="G2571" s="5">
        <v>83</v>
      </c>
      <c r="H2571" s="5">
        <v>148</v>
      </c>
      <c r="I2571" s="5">
        <v>103.2</v>
      </c>
      <c r="J2571" s="5">
        <v>86</v>
      </c>
      <c r="K2571" s="5">
        <v>107.4</v>
      </c>
      <c r="L2571" s="5">
        <f t="shared" si="240"/>
        <v>1.4617823983095186</v>
      </c>
      <c r="M2571" s="5">
        <f t="shared" si="241"/>
        <v>1.6553540172011625</v>
      </c>
      <c r="N2571" s="5">
        <f t="shared" si="242"/>
        <v>3.0406819411351917</v>
      </c>
      <c r="O2571" s="5">
        <f t="shared" si="243"/>
        <v>1.8200093949167138</v>
      </c>
      <c r="P2571" s="5">
        <f t="shared" si="244"/>
        <v>1.4227108053760735</v>
      </c>
      <c r="Q2571" s="5">
        <f t="shared" si="245"/>
        <v>1.1769385273391204</v>
      </c>
      <c r="R2571" s="5">
        <v>0.28999999999999998</v>
      </c>
    </row>
    <row r="2572" spans="1:18">
      <c r="A2572" s="30" t="s">
        <v>7185</v>
      </c>
      <c r="B2572" s="5" t="s">
        <v>7186</v>
      </c>
      <c r="C2572" s="5" t="s">
        <v>7187</v>
      </c>
      <c r="D2572" s="5">
        <v>0.20938599999999999</v>
      </c>
      <c r="E2572" s="5">
        <v>221</v>
      </c>
      <c r="F2572" s="5">
        <v>97</v>
      </c>
      <c r="G2572" s="5">
        <v>78</v>
      </c>
      <c r="H2572" s="5">
        <v>174</v>
      </c>
      <c r="I2572" s="5">
        <v>73.2</v>
      </c>
      <c r="J2572" s="5">
        <v>66</v>
      </c>
      <c r="K2572" s="5">
        <v>87.4</v>
      </c>
      <c r="L2572" s="5">
        <f t="shared" si="240"/>
        <v>1.4784621895945769</v>
      </c>
      <c r="M2572" s="5">
        <f t="shared" si="241"/>
        <v>1.4922822890714946</v>
      </c>
      <c r="N2572" s="5">
        <f t="shared" si="242"/>
        <v>3.4292734329397994</v>
      </c>
      <c r="O2572" s="5">
        <f t="shared" si="243"/>
        <v>1.238364805591021</v>
      </c>
      <c r="P2572" s="5">
        <f t="shared" si="244"/>
        <v>1.0473834362212997</v>
      </c>
      <c r="Q2572" s="5">
        <f t="shared" si="245"/>
        <v>0.91876516028215649</v>
      </c>
      <c r="R2572" s="5">
        <v>0.51400000000000001</v>
      </c>
    </row>
    <row r="2573" spans="1:18">
      <c r="A2573" s="30" t="s">
        <v>7188</v>
      </c>
      <c r="B2573" s="5" t="s">
        <v>7189</v>
      </c>
      <c r="C2573" s="5" t="s">
        <v>7190</v>
      </c>
      <c r="D2573" s="5">
        <v>2.2230750000000001</v>
      </c>
      <c r="E2573" s="5">
        <v>219</v>
      </c>
      <c r="F2573" s="5">
        <v>0</v>
      </c>
      <c r="G2573" s="5">
        <v>86</v>
      </c>
      <c r="H2573" s="5">
        <v>139</v>
      </c>
      <c r="I2573" s="5">
        <v>128.19999999999999</v>
      </c>
      <c r="J2573" s="5">
        <v>71</v>
      </c>
      <c r="K2573" s="5">
        <v>122.4</v>
      </c>
      <c r="L2573" s="5">
        <f t="shared" si="240"/>
        <v>0</v>
      </c>
      <c r="M2573" s="5">
        <f t="shared" si="241"/>
        <v>1.6603627904281011</v>
      </c>
      <c r="N2573" s="5">
        <f t="shared" si="242"/>
        <v>2.7644951080270217</v>
      </c>
      <c r="O2573" s="5">
        <f t="shared" si="243"/>
        <v>2.1886368331565431</v>
      </c>
      <c r="P2573" s="5">
        <f t="shared" si="244"/>
        <v>1.1370204440119283</v>
      </c>
      <c r="Q2573" s="5">
        <f t="shared" si="245"/>
        <v>1.298442321123499</v>
      </c>
      <c r="R2573" s="5">
        <v>0.107</v>
      </c>
    </row>
    <row r="2574" spans="1:18">
      <c r="A2574" s="30" t="s">
        <v>7191</v>
      </c>
      <c r="B2574" s="5" t="s">
        <v>7192</v>
      </c>
      <c r="C2574" s="5" t="s">
        <v>7193</v>
      </c>
      <c r="D2574" s="5">
        <v>0.13106000000000001</v>
      </c>
      <c r="E2574" s="5">
        <v>129</v>
      </c>
      <c r="F2574" s="5">
        <v>5</v>
      </c>
      <c r="G2574" s="5">
        <v>0</v>
      </c>
      <c r="H2574" s="5">
        <v>1</v>
      </c>
      <c r="I2574" s="5">
        <v>2.7</v>
      </c>
      <c r="J2574" s="5">
        <v>0</v>
      </c>
      <c r="K2574" s="5">
        <v>0</v>
      </c>
      <c r="L2574" s="5">
        <f t="shared" si="240"/>
        <v>0.13056027487429134</v>
      </c>
      <c r="M2574" s="5">
        <f t="shared" si="241"/>
        <v>0</v>
      </c>
      <c r="N2574" s="5">
        <f t="shared" si="242"/>
        <v>3.3764119606152346E-2</v>
      </c>
      <c r="O2574" s="5">
        <f t="shared" si="243"/>
        <v>7.8253513734926325E-2</v>
      </c>
      <c r="P2574" s="5">
        <f t="shared" si="244"/>
        <v>0</v>
      </c>
      <c r="Q2574" s="5">
        <f t="shared" si="245"/>
        <v>0</v>
      </c>
      <c r="R2574" s="5">
        <v>1.288</v>
      </c>
    </row>
    <row r="2575" spans="1:18">
      <c r="A2575" s="30" t="s">
        <v>7194</v>
      </c>
      <c r="B2575" s="5" t="s">
        <v>7195</v>
      </c>
      <c r="C2575" s="5" t="s">
        <v>7196</v>
      </c>
      <c r="D2575" s="5">
        <v>4.2968700000000002</v>
      </c>
      <c r="E2575" s="5">
        <v>130</v>
      </c>
      <c r="F2575" s="5">
        <v>34</v>
      </c>
      <c r="G2575" s="5">
        <v>0</v>
      </c>
      <c r="H2575" s="5">
        <v>1</v>
      </c>
      <c r="I2575" s="5">
        <v>2.7</v>
      </c>
      <c r="J2575" s="5">
        <v>62</v>
      </c>
      <c r="K2575" s="5">
        <v>118.7</v>
      </c>
      <c r="L2575" s="5">
        <f t="shared" si="240"/>
        <v>0.880980562459449</v>
      </c>
      <c r="M2575" s="5">
        <f t="shared" si="241"/>
        <v>0</v>
      </c>
      <c r="N2575" s="5">
        <f t="shared" si="242"/>
        <v>3.350439560918194E-2</v>
      </c>
      <c r="O2575" s="5">
        <f t="shared" si="243"/>
        <v>7.7651563629273029E-2</v>
      </c>
      <c r="P2575" s="5">
        <f t="shared" si="244"/>
        <v>1.6726396087534088</v>
      </c>
      <c r="Q2575" s="5">
        <f t="shared" si="245"/>
        <v>2.1212542527841687</v>
      </c>
      <c r="R2575" s="5">
        <v>-2.0489999999999999</v>
      </c>
    </row>
    <row r="2576" spans="1:18">
      <c r="A2576" s="30" t="s">
        <v>7197</v>
      </c>
      <c r="B2576" s="5" t="s">
        <v>7198</v>
      </c>
      <c r="C2576" s="5" t="s">
        <v>7199</v>
      </c>
      <c r="D2576" s="5">
        <v>3.247255</v>
      </c>
      <c r="E2576" s="5">
        <v>130</v>
      </c>
      <c r="F2576" s="5">
        <v>34</v>
      </c>
      <c r="G2576" s="5">
        <v>0</v>
      </c>
      <c r="H2576" s="5">
        <v>1</v>
      </c>
      <c r="I2576" s="5">
        <v>2.7</v>
      </c>
      <c r="J2576" s="5">
        <v>62</v>
      </c>
      <c r="K2576" s="5">
        <v>118.7</v>
      </c>
      <c r="L2576" s="5">
        <f t="shared" si="240"/>
        <v>0.880980562459449</v>
      </c>
      <c r="M2576" s="5">
        <f t="shared" si="241"/>
        <v>0</v>
      </c>
      <c r="N2576" s="5">
        <f t="shared" si="242"/>
        <v>3.350439560918194E-2</v>
      </c>
      <c r="O2576" s="5">
        <f t="shared" si="243"/>
        <v>7.7651563629273029E-2</v>
      </c>
      <c r="P2576" s="5">
        <f t="shared" si="244"/>
        <v>1.6726396087534088</v>
      </c>
      <c r="Q2576" s="5">
        <f t="shared" si="245"/>
        <v>2.1212542527841687</v>
      </c>
      <c r="R2576" s="5">
        <v>-2.0510000000000002</v>
      </c>
    </row>
    <row r="2577" spans="1:18">
      <c r="A2577" s="30" t="s">
        <v>7200</v>
      </c>
      <c r="B2577" s="5" t="s">
        <v>7201</v>
      </c>
      <c r="C2577" s="5" t="s">
        <v>7202</v>
      </c>
      <c r="D2577" s="5">
        <v>4.318225</v>
      </c>
      <c r="E2577" s="5">
        <v>128</v>
      </c>
      <c r="F2577" s="5">
        <v>34</v>
      </c>
      <c r="G2577" s="5">
        <v>0</v>
      </c>
      <c r="H2577" s="5">
        <v>1</v>
      </c>
      <c r="I2577" s="5">
        <v>2.7</v>
      </c>
      <c r="J2577" s="5">
        <v>62</v>
      </c>
      <c r="K2577" s="5">
        <v>118.7</v>
      </c>
      <c r="L2577" s="5">
        <f t="shared" si="240"/>
        <v>0.89474588374787789</v>
      </c>
      <c r="M2577" s="5">
        <f t="shared" si="241"/>
        <v>0</v>
      </c>
      <c r="N2577" s="5">
        <f t="shared" si="242"/>
        <v>3.402790179057541E-2</v>
      </c>
      <c r="O2577" s="5">
        <f t="shared" si="243"/>
        <v>7.8864869310980426E-2</v>
      </c>
      <c r="P2577" s="5">
        <f t="shared" si="244"/>
        <v>1.6987746026401807</v>
      </c>
      <c r="Q2577" s="5">
        <f t="shared" si="245"/>
        <v>2.1543988504839211</v>
      </c>
      <c r="R2577" s="5">
        <v>-2.044</v>
      </c>
    </row>
    <row r="2578" spans="1:18">
      <c r="A2578" s="30" t="s">
        <v>7203</v>
      </c>
      <c r="B2578" s="5" t="s">
        <v>7204</v>
      </c>
      <c r="C2578" s="5" t="s">
        <v>7205</v>
      </c>
      <c r="D2578" s="5">
        <v>3.4692599999999998</v>
      </c>
      <c r="E2578" s="5">
        <v>130</v>
      </c>
      <c r="F2578" s="5">
        <v>34</v>
      </c>
      <c r="G2578" s="5">
        <v>0</v>
      </c>
      <c r="H2578" s="5">
        <v>1</v>
      </c>
      <c r="I2578" s="5">
        <v>2.7</v>
      </c>
      <c r="J2578" s="5">
        <v>62</v>
      </c>
      <c r="K2578" s="5">
        <v>118.7</v>
      </c>
      <c r="L2578" s="5">
        <f t="shared" si="240"/>
        <v>0.880980562459449</v>
      </c>
      <c r="M2578" s="5">
        <f t="shared" si="241"/>
        <v>0</v>
      </c>
      <c r="N2578" s="5">
        <f t="shared" si="242"/>
        <v>3.350439560918194E-2</v>
      </c>
      <c r="O2578" s="5">
        <f t="shared" si="243"/>
        <v>7.7651563629273029E-2</v>
      </c>
      <c r="P2578" s="5">
        <f t="shared" si="244"/>
        <v>1.6726396087534088</v>
      </c>
      <c r="Q2578" s="5">
        <f t="shared" si="245"/>
        <v>2.1212542527841687</v>
      </c>
      <c r="R2578" s="5">
        <v>-2.0419999999999998</v>
      </c>
    </row>
    <row r="2579" spans="1:18">
      <c r="A2579" s="30" t="s">
        <v>7206</v>
      </c>
      <c r="B2579" s="5" t="s">
        <v>7207</v>
      </c>
      <c r="C2579" s="5" t="s">
        <v>7208</v>
      </c>
      <c r="D2579" s="5" t="s">
        <v>937</v>
      </c>
      <c r="E2579" s="5">
        <v>291</v>
      </c>
      <c r="F2579" s="5">
        <v>48</v>
      </c>
      <c r="G2579" s="5">
        <v>0</v>
      </c>
      <c r="H2579" s="5">
        <v>1</v>
      </c>
      <c r="I2579" s="5">
        <v>2.7</v>
      </c>
      <c r="J2579" s="5">
        <v>87</v>
      </c>
      <c r="K2579" s="5">
        <v>296</v>
      </c>
      <c r="L2579" s="5">
        <f t="shared" si="240"/>
        <v>0.5556214584340976</v>
      </c>
      <c r="M2579" s="5">
        <f t="shared" si="241"/>
        <v>0</v>
      </c>
      <c r="N2579" s="5">
        <f t="shared" si="242"/>
        <v>1.4967599413036608E-2</v>
      </c>
      <c r="O2579" s="5">
        <f t="shared" si="243"/>
        <v>3.4689701964967339E-2</v>
      </c>
      <c r="P2579" s="5">
        <f t="shared" si="244"/>
        <v>1.048528653974119</v>
      </c>
      <c r="Q2579" s="5">
        <f t="shared" si="245"/>
        <v>2.3631107805097837</v>
      </c>
      <c r="R2579" s="5">
        <v>-2.5</v>
      </c>
    </row>
    <row r="2580" spans="1:18">
      <c r="A2580" s="30" t="s">
        <v>7209</v>
      </c>
      <c r="B2580" s="5" t="s">
        <v>7210</v>
      </c>
      <c r="C2580" s="5" t="s">
        <v>7211</v>
      </c>
      <c r="D2580" s="5">
        <v>1.4787399999999999</v>
      </c>
      <c r="E2580" s="5">
        <v>126</v>
      </c>
      <c r="F2580" s="5">
        <v>19</v>
      </c>
      <c r="G2580" s="5">
        <v>6</v>
      </c>
      <c r="H2580" s="5">
        <v>6</v>
      </c>
      <c r="I2580" s="5">
        <v>5.5</v>
      </c>
      <c r="J2580" s="5">
        <v>100</v>
      </c>
      <c r="K2580" s="5">
        <v>94.8</v>
      </c>
      <c r="L2580" s="5">
        <f t="shared" si="240"/>
        <v>0.50794164082045734</v>
      </c>
      <c r="M2580" s="5">
        <f t="shared" si="241"/>
        <v>0.2013396739223445</v>
      </c>
      <c r="N2580" s="5">
        <f t="shared" si="242"/>
        <v>0.20740816329493589</v>
      </c>
      <c r="O2580" s="5">
        <f t="shared" si="243"/>
        <v>0.16320067017910114</v>
      </c>
      <c r="P2580" s="5">
        <f t="shared" si="244"/>
        <v>2.7834504497944588</v>
      </c>
      <c r="Q2580" s="5">
        <f t="shared" si="245"/>
        <v>1.7479264392902001</v>
      </c>
      <c r="R2580" s="5">
        <v>-2.1909999999999998</v>
      </c>
    </row>
    <row r="2581" spans="1:18">
      <c r="A2581" s="30" t="s">
        <v>7212</v>
      </c>
      <c r="B2581" s="5" t="s">
        <v>7213</v>
      </c>
      <c r="C2581" s="5" t="s">
        <v>7214</v>
      </c>
      <c r="D2581" s="5">
        <v>25.770949999999999</v>
      </c>
      <c r="E2581" s="5">
        <v>126</v>
      </c>
      <c r="F2581" s="5">
        <v>22</v>
      </c>
      <c r="G2581" s="5">
        <v>6</v>
      </c>
      <c r="H2581" s="5">
        <v>6</v>
      </c>
      <c r="I2581" s="5">
        <v>5.5</v>
      </c>
      <c r="J2581" s="5">
        <v>104</v>
      </c>
      <c r="K2581" s="5">
        <v>94.8</v>
      </c>
      <c r="L2581" s="5">
        <f t="shared" si="240"/>
        <v>0.58814295252895055</v>
      </c>
      <c r="M2581" s="5">
        <f t="shared" si="241"/>
        <v>0.2013396739223445</v>
      </c>
      <c r="N2581" s="5">
        <f t="shared" si="242"/>
        <v>0.20740816329493589</v>
      </c>
      <c r="O2581" s="5">
        <f t="shared" si="243"/>
        <v>0.16320067017910114</v>
      </c>
      <c r="P2581" s="5">
        <f t="shared" si="244"/>
        <v>2.894788467786237</v>
      </c>
      <c r="Q2581" s="5">
        <f t="shared" si="245"/>
        <v>1.7479264392902001</v>
      </c>
      <c r="R2581" s="5">
        <v>-2.1179999999999999</v>
      </c>
    </row>
    <row r="2582" spans="1:18">
      <c r="A2582" s="30" t="s">
        <v>7215</v>
      </c>
      <c r="B2582" s="5" t="s">
        <v>7216</v>
      </c>
      <c r="C2582" s="5" t="s">
        <v>7217</v>
      </c>
      <c r="D2582" s="5">
        <v>3.3835700000000002</v>
      </c>
      <c r="E2582" s="5">
        <v>126</v>
      </c>
      <c r="F2582" s="5">
        <v>20</v>
      </c>
      <c r="G2582" s="5">
        <v>6</v>
      </c>
      <c r="H2582" s="5">
        <v>6</v>
      </c>
      <c r="I2582" s="5">
        <v>5.5</v>
      </c>
      <c r="J2582" s="5">
        <v>104</v>
      </c>
      <c r="K2582" s="5">
        <v>94.8</v>
      </c>
      <c r="L2582" s="5">
        <f t="shared" si="240"/>
        <v>0.534675411389955</v>
      </c>
      <c r="M2582" s="5">
        <f t="shared" si="241"/>
        <v>0.2013396739223445</v>
      </c>
      <c r="N2582" s="5">
        <f t="shared" si="242"/>
        <v>0.20740816329493589</v>
      </c>
      <c r="O2582" s="5">
        <f t="shared" si="243"/>
        <v>0.16320067017910114</v>
      </c>
      <c r="P2582" s="5">
        <f t="shared" si="244"/>
        <v>2.894788467786237</v>
      </c>
      <c r="Q2582" s="5">
        <f t="shared" si="245"/>
        <v>1.7479264392902001</v>
      </c>
      <c r="R2582" s="5">
        <v>-2.17</v>
      </c>
    </row>
    <row r="2583" spans="1:18">
      <c r="A2583" s="30" t="s">
        <v>7218</v>
      </c>
      <c r="B2583" s="5" t="s">
        <v>7219</v>
      </c>
      <c r="C2583" s="5" t="s">
        <v>7220</v>
      </c>
      <c r="D2583" s="5">
        <v>3.9843350000000002</v>
      </c>
      <c r="E2583" s="5">
        <v>126</v>
      </c>
      <c r="F2583" s="5">
        <v>22</v>
      </c>
      <c r="G2583" s="5">
        <v>6</v>
      </c>
      <c r="H2583" s="5">
        <v>6</v>
      </c>
      <c r="I2583" s="5">
        <v>5.5</v>
      </c>
      <c r="J2583" s="5">
        <v>104</v>
      </c>
      <c r="K2583" s="5">
        <v>94.8</v>
      </c>
      <c r="L2583" s="5">
        <f t="shared" si="240"/>
        <v>0.58814295252895055</v>
      </c>
      <c r="M2583" s="5">
        <f t="shared" si="241"/>
        <v>0.2013396739223445</v>
      </c>
      <c r="N2583" s="5">
        <f t="shared" si="242"/>
        <v>0.20740816329493589</v>
      </c>
      <c r="O2583" s="5">
        <f t="shared" si="243"/>
        <v>0.16320067017910114</v>
      </c>
      <c r="P2583" s="5">
        <f t="shared" si="244"/>
        <v>2.894788467786237</v>
      </c>
      <c r="Q2583" s="5">
        <f t="shared" si="245"/>
        <v>1.7479264392902001</v>
      </c>
      <c r="R2583" s="5">
        <v>-2.117</v>
      </c>
    </row>
    <row r="2584" spans="1:18">
      <c r="A2584" s="30" t="s">
        <v>7221</v>
      </c>
      <c r="B2584" s="5" t="s">
        <v>7222</v>
      </c>
      <c r="C2584" s="5" t="s">
        <v>7223</v>
      </c>
      <c r="D2584" s="5">
        <v>3.1663399999999999</v>
      </c>
      <c r="E2584" s="5">
        <v>126</v>
      </c>
      <c r="F2584" s="5">
        <v>19</v>
      </c>
      <c r="G2584" s="5">
        <v>6</v>
      </c>
      <c r="H2584" s="5">
        <v>6</v>
      </c>
      <c r="I2584" s="5">
        <v>5.5</v>
      </c>
      <c r="J2584" s="5">
        <v>104</v>
      </c>
      <c r="K2584" s="5">
        <v>94.8</v>
      </c>
      <c r="L2584" s="5">
        <f t="shared" si="240"/>
        <v>0.50794164082045734</v>
      </c>
      <c r="M2584" s="5">
        <f t="shared" si="241"/>
        <v>0.2013396739223445</v>
      </c>
      <c r="N2584" s="5">
        <f t="shared" si="242"/>
        <v>0.20740816329493589</v>
      </c>
      <c r="O2584" s="5">
        <f t="shared" si="243"/>
        <v>0.16320067017910114</v>
      </c>
      <c r="P2584" s="5">
        <f t="shared" si="244"/>
        <v>2.894788467786237</v>
      </c>
      <c r="Q2584" s="5">
        <f t="shared" si="245"/>
        <v>1.7479264392902001</v>
      </c>
      <c r="R2584" s="5">
        <v>-2.206</v>
      </c>
    </row>
    <row r="2585" spans="1:18">
      <c r="A2585" s="30" t="s">
        <v>7224</v>
      </c>
      <c r="B2585" s="5" t="s">
        <v>7225</v>
      </c>
      <c r="C2585" s="5" t="s">
        <v>7226</v>
      </c>
      <c r="D2585" s="5">
        <v>1.8523149999999999</v>
      </c>
      <c r="E2585" s="5">
        <v>126</v>
      </c>
      <c r="F2585" s="5">
        <v>21</v>
      </c>
      <c r="G2585" s="5">
        <v>6</v>
      </c>
      <c r="H2585" s="5">
        <v>6</v>
      </c>
      <c r="I2585" s="5">
        <v>5.5</v>
      </c>
      <c r="J2585" s="5">
        <v>100</v>
      </c>
      <c r="K2585" s="5">
        <v>94.8</v>
      </c>
      <c r="L2585" s="5">
        <f t="shared" si="240"/>
        <v>0.56140918195945277</v>
      </c>
      <c r="M2585" s="5">
        <f t="shared" si="241"/>
        <v>0.2013396739223445</v>
      </c>
      <c r="N2585" s="5">
        <f t="shared" si="242"/>
        <v>0.20740816329493589</v>
      </c>
      <c r="O2585" s="5">
        <f t="shared" si="243"/>
        <v>0.16320067017910114</v>
      </c>
      <c r="P2585" s="5">
        <f t="shared" si="244"/>
        <v>2.7834504497944588</v>
      </c>
      <c r="Q2585" s="5">
        <f t="shared" si="245"/>
        <v>1.7479264392902001</v>
      </c>
      <c r="R2585" s="5">
        <v>-2.1240000000000001</v>
      </c>
    </row>
    <row r="2586" spans="1:18">
      <c r="A2586" s="30" t="s">
        <v>7227</v>
      </c>
      <c r="B2586" s="5" t="s">
        <v>7228</v>
      </c>
      <c r="C2586" s="5" t="s">
        <v>7229</v>
      </c>
      <c r="D2586" s="5">
        <v>1.36694</v>
      </c>
      <c r="E2586" s="5">
        <v>138</v>
      </c>
      <c r="F2586" s="5">
        <v>23</v>
      </c>
      <c r="G2586" s="5">
        <v>6</v>
      </c>
      <c r="H2586" s="5">
        <v>6</v>
      </c>
      <c r="I2586" s="5">
        <v>5.5</v>
      </c>
      <c r="J2586" s="5">
        <v>100</v>
      </c>
      <c r="K2586" s="5">
        <v>94.8</v>
      </c>
      <c r="L2586" s="5">
        <f t="shared" si="240"/>
        <v>0.56140918195945277</v>
      </c>
      <c r="M2586" s="5">
        <f t="shared" si="241"/>
        <v>0.18383187618996671</v>
      </c>
      <c r="N2586" s="5">
        <f t="shared" si="242"/>
        <v>0.18937267083450665</v>
      </c>
      <c r="O2586" s="5">
        <f t="shared" si="243"/>
        <v>0.14900930755483149</v>
      </c>
      <c r="P2586" s="5">
        <f t="shared" si="244"/>
        <v>2.5414112802471145</v>
      </c>
      <c r="Q2586" s="5">
        <f t="shared" si="245"/>
        <v>1.5959328358736611</v>
      </c>
      <c r="R2586" s="5">
        <v>-2.0779999999999998</v>
      </c>
    </row>
    <row r="2587" spans="1:18">
      <c r="A2587" s="30" t="s">
        <v>7230</v>
      </c>
      <c r="B2587" s="5" t="s">
        <v>7231</v>
      </c>
      <c r="C2587" s="5" t="s">
        <v>7232</v>
      </c>
      <c r="D2587" s="5">
        <v>0.45788000000000001</v>
      </c>
      <c r="E2587" s="5">
        <v>134</v>
      </c>
      <c r="F2587" s="5">
        <v>19</v>
      </c>
      <c r="G2587" s="5">
        <v>6</v>
      </c>
      <c r="H2587" s="5">
        <v>6</v>
      </c>
      <c r="I2587" s="5">
        <v>5.5</v>
      </c>
      <c r="J2587" s="5">
        <v>104</v>
      </c>
      <c r="K2587" s="5">
        <v>94.8</v>
      </c>
      <c r="L2587" s="5">
        <f t="shared" si="240"/>
        <v>0.47761676674162395</v>
      </c>
      <c r="M2587" s="5">
        <f t="shared" si="241"/>
        <v>0.18931939488220453</v>
      </c>
      <c r="N2587" s="5">
        <f t="shared" si="242"/>
        <v>0.19502558638180537</v>
      </c>
      <c r="O2587" s="5">
        <f t="shared" si="243"/>
        <v>0.15345734658631899</v>
      </c>
      <c r="P2587" s="5">
        <f t="shared" si="244"/>
        <v>2.721965275679596</v>
      </c>
      <c r="Q2587" s="5">
        <f t="shared" si="245"/>
        <v>1.6435726220191433</v>
      </c>
      <c r="R2587" s="5">
        <v>-2.2000000000000002</v>
      </c>
    </row>
    <row r="2588" spans="1:18">
      <c r="A2588" s="30" t="s">
        <v>7233</v>
      </c>
      <c r="B2588" s="5" t="s">
        <v>7234</v>
      </c>
      <c r="C2588" s="5" t="s">
        <v>7235</v>
      </c>
      <c r="D2588" s="5">
        <v>0.31304900000000002</v>
      </c>
      <c r="E2588" s="5">
        <v>136</v>
      </c>
      <c r="F2588" s="5">
        <v>0</v>
      </c>
      <c r="G2588" s="5">
        <v>0</v>
      </c>
      <c r="H2588" s="5">
        <v>0</v>
      </c>
      <c r="I2588" s="5">
        <v>0</v>
      </c>
      <c r="J2588" s="5">
        <v>54</v>
      </c>
      <c r="K2588" s="5">
        <v>49.8</v>
      </c>
      <c r="L2588" s="5">
        <f t="shared" si="240"/>
        <v>0</v>
      </c>
      <c r="M2588" s="5">
        <f t="shared" si="241"/>
        <v>0</v>
      </c>
      <c r="N2588" s="5">
        <f t="shared" si="242"/>
        <v>0</v>
      </c>
      <c r="O2588" s="5">
        <f t="shared" si="243"/>
        <v>0</v>
      </c>
      <c r="P2588" s="5">
        <f t="shared" si="244"/>
        <v>1.3925438867942279</v>
      </c>
      <c r="Q2588" s="5">
        <f t="shared" si="245"/>
        <v>0.85069874823608116</v>
      </c>
      <c r="R2588" s="5">
        <v>-3.879</v>
      </c>
    </row>
    <row r="2589" spans="1:18">
      <c r="A2589" s="30" t="s">
        <v>7236</v>
      </c>
      <c r="B2589" s="5" t="s">
        <v>7237</v>
      </c>
      <c r="C2589" s="5" t="s">
        <v>7238</v>
      </c>
      <c r="D2589" s="5">
        <v>0.40869800000000001</v>
      </c>
      <c r="E2589" s="5">
        <v>136</v>
      </c>
      <c r="F2589" s="5">
        <v>0</v>
      </c>
      <c r="G2589" s="5">
        <v>0</v>
      </c>
      <c r="H2589" s="5">
        <v>0</v>
      </c>
      <c r="I2589" s="5">
        <v>0</v>
      </c>
      <c r="J2589" s="5">
        <v>54</v>
      </c>
      <c r="K2589" s="5">
        <v>49.8</v>
      </c>
      <c r="L2589" s="5">
        <f t="shared" si="240"/>
        <v>0</v>
      </c>
      <c r="M2589" s="5">
        <f t="shared" si="241"/>
        <v>0</v>
      </c>
      <c r="N2589" s="5">
        <f t="shared" si="242"/>
        <v>0</v>
      </c>
      <c r="O2589" s="5">
        <f t="shared" si="243"/>
        <v>0</v>
      </c>
      <c r="P2589" s="5">
        <f t="shared" si="244"/>
        <v>1.3925438867942279</v>
      </c>
      <c r="Q2589" s="5">
        <f t="shared" si="245"/>
        <v>0.85069874823608116</v>
      </c>
      <c r="R2589" s="5">
        <v>-3.8279999999999998</v>
      </c>
    </row>
    <row r="2590" spans="1:18">
      <c r="A2590" s="30" t="s">
        <v>7239</v>
      </c>
      <c r="B2590" s="5" t="s">
        <v>7240</v>
      </c>
      <c r="C2590" s="5" t="s">
        <v>7241</v>
      </c>
      <c r="D2590" s="5">
        <v>2.5999999999999998E-5</v>
      </c>
      <c r="E2590" s="5">
        <v>130</v>
      </c>
      <c r="F2590" s="5">
        <v>48</v>
      </c>
      <c r="G2590" s="5">
        <v>0</v>
      </c>
      <c r="H2590" s="5">
        <v>1</v>
      </c>
      <c r="I2590" s="5">
        <v>2.7</v>
      </c>
      <c r="J2590" s="5">
        <v>74</v>
      </c>
      <c r="K2590" s="5">
        <v>0</v>
      </c>
      <c r="L2590" s="5">
        <f t="shared" si="240"/>
        <v>1.2437372646486338</v>
      </c>
      <c r="M2590" s="5">
        <f t="shared" si="241"/>
        <v>0</v>
      </c>
      <c r="N2590" s="5">
        <f t="shared" si="242"/>
        <v>3.350439560918194E-2</v>
      </c>
      <c r="O2590" s="5">
        <f t="shared" si="243"/>
        <v>7.7651563629273029E-2</v>
      </c>
      <c r="P2590" s="5">
        <f t="shared" si="244"/>
        <v>1.9963763072218106</v>
      </c>
      <c r="Q2590" s="5">
        <f t="shared" si="245"/>
        <v>0</v>
      </c>
      <c r="R2590" s="5">
        <v>-0.85699999999999998</v>
      </c>
    </row>
    <row r="2591" spans="1:18">
      <c r="A2591" s="30" t="s">
        <v>7242</v>
      </c>
      <c r="B2591" s="5" t="s">
        <v>7243</v>
      </c>
      <c r="C2591" s="5" t="s">
        <v>7244</v>
      </c>
      <c r="D2591" s="5">
        <v>2.7169750000000001</v>
      </c>
      <c r="E2591" s="5">
        <v>130</v>
      </c>
      <c r="F2591" s="5">
        <v>39</v>
      </c>
      <c r="G2591" s="5">
        <v>0</v>
      </c>
      <c r="H2591" s="5">
        <v>0</v>
      </c>
      <c r="I2591" s="5">
        <v>0</v>
      </c>
      <c r="J2591" s="5">
        <v>67</v>
      </c>
      <c r="K2591" s="5">
        <v>41.4</v>
      </c>
      <c r="L2591" s="5">
        <f t="shared" si="240"/>
        <v>1.0105365275270148</v>
      </c>
      <c r="M2591" s="5">
        <f t="shared" si="241"/>
        <v>0</v>
      </c>
      <c r="N2591" s="5">
        <f t="shared" si="242"/>
        <v>0</v>
      </c>
      <c r="O2591" s="5">
        <f t="shared" si="243"/>
        <v>0</v>
      </c>
      <c r="P2591" s="5">
        <f t="shared" si="244"/>
        <v>1.8075298997819094</v>
      </c>
      <c r="Q2591" s="5">
        <f t="shared" si="245"/>
        <v>0.73984773433247331</v>
      </c>
      <c r="R2591" s="5">
        <v>-1.4570000000000001</v>
      </c>
    </row>
    <row r="2592" spans="1:18">
      <c r="A2592" s="30" t="s">
        <v>7245</v>
      </c>
      <c r="B2592" s="5" t="s">
        <v>7246</v>
      </c>
      <c r="C2592" s="5" t="s">
        <v>7247</v>
      </c>
      <c r="D2592" s="5">
        <v>4.6541600000000001</v>
      </c>
      <c r="E2592" s="5">
        <v>129</v>
      </c>
      <c r="F2592" s="5">
        <v>48</v>
      </c>
      <c r="G2592" s="5">
        <v>0</v>
      </c>
      <c r="H2592" s="5">
        <v>1</v>
      </c>
      <c r="I2592" s="5">
        <v>2.7</v>
      </c>
      <c r="J2592" s="5">
        <v>74</v>
      </c>
      <c r="K2592" s="5">
        <v>0</v>
      </c>
      <c r="L2592" s="5">
        <f t="shared" si="240"/>
        <v>1.2533786387931969</v>
      </c>
      <c r="M2592" s="5">
        <f t="shared" si="241"/>
        <v>0</v>
      </c>
      <c r="N2592" s="5">
        <f t="shared" si="242"/>
        <v>3.3764119606152346E-2</v>
      </c>
      <c r="O2592" s="5">
        <f t="shared" si="243"/>
        <v>7.8253513734926325E-2</v>
      </c>
      <c r="P2592" s="5">
        <f t="shared" si="244"/>
        <v>2.0118520925491117</v>
      </c>
      <c r="Q2592" s="5">
        <f t="shared" si="245"/>
        <v>0</v>
      </c>
      <c r="R2592" s="5">
        <v>-0.85399999999999998</v>
      </c>
    </row>
    <row r="2593" spans="1:18">
      <c r="A2593" s="30" t="s">
        <v>7248</v>
      </c>
      <c r="B2593" s="5" t="s">
        <v>7249</v>
      </c>
      <c r="C2593" s="5" t="s">
        <v>7250</v>
      </c>
      <c r="D2593" s="5">
        <v>0.50170000000000003</v>
      </c>
      <c r="E2593" s="5">
        <v>126</v>
      </c>
      <c r="F2593" s="5">
        <v>46</v>
      </c>
      <c r="G2593" s="5">
        <v>6</v>
      </c>
      <c r="H2593" s="5">
        <v>6</v>
      </c>
      <c r="I2593" s="5">
        <v>5.5</v>
      </c>
      <c r="J2593" s="5">
        <v>100</v>
      </c>
      <c r="K2593" s="5">
        <v>94.8</v>
      </c>
      <c r="L2593" s="5">
        <f t="shared" si="240"/>
        <v>1.2297534461968966</v>
      </c>
      <c r="M2593" s="5">
        <f t="shared" si="241"/>
        <v>0.2013396739223445</v>
      </c>
      <c r="N2593" s="5">
        <f t="shared" si="242"/>
        <v>0.20740816329493589</v>
      </c>
      <c r="O2593" s="5">
        <f t="shared" si="243"/>
        <v>0.16320067017910114</v>
      </c>
      <c r="P2593" s="5">
        <f t="shared" si="244"/>
        <v>2.7834504497944588</v>
      </c>
      <c r="Q2593" s="5">
        <f t="shared" si="245"/>
        <v>1.7479264392902001</v>
      </c>
      <c r="R2593" s="5">
        <v>-1.625</v>
      </c>
    </row>
    <row r="2594" spans="1:18">
      <c r="A2594" s="30" t="s">
        <v>7251</v>
      </c>
      <c r="B2594" s="5" t="s">
        <v>7252</v>
      </c>
      <c r="C2594" s="5" t="s">
        <v>7253</v>
      </c>
      <c r="D2594" s="5">
        <v>4.4406400000000001</v>
      </c>
      <c r="E2594" s="5">
        <v>126</v>
      </c>
      <c r="F2594" s="5">
        <v>20</v>
      </c>
      <c r="G2594" s="5">
        <v>0</v>
      </c>
      <c r="H2594" s="5">
        <v>0</v>
      </c>
      <c r="I2594" s="5">
        <v>0</v>
      </c>
      <c r="J2594" s="5">
        <v>0</v>
      </c>
      <c r="K2594" s="5">
        <v>76.099999999999994</v>
      </c>
      <c r="L2594" s="5">
        <f t="shared" si="240"/>
        <v>0.534675411389955</v>
      </c>
      <c r="M2594" s="5">
        <f t="shared" si="241"/>
        <v>0</v>
      </c>
      <c r="N2594" s="5">
        <f t="shared" si="242"/>
        <v>0</v>
      </c>
      <c r="O2594" s="5">
        <f t="shared" si="243"/>
        <v>0</v>
      </c>
      <c r="P2594" s="5">
        <f t="shared" si="244"/>
        <v>0</v>
      </c>
      <c r="Q2594" s="5">
        <f t="shared" si="245"/>
        <v>1.4031350425103823</v>
      </c>
      <c r="R2594" s="5">
        <v>-1.7150000000000001</v>
      </c>
    </row>
    <row r="2595" spans="1:18">
      <c r="A2595" s="30" t="s">
        <v>7254</v>
      </c>
      <c r="B2595" s="5" t="s">
        <v>7255</v>
      </c>
      <c r="C2595" s="5" t="s">
        <v>7256</v>
      </c>
      <c r="D2595" s="5">
        <v>23.247499000000001</v>
      </c>
      <c r="E2595" s="5">
        <v>130</v>
      </c>
      <c r="F2595" s="5">
        <v>34</v>
      </c>
      <c r="G2595" s="5">
        <v>0</v>
      </c>
      <c r="H2595" s="5">
        <v>1</v>
      </c>
      <c r="I2595" s="5">
        <v>2.7</v>
      </c>
      <c r="J2595" s="5">
        <v>62</v>
      </c>
      <c r="K2595" s="5">
        <v>118.7</v>
      </c>
      <c r="L2595" s="5">
        <f t="shared" si="240"/>
        <v>0.880980562459449</v>
      </c>
      <c r="M2595" s="5">
        <f t="shared" si="241"/>
        <v>0</v>
      </c>
      <c r="N2595" s="5">
        <f t="shared" si="242"/>
        <v>3.350439560918194E-2</v>
      </c>
      <c r="O2595" s="5">
        <f t="shared" si="243"/>
        <v>7.7651563629273029E-2</v>
      </c>
      <c r="P2595" s="5">
        <f t="shared" si="244"/>
        <v>1.6726396087534088</v>
      </c>
      <c r="Q2595" s="5">
        <f t="shared" si="245"/>
        <v>2.1212542527841687</v>
      </c>
      <c r="R2595" s="5">
        <v>-2.0489999999999999</v>
      </c>
    </row>
    <row r="2596" spans="1:18">
      <c r="A2596" s="30" t="s">
        <v>7257</v>
      </c>
      <c r="B2596" s="5" t="s">
        <v>7258</v>
      </c>
      <c r="C2596" s="5" t="s">
        <v>7259</v>
      </c>
      <c r="D2596" s="5">
        <v>33.715099000000002</v>
      </c>
      <c r="E2596" s="5">
        <v>126</v>
      </c>
      <c r="F2596" s="5">
        <v>16</v>
      </c>
      <c r="G2596" s="5">
        <v>0</v>
      </c>
      <c r="H2596" s="5">
        <v>0</v>
      </c>
      <c r="I2596" s="5">
        <v>0</v>
      </c>
      <c r="J2596" s="5">
        <v>115</v>
      </c>
      <c r="K2596" s="5">
        <v>76.099999999999994</v>
      </c>
      <c r="L2596" s="5">
        <f t="shared" si="240"/>
        <v>0.42774032911196402</v>
      </c>
      <c r="M2596" s="5">
        <f t="shared" si="241"/>
        <v>0</v>
      </c>
      <c r="N2596" s="5">
        <f t="shared" si="242"/>
        <v>0</v>
      </c>
      <c r="O2596" s="5">
        <f t="shared" si="243"/>
        <v>0</v>
      </c>
      <c r="P2596" s="5">
        <f t="shared" si="244"/>
        <v>3.2009680172636275</v>
      </c>
      <c r="Q2596" s="5">
        <f t="shared" si="245"/>
        <v>1.4031350425103823</v>
      </c>
      <c r="R2596" s="5">
        <v>-2.82</v>
      </c>
    </row>
    <row r="2597" spans="1:18">
      <c r="A2597" s="30" t="s">
        <v>7260</v>
      </c>
      <c r="B2597" s="5" t="s">
        <v>7261</v>
      </c>
      <c r="C2597" s="5" t="s">
        <v>7262</v>
      </c>
      <c r="D2597" s="5">
        <v>7.9121249999999996</v>
      </c>
      <c r="E2597" s="5">
        <v>154</v>
      </c>
      <c r="F2597" s="5">
        <v>21</v>
      </c>
      <c r="G2597" s="5">
        <v>0</v>
      </c>
      <c r="H2597" s="5">
        <v>0</v>
      </c>
      <c r="I2597" s="5">
        <v>0</v>
      </c>
      <c r="J2597" s="5">
        <v>115</v>
      </c>
      <c r="K2597" s="5">
        <v>76.099999999999994</v>
      </c>
      <c r="L2597" s="5">
        <f t="shared" si="240"/>
        <v>0.45933478523955229</v>
      </c>
      <c r="M2597" s="5">
        <f t="shared" si="241"/>
        <v>0</v>
      </c>
      <c r="N2597" s="5">
        <f t="shared" si="242"/>
        <v>0</v>
      </c>
      <c r="O2597" s="5">
        <f t="shared" si="243"/>
        <v>0</v>
      </c>
      <c r="P2597" s="5">
        <f t="shared" si="244"/>
        <v>2.6189738323066045</v>
      </c>
      <c r="Q2597" s="5">
        <f t="shared" si="245"/>
        <v>1.1480195802357673</v>
      </c>
      <c r="R2597" s="5">
        <v>-2.5790000000000002</v>
      </c>
    </row>
    <row r="2598" spans="1:18">
      <c r="A2598" s="30" t="s">
        <v>7263</v>
      </c>
      <c r="B2598" s="5" t="s">
        <v>7264</v>
      </c>
      <c r="C2598" s="5" t="s">
        <v>7265</v>
      </c>
      <c r="D2598" s="5">
        <v>5.5156400000000003</v>
      </c>
      <c r="E2598" s="5">
        <v>2688</v>
      </c>
      <c r="F2598" s="5">
        <v>25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f t="shared" si="240"/>
        <v>3.1328637386130183E-2</v>
      </c>
      <c r="M2598" s="5">
        <f t="shared" si="241"/>
        <v>0</v>
      </c>
      <c r="N2598" s="5">
        <f t="shared" si="242"/>
        <v>0</v>
      </c>
      <c r="O2598" s="5">
        <f t="shared" si="243"/>
        <v>0</v>
      </c>
      <c r="P2598" s="5">
        <f t="shared" si="244"/>
        <v>0</v>
      </c>
      <c r="Q2598" s="5">
        <f t="shared" si="245"/>
        <v>0</v>
      </c>
      <c r="R2598" s="5">
        <v>2.399</v>
      </c>
    </row>
    <row r="2599" spans="1:18">
      <c r="A2599" s="30" t="s">
        <v>7266</v>
      </c>
      <c r="B2599" s="5" t="s">
        <v>7267</v>
      </c>
      <c r="C2599" s="5" t="s">
        <v>7268</v>
      </c>
      <c r="D2599" s="5">
        <v>20.244599999999998</v>
      </c>
      <c r="E2599" s="5">
        <v>945</v>
      </c>
      <c r="F2599" s="5">
        <v>119</v>
      </c>
      <c r="G2599" s="5">
        <v>240</v>
      </c>
      <c r="H2599" s="5">
        <v>178</v>
      </c>
      <c r="I2599" s="5">
        <v>170</v>
      </c>
      <c r="J2599" s="5">
        <v>428</v>
      </c>
      <c r="K2599" s="5">
        <v>0</v>
      </c>
      <c r="L2599" s="5">
        <f t="shared" si="240"/>
        <v>0.42417582636936429</v>
      </c>
      <c r="M2599" s="5">
        <f t="shared" si="241"/>
        <v>1.0738115942525039</v>
      </c>
      <c r="N2599" s="5">
        <f t="shared" si="242"/>
        <v>0.82041451258885745</v>
      </c>
      <c r="O2599" s="5">
        <f t="shared" si="243"/>
        <v>0.67258458013205324</v>
      </c>
      <c r="P2599" s="5">
        <f t="shared" si="244"/>
        <v>1.5884223900160377</v>
      </c>
      <c r="Q2599" s="5">
        <f t="shared" si="245"/>
        <v>0</v>
      </c>
      <c r="R2599" s="5">
        <v>2E-3</v>
      </c>
    </row>
    <row r="2600" spans="1:18">
      <c r="A2600" s="30" t="s">
        <v>7266</v>
      </c>
      <c r="B2600" s="5" t="s">
        <v>7269</v>
      </c>
      <c r="C2600" s="5" t="s">
        <v>7270</v>
      </c>
      <c r="D2600" s="5">
        <v>61.504447999999996</v>
      </c>
      <c r="E2600" s="5">
        <v>918</v>
      </c>
      <c r="F2600" s="5">
        <v>119</v>
      </c>
      <c r="G2600" s="5">
        <v>230</v>
      </c>
      <c r="H2600" s="5">
        <v>168</v>
      </c>
      <c r="I2600" s="5">
        <v>170</v>
      </c>
      <c r="J2600" s="5">
        <v>418</v>
      </c>
      <c r="K2600" s="5">
        <v>1300</v>
      </c>
      <c r="L2600" s="5">
        <f t="shared" si="240"/>
        <v>0.43665158596846321</v>
      </c>
      <c r="M2600" s="5">
        <f t="shared" si="241"/>
        <v>1.0593361928593943</v>
      </c>
      <c r="N2600" s="5">
        <f t="shared" si="242"/>
        <v>0.79709803932955747</v>
      </c>
      <c r="O2600" s="5">
        <f t="shared" si="243"/>
        <v>0.69236647954770192</v>
      </c>
      <c r="P2600" s="5">
        <f t="shared" si="244"/>
        <v>1.5969364737448211</v>
      </c>
      <c r="Q2600" s="5">
        <f t="shared" si="245"/>
        <v>3.2899252497602425</v>
      </c>
      <c r="R2600" s="5">
        <v>-1.4139999999999999</v>
      </c>
    </row>
    <row r="2601" spans="1:18">
      <c r="A2601" s="30" t="s">
        <v>7271</v>
      </c>
      <c r="B2601" s="5" t="s">
        <v>7272</v>
      </c>
      <c r="C2601" s="5" t="s">
        <v>7273</v>
      </c>
      <c r="D2601" s="5">
        <v>7.4596499999999999</v>
      </c>
      <c r="E2601" s="5">
        <v>917</v>
      </c>
      <c r="F2601" s="5">
        <v>15</v>
      </c>
      <c r="G2601" s="5">
        <v>93</v>
      </c>
      <c r="H2601" s="5">
        <v>89</v>
      </c>
      <c r="I2601" s="5">
        <v>0</v>
      </c>
      <c r="J2601" s="5">
        <v>136</v>
      </c>
      <c r="K2601" s="5">
        <v>280</v>
      </c>
      <c r="L2601" s="5">
        <f t="shared" si="240"/>
        <v>5.5100137814995363E-2</v>
      </c>
      <c r="M2601" s="5">
        <f t="shared" si="241"/>
        <v>0.42880739713232152</v>
      </c>
      <c r="N2601" s="5">
        <f t="shared" si="242"/>
        <v>0.42273266870036547</v>
      </c>
      <c r="O2601" s="5">
        <f t="shared" si="243"/>
        <v>0</v>
      </c>
      <c r="P2601" s="5">
        <f t="shared" si="244"/>
        <v>0.52014402298449125</v>
      </c>
      <c r="Q2601" s="5">
        <f t="shared" si="245"/>
        <v>0.70937202097003005</v>
      </c>
      <c r="R2601" s="5">
        <v>-1.242</v>
      </c>
    </row>
    <row r="2602" spans="1:18">
      <c r="A2602" s="30" t="s">
        <v>7274</v>
      </c>
      <c r="B2602" s="5" t="s">
        <v>7275</v>
      </c>
      <c r="C2602" s="5" t="s">
        <v>7276</v>
      </c>
      <c r="D2602" s="5">
        <v>5.1242599999999996</v>
      </c>
      <c r="E2602" s="5">
        <v>915</v>
      </c>
      <c r="F2602" s="5">
        <v>111</v>
      </c>
      <c r="G2602" s="5">
        <v>0</v>
      </c>
      <c r="H2602" s="5">
        <v>143</v>
      </c>
      <c r="I2602" s="5">
        <v>0</v>
      </c>
      <c r="J2602" s="5">
        <v>266</v>
      </c>
      <c r="K2602" s="5">
        <v>280</v>
      </c>
      <c r="L2602" s="5">
        <f t="shared" si="240"/>
        <v>0.40863225703278205</v>
      </c>
      <c r="M2602" s="5">
        <f t="shared" si="241"/>
        <v>0</v>
      </c>
      <c r="N2602" s="5">
        <f t="shared" si="242"/>
        <v>0.68070679166633041</v>
      </c>
      <c r="O2602" s="5">
        <f t="shared" si="243"/>
        <v>0</v>
      </c>
      <c r="P2602" s="5">
        <f t="shared" si="244"/>
        <v>1.0195642106591374</v>
      </c>
      <c r="Q2602" s="5">
        <f t="shared" si="245"/>
        <v>0.71092256090657657</v>
      </c>
      <c r="R2602" s="5">
        <v>-1.256</v>
      </c>
    </row>
    <row r="2603" spans="1:18">
      <c r="A2603" s="30" t="s">
        <v>7277</v>
      </c>
      <c r="B2603" s="5" t="s">
        <v>7278</v>
      </c>
      <c r="C2603" s="5" t="s">
        <v>7279</v>
      </c>
      <c r="D2603" s="5">
        <v>6.9999999999999999E-6</v>
      </c>
      <c r="E2603" s="5">
        <v>5185</v>
      </c>
      <c r="F2603" s="5">
        <v>60</v>
      </c>
      <c r="G2603" s="5">
        <v>15</v>
      </c>
      <c r="H2603" s="5">
        <v>45</v>
      </c>
      <c r="I2603" s="5">
        <v>15</v>
      </c>
      <c r="J2603" s="5">
        <v>0</v>
      </c>
      <c r="K2603" s="5">
        <v>0</v>
      </c>
      <c r="L2603" s="5">
        <f t="shared" si="240"/>
        <v>3.8979229605670782E-2</v>
      </c>
      <c r="M2603" s="5">
        <f t="shared" si="241"/>
        <v>1.2231822041569628E-2</v>
      </c>
      <c r="N2603" s="5">
        <f t="shared" si="242"/>
        <v>3.7801487813638263E-2</v>
      </c>
      <c r="O2603" s="5">
        <f t="shared" si="243"/>
        <v>1.0816139796212895E-2</v>
      </c>
      <c r="P2603" s="5">
        <f t="shared" si="244"/>
        <v>0</v>
      </c>
      <c r="Q2603" s="5">
        <f t="shared" si="245"/>
        <v>0</v>
      </c>
      <c r="R2603" s="5">
        <v>3.9620000000000002</v>
      </c>
    </row>
    <row r="2604" spans="1:18">
      <c r="A2604" s="30" t="s">
        <v>7277</v>
      </c>
      <c r="B2604" s="5" t="s">
        <v>7280</v>
      </c>
      <c r="C2604" s="5" t="s">
        <v>7281</v>
      </c>
      <c r="D2604" s="5">
        <v>0.18272099999999999</v>
      </c>
      <c r="E2604" s="5">
        <v>5111</v>
      </c>
      <c r="F2604" s="5">
        <v>60</v>
      </c>
      <c r="G2604" s="5">
        <v>25</v>
      </c>
      <c r="H2604" s="5">
        <v>35</v>
      </c>
      <c r="I2604" s="5">
        <v>15</v>
      </c>
      <c r="J2604" s="5">
        <v>0</v>
      </c>
      <c r="K2604" s="5">
        <v>0</v>
      </c>
      <c r="L2604" s="5">
        <f t="shared" si="240"/>
        <v>3.9543593329172955E-2</v>
      </c>
      <c r="M2604" s="5">
        <f t="shared" si="241"/>
        <v>2.0681535669972776E-2</v>
      </c>
      <c r="N2604" s="5">
        <f t="shared" si="242"/>
        <v>2.9826844066088404E-2</v>
      </c>
      <c r="O2604" s="5">
        <f t="shared" si="243"/>
        <v>1.0972742094181934E-2</v>
      </c>
      <c r="P2604" s="5">
        <f t="shared" si="244"/>
        <v>0</v>
      </c>
      <c r="Q2604" s="5">
        <f t="shared" si="245"/>
        <v>0</v>
      </c>
      <c r="R2604" s="5">
        <v>3.9390000000000001</v>
      </c>
    </row>
    <row r="2605" spans="1:18">
      <c r="A2605" s="30" t="s">
        <v>7282</v>
      </c>
      <c r="B2605" s="5" t="s">
        <v>7283</v>
      </c>
      <c r="C2605" s="5" t="s">
        <v>7284</v>
      </c>
      <c r="D2605" s="5">
        <v>20.815849</v>
      </c>
      <c r="E2605" s="5">
        <v>346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20</v>
      </c>
      <c r="L2605" s="5">
        <f t="shared" si="240"/>
        <v>0</v>
      </c>
      <c r="M2605" s="5">
        <f t="shared" si="241"/>
        <v>0</v>
      </c>
      <c r="N2605" s="5">
        <f t="shared" si="242"/>
        <v>0</v>
      </c>
      <c r="O2605" s="5">
        <f t="shared" si="243"/>
        <v>0</v>
      </c>
      <c r="P2605" s="5">
        <f t="shared" si="244"/>
        <v>0</v>
      </c>
      <c r="Q2605" s="5">
        <f t="shared" si="245"/>
        <v>0.1342886340275635</v>
      </c>
      <c r="R2605" s="5">
        <v>-2.21</v>
      </c>
    </row>
    <row r="2606" spans="1:18">
      <c r="A2606" s="30" t="s">
        <v>7285</v>
      </c>
      <c r="B2606" s="5" t="s">
        <v>7286</v>
      </c>
      <c r="C2606" s="5" t="s">
        <v>7287</v>
      </c>
      <c r="D2606" s="5">
        <v>5.7256799999999997</v>
      </c>
      <c r="E2606" s="5">
        <v>210</v>
      </c>
      <c r="F2606" s="5">
        <v>60</v>
      </c>
      <c r="G2606" s="5">
        <v>0</v>
      </c>
      <c r="H2606" s="5">
        <v>0</v>
      </c>
      <c r="I2606" s="5">
        <v>0</v>
      </c>
      <c r="J2606" s="5">
        <v>91</v>
      </c>
      <c r="K2606" s="5">
        <v>293.3</v>
      </c>
      <c r="L2606" s="5">
        <f t="shared" si="240"/>
        <v>0.96241574050191891</v>
      </c>
      <c r="M2606" s="5">
        <f t="shared" si="241"/>
        <v>0</v>
      </c>
      <c r="N2606" s="5">
        <f t="shared" si="242"/>
        <v>0</v>
      </c>
      <c r="O2606" s="5">
        <f t="shared" si="243"/>
        <v>0</v>
      </c>
      <c r="P2606" s="5">
        <f t="shared" si="244"/>
        <v>1.5197639455877743</v>
      </c>
      <c r="Q2606" s="5">
        <f t="shared" si="245"/>
        <v>3.2447267382519986</v>
      </c>
      <c r="R2606" s="5">
        <v>-2.3130000000000002</v>
      </c>
    </row>
    <row r="2607" spans="1:18">
      <c r="A2607" s="30" t="s">
        <v>7288</v>
      </c>
      <c r="B2607" s="5" t="s">
        <v>7289</v>
      </c>
      <c r="C2607" s="5" t="s">
        <v>7290</v>
      </c>
      <c r="D2607" s="5">
        <v>33.630451000000001</v>
      </c>
      <c r="E2607" s="5">
        <v>200</v>
      </c>
      <c r="F2607" s="5">
        <v>0</v>
      </c>
      <c r="G2607" s="5">
        <v>0</v>
      </c>
      <c r="H2607" s="5">
        <v>0</v>
      </c>
      <c r="I2607" s="5">
        <v>0</v>
      </c>
      <c r="J2607" s="5">
        <v>40</v>
      </c>
      <c r="K2607" s="5">
        <v>120</v>
      </c>
      <c r="L2607" s="5">
        <f t="shared" si="240"/>
        <v>0</v>
      </c>
      <c r="M2607" s="5">
        <f t="shared" si="241"/>
        <v>0</v>
      </c>
      <c r="N2607" s="5">
        <f t="shared" si="242"/>
        <v>0</v>
      </c>
      <c r="O2607" s="5">
        <f t="shared" si="243"/>
        <v>0</v>
      </c>
      <c r="P2607" s="5">
        <f t="shared" si="244"/>
        <v>0.70142951334820358</v>
      </c>
      <c r="Q2607" s="5">
        <f t="shared" si="245"/>
        <v>1.393916021206109</v>
      </c>
      <c r="R2607" s="5">
        <v>-4.3659999999999997</v>
      </c>
    </row>
    <row r="2608" spans="1:18">
      <c r="A2608" s="30" t="s">
        <v>7291</v>
      </c>
      <c r="B2608" s="5" t="s">
        <v>7292</v>
      </c>
      <c r="C2608" s="5" t="s">
        <v>7293</v>
      </c>
      <c r="D2608" s="5">
        <v>7.4822899999999999</v>
      </c>
      <c r="E2608" s="5">
        <v>325</v>
      </c>
      <c r="F2608" s="5">
        <v>0</v>
      </c>
      <c r="G2608" s="5">
        <v>0</v>
      </c>
      <c r="H2608" s="5">
        <v>60</v>
      </c>
      <c r="I2608" s="5">
        <v>0</v>
      </c>
      <c r="J2608" s="5">
        <v>40</v>
      </c>
      <c r="K2608" s="5">
        <v>50</v>
      </c>
      <c r="L2608" s="5">
        <f t="shared" si="240"/>
        <v>0</v>
      </c>
      <c r="M2608" s="5">
        <f t="shared" si="241"/>
        <v>0</v>
      </c>
      <c r="N2608" s="5">
        <f t="shared" si="242"/>
        <v>0.80410549462036685</v>
      </c>
      <c r="O2608" s="5">
        <f t="shared" si="243"/>
        <v>0</v>
      </c>
      <c r="P2608" s="5">
        <f t="shared" si="244"/>
        <v>0.43164893129120224</v>
      </c>
      <c r="Q2608" s="5">
        <f t="shared" si="245"/>
        <v>0.35741436441182284</v>
      </c>
      <c r="R2608" s="5">
        <v>-0.85299999999999998</v>
      </c>
    </row>
    <row r="2609" spans="1:18">
      <c r="A2609" s="30" t="s">
        <v>7294</v>
      </c>
      <c r="B2609" s="5" t="s">
        <v>7295</v>
      </c>
      <c r="C2609" s="5" t="s">
        <v>7296</v>
      </c>
      <c r="D2609" s="5">
        <v>33.856749999999998</v>
      </c>
      <c r="E2609" s="5">
        <v>520</v>
      </c>
      <c r="F2609" s="5">
        <v>5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f t="shared" si="240"/>
        <v>3.2388991266891508E-2</v>
      </c>
      <c r="M2609" s="5">
        <f t="shared" si="241"/>
        <v>0</v>
      </c>
      <c r="N2609" s="5">
        <f t="shared" si="242"/>
        <v>0</v>
      </c>
      <c r="O2609" s="5">
        <f t="shared" si="243"/>
        <v>0</v>
      </c>
      <c r="P2609" s="5">
        <f t="shared" si="244"/>
        <v>0</v>
      </c>
      <c r="Q2609" s="5">
        <f t="shared" si="245"/>
        <v>0</v>
      </c>
      <c r="R2609" s="5">
        <v>1.1279999999999999</v>
      </c>
    </row>
    <row r="2610" spans="1:18">
      <c r="A2610" s="30" t="s">
        <v>7297</v>
      </c>
      <c r="B2610" s="5" t="s">
        <v>7298</v>
      </c>
      <c r="C2610" s="5" t="s">
        <v>7299</v>
      </c>
      <c r="D2610" s="5">
        <v>1.6199950000000001</v>
      </c>
      <c r="E2610" s="5">
        <v>508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10</v>
      </c>
      <c r="L2610" s="5">
        <f t="shared" si="240"/>
        <v>0</v>
      </c>
      <c r="M2610" s="5">
        <f t="shared" si="241"/>
        <v>0</v>
      </c>
      <c r="N2610" s="5">
        <f t="shared" si="242"/>
        <v>0</v>
      </c>
      <c r="O2610" s="5">
        <f t="shared" si="243"/>
        <v>0</v>
      </c>
      <c r="P2610" s="5">
        <f t="shared" si="244"/>
        <v>0</v>
      </c>
      <c r="Q2610" s="5">
        <f t="shared" si="245"/>
        <v>4.5732152926709617E-2</v>
      </c>
      <c r="R2610" s="5">
        <v>-1.5580000000000001</v>
      </c>
    </row>
    <row r="2611" spans="1:18">
      <c r="A2611" s="30" t="s">
        <v>7300</v>
      </c>
      <c r="B2611" s="5" t="s">
        <v>7301</v>
      </c>
      <c r="C2611" s="5" t="s">
        <v>7302</v>
      </c>
      <c r="D2611" s="5">
        <v>9.8412349999999993</v>
      </c>
      <c r="E2611" s="5">
        <v>406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90</v>
      </c>
      <c r="L2611" s="5">
        <f t="shared" si="240"/>
        <v>0</v>
      </c>
      <c r="M2611" s="5">
        <f t="shared" si="241"/>
        <v>0</v>
      </c>
      <c r="N2611" s="5">
        <f t="shared" si="242"/>
        <v>0</v>
      </c>
      <c r="O2611" s="5">
        <f t="shared" si="243"/>
        <v>0</v>
      </c>
      <c r="P2611" s="5">
        <f t="shared" si="244"/>
        <v>0</v>
      </c>
      <c r="Q2611" s="5">
        <f t="shared" si="245"/>
        <v>0.51499360389388271</v>
      </c>
      <c r="R2611" s="5">
        <v>-3.665</v>
      </c>
    </row>
    <row r="2612" spans="1:18">
      <c r="A2612" s="30" t="s">
        <v>7303</v>
      </c>
      <c r="B2612" s="5" t="s">
        <v>7304</v>
      </c>
      <c r="C2612" s="5" t="s">
        <v>7305</v>
      </c>
      <c r="D2612" s="5">
        <v>0.224494</v>
      </c>
      <c r="E2612" s="5">
        <v>315</v>
      </c>
      <c r="F2612" s="5">
        <v>0</v>
      </c>
      <c r="G2612" s="5">
        <v>0</v>
      </c>
      <c r="H2612" s="5">
        <v>0</v>
      </c>
      <c r="I2612" s="5">
        <v>0</v>
      </c>
      <c r="J2612" s="5">
        <v>50</v>
      </c>
      <c r="K2612" s="5">
        <v>0</v>
      </c>
      <c r="L2612" s="5">
        <f t="shared" si="240"/>
        <v>0</v>
      </c>
      <c r="M2612" s="5">
        <f t="shared" si="241"/>
        <v>0</v>
      </c>
      <c r="N2612" s="5">
        <f t="shared" si="242"/>
        <v>0</v>
      </c>
      <c r="O2612" s="5">
        <f t="shared" si="243"/>
        <v>0</v>
      </c>
      <c r="P2612" s="5">
        <f t="shared" si="244"/>
        <v>0.5566900899588918</v>
      </c>
      <c r="Q2612" s="5">
        <f t="shared" si="245"/>
        <v>0</v>
      </c>
      <c r="R2612" s="5">
        <v>-3.0920000000000001</v>
      </c>
    </row>
    <row r="2613" spans="1:18">
      <c r="A2613" s="30" t="s">
        <v>7306</v>
      </c>
      <c r="B2613" s="5" t="s">
        <v>7307</v>
      </c>
      <c r="C2613" s="5" t="s">
        <v>7308</v>
      </c>
      <c r="D2613" s="5">
        <v>0</v>
      </c>
      <c r="E2613" s="5">
        <v>356</v>
      </c>
      <c r="F2613" s="5">
        <v>80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f t="shared" si="240"/>
        <v>0.75695620039476785</v>
      </c>
      <c r="M2613" s="5">
        <f t="shared" si="241"/>
        <v>0</v>
      </c>
      <c r="N2613" s="5">
        <f t="shared" si="242"/>
        <v>0</v>
      </c>
      <c r="O2613" s="5">
        <f t="shared" si="243"/>
        <v>0</v>
      </c>
      <c r="P2613" s="5">
        <f t="shared" si="244"/>
        <v>0</v>
      </c>
      <c r="Q2613" s="5">
        <f t="shared" si="245"/>
        <v>0</v>
      </c>
      <c r="R2613" s="5">
        <v>3.4889999999999999</v>
      </c>
    </row>
    <row r="2614" spans="1:18">
      <c r="A2614" s="30" t="s">
        <v>7309</v>
      </c>
      <c r="B2614" s="5" t="s">
        <v>7310</v>
      </c>
      <c r="C2614" s="5" t="s">
        <v>7311</v>
      </c>
      <c r="D2614" s="5">
        <v>4.5949999999999998</v>
      </c>
      <c r="E2614" s="5">
        <v>190</v>
      </c>
      <c r="F2614" s="5">
        <v>50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f t="shared" si="240"/>
        <v>0.88643555046229394</v>
      </c>
      <c r="M2614" s="5">
        <f t="shared" si="241"/>
        <v>0</v>
      </c>
      <c r="N2614" s="5">
        <f t="shared" si="242"/>
        <v>0</v>
      </c>
      <c r="O2614" s="5">
        <f t="shared" si="243"/>
        <v>0</v>
      </c>
      <c r="P2614" s="5">
        <f t="shared" si="244"/>
        <v>0</v>
      </c>
      <c r="Q2614" s="5">
        <f t="shared" si="245"/>
        <v>0</v>
      </c>
      <c r="R2614" s="5">
        <v>3.016</v>
      </c>
    </row>
    <row r="2615" spans="1:18">
      <c r="A2615" s="30" t="s">
        <v>7312</v>
      </c>
      <c r="B2615" s="5" t="s">
        <v>7313</v>
      </c>
      <c r="C2615" s="5" t="s">
        <v>7314</v>
      </c>
      <c r="D2615" s="5">
        <v>24.787700999999998</v>
      </c>
      <c r="E2615" s="5">
        <v>305</v>
      </c>
      <c r="F2615" s="5">
        <v>0</v>
      </c>
      <c r="G2615" s="5">
        <v>0</v>
      </c>
      <c r="H2615" s="5">
        <v>0</v>
      </c>
      <c r="I2615" s="5">
        <v>0</v>
      </c>
      <c r="J2615" s="5">
        <v>240</v>
      </c>
      <c r="K2615" s="5">
        <v>190</v>
      </c>
      <c r="L2615" s="5">
        <f t="shared" si="240"/>
        <v>0</v>
      </c>
      <c r="M2615" s="5">
        <f t="shared" si="241"/>
        <v>0</v>
      </c>
      <c r="N2615" s="5">
        <f t="shared" si="242"/>
        <v>0</v>
      </c>
      <c r="O2615" s="5">
        <f t="shared" si="243"/>
        <v>0</v>
      </c>
      <c r="P2615" s="5">
        <f t="shared" si="244"/>
        <v>2.7597226754683422</v>
      </c>
      <c r="Q2615" s="5">
        <f t="shared" si="245"/>
        <v>1.4472352132741024</v>
      </c>
      <c r="R2615" s="5">
        <v>-5.2560000000000002</v>
      </c>
    </row>
    <row r="2616" spans="1:18">
      <c r="A2616" s="30" t="s">
        <v>7315</v>
      </c>
      <c r="B2616" s="5" t="s">
        <v>7316</v>
      </c>
      <c r="C2616" s="5" t="s">
        <v>7317</v>
      </c>
      <c r="D2616" s="5">
        <v>30.026198999999998</v>
      </c>
      <c r="E2616" s="5">
        <v>373</v>
      </c>
      <c r="F2616" s="5">
        <v>60</v>
      </c>
      <c r="G2616" s="5">
        <v>0</v>
      </c>
      <c r="H2616" s="5">
        <v>10</v>
      </c>
      <c r="I2616" s="5">
        <v>0</v>
      </c>
      <c r="J2616" s="5">
        <v>172</v>
      </c>
      <c r="K2616" s="5">
        <v>182.5</v>
      </c>
      <c r="L2616" s="5">
        <f t="shared" si="240"/>
        <v>0.54184264210563804</v>
      </c>
      <c r="M2616" s="5">
        <f t="shared" si="241"/>
        <v>0</v>
      </c>
      <c r="N2616" s="5">
        <f t="shared" si="242"/>
        <v>0.11677135198910597</v>
      </c>
      <c r="O2616" s="5">
        <f t="shared" si="243"/>
        <v>0</v>
      </c>
      <c r="P2616" s="5">
        <f t="shared" si="244"/>
        <v>1.6172369476660995</v>
      </c>
      <c r="Q2616" s="5">
        <f t="shared" si="245"/>
        <v>1.1366830825295573</v>
      </c>
      <c r="R2616" s="5">
        <v>-2.097</v>
      </c>
    </row>
    <row r="2617" spans="1:18">
      <c r="A2617" s="30" t="s">
        <v>7315</v>
      </c>
      <c r="B2617" s="5" t="s">
        <v>7318</v>
      </c>
      <c r="C2617" s="5" t="s">
        <v>7319</v>
      </c>
      <c r="D2617" s="5">
        <v>14.430149999999999</v>
      </c>
      <c r="E2617" s="5">
        <v>320</v>
      </c>
      <c r="F2617" s="5">
        <v>60</v>
      </c>
      <c r="G2617" s="5">
        <v>0</v>
      </c>
      <c r="H2617" s="5">
        <v>10</v>
      </c>
      <c r="I2617" s="5">
        <v>0</v>
      </c>
      <c r="J2617" s="5">
        <v>172</v>
      </c>
      <c r="K2617" s="5">
        <v>182.5</v>
      </c>
      <c r="L2617" s="5">
        <f t="shared" si="240"/>
        <v>0.63158532970438441</v>
      </c>
      <c r="M2617" s="5">
        <f t="shared" si="241"/>
        <v>0</v>
      </c>
      <c r="N2617" s="5">
        <f t="shared" si="242"/>
        <v>0.13611160716230164</v>
      </c>
      <c r="O2617" s="5">
        <f t="shared" si="243"/>
        <v>0</v>
      </c>
      <c r="P2617" s="5">
        <f t="shared" si="244"/>
        <v>1.8850918171232973</v>
      </c>
      <c r="Q2617" s="5">
        <f t="shared" si="245"/>
        <v>1.3249462180735152</v>
      </c>
      <c r="R2617" s="5">
        <v>-2.09</v>
      </c>
    </row>
    <row r="2618" spans="1:18">
      <c r="A2618" s="30" t="s">
        <v>7320</v>
      </c>
      <c r="B2618" s="5" t="s">
        <v>7321</v>
      </c>
      <c r="C2618" s="5" t="s">
        <v>7322</v>
      </c>
      <c r="D2618" s="5">
        <v>17.343399000000002</v>
      </c>
      <c r="E2618" s="5">
        <v>301</v>
      </c>
      <c r="F2618" s="5">
        <v>47</v>
      </c>
      <c r="G2618" s="5">
        <v>0</v>
      </c>
      <c r="H2618" s="5">
        <v>5</v>
      </c>
      <c r="I2618" s="5">
        <v>5</v>
      </c>
      <c r="J2618" s="5">
        <v>0</v>
      </c>
      <c r="K2618" s="5">
        <v>0</v>
      </c>
      <c r="L2618" s="5">
        <f t="shared" si="240"/>
        <v>0.52597139306500229</v>
      </c>
      <c r="M2618" s="5">
        <f t="shared" si="241"/>
        <v>0</v>
      </c>
      <c r="N2618" s="5">
        <f t="shared" si="242"/>
        <v>7.2351684870326463E-2</v>
      </c>
      <c r="O2618" s="5">
        <f t="shared" si="243"/>
        <v>6.2105963281687541E-2</v>
      </c>
      <c r="P2618" s="5">
        <f t="shared" si="244"/>
        <v>0</v>
      </c>
      <c r="Q2618" s="5">
        <f t="shared" si="245"/>
        <v>0</v>
      </c>
      <c r="R2618" s="5">
        <v>3.0880000000000001</v>
      </c>
    </row>
    <row r="2619" spans="1:18">
      <c r="A2619" s="30" t="s">
        <v>7323</v>
      </c>
      <c r="B2619" s="5" t="s">
        <v>7324</v>
      </c>
      <c r="C2619" s="5" t="s">
        <v>7325</v>
      </c>
      <c r="D2619" s="5">
        <v>24.236805</v>
      </c>
      <c r="E2619" s="5">
        <v>357</v>
      </c>
      <c r="F2619" s="5">
        <v>0</v>
      </c>
      <c r="G2619" s="5">
        <v>0</v>
      </c>
      <c r="H2619" s="5">
        <v>9</v>
      </c>
      <c r="I2619" s="5">
        <v>10</v>
      </c>
      <c r="J2619" s="5">
        <v>187</v>
      </c>
      <c r="K2619" s="5">
        <v>342.5</v>
      </c>
      <c r="L2619" s="5">
        <f t="shared" si="240"/>
        <v>0</v>
      </c>
      <c r="M2619" s="5">
        <f t="shared" si="241"/>
        <v>0</v>
      </c>
      <c r="N2619" s="5">
        <f t="shared" si="242"/>
        <v>0.10980432174437782</v>
      </c>
      <c r="O2619" s="5">
        <f t="shared" si="243"/>
        <v>0.10472770278872802</v>
      </c>
      <c r="P2619" s="5">
        <f t="shared" si="244"/>
        <v>1.837077296864343</v>
      </c>
      <c r="Q2619" s="5">
        <f t="shared" si="245"/>
        <v>2.2288339741507577</v>
      </c>
      <c r="R2619" s="5">
        <v>-3.7280000000000002</v>
      </c>
    </row>
    <row r="2620" spans="1:18">
      <c r="A2620" s="30" t="s">
        <v>7323</v>
      </c>
      <c r="B2620" s="5" t="s">
        <v>7326</v>
      </c>
      <c r="C2620" s="5" t="s">
        <v>7327</v>
      </c>
      <c r="D2620" s="5">
        <v>6.2390350000000003</v>
      </c>
      <c r="E2620" s="5">
        <v>379</v>
      </c>
      <c r="F2620" s="5">
        <v>20</v>
      </c>
      <c r="G2620" s="5">
        <v>0</v>
      </c>
      <c r="H2620" s="5">
        <v>9</v>
      </c>
      <c r="I2620" s="5">
        <v>0</v>
      </c>
      <c r="J2620" s="5">
        <v>267</v>
      </c>
      <c r="K2620" s="5">
        <v>372.5</v>
      </c>
      <c r="L2620" s="5">
        <f t="shared" si="240"/>
        <v>0.17775488610853385</v>
      </c>
      <c r="M2620" s="5">
        <f t="shared" si="241"/>
        <v>0</v>
      </c>
      <c r="N2620" s="5">
        <f t="shared" si="242"/>
        <v>0.10343045610222396</v>
      </c>
      <c r="O2620" s="5">
        <f t="shared" si="243"/>
        <v>0</v>
      </c>
      <c r="P2620" s="5">
        <f t="shared" si="244"/>
        <v>2.470734565487736</v>
      </c>
      <c r="Q2620" s="5">
        <f t="shared" si="245"/>
        <v>2.2833496829343694</v>
      </c>
      <c r="R2620" s="5">
        <v>-3.5379999999999998</v>
      </c>
    </row>
    <row r="2621" spans="1:18">
      <c r="A2621" s="30" t="s">
        <v>7328</v>
      </c>
      <c r="B2621" s="5" t="s">
        <v>7329</v>
      </c>
      <c r="C2621" s="5" t="s">
        <v>7330</v>
      </c>
      <c r="D2621" s="5">
        <v>31.682649999999999</v>
      </c>
      <c r="E2621" s="5">
        <v>285</v>
      </c>
      <c r="F2621" s="5">
        <v>70</v>
      </c>
      <c r="G2621" s="5">
        <v>0</v>
      </c>
      <c r="H2621" s="5">
        <v>0</v>
      </c>
      <c r="I2621" s="5">
        <v>0</v>
      </c>
      <c r="J2621" s="5">
        <v>125</v>
      </c>
      <c r="K2621" s="5">
        <v>130</v>
      </c>
      <c r="L2621" s="5">
        <f t="shared" si="240"/>
        <v>0.82733984709814101</v>
      </c>
      <c r="M2621" s="5">
        <f t="shared" si="241"/>
        <v>0</v>
      </c>
      <c r="N2621" s="5">
        <f t="shared" si="242"/>
        <v>0</v>
      </c>
      <c r="O2621" s="5">
        <f t="shared" si="243"/>
        <v>0</v>
      </c>
      <c r="P2621" s="5">
        <f t="shared" si="244"/>
        <v>1.5382226169916746</v>
      </c>
      <c r="Q2621" s="5">
        <f t="shared" si="245"/>
        <v>1.0597022383438255</v>
      </c>
      <c r="R2621" s="5">
        <v>-1.754</v>
      </c>
    </row>
    <row r="2622" spans="1:18">
      <c r="A2622" s="30" t="s">
        <v>7328</v>
      </c>
      <c r="B2622" s="5" t="s">
        <v>7331</v>
      </c>
      <c r="C2622" s="5" t="s">
        <v>7332</v>
      </c>
      <c r="D2622" s="5">
        <v>13.205270000000001</v>
      </c>
      <c r="E2622" s="5">
        <v>332</v>
      </c>
      <c r="F2622" s="5">
        <v>70</v>
      </c>
      <c r="G2622" s="5">
        <v>0</v>
      </c>
      <c r="H2622" s="5">
        <v>0</v>
      </c>
      <c r="I2622" s="5">
        <v>0</v>
      </c>
      <c r="J2622" s="5">
        <v>125</v>
      </c>
      <c r="K2622" s="5">
        <v>130</v>
      </c>
      <c r="L2622" s="5">
        <f t="shared" si="240"/>
        <v>0.71021643500894627</v>
      </c>
      <c r="M2622" s="5">
        <f t="shared" si="241"/>
        <v>0</v>
      </c>
      <c r="N2622" s="5">
        <f t="shared" si="242"/>
        <v>0</v>
      </c>
      <c r="O2622" s="5">
        <f t="shared" si="243"/>
        <v>0</v>
      </c>
      <c r="P2622" s="5">
        <f t="shared" si="244"/>
        <v>1.3204621862729737</v>
      </c>
      <c r="Q2622" s="5">
        <f t="shared" si="245"/>
        <v>0.90968415038551287</v>
      </c>
      <c r="R2622" s="5">
        <v>-1.7569999999999999</v>
      </c>
    </row>
    <row r="2623" spans="1:18">
      <c r="A2623" s="30" t="s">
        <v>7333</v>
      </c>
      <c r="B2623" s="5" t="s">
        <v>7334</v>
      </c>
      <c r="C2623" s="5" t="s">
        <v>7335</v>
      </c>
      <c r="D2623" s="5">
        <v>10.2151</v>
      </c>
      <c r="E2623" s="5">
        <v>292</v>
      </c>
      <c r="F2623" s="5">
        <v>54</v>
      </c>
      <c r="G2623" s="5">
        <v>18</v>
      </c>
      <c r="H2623" s="5">
        <v>52</v>
      </c>
      <c r="I2623" s="5">
        <v>0</v>
      </c>
      <c r="J2623" s="5">
        <v>0</v>
      </c>
      <c r="K2623" s="5">
        <v>0</v>
      </c>
      <c r="L2623" s="5">
        <f t="shared" si="240"/>
        <v>0.62293347587281744</v>
      </c>
      <c r="M2623" s="5">
        <f t="shared" si="241"/>
        <v>0.26063834500906236</v>
      </c>
      <c r="N2623" s="5">
        <f t="shared" si="242"/>
        <v>0.77564970656873278</v>
      </c>
      <c r="O2623" s="5">
        <f t="shared" si="243"/>
        <v>0</v>
      </c>
      <c r="P2623" s="5">
        <f t="shared" si="244"/>
        <v>0</v>
      </c>
      <c r="Q2623" s="5">
        <f t="shared" si="245"/>
        <v>0</v>
      </c>
      <c r="R2623" s="5">
        <v>3.879</v>
      </c>
    </row>
    <row r="2624" spans="1:18">
      <c r="A2624" s="30" t="s">
        <v>7333</v>
      </c>
      <c r="B2624" s="5" t="s">
        <v>7336</v>
      </c>
      <c r="C2624" s="5" t="s">
        <v>7337</v>
      </c>
      <c r="D2624" s="5">
        <v>24.936198999999998</v>
      </c>
      <c r="E2624" s="5">
        <v>293</v>
      </c>
      <c r="F2624" s="5">
        <v>49</v>
      </c>
      <c r="G2624" s="5">
        <v>18</v>
      </c>
      <c r="H2624" s="5">
        <v>52</v>
      </c>
      <c r="I2624" s="5">
        <v>0</v>
      </c>
      <c r="J2624" s="5">
        <v>0</v>
      </c>
      <c r="K2624" s="5">
        <v>0</v>
      </c>
      <c r="L2624" s="5">
        <f t="shared" si="240"/>
        <v>0.56332525425282975</v>
      </c>
      <c r="M2624" s="5">
        <f t="shared" si="241"/>
        <v>0.25974879434350245</v>
      </c>
      <c r="N2624" s="5">
        <f t="shared" si="242"/>
        <v>0.77300243794563128</v>
      </c>
      <c r="O2624" s="5">
        <f t="shared" si="243"/>
        <v>0</v>
      </c>
      <c r="P2624" s="5">
        <f t="shared" si="244"/>
        <v>0</v>
      </c>
      <c r="Q2624" s="5">
        <f t="shared" si="245"/>
        <v>0</v>
      </c>
      <c r="R2624" s="5">
        <v>3.8279999999999998</v>
      </c>
    </row>
    <row r="2625" spans="1:18">
      <c r="A2625" s="30" t="s">
        <v>7333</v>
      </c>
      <c r="B2625" s="5" t="s">
        <v>7338</v>
      </c>
      <c r="C2625" s="5" t="s">
        <v>7339</v>
      </c>
      <c r="D2625" s="5">
        <v>13.5832</v>
      </c>
      <c r="E2625" s="5">
        <v>313</v>
      </c>
      <c r="F2625" s="5">
        <v>52</v>
      </c>
      <c r="G2625" s="5">
        <v>58</v>
      </c>
      <c r="H2625" s="5">
        <v>52</v>
      </c>
      <c r="I2625" s="5">
        <v>80</v>
      </c>
      <c r="J2625" s="5">
        <v>390</v>
      </c>
      <c r="K2625" s="5">
        <v>0</v>
      </c>
      <c r="L2625" s="5">
        <f t="shared" si="240"/>
        <v>0.55961554240047695</v>
      </c>
      <c r="M2625" s="5">
        <f t="shared" si="241"/>
        <v>0.78348793238790915</v>
      </c>
      <c r="N2625" s="5">
        <f t="shared" si="242"/>
        <v>0.7236093109203513</v>
      </c>
      <c r="O2625" s="5">
        <f t="shared" si="243"/>
        <v>0.9555984637846876</v>
      </c>
      <c r="P2625" s="5">
        <f t="shared" si="244"/>
        <v>4.3699282780479143</v>
      </c>
      <c r="Q2625" s="5">
        <f t="shared" si="245"/>
        <v>0</v>
      </c>
      <c r="R2625" s="5">
        <v>-0.98199999999999998</v>
      </c>
    </row>
    <row r="2626" spans="1:18">
      <c r="A2626" s="30" t="s">
        <v>7333</v>
      </c>
      <c r="B2626" s="5" t="s">
        <v>7340</v>
      </c>
      <c r="C2626" s="5" t="s">
        <v>7341</v>
      </c>
      <c r="D2626" s="5">
        <v>8.8769999999999995E-3</v>
      </c>
      <c r="E2626" s="5">
        <v>300</v>
      </c>
      <c r="F2626" s="5">
        <v>52</v>
      </c>
      <c r="G2626" s="5">
        <v>58</v>
      </c>
      <c r="H2626" s="5">
        <v>52</v>
      </c>
      <c r="I2626" s="5">
        <v>80</v>
      </c>
      <c r="J2626" s="5">
        <v>390</v>
      </c>
      <c r="K2626" s="5">
        <v>560</v>
      </c>
      <c r="L2626" s="5">
        <f t="shared" si="240"/>
        <v>0.58386554923783096</v>
      </c>
      <c r="M2626" s="5">
        <f t="shared" si="241"/>
        <v>0.81743907612471856</v>
      </c>
      <c r="N2626" s="5">
        <f t="shared" si="242"/>
        <v>0.75496571439356652</v>
      </c>
      <c r="O2626" s="5">
        <f t="shared" si="243"/>
        <v>0.99700773054869085</v>
      </c>
      <c r="P2626" s="5">
        <f t="shared" si="244"/>
        <v>4.5592918367633235</v>
      </c>
      <c r="Q2626" s="5">
        <f t="shared" si="245"/>
        <v>4.3366276215301172</v>
      </c>
      <c r="R2626" s="5">
        <v>-1.869</v>
      </c>
    </row>
    <row r="2627" spans="1:18">
      <c r="A2627" s="30" t="s">
        <v>7342</v>
      </c>
      <c r="B2627" s="5" t="s">
        <v>7343</v>
      </c>
      <c r="C2627" s="5" t="s">
        <v>7344</v>
      </c>
      <c r="D2627" s="5">
        <v>0.75192199999999998</v>
      </c>
      <c r="E2627" s="5">
        <v>287</v>
      </c>
      <c r="F2627" s="5">
        <v>32</v>
      </c>
      <c r="G2627" s="5">
        <v>5</v>
      </c>
      <c r="H2627" s="5">
        <v>5</v>
      </c>
      <c r="I2627" s="5">
        <v>0</v>
      </c>
      <c r="J2627" s="5">
        <v>80</v>
      </c>
      <c r="K2627" s="5">
        <v>0</v>
      </c>
      <c r="L2627" s="5">
        <f t="shared" si="240"/>
        <v>0.37557687434221226</v>
      </c>
      <c r="M2627" s="5">
        <f t="shared" si="241"/>
        <v>7.3660856313052858E-2</v>
      </c>
      <c r="N2627" s="5">
        <f t="shared" si="242"/>
        <v>7.5881035351805806E-2</v>
      </c>
      <c r="O2627" s="5">
        <f t="shared" si="243"/>
        <v>0</v>
      </c>
      <c r="P2627" s="5">
        <f t="shared" si="244"/>
        <v>0.97760210919610258</v>
      </c>
      <c r="Q2627" s="5">
        <f t="shared" si="245"/>
        <v>0</v>
      </c>
      <c r="R2627" s="5">
        <v>-1.1299999999999999</v>
      </c>
    </row>
    <row r="2628" spans="1:18">
      <c r="A2628" s="30" t="s">
        <v>7342</v>
      </c>
      <c r="B2628" s="5" t="s">
        <v>7345</v>
      </c>
      <c r="C2628" s="5" t="s">
        <v>7346</v>
      </c>
      <c r="D2628" s="5">
        <v>3.1673200000000001</v>
      </c>
      <c r="E2628" s="5">
        <v>336</v>
      </c>
      <c r="F2628" s="5">
        <v>32</v>
      </c>
      <c r="G2628" s="5">
        <v>5</v>
      </c>
      <c r="H2628" s="5">
        <v>5</v>
      </c>
      <c r="I2628" s="5">
        <v>0</v>
      </c>
      <c r="J2628" s="5">
        <v>80</v>
      </c>
      <c r="K2628" s="5">
        <v>0</v>
      </c>
      <c r="L2628" s="5">
        <f t="shared" ref="L2628:L2691" si="246">F2628/296872/E2628*10^6</f>
        <v>0.32080524683397299</v>
      </c>
      <c r="M2628" s="5">
        <f t="shared" ref="M2628:M2691" si="247">G2628/236511/E2628*10^6</f>
        <v>6.2918648100732652E-2</v>
      </c>
      <c r="N2628" s="5">
        <f t="shared" ref="N2628:N2691" si="248">H2628/229591/E2628*10^6</f>
        <v>6.4815051029667461E-2</v>
      </c>
      <c r="O2628" s="5">
        <f t="shared" ref="O2628:O2691" si="249">I2628/267467/E2628*10^6</f>
        <v>0</v>
      </c>
      <c r="P2628" s="5">
        <f t="shared" ref="P2628:P2691" si="250">J2628/285132/E2628*10^6</f>
        <v>0.83503513493833759</v>
      </c>
      <c r="Q2628" s="5">
        <f t="shared" ref="Q2628:Q2691" si="251">K2628/E2628/430442*10^6</f>
        <v>0</v>
      </c>
      <c r="R2628" s="5">
        <v>-1.1339999999999999</v>
      </c>
    </row>
    <row r="2629" spans="1:18">
      <c r="A2629" s="30" t="s">
        <v>7342</v>
      </c>
      <c r="B2629" s="5" t="s">
        <v>7347</v>
      </c>
      <c r="C2629" s="5" t="s">
        <v>7348</v>
      </c>
      <c r="D2629" s="5">
        <v>12.3857</v>
      </c>
      <c r="E2629" s="5">
        <v>355</v>
      </c>
      <c r="F2629" s="5">
        <v>34</v>
      </c>
      <c r="G2629" s="5">
        <v>5</v>
      </c>
      <c r="H2629" s="5">
        <v>5</v>
      </c>
      <c r="I2629" s="5">
        <v>0</v>
      </c>
      <c r="J2629" s="5">
        <v>85</v>
      </c>
      <c r="K2629" s="5">
        <v>235</v>
      </c>
      <c r="L2629" s="5">
        <f t="shared" si="246"/>
        <v>0.32261260033726302</v>
      </c>
      <c r="M2629" s="5">
        <f t="shared" si="247"/>
        <v>5.9551171160130062E-2</v>
      </c>
      <c r="N2629" s="5">
        <f t="shared" si="248"/>
        <v>6.1346076467516247E-2</v>
      </c>
      <c r="O2629" s="5">
        <f t="shared" si="249"/>
        <v>0</v>
      </c>
      <c r="P2629" s="5">
        <f t="shared" si="250"/>
        <v>0.83973955823376489</v>
      </c>
      <c r="Q2629" s="5">
        <f t="shared" si="251"/>
        <v>1.5378885679973504</v>
      </c>
      <c r="R2629" s="5">
        <v>-2.472</v>
      </c>
    </row>
    <row r="2630" spans="1:18">
      <c r="A2630" s="30" t="s">
        <v>7342</v>
      </c>
      <c r="B2630" s="5" t="s">
        <v>7349</v>
      </c>
      <c r="C2630" s="5" t="s">
        <v>7350</v>
      </c>
      <c r="D2630" s="5">
        <v>3.0660349999999998</v>
      </c>
      <c r="E2630" s="5">
        <v>306</v>
      </c>
      <c r="F2630" s="5">
        <v>34</v>
      </c>
      <c r="G2630" s="5">
        <v>5</v>
      </c>
      <c r="H2630" s="5">
        <v>5</v>
      </c>
      <c r="I2630" s="5">
        <v>0</v>
      </c>
      <c r="J2630" s="5">
        <v>85</v>
      </c>
      <c r="K2630" s="5">
        <v>235</v>
      </c>
      <c r="L2630" s="5">
        <f t="shared" si="246"/>
        <v>0.37427278797296853</v>
      </c>
      <c r="M2630" s="5">
        <f t="shared" si="247"/>
        <v>6.9087143012569199E-2</v>
      </c>
      <c r="N2630" s="5">
        <f t="shared" si="248"/>
        <v>7.1169467797281921E-2</v>
      </c>
      <c r="O2630" s="5">
        <f t="shared" si="249"/>
        <v>0</v>
      </c>
      <c r="P2630" s="5">
        <f t="shared" si="250"/>
        <v>0.9742076574280607</v>
      </c>
      <c r="Q2630" s="5">
        <f t="shared" si="251"/>
        <v>1.7841517700622858</v>
      </c>
      <c r="R2630" s="5">
        <v>-2.4580000000000002</v>
      </c>
    </row>
    <row r="2631" spans="1:18">
      <c r="A2631" s="30" t="s">
        <v>7351</v>
      </c>
      <c r="B2631" s="5" t="s">
        <v>7352</v>
      </c>
      <c r="C2631" s="5" t="s">
        <v>7353</v>
      </c>
      <c r="D2631" s="5">
        <v>94.909392999999994</v>
      </c>
      <c r="E2631" s="5">
        <v>415</v>
      </c>
      <c r="F2631" s="5">
        <v>85</v>
      </c>
      <c r="G2631" s="5">
        <v>66</v>
      </c>
      <c r="H2631" s="5">
        <v>50</v>
      </c>
      <c r="I2631" s="5">
        <v>33.299999999999997</v>
      </c>
      <c r="J2631" s="5">
        <v>226</v>
      </c>
      <c r="K2631" s="5">
        <v>266.60000000000002</v>
      </c>
      <c r="L2631" s="5">
        <f t="shared" si="246"/>
        <v>0.68992453686583355</v>
      </c>
      <c r="M2631" s="5">
        <f t="shared" si="247"/>
        <v>0.67242599531655289</v>
      </c>
      <c r="N2631" s="5">
        <f t="shared" si="248"/>
        <v>0.52476764207152449</v>
      </c>
      <c r="O2631" s="5">
        <f t="shared" si="249"/>
        <v>0.30000322976450061</v>
      </c>
      <c r="P2631" s="5">
        <f t="shared" si="250"/>
        <v>1.909916506225229</v>
      </c>
      <c r="Q2631" s="5">
        <f t="shared" si="251"/>
        <v>1.4924418122632479</v>
      </c>
      <c r="R2631" s="5">
        <v>-1.2450000000000001</v>
      </c>
    </row>
    <row r="2632" spans="1:18">
      <c r="A2632" s="30" t="s">
        <v>7354</v>
      </c>
      <c r="B2632" s="5" t="s">
        <v>7355</v>
      </c>
      <c r="C2632" s="5" t="s">
        <v>7356</v>
      </c>
      <c r="D2632" s="5">
        <v>101.25460099999999</v>
      </c>
      <c r="E2632" s="5">
        <v>449</v>
      </c>
      <c r="F2632" s="5">
        <v>0</v>
      </c>
      <c r="G2632" s="5">
        <v>11</v>
      </c>
      <c r="H2632" s="5">
        <v>40</v>
      </c>
      <c r="I2632" s="5">
        <v>23.3</v>
      </c>
      <c r="J2632" s="5">
        <v>441</v>
      </c>
      <c r="K2632" s="5">
        <v>376.6</v>
      </c>
      <c r="L2632" s="5">
        <f t="shared" si="246"/>
        <v>0</v>
      </c>
      <c r="M2632" s="5">
        <f t="shared" si="247"/>
        <v>0.10358455384423514</v>
      </c>
      <c r="N2632" s="5">
        <f t="shared" si="248"/>
        <v>0.38802418077449025</v>
      </c>
      <c r="O2632" s="5">
        <f t="shared" si="249"/>
        <v>0.19401681616189723</v>
      </c>
      <c r="P2632" s="5">
        <f t="shared" si="250"/>
        <v>3.4446594141042071</v>
      </c>
      <c r="Q2632" s="5">
        <f t="shared" si="251"/>
        <v>1.9485849056652584</v>
      </c>
      <c r="R2632" s="5">
        <v>-2.8919999999999999</v>
      </c>
    </row>
    <row r="2633" spans="1:18">
      <c r="A2633" s="30" t="s">
        <v>7357</v>
      </c>
      <c r="B2633" s="5" t="s">
        <v>7358</v>
      </c>
      <c r="C2633" s="5" t="s">
        <v>7359</v>
      </c>
      <c r="D2633" s="5">
        <v>43.628250000000001</v>
      </c>
      <c r="E2633" s="5">
        <v>449</v>
      </c>
      <c r="F2633" s="5">
        <v>0</v>
      </c>
      <c r="G2633" s="5">
        <v>16</v>
      </c>
      <c r="H2633" s="5">
        <v>0</v>
      </c>
      <c r="I2633" s="5">
        <v>23.3</v>
      </c>
      <c r="J2633" s="5">
        <v>331</v>
      </c>
      <c r="K2633" s="5">
        <v>196.6</v>
      </c>
      <c r="L2633" s="5">
        <f t="shared" si="246"/>
        <v>0</v>
      </c>
      <c r="M2633" s="5">
        <f t="shared" si="247"/>
        <v>0.15066844195525111</v>
      </c>
      <c r="N2633" s="5">
        <f t="shared" si="248"/>
        <v>0</v>
      </c>
      <c r="O2633" s="5">
        <f t="shared" si="249"/>
        <v>0.19401681616189723</v>
      </c>
      <c r="P2633" s="5">
        <f t="shared" si="250"/>
        <v>2.5854473153480555</v>
      </c>
      <c r="Q2633" s="5">
        <f t="shared" si="251"/>
        <v>1.0172378981778805</v>
      </c>
      <c r="R2633" s="5">
        <v>-3.052</v>
      </c>
    </row>
    <row r="2634" spans="1:18">
      <c r="A2634" s="30" t="s">
        <v>7360</v>
      </c>
      <c r="B2634" s="5" t="s">
        <v>7361</v>
      </c>
      <c r="C2634" s="5" t="s">
        <v>7362</v>
      </c>
      <c r="D2634" s="5">
        <v>20.535900000000002</v>
      </c>
      <c r="E2634" s="5">
        <v>346</v>
      </c>
      <c r="F2634" s="5">
        <v>45</v>
      </c>
      <c r="G2634" s="5">
        <v>0</v>
      </c>
      <c r="H2634" s="5">
        <v>0</v>
      </c>
      <c r="I2634" s="5">
        <v>0</v>
      </c>
      <c r="J2634" s="5">
        <v>140</v>
      </c>
      <c r="K2634" s="5">
        <v>110</v>
      </c>
      <c r="L2634" s="5">
        <f t="shared" si="246"/>
        <v>0.43809387031517993</v>
      </c>
      <c r="M2634" s="5">
        <f t="shared" si="247"/>
        <v>0</v>
      </c>
      <c r="N2634" s="5">
        <f t="shared" si="248"/>
        <v>0</v>
      </c>
      <c r="O2634" s="5">
        <f t="shared" si="249"/>
        <v>0</v>
      </c>
      <c r="P2634" s="5">
        <f t="shared" si="250"/>
        <v>1.4190770501264238</v>
      </c>
      <c r="Q2634" s="5">
        <f t="shared" si="251"/>
        <v>0.73858748715159928</v>
      </c>
      <c r="R2634" s="5">
        <v>-2.16</v>
      </c>
    </row>
    <row r="2635" spans="1:18">
      <c r="A2635" s="30" t="s">
        <v>7363</v>
      </c>
      <c r="B2635" s="5" t="s">
        <v>7364</v>
      </c>
      <c r="C2635" s="5" t="s">
        <v>7365</v>
      </c>
      <c r="D2635" s="5">
        <v>157.91799900000001</v>
      </c>
      <c r="E2635" s="5">
        <v>463</v>
      </c>
      <c r="F2635" s="5">
        <v>155</v>
      </c>
      <c r="G2635" s="5">
        <v>25</v>
      </c>
      <c r="H2635" s="5">
        <v>80</v>
      </c>
      <c r="I2635" s="5">
        <v>130</v>
      </c>
      <c r="J2635" s="5">
        <v>955</v>
      </c>
      <c r="K2635" s="5">
        <v>1070</v>
      </c>
      <c r="L2635" s="5">
        <f t="shared" si="246"/>
        <v>1.1276685512360498</v>
      </c>
      <c r="M2635" s="5">
        <f t="shared" si="247"/>
        <v>0.22830092615384634</v>
      </c>
      <c r="N2635" s="5">
        <f t="shared" si="248"/>
        <v>0.75258253636175432</v>
      </c>
      <c r="O2635" s="5">
        <f t="shared" si="249"/>
        <v>1.049765159055047</v>
      </c>
      <c r="P2635" s="5">
        <f t="shared" si="250"/>
        <v>7.2339652834506962</v>
      </c>
      <c r="Q2635" s="5">
        <f t="shared" si="251"/>
        <v>5.3689349988860213</v>
      </c>
      <c r="R2635" s="5">
        <v>-2.1469999999999998</v>
      </c>
    </row>
    <row r="2636" spans="1:18">
      <c r="A2636" s="30" t="s">
        <v>7366</v>
      </c>
      <c r="B2636" s="5" t="s">
        <v>7367</v>
      </c>
      <c r="C2636" s="5" t="s">
        <v>7368</v>
      </c>
      <c r="D2636" s="5">
        <v>74.288300000000007</v>
      </c>
      <c r="E2636" s="5">
        <v>586</v>
      </c>
      <c r="F2636" s="5">
        <v>45</v>
      </c>
      <c r="G2636" s="5">
        <v>35</v>
      </c>
      <c r="H2636" s="5">
        <v>50</v>
      </c>
      <c r="I2636" s="5">
        <v>110</v>
      </c>
      <c r="J2636" s="5">
        <v>610</v>
      </c>
      <c r="K2636" s="5">
        <v>900</v>
      </c>
      <c r="L2636" s="5">
        <f t="shared" si="246"/>
        <v>0.25866975960589117</v>
      </c>
      <c r="M2636" s="5">
        <f t="shared" si="247"/>
        <v>0.25253355005618289</v>
      </c>
      <c r="N2636" s="5">
        <f t="shared" si="248"/>
        <v>0.37163578747386117</v>
      </c>
      <c r="O2636" s="5">
        <f t="shared" si="249"/>
        <v>0.70181858165756816</v>
      </c>
      <c r="P2636" s="5">
        <f t="shared" si="250"/>
        <v>3.6507850097474761</v>
      </c>
      <c r="Q2636" s="5">
        <f t="shared" si="251"/>
        <v>3.5680444228825317</v>
      </c>
      <c r="R2636" s="5">
        <v>-2.3370000000000002</v>
      </c>
    </row>
    <row r="2637" spans="1:18">
      <c r="A2637" s="30" t="s">
        <v>7369</v>
      </c>
      <c r="B2637" s="5" t="s">
        <v>7370</v>
      </c>
      <c r="C2637" s="5" t="s">
        <v>7371</v>
      </c>
      <c r="D2637" s="5">
        <v>22.037700999999998</v>
      </c>
      <c r="E2637" s="5">
        <v>690</v>
      </c>
      <c r="F2637" s="5">
        <v>0</v>
      </c>
      <c r="G2637" s="5">
        <v>90</v>
      </c>
      <c r="H2637" s="5">
        <v>55</v>
      </c>
      <c r="I2637" s="5">
        <v>75</v>
      </c>
      <c r="J2637" s="5">
        <v>1775</v>
      </c>
      <c r="K2637" s="5">
        <v>1025</v>
      </c>
      <c r="L2637" s="5">
        <f t="shared" si="246"/>
        <v>0</v>
      </c>
      <c r="M2637" s="5">
        <f t="shared" si="247"/>
        <v>0.55149562856990009</v>
      </c>
      <c r="N2637" s="5">
        <f t="shared" si="248"/>
        <v>0.34718322986326222</v>
      </c>
      <c r="O2637" s="5">
        <f t="shared" si="249"/>
        <v>0.40638902060408594</v>
      </c>
      <c r="P2637" s="5">
        <f t="shared" si="250"/>
        <v>9.0220100448772573</v>
      </c>
      <c r="Q2637" s="5">
        <f t="shared" si="251"/>
        <v>3.451120583904014</v>
      </c>
      <c r="R2637" s="5">
        <v>-3.052</v>
      </c>
    </row>
    <row r="2638" spans="1:18">
      <c r="A2638" s="30" t="s">
        <v>7369</v>
      </c>
      <c r="B2638" s="5" t="s">
        <v>7372</v>
      </c>
      <c r="C2638" s="5" t="s">
        <v>7373</v>
      </c>
      <c r="D2638" s="5">
        <v>22.925498999999999</v>
      </c>
      <c r="E2638" s="5">
        <v>729</v>
      </c>
      <c r="F2638" s="5">
        <v>0</v>
      </c>
      <c r="G2638" s="5">
        <v>90</v>
      </c>
      <c r="H2638" s="5">
        <v>55</v>
      </c>
      <c r="I2638" s="5">
        <v>75</v>
      </c>
      <c r="J2638" s="5">
        <v>1775</v>
      </c>
      <c r="K2638" s="5">
        <v>1025</v>
      </c>
      <c r="L2638" s="5">
        <f t="shared" si="246"/>
        <v>0</v>
      </c>
      <c r="M2638" s="5">
        <f t="shared" si="247"/>
        <v>0.52199174720607833</v>
      </c>
      <c r="N2638" s="5">
        <f t="shared" si="248"/>
        <v>0.32860964143436344</v>
      </c>
      <c r="O2638" s="5">
        <f t="shared" si="249"/>
        <v>0.38464804419316778</v>
      </c>
      <c r="P2638" s="5">
        <f t="shared" si="250"/>
        <v>8.5393510712830007</v>
      </c>
      <c r="Q2638" s="5">
        <f t="shared" si="251"/>
        <v>3.2664927337363099</v>
      </c>
      <c r="R2638" s="5">
        <v>-3.0310000000000001</v>
      </c>
    </row>
    <row r="2639" spans="1:18">
      <c r="A2639" s="30" t="s">
        <v>7374</v>
      </c>
      <c r="B2639" s="5" t="s">
        <v>7375</v>
      </c>
      <c r="C2639" s="5" t="s">
        <v>7376</v>
      </c>
      <c r="D2639" s="5">
        <v>37.220149999999997</v>
      </c>
      <c r="E2639" s="5">
        <v>632</v>
      </c>
      <c r="F2639" s="5">
        <v>170</v>
      </c>
      <c r="G2639" s="5">
        <v>107</v>
      </c>
      <c r="H2639" s="5">
        <v>199</v>
      </c>
      <c r="I2639" s="5">
        <v>210</v>
      </c>
      <c r="J2639" s="5">
        <v>480</v>
      </c>
      <c r="K2639" s="5">
        <v>503.2</v>
      </c>
      <c r="L2639" s="5">
        <f t="shared" si="246"/>
        <v>0.90607178101050923</v>
      </c>
      <c r="M2639" s="5">
        <f t="shared" si="247"/>
        <v>0.71583899889795588</v>
      </c>
      <c r="N2639" s="5">
        <f t="shared" si="248"/>
        <v>1.3714536620404065</v>
      </c>
      <c r="O2639" s="5">
        <f t="shared" si="249"/>
        <v>1.2423158034922372</v>
      </c>
      <c r="P2639" s="5">
        <f t="shared" si="250"/>
        <v>2.6636563798033048</v>
      </c>
      <c r="Q2639" s="5">
        <f t="shared" si="251"/>
        <v>1.8497324416427061</v>
      </c>
      <c r="R2639" s="5">
        <v>-0.86099999999999999</v>
      </c>
    </row>
    <row r="2640" spans="1:18">
      <c r="A2640" s="30" t="s">
        <v>7377</v>
      </c>
      <c r="B2640" s="5" t="s">
        <v>7378</v>
      </c>
      <c r="C2640" s="5" t="s">
        <v>7379</v>
      </c>
      <c r="D2640" s="5">
        <v>95.703247000000005</v>
      </c>
      <c r="E2640" s="5">
        <v>800</v>
      </c>
      <c r="F2640" s="5">
        <v>540</v>
      </c>
      <c r="G2640" s="5">
        <v>320</v>
      </c>
      <c r="H2640" s="5">
        <v>330</v>
      </c>
      <c r="I2640" s="5">
        <v>260</v>
      </c>
      <c r="J2640" s="5">
        <v>1430</v>
      </c>
      <c r="K2640" s="5">
        <v>1650</v>
      </c>
      <c r="L2640" s="5">
        <f t="shared" si="246"/>
        <v>2.2737071869357837</v>
      </c>
      <c r="M2640" s="5">
        <f t="shared" si="247"/>
        <v>1.6912532609476938</v>
      </c>
      <c r="N2640" s="5">
        <f t="shared" si="248"/>
        <v>1.796673214542382</v>
      </c>
      <c r="O2640" s="5">
        <f t="shared" si="249"/>
        <v>1.2151031716062168</v>
      </c>
      <c r="P2640" s="5">
        <f t="shared" si="250"/>
        <v>6.26902627554957</v>
      </c>
      <c r="Q2640" s="5">
        <f t="shared" si="251"/>
        <v>4.7915863228960003</v>
      </c>
      <c r="R2640" s="5">
        <v>-1.254</v>
      </c>
    </row>
    <row r="2641" spans="1:18">
      <c r="A2641" s="30" t="s">
        <v>7380</v>
      </c>
      <c r="B2641" s="5" t="s">
        <v>7381</v>
      </c>
      <c r="C2641" s="5" t="s">
        <v>7382</v>
      </c>
      <c r="D2641" s="5">
        <v>54.456501000000003</v>
      </c>
      <c r="E2641" s="5">
        <v>859</v>
      </c>
      <c r="F2641" s="5">
        <v>0</v>
      </c>
      <c r="G2641" s="5">
        <v>65</v>
      </c>
      <c r="H2641" s="5">
        <v>70</v>
      </c>
      <c r="I2641" s="5">
        <v>0</v>
      </c>
      <c r="J2641" s="5">
        <v>260</v>
      </c>
      <c r="K2641" s="5">
        <v>300</v>
      </c>
      <c r="L2641" s="5">
        <f t="shared" si="246"/>
        <v>0</v>
      </c>
      <c r="M2641" s="5">
        <f t="shared" si="247"/>
        <v>0.3199402268963914</v>
      </c>
      <c r="N2641" s="5">
        <f t="shared" si="248"/>
        <v>0.35493597211124067</v>
      </c>
      <c r="O2641" s="5">
        <f t="shared" si="249"/>
        <v>0</v>
      </c>
      <c r="P2641" s="5">
        <f t="shared" si="250"/>
        <v>1.0615347699099706</v>
      </c>
      <c r="Q2641" s="5">
        <f t="shared" si="251"/>
        <v>0.81135973294884112</v>
      </c>
      <c r="R2641" s="5">
        <v>-1.907</v>
      </c>
    </row>
    <row r="2642" spans="1:18">
      <c r="A2642" s="30" t="s">
        <v>7383</v>
      </c>
      <c r="B2642" s="5" t="s">
        <v>7384</v>
      </c>
      <c r="C2642" s="5" t="s">
        <v>7385</v>
      </c>
      <c r="D2642" s="5">
        <v>28.733799000000001</v>
      </c>
      <c r="E2642" s="5">
        <v>745</v>
      </c>
      <c r="F2642" s="5">
        <v>0</v>
      </c>
      <c r="G2642" s="5">
        <v>0</v>
      </c>
      <c r="H2642" s="5">
        <v>40</v>
      </c>
      <c r="I2642" s="5">
        <v>0</v>
      </c>
      <c r="J2642" s="5">
        <v>630</v>
      </c>
      <c r="K2642" s="5">
        <v>650</v>
      </c>
      <c r="L2642" s="5">
        <f t="shared" si="246"/>
        <v>0</v>
      </c>
      <c r="M2642" s="5">
        <f t="shared" si="247"/>
        <v>0</v>
      </c>
      <c r="N2642" s="5">
        <f t="shared" si="248"/>
        <v>0.23385618411778003</v>
      </c>
      <c r="O2642" s="5">
        <f t="shared" si="249"/>
        <v>0</v>
      </c>
      <c r="P2642" s="5">
        <f t="shared" si="250"/>
        <v>2.9657757946937466</v>
      </c>
      <c r="Q2642" s="5">
        <f t="shared" si="251"/>
        <v>2.0269472344160424</v>
      </c>
      <c r="R2642" s="5">
        <v>-3.8959999999999999</v>
      </c>
    </row>
    <row r="2643" spans="1:18">
      <c r="A2643" s="30" t="s">
        <v>7386</v>
      </c>
      <c r="B2643" s="5" t="s">
        <v>7387</v>
      </c>
      <c r="C2643" s="5" t="s">
        <v>7388</v>
      </c>
      <c r="D2643" s="5">
        <v>45.844901999999998</v>
      </c>
      <c r="E2643" s="5">
        <v>420</v>
      </c>
      <c r="F2643" s="5">
        <v>0</v>
      </c>
      <c r="G2643" s="5">
        <v>10</v>
      </c>
      <c r="H2643" s="5">
        <v>20</v>
      </c>
      <c r="I2643" s="5">
        <v>0</v>
      </c>
      <c r="J2643" s="5">
        <v>230</v>
      </c>
      <c r="K2643" s="5">
        <v>166.6</v>
      </c>
      <c r="L2643" s="5">
        <f t="shared" si="246"/>
        <v>0</v>
      </c>
      <c r="M2643" s="5">
        <f t="shared" si="247"/>
        <v>0.10066983696117225</v>
      </c>
      <c r="N2643" s="5">
        <f t="shared" si="248"/>
        <v>0.20740816329493589</v>
      </c>
      <c r="O2643" s="5">
        <f t="shared" si="249"/>
        <v>0</v>
      </c>
      <c r="P2643" s="5">
        <f t="shared" si="250"/>
        <v>1.9205808103581767</v>
      </c>
      <c r="Q2643" s="5">
        <f t="shared" si="251"/>
        <v>0.92153336957514986</v>
      </c>
      <c r="R2643" s="5">
        <v>-3.0310000000000001</v>
      </c>
    </row>
    <row r="2644" spans="1:18">
      <c r="A2644" s="30" t="s">
        <v>7389</v>
      </c>
      <c r="B2644" s="5" t="s">
        <v>7390</v>
      </c>
      <c r="C2644" s="5" t="s">
        <v>7391</v>
      </c>
      <c r="D2644" s="5">
        <v>11.541650000000001</v>
      </c>
      <c r="E2644" s="5">
        <v>591</v>
      </c>
      <c r="F2644" s="5">
        <v>0</v>
      </c>
      <c r="G2644" s="5">
        <v>0</v>
      </c>
      <c r="H2644" s="5">
        <v>0</v>
      </c>
      <c r="I2644" s="5">
        <v>0</v>
      </c>
      <c r="J2644" s="5">
        <v>90</v>
      </c>
      <c r="K2644" s="5">
        <v>180</v>
      </c>
      <c r="L2644" s="5">
        <f t="shared" si="246"/>
        <v>0</v>
      </c>
      <c r="M2644" s="5">
        <f t="shared" si="247"/>
        <v>0</v>
      </c>
      <c r="N2644" s="5">
        <f t="shared" si="248"/>
        <v>0</v>
      </c>
      <c r="O2644" s="5">
        <f t="shared" si="249"/>
        <v>0</v>
      </c>
      <c r="P2644" s="5">
        <f t="shared" si="250"/>
        <v>0.53408338579812464</v>
      </c>
      <c r="Q2644" s="5">
        <f t="shared" si="251"/>
        <v>0.70757158436858336</v>
      </c>
      <c r="R2644" s="5">
        <v>-4.7859999999999996</v>
      </c>
    </row>
    <row r="2645" spans="1:18">
      <c r="A2645" s="30" t="s">
        <v>7392</v>
      </c>
      <c r="B2645" s="5" t="s">
        <v>7393</v>
      </c>
      <c r="C2645" s="5" t="s">
        <v>7394</v>
      </c>
      <c r="D2645" s="5">
        <v>4.2834000000000003</v>
      </c>
      <c r="E2645" s="5">
        <v>366</v>
      </c>
      <c r="F2645" s="5">
        <v>0</v>
      </c>
      <c r="G2645" s="5">
        <v>0</v>
      </c>
      <c r="H2645" s="5">
        <v>0</v>
      </c>
      <c r="I2645" s="5">
        <v>10</v>
      </c>
      <c r="J2645" s="5">
        <v>0</v>
      </c>
      <c r="K2645" s="5">
        <v>0</v>
      </c>
      <c r="L2645" s="5">
        <f t="shared" si="246"/>
        <v>0</v>
      </c>
      <c r="M2645" s="5">
        <f t="shared" si="247"/>
        <v>0</v>
      </c>
      <c r="N2645" s="5">
        <f t="shared" si="248"/>
        <v>0</v>
      </c>
      <c r="O2645" s="5">
        <f t="shared" si="249"/>
        <v>0.10215243140867733</v>
      </c>
      <c r="P2645" s="5">
        <f t="shared" si="250"/>
        <v>0</v>
      </c>
      <c r="Q2645" s="5">
        <f t="shared" si="251"/>
        <v>0</v>
      </c>
      <c r="R2645" s="5">
        <v>1.593</v>
      </c>
    </row>
    <row r="2646" spans="1:18">
      <c r="A2646" s="30" t="s">
        <v>7392</v>
      </c>
      <c r="B2646" s="5" t="s">
        <v>7395</v>
      </c>
      <c r="C2646" s="5" t="s">
        <v>7396</v>
      </c>
      <c r="D2646" s="5">
        <v>1.3604449999999999</v>
      </c>
      <c r="E2646" s="5">
        <v>370</v>
      </c>
      <c r="F2646" s="5">
        <v>0</v>
      </c>
      <c r="G2646" s="5">
        <v>0</v>
      </c>
      <c r="H2646" s="5">
        <v>0</v>
      </c>
      <c r="I2646" s="5">
        <v>10</v>
      </c>
      <c r="J2646" s="5">
        <v>0</v>
      </c>
      <c r="K2646" s="5">
        <v>0</v>
      </c>
      <c r="L2646" s="5">
        <f t="shared" si="246"/>
        <v>0</v>
      </c>
      <c r="M2646" s="5">
        <f t="shared" si="247"/>
        <v>0</v>
      </c>
      <c r="N2646" s="5">
        <f t="shared" si="248"/>
        <v>0</v>
      </c>
      <c r="O2646" s="5">
        <f t="shared" si="249"/>
        <v>0.10104808079885379</v>
      </c>
      <c r="P2646" s="5">
        <f t="shared" si="250"/>
        <v>0</v>
      </c>
      <c r="Q2646" s="5">
        <f t="shared" si="251"/>
        <v>0</v>
      </c>
      <c r="R2646" s="5">
        <v>1.599</v>
      </c>
    </row>
    <row r="2647" spans="1:18">
      <c r="A2647" s="31" t="s">
        <v>7397</v>
      </c>
      <c r="B2647" s="5" t="s">
        <v>7398</v>
      </c>
      <c r="C2647" s="5" t="s">
        <v>7399</v>
      </c>
      <c r="D2647" s="5">
        <v>46.953102000000001</v>
      </c>
      <c r="E2647" s="5">
        <v>728</v>
      </c>
      <c r="F2647" s="5">
        <v>0</v>
      </c>
      <c r="G2647" s="5">
        <v>0</v>
      </c>
      <c r="H2647" s="5">
        <v>10</v>
      </c>
      <c r="I2647" s="5">
        <v>0</v>
      </c>
      <c r="J2647" s="5">
        <v>0</v>
      </c>
      <c r="K2647" s="5">
        <v>0</v>
      </c>
      <c r="L2647" s="5">
        <f t="shared" si="246"/>
        <v>0</v>
      </c>
      <c r="M2647" s="5">
        <f t="shared" si="247"/>
        <v>0</v>
      </c>
      <c r="N2647" s="5">
        <f t="shared" si="248"/>
        <v>5.9829277873539186E-2</v>
      </c>
      <c r="O2647" s="5">
        <f t="shared" si="249"/>
        <v>0</v>
      </c>
      <c r="P2647" s="5">
        <f t="shared" si="250"/>
        <v>0</v>
      </c>
      <c r="Q2647" s="5">
        <f t="shared" si="251"/>
        <v>0</v>
      </c>
      <c r="R2647" s="5">
        <v>1.5840000000000001</v>
      </c>
    </row>
    <row r="2648" spans="1:18">
      <c r="A2648" s="30" t="s">
        <v>7400</v>
      </c>
      <c r="B2648" s="5" t="s">
        <v>7401</v>
      </c>
      <c r="C2648" s="5" t="s">
        <v>7402</v>
      </c>
      <c r="D2648" s="5">
        <v>23.81785</v>
      </c>
      <c r="E2648" s="5">
        <v>718</v>
      </c>
      <c r="F2648" s="5">
        <v>0</v>
      </c>
      <c r="G2648" s="5">
        <v>25</v>
      </c>
      <c r="H2648" s="5">
        <v>130</v>
      </c>
      <c r="I2648" s="5">
        <v>30</v>
      </c>
      <c r="J2648" s="5">
        <v>0</v>
      </c>
      <c r="K2648" s="5">
        <v>10</v>
      </c>
      <c r="L2648" s="5">
        <f t="shared" si="246"/>
        <v>0</v>
      </c>
      <c r="M2648" s="5">
        <f t="shared" si="247"/>
        <v>0.14721912090422126</v>
      </c>
      <c r="N2648" s="5">
        <f t="shared" si="248"/>
        <v>0.78861321141389262</v>
      </c>
      <c r="O2648" s="5">
        <f t="shared" si="249"/>
        <v>0.15621639232134776</v>
      </c>
      <c r="P2648" s="5">
        <f t="shared" si="250"/>
        <v>0</v>
      </c>
      <c r="Q2648" s="5">
        <f t="shared" si="251"/>
        <v>3.2356453602741621E-2</v>
      </c>
      <c r="R2648" s="5">
        <v>2.371</v>
      </c>
    </row>
    <row r="2649" spans="1:18">
      <c r="A2649" s="30" t="s">
        <v>7403</v>
      </c>
      <c r="B2649" s="5" t="s">
        <v>7404</v>
      </c>
      <c r="C2649" s="5" t="s">
        <v>7405</v>
      </c>
      <c r="D2649" s="5">
        <v>25.192902</v>
      </c>
      <c r="E2649" s="5">
        <v>516</v>
      </c>
      <c r="F2649" s="5">
        <v>0</v>
      </c>
      <c r="G2649" s="5">
        <v>0</v>
      </c>
      <c r="H2649" s="5">
        <v>35</v>
      </c>
      <c r="I2649" s="5">
        <v>0</v>
      </c>
      <c r="J2649" s="5">
        <v>0</v>
      </c>
      <c r="K2649" s="5">
        <v>0</v>
      </c>
      <c r="L2649" s="5">
        <f t="shared" si="246"/>
        <v>0</v>
      </c>
      <c r="M2649" s="5">
        <f t="shared" si="247"/>
        <v>0</v>
      </c>
      <c r="N2649" s="5">
        <f t="shared" si="248"/>
        <v>0.29543604655383304</v>
      </c>
      <c r="O2649" s="5">
        <f t="shared" si="249"/>
        <v>0</v>
      </c>
      <c r="P2649" s="5">
        <f t="shared" si="250"/>
        <v>0</v>
      </c>
      <c r="Q2649" s="5">
        <f t="shared" si="251"/>
        <v>0</v>
      </c>
      <c r="R2649" s="5">
        <v>2.6840000000000002</v>
      </c>
    </row>
    <row r="2650" spans="1:18">
      <c r="A2650" s="30" t="s">
        <v>7403</v>
      </c>
      <c r="B2650" s="5" t="s">
        <v>7406</v>
      </c>
      <c r="C2650" s="5" t="s">
        <v>7407</v>
      </c>
      <c r="D2650" s="5">
        <v>21.786301000000002</v>
      </c>
      <c r="E2650" s="5">
        <v>554</v>
      </c>
      <c r="F2650" s="5">
        <v>0</v>
      </c>
      <c r="G2650" s="5">
        <v>0</v>
      </c>
      <c r="H2650" s="5">
        <v>35</v>
      </c>
      <c r="I2650" s="5">
        <v>0</v>
      </c>
      <c r="J2650" s="5">
        <v>190</v>
      </c>
      <c r="K2650" s="5">
        <v>190</v>
      </c>
      <c r="L2650" s="5">
        <f t="shared" si="246"/>
        <v>0</v>
      </c>
      <c r="M2650" s="5">
        <f t="shared" si="247"/>
        <v>0</v>
      </c>
      <c r="N2650" s="5">
        <f t="shared" si="248"/>
        <v>0.27517148018371451</v>
      </c>
      <c r="O2650" s="5">
        <f t="shared" si="249"/>
        <v>0</v>
      </c>
      <c r="P2650" s="5">
        <f t="shared" si="250"/>
        <v>1.2028123423841037</v>
      </c>
      <c r="Q2650" s="5">
        <f t="shared" si="251"/>
        <v>0.79676306867978552</v>
      </c>
      <c r="R2650" s="5">
        <v>-2.8159999999999998</v>
      </c>
    </row>
    <row r="2651" spans="1:18">
      <c r="A2651" s="30" t="s">
        <v>7408</v>
      </c>
      <c r="B2651" s="5" t="s">
        <v>7409</v>
      </c>
      <c r="C2651" s="5" t="s">
        <v>7410</v>
      </c>
      <c r="D2651" s="5">
        <v>37.646801000000004</v>
      </c>
      <c r="E2651" s="5">
        <v>193</v>
      </c>
      <c r="F2651" s="5">
        <v>0</v>
      </c>
      <c r="G2651" s="5">
        <v>120</v>
      </c>
      <c r="H2651" s="5">
        <v>58</v>
      </c>
      <c r="I2651" s="5">
        <v>90</v>
      </c>
      <c r="J2651" s="5">
        <v>48</v>
      </c>
      <c r="K2651" s="5">
        <v>49.9</v>
      </c>
      <c r="L2651" s="5">
        <f t="shared" si="246"/>
        <v>0</v>
      </c>
      <c r="M2651" s="5">
        <f t="shared" si="247"/>
        <v>2.6288910791933069</v>
      </c>
      <c r="N2651" s="5">
        <f t="shared" si="248"/>
        <v>1.308928201519336</v>
      </c>
      <c r="O2651" s="5">
        <f t="shared" si="249"/>
        <v>1.7434720676693427</v>
      </c>
      <c r="P2651" s="5">
        <f t="shared" si="250"/>
        <v>0.87224395442263658</v>
      </c>
      <c r="Q2651" s="5">
        <f t="shared" si="251"/>
        <v>0.60065983988069804</v>
      </c>
      <c r="R2651" s="5">
        <v>0.51300000000000001</v>
      </c>
    </row>
    <row r="2652" spans="1:18">
      <c r="A2652" s="30" t="s">
        <v>7411</v>
      </c>
      <c r="B2652" s="5" t="s">
        <v>7412</v>
      </c>
      <c r="C2652" s="5" t="s">
        <v>7413</v>
      </c>
      <c r="D2652" s="5">
        <v>17.383251000000001</v>
      </c>
      <c r="E2652" s="5">
        <v>193</v>
      </c>
      <c r="F2652" s="5">
        <v>140</v>
      </c>
      <c r="G2652" s="5">
        <v>225</v>
      </c>
      <c r="H2652" s="5">
        <v>98</v>
      </c>
      <c r="I2652" s="5">
        <v>190</v>
      </c>
      <c r="J2652" s="5">
        <v>43</v>
      </c>
      <c r="K2652" s="5">
        <v>54.9</v>
      </c>
      <c r="L2652" s="5">
        <f t="shared" si="246"/>
        <v>2.4434389266629033</v>
      </c>
      <c r="M2652" s="5">
        <f t="shared" si="247"/>
        <v>4.9291707734874493</v>
      </c>
      <c r="N2652" s="5">
        <f t="shared" si="248"/>
        <v>2.21163730601543</v>
      </c>
      <c r="O2652" s="5">
        <f t="shared" si="249"/>
        <v>3.6806632539686119</v>
      </c>
      <c r="P2652" s="5">
        <f t="shared" si="250"/>
        <v>0.78138520917027865</v>
      </c>
      <c r="Q2652" s="5">
        <f t="shared" si="251"/>
        <v>0.66084619658217092</v>
      </c>
      <c r="R2652" s="5">
        <v>1.4019999999999999</v>
      </c>
    </row>
    <row r="2653" spans="1:18">
      <c r="A2653" s="30" t="s">
        <v>7414</v>
      </c>
      <c r="B2653" s="5" t="s">
        <v>7415</v>
      </c>
      <c r="C2653" s="5" t="s">
        <v>7416</v>
      </c>
      <c r="D2653" s="5">
        <v>7.9495449999999996</v>
      </c>
      <c r="E2653" s="5">
        <v>191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35</v>
      </c>
      <c r="L2653" s="5">
        <f t="shared" si="246"/>
        <v>0</v>
      </c>
      <c r="M2653" s="5">
        <f t="shared" si="247"/>
        <v>0</v>
      </c>
      <c r="N2653" s="5">
        <f t="shared" si="248"/>
        <v>0</v>
      </c>
      <c r="O2653" s="5">
        <f t="shared" si="249"/>
        <v>0</v>
      </c>
      <c r="P2653" s="5">
        <f t="shared" si="250"/>
        <v>0</v>
      </c>
      <c r="Q2653" s="5">
        <f t="shared" si="251"/>
        <v>0.4257160623229827</v>
      </c>
      <c r="R2653" s="5">
        <v>-2.7850000000000001</v>
      </c>
    </row>
    <row r="2654" spans="1:18">
      <c r="A2654" s="30" t="s">
        <v>7417</v>
      </c>
      <c r="B2654" s="5" t="s">
        <v>7418</v>
      </c>
      <c r="C2654" s="5" t="s">
        <v>7419</v>
      </c>
      <c r="D2654" s="5">
        <v>42.262748999999999</v>
      </c>
      <c r="E2654" s="5">
        <v>218</v>
      </c>
      <c r="F2654" s="5">
        <v>160</v>
      </c>
      <c r="G2654" s="5">
        <v>105</v>
      </c>
      <c r="H2654" s="5">
        <v>80</v>
      </c>
      <c r="I2654" s="5">
        <v>170</v>
      </c>
      <c r="J2654" s="5">
        <v>60</v>
      </c>
      <c r="K2654" s="5">
        <v>100</v>
      </c>
      <c r="L2654" s="5">
        <f t="shared" si="246"/>
        <v>2.4722606178030948</v>
      </c>
      <c r="M2654" s="5">
        <f t="shared" si="247"/>
        <v>2.0364861513705024</v>
      </c>
      <c r="N2654" s="5">
        <f t="shared" si="248"/>
        <v>1.5983748364013406</v>
      </c>
      <c r="O2654" s="5">
        <f t="shared" si="249"/>
        <v>2.9155615973614233</v>
      </c>
      <c r="P2654" s="5">
        <f t="shared" si="250"/>
        <v>0.96526997249752788</v>
      </c>
      <c r="Q2654" s="5">
        <f t="shared" si="251"/>
        <v>1.0656850315031416</v>
      </c>
      <c r="R2654" s="5">
        <v>0.67</v>
      </c>
    </row>
    <row r="2655" spans="1:18">
      <c r="A2655" s="30" t="s">
        <v>7420</v>
      </c>
      <c r="B2655" s="5" t="s">
        <v>7421</v>
      </c>
      <c r="C2655" s="5" t="s">
        <v>7422</v>
      </c>
      <c r="D2655" s="5">
        <v>6.2999499999999999</v>
      </c>
      <c r="E2655" s="5">
        <v>189</v>
      </c>
      <c r="F2655" s="5">
        <v>108</v>
      </c>
      <c r="G2655" s="5">
        <v>28</v>
      </c>
      <c r="H2655" s="5">
        <v>54</v>
      </c>
      <c r="I2655" s="5">
        <v>59.9</v>
      </c>
      <c r="J2655" s="5">
        <v>34</v>
      </c>
      <c r="K2655" s="5">
        <v>31.6</v>
      </c>
      <c r="L2655" s="5">
        <f t="shared" si="246"/>
        <v>1.9248314810038383</v>
      </c>
      <c r="M2655" s="5">
        <f t="shared" si="247"/>
        <v>0.62639009664729406</v>
      </c>
      <c r="N2655" s="5">
        <f t="shared" si="248"/>
        <v>1.2444489797696152</v>
      </c>
      <c r="O2655" s="5">
        <f t="shared" si="249"/>
        <v>1.1849357749973526</v>
      </c>
      <c r="P2655" s="5">
        <f t="shared" si="250"/>
        <v>0.63091543528674399</v>
      </c>
      <c r="Q2655" s="5">
        <f t="shared" si="251"/>
        <v>0.38842809762004449</v>
      </c>
      <c r="R2655" s="5">
        <v>0.84799999999999998</v>
      </c>
    </row>
    <row r="2656" spans="1:18">
      <c r="A2656" s="30" t="s">
        <v>7420</v>
      </c>
      <c r="B2656" s="5" t="s">
        <v>7423</v>
      </c>
      <c r="C2656" s="5" t="s">
        <v>7424</v>
      </c>
      <c r="D2656" s="5">
        <v>0.546929</v>
      </c>
      <c r="E2656" s="5">
        <v>188</v>
      </c>
      <c r="F2656" s="5">
        <v>0</v>
      </c>
      <c r="G2656" s="5">
        <v>28</v>
      </c>
      <c r="H2656" s="5">
        <v>0</v>
      </c>
      <c r="I2656" s="5">
        <v>0</v>
      </c>
      <c r="J2656" s="5">
        <v>0</v>
      </c>
      <c r="K2656" s="5">
        <v>0</v>
      </c>
      <c r="L2656" s="5">
        <f t="shared" si="246"/>
        <v>0</v>
      </c>
      <c r="M2656" s="5">
        <f t="shared" si="247"/>
        <v>0.62972195886350302</v>
      </c>
      <c r="N2656" s="5">
        <f t="shared" si="248"/>
        <v>0</v>
      </c>
      <c r="O2656" s="5">
        <f t="shared" si="249"/>
        <v>0</v>
      </c>
      <c r="P2656" s="5">
        <f t="shared" si="250"/>
        <v>0</v>
      </c>
      <c r="Q2656" s="5">
        <f t="shared" si="251"/>
        <v>0</v>
      </c>
      <c r="R2656" s="5">
        <v>2.484</v>
      </c>
    </row>
    <row r="2657" spans="1:18">
      <c r="A2657" s="30" t="s">
        <v>7425</v>
      </c>
      <c r="B2657" s="5" t="s">
        <v>7426</v>
      </c>
      <c r="C2657" s="5" t="s">
        <v>7427</v>
      </c>
      <c r="D2657" s="5">
        <v>9.1904900000000005</v>
      </c>
      <c r="E2657" s="5">
        <v>135</v>
      </c>
      <c r="F2657" s="5">
        <v>45</v>
      </c>
      <c r="G2657" s="5">
        <v>65</v>
      </c>
      <c r="H2657" s="5">
        <v>40</v>
      </c>
      <c r="I2657" s="5">
        <v>50</v>
      </c>
      <c r="J2657" s="5">
        <v>30</v>
      </c>
      <c r="K2657" s="5">
        <v>30</v>
      </c>
      <c r="L2657" s="5">
        <f t="shared" si="246"/>
        <v>1.1228183639189055</v>
      </c>
      <c r="M2657" s="5">
        <f t="shared" si="247"/>
        <v>2.0357678141037057</v>
      </c>
      <c r="N2657" s="5">
        <f t="shared" si="248"/>
        <v>1.2905396827240454</v>
      </c>
      <c r="O2657" s="5">
        <f t="shared" si="249"/>
        <v>1.3847329590954038</v>
      </c>
      <c r="P2657" s="5">
        <f t="shared" si="250"/>
        <v>0.77936612594244847</v>
      </c>
      <c r="Q2657" s="5">
        <f t="shared" si="251"/>
        <v>0.51626519303929963</v>
      </c>
      <c r="R2657" s="5">
        <v>0.70799999999999996</v>
      </c>
    </row>
    <row r="2658" spans="1:18">
      <c r="A2658" s="30" t="s">
        <v>7428</v>
      </c>
      <c r="B2658" s="5" t="s">
        <v>7429</v>
      </c>
      <c r="C2658" s="5" t="s">
        <v>7430</v>
      </c>
      <c r="D2658" s="5">
        <v>11.368099000000001</v>
      </c>
      <c r="E2658" s="5">
        <v>356</v>
      </c>
      <c r="F2658" s="5">
        <v>35</v>
      </c>
      <c r="G2658" s="5">
        <v>15</v>
      </c>
      <c r="H2658" s="5">
        <v>90</v>
      </c>
      <c r="I2658" s="5">
        <v>30</v>
      </c>
      <c r="J2658" s="5">
        <v>0</v>
      </c>
      <c r="K2658" s="5">
        <v>0</v>
      </c>
      <c r="L2658" s="5">
        <f t="shared" si="246"/>
        <v>0.33116833767271092</v>
      </c>
      <c r="M2658" s="5">
        <f t="shared" si="247"/>
        <v>0.17815167776836663</v>
      </c>
      <c r="N2658" s="5">
        <f t="shared" si="248"/>
        <v>1.1011276085040136</v>
      </c>
      <c r="O2658" s="5">
        <f t="shared" si="249"/>
        <v>0.3150656451874374</v>
      </c>
      <c r="P2658" s="5">
        <f t="shared" si="250"/>
        <v>0</v>
      </c>
      <c r="Q2658" s="5">
        <f t="shared" si="251"/>
        <v>0</v>
      </c>
      <c r="R2658" s="5">
        <v>4.1950000000000003</v>
      </c>
    </row>
    <row r="2659" spans="1:18">
      <c r="A2659" s="30" t="s">
        <v>7431</v>
      </c>
      <c r="B2659" s="5" t="s">
        <v>7432</v>
      </c>
      <c r="C2659" s="5" t="s">
        <v>7433</v>
      </c>
      <c r="D2659" s="5">
        <v>99.401793999999995</v>
      </c>
      <c r="E2659" s="5">
        <v>76</v>
      </c>
      <c r="F2659" s="5">
        <v>35</v>
      </c>
      <c r="G2659" s="5">
        <v>20</v>
      </c>
      <c r="H2659" s="5">
        <v>0</v>
      </c>
      <c r="I2659" s="5">
        <v>0</v>
      </c>
      <c r="J2659" s="5">
        <v>0</v>
      </c>
      <c r="K2659" s="5">
        <v>0</v>
      </c>
      <c r="L2659" s="5">
        <f t="shared" si="246"/>
        <v>1.5512622133090141</v>
      </c>
      <c r="M2659" s="5">
        <f t="shared" si="247"/>
        <v>1.1126666190445353</v>
      </c>
      <c r="N2659" s="5">
        <f t="shared" si="248"/>
        <v>0</v>
      </c>
      <c r="O2659" s="5">
        <f t="shared" si="249"/>
        <v>0</v>
      </c>
      <c r="P2659" s="5">
        <f t="shared" si="250"/>
        <v>0</v>
      </c>
      <c r="Q2659" s="5">
        <f t="shared" si="251"/>
        <v>0</v>
      </c>
      <c r="R2659" s="5">
        <v>3.0990000000000002</v>
      </c>
    </row>
    <row r="2660" spans="1:18">
      <c r="A2660" s="30" t="s">
        <v>7434</v>
      </c>
      <c r="B2660" s="5" t="s">
        <v>7435</v>
      </c>
      <c r="C2660" s="5" t="s">
        <v>7436</v>
      </c>
      <c r="D2660" s="5">
        <v>10.208254999999999</v>
      </c>
      <c r="E2660" s="5">
        <v>261</v>
      </c>
      <c r="F2660" s="5">
        <v>80</v>
      </c>
      <c r="G2660" s="5">
        <v>60</v>
      </c>
      <c r="H2660" s="5">
        <v>130</v>
      </c>
      <c r="I2660" s="5">
        <v>30</v>
      </c>
      <c r="J2660" s="5">
        <v>130</v>
      </c>
      <c r="K2660" s="5">
        <v>120</v>
      </c>
      <c r="L2660" s="5">
        <f t="shared" si="246"/>
        <v>1.0324766564771546</v>
      </c>
      <c r="M2660" s="5">
        <f t="shared" si="247"/>
        <v>0.97198463272855962</v>
      </c>
      <c r="N2660" s="5">
        <f t="shared" si="248"/>
        <v>2.1694417080274899</v>
      </c>
      <c r="O2660" s="5">
        <f t="shared" si="249"/>
        <v>0.42974471144340121</v>
      </c>
      <c r="P2660" s="5">
        <f t="shared" si="250"/>
        <v>1.7468551098710052</v>
      </c>
      <c r="Q2660" s="5">
        <f t="shared" si="251"/>
        <v>1.0681348821502752</v>
      </c>
      <c r="R2660" s="5">
        <v>-0.317</v>
      </c>
    </row>
    <row r="2661" spans="1:18">
      <c r="A2661" s="30" t="s">
        <v>7437</v>
      </c>
      <c r="B2661" s="5" t="s">
        <v>7438</v>
      </c>
      <c r="C2661" s="5" t="s">
        <v>7439</v>
      </c>
      <c r="D2661" s="5">
        <v>5.54643</v>
      </c>
      <c r="E2661" s="5">
        <v>298</v>
      </c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10</v>
      </c>
      <c r="L2661" s="5">
        <f t="shared" si="246"/>
        <v>0</v>
      </c>
      <c r="M2661" s="5">
        <f t="shared" si="247"/>
        <v>0</v>
      </c>
      <c r="N2661" s="5">
        <f t="shared" si="248"/>
        <v>0</v>
      </c>
      <c r="O2661" s="5">
        <f t="shared" si="249"/>
        <v>0</v>
      </c>
      <c r="P2661" s="5">
        <f t="shared" si="250"/>
        <v>0</v>
      </c>
      <c r="Q2661" s="5">
        <f t="shared" si="251"/>
        <v>7.7959509016001627E-2</v>
      </c>
      <c r="R2661" s="5">
        <v>-1.56</v>
      </c>
    </row>
    <row r="2662" spans="1:18">
      <c r="A2662" s="30" t="s">
        <v>7440</v>
      </c>
      <c r="B2662" s="5" t="s">
        <v>7441</v>
      </c>
      <c r="C2662" s="5" t="s">
        <v>7442</v>
      </c>
      <c r="D2662" s="5">
        <v>27.514050000000001</v>
      </c>
      <c r="E2662" s="5">
        <v>312</v>
      </c>
      <c r="F2662" s="5">
        <v>0</v>
      </c>
      <c r="G2662" s="5">
        <v>0</v>
      </c>
      <c r="H2662" s="5">
        <v>70</v>
      </c>
      <c r="I2662" s="5">
        <v>0</v>
      </c>
      <c r="J2662" s="5">
        <v>110</v>
      </c>
      <c r="K2662" s="5">
        <v>40</v>
      </c>
      <c r="L2662" s="5">
        <f t="shared" si="246"/>
        <v>0</v>
      </c>
      <c r="M2662" s="5">
        <f t="shared" si="247"/>
        <v>0</v>
      </c>
      <c r="N2662" s="5">
        <f t="shared" si="248"/>
        <v>0.97721153860113996</v>
      </c>
      <c r="O2662" s="5">
        <f t="shared" si="249"/>
        <v>0</v>
      </c>
      <c r="P2662" s="5">
        <f t="shared" si="250"/>
        <v>1.2364943344279231</v>
      </c>
      <c r="Q2662" s="5">
        <f t="shared" si="251"/>
        <v>0.29784530367651901</v>
      </c>
      <c r="R2662" s="5">
        <v>-1.2150000000000001</v>
      </c>
    </row>
    <row r="2663" spans="1:18">
      <c r="A2663" s="30" t="s">
        <v>7443</v>
      </c>
      <c r="B2663" s="5" t="s">
        <v>7444</v>
      </c>
      <c r="C2663" s="5" t="s">
        <v>7445</v>
      </c>
      <c r="D2663" s="5">
        <v>14.210198999999999</v>
      </c>
      <c r="E2663" s="5">
        <v>735</v>
      </c>
      <c r="F2663" s="5">
        <v>157</v>
      </c>
      <c r="G2663" s="5">
        <v>20</v>
      </c>
      <c r="H2663" s="5">
        <v>40</v>
      </c>
      <c r="I2663" s="5">
        <v>200</v>
      </c>
      <c r="J2663" s="5">
        <v>210</v>
      </c>
      <c r="K2663" s="5">
        <v>310</v>
      </c>
      <c r="L2663" s="5">
        <f t="shared" si="246"/>
        <v>0.71952033932762516</v>
      </c>
      <c r="M2663" s="5">
        <f t="shared" si="247"/>
        <v>0.11505124224133972</v>
      </c>
      <c r="N2663" s="5">
        <f t="shared" si="248"/>
        <v>0.23703790090849813</v>
      </c>
      <c r="O2663" s="5">
        <f t="shared" si="249"/>
        <v>1.0173548270905006</v>
      </c>
      <c r="P2663" s="5">
        <f t="shared" si="250"/>
        <v>1.0020421619260054</v>
      </c>
      <c r="Q2663" s="5">
        <f t="shared" si="251"/>
        <v>0.97985026433989542</v>
      </c>
      <c r="R2663" s="5">
        <v>-0.72</v>
      </c>
    </row>
    <row r="2664" spans="1:18">
      <c r="A2664" s="30" t="s">
        <v>7446</v>
      </c>
      <c r="B2664" s="5" t="s">
        <v>7447</v>
      </c>
      <c r="C2664" s="5" t="s">
        <v>7448</v>
      </c>
      <c r="D2664" s="5">
        <v>1.7578849999999999</v>
      </c>
      <c r="E2664" s="5">
        <v>334</v>
      </c>
      <c r="F2664" s="5">
        <v>0</v>
      </c>
      <c r="G2664" s="5">
        <v>0</v>
      </c>
      <c r="H2664" s="5">
        <v>0</v>
      </c>
      <c r="I2664" s="5">
        <v>0</v>
      </c>
      <c r="J2664" s="5">
        <v>10</v>
      </c>
      <c r="K2664" s="5">
        <v>10</v>
      </c>
      <c r="L2664" s="5">
        <f t="shared" si="246"/>
        <v>0</v>
      </c>
      <c r="M2664" s="5">
        <f t="shared" si="247"/>
        <v>0</v>
      </c>
      <c r="N2664" s="5">
        <f t="shared" si="248"/>
        <v>0</v>
      </c>
      <c r="O2664" s="5">
        <f t="shared" si="249"/>
        <v>0</v>
      </c>
      <c r="P2664" s="5">
        <f t="shared" si="250"/>
        <v>0.10500441816589874</v>
      </c>
      <c r="Q2664" s="5">
        <f t="shared" si="251"/>
        <v>6.9556687684935586E-2</v>
      </c>
      <c r="R2664" s="5">
        <v>-2.181</v>
      </c>
    </row>
    <row r="2665" spans="1:18">
      <c r="A2665" s="30" t="s">
        <v>7449</v>
      </c>
      <c r="B2665" s="5" t="s">
        <v>7450</v>
      </c>
      <c r="C2665" s="5" t="s">
        <v>7451</v>
      </c>
      <c r="D2665" s="5">
        <v>22.3367</v>
      </c>
      <c r="E2665" s="5">
        <v>330</v>
      </c>
      <c r="F2665" s="5">
        <v>70</v>
      </c>
      <c r="G2665" s="5">
        <v>70</v>
      </c>
      <c r="H2665" s="5">
        <v>30</v>
      </c>
      <c r="I2665" s="5">
        <v>0</v>
      </c>
      <c r="J2665" s="5">
        <v>70</v>
      </c>
      <c r="K2665" s="5">
        <v>50</v>
      </c>
      <c r="L2665" s="5">
        <f t="shared" si="246"/>
        <v>0.71452077703930361</v>
      </c>
      <c r="M2665" s="5">
        <f t="shared" si="247"/>
        <v>0.8968767292904436</v>
      </c>
      <c r="N2665" s="5">
        <f t="shared" si="248"/>
        <v>0.39596103901760488</v>
      </c>
      <c r="O2665" s="5">
        <f t="shared" si="249"/>
        <v>0</v>
      </c>
      <c r="P2665" s="5">
        <f t="shared" si="250"/>
        <v>0.74394039294506453</v>
      </c>
      <c r="Q2665" s="5">
        <f t="shared" si="251"/>
        <v>0.35199899525406791</v>
      </c>
      <c r="R2665" s="5">
        <v>-0.14399999999999999</v>
      </c>
    </row>
    <row r="2666" spans="1:18">
      <c r="A2666" s="30" t="s">
        <v>7452</v>
      </c>
      <c r="B2666" s="5" t="s">
        <v>7453</v>
      </c>
      <c r="C2666" s="5" t="s">
        <v>7454</v>
      </c>
      <c r="D2666" s="5">
        <v>6.4959600000000002</v>
      </c>
      <c r="E2666" s="5">
        <v>490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20</v>
      </c>
      <c r="L2666" s="5">
        <f t="shared" si="246"/>
        <v>0</v>
      </c>
      <c r="M2666" s="5">
        <f t="shared" si="247"/>
        <v>0</v>
      </c>
      <c r="N2666" s="5">
        <f t="shared" si="248"/>
        <v>0</v>
      </c>
      <c r="O2666" s="5">
        <f t="shared" si="249"/>
        <v>0</v>
      </c>
      <c r="P2666" s="5">
        <f t="shared" si="250"/>
        <v>0</v>
      </c>
      <c r="Q2666" s="5">
        <f t="shared" si="251"/>
        <v>9.4824219129667278E-2</v>
      </c>
      <c r="R2666" s="5">
        <v>-2.2440000000000002</v>
      </c>
    </row>
    <row r="2667" spans="1:18">
      <c r="A2667" s="30" t="s">
        <v>7455</v>
      </c>
      <c r="B2667" s="5" t="s">
        <v>7456</v>
      </c>
      <c r="C2667" s="5" t="s">
        <v>7457</v>
      </c>
      <c r="D2667" s="5">
        <v>576.464966</v>
      </c>
      <c r="E2667" s="5">
        <v>733</v>
      </c>
      <c r="F2667" s="5">
        <v>1122</v>
      </c>
      <c r="G2667" s="5">
        <v>942</v>
      </c>
      <c r="H2667" s="5">
        <v>690</v>
      </c>
      <c r="I2667" s="5">
        <v>1580</v>
      </c>
      <c r="J2667" s="5">
        <v>810</v>
      </c>
      <c r="K2667" s="5">
        <v>1690</v>
      </c>
      <c r="L2667" s="5">
        <f t="shared" si="246"/>
        <v>5.1560799630982759</v>
      </c>
      <c r="M2667" s="5">
        <f t="shared" si="247"/>
        <v>5.4336990853094393</v>
      </c>
      <c r="N2667" s="5">
        <f t="shared" si="248"/>
        <v>4.1000604176584181</v>
      </c>
      <c r="O2667" s="5">
        <f t="shared" si="249"/>
        <v>8.0590324740804817</v>
      </c>
      <c r="P2667" s="5">
        <f t="shared" si="250"/>
        <v>3.87556552395665</v>
      </c>
      <c r="Q2667" s="5">
        <f t="shared" si="251"/>
        <v>5.3563394175496235</v>
      </c>
      <c r="R2667" s="5">
        <v>0.05</v>
      </c>
    </row>
    <row r="2668" spans="1:18">
      <c r="A2668" s="30" t="s">
        <v>7458</v>
      </c>
      <c r="B2668" s="5" t="s">
        <v>7459</v>
      </c>
      <c r="C2668" s="5" t="s">
        <v>7460</v>
      </c>
      <c r="D2668" s="5">
        <v>230.01599100000001</v>
      </c>
      <c r="E2668" s="5">
        <v>724</v>
      </c>
      <c r="F2668" s="5">
        <v>840</v>
      </c>
      <c r="G2668" s="5">
        <v>570</v>
      </c>
      <c r="H2668" s="5">
        <v>505</v>
      </c>
      <c r="I2668" s="5">
        <v>1005</v>
      </c>
      <c r="J2668" s="5">
        <v>655</v>
      </c>
      <c r="K2668" s="5">
        <v>1440</v>
      </c>
      <c r="L2668" s="5">
        <f t="shared" si="246"/>
        <v>3.9081523164028202</v>
      </c>
      <c r="M2668" s="5">
        <f t="shared" si="247"/>
        <v>3.3287788630531265</v>
      </c>
      <c r="N2668" s="5">
        <f t="shared" si="248"/>
        <v>3.0380712316889431</v>
      </c>
      <c r="O2668" s="5">
        <f t="shared" si="249"/>
        <v>5.1898796747311859</v>
      </c>
      <c r="P2668" s="5">
        <f t="shared" si="250"/>
        <v>3.1729028400764738</v>
      </c>
      <c r="Q2668" s="5">
        <f t="shared" si="251"/>
        <v>4.6207160923959414</v>
      </c>
      <c r="R2668" s="5">
        <v>-0.16900000000000001</v>
      </c>
    </row>
    <row r="2669" spans="1:18">
      <c r="A2669" s="30" t="s">
        <v>7461</v>
      </c>
      <c r="B2669" s="5" t="s">
        <v>7462</v>
      </c>
      <c r="C2669" s="5" t="s">
        <v>7463</v>
      </c>
      <c r="D2669" s="5">
        <v>173.79251099999999</v>
      </c>
      <c r="E2669" s="5">
        <v>802</v>
      </c>
      <c r="F2669" s="5">
        <v>727</v>
      </c>
      <c r="G2669" s="5">
        <v>432</v>
      </c>
      <c r="H2669" s="5">
        <v>285</v>
      </c>
      <c r="I2669" s="5">
        <v>795</v>
      </c>
      <c r="J2669" s="5">
        <v>775</v>
      </c>
      <c r="K2669" s="5">
        <v>1010</v>
      </c>
      <c r="L2669" s="5">
        <f t="shared" si="246"/>
        <v>3.0534499397844548</v>
      </c>
      <c r="M2669" s="5">
        <f t="shared" si="247"/>
        <v>2.2774981568871686</v>
      </c>
      <c r="N2669" s="5">
        <f t="shared" si="248"/>
        <v>1.5478028146137046</v>
      </c>
      <c r="O2669" s="5">
        <f t="shared" si="249"/>
        <v>3.7061462552347679</v>
      </c>
      <c r="P2669" s="5">
        <f t="shared" si="250"/>
        <v>3.3890765139953727</v>
      </c>
      <c r="Q2669" s="5">
        <f t="shared" si="251"/>
        <v>2.9257173346179766</v>
      </c>
      <c r="R2669" s="5">
        <v>-0.27200000000000002</v>
      </c>
    </row>
    <row r="2670" spans="1:18">
      <c r="A2670" s="30" t="s">
        <v>7464</v>
      </c>
      <c r="B2670" s="5" t="s">
        <v>7465</v>
      </c>
      <c r="C2670" s="5" t="s">
        <v>7466</v>
      </c>
      <c r="D2670" s="5">
        <v>27.431549</v>
      </c>
      <c r="E2670" s="5">
        <v>675</v>
      </c>
      <c r="F2670" s="5">
        <v>0</v>
      </c>
      <c r="G2670" s="5">
        <v>35</v>
      </c>
      <c r="H2670" s="5">
        <v>90</v>
      </c>
      <c r="I2670" s="5">
        <v>70</v>
      </c>
      <c r="J2670" s="5">
        <v>140</v>
      </c>
      <c r="K2670" s="5">
        <v>305</v>
      </c>
      <c r="L2670" s="5">
        <f t="shared" si="246"/>
        <v>0</v>
      </c>
      <c r="M2670" s="5">
        <f t="shared" si="247"/>
        <v>0.21923653382655289</v>
      </c>
      <c r="N2670" s="5">
        <f t="shared" si="248"/>
        <v>0.58074285722582042</v>
      </c>
      <c r="O2670" s="5">
        <f t="shared" si="249"/>
        <v>0.38772522854671304</v>
      </c>
      <c r="P2670" s="5">
        <f t="shared" si="250"/>
        <v>0.72740838421295195</v>
      </c>
      <c r="Q2670" s="5">
        <f t="shared" si="251"/>
        <v>1.0497392258465759</v>
      </c>
      <c r="R2670" s="5">
        <v>-1.32</v>
      </c>
    </row>
    <row r="2671" spans="1:18">
      <c r="A2671" s="30" t="s">
        <v>7467</v>
      </c>
      <c r="B2671" s="5" t="s">
        <v>7468</v>
      </c>
      <c r="C2671" s="5" t="s">
        <v>7469</v>
      </c>
      <c r="D2671" s="5">
        <v>1.628385</v>
      </c>
      <c r="E2671" s="5">
        <v>685</v>
      </c>
      <c r="F2671" s="5">
        <v>0</v>
      </c>
      <c r="G2671" s="5">
        <v>0</v>
      </c>
      <c r="H2671" s="5">
        <v>0</v>
      </c>
      <c r="I2671" s="5">
        <v>0</v>
      </c>
      <c r="J2671" s="5">
        <v>60</v>
      </c>
      <c r="K2671" s="5">
        <v>55</v>
      </c>
      <c r="L2671" s="5">
        <f t="shared" si="246"/>
        <v>0</v>
      </c>
      <c r="M2671" s="5">
        <f t="shared" si="247"/>
        <v>0</v>
      </c>
      <c r="N2671" s="5">
        <f t="shared" si="248"/>
        <v>0</v>
      </c>
      <c r="O2671" s="5">
        <f t="shared" si="249"/>
        <v>0</v>
      </c>
      <c r="P2671" s="5">
        <f t="shared" si="250"/>
        <v>0.3071954073057826</v>
      </c>
      <c r="Q2671" s="5">
        <f t="shared" si="251"/>
        <v>0.18653377412733818</v>
      </c>
      <c r="R2671" s="5">
        <v>-3.9079999999999999</v>
      </c>
    </row>
    <row r="2672" spans="1:18">
      <c r="A2672" s="30" t="s">
        <v>7470</v>
      </c>
      <c r="B2672" s="5" t="s">
        <v>7471</v>
      </c>
      <c r="C2672" s="5" t="s">
        <v>7472</v>
      </c>
      <c r="D2672" s="5">
        <v>5.8483499999999999</v>
      </c>
      <c r="E2672" s="5">
        <v>471</v>
      </c>
      <c r="F2672" s="5">
        <v>0</v>
      </c>
      <c r="G2672" s="5">
        <v>0</v>
      </c>
      <c r="H2672" s="5">
        <v>0</v>
      </c>
      <c r="I2672" s="5">
        <v>0</v>
      </c>
      <c r="J2672" s="5">
        <v>20</v>
      </c>
      <c r="K2672" s="5">
        <v>20</v>
      </c>
      <c r="L2672" s="5">
        <f t="shared" si="246"/>
        <v>0</v>
      </c>
      <c r="M2672" s="5">
        <f t="shared" si="247"/>
        <v>0</v>
      </c>
      <c r="N2672" s="5">
        <f t="shared" si="248"/>
        <v>0</v>
      </c>
      <c r="O2672" s="5">
        <f t="shared" si="249"/>
        <v>0</v>
      </c>
      <c r="P2672" s="5">
        <f t="shared" si="250"/>
        <v>0.14892346355588187</v>
      </c>
      <c r="Q2672" s="5">
        <f t="shared" si="251"/>
        <v>9.8649399943815219E-2</v>
      </c>
      <c r="R2672" s="5">
        <v>-2.9159999999999999</v>
      </c>
    </row>
    <row r="2673" spans="1:18">
      <c r="A2673" s="30" t="s">
        <v>7473</v>
      </c>
      <c r="B2673" s="5" t="s">
        <v>7474</v>
      </c>
      <c r="C2673" s="5" t="s">
        <v>7475</v>
      </c>
      <c r="D2673" s="5">
        <v>5.7535049999999996</v>
      </c>
      <c r="E2673" s="5">
        <v>641</v>
      </c>
      <c r="F2673" s="5">
        <v>316</v>
      </c>
      <c r="G2673" s="5">
        <v>122</v>
      </c>
      <c r="H2673" s="5">
        <v>107</v>
      </c>
      <c r="I2673" s="5">
        <v>142.69999999999999</v>
      </c>
      <c r="J2673" s="5">
        <v>119</v>
      </c>
      <c r="K2673" s="5">
        <v>195.3</v>
      </c>
      <c r="L2673" s="5">
        <f t="shared" si="246"/>
        <v>1.6605800452342003</v>
      </c>
      <c r="M2673" s="5">
        <f t="shared" si="247"/>
        <v>0.80473049077854397</v>
      </c>
      <c r="N2673" s="5">
        <f t="shared" si="248"/>
        <v>0.7270610654036207</v>
      </c>
      <c r="O2673" s="5">
        <f t="shared" si="249"/>
        <v>0.83233036163785967</v>
      </c>
      <c r="P2673" s="5">
        <f t="shared" si="250"/>
        <v>0.6510929180065228</v>
      </c>
      <c r="Q2673" s="5">
        <f t="shared" si="251"/>
        <v>0.70783099048765752</v>
      </c>
      <c r="R2673" s="5">
        <v>0.28399999999999997</v>
      </c>
    </row>
    <row r="2674" spans="1:18">
      <c r="A2674" s="30" t="s">
        <v>7476</v>
      </c>
      <c r="B2674" s="5" t="s">
        <v>7477</v>
      </c>
      <c r="C2674" s="5" t="s">
        <v>7478</v>
      </c>
      <c r="D2674" s="5">
        <v>5.0759650000000001</v>
      </c>
      <c r="E2674" s="5">
        <v>642</v>
      </c>
      <c r="F2674" s="5">
        <v>321</v>
      </c>
      <c r="G2674" s="5">
        <v>122</v>
      </c>
      <c r="H2674" s="5">
        <v>107</v>
      </c>
      <c r="I2674" s="5">
        <v>142.69999999999999</v>
      </c>
      <c r="J2674" s="5">
        <v>119</v>
      </c>
      <c r="K2674" s="5">
        <v>195.3</v>
      </c>
      <c r="L2674" s="5">
        <f t="shared" si="246"/>
        <v>1.6842275458783582</v>
      </c>
      <c r="M2674" s="5">
        <f t="shared" si="247"/>
        <v>0.80347701649384207</v>
      </c>
      <c r="N2674" s="5">
        <f t="shared" si="248"/>
        <v>0.72592857153227552</v>
      </c>
      <c r="O2674" s="5">
        <f t="shared" si="249"/>
        <v>0.83103389690010598</v>
      </c>
      <c r="P2674" s="5">
        <f t="shared" si="250"/>
        <v>0.65007875458283659</v>
      </c>
      <c r="Q2674" s="5">
        <f t="shared" si="251"/>
        <v>0.70672845000403195</v>
      </c>
      <c r="R2674" s="5">
        <v>0.29199999999999998</v>
      </c>
    </row>
    <row r="2675" spans="1:18">
      <c r="A2675" s="30" t="s">
        <v>7479</v>
      </c>
      <c r="B2675" s="5" t="s">
        <v>7480</v>
      </c>
      <c r="C2675" s="5" t="s">
        <v>7481</v>
      </c>
      <c r="D2675" s="5">
        <v>2.0306099999999998</v>
      </c>
      <c r="E2675" s="5">
        <v>641</v>
      </c>
      <c r="F2675" s="5">
        <v>381</v>
      </c>
      <c r="G2675" s="5">
        <v>107</v>
      </c>
      <c r="H2675" s="5">
        <v>114</v>
      </c>
      <c r="I2675" s="5">
        <v>129.4</v>
      </c>
      <c r="J2675" s="5">
        <v>129</v>
      </c>
      <c r="K2675" s="5">
        <v>137</v>
      </c>
      <c r="L2675" s="5">
        <f t="shared" si="246"/>
        <v>2.0021550545387039</v>
      </c>
      <c r="M2675" s="5">
        <f t="shared" si="247"/>
        <v>0.70578821732216546</v>
      </c>
      <c r="N2675" s="5">
        <f t="shared" si="248"/>
        <v>0.77462580800011926</v>
      </c>
      <c r="O2675" s="5">
        <f t="shared" si="249"/>
        <v>0.75475507215093951</v>
      </c>
      <c r="P2675" s="5">
        <f t="shared" si="250"/>
        <v>0.70580660859530631</v>
      </c>
      <c r="Q2675" s="5">
        <f t="shared" si="251"/>
        <v>0.49653274806353864</v>
      </c>
      <c r="R2675" s="5">
        <v>0.51400000000000001</v>
      </c>
    </row>
    <row r="2676" spans="1:18">
      <c r="A2676" s="30" t="s">
        <v>7482</v>
      </c>
      <c r="B2676" s="5" t="s">
        <v>7483</v>
      </c>
      <c r="C2676" s="5" t="s">
        <v>7484</v>
      </c>
      <c r="D2676" s="5">
        <v>2.077995</v>
      </c>
      <c r="E2676" s="5">
        <v>633</v>
      </c>
      <c r="F2676" s="5">
        <v>610</v>
      </c>
      <c r="G2676" s="5">
        <v>159</v>
      </c>
      <c r="H2676" s="5">
        <v>175</v>
      </c>
      <c r="I2676" s="5">
        <v>296.3</v>
      </c>
      <c r="J2676" s="5">
        <v>0</v>
      </c>
      <c r="K2676" s="5">
        <v>318.89999999999998</v>
      </c>
      <c r="L2676" s="5">
        <f t="shared" si="246"/>
        <v>3.2460625686755087</v>
      </c>
      <c r="M2676" s="5">
        <f t="shared" si="247"/>
        <v>1.062042924528765</v>
      </c>
      <c r="N2676" s="5">
        <f t="shared" si="248"/>
        <v>1.2041469196033006</v>
      </c>
      <c r="O2676" s="5">
        <f t="shared" si="249"/>
        <v>1.7500793279714282</v>
      </c>
      <c r="P2676" s="5">
        <f t="shared" si="250"/>
        <v>0</v>
      </c>
      <c r="Q2676" s="5">
        <f t="shared" si="251"/>
        <v>1.1704050004281943</v>
      </c>
      <c r="R2676" s="5">
        <v>0.85699999999999998</v>
      </c>
    </row>
    <row r="2677" spans="1:18">
      <c r="A2677" s="30" t="s">
        <v>7485</v>
      </c>
      <c r="B2677" s="5" t="s">
        <v>7486</v>
      </c>
      <c r="C2677" s="5" t="s">
        <v>7487</v>
      </c>
      <c r="D2677" s="5">
        <v>33.495102000000003</v>
      </c>
      <c r="E2677" s="5">
        <v>842</v>
      </c>
      <c r="F2677" s="5">
        <v>533</v>
      </c>
      <c r="G2677" s="5">
        <v>200</v>
      </c>
      <c r="H2677" s="5">
        <v>140</v>
      </c>
      <c r="I2677" s="5">
        <v>283.3</v>
      </c>
      <c r="J2677" s="5">
        <v>220</v>
      </c>
      <c r="K2677" s="5">
        <v>428.3</v>
      </c>
      <c r="L2677" s="5">
        <f t="shared" si="246"/>
        <v>2.132288080648848</v>
      </c>
      <c r="M2677" s="5">
        <f t="shared" si="247"/>
        <v>1.0043071620829536</v>
      </c>
      <c r="N2677" s="5">
        <f t="shared" si="248"/>
        <v>0.72420427563789946</v>
      </c>
      <c r="O2677" s="5">
        <f t="shared" si="249"/>
        <v>1.2579525982680111</v>
      </c>
      <c r="P2677" s="5">
        <f t="shared" si="250"/>
        <v>0.91635684641689319</v>
      </c>
      <c r="Q2677" s="5">
        <f t="shared" si="251"/>
        <v>1.1817383845656702</v>
      </c>
      <c r="R2677" s="5">
        <v>7.9000000000000001E-2</v>
      </c>
    </row>
    <row r="2678" spans="1:18">
      <c r="A2678" s="30" t="s">
        <v>7488</v>
      </c>
      <c r="B2678" s="5" t="s">
        <v>7489</v>
      </c>
      <c r="C2678" s="5" t="s">
        <v>7490</v>
      </c>
      <c r="D2678" s="5">
        <v>37.512650000000001</v>
      </c>
      <c r="E2678" s="5">
        <v>838</v>
      </c>
      <c r="F2678" s="5">
        <v>283</v>
      </c>
      <c r="G2678" s="5">
        <v>215</v>
      </c>
      <c r="H2678" s="5">
        <v>200</v>
      </c>
      <c r="I2678" s="5">
        <v>353.3</v>
      </c>
      <c r="J2678" s="5">
        <v>190</v>
      </c>
      <c r="K2678" s="5">
        <v>438.3</v>
      </c>
      <c r="L2678" s="5">
        <f t="shared" si="246"/>
        <v>1.1375570297937361</v>
      </c>
      <c r="M2678" s="5">
        <f t="shared" si="247"/>
        <v>1.0847835653453286</v>
      </c>
      <c r="N2678" s="5">
        <f t="shared" si="248"/>
        <v>1.0395158542228289</v>
      </c>
      <c r="O2678" s="5">
        <f t="shared" si="249"/>
        <v>1.5762656527573946</v>
      </c>
      <c r="P2678" s="5">
        <f t="shared" si="250"/>
        <v>0.7951766559436676</v>
      </c>
      <c r="Q2678" s="5">
        <f t="shared" si="251"/>
        <v>1.2151022118031773</v>
      </c>
      <c r="R2678" s="5">
        <v>1.4999999999999999E-2</v>
      </c>
    </row>
    <row r="2679" spans="1:18">
      <c r="A2679" s="30" t="s">
        <v>7491</v>
      </c>
      <c r="B2679" s="5" t="s">
        <v>7492</v>
      </c>
      <c r="C2679" s="5" t="s">
        <v>7493</v>
      </c>
      <c r="D2679" s="5">
        <v>7.7447049999999997</v>
      </c>
      <c r="E2679" s="5">
        <v>655</v>
      </c>
      <c r="F2679" s="5">
        <v>1113</v>
      </c>
      <c r="G2679" s="5">
        <v>511</v>
      </c>
      <c r="H2679" s="5">
        <v>611</v>
      </c>
      <c r="I2679" s="5">
        <v>690</v>
      </c>
      <c r="J2679" s="5">
        <v>870</v>
      </c>
      <c r="K2679" s="5">
        <v>1151.5999999999999</v>
      </c>
      <c r="L2679" s="5">
        <f t="shared" si="246"/>
        <v>5.7238023162217182</v>
      </c>
      <c r="M2679" s="5">
        <f t="shared" si="247"/>
        <v>3.298589375359815</v>
      </c>
      <c r="N2679" s="5">
        <f t="shared" si="248"/>
        <v>4.0629834247898051</v>
      </c>
      <c r="O2679" s="5">
        <f t="shared" si="249"/>
        <v>3.938561072969065</v>
      </c>
      <c r="P2679" s="5">
        <f t="shared" si="250"/>
        <v>4.6583486764346356</v>
      </c>
      <c r="Q2679" s="5">
        <f t="shared" si="251"/>
        <v>4.0845640967454333</v>
      </c>
      <c r="R2679" s="5">
        <v>-0.13</v>
      </c>
    </row>
    <row r="2680" spans="1:18">
      <c r="A2680" s="30" t="s">
        <v>7494</v>
      </c>
      <c r="B2680" s="5" t="s">
        <v>7495</v>
      </c>
      <c r="C2680" s="5" t="s">
        <v>7496</v>
      </c>
      <c r="D2680" s="5">
        <v>616.84948699999995</v>
      </c>
      <c r="E2680" s="5">
        <v>646</v>
      </c>
      <c r="F2680" s="5">
        <v>1596</v>
      </c>
      <c r="G2680" s="5">
        <v>969</v>
      </c>
      <c r="H2680" s="5">
        <v>852</v>
      </c>
      <c r="I2680" s="5">
        <v>1538</v>
      </c>
      <c r="J2680" s="5">
        <v>1272</v>
      </c>
      <c r="K2680" s="5">
        <v>2180.6</v>
      </c>
      <c r="L2680" s="5">
        <f t="shared" si="246"/>
        <v>8.3220655208107122</v>
      </c>
      <c r="M2680" s="5">
        <f t="shared" si="247"/>
        <v>6.3421997285538509</v>
      </c>
      <c r="N2680" s="5">
        <f t="shared" si="248"/>
        <v>5.7444997796795541</v>
      </c>
      <c r="O2680" s="5">
        <f t="shared" si="249"/>
        <v>8.9013035386061521</v>
      </c>
      <c r="P2680" s="5">
        <f t="shared" si="250"/>
        <v>6.905714713459095</v>
      </c>
      <c r="Q2680" s="5">
        <f t="shared" si="251"/>
        <v>7.842036315381943</v>
      </c>
      <c r="R2680" s="5">
        <v>-0.13900000000000001</v>
      </c>
    </row>
    <row r="2681" spans="1:18">
      <c r="A2681" s="30" t="s">
        <v>7497</v>
      </c>
      <c r="B2681" s="5" t="s">
        <v>7498</v>
      </c>
      <c r="C2681" s="5" t="s">
        <v>7499</v>
      </c>
      <c r="D2681" s="5">
        <v>45.599601999999997</v>
      </c>
      <c r="E2681" s="5">
        <v>679</v>
      </c>
      <c r="F2681" s="5">
        <v>931</v>
      </c>
      <c r="G2681" s="5">
        <v>425</v>
      </c>
      <c r="H2681" s="5">
        <v>510</v>
      </c>
      <c r="I2681" s="5">
        <v>190</v>
      </c>
      <c r="J2681" s="5">
        <v>370</v>
      </c>
      <c r="K2681" s="5">
        <v>380</v>
      </c>
      <c r="L2681" s="5">
        <f t="shared" si="246"/>
        <v>4.6186033732334364</v>
      </c>
      <c r="M2681" s="5">
        <f t="shared" si="247"/>
        <v>2.6464750953710232</v>
      </c>
      <c r="N2681" s="5">
        <f t="shared" si="248"/>
        <v>3.271489585992287</v>
      </c>
      <c r="O2681" s="5">
        <f t="shared" si="249"/>
        <v>1.0461973608482211</v>
      </c>
      <c r="P2681" s="5">
        <f t="shared" si="250"/>
        <v>1.9111113397557833</v>
      </c>
      <c r="Q2681" s="5">
        <f t="shared" si="251"/>
        <v>1.3001671282727576</v>
      </c>
      <c r="R2681" s="5">
        <v>0.51100000000000001</v>
      </c>
    </row>
    <row r="2682" spans="1:18">
      <c r="A2682" s="30" t="s">
        <v>7500</v>
      </c>
      <c r="B2682" s="5" t="s">
        <v>7501</v>
      </c>
      <c r="C2682" s="5" t="s">
        <v>7502</v>
      </c>
      <c r="D2682" s="5">
        <v>3.9593699999999998</v>
      </c>
      <c r="E2682" s="5">
        <v>209</v>
      </c>
      <c r="F2682" s="5">
        <v>20</v>
      </c>
      <c r="G2682" s="5">
        <v>0</v>
      </c>
      <c r="H2682" s="5">
        <v>0</v>
      </c>
      <c r="I2682" s="5">
        <v>0</v>
      </c>
      <c r="J2682" s="5">
        <v>0</v>
      </c>
      <c r="K2682" s="5">
        <v>60</v>
      </c>
      <c r="L2682" s="5">
        <f t="shared" si="246"/>
        <v>0.32234020016810688</v>
      </c>
      <c r="M2682" s="5">
        <f t="shared" si="247"/>
        <v>0</v>
      </c>
      <c r="N2682" s="5">
        <f t="shared" si="248"/>
        <v>0</v>
      </c>
      <c r="O2682" s="5">
        <f t="shared" si="249"/>
        <v>0</v>
      </c>
      <c r="P2682" s="5">
        <f t="shared" si="250"/>
        <v>0</v>
      </c>
      <c r="Q2682" s="5">
        <f t="shared" si="251"/>
        <v>0.66694546469191818</v>
      </c>
      <c r="R2682" s="5">
        <v>-1.484</v>
      </c>
    </row>
    <row r="2683" spans="1:18">
      <c r="A2683" s="30" t="s">
        <v>7503</v>
      </c>
      <c r="B2683" s="5" t="s">
        <v>7504</v>
      </c>
      <c r="C2683" s="5" t="s">
        <v>7505</v>
      </c>
      <c r="D2683" s="5">
        <v>24.216498999999999</v>
      </c>
      <c r="E2683" s="5">
        <v>143</v>
      </c>
      <c r="F2683" s="5">
        <v>5</v>
      </c>
      <c r="G2683" s="5">
        <v>25</v>
      </c>
      <c r="H2683" s="5">
        <v>0</v>
      </c>
      <c r="I2683" s="5">
        <v>0</v>
      </c>
      <c r="J2683" s="5">
        <v>0</v>
      </c>
      <c r="K2683" s="5">
        <v>0</v>
      </c>
      <c r="L2683" s="5">
        <f t="shared" si="246"/>
        <v>0.11777815006142366</v>
      </c>
      <c r="M2683" s="5">
        <f t="shared" si="247"/>
        <v>0.73918411754706892</v>
      </c>
      <c r="N2683" s="5">
        <f t="shared" si="248"/>
        <v>0</v>
      </c>
      <c r="O2683" s="5">
        <f t="shared" si="249"/>
        <v>0</v>
      </c>
      <c r="P2683" s="5">
        <f t="shared" si="250"/>
        <v>0</v>
      </c>
      <c r="Q2683" s="5">
        <f t="shared" si="251"/>
        <v>0</v>
      </c>
      <c r="R2683" s="5">
        <v>2.5099999999999998</v>
      </c>
    </row>
    <row r="2684" spans="1:18">
      <c r="A2684" s="30" t="s">
        <v>7506</v>
      </c>
      <c r="B2684" s="5" t="s">
        <v>7507</v>
      </c>
      <c r="C2684" s="5" t="s">
        <v>7508</v>
      </c>
      <c r="D2684" s="5">
        <v>68.303405999999995</v>
      </c>
      <c r="E2684" s="5">
        <v>162</v>
      </c>
      <c r="F2684" s="5">
        <v>0</v>
      </c>
      <c r="G2684" s="5">
        <v>20</v>
      </c>
      <c r="H2684" s="5">
        <v>0</v>
      </c>
      <c r="I2684" s="5">
        <v>0</v>
      </c>
      <c r="J2684" s="5">
        <v>20</v>
      </c>
      <c r="K2684" s="5">
        <v>0</v>
      </c>
      <c r="L2684" s="5">
        <f t="shared" si="246"/>
        <v>0</v>
      </c>
      <c r="M2684" s="5">
        <f t="shared" si="247"/>
        <v>0.52199174720607833</v>
      </c>
      <c r="N2684" s="5">
        <f t="shared" si="248"/>
        <v>0</v>
      </c>
      <c r="O2684" s="5">
        <f t="shared" si="249"/>
        <v>0</v>
      </c>
      <c r="P2684" s="5">
        <f t="shared" si="250"/>
        <v>0.43298118107913802</v>
      </c>
      <c r="Q2684" s="5">
        <f t="shared" si="251"/>
        <v>0</v>
      </c>
      <c r="R2684" s="5">
        <v>-0.40200000000000002</v>
      </c>
    </row>
    <row r="2685" spans="1:18">
      <c r="A2685" s="30" t="s">
        <v>7509</v>
      </c>
      <c r="B2685" s="5" t="s">
        <v>7510</v>
      </c>
      <c r="C2685" s="5" t="s">
        <v>7511</v>
      </c>
      <c r="D2685" s="5">
        <v>5.7596499999999997</v>
      </c>
      <c r="E2685" s="5">
        <v>357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50</v>
      </c>
      <c r="L2685" s="5">
        <f t="shared" si="246"/>
        <v>0</v>
      </c>
      <c r="M2685" s="5">
        <f t="shared" si="247"/>
        <v>0</v>
      </c>
      <c r="N2685" s="5">
        <f t="shared" si="248"/>
        <v>0</v>
      </c>
      <c r="O2685" s="5">
        <f t="shared" si="249"/>
        <v>0</v>
      </c>
      <c r="P2685" s="5">
        <f t="shared" si="250"/>
        <v>0</v>
      </c>
      <c r="Q2685" s="5">
        <f t="shared" si="251"/>
        <v>0.32537722250376028</v>
      </c>
      <c r="R2685" s="5">
        <v>-3.1040000000000001</v>
      </c>
    </row>
    <row r="2686" spans="1:18">
      <c r="A2686" s="30" t="s">
        <v>7512</v>
      </c>
      <c r="B2686" s="5" t="s">
        <v>7513</v>
      </c>
      <c r="C2686" s="5" t="s">
        <v>7514</v>
      </c>
      <c r="D2686" s="5">
        <v>40.656998000000002</v>
      </c>
      <c r="E2686" s="5">
        <v>573</v>
      </c>
      <c r="F2686" s="5">
        <v>840</v>
      </c>
      <c r="G2686" s="5">
        <v>505</v>
      </c>
      <c r="H2686" s="5">
        <v>580</v>
      </c>
      <c r="I2686" s="5">
        <v>360</v>
      </c>
      <c r="J2686" s="5">
        <v>350</v>
      </c>
      <c r="K2686" s="5">
        <v>630</v>
      </c>
      <c r="L2686" s="5">
        <f t="shared" si="246"/>
        <v>4.9380493491721502</v>
      </c>
      <c r="M2686" s="5">
        <f t="shared" si="247"/>
        <v>3.7263651691910358</v>
      </c>
      <c r="N2686" s="5">
        <f t="shared" si="248"/>
        <v>4.4087808532850241</v>
      </c>
      <c r="O2686" s="5">
        <f t="shared" si="249"/>
        <v>2.3489710929157637</v>
      </c>
      <c r="P2686" s="5">
        <f t="shared" si="250"/>
        <v>2.1422367336114423</v>
      </c>
      <c r="Q2686" s="5">
        <f t="shared" si="251"/>
        <v>2.5542963739378961</v>
      </c>
      <c r="R2686" s="5">
        <v>0.34699999999999998</v>
      </c>
    </row>
    <row r="2687" spans="1:18">
      <c r="A2687" s="30" t="s">
        <v>7515</v>
      </c>
      <c r="B2687" s="5" t="s">
        <v>7516</v>
      </c>
      <c r="C2687" s="5" t="s">
        <v>7517</v>
      </c>
      <c r="D2687" s="5">
        <v>37.143349000000001</v>
      </c>
      <c r="E2687" s="5">
        <v>102</v>
      </c>
      <c r="F2687" s="5">
        <v>215</v>
      </c>
      <c r="G2687" s="5">
        <v>235</v>
      </c>
      <c r="H2687" s="5">
        <v>210</v>
      </c>
      <c r="I2687" s="5">
        <v>130</v>
      </c>
      <c r="J2687" s="5">
        <v>140</v>
      </c>
      <c r="K2687" s="5">
        <v>240</v>
      </c>
      <c r="L2687" s="5">
        <f t="shared" si="246"/>
        <v>7.1001749483107268</v>
      </c>
      <c r="M2687" s="5">
        <f t="shared" si="247"/>
        <v>9.7412871647722561</v>
      </c>
      <c r="N2687" s="5">
        <f t="shared" si="248"/>
        <v>8.9673529424575218</v>
      </c>
      <c r="O2687" s="5">
        <f t="shared" si="249"/>
        <v>4.7651104768871244</v>
      </c>
      <c r="P2687" s="5">
        <f t="shared" si="250"/>
        <v>4.8137319543504171</v>
      </c>
      <c r="Q2687" s="5">
        <f t="shared" si="251"/>
        <v>5.4663373380631723</v>
      </c>
      <c r="R2687" s="5">
        <v>0.23200000000000001</v>
      </c>
    </row>
    <row r="2688" spans="1:18">
      <c r="A2688" s="30" t="s">
        <v>7518</v>
      </c>
      <c r="B2688" s="5" t="s">
        <v>7519</v>
      </c>
      <c r="C2688" s="5" t="s">
        <v>7520</v>
      </c>
      <c r="D2688" s="5">
        <v>2.0172099999999999</v>
      </c>
      <c r="E2688" s="5">
        <v>4383</v>
      </c>
      <c r="F2688" s="5">
        <v>0</v>
      </c>
      <c r="G2688" s="5">
        <v>0</v>
      </c>
      <c r="H2688" s="5">
        <v>0</v>
      </c>
      <c r="I2688" s="5">
        <v>0</v>
      </c>
      <c r="J2688" s="5">
        <v>160</v>
      </c>
      <c r="K2688" s="5">
        <v>470</v>
      </c>
      <c r="L2688" s="5">
        <f t="shared" si="246"/>
        <v>0</v>
      </c>
      <c r="M2688" s="5">
        <f t="shared" si="247"/>
        <v>0</v>
      </c>
      <c r="N2688" s="5">
        <f t="shared" si="248"/>
        <v>0</v>
      </c>
      <c r="O2688" s="5">
        <f t="shared" si="249"/>
        <v>0</v>
      </c>
      <c r="P2688" s="5">
        <f t="shared" si="250"/>
        <v>0.12802728968253774</v>
      </c>
      <c r="Q2688" s="5">
        <f t="shared" si="251"/>
        <v>0.24912180772943618</v>
      </c>
      <c r="R2688" s="5">
        <v>-5.4729999999999999</v>
      </c>
    </row>
    <row r="2689" spans="1:18">
      <c r="A2689" s="30" t="s">
        <v>7521</v>
      </c>
      <c r="B2689" s="5" t="s">
        <v>7522</v>
      </c>
      <c r="C2689" s="5" t="s">
        <v>7523</v>
      </c>
      <c r="D2689" s="5">
        <v>18.61195</v>
      </c>
      <c r="E2689" s="5">
        <v>858</v>
      </c>
      <c r="F2689" s="5">
        <v>171</v>
      </c>
      <c r="G2689" s="5">
        <v>5</v>
      </c>
      <c r="H2689" s="5">
        <v>80</v>
      </c>
      <c r="I2689" s="5">
        <v>33.299999999999997</v>
      </c>
      <c r="J2689" s="5">
        <v>100</v>
      </c>
      <c r="K2689" s="5">
        <v>83.3</v>
      </c>
      <c r="L2689" s="5">
        <f t="shared" si="246"/>
        <v>0.67133545535011485</v>
      </c>
      <c r="M2689" s="5">
        <f t="shared" si="247"/>
        <v>2.46394705849023E-2</v>
      </c>
      <c r="N2689" s="5">
        <f t="shared" si="248"/>
        <v>0.40611388617190242</v>
      </c>
      <c r="O2689" s="5">
        <f t="shared" si="249"/>
        <v>0.14510645728702534</v>
      </c>
      <c r="P2689" s="5">
        <f t="shared" si="250"/>
        <v>0.40875845766212332</v>
      </c>
      <c r="Q2689" s="5">
        <f t="shared" si="251"/>
        <v>0.22555012542049122</v>
      </c>
      <c r="R2689" s="5">
        <v>-3.9E-2</v>
      </c>
    </row>
    <row r="2690" spans="1:18">
      <c r="A2690" s="30" t="s">
        <v>7524</v>
      </c>
      <c r="B2690" s="5" t="s">
        <v>7525</v>
      </c>
      <c r="C2690" s="5" t="s">
        <v>7526</v>
      </c>
      <c r="D2690" s="5">
        <v>12.89476</v>
      </c>
      <c r="E2690" s="5">
        <v>757</v>
      </c>
      <c r="F2690" s="5">
        <v>0</v>
      </c>
      <c r="G2690" s="5">
        <v>0</v>
      </c>
      <c r="H2690" s="5">
        <v>0</v>
      </c>
      <c r="I2690" s="5">
        <v>0</v>
      </c>
      <c r="J2690" s="5">
        <v>30</v>
      </c>
      <c r="K2690" s="5">
        <v>50</v>
      </c>
      <c r="L2690" s="5">
        <f t="shared" si="246"/>
        <v>0</v>
      </c>
      <c r="M2690" s="5">
        <f t="shared" si="247"/>
        <v>0</v>
      </c>
      <c r="N2690" s="5">
        <f t="shared" si="248"/>
        <v>0</v>
      </c>
      <c r="O2690" s="5">
        <f t="shared" si="249"/>
        <v>0</v>
      </c>
      <c r="P2690" s="5">
        <f t="shared" si="250"/>
        <v>0.13898867503597165</v>
      </c>
      <c r="Q2690" s="5">
        <f t="shared" si="251"/>
        <v>0.15344738234325289</v>
      </c>
      <c r="R2690" s="5">
        <v>-3.5779999999999998</v>
      </c>
    </row>
    <row r="2691" spans="1:18">
      <c r="A2691" s="30" t="s">
        <v>7527</v>
      </c>
      <c r="B2691" s="5" t="s">
        <v>7528</v>
      </c>
      <c r="C2691" s="5" t="s">
        <v>7529</v>
      </c>
      <c r="D2691" s="5">
        <v>41.380898000000002</v>
      </c>
      <c r="E2691" s="5">
        <v>480</v>
      </c>
      <c r="F2691" s="5">
        <v>20</v>
      </c>
      <c r="G2691" s="5">
        <v>5</v>
      </c>
      <c r="H2691" s="5">
        <v>0</v>
      </c>
      <c r="I2691" s="5">
        <v>0</v>
      </c>
      <c r="J2691" s="5">
        <v>0</v>
      </c>
      <c r="K2691" s="5">
        <v>0</v>
      </c>
      <c r="L2691" s="5">
        <f t="shared" si="246"/>
        <v>0.14035229548986319</v>
      </c>
      <c r="M2691" s="5">
        <f t="shared" si="247"/>
        <v>4.4043053670512859E-2</v>
      </c>
      <c r="N2691" s="5">
        <f t="shared" si="248"/>
        <v>0</v>
      </c>
      <c r="O2691" s="5">
        <f t="shared" si="249"/>
        <v>0</v>
      </c>
      <c r="P2691" s="5">
        <f t="shared" si="250"/>
        <v>0</v>
      </c>
      <c r="Q2691" s="5">
        <f t="shared" si="251"/>
        <v>0</v>
      </c>
      <c r="R2691" s="5">
        <v>2.3239999999999998</v>
      </c>
    </row>
    <row r="2692" spans="1:18">
      <c r="A2692" s="30" t="s">
        <v>7530</v>
      </c>
      <c r="B2692" s="5" t="s">
        <v>7531</v>
      </c>
      <c r="C2692" s="5" t="s">
        <v>7532</v>
      </c>
      <c r="D2692" s="5">
        <v>6.7306249999999999</v>
      </c>
      <c r="E2692" s="5">
        <v>458</v>
      </c>
      <c r="F2692" s="5">
        <v>140</v>
      </c>
      <c r="G2692" s="5">
        <v>120</v>
      </c>
      <c r="H2692" s="5">
        <v>20</v>
      </c>
      <c r="I2692" s="5">
        <v>10</v>
      </c>
      <c r="J2692" s="5">
        <v>20</v>
      </c>
      <c r="K2692" s="5">
        <v>40</v>
      </c>
      <c r="L2692" s="5">
        <f t="shared" ref="L2692:L2755" si="252">F2692/296872/E2692*10^6</f>
        <v>1.0296587616723587</v>
      </c>
      <c r="M2692" s="5">
        <f t="shared" ref="M2692:M2755" si="253">G2692/236511/E2692*10^6</f>
        <v>1.1078078128478344</v>
      </c>
      <c r="N2692" s="5">
        <f t="shared" ref="N2692:N2755" si="254">H2692/229591/E2692*10^6</f>
        <v>0.1901996257289805</v>
      </c>
      <c r="O2692" s="5">
        <f t="shared" ref="O2692:O2755" si="255">I2692/267467/E2692*10^6</f>
        <v>8.1632729029641707E-2</v>
      </c>
      <c r="P2692" s="5">
        <f t="shared" ref="P2692:P2755" si="256">J2692/285132/E2692*10^6</f>
        <v>0.15315054876598333</v>
      </c>
      <c r="Q2692" s="5">
        <f t="shared" ref="Q2692:Q2755" si="257">K2692/E2692/430442*10^6</f>
        <v>0.20289898416391688</v>
      </c>
      <c r="R2692" s="5">
        <v>1.0840000000000001</v>
      </c>
    </row>
    <row r="2693" spans="1:18">
      <c r="A2693" s="30" t="s">
        <v>7533</v>
      </c>
      <c r="B2693" s="5" t="s">
        <v>7534</v>
      </c>
      <c r="C2693" s="5" t="s">
        <v>7535</v>
      </c>
      <c r="D2693" s="5">
        <v>0.11454499999999999</v>
      </c>
      <c r="E2693" s="5">
        <v>483</v>
      </c>
      <c r="F2693" s="5">
        <v>45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f t="shared" si="252"/>
        <v>0.31383121972888667</v>
      </c>
      <c r="M2693" s="5">
        <f t="shared" si="253"/>
        <v>0</v>
      </c>
      <c r="N2693" s="5">
        <f t="shared" si="254"/>
        <v>0</v>
      </c>
      <c r="O2693" s="5">
        <f t="shared" si="255"/>
        <v>0</v>
      </c>
      <c r="P2693" s="5">
        <f t="shared" si="256"/>
        <v>0</v>
      </c>
      <c r="Q2693" s="5">
        <f t="shared" si="257"/>
        <v>0</v>
      </c>
      <c r="R2693" s="5">
        <v>2.9049999999999998</v>
      </c>
    </row>
    <row r="2694" spans="1:18">
      <c r="A2694" s="30" t="s">
        <v>7536</v>
      </c>
      <c r="B2694" s="5" t="s">
        <v>7537</v>
      </c>
      <c r="C2694" s="5" t="s">
        <v>7538</v>
      </c>
      <c r="D2694" s="5">
        <v>7.291595</v>
      </c>
      <c r="E2694" s="5">
        <v>3120</v>
      </c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30</v>
      </c>
      <c r="L2694" s="5">
        <f t="shared" si="252"/>
        <v>0</v>
      </c>
      <c r="M2694" s="5">
        <f t="shared" si="253"/>
        <v>0</v>
      </c>
      <c r="N2694" s="5">
        <f t="shared" si="254"/>
        <v>0</v>
      </c>
      <c r="O2694" s="5">
        <f t="shared" si="255"/>
        <v>0</v>
      </c>
      <c r="P2694" s="5">
        <f t="shared" si="256"/>
        <v>0</v>
      </c>
      <c r="Q2694" s="5">
        <f t="shared" si="257"/>
        <v>2.2338397775738927E-2</v>
      </c>
      <c r="R2694" s="5">
        <v>-2.6230000000000002</v>
      </c>
    </row>
    <row r="2695" spans="1:18">
      <c r="A2695" s="30" t="s">
        <v>7539</v>
      </c>
      <c r="B2695" s="5" t="s">
        <v>7540</v>
      </c>
      <c r="C2695" s="5" t="s">
        <v>7541</v>
      </c>
      <c r="D2695" s="5">
        <v>28.859348000000001</v>
      </c>
      <c r="E2695" s="5">
        <v>4378</v>
      </c>
      <c r="F2695" s="5">
        <v>0</v>
      </c>
      <c r="G2695" s="5">
        <v>0</v>
      </c>
      <c r="H2695" s="5">
        <v>0</v>
      </c>
      <c r="I2695" s="5">
        <v>0</v>
      </c>
      <c r="J2695" s="5">
        <v>80</v>
      </c>
      <c r="K2695" s="5">
        <v>430</v>
      </c>
      <c r="L2695" s="5">
        <f t="shared" si="252"/>
        <v>0</v>
      </c>
      <c r="M2695" s="5">
        <f t="shared" si="253"/>
        <v>0</v>
      </c>
      <c r="N2695" s="5">
        <f t="shared" si="254"/>
        <v>0</v>
      </c>
      <c r="O2695" s="5">
        <f t="shared" si="255"/>
        <v>0</v>
      </c>
      <c r="P2695" s="5">
        <f t="shared" si="256"/>
        <v>6.4086753161096716E-2</v>
      </c>
      <c r="Q2695" s="5">
        <f t="shared" si="257"/>
        <v>0.22818025320489832</v>
      </c>
      <c r="R2695" s="5">
        <v>-5.3630000000000004</v>
      </c>
    </row>
    <row r="2696" spans="1:18">
      <c r="A2696" s="30" t="s">
        <v>7542</v>
      </c>
      <c r="B2696" s="5" t="s">
        <v>7543</v>
      </c>
      <c r="C2696" s="5" t="s">
        <v>7544</v>
      </c>
      <c r="D2696" s="5">
        <v>12.302440000000001</v>
      </c>
      <c r="E2696" s="5">
        <v>999</v>
      </c>
      <c r="F2696" s="5">
        <v>235</v>
      </c>
      <c r="G2696" s="5">
        <v>155</v>
      </c>
      <c r="H2696" s="5">
        <v>0</v>
      </c>
      <c r="I2696" s="5">
        <v>220</v>
      </c>
      <c r="J2696" s="5">
        <v>120</v>
      </c>
      <c r="K2696" s="5">
        <v>290</v>
      </c>
      <c r="L2696" s="5">
        <f t="shared" si="252"/>
        <v>0.79237932588871718</v>
      </c>
      <c r="M2696" s="5">
        <f t="shared" si="253"/>
        <v>0.65601665527250386</v>
      </c>
      <c r="N2696" s="5">
        <f t="shared" si="254"/>
        <v>0</v>
      </c>
      <c r="O2696" s="5">
        <f t="shared" si="255"/>
        <v>0.82335473243510493</v>
      </c>
      <c r="P2696" s="5">
        <f t="shared" si="256"/>
        <v>0.42127898699591809</v>
      </c>
      <c r="Q2696" s="5">
        <f t="shared" si="257"/>
        <v>0.6744004773936797</v>
      </c>
      <c r="R2696" s="5">
        <v>-9.9000000000000005E-2</v>
      </c>
    </row>
    <row r="2697" spans="1:18">
      <c r="A2697" s="30" t="s">
        <v>7545</v>
      </c>
      <c r="B2697" s="5" t="s">
        <v>7546</v>
      </c>
      <c r="C2697" s="5" t="s">
        <v>7547</v>
      </c>
      <c r="D2697" s="5">
        <v>3.8812600000000002</v>
      </c>
      <c r="E2697" s="5">
        <v>249</v>
      </c>
      <c r="F2697" s="5">
        <v>0</v>
      </c>
      <c r="G2697" s="5">
        <v>0</v>
      </c>
      <c r="H2697" s="5">
        <v>0</v>
      </c>
      <c r="I2697" s="5">
        <v>10</v>
      </c>
      <c r="J2697" s="5">
        <v>0</v>
      </c>
      <c r="K2697" s="5">
        <v>0</v>
      </c>
      <c r="L2697" s="5">
        <f t="shared" si="252"/>
        <v>0</v>
      </c>
      <c r="M2697" s="5">
        <f t="shared" si="253"/>
        <v>0</v>
      </c>
      <c r="N2697" s="5">
        <f t="shared" si="254"/>
        <v>0</v>
      </c>
      <c r="O2697" s="5">
        <f t="shared" si="255"/>
        <v>0.1501517666488992</v>
      </c>
      <c r="P2697" s="5">
        <f t="shared" si="256"/>
        <v>0</v>
      </c>
      <c r="Q2697" s="5">
        <f t="shared" si="257"/>
        <v>0</v>
      </c>
      <c r="R2697" s="5">
        <v>1.573</v>
      </c>
    </row>
    <row r="2698" spans="1:18">
      <c r="A2698" s="30" t="s">
        <v>7548</v>
      </c>
      <c r="B2698" s="5" t="s">
        <v>7549</v>
      </c>
      <c r="C2698" s="5" t="s">
        <v>7550</v>
      </c>
      <c r="D2698" s="5">
        <v>13.93235</v>
      </c>
      <c r="E2698" s="5">
        <v>1262</v>
      </c>
      <c r="F2698" s="5">
        <v>0</v>
      </c>
      <c r="G2698" s="5">
        <v>100</v>
      </c>
      <c r="H2698" s="5">
        <v>0</v>
      </c>
      <c r="I2698" s="5">
        <v>190</v>
      </c>
      <c r="J2698" s="5">
        <v>140</v>
      </c>
      <c r="K2698" s="5">
        <v>300</v>
      </c>
      <c r="L2698" s="5">
        <f t="shared" si="252"/>
        <v>0</v>
      </c>
      <c r="M2698" s="5">
        <f t="shared" si="253"/>
        <v>0.33503432269169847</v>
      </c>
      <c r="N2698" s="5">
        <f t="shared" si="254"/>
        <v>0</v>
      </c>
      <c r="O2698" s="5">
        <f t="shared" si="255"/>
        <v>0.56289065611405875</v>
      </c>
      <c r="P2698" s="5">
        <f t="shared" si="256"/>
        <v>0.38906549868759316</v>
      </c>
      <c r="Q2698" s="5">
        <f t="shared" si="257"/>
        <v>0.55226466767278481</v>
      </c>
      <c r="R2698" s="5">
        <v>-0.91500000000000004</v>
      </c>
    </row>
    <row r="2699" spans="1:18">
      <c r="A2699" s="30" t="s">
        <v>7551</v>
      </c>
      <c r="B2699" s="5" t="s">
        <v>7552</v>
      </c>
      <c r="C2699" s="5" t="s">
        <v>7553</v>
      </c>
      <c r="D2699" s="5">
        <v>11.98025</v>
      </c>
      <c r="E2699" s="5">
        <v>1012</v>
      </c>
      <c r="F2699" s="5">
        <v>0</v>
      </c>
      <c r="G2699" s="5">
        <v>160</v>
      </c>
      <c r="H2699" s="5">
        <v>120</v>
      </c>
      <c r="I2699" s="5">
        <v>0</v>
      </c>
      <c r="J2699" s="5">
        <v>80</v>
      </c>
      <c r="K2699" s="5">
        <v>140</v>
      </c>
      <c r="L2699" s="5">
        <f t="shared" si="252"/>
        <v>0</v>
      </c>
      <c r="M2699" s="5">
        <f t="shared" si="253"/>
        <v>0.6684795497816971</v>
      </c>
      <c r="N2699" s="5">
        <f t="shared" si="254"/>
        <v>0.51647092045774545</v>
      </c>
      <c r="O2699" s="5">
        <f t="shared" si="255"/>
        <v>0</v>
      </c>
      <c r="P2699" s="5">
        <f t="shared" si="256"/>
        <v>0.27724486693604883</v>
      </c>
      <c r="Q2699" s="5">
        <f t="shared" si="257"/>
        <v>0.3213903869711055</v>
      </c>
      <c r="R2699" s="5">
        <v>-0.249</v>
      </c>
    </row>
    <row r="2700" spans="1:18">
      <c r="A2700" s="30" t="s">
        <v>7554</v>
      </c>
      <c r="B2700" s="5" t="s">
        <v>7555</v>
      </c>
      <c r="C2700" s="5" t="s">
        <v>7556</v>
      </c>
      <c r="D2700" s="5">
        <v>0.98340899999999998</v>
      </c>
      <c r="E2700" s="5">
        <v>358</v>
      </c>
      <c r="F2700" s="5">
        <v>0</v>
      </c>
      <c r="G2700" s="5">
        <v>20</v>
      </c>
      <c r="H2700" s="5">
        <v>0</v>
      </c>
      <c r="I2700" s="5">
        <v>0</v>
      </c>
      <c r="J2700" s="5">
        <v>0</v>
      </c>
      <c r="K2700" s="5">
        <v>0</v>
      </c>
      <c r="L2700" s="5">
        <f t="shared" si="252"/>
        <v>0</v>
      </c>
      <c r="M2700" s="5">
        <f t="shared" si="253"/>
        <v>0.23620855599828125</v>
      </c>
      <c r="N2700" s="5">
        <f t="shared" si="254"/>
        <v>0</v>
      </c>
      <c r="O2700" s="5">
        <f t="shared" si="255"/>
        <v>0</v>
      </c>
      <c r="P2700" s="5">
        <f t="shared" si="256"/>
        <v>0</v>
      </c>
      <c r="Q2700" s="5">
        <f t="shared" si="257"/>
        <v>0</v>
      </c>
      <c r="R2700" s="5">
        <v>2.1760000000000002</v>
      </c>
    </row>
    <row r="2701" spans="1:18">
      <c r="A2701" s="30" t="s">
        <v>7557</v>
      </c>
      <c r="B2701" s="5" t="s">
        <v>7558</v>
      </c>
      <c r="C2701" s="5" t="s">
        <v>7559</v>
      </c>
      <c r="D2701" s="5">
        <v>42.980400000000003</v>
      </c>
      <c r="E2701" s="5">
        <v>284</v>
      </c>
      <c r="F2701" s="5">
        <v>0</v>
      </c>
      <c r="G2701" s="5">
        <v>40</v>
      </c>
      <c r="H2701" s="5">
        <v>20</v>
      </c>
      <c r="I2701" s="5">
        <v>0</v>
      </c>
      <c r="J2701" s="5">
        <v>140</v>
      </c>
      <c r="K2701" s="5">
        <v>60</v>
      </c>
      <c r="L2701" s="5">
        <f t="shared" si="252"/>
        <v>0</v>
      </c>
      <c r="M2701" s="5">
        <f t="shared" si="253"/>
        <v>0.59551171160130056</v>
      </c>
      <c r="N2701" s="5">
        <f t="shared" si="254"/>
        <v>0.30673038233758121</v>
      </c>
      <c r="O2701" s="5">
        <f t="shared" si="255"/>
        <v>0</v>
      </c>
      <c r="P2701" s="5">
        <f t="shared" si="256"/>
        <v>1.7288755610695163</v>
      </c>
      <c r="Q2701" s="5">
        <f t="shared" si="257"/>
        <v>0.49081550042468625</v>
      </c>
      <c r="R2701" s="5">
        <v>-1.675</v>
      </c>
    </row>
    <row r="2702" spans="1:18">
      <c r="A2702" s="30" t="s">
        <v>7560</v>
      </c>
      <c r="B2702" s="5" t="s">
        <v>7561</v>
      </c>
      <c r="C2702" s="5" t="s">
        <v>7562</v>
      </c>
      <c r="D2702" s="5">
        <v>26.214199000000001</v>
      </c>
      <c r="E2702" s="5">
        <v>177</v>
      </c>
      <c r="F2702" s="5">
        <v>0</v>
      </c>
      <c r="G2702" s="5">
        <v>0</v>
      </c>
      <c r="H2702" s="5">
        <v>20</v>
      </c>
      <c r="I2702" s="5">
        <v>0</v>
      </c>
      <c r="J2702" s="5">
        <v>0</v>
      </c>
      <c r="K2702" s="5">
        <v>0</v>
      </c>
      <c r="L2702" s="5">
        <f t="shared" si="252"/>
        <v>0</v>
      </c>
      <c r="M2702" s="5">
        <f t="shared" si="253"/>
        <v>0</v>
      </c>
      <c r="N2702" s="5">
        <f t="shared" si="254"/>
        <v>0.49215496375069528</v>
      </c>
      <c r="O2702" s="5">
        <f t="shared" si="255"/>
        <v>0</v>
      </c>
      <c r="P2702" s="5">
        <f t="shared" si="256"/>
        <v>0</v>
      </c>
      <c r="Q2702" s="5">
        <f t="shared" si="257"/>
        <v>0</v>
      </c>
      <c r="R2702" s="5">
        <v>2.198</v>
      </c>
    </row>
    <row r="2703" spans="1:18">
      <c r="A2703" s="30" t="s">
        <v>7563</v>
      </c>
      <c r="B2703" s="5" t="s">
        <v>7564</v>
      </c>
      <c r="C2703" s="5" t="s">
        <v>7565</v>
      </c>
      <c r="D2703" s="5">
        <v>14.5425</v>
      </c>
      <c r="E2703" s="5">
        <v>1019</v>
      </c>
      <c r="F2703" s="5">
        <v>0</v>
      </c>
      <c r="G2703" s="5">
        <v>10</v>
      </c>
      <c r="H2703" s="5">
        <v>0</v>
      </c>
      <c r="I2703" s="5">
        <v>230</v>
      </c>
      <c r="J2703" s="5">
        <v>110</v>
      </c>
      <c r="K2703" s="5">
        <v>290</v>
      </c>
      <c r="L2703" s="5">
        <f t="shared" si="252"/>
        <v>0</v>
      </c>
      <c r="M2703" s="5">
        <f t="shared" si="253"/>
        <v>4.1492965185174042E-2</v>
      </c>
      <c r="N2703" s="5">
        <f t="shared" si="254"/>
        <v>0</v>
      </c>
      <c r="O2703" s="5">
        <f t="shared" si="255"/>
        <v>0.84388534602379361</v>
      </c>
      <c r="P2703" s="5">
        <f t="shared" si="256"/>
        <v>0.37859296598774489</v>
      </c>
      <c r="Q2703" s="5">
        <f t="shared" si="257"/>
        <v>0.66116396164503055</v>
      </c>
      <c r="R2703" s="5">
        <v>-1</v>
      </c>
    </row>
    <row r="2704" spans="1:18">
      <c r="A2704" s="30" t="s">
        <v>7566</v>
      </c>
      <c r="B2704" s="5" t="s">
        <v>7567</v>
      </c>
      <c r="C2704" s="5" t="s">
        <v>7568</v>
      </c>
      <c r="D2704" s="5">
        <v>19.776900999999999</v>
      </c>
      <c r="E2704" s="5">
        <v>414</v>
      </c>
      <c r="F2704" s="5">
        <v>85</v>
      </c>
      <c r="G2704" s="5">
        <v>75</v>
      </c>
      <c r="H2704" s="5">
        <v>140</v>
      </c>
      <c r="I2704" s="5">
        <v>325</v>
      </c>
      <c r="J2704" s="5">
        <v>105</v>
      </c>
      <c r="K2704" s="5">
        <v>300</v>
      </c>
      <c r="L2704" s="5">
        <f t="shared" si="252"/>
        <v>0.69159102125439831</v>
      </c>
      <c r="M2704" s="5">
        <f t="shared" si="253"/>
        <v>0.76596615079152797</v>
      </c>
      <c r="N2704" s="5">
        <f t="shared" si="254"/>
        <v>1.4728985509350516</v>
      </c>
      <c r="O2704" s="5">
        <f t="shared" si="255"/>
        <v>2.9350318154739536</v>
      </c>
      <c r="P2704" s="5">
        <f t="shared" si="256"/>
        <v>0.88949394808649007</v>
      </c>
      <c r="Q2704" s="5">
        <f t="shared" si="257"/>
        <v>1.6834734555629336</v>
      </c>
      <c r="R2704" s="5">
        <v>-6.5000000000000002E-2</v>
      </c>
    </row>
    <row r="2705" spans="1:18">
      <c r="A2705" s="30" t="s">
        <v>7569</v>
      </c>
      <c r="B2705" s="5" t="s">
        <v>7570</v>
      </c>
      <c r="C2705" s="5" t="s">
        <v>7571</v>
      </c>
      <c r="D2705" s="5">
        <v>8.8270800000000005</v>
      </c>
      <c r="E2705" s="5">
        <v>452</v>
      </c>
      <c r="F2705" s="5">
        <v>190</v>
      </c>
      <c r="G2705" s="5">
        <v>125</v>
      </c>
      <c r="H2705" s="5">
        <v>70</v>
      </c>
      <c r="I2705" s="5">
        <v>95</v>
      </c>
      <c r="J2705" s="5">
        <v>125</v>
      </c>
      <c r="K2705" s="5">
        <v>250</v>
      </c>
      <c r="L2705" s="5">
        <f t="shared" si="252"/>
        <v>1.4159435120216288</v>
      </c>
      <c r="M2705" s="5">
        <f t="shared" si="253"/>
        <v>1.1692846107215804</v>
      </c>
      <c r="N2705" s="5">
        <f t="shared" si="254"/>
        <v>0.67453539832645071</v>
      </c>
      <c r="O2705" s="5">
        <f t="shared" si="255"/>
        <v>0.78580531860170588</v>
      </c>
      <c r="P2705" s="5">
        <f t="shared" si="256"/>
        <v>0.96989700407660895</v>
      </c>
      <c r="Q2705" s="5">
        <f t="shared" si="257"/>
        <v>1.2849520844451594</v>
      </c>
      <c r="R2705" s="5">
        <v>-0.252</v>
      </c>
    </row>
    <row r="2706" spans="1:18">
      <c r="A2706" s="30" t="s">
        <v>7572</v>
      </c>
      <c r="B2706" s="5" t="s">
        <v>7573</v>
      </c>
      <c r="C2706" s="5" t="s">
        <v>7574</v>
      </c>
      <c r="D2706" s="5">
        <v>32.995452999999998</v>
      </c>
      <c r="E2706" s="5">
        <v>366</v>
      </c>
      <c r="F2706" s="5">
        <v>430</v>
      </c>
      <c r="G2706" s="5">
        <v>310</v>
      </c>
      <c r="H2706" s="5">
        <v>110</v>
      </c>
      <c r="I2706" s="5">
        <v>180</v>
      </c>
      <c r="J2706" s="5">
        <v>160</v>
      </c>
      <c r="K2706" s="5">
        <v>290</v>
      </c>
      <c r="L2706" s="5">
        <f t="shared" si="252"/>
        <v>3.9574745613535196</v>
      </c>
      <c r="M2706" s="5">
        <f t="shared" si="253"/>
        <v>3.5812056755039965</v>
      </c>
      <c r="N2706" s="5">
        <f t="shared" si="254"/>
        <v>1.309051522435251</v>
      </c>
      <c r="O2706" s="5">
        <f t="shared" si="255"/>
        <v>1.838743765356192</v>
      </c>
      <c r="P2706" s="5">
        <f t="shared" si="256"/>
        <v>1.5331792641490791</v>
      </c>
      <c r="Q2706" s="5">
        <f t="shared" si="257"/>
        <v>1.8407816309188145</v>
      </c>
      <c r="R2706" s="5">
        <v>0.32900000000000001</v>
      </c>
    </row>
    <row r="2707" spans="1:18">
      <c r="A2707" s="30" t="s">
        <v>7575</v>
      </c>
      <c r="B2707" s="5" t="s">
        <v>7576</v>
      </c>
      <c r="C2707" s="5" t="s">
        <v>7577</v>
      </c>
      <c r="D2707" s="5">
        <v>61.512298999999999</v>
      </c>
      <c r="E2707" s="5">
        <v>384</v>
      </c>
      <c r="F2707" s="5">
        <v>220</v>
      </c>
      <c r="G2707" s="5">
        <v>140</v>
      </c>
      <c r="H2707" s="5">
        <v>150</v>
      </c>
      <c r="I2707" s="5">
        <v>70</v>
      </c>
      <c r="J2707" s="5">
        <v>110</v>
      </c>
      <c r="K2707" s="5">
        <v>150</v>
      </c>
      <c r="L2707" s="5">
        <f t="shared" si="252"/>
        <v>1.9298440629856191</v>
      </c>
      <c r="M2707" s="5">
        <f t="shared" si="253"/>
        <v>1.54150687846795</v>
      </c>
      <c r="N2707" s="5">
        <f t="shared" si="254"/>
        <v>1.7013950895287708</v>
      </c>
      <c r="O2707" s="5">
        <f t="shared" si="255"/>
        <v>0.68154825330476898</v>
      </c>
      <c r="P2707" s="5">
        <f t="shared" si="256"/>
        <v>1.0046516467226876</v>
      </c>
      <c r="Q2707" s="5">
        <f t="shared" si="257"/>
        <v>0.90749740963939396</v>
      </c>
      <c r="R2707" s="5">
        <v>0.30299999999999999</v>
      </c>
    </row>
    <row r="2708" spans="1:18">
      <c r="A2708" s="30" t="s">
        <v>7578</v>
      </c>
      <c r="B2708" s="5" t="s">
        <v>7579</v>
      </c>
      <c r="C2708" s="5" t="s">
        <v>7580</v>
      </c>
      <c r="D2708" s="5">
        <v>55.701949999999997</v>
      </c>
      <c r="E2708" s="5">
        <v>393</v>
      </c>
      <c r="F2708" s="5">
        <v>130</v>
      </c>
      <c r="G2708" s="5">
        <v>60</v>
      </c>
      <c r="H2708" s="5">
        <v>0</v>
      </c>
      <c r="I2708" s="5">
        <v>0</v>
      </c>
      <c r="J2708" s="5">
        <v>10</v>
      </c>
      <c r="K2708" s="5">
        <v>60</v>
      </c>
      <c r="L2708" s="5">
        <f t="shared" si="252"/>
        <v>1.1142472313699063</v>
      </c>
      <c r="M2708" s="5">
        <f t="shared" si="253"/>
        <v>0.6455165118120969</v>
      </c>
      <c r="N2708" s="5">
        <f t="shared" si="254"/>
        <v>0</v>
      </c>
      <c r="O2708" s="5">
        <f t="shared" si="255"/>
        <v>0</v>
      </c>
      <c r="P2708" s="5">
        <f t="shared" si="256"/>
        <v>8.9240396100280353E-2</v>
      </c>
      <c r="Q2708" s="5">
        <f t="shared" si="257"/>
        <v>0.35468601048501502</v>
      </c>
      <c r="R2708" s="5">
        <v>0.51400000000000001</v>
      </c>
    </row>
    <row r="2709" spans="1:18">
      <c r="A2709" s="30" t="s">
        <v>7581</v>
      </c>
      <c r="B2709" s="5" t="s">
        <v>7582</v>
      </c>
      <c r="C2709" s="5" t="s">
        <v>7583</v>
      </c>
      <c r="D2709" s="5">
        <v>11.53875</v>
      </c>
      <c r="E2709" s="5">
        <v>283</v>
      </c>
      <c r="F2709" s="5">
        <v>0</v>
      </c>
      <c r="G2709" s="5">
        <v>0</v>
      </c>
      <c r="H2709" s="5">
        <v>50</v>
      </c>
      <c r="I2709" s="5">
        <v>60</v>
      </c>
      <c r="J2709" s="5">
        <v>40</v>
      </c>
      <c r="K2709" s="5">
        <v>30</v>
      </c>
      <c r="L2709" s="5">
        <f t="shared" si="252"/>
        <v>0</v>
      </c>
      <c r="M2709" s="5">
        <f t="shared" si="253"/>
        <v>0</v>
      </c>
      <c r="N2709" s="5">
        <f t="shared" si="254"/>
        <v>0.76953558819675849</v>
      </c>
      <c r="O2709" s="5">
        <f t="shared" si="255"/>
        <v>0.79267399071892386</v>
      </c>
      <c r="P2709" s="5">
        <f t="shared" si="256"/>
        <v>0.49570990342629229</v>
      </c>
      <c r="Q2709" s="5">
        <f t="shared" si="257"/>
        <v>0.24627491540743976</v>
      </c>
      <c r="R2709" s="5">
        <v>-2.1999999999999999E-2</v>
      </c>
    </row>
    <row r="2710" spans="1:18">
      <c r="A2710" s="30" t="s">
        <v>7584</v>
      </c>
      <c r="B2710" s="5" t="s">
        <v>7585</v>
      </c>
      <c r="C2710" s="5" t="s">
        <v>7586</v>
      </c>
      <c r="D2710" s="5">
        <v>16.336300000000001</v>
      </c>
      <c r="E2710" s="5">
        <v>82</v>
      </c>
      <c r="F2710" s="5">
        <v>10</v>
      </c>
      <c r="G2710" s="5">
        <v>0</v>
      </c>
      <c r="H2710" s="5">
        <v>0</v>
      </c>
      <c r="I2710" s="5">
        <v>0</v>
      </c>
      <c r="J2710" s="5">
        <v>0</v>
      </c>
      <c r="K2710" s="5">
        <v>10</v>
      </c>
      <c r="L2710" s="5">
        <f t="shared" si="252"/>
        <v>0.41078720631179472</v>
      </c>
      <c r="M2710" s="5">
        <f t="shared" si="253"/>
        <v>0</v>
      </c>
      <c r="N2710" s="5">
        <f t="shared" si="254"/>
        <v>0</v>
      </c>
      <c r="O2710" s="5">
        <f t="shared" si="255"/>
        <v>0</v>
      </c>
      <c r="P2710" s="5">
        <f t="shared" si="256"/>
        <v>0</v>
      </c>
      <c r="Q2710" s="5">
        <f t="shared" si="257"/>
        <v>0.28331626447278641</v>
      </c>
      <c r="R2710" s="5">
        <v>-0.309</v>
      </c>
    </row>
    <row r="2711" spans="1:18">
      <c r="A2711" s="30" t="s">
        <v>7587</v>
      </c>
      <c r="B2711" s="5" t="s">
        <v>7588</v>
      </c>
      <c r="C2711" s="5" t="s">
        <v>7589</v>
      </c>
      <c r="D2711" s="5">
        <v>7.1854250000000004</v>
      </c>
      <c r="E2711" s="5">
        <v>144</v>
      </c>
      <c r="F2711" s="5">
        <v>0</v>
      </c>
      <c r="G2711" s="5">
        <v>15</v>
      </c>
      <c r="H2711" s="5">
        <v>0</v>
      </c>
      <c r="I2711" s="5">
        <v>2.5</v>
      </c>
      <c r="J2711" s="5">
        <v>2</v>
      </c>
      <c r="K2711" s="5">
        <v>0</v>
      </c>
      <c r="L2711" s="5">
        <f t="shared" si="252"/>
        <v>0</v>
      </c>
      <c r="M2711" s="5">
        <f t="shared" si="253"/>
        <v>0.44043053670512866</v>
      </c>
      <c r="N2711" s="5">
        <f t="shared" si="254"/>
        <v>0</v>
      </c>
      <c r="O2711" s="5">
        <f t="shared" si="255"/>
        <v>6.4909357457597058E-2</v>
      </c>
      <c r="P2711" s="5">
        <f t="shared" si="256"/>
        <v>4.871038287140303E-2</v>
      </c>
      <c r="Q2711" s="5">
        <f t="shared" si="257"/>
        <v>0</v>
      </c>
      <c r="R2711" s="5">
        <v>1.5149999999999999</v>
      </c>
    </row>
    <row r="2712" spans="1:18">
      <c r="A2712" s="30" t="s">
        <v>7590</v>
      </c>
      <c r="B2712" s="5" t="s">
        <v>7591</v>
      </c>
      <c r="C2712" s="5" t="s">
        <v>7592</v>
      </c>
      <c r="D2712" s="5">
        <v>6.4865550000000001</v>
      </c>
      <c r="E2712" s="5">
        <v>137</v>
      </c>
      <c r="F2712" s="5">
        <v>0</v>
      </c>
      <c r="G2712" s="5">
        <v>0</v>
      </c>
      <c r="H2712" s="5">
        <v>0</v>
      </c>
      <c r="I2712" s="5">
        <v>2.5</v>
      </c>
      <c r="J2712" s="5">
        <v>2</v>
      </c>
      <c r="K2712" s="5">
        <v>0</v>
      </c>
      <c r="L2712" s="5">
        <f t="shared" si="252"/>
        <v>0</v>
      </c>
      <c r="M2712" s="5">
        <f t="shared" si="253"/>
        <v>0</v>
      </c>
      <c r="N2712" s="5">
        <f t="shared" si="254"/>
        <v>0</v>
      </c>
      <c r="O2712" s="5">
        <f t="shared" si="255"/>
        <v>6.8225893970029011E-2</v>
      </c>
      <c r="P2712" s="5">
        <f t="shared" si="256"/>
        <v>5.1199234550963764E-2</v>
      </c>
      <c r="Q2712" s="5">
        <f t="shared" si="257"/>
        <v>0</v>
      </c>
      <c r="R2712" s="5">
        <v>0.218</v>
      </c>
    </row>
    <row r="2713" spans="1:18">
      <c r="A2713" s="30" t="s">
        <v>7593</v>
      </c>
      <c r="B2713" s="5" t="s">
        <v>7594</v>
      </c>
      <c r="C2713" s="5" t="s">
        <v>7595</v>
      </c>
      <c r="D2713" s="5">
        <v>8.7285299999999992</v>
      </c>
      <c r="E2713" s="5">
        <v>1182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5</v>
      </c>
      <c r="L2713" s="5">
        <f t="shared" si="252"/>
        <v>0</v>
      </c>
      <c r="M2713" s="5">
        <f t="shared" si="253"/>
        <v>0</v>
      </c>
      <c r="N2713" s="5">
        <f t="shared" si="254"/>
        <v>0</v>
      </c>
      <c r="O2713" s="5">
        <f t="shared" si="255"/>
        <v>0</v>
      </c>
      <c r="P2713" s="5">
        <f t="shared" si="256"/>
        <v>0</v>
      </c>
      <c r="Q2713" s="5">
        <f t="shared" si="257"/>
        <v>9.8273831162303225E-3</v>
      </c>
      <c r="R2713" s="5">
        <v>-0.90400000000000003</v>
      </c>
    </row>
    <row r="2714" spans="1:18">
      <c r="A2714" s="30" t="s">
        <v>7593</v>
      </c>
      <c r="B2714" s="5" t="s">
        <v>7596</v>
      </c>
      <c r="C2714" s="5" t="s">
        <v>7597</v>
      </c>
      <c r="D2714" s="5">
        <v>2.9664799999999998</v>
      </c>
      <c r="E2714" s="5">
        <v>1183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5</v>
      </c>
      <c r="L2714" s="5">
        <f t="shared" si="252"/>
        <v>0</v>
      </c>
      <c r="M2714" s="5">
        <f t="shared" si="253"/>
        <v>0</v>
      </c>
      <c r="N2714" s="5">
        <f t="shared" si="254"/>
        <v>0</v>
      </c>
      <c r="O2714" s="5">
        <f t="shared" si="255"/>
        <v>0</v>
      </c>
      <c r="P2714" s="5">
        <f t="shared" si="256"/>
        <v>0</v>
      </c>
      <c r="Q2714" s="5">
        <f t="shared" si="257"/>
        <v>9.8190759453797502E-3</v>
      </c>
      <c r="R2714" s="5">
        <v>-0.88900000000000001</v>
      </c>
    </row>
    <row r="2715" spans="1:18">
      <c r="A2715" s="30" t="s">
        <v>7598</v>
      </c>
      <c r="B2715" s="5" t="s">
        <v>7599</v>
      </c>
      <c r="C2715" s="5" t="s">
        <v>7600</v>
      </c>
      <c r="D2715" s="5">
        <v>6.2813600000000003</v>
      </c>
      <c r="E2715" s="5">
        <v>1464</v>
      </c>
      <c r="F2715" s="5">
        <v>25</v>
      </c>
      <c r="G2715" s="5">
        <v>5</v>
      </c>
      <c r="H2715" s="5">
        <v>40</v>
      </c>
      <c r="I2715" s="5">
        <v>20</v>
      </c>
      <c r="J2715" s="5">
        <v>0</v>
      </c>
      <c r="K2715" s="5">
        <v>10</v>
      </c>
      <c r="L2715" s="5">
        <f t="shared" si="252"/>
        <v>5.7521432577812781E-2</v>
      </c>
      <c r="M2715" s="5">
        <f t="shared" si="253"/>
        <v>1.4440345465741921E-2</v>
      </c>
      <c r="N2715" s="5">
        <f t="shared" si="254"/>
        <v>0.11900468385775008</v>
      </c>
      <c r="O2715" s="5">
        <f t="shared" si="255"/>
        <v>5.1076215704338665E-2</v>
      </c>
      <c r="P2715" s="5">
        <f t="shared" si="256"/>
        <v>0</v>
      </c>
      <c r="Q2715" s="5">
        <f t="shared" si="257"/>
        <v>1.5868807163093225E-2</v>
      </c>
      <c r="R2715" s="5">
        <v>1.639</v>
      </c>
    </row>
    <row r="2716" spans="1:18">
      <c r="A2716" s="30" t="s">
        <v>7601</v>
      </c>
      <c r="B2716" s="5" t="s">
        <v>7602</v>
      </c>
      <c r="C2716" s="5" t="s">
        <v>7603</v>
      </c>
      <c r="D2716" s="5">
        <v>7.6147</v>
      </c>
      <c r="E2716" s="5">
        <v>1749</v>
      </c>
      <c r="F2716" s="5">
        <v>20</v>
      </c>
      <c r="G2716" s="5">
        <v>20</v>
      </c>
      <c r="H2716" s="5">
        <v>0</v>
      </c>
      <c r="I2716" s="5">
        <v>0</v>
      </c>
      <c r="J2716" s="5">
        <v>0</v>
      </c>
      <c r="K2716" s="5">
        <v>0</v>
      </c>
      <c r="L2716" s="5">
        <f t="shared" si="252"/>
        <v>3.8518640271660569E-2</v>
      </c>
      <c r="M2716" s="5">
        <f t="shared" si="253"/>
        <v>4.8349149826978098E-2</v>
      </c>
      <c r="N2716" s="5">
        <f t="shared" si="254"/>
        <v>0</v>
      </c>
      <c r="O2716" s="5">
        <f t="shared" si="255"/>
        <v>0</v>
      </c>
      <c r="P2716" s="5">
        <f t="shared" si="256"/>
        <v>0</v>
      </c>
      <c r="Q2716" s="5">
        <f t="shared" si="257"/>
        <v>0</v>
      </c>
      <c r="R2716" s="5">
        <v>2.7919999999999998</v>
      </c>
    </row>
    <row r="2717" spans="1:18">
      <c r="A2717" s="30" t="s">
        <v>7604</v>
      </c>
      <c r="B2717" s="5" t="s">
        <v>7605</v>
      </c>
      <c r="C2717" s="5" t="s">
        <v>7606</v>
      </c>
      <c r="D2717" s="5">
        <v>43.589100000000002</v>
      </c>
      <c r="E2717" s="5">
        <v>132</v>
      </c>
      <c r="F2717" s="5">
        <v>0</v>
      </c>
      <c r="G2717" s="5">
        <v>15</v>
      </c>
      <c r="H2717" s="5">
        <v>0</v>
      </c>
      <c r="I2717" s="5">
        <v>0</v>
      </c>
      <c r="J2717" s="5">
        <v>0</v>
      </c>
      <c r="K2717" s="5">
        <v>0</v>
      </c>
      <c r="L2717" s="5">
        <f t="shared" si="252"/>
        <v>0</v>
      </c>
      <c r="M2717" s="5">
        <f t="shared" si="253"/>
        <v>0.48046967640559485</v>
      </c>
      <c r="N2717" s="5">
        <f t="shared" si="254"/>
        <v>0</v>
      </c>
      <c r="O2717" s="5">
        <f t="shared" si="255"/>
        <v>0</v>
      </c>
      <c r="P2717" s="5">
        <f t="shared" si="256"/>
        <v>0</v>
      </c>
      <c r="Q2717" s="5">
        <f t="shared" si="257"/>
        <v>0</v>
      </c>
      <c r="R2717" s="5">
        <v>1.9239999999999999</v>
      </c>
    </row>
    <row r="2718" spans="1:18">
      <c r="A2718" s="30" t="s">
        <v>7607</v>
      </c>
      <c r="B2718" s="5" t="s">
        <v>7608</v>
      </c>
      <c r="C2718" s="5" t="s">
        <v>7609</v>
      </c>
      <c r="D2718" s="5">
        <v>27.166649</v>
      </c>
      <c r="E2718" s="5">
        <v>206</v>
      </c>
      <c r="F2718" s="5">
        <v>0</v>
      </c>
      <c r="G2718" s="5">
        <v>2</v>
      </c>
      <c r="H2718" s="5">
        <v>0</v>
      </c>
      <c r="I2718" s="5">
        <v>0</v>
      </c>
      <c r="J2718" s="5">
        <v>0</v>
      </c>
      <c r="K2718" s="5">
        <v>0</v>
      </c>
      <c r="L2718" s="5">
        <f t="shared" si="252"/>
        <v>0</v>
      </c>
      <c r="M2718" s="5">
        <f t="shared" si="253"/>
        <v>4.1049836430769267E-2</v>
      </c>
      <c r="N2718" s="5">
        <f t="shared" si="254"/>
        <v>0</v>
      </c>
      <c r="O2718" s="5">
        <f t="shared" si="255"/>
        <v>0</v>
      </c>
      <c r="P2718" s="5">
        <f t="shared" si="256"/>
        <v>0</v>
      </c>
      <c r="Q2718" s="5">
        <f t="shared" si="257"/>
        <v>0</v>
      </c>
      <c r="R2718" s="5">
        <v>0.61699999999999999</v>
      </c>
    </row>
    <row r="2719" spans="1:18">
      <c r="A2719" s="30" t="s">
        <v>7607</v>
      </c>
      <c r="B2719" s="5" t="s">
        <v>7610</v>
      </c>
      <c r="C2719" s="5" t="s">
        <v>7611</v>
      </c>
      <c r="D2719" s="5">
        <v>1.000845</v>
      </c>
      <c r="E2719" s="5">
        <v>195</v>
      </c>
      <c r="F2719" s="5">
        <v>0</v>
      </c>
      <c r="G2719" s="5">
        <v>2</v>
      </c>
      <c r="H2719" s="5">
        <v>0</v>
      </c>
      <c r="I2719" s="5">
        <v>0</v>
      </c>
      <c r="J2719" s="5">
        <v>0</v>
      </c>
      <c r="K2719" s="5">
        <v>0</v>
      </c>
      <c r="L2719" s="5">
        <f t="shared" si="252"/>
        <v>0</v>
      </c>
      <c r="M2719" s="5">
        <f t="shared" si="253"/>
        <v>4.336546822942805E-2</v>
      </c>
      <c r="N2719" s="5">
        <f t="shared" si="254"/>
        <v>0</v>
      </c>
      <c r="O2719" s="5">
        <f t="shared" si="255"/>
        <v>0</v>
      </c>
      <c r="P2719" s="5">
        <f t="shared" si="256"/>
        <v>0</v>
      </c>
      <c r="Q2719" s="5">
        <f t="shared" si="257"/>
        <v>0</v>
      </c>
      <c r="R2719" s="5">
        <v>0.59699999999999998</v>
      </c>
    </row>
    <row r="2720" spans="1:18">
      <c r="A2720" s="31" t="s">
        <v>7612</v>
      </c>
      <c r="B2720" s="5" t="s">
        <v>7613</v>
      </c>
      <c r="C2720" s="5" t="s">
        <v>7614</v>
      </c>
      <c r="D2720" s="5">
        <v>9.7263549999999999</v>
      </c>
      <c r="E2720" s="5">
        <v>301</v>
      </c>
      <c r="F2720" s="5">
        <v>20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f t="shared" si="252"/>
        <v>0.22381761407021372</v>
      </c>
      <c r="M2720" s="5">
        <f t="shared" si="253"/>
        <v>0</v>
      </c>
      <c r="N2720" s="5">
        <f t="shared" si="254"/>
        <v>0</v>
      </c>
      <c r="O2720" s="5">
        <f t="shared" si="255"/>
        <v>0</v>
      </c>
      <c r="P2720" s="5">
        <f t="shared" si="256"/>
        <v>0</v>
      </c>
      <c r="Q2720" s="5">
        <f t="shared" si="257"/>
        <v>0</v>
      </c>
      <c r="R2720" s="5">
        <v>2.181</v>
      </c>
    </row>
    <row r="2721" spans="1:18">
      <c r="A2721" s="30" t="s">
        <v>7615</v>
      </c>
      <c r="B2721" s="5" t="s">
        <v>7616</v>
      </c>
      <c r="C2721" s="5" t="s">
        <v>7617</v>
      </c>
      <c r="D2721" s="5">
        <v>19.386600000000001</v>
      </c>
      <c r="E2721" s="5">
        <v>600</v>
      </c>
      <c r="F2721" s="5">
        <v>80</v>
      </c>
      <c r="G2721" s="5">
        <v>65</v>
      </c>
      <c r="H2721" s="5">
        <v>80</v>
      </c>
      <c r="I2721" s="5">
        <v>20</v>
      </c>
      <c r="J2721" s="5">
        <v>0</v>
      </c>
      <c r="K2721" s="5">
        <v>0</v>
      </c>
      <c r="L2721" s="5">
        <f t="shared" si="252"/>
        <v>0.44912734556756223</v>
      </c>
      <c r="M2721" s="5">
        <f t="shared" si="253"/>
        <v>0.45804775817333371</v>
      </c>
      <c r="N2721" s="5">
        <f t="shared" si="254"/>
        <v>0.58074285722582042</v>
      </c>
      <c r="O2721" s="5">
        <f t="shared" si="255"/>
        <v>0.12462596631858636</v>
      </c>
      <c r="P2721" s="5">
        <f t="shared" si="256"/>
        <v>0</v>
      </c>
      <c r="Q2721" s="5">
        <f t="shared" si="257"/>
        <v>0</v>
      </c>
      <c r="R2721" s="5">
        <v>4.5599999999999996</v>
      </c>
    </row>
    <row r="2722" spans="1:18">
      <c r="A2722" s="30" t="s">
        <v>7618</v>
      </c>
      <c r="B2722" s="5" t="s">
        <v>7619</v>
      </c>
      <c r="C2722" s="5" t="s">
        <v>7620</v>
      </c>
      <c r="D2722" s="5">
        <v>9.1586099999999995</v>
      </c>
      <c r="E2722" s="5">
        <v>825</v>
      </c>
      <c r="F2722" s="5">
        <v>0</v>
      </c>
      <c r="G2722" s="5">
        <v>10</v>
      </c>
      <c r="H2722" s="5">
        <v>0</v>
      </c>
      <c r="I2722" s="5">
        <v>0</v>
      </c>
      <c r="J2722" s="5">
        <v>0</v>
      </c>
      <c r="K2722" s="5">
        <v>0</v>
      </c>
      <c r="L2722" s="5">
        <f t="shared" si="252"/>
        <v>0</v>
      </c>
      <c r="M2722" s="5">
        <f t="shared" si="253"/>
        <v>5.1250098816596784E-2</v>
      </c>
      <c r="N2722" s="5">
        <f t="shared" si="254"/>
        <v>0</v>
      </c>
      <c r="O2722" s="5">
        <f t="shared" si="255"/>
        <v>0</v>
      </c>
      <c r="P2722" s="5">
        <f t="shared" si="256"/>
        <v>0</v>
      </c>
      <c r="Q2722" s="5">
        <f t="shared" si="257"/>
        <v>0</v>
      </c>
      <c r="R2722" s="5">
        <v>1.605</v>
      </c>
    </row>
    <row r="2723" spans="1:18">
      <c r="A2723" s="30" t="s">
        <v>7621</v>
      </c>
      <c r="B2723" s="5" t="s">
        <v>7622</v>
      </c>
      <c r="C2723" s="5" t="s">
        <v>7623</v>
      </c>
      <c r="D2723" s="5">
        <v>13.03495</v>
      </c>
      <c r="E2723" s="5">
        <v>340</v>
      </c>
      <c r="F2723" s="5">
        <v>0</v>
      </c>
      <c r="G2723" s="5">
        <v>0</v>
      </c>
      <c r="H2723" s="5">
        <v>0</v>
      </c>
      <c r="I2723" s="5">
        <v>20</v>
      </c>
      <c r="J2723" s="5">
        <v>0</v>
      </c>
      <c r="K2723" s="5">
        <v>10</v>
      </c>
      <c r="L2723" s="5">
        <f t="shared" si="252"/>
        <v>0</v>
      </c>
      <c r="M2723" s="5">
        <f t="shared" si="253"/>
        <v>0</v>
      </c>
      <c r="N2723" s="5">
        <f t="shared" si="254"/>
        <v>0</v>
      </c>
      <c r="O2723" s="5">
        <f t="shared" si="255"/>
        <v>0.21992817585632882</v>
      </c>
      <c r="P2723" s="5">
        <f t="shared" si="256"/>
        <v>0</v>
      </c>
      <c r="Q2723" s="5">
        <f t="shared" si="257"/>
        <v>6.8329216725789663E-2</v>
      </c>
      <c r="R2723" s="5">
        <v>0.26900000000000002</v>
      </c>
    </row>
    <row r="2724" spans="1:18">
      <c r="A2724" s="30" t="s">
        <v>7624</v>
      </c>
      <c r="B2724" s="5" t="s">
        <v>7625</v>
      </c>
      <c r="C2724" s="5" t="s">
        <v>7626</v>
      </c>
      <c r="D2724" s="5">
        <v>14.9602</v>
      </c>
      <c r="E2724" s="5">
        <v>1369</v>
      </c>
      <c r="F2724" s="5">
        <v>207</v>
      </c>
      <c r="G2724" s="5">
        <v>100</v>
      </c>
      <c r="H2724" s="5">
        <v>155</v>
      </c>
      <c r="I2724" s="5">
        <v>225</v>
      </c>
      <c r="J2724" s="5">
        <v>50</v>
      </c>
      <c r="K2724" s="5">
        <v>90</v>
      </c>
      <c r="L2724" s="5">
        <f t="shared" si="252"/>
        <v>0.50932812563450713</v>
      </c>
      <c r="M2724" s="5">
        <f t="shared" si="253"/>
        <v>0.30884829454851964</v>
      </c>
      <c r="N2724" s="5">
        <f t="shared" si="254"/>
        <v>0.49314358767349614</v>
      </c>
      <c r="O2724" s="5">
        <f t="shared" si="255"/>
        <v>0.6144815724254622</v>
      </c>
      <c r="P2724" s="5">
        <f t="shared" si="256"/>
        <v>0.12809158388389402</v>
      </c>
      <c r="Q2724" s="5">
        <f t="shared" si="257"/>
        <v>0.15273002423733847</v>
      </c>
      <c r="R2724" s="5">
        <v>1.093</v>
      </c>
    </row>
    <row r="2725" spans="1:18">
      <c r="A2725" s="30" t="s">
        <v>7627</v>
      </c>
      <c r="B2725" s="5" t="s">
        <v>7628</v>
      </c>
      <c r="C2725" s="5" t="s">
        <v>7629</v>
      </c>
      <c r="D2725" s="5">
        <v>0.12553600000000001</v>
      </c>
      <c r="E2725" s="5">
        <v>577</v>
      </c>
      <c r="F2725" s="5">
        <v>0</v>
      </c>
      <c r="G2725" s="5">
        <v>0</v>
      </c>
      <c r="H2725" s="5">
        <v>20</v>
      </c>
      <c r="I2725" s="5">
        <v>20</v>
      </c>
      <c r="J2725" s="5">
        <v>0</v>
      </c>
      <c r="K2725" s="5">
        <v>35</v>
      </c>
      <c r="L2725" s="5">
        <f t="shared" si="252"/>
        <v>0</v>
      </c>
      <c r="M2725" s="5">
        <f t="shared" si="253"/>
        <v>0</v>
      </c>
      <c r="N2725" s="5">
        <f t="shared" si="254"/>
        <v>0.15097301314362749</v>
      </c>
      <c r="O2725" s="5">
        <f t="shared" si="255"/>
        <v>0.12959372580788875</v>
      </c>
      <c r="P2725" s="5">
        <f t="shared" si="256"/>
        <v>0</v>
      </c>
      <c r="Q2725" s="5">
        <f t="shared" si="257"/>
        <v>0.14092160815197521</v>
      </c>
      <c r="R2725" s="5">
        <v>-0.34200000000000003</v>
      </c>
    </row>
    <row r="2726" spans="1:18">
      <c r="A2726" s="30" t="s">
        <v>7630</v>
      </c>
      <c r="B2726" s="5" t="s">
        <v>7631</v>
      </c>
      <c r="C2726" s="5" t="s">
        <v>7632</v>
      </c>
      <c r="D2726" s="5">
        <v>1.7746</v>
      </c>
      <c r="E2726" s="5">
        <v>579</v>
      </c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15</v>
      </c>
      <c r="L2726" s="5">
        <f t="shared" si="252"/>
        <v>0</v>
      </c>
      <c r="M2726" s="5">
        <f t="shared" si="253"/>
        <v>0</v>
      </c>
      <c r="N2726" s="5">
        <f t="shared" si="254"/>
        <v>0</v>
      </c>
      <c r="O2726" s="5">
        <f t="shared" si="255"/>
        <v>0</v>
      </c>
      <c r="P2726" s="5">
        <f t="shared" si="256"/>
        <v>0</v>
      </c>
      <c r="Q2726" s="5">
        <f t="shared" si="257"/>
        <v>6.0186356701472758E-2</v>
      </c>
      <c r="R2726" s="5">
        <v>-1.952</v>
      </c>
    </row>
    <row r="2727" spans="1:18">
      <c r="A2727" s="30" t="s">
        <v>7633</v>
      </c>
      <c r="B2727" s="5" t="s">
        <v>7634</v>
      </c>
      <c r="C2727" s="5" t="s">
        <v>7635</v>
      </c>
      <c r="D2727" s="5">
        <v>3.3507850000000001</v>
      </c>
      <c r="E2727" s="5">
        <v>2483</v>
      </c>
      <c r="F2727" s="5">
        <v>0</v>
      </c>
      <c r="G2727" s="5">
        <v>30</v>
      </c>
      <c r="H2727" s="5">
        <v>0</v>
      </c>
      <c r="I2727" s="5">
        <v>0</v>
      </c>
      <c r="J2727" s="5">
        <v>0</v>
      </c>
      <c r="K2727" s="5">
        <v>0</v>
      </c>
      <c r="L2727" s="5">
        <f t="shared" si="252"/>
        <v>0</v>
      </c>
      <c r="M2727" s="5">
        <f t="shared" si="253"/>
        <v>5.1084975662938799E-2</v>
      </c>
      <c r="N2727" s="5">
        <f t="shared" si="254"/>
        <v>0</v>
      </c>
      <c r="O2727" s="5">
        <f t="shared" si="255"/>
        <v>0</v>
      </c>
      <c r="P2727" s="5">
        <f t="shared" si="256"/>
        <v>0</v>
      </c>
      <c r="Q2727" s="5">
        <f t="shared" si="257"/>
        <v>0</v>
      </c>
      <c r="R2727" s="5">
        <v>2.5569999999999999</v>
      </c>
    </row>
    <row r="2728" spans="1:18">
      <c r="A2728" s="30" t="s">
        <v>7636</v>
      </c>
      <c r="B2728" s="5" t="s">
        <v>7637</v>
      </c>
      <c r="C2728" s="5" t="s">
        <v>7638</v>
      </c>
      <c r="D2728" s="5">
        <v>24.97485</v>
      </c>
      <c r="E2728" s="5">
        <v>336</v>
      </c>
      <c r="F2728" s="5">
        <v>15</v>
      </c>
      <c r="G2728" s="5">
        <v>0</v>
      </c>
      <c r="H2728" s="5">
        <v>10</v>
      </c>
      <c r="I2728" s="5">
        <v>15</v>
      </c>
      <c r="J2728" s="5">
        <v>30</v>
      </c>
      <c r="K2728" s="5">
        <v>40</v>
      </c>
      <c r="L2728" s="5">
        <f t="shared" si="252"/>
        <v>0.15037745945342484</v>
      </c>
      <c r="M2728" s="5">
        <f t="shared" si="253"/>
        <v>0</v>
      </c>
      <c r="N2728" s="5">
        <f t="shared" si="254"/>
        <v>0.12963010205933492</v>
      </c>
      <c r="O2728" s="5">
        <f t="shared" si="255"/>
        <v>0.16690977631953527</v>
      </c>
      <c r="P2728" s="5">
        <f t="shared" si="256"/>
        <v>0.31313817560187662</v>
      </c>
      <c r="Q2728" s="5">
        <f t="shared" si="257"/>
        <v>0.27657063912819624</v>
      </c>
      <c r="R2728" s="5">
        <v>-1.0349999999999999</v>
      </c>
    </row>
    <row r="2729" spans="1:18">
      <c r="A2729" s="30" t="s">
        <v>7639</v>
      </c>
      <c r="B2729" s="5" t="s">
        <v>7640</v>
      </c>
      <c r="C2729" s="5" t="s">
        <v>7641</v>
      </c>
      <c r="D2729" s="5">
        <v>1.56894</v>
      </c>
      <c r="E2729" s="5">
        <v>2594</v>
      </c>
      <c r="F2729" s="5">
        <v>0</v>
      </c>
      <c r="G2729" s="5">
        <v>0</v>
      </c>
      <c r="H2729" s="5">
        <v>0</v>
      </c>
      <c r="I2729" s="5">
        <v>0</v>
      </c>
      <c r="J2729" s="5">
        <v>10</v>
      </c>
      <c r="K2729" s="5">
        <v>0</v>
      </c>
      <c r="L2729" s="5">
        <f t="shared" si="252"/>
        <v>0</v>
      </c>
      <c r="M2729" s="5">
        <f t="shared" si="253"/>
        <v>0</v>
      </c>
      <c r="N2729" s="5">
        <f t="shared" si="254"/>
        <v>0</v>
      </c>
      <c r="O2729" s="5">
        <f t="shared" si="255"/>
        <v>0</v>
      </c>
      <c r="P2729" s="5">
        <f t="shared" si="256"/>
        <v>1.352022963277185E-2</v>
      </c>
      <c r="Q2729" s="5">
        <f t="shared" si="257"/>
        <v>0</v>
      </c>
      <c r="R2729" s="5">
        <v>-1.5489999999999999</v>
      </c>
    </row>
    <row r="2730" spans="1:18">
      <c r="A2730" s="30" t="s">
        <v>7642</v>
      </c>
      <c r="B2730" s="5" t="s">
        <v>7643</v>
      </c>
      <c r="C2730" s="5" t="s">
        <v>7644</v>
      </c>
      <c r="D2730" s="5">
        <v>16.839199000000001</v>
      </c>
      <c r="E2730" s="5">
        <v>428</v>
      </c>
      <c r="F2730" s="5">
        <v>0</v>
      </c>
      <c r="G2730" s="5">
        <v>0</v>
      </c>
      <c r="H2730" s="5">
        <v>0</v>
      </c>
      <c r="I2730" s="5">
        <v>0</v>
      </c>
      <c r="J2730" s="5">
        <v>10</v>
      </c>
      <c r="K2730" s="5">
        <v>0</v>
      </c>
      <c r="L2730" s="5">
        <f t="shared" si="252"/>
        <v>0</v>
      </c>
      <c r="M2730" s="5">
        <f t="shared" si="253"/>
        <v>0</v>
      </c>
      <c r="N2730" s="5">
        <f t="shared" si="254"/>
        <v>0</v>
      </c>
      <c r="O2730" s="5">
        <f t="shared" si="255"/>
        <v>0</v>
      </c>
      <c r="P2730" s="5">
        <f t="shared" si="256"/>
        <v>8.1942700157500423E-2</v>
      </c>
      <c r="Q2730" s="5">
        <f t="shared" si="257"/>
        <v>0</v>
      </c>
      <c r="R2730" s="5">
        <v>-1.5489999999999999</v>
      </c>
    </row>
    <row r="2731" spans="1:18">
      <c r="A2731" s="30" t="s">
        <v>7645</v>
      </c>
      <c r="B2731" s="5" t="s">
        <v>7646</v>
      </c>
      <c r="C2731" s="5" t="s">
        <v>7647</v>
      </c>
      <c r="D2731" s="5">
        <v>20.085498999999999</v>
      </c>
      <c r="E2731" s="5">
        <v>468</v>
      </c>
      <c r="F2731" s="5">
        <v>110</v>
      </c>
      <c r="G2731" s="5">
        <v>40</v>
      </c>
      <c r="H2731" s="5">
        <v>40</v>
      </c>
      <c r="I2731" s="5">
        <v>0</v>
      </c>
      <c r="J2731" s="5">
        <v>20</v>
      </c>
      <c r="K2731" s="5">
        <v>30</v>
      </c>
      <c r="L2731" s="5">
        <f t="shared" si="252"/>
        <v>0.79173089763512572</v>
      </c>
      <c r="M2731" s="5">
        <f t="shared" si="253"/>
        <v>0.36137890191190036</v>
      </c>
      <c r="N2731" s="5">
        <f t="shared" si="254"/>
        <v>0.37227106232424384</v>
      </c>
      <c r="O2731" s="5">
        <f t="shared" si="255"/>
        <v>0</v>
      </c>
      <c r="P2731" s="5">
        <f t="shared" si="256"/>
        <v>0.14987810114277855</v>
      </c>
      <c r="Q2731" s="5">
        <f t="shared" si="257"/>
        <v>0.14892265183825951</v>
      </c>
      <c r="R2731" s="5">
        <v>0.85</v>
      </c>
    </row>
    <row r="2732" spans="1:18">
      <c r="A2732" s="30" t="s">
        <v>7648</v>
      </c>
      <c r="B2732" s="5" t="s">
        <v>7649</v>
      </c>
      <c r="C2732" s="5" t="s">
        <v>7650</v>
      </c>
      <c r="D2732" s="5">
        <v>2.8513850000000001</v>
      </c>
      <c r="E2732" s="5">
        <v>1194</v>
      </c>
      <c r="F2732" s="5">
        <v>20</v>
      </c>
      <c r="G2732" s="5">
        <v>50</v>
      </c>
      <c r="H2732" s="5">
        <v>0</v>
      </c>
      <c r="I2732" s="5">
        <v>90</v>
      </c>
      <c r="J2732" s="5">
        <v>0</v>
      </c>
      <c r="K2732" s="5">
        <v>20</v>
      </c>
      <c r="L2732" s="5">
        <f t="shared" si="252"/>
        <v>5.6423033362759077E-2</v>
      </c>
      <c r="M2732" s="5">
        <f t="shared" si="253"/>
        <v>0.1770575021930165</v>
      </c>
      <c r="N2732" s="5">
        <f t="shared" si="254"/>
        <v>0</v>
      </c>
      <c r="O2732" s="5">
        <f t="shared" si="255"/>
        <v>0.2818175117756978</v>
      </c>
      <c r="P2732" s="5">
        <f t="shared" si="256"/>
        <v>0</v>
      </c>
      <c r="Q2732" s="5">
        <f t="shared" si="257"/>
        <v>3.8914461786881883E-2</v>
      </c>
      <c r="R2732" s="5">
        <v>1.556</v>
      </c>
    </row>
    <row r="2733" spans="1:18">
      <c r="A2733" s="30" t="s">
        <v>7651</v>
      </c>
      <c r="B2733" s="5" t="s">
        <v>7652</v>
      </c>
      <c r="C2733" s="5" t="s">
        <v>7653</v>
      </c>
      <c r="D2733" s="5">
        <v>7.9949950000000003</v>
      </c>
      <c r="E2733" s="5">
        <v>611</v>
      </c>
      <c r="F2733" s="5">
        <v>0</v>
      </c>
      <c r="G2733" s="5">
        <v>0</v>
      </c>
      <c r="H2733" s="5">
        <v>60</v>
      </c>
      <c r="I2733" s="5">
        <v>60</v>
      </c>
      <c r="J2733" s="5">
        <v>50</v>
      </c>
      <c r="K2733" s="5">
        <v>100</v>
      </c>
      <c r="L2733" s="5">
        <f t="shared" si="252"/>
        <v>0</v>
      </c>
      <c r="M2733" s="5">
        <f t="shared" si="253"/>
        <v>0</v>
      </c>
      <c r="N2733" s="5">
        <f t="shared" si="254"/>
        <v>0.42771568862785464</v>
      </c>
      <c r="O2733" s="5">
        <f t="shared" si="255"/>
        <v>0.3671468729516455</v>
      </c>
      <c r="P2733" s="5">
        <f t="shared" si="256"/>
        <v>0.28700061920957592</v>
      </c>
      <c r="Q2733" s="5">
        <f t="shared" si="257"/>
        <v>0.38022804724662007</v>
      </c>
      <c r="R2733" s="5">
        <v>-0.70399999999999996</v>
      </c>
    </row>
    <row r="2734" spans="1:18">
      <c r="A2734" s="30" t="s">
        <v>7654</v>
      </c>
      <c r="B2734" s="5" t="s">
        <v>7655</v>
      </c>
      <c r="C2734" s="5" t="s">
        <v>7656</v>
      </c>
      <c r="D2734" s="5">
        <v>68.149154999999993</v>
      </c>
      <c r="E2734" s="5">
        <v>557</v>
      </c>
      <c r="F2734" s="5">
        <v>0</v>
      </c>
      <c r="G2734" s="5">
        <v>0</v>
      </c>
      <c r="H2734" s="5">
        <v>30</v>
      </c>
      <c r="I2734" s="5">
        <v>0</v>
      </c>
      <c r="J2734" s="5">
        <v>120</v>
      </c>
      <c r="K2734" s="5">
        <v>80</v>
      </c>
      <c r="L2734" s="5">
        <f t="shared" si="252"/>
        <v>0</v>
      </c>
      <c r="M2734" s="5">
        <f t="shared" si="253"/>
        <v>0</v>
      </c>
      <c r="N2734" s="5">
        <f t="shared" si="254"/>
        <v>0.23459092078242297</v>
      </c>
      <c r="O2734" s="5">
        <f t="shared" si="255"/>
        <v>0</v>
      </c>
      <c r="P2734" s="5">
        <f t="shared" si="256"/>
        <v>0.75557936805910619</v>
      </c>
      <c r="Q2734" s="5">
        <f t="shared" si="257"/>
        <v>0.33367229711696206</v>
      </c>
      <c r="R2734" s="5">
        <v>-2.3079999999999998</v>
      </c>
    </row>
    <row r="2735" spans="1:18">
      <c r="A2735" s="30" t="s">
        <v>7657</v>
      </c>
      <c r="B2735" s="5" t="s">
        <v>7658</v>
      </c>
      <c r="C2735" s="5" t="s">
        <v>7659</v>
      </c>
      <c r="D2735" s="5">
        <v>6.276535</v>
      </c>
      <c r="E2735" s="5">
        <v>1333</v>
      </c>
      <c r="F2735" s="5">
        <v>0</v>
      </c>
      <c r="G2735" s="5">
        <v>10</v>
      </c>
      <c r="H2735" s="5">
        <v>0</v>
      </c>
      <c r="I2735" s="5">
        <v>80</v>
      </c>
      <c r="J2735" s="5">
        <v>80</v>
      </c>
      <c r="K2735" s="5">
        <v>190</v>
      </c>
      <c r="L2735" s="5">
        <f t="shared" si="252"/>
        <v>0</v>
      </c>
      <c r="M2735" s="5">
        <f t="shared" si="253"/>
        <v>3.1718928374862974E-2</v>
      </c>
      <c r="N2735" s="5">
        <f t="shared" si="254"/>
        <v>0</v>
      </c>
      <c r="O2735" s="5">
        <f t="shared" si="255"/>
        <v>0.22438283508222598</v>
      </c>
      <c r="P2735" s="5">
        <f t="shared" si="256"/>
        <v>0.21048147437305434</v>
      </c>
      <c r="Q2735" s="5">
        <f t="shared" si="257"/>
        <v>0.33113783949632497</v>
      </c>
      <c r="R2735" s="5">
        <v>-1.579</v>
      </c>
    </row>
    <row r="2736" spans="1:18">
      <c r="A2736" s="30" t="s">
        <v>7660</v>
      </c>
      <c r="B2736" s="5" t="s">
        <v>7661</v>
      </c>
      <c r="C2736" s="5" t="s">
        <v>7662</v>
      </c>
      <c r="D2736" s="5">
        <v>33.411597999999998</v>
      </c>
      <c r="E2736" s="5">
        <v>390</v>
      </c>
      <c r="F2736" s="5">
        <v>210</v>
      </c>
      <c r="G2736" s="5">
        <v>110</v>
      </c>
      <c r="H2736" s="5">
        <v>220</v>
      </c>
      <c r="I2736" s="5">
        <v>200</v>
      </c>
      <c r="J2736" s="5">
        <v>290</v>
      </c>
      <c r="K2736" s="5">
        <v>310</v>
      </c>
      <c r="L2736" s="5">
        <f t="shared" si="252"/>
        <v>1.8137835109459244</v>
      </c>
      <c r="M2736" s="5">
        <f t="shared" si="253"/>
        <v>1.1925503763092713</v>
      </c>
      <c r="N2736" s="5">
        <f t="shared" si="254"/>
        <v>2.4569890113400095</v>
      </c>
      <c r="O2736" s="5">
        <f t="shared" si="255"/>
        <v>1.9173225587474823</v>
      </c>
      <c r="P2736" s="5">
        <f t="shared" si="256"/>
        <v>2.6078789598843466</v>
      </c>
      <c r="Q2736" s="5">
        <f t="shared" si="257"/>
        <v>1.8466408827944178</v>
      </c>
      <c r="R2736" s="5">
        <v>-0.28999999999999998</v>
      </c>
    </row>
    <row r="2737" spans="1:18">
      <c r="A2737" s="30" t="s">
        <v>7663</v>
      </c>
      <c r="B2737" s="5" t="s">
        <v>7664</v>
      </c>
      <c r="C2737" s="5" t="s">
        <v>7665</v>
      </c>
      <c r="D2737" s="5">
        <v>5.6119849999999998</v>
      </c>
      <c r="E2737" s="5">
        <v>716</v>
      </c>
      <c r="F2737" s="5">
        <v>100</v>
      </c>
      <c r="G2737" s="5">
        <v>46</v>
      </c>
      <c r="H2737" s="5">
        <v>42</v>
      </c>
      <c r="I2737" s="5">
        <v>0</v>
      </c>
      <c r="J2737" s="5">
        <v>0</v>
      </c>
      <c r="K2737" s="5">
        <v>0</v>
      </c>
      <c r="L2737" s="5">
        <f t="shared" si="252"/>
        <v>0.47045462175373137</v>
      </c>
      <c r="M2737" s="5">
        <f t="shared" si="253"/>
        <v>0.27163983939802344</v>
      </c>
      <c r="N2737" s="5">
        <f t="shared" si="254"/>
        <v>0.25549441344432045</v>
      </c>
      <c r="O2737" s="5">
        <f t="shared" si="255"/>
        <v>0</v>
      </c>
      <c r="P2737" s="5">
        <f t="shared" si="256"/>
        <v>0</v>
      </c>
      <c r="Q2737" s="5">
        <f t="shared" si="257"/>
        <v>0</v>
      </c>
      <c r="R2737" s="5">
        <v>4.3170000000000002</v>
      </c>
    </row>
    <row r="2738" spans="1:18">
      <c r="A2738" s="30" t="s">
        <v>7663</v>
      </c>
      <c r="B2738" s="5" t="s">
        <v>7666</v>
      </c>
      <c r="C2738" s="5" t="s">
        <v>7667</v>
      </c>
      <c r="D2738" s="5">
        <v>4.5397600000000002</v>
      </c>
      <c r="E2738" s="5">
        <v>703</v>
      </c>
      <c r="F2738" s="5">
        <v>17</v>
      </c>
      <c r="G2738" s="5">
        <v>46</v>
      </c>
      <c r="H2738" s="5">
        <v>42</v>
      </c>
      <c r="I2738" s="5">
        <v>0</v>
      </c>
      <c r="J2738" s="5">
        <v>0</v>
      </c>
      <c r="K2738" s="5">
        <v>0</v>
      </c>
      <c r="L2738" s="5">
        <f t="shared" si="252"/>
        <v>8.1456239772210781E-2</v>
      </c>
      <c r="M2738" s="5">
        <f t="shared" si="253"/>
        <v>0.27666305122188445</v>
      </c>
      <c r="N2738" s="5">
        <f t="shared" si="254"/>
        <v>0.26021906120360377</v>
      </c>
      <c r="O2738" s="5">
        <f t="shared" si="255"/>
        <v>0</v>
      </c>
      <c r="P2738" s="5">
        <f t="shared" si="256"/>
        <v>0</v>
      </c>
      <c r="Q2738" s="5">
        <f t="shared" si="257"/>
        <v>0</v>
      </c>
      <c r="R2738" s="5">
        <v>3.7280000000000002</v>
      </c>
    </row>
    <row r="2739" spans="1:18">
      <c r="A2739" s="30" t="s">
        <v>7663</v>
      </c>
      <c r="B2739" s="5" t="s">
        <v>7668</v>
      </c>
      <c r="C2739" s="5" t="s">
        <v>7669</v>
      </c>
      <c r="D2739" s="5">
        <v>8.4122599999999998</v>
      </c>
      <c r="E2739" s="5">
        <v>911</v>
      </c>
      <c r="F2739" s="5">
        <v>0</v>
      </c>
      <c r="G2739" s="5">
        <v>46</v>
      </c>
      <c r="H2739" s="5">
        <v>42</v>
      </c>
      <c r="I2739" s="5">
        <v>130</v>
      </c>
      <c r="J2739" s="5">
        <v>196</v>
      </c>
      <c r="K2739" s="5">
        <v>309.89999999999998</v>
      </c>
      <c r="L2739" s="5">
        <f t="shared" si="252"/>
        <v>0</v>
      </c>
      <c r="M2739" s="5">
        <f t="shared" si="253"/>
        <v>0.21349519759493388</v>
      </c>
      <c r="N2739" s="5">
        <f t="shared" si="254"/>
        <v>0.20080570804185888</v>
      </c>
      <c r="O2739" s="5">
        <f t="shared" si="255"/>
        <v>0.53352499302139045</v>
      </c>
      <c r="P2739" s="5">
        <f t="shared" si="256"/>
        <v>0.75455644685097656</v>
      </c>
      <c r="Q2739" s="5">
        <f t="shared" si="257"/>
        <v>0.7902937705301375</v>
      </c>
      <c r="R2739" s="5">
        <v>-1.34</v>
      </c>
    </row>
    <row r="2740" spans="1:18">
      <c r="A2740" s="30" t="s">
        <v>7663</v>
      </c>
      <c r="B2740" s="5" t="s">
        <v>7670</v>
      </c>
      <c r="C2740" s="5" t="s">
        <v>7671</v>
      </c>
      <c r="D2740" s="5">
        <v>7.536975</v>
      </c>
      <c r="E2740" s="5">
        <v>898</v>
      </c>
      <c r="F2740" s="5">
        <v>0</v>
      </c>
      <c r="G2740" s="5">
        <v>46</v>
      </c>
      <c r="H2740" s="5">
        <v>42</v>
      </c>
      <c r="I2740" s="5">
        <v>130</v>
      </c>
      <c r="J2740" s="5">
        <v>196</v>
      </c>
      <c r="K2740" s="5">
        <v>309.89999999999998</v>
      </c>
      <c r="L2740" s="5">
        <f t="shared" si="252"/>
        <v>0</v>
      </c>
      <c r="M2740" s="5">
        <f t="shared" si="253"/>
        <v>0.21658588531067346</v>
      </c>
      <c r="N2740" s="5">
        <f t="shared" si="254"/>
        <v>0.2037126949066074</v>
      </c>
      <c r="O2740" s="5">
        <f t="shared" si="255"/>
        <v>0.54124862877782487</v>
      </c>
      <c r="P2740" s="5">
        <f t="shared" si="256"/>
        <v>0.76547986980093496</v>
      </c>
      <c r="Q2740" s="5">
        <f t="shared" si="257"/>
        <v>0.80173454894538443</v>
      </c>
      <c r="R2740" s="5">
        <v>-1.339</v>
      </c>
    </row>
    <row r="2741" spans="1:18">
      <c r="A2741" s="30" t="s">
        <v>7672</v>
      </c>
      <c r="B2741" s="5" t="s">
        <v>7673</v>
      </c>
      <c r="C2741" s="5" t="s">
        <v>7674</v>
      </c>
      <c r="D2741" s="5">
        <v>13.194445</v>
      </c>
      <c r="E2741" s="5">
        <v>452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20</v>
      </c>
      <c r="L2741" s="5">
        <f t="shared" si="252"/>
        <v>0</v>
      </c>
      <c r="M2741" s="5">
        <f t="shared" si="253"/>
        <v>0</v>
      </c>
      <c r="N2741" s="5">
        <f t="shared" si="254"/>
        <v>0</v>
      </c>
      <c r="O2741" s="5">
        <f t="shared" si="255"/>
        <v>0</v>
      </c>
      <c r="P2741" s="5">
        <f t="shared" si="256"/>
        <v>0</v>
      </c>
      <c r="Q2741" s="5">
        <f t="shared" si="257"/>
        <v>0.10279616675561276</v>
      </c>
      <c r="R2741" s="5">
        <v>-2.2330000000000001</v>
      </c>
    </row>
    <row r="2742" spans="1:18">
      <c r="A2742" s="30" t="s">
        <v>7675</v>
      </c>
      <c r="B2742" s="5" t="s">
        <v>7676</v>
      </c>
      <c r="C2742" s="5" t="s">
        <v>7677</v>
      </c>
      <c r="D2742" s="5">
        <v>4.74953</v>
      </c>
      <c r="E2742" s="5">
        <v>632</v>
      </c>
      <c r="F2742" s="5">
        <v>0</v>
      </c>
      <c r="G2742" s="5">
        <v>0</v>
      </c>
      <c r="H2742" s="5">
        <v>0</v>
      </c>
      <c r="I2742" s="5">
        <v>0</v>
      </c>
      <c r="J2742" s="5">
        <v>30</v>
      </c>
      <c r="K2742" s="5">
        <v>0</v>
      </c>
      <c r="L2742" s="5">
        <f t="shared" si="252"/>
        <v>0</v>
      </c>
      <c r="M2742" s="5">
        <f t="shared" si="253"/>
        <v>0</v>
      </c>
      <c r="N2742" s="5">
        <f t="shared" si="254"/>
        <v>0</v>
      </c>
      <c r="O2742" s="5">
        <f t="shared" si="255"/>
        <v>0</v>
      </c>
      <c r="P2742" s="5">
        <f t="shared" si="256"/>
        <v>0.16647852373770655</v>
      </c>
      <c r="Q2742" s="5">
        <f t="shared" si="257"/>
        <v>0</v>
      </c>
      <c r="R2742" s="5">
        <v>-2.61</v>
      </c>
    </row>
    <row r="2743" spans="1:18">
      <c r="A2743" s="30" t="s">
        <v>7678</v>
      </c>
      <c r="B2743" s="5" t="s">
        <v>7679</v>
      </c>
      <c r="C2743" s="5" t="s">
        <v>7680</v>
      </c>
      <c r="D2743" s="5">
        <v>21.811050000000002</v>
      </c>
      <c r="E2743" s="5">
        <v>746</v>
      </c>
      <c r="F2743" s="5">
        <v>168</v>
      </c>
      <c r="G2743" s="5">
        <v>217</v>
      </c>
      <c r="H2743" s="5">
        <v>305</v>
      </c>
      <c r="I2743" s="5">
        <v>26.4</v>
      </c>
      <c r="J2743" s="5">
        <v>129</v>
      </c>
      <c r="K2743" s="5">
        <v>325</v>
      </c>
      <c r="L2743" s="5">
        <f t="shared" si="252"/>
        <v>0.75857969894789323</v>
      </c>
      <c r="M2743" s="5">
        <f t="shared" si="253"/>
        <v>1.2298993218017746</v>
      </c>
      <c r="N2743" s="5">
        <f t="shared" si="254"/>
        <v>1.7807631178338661</v>
      </c>
      <c r="O2743" s="5">
        <f t="shared" si="255"/>
        <v>0.13231067737844554</v>
      </c>
      <c r="P2743" s="5">
        <f t="shared" si="256"/>
        <v>0.60646385537478731</v>
      </c>
      <c r="Q2743" s="5">
        <f t="shared" si="257"/>
        <v>1.0121150734852222</v>
      </c>
      <c r="R2743" s="5">
        <v>-4.4999999999999998E-2</v>
      </c>
    </row>
    <row r="2744" spans="1:18">
      <c r="A2744" s="30" t="s">
        <v>7678</v>
      </c>
      <c r="B2744" s="5" t="s">
        <v>7681</v>
      </c>
      <c r="C2744" s="5" t="s">
        <v>7682</v>
      </c>
      <c r="D2744" s="5">
        <v>13.974038999999999</v>
      </c>
      <c r="E2744" s="5">
        <v>757</v>
      </c>
      <c r="F2744" s="5">
        <v>840</v>
      </c>
      <c r="G2744" s="5">
        <v>217</v>
      </c>
      <c r="H2744" s="5">
        <v>305</v>
      </c>
      <c r="I2744" s="5">
        <v>26.4</v>
      </c>
      <c r="J2744" s="5">
        <v>129</v>
      </c>
      <c r="K2744" s="5">
        <v>325</v>
      </c>
      <c r="L2744" s="5">
        <f t="shared" si="252"/>
        <v>3.7377837213680873</v>
      </c>
      <c r="M2744" s="5">
        <f t="shared" si="253"/>
        <v>1.212027601141511</v>
      </c>
      <c r="N2744" s="5">
        <f t="shared" si="254"/>
        <v>1.7548867713395826</v>
      </c>
      <c r="O2744" s="5">
        <f t="shared" si="255"/>
        <v>0.13038806515762269</v>
      </c>
      <c r="P2744" s="5">
        <f t="shared" si="256"/>
        <v>0.59765130265467814</v>
      </c>
      <c r="Q2744" s="5">
        <f t="shared" si="257"/>
        <v>0.99740798523114371</v>
      </c>
      <c r="R2744" s="5">
        <v>0.61899999999999999</v>
      </c>
    </row>
    <row r="2745" spans="1:18">
      <c r="A2745" s="30" t="s">
        <v>7678</v>
      </c>
      <c r="B2745" s="5" t="s">
        <v>7683</v>
      </c>
      <c r="C2745" s="5" t="s">
        <v>7684</v>
      </c>
      <c r="D2745" s="5">
        <v>0.20211799999999999</v>
      </c>
      <c r="E2745" s="5">
        <v>741</v>
      </c>
      <c r="F2745" s="5">
        <v>168</v>
      </c>
      <c r="G2745" s="5">
        <v>0</v>
      </c>
      <c r="H2745" s="5">
        <v>0</v>
      </c>
      <c r="I2745" s="5">
        <v>26.4</v>
      </c>
      <c r="J2745" s="5">
        <v>129</v>
      </c>
      <c r="K2745" s="5">
        <v>0</v>
      </c>
      <c r="L2745" s="5">
        <f t="shared" si="252"/>
        <v>0.76369832039828389</v>
      </c>
      <c r="M2745" s="5">
        <f t="shared" si="253"/>
        <v>0</v>
      </c>
      <c r="N2745" s="5">
        <f t="shared" si="254"/>
        <v>0</v>
      </c>
      <c r="O2745" s="5">
        <f t="shared" si="255"/>
        <v>0.13320346197614086</v>
      </c>
      <c r="P2745" s="5">
        <f t="shared" si="256"/>
        <v>0.61055605412900316</v>
      </c>
      <c r="Q2745" s="5">
        <f t="shared" si="257"/>
        <v>0</v>
      </c>
      <c r="R2745" s="5">
        <v>-8.5999999999999993E-2</v>
      </c>
    </row>
    <row r="2746" spans="1:18">
      <c r="A2746" s="30" t="s">
        <v>7685</v>
      </c>
      <c r="B2746" s="5" t="s">
        <v>7686</v>
      </c>
      <c r="C2746" s="5" t="s">
        <v>7687</v>
      </c>
      <c r="D2746" s="5">
        <v>16.102799999999998</v>
      </c>
      <c r="E2746" s="5">
        <v>277</v>
      </c>
      <c r="F2746" s="5">
        <v>130</v>
      </c>
      <c r="G2746" s="5">
        <v>85</v>
      </c>
      <c r="H2746" s="5">
        <v>120</v>
      </c>
      <c r="I2746" s="5">
        <v>210</v>
      </c>
      <c r="J2746" s="5">
        <v>40</v>
      </c>
      <c r="K2746" s="5">
        <v>70</v>
      </c>
      <c r="L2746" s="5">
        <f t="shared" si="252"/>
        <v>1.580863400463441</v>
      </c>
      <c r="M2746" s="5">
        <f t="shared" si="253"/>
        <v>1.2974415810519311</v>
      </c>
      <c r="N2746" s="5">
        <f t="shared" si="254"/>
        <v>1.8868901498311856</v>
      </c>
      <c r="O2746" s="5">
        <f t="shared" si="255"/>
        <v>2.834453385585177</v>
      </c>
      <c r="P2746" s="5">
        <f t="shared" si="256"/>
        <v>0.50644730205646471</v>
      </c>
      <c r="Q2746" s="5">
        <f t="shared" si="257"/>
        <v>0.58708857692194716</v>
      </c>
      <c r="R2746" s="5">
        <v>1.1080000000000001</v>
      </c>
    </row>
    <row r="2747" spans="1:18">
      <c r="A2747" s="30" t="s">
        <v>7688</v>
      </c>
      <c r="B2747" s="5" t="s">
        <v>7689</v>
      </c>
      <c r="C2747" s="5" t="s">
        <v>7690</v>
      </c>
      <c r="D2747" s="5">
        <v>15.055901</v>
      </c>
      <c r="E2747" s="5">
        <v>318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20</v>
      </c>
      <c r="L2747" s="5">
        <f t="shared" si="252"/>
        <v>0</v>
      </c>
      <c r="M2747" s="5">
        <f t="shared" si="253"/>
        <v>0</v>
      </c>
      <c r="N2747" s="5">
        <f t="shared" si="254"/>
        <v>0</v>
      </c>
      <c r="O2747" s="5">
        <f t="shared" si="255"/>
        <v>0</v>
      </c>
      <c r="P2747" s="5">
        <f t="shared" si="256"/>
        <v>0</v>
      </c>
      <c r="Q2747" s="5">
        <f t="shared" si="257"/>
        <v>0.14611279048282064</v>
      </c>
      <c r="R2747" s="5">
        <v>-2.218</v>
      </c>
    </row>
    <row r="2748" spans="1:18">
      <c r="A2748" s="30" t="s">
        <v>7691</v>
      </c>
      <c r="B2748" s="5" t="s">
        <v>7692</v>
      </c>
      <c r="C2748" s="5" t="s">
        <v>7693</v>
      </c>
      <c r="D2748" s="5">
        <v>12.609249999999999</v>
      </c>
      <c r="E2748" s="5">
        <v>356</v>
      </c>
      <c r="F2748" s="5">
        <v>100</v>
      </c>
      <c r="G2748" s="5">
        <v>0</v>
      </c>
      <c r="H2748" s="5">
        <v>20</v>
      </c>
      <c r="I2748" s="5">
        <v>0</v>
      </c>
      <c r="J2748" s="5">
        <v>0</v>
      </c>
      <c r="K2748" s="5">
        <v>0</v>
      </c>
      <c r="L2748" s="5">
        <f t="shared" si="252"/>
        <v>0.94619525049345976</v>
      </c>
      <c r="M2748" s="5">
        <f t="shared" si="253"/>
        <v>0</v>
      </c>
      <c r="N2748" s="5">
        <f t="shared" si="254"/>
        <v>0.24469502411200297</v>
      </c>
      <c r="O2748" s="5">
        <f t="shared" si="255"/>
        <v>0</v>
      </c>
      <c r="P2748" s="5">
        <f t="shared" si="256"/>
        <v>0</v>
      </c>
      <c r="Q2748" s="5">
        <f t="shared" si="257"/>
        <v>0</v>
      </c>
      <c r="R2748" s="5">
        <v>3.8340000000000001</v>
      </c>
    </row>
    <row r="2749" spans="1:18">
      <c r="A2749" s="30" t="s">
        <v>7694</v>
      </c>
      <c r="B2749" s="5" t="s">
        <v>7695</v>
      </c>
      <c r="C2749" s="5" t="s">
        <v>7696</v>
      </c>
      <c r="D2749" s="5">
        <v>75.864395000000002</v>
      </c>
      <c r="E2749" s="5">
        <v>514</v>
      </c>
      <c r="F2749" s="5">
        <v>240</v>
      </c>
      <c r="G2749" s="5">
        <v>120</v>
      </c>
      <c r="H2749" s="5">
        <v>83</v>
      </c>
      <c r="I2749" s="5">
        <v>283.3</v>
      </c>
      <c r="J2749" s="5">
        <v>66</v>
      </c>
      <c r="K2749" s="5">
        <v>276.60000000000002</v>
      </c>
      <c r="L2749" s="5">
        <f t="shared" si="252"/>
        <v>1.5728194980965213</v>
      </c>
      <c r="M2749" s="5">
        <f t="shared" si="253"/>
        <v>0.9871127982184984</v>
      </c>
      <c r="N2749" s="5">
        <f t="shared" si="254"/>
        <v>0.70333157319664052</v>
      </c>
      <c r="O2749" s="5">
        <f t="shared" si="255"/>
        <v>2.0606927777075201</v>
      </c>
      <c r="P2749" s="5">
        <f t="shared" si="256"/>
        <v>0.45033412335585055</v>
      </c>
      <c r="Q2749" s="5">
        <f t="shared" si="257"/>
        <v>1.2501853808871914</v>
      </c>
      <c r="R2749" s="5">
        <v>0.254</v>
      </c>
    </row>
    <row r="2750" spans="1:18">
      <c r="A2750" s="30" t="s">
        <v>7697</v>
      </c>
      <c r="B2750" s="5" t="s">
        <v>7698</v>
      </c>
      <c r="C2750" s="5" t="s">
        <v>7699</v>
      </c>
      <c r="D2750" s="5">
        <v>9.3006949999999993</v>
      </c>
      <c r="E2750" s="5">
        <v>514</v>
      </c>
      <c r="F2750" s="5">
        <v>0</v>
      </c>
      <c r="G2750" s="5">
        <v>0</v>
      </c>
      <c r="H2750" s="5">
        <v>23</v>
      </c>
      <c r="I2750" s="5">
        <v>28.3</v>
      </c>
      <c r="J2750" s="5">
        <v>26</v>
      </c>
      <c r="K2750" s="5">
        <v>21.6</v>
      </c>
      <c r="L2750" s="5">
        <f t="shared" si="252"/>
        <v>0</v>
      </c>
      <c r="M2750" s="5">
        <f t="shared" si="253"/>
        <v>0</v>
      </c>
      <c r="N2750" s="5">
        <f t="shared" si="254"/>
        <v>0.19489911064485216</v>
      </c>
      <c r="O2750" s="5">
        <f t="shared" si="255"/>
        <v>0.20585106109820972</v>
      </c>
      <c r="P2750" s="5">
        <f t="shared" si="256"/>
        <v>0.17740435162503204</v>
      </c>
      <c r="Q2750" s="5">
        <f t="shared" si="257"/>
        <v>9.7628359461906483E-2</v>
      </c>
      <c r="R2750" s="5">
        <v>-0.38600000000000001</v>
      </c>
    </row>
    <row r="2751" spans="1:18">
      <c r="A2751" s="30" t="s">
        <v>7700</v>
      </c>
      <c r="B2751" s="5" t="s">
        <v>7701</v>
      </c>
      <c r="C2751" s="5" t="s">
        <v>7702</v>
      </c>
      <c r="D2751" s="5">
        <v>94.095551</v>
      </c>
      <c r="E2751" s="5">
        <v>798</v>
      </c>
      <c r="F2751" s="5">
        <v>235</v>
      </c>
      <c r="G2751" s="5">
        <v>155</v>
      </c>
      <c r="H2751" s="5">
        <v>20</v>
      </c>
      <c r="I2751" s="5">
        <v>360</v>
      </c>
      <c r="J2751" s="5">
        <v>0</v>
      </c>
      <c r="K2751" s="5">
        <v>70</v>
      </c>
      <c r="L2751" s="5">
        <f t="shared" si="252"/>
        <v>0.99196359218399555</v>
      </c>
      <c r="M2751" s="5">
        <f t="shared" si="253"/>
        <v>0.82125393310429995</v>
      </c>
      <c r="N2751" s="5">
        <f t="shared" si="254"/>
        <v>0.10916219120786098</v>
      </c>
      <c r="O2751" s="5">
        <f t="shared" si="255"/>
        <v>1.6866672133342513</v>
      </c>
      <c r="P2751" s="5">
        <f t="shared" si="256"/>
        <v>0</v>
      </c>
      <c r="Q2751" s="5">
        <f t="shared" si="257"/>
        <v>0.20378889198919722</v>
      </c>
      <c r="R2751" s="5">
        <v>1.891</v>
      </c>
    </row>
    <row r="2752" spans="1:18">
      <c r="A2752" s="30" t="s">
        <v>7703</v>
      </c>
      <c r="B2752" s="5" t="s">
        <v>7704</v>
      </c>
      <c r="C2752" s="5" t="s">
        <v>7705</v>
      </c>
      <c r="D2752" s="5">
        <v>137.119507</v>
      </c>
      <c r="E2752" s="5">
        <v>1243</v>
      </c>
      <c r="F2752" s="5">
        <v>90</v>
      </c>
      <c r="G2752" s="5">
        <v>30</v>
      </c>
      <c r="H2752" s="5">
        <v>60</v>
      </c>
      <c r="I2752" s="5">
        <v>60</v>
      </c>
      <c r="J2752" s="5">
        <v>0</v>
      </c>
      <c r="K2752" s="5">
        <v>10</v>
      </c>
      <c r="L2752" s="5">
        <f t="shared" si="252"/>
        <v>0.24389457623339059</v>
      </c>
      <c r="M2752" s="5">
        <f t="shared" si="253"/>
        <v>0.10204665693570157</v>
      </c>
      <c r="N2752" s="5">
        <f t="shared" si="254"/>
        <v>0.21024479947837424</v>
      </c>
      <c r="O2752" s="5">
        <f t="shared" si="255"/>
        <v>0.18047203489417171</v>
      </c>
      <c r="P2752" s="5">
        <f t="shared" si="256"/>
        <v>0</v>
      </c>
      <c r="Q2752" s="5">
        <f t="shared" si="257"/>
        <v>1.869021213738414E-2</v>
      </c>
      <c r="R2752" s="5">
        <v>2.621</v>
      </c>
    </row>
    <row r="2753" spans="1:18">
      <c r="A2753" s="30" t="s">
        <v>7706</v>
      </c>
      <c r="B2753" s="5" t="s">
        <v>7707</v>
      </c>
      <c r="C2753" s="5" t="s">
        <v>7708</v>
      </c>
      <c r="D2753" s="5">
        <v>32.238953000000002</v>
      </c>
      <c r="E2753" s="5">
        <v>501</v>
      </c>
      <c r="F2753" s="5">
        <v>0</v>
      </c>
      <c r="G2753" s="5">
        <v>0</v>
      </c>
      <c r="H2753" s="5">
        <v>0</v>
      </c>
      <c r="I2753" s="5">
        <v>20</v>
      </c>
      <c r="J2753" s="5">
        <v>350</v>
      </c>
      <c r="K2753" s="5">
        <v>242.5</v>
      </c>
      <c r="L2753" s="5">
        <f t="shared" si="252"/>
        <v>0</v>
      </c>
      <c r="M2753" s="5">
        <f t="shared" si="253"/>
        <v>0</v>
      </c>
      <c r="N2753" s="5">
        <f t="shared" si="254"/>
        <v>0</v>
      </c>
      <c r="O2753" s="5">
        <f t="shared" si="255"/>
        <v>0.14925265427375611</v>
      </c>
      <c r="P2753" s="5">
        <f t="shared" si="256"/>
        <v>2.4501030905376378</v>
      </c>
      <c r="Q2753" s="5">
        <f t="shared" si="257"/>
        <v>1.1244997842397919</v>
      </c>
      <c r="R2753" s="5">
        <v>-3.7709999999999999</v>
      </c>
    </row>
    <row r="2754" spans="1:18">
      <c r="A2754" s="30" t="s">
        <v>7709</v>
      </c>
      <c r="B2754" s="5" t="s">
        <v>7710</v>
      </c>
      <c r="C2754" s="5" t="s">
        <v>7711</v>
      </c>
      <c r="D2754" s="5">
        <v>1.80406</v>
      </c>
      <c r="E2754" s="5">
        <v>1834</v>
      </c>
      <c r="F2754" s="5">
        <v>0</v>
      </c>
      <c r="G2754" s="5">
        <v>70</v>
      </c>
      <c r="H2754" s="5">
        <v>0</v>
      </c>
      <c r="I2754" s="5">
        <v>70</v>
      </c>
      <c r="J2754" s="5">
        <v>0</v>
      </c>
      <c r="K2754" s="5">
        <v>20</v>
      </c>
      <c r="L2754" s="5">
        <f t="shared" si="252"/>
        <v>0</v>
      </c>
      <c r="M2754" s="5">
        <f t="shared" si="253"/>
        <v>0.1613791279530242</v>
      </c>
      <c r="N2754" s="5">
        <f t="shared" si="254"/>
        <v>0</v>
      </c>
      <c r="O2754" s="5">
        <f t="shared" si="255"/>
        <v>0.14270148815105305</v>
      </c>
      <c r="P2754" s="5">
        <f t="shared" si="256"/>
        <v>0</v>
      </c>
      <c r="Q2754" s="5">
        <f t="shared" si="257"/>
        <v>2.5334715034643931E-2</v>
      </c>
      <c r="R2754" s="5">
        <v>1.4359999999999999</v>
      </c>
    </row>
    <row r="2755" spans="1:18">
      <c r="A2755" s="30" t="s">
        <v>7712</v>
      </c>
      <c r="B2755" s="5" t="s">
        <v>7713</v>
      </c>
      <c r="C2755" s="5" t="s">
        <v>7714</v>
      </c>
      <c r="D2755" s="5">
        <v>8.1594350000000002</v>
      </c>
      <c r="E2755" s="5">
        <v>396</v>
      </c>
      <c r="F2755" s="5">
        <v>40</v>
      </c>
      <c r="G2755" s="5">
        <v>15</v>
      </c>
      <c r="H2755" s="5">
        <v>0</v>
      </c>
      <c r="I2755" s="5">
        <v>30</v>
      </c>
      <c r="J2755" s="5">
        <v>0</v>
      </c>
      <c r="K2755" s="5">
        <v>10</v>
      </c>
      <c r="L2755" s="5">
        <f t="shared" si="252"/>
        <v>0.34024798906633502</v>
      </c>
      <c r="M2755" s="5">
        <f t="shared" si="253"/>
        <v>0.16015655880186494</v>
      </c>
      <c r="N2755" s="5">
        <f t="shared" si="254"/>
        <v>0</v>
      </c>
      <c r="O2755" s="5">
        <f t="shared" si="255"/>
        <v>0.28324083254224169</v>
      </c>
      <c r="P2755" s="5">
        <f t="shared" si="256"/>
        <v>0</v>
      </c>
      <c r="Q2755" s="5">
        <f t="shared" si="257"/>
        <v>5.8666499209011326E-2</v>
      </c>
      <c r="R2755" s="5">
        <v>1.593</v>
      </c>
    </row>
    <row r="2756" spans="1:18">
      <c r="A2756" s="30" t="s">
        <v>7715</v>
      </c>
      <c r="B2756" s="5" t="s">
        <v>7716</v>
      </c>
      <c r="C2756" s="5" t="s">
        <v>7717</v>
      </c>
      <c r="D2756" s="5">
        <v>1.2322550000000001</v>
      </c>
      <c r="E2756" s="5">
        <v>690</v>
      </c>
      <c r="F2756" s="5">
        <v>0</v>
      </c>
      <c r="G2756" s="5">
        <v>0</v>
      </c>
      <c r="H2756" s="5">
        <v>0</v>
      </c>
      <c r="I2756" s="5">
        <v>0</v>
      </c>
      <c r="J2756" s="5">
        <v>20</v>
      </c>
      <c r="K2756" s="5">
        <v>5</v>
      </c>
      <c r="L2756" s="5">
        <f t="shared" ref="L2756:L2819" si="258">F2756/296872/E2756*10^6</f>
        <v>0</v>
      </c>
      <c r="M2756" s="5">
        <f t="shared" ref="M2756:M2819" si="259">G2756/236511/E2756*10^6</f>
        <v>0</v>
      </c>
      <c r="N2756" s="5">
        <f t="shared" ref="N2756:N2819" si="260">H2756/229591/E2756*10^6</f>
        <v>0</v>
      </c>
      <c r="O2756" s="5">
        <f t="shared" ref="O2756:O2819" si="261">I2756/267467/E2756*10^6</f>
        <v>0</v>
      </c>
      <c r="P2756" s="5">
        <f t="shared" ref="P2756:P2819" si="262">J2756/285132/E2756*10^6</f>
        <v>0.10165645120988459</v>
      </c>
      <c r="Q2756" s="5">
        <f t="shared" ref="Q2756:Q2819" si="263">K2756/E2756/430442*10^6</f>
        <v>1.6834734555629338E-2</v>
      </c>
      <c r="R2756" s="5">
        <v>-2.3820000000000001</v>
      </c>
    </row>
    <row r="2757" spans="1:18">
      <c r="A2757" s="30" t="s">
        <v>7715</v>
      </c>
      <c r="B2757" s="5" t="s">
        <v>7718</v>
      </c>
      <c r="C2757" s="5" t="s">
        <v>7719</v>
      </c>
      <c r="D2757" s="5">
        <v>5.6957300000000002</v>
      </c>
      <c r="E2757" s="5">
        <v>939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5</v>
      </c>
      <c r="L2757" s="5">
        <f t="shared" si="258"/>
        <v>0</v>
      </c>
      <c r="M2757" s="5">
        <f t="shared" si="259"/>
        <v>0</v>
      </c>
      <c r="N2757" s="5">
        <f t="shared" si="260"/>
        <v>0</v>
      </c>
      <c r="O2757" s="5">
        <f t="shared" si="261"/>
        <v>0</v>
      </c>
      <c r="P2757" s="5">
        <f t="shared" si="262"/>
        <v>0</v>
      </c>
      <c r="Q2757" s="5">
        <f t="shared" si="263"/>
        <v>1.2370571718194083E-2</v>
      </c>
      <c r="R2757" s="5">
        <v>-0.90200000000000002</v>
      </c>
    </row>
    <row r="2758" spans="1:18">
      <c r="A2758" s="30" t="s">
        <v>7720</v>
      </c>
      <c r="B2758" s="5" t="s">
        <v>7721</v>
      </c>
      <c r="C2758" s="5" t="s">
        <v>7722</v>
      </c>
      <c r="D2758" s="5">
        <v>4.25725</v>
      </c>
      <c r="E2758" s="5">
        <v>924</v>
      </c>
      <c r="F2758" s="5">
        <v>0</v>
      </c>
      <c r="G2758" s="5">
        <v>0</v>
      </c>
      <c r="H2758" s="5">
        <v>0</v>
      </c>
      <c r="I2758" s="5">
        <v>10</v>
      </c>
      <c r="J2758" s="5">
        <v>0</v>
      </c>
      <c r="K2758" s="5">
        <v>0</v>
      </c>
      <c r="L2758" s="5">
        <f t="shared" si="258"/>
        <v>0</v>
      </c>
      <c r="M2758" s="5">
        <f t="shared" si="259"/>
        <v>0</v>
      </c>
      <c r="N2758" s="5">
        <f t="shared" si="260"/>
        <v>0</v>
      </c>
      <c r="O2758" s="5">
        <f t="shared" si="261"/>
        <v>4.0462976077463096E-2</v>
      </c>
      <c r="P2758" s="5">
        <f t="shared" si="262"/>
        <v>0</v>
      </c>
      <c r="Q2758" s="5">
        <f t="shared" si="263"/>
        <v>0</v>
      </c>
      <c r="R2758" s="5">
        <v>1.621</v>
      </c>
    </row>
    <row r="2759" spans="1:18">
      <c r="A2759" s="30" t="s">
        <v>7723</v>
      </c>
      <c r="B2759" s="5" t="s">
        <v>7724</v>
      </c>
      <c r="C2759" s="5" t="s">
        <v>7725</v>
      </c>
      <c r="D2759" s="5">
        <v>7.7770299999999999</v>
      </c>
      <c r="E2759" s="5">
        <v>647</v>
      </c>
      <c r="F2759" s="5">
        <v>0</v>
      </c>
      <c r="G2759" s="5">
        <v>10</v>
      </c>
      <c r="H2759" s="5">
        <v>0</v>
      </c>
      <c r="I2759" s="5">
        <v>0</v>
      </c>
      <c r="J2759" s="5">
        <v>0</v>
      </c>
      <c r="K2759" s="5">
        <v>0</v>
      </c>
      <c r="L2759" s="5">
        <f t="shared" si="258"/>
        <v>0</v>
      </c>
      <c r="M2759" s="5">
        <f t="shared" si="259"/>
        <v>6.5349816883604861E-2</v>
      </c>
      <c r="N2759" s="5">
        <f t="shared" si="260"/>
        <v>0</v>
      </c>
      <c r="O2759" s="5">
        <f t="shared" si="261"/>
        <v>0</v>
      </c>
      <c r="P2759" s="5">
        <f t="shared" si="262"/>
        <v>0</v>
      </c>
      <c r="Q2759" s="5">
        <f t="shared" si="263"/>
        <v>0</v>
      </c>
      <c r="R2759" s="5">
        <v>1.597</v>
      </c>
    </row>
    <row r="2760" spans="1:18">
      <c r="A2760" s="30" t="s">
        <v>7726</v>
      </c>
      <c r="B2760" s="5" t="s">
        <v>7727</v>
      </c>
      <c r="C2760" s="5" t="s">
        <v>7728</v>
      </c>
      <c r="D2760" s="5">
        <v>7.6213699999999998</v>
      </c>
      <c r="E2760" s="5">
        <v>1372</v>
      </c>
      <c r="F2760" s="5">
        <v>107</v>
      </c>
      <c r="G2760" s="5">
        <v>35</v>
      </c>
      <c r="H2760" s="5">
        <v>65</v>
      </c>
      <c r="I2760" s="5">
        <v>175</v>
      </c>
      <c r="J2760" s="5">
        <v>0</v>
      </c>
      <c r="K2760" s="5">
        <v>0</v>
      </c>
      <c r="L2760" s="5">
        <f t="shared" si="258"/>
        <v>0.26270021488190143</v>
      </c>
      <c r="M2760" s="5">
        <f t="shared" si="259"/>
        <v>0.10786053960125597</v>
      </c>
      <c r="N2760" s="5">
        <f t="shared" si="260"/>
        <v>0.20634995838016579</v>
      </c>
      <c r="O2760" s="5">
        <f t="shared" si="261"/>
        <v>0.47688507519867224</v>
      </c>
      <c r="P2760" s="5">
        <f t="shared" si="262"/>
        <v>0</v>
      </c>
      <c r="Q2760" s="5">
        <f t="shared" si="263"/>
        <v>0</v>
      </c>
      <c r="R2760" s="5">
        <v>4.9720000000000004</v>
      </c>
    </row>
    <row r="2761" spans="1:18">
      <c r="A2761" s="30" t="s">
        <v>7729</v>
      </c>
      <c r="B2761" s="5" t="s">
        <v>7730</v>
      </c>
      <c r="C2761" s="5" t="s">
        <v>7731</v>
      </c>
      <c r="D2761" s="5">
        <v>5.8210899999999999</v>
      </c>
      <c r="E2761" s="5">
        <v>2222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110</v>
      </c>
      <c r="L2761" s="5">
        <f t="shared" si="258"/>
        <v>0</v>
      </c>
      <c r="M2761" s="5">
        <f t="shared" si="259"/>
        <v>0</v>
      </c>
      <c r="N2761" s="5">
        <f t="shared" si="260"/>
        <v>0</v>
      </c>
      <c r="O2761" s="5">
        <f t="shared" si="261"/>
        <v>0</v>
      </c>
      <c r="P2761" s="5">
        <f t="shared" si="262"/>
        <v>0</v>
      </c>
      <c r="Q2761" s="5">
        <f t="shared" si="263"/>
        <v>0.11500957270677468</v>
      </c>
      <c r="R2761" s="5">
        <v>-3.915</v>
      </c>
    </row>
    <row r="2762" spans="1:18">
      <c r="A2762" s="30" t="s">
        <v>7732</v>
      </c>
      <c r="B2762" s="5" t="s">
        <v>7733</v>
      </c>
      <c r="C2762" s="5" t="s">
        <v>7734</v>
      </c>
      <c r="D2762" s="5">
        <v>13.57475</v>
      </c>
      <c r="E2762" s="5">
        <v>710</v>
      </c>
      <c r="F2762" s="5">
        <v>0</v>
      </c>
      <c r="G2762" s="5">
        <v>0</v>
      </c>
      <c r="H2762" s="5">
        <v>0</v>
      </c>
      <c r="I2762" s="5">
        <v>0</v>
      </c>
      <c r="J2762" s="5">
        <v>30</v>
      </c>
      <c r="K2762" s="5">
        <v>30</v>
      </c>
      <c r="L2762" s="5">
        <f t="shared" si="258"/>
        <v>0</v>
      </c>
      <c r="M2762" s="5">
        <f t="shared" si="259"/>
        <v>0</v>
      </c>
      <c r="N2762" s="5">
        <f t="shared" si="260"/>
        <v>0</v>
      </c>
      <c r="O2762" s="5">
        <f t="shared" si="261"/>
        <v>0</v>
      </c>
      <c r="P2762" s="5">
        <f t="shared" si="262"/>
        <v>0.1481893338059585</v>
      </c>
      <c r="Q2762" s="5">
        <f t="shared" si="263"/>
        <v>9.8163100084937255E-2</v>
      </c>
      <c r="R2762" s="5">
        <v>-3.3109999999999999</v>
      </c>
    </row>
    <row r="2763" spans="1:18">
      <c r="A2763" s="30" t="s">
        <v>7735</v>
      </c>
      <c r="B2763" s="5" t="s">
        <v>7736</v>
      </c>
      <c r="C2763" s="5" t="s">
        <v>7737</v>
      </c>
      <c r="D2763" s="5">
        <v>5.6151350000000004</v>
      </c>
      <c r="E2763" s="5">
        <v>1198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20</v>
      </c>
      <c r="L2763" s="5">
        <f t="shared" si="258"/>
        <v>0</v>
      </c>
      <c r="M2763" s="5">
        <f t="shared" si="259"/>
        <v>0</v>
      </c>
      <c r="N2763" s="5">
        <f t="shared" si="260"/>
        <v>0</v>
      </c>
      <c r="O2763" s="5">
        <f t="shared" si="261"/>
        <v>0</v>
      </c>
      <c r="P2763" s="5">
        <f t="shared" si="262"/>
        <v>0</v>
      </c>
      <c r="Q2763" s="5">
        <f t="shared" si="263"/>
        <v>3.8784530361883944E-2</v>
      </c>
      <c r="R2763" s="5">
        <v>-2.2149999999999999</v>
      </c>
    </row>
    <row r="2764" spans="1:18">
      <c r="A2764" s="30" t="s">
        <v>7738</v>
      </c>
      <c r="B2764" s="5" t="s">
        <v>7739</v>
      </c>
      <c r="C2764" s="5" t="s">
        <v>7740</v>
      </c>
      <c r="D2764" s="5">
        <v>5.1974999999999998</v>
      </c>
      <c r="E2764" s="5">
        <v>1041</v>
      </c>
      <c r="F2764" s="5">
        <v>0</v>
      </c>
      <c r="G2764" s="5">
        <v>0</v>
      </c>
      <c r="H2764" s="5">
        <v>0</v>
      </c>
      <c r="I2764" s="5">
        <v>0</v>
      </c>
      <c r="J2764" s="5">
        <v>50</v>
      </c>
      <c r="K2764" s="5">
        <v>90</v>
      </c>
      <c r="L2764" s="5">
        <f t="shared" si="258"/>
        <v>0</v>
      </c>
      <c r="M2764" s="5">
        <f t="shared" si="259"/>
        <v>0</v>
      </c>
      <c r="N2764" s="5">
        <f t="shared" si="260"/>
        <v>0</v>
      </c>
      <c r="O2764" s="5">
        <f t="shared" si="261"/>
        <v>0</v>
      </c>
      <c r="P2764" s="5">
        <f t="shared" si="262"/>
        <v>0.16845089177430442</v>
      </c>
      <c r="Q2764" s="5">
        <f t="shared" si="263"/>
        <v>0.20085245262335866</v>
      </c>
      <c r="R2764" s="5">
        <v>-4.2009999999999996</v>
      </c>
    </row>
    <row r="2765" spans="1:18">
      <c r="A2765" s="30" t="s">
        <v>7741</v>
      </c>
      <c r="B2765" s="5" t="s">
        <v>7742</v>
      </c>
      <c r="C2765" s="5" t="s">
        <v>7743</v>
      </c>
      <c r="D2765" s="5">
        <v>13.36285</v>
      </c>
      <c r="E2765" s="5">
        <v>964</v>
      </c>
      <c r="F2765" s="5">
        <v>0</v>
      </c>
      <c r="G2765" s="5">
        <v>0</v>
      </c>
      <c r="H2765" s="5">
        <v>0</v>
      </c>
      <c r="I2765" s="5">
        <v>0</v>
      </c>
      <c r="J2765" s="5">
        <v>55</v>
      </c>
      <c r="K2765" s="5">
        <v>0</v>
      </c>
      <c r="L2765" s="5">
        <f t="shared" si="258"/>
        <v>0</v>
      </c>
      <c r="M2765" s="5">
        <f t="shared" si="259"/>
        <v>0</v>
      </c>
      <c r="N2765" s="5">
        <f t="shared" si="260"/>
        <v>0</v>
      </c>
      <c r="O2765" s="5">
        <f t="shared" si="261"/>
        <v>0</v>
      </c>
      <c r="P2765" s="5">
        <f t="shared" si="262"/>
        <v>0.20009659353812864</v>
      </c>
      <c r="Q2765" s="5">
        <f t="shared" si="263"/>
        <v>0</v>
      </c>
      <c r="R2765" s="5">
        <v>-3.1930000000000001</v>
      </c>
    </row>
    <row r="2766" spans="1:18">
      <c r="A2766" s="30" t="s">
        <v>7744</v>
      </c>
      <c r="B2766" s="5" t="s">
        <v>7745</v>
      </c>
      <c r="C2766" s="5" t="s">
        <v>7746</v>
      </c>
      <c r="D2766" s="5">
        <v>5.2307800000000002</v>
      </c>
      <c r="E2766" s="5">
        <v>1018</v>
      </c>
      <c r="F2766" s="5">
        <v>0</v>
      </c>
      <c r="G2766" s="5">
        <v>0</v>
      </c>
      <c r="H2766" s="5">
        <v>0</v>
      </c>
      <c r="I2766" s="5">
        <v>0</v>
      </c>
      <c r="J2766" s="5">
        <v>30</v>
      </c>
      <c r="K2766" s="5">
        <v>80</v>
      </c>
      <c r="L2766" s="5">
        <f t="shared" si="258"/>
        <v>0</v>
      </c>
      <c r="M2766" s="5">
        <f t="shared" si="259"/>
        <v>0</v>
      </c>
      <c r="N2766" s="5">
        <f t="shared" si="260"/>
        <v>0</v>
      </c>
      <c r="O2766" s="5">
        <f t="shared" si="261"/>
        <v>0</v>
      </c>
      <c r="P2766" s="5">
        <f t="shared" si="262"/>
        <v>0.10335405402969602</v>
      </c>
      <c r="Q2766" s="5">
        <f t="shared" si="263"/>
        <v>0.18256922347165802</v>
      </c>
      <c r="R2766" s="5">
        <v>-3.875</v>
      </c>
    </row>
    <row r="2767" spans="1:18">
      <c r="A2767" s="30" t="s">
        <v>7747</v>
      </c>
      <c r="B2767" s="5" t="s">
        <v>7748</v>
      </c>
      <c r="C2767" s="5" t="s">
        <v>7749</v>
      </c>
      <c r="D2767" s="5">
        <v>6.4938200000000004</v>
      </c>
      <c r="E2767" s="5">
        <v>883</v>
      </c>
      <c r="F2767" s="5">
        <v>0</v>
      </c>
      <c r="G2767" s="5">
        <v>0</v>
      </c>
      <c r="H2767" s="5">
        <v>0</v>
      </c>
      <c r="I2767" s="5">
        <v>0</v>
      </c>
      <c r="J2767" s="5">
        <v>50</v>
      </c>
      <c r="K2767" s="5">
        <v>0</v>
      </c>
      <c r="L2767" s="5">
        <f t="shared" si="258"/>
        <v>0</v>
      </c>
      <c r="M2767" s="5">
        <f t="shared" si="259"/>
        <v>0</v>
      </c>
      <c r="N2767" s="5">
        <f t="shared" si="260"/>
        <v>0</v>
      </c>
      <c r="O2767" s="5">
        <f t="shared" si="261"/>
        <v>0</v>
      </c>
      <c r="P2767" s="5">
        <f t="shared" si="262"/>
        <v>0.19859272744852877</v>
      </c>
      <c r="Q2767" s="5">
        <f t="shared" si="263"/>
        <v>0</v>
      </c>
      <c r="R2767" s="5">
        <v>-3.1190000000000002</v>
      </c>
    </row>
    <row r="2768" spans="1:18">
      <c r="A2768" s="30" t="s">
        <v>7750</v>
      </c>
      <c r="B2768" s="5" t="s">
        <v>7751</v>
      </c>
      <c r="C2768" s="5" t="s">
        <v>7752</v>
      </c>
      <c r="D2768" s="5">
        <v>9.4970300000000005</v>
      </c>
      <c r="E2768" s="5">
        <v>966</v>
      </c>
      <c r="F2768" s="5">
        <v>0</v>
      </c>
      <c r="G2768" s="5">
        <v>0</v>
      </c>
      <c r="H2768" s="5">
        <v>0</v>
      </c>
      <c r="I2768" s="5">
        <v>0</v>
      </c>
      <c r="J2768" s="5">
        <v>50</v>
      </c>
      <c r="K2768" s="5">
        <v>30</v>
      </c>
      <c r="L2768" s="5">
        <f t="shared" si="258"/>
        <v>0</v>
      </c>
      <c r="M2768" s="5">
        <f t="shared" si="259"/>
        <v>0</v>
      </c>
      <c r="N2768" s="5">
        <f t="shared" si="260"/>
        <v>0</v>
      </c>
      <c r="O2768" s="5">
        <f t="shared" si="261"/>
        <v>0</v>
      </c>
      <c r="P2768" s="5">
        <f t="shared" si="262"/>
        <v>0.18152937716050818</v>
      </c>
      <c r="Q2768" s="5">
        <f t="shared" si="263"/>
        <v>7.214886238126858E-2</v>
      </c>
      <c r="R2768" s="5">
        <v>-3.5659999999999998</v>
      </c>
    </row>
    <row r="2769" spans="1:18">
      <c r="A2769" s="30" t="s">
        <v>7753</v>
      </c>
      <c r="B2769" s="5" t="s">
        <v>7754</v>
      </c>
      <c r="C2769" s="5" t="s">
        <v>7755</v>
      </c>
      <c r="D2769" s="5">
        <v>6.0406750000000002</v>
      </c>
      <c r="E2769" s="5">
        <v>995</v>
      </c>
      <c r="F2769" s="5">
        <v>0</v>
      </c>
      <c r="G2769" s="5">
        <v>0</v>
      </c>
      <c r="H2769" s="5">
        <v>0</v>
      </c>
      <c r="I2769" s="5">
        <v>0</v>
      </c>
      <c r="J2769" s="5">
        <v>20</v>
      </c>
      <c r="K2769" s="5">
        <v>20</v>
      </c>
      <c r="L2769" s="5">
        <f t="shared" si="258"/>
        <v>0</v>
      </c>
      <c r="M2769" s="5">
        <f t="shared" si="259"/>
        <v>0</v>
      </c>
      <c r="N2769" s="5">
        <f t="shared" si="260"/>
        <v>0</v>
      </c>
      <c r="O2769" s="5">
        <f t="shared" si="261"/>
        <v>0</v>
      </c>
      <c r="P2769" s="5">
        <f t="shared" si="262"/>
        <v>7.0495428477206398E-2</v>
      </c>
      <c r="Q2769" s="5">
        <f t="shared" si="263"/>
        <v>4.6697354144258262E-2</v>
      </c>
      <c r="R2769" s="5">
        <v>-2.8780000000000001</v>
      </c>
    </row>
    <row r="2770" spans="1:18">
      <c r="A2770" s="30" t="s">
        <v>7756</v>
      </c>
      <c r="B2770" s="5" t="s">
        <v>7757</v>
      </c>
      <c r="C2770" s="5" t="s">
        <v>7758</v>
      </c>
      <c r="D2770" s="5">
        <v>6.3999999999999997E-5</v>
      </c>
      <c r="E2770" s="5">
        <v>634</v>
      </c>
      <c r="F2770" s="5">
        <v>0</v>
      </c>
      <c r="G2770" s="5">
        <v>0</v>
      </c>
      <c r="H2770" s="5">
        <v>0</v>
      </c>
      <c r="I2770" s="5">
        <v>0</v>
      </c>
      <c r="J2770" s="5">
        <v>15</v>
      </c>
      <c r="K2770" s="5">
        <v>0</v>
      </c>
      <c r="L2770" s="5">
        <f t="shared" si="258"/>
        <v>0</v>
      </c>
      <c r="M2770" s="5">
        <f t="shared" si="259"/>
        <v>0</v>
      </c>
      <c r="N2770" s="5">
        <f t="shared" si="260"/>
        <v>0</v>
      </c>
      <c r="O2770" s="5">
        <f t="shared" si="261"/>
        <v>0</v>
      </c>
      <c r="P2770" s="5">
        <f t="shared" si="262"/>
        <v>8.2976677446554056E-2</v>
      </c>
      <c r="Q2770" s="5">
        <f t="shared" si="263"/>
        <v>0</v>
      </c>
      <c r="R2770" s="5">
        <v>-1.946</v>
      </c>
    </row>
    <row r="2771" spans="1:18">
      <c r="A2771" s="30" t="s">
        <v>7756</v>
      </c>
      <c r="B2771" s="5" t="s">
        <v>7759</v>
      </c>
      <c r="C2771" s="5" t="s">
        <v>7760</v>
      </c>
      <c r="D2771" s="5">
        <v>6.7654399999999999</v>
      </c>
      <c r="E2771" s="5">
        <v>687</v>
      </c>
      <c r="F2771" s="5">
        <v>0</v>
      </c>
      <c r="G2771" s="5">
        <v>0</v>
      </c>
      <c r="H2771" s="5">
        <v>0</v>
      </c>
      <c r="I2771" s="5">
        <v>0</v>
      </c>
      <c r="J2771" s="5">
        <v>15</v>
      </c>
      <c r="K2771" s="5">
        <v>0</v>
      </c>
      <c r="L2771" s="5">
        <f t="shared" si="258"/>
        <v>0</v>
      </c>
      <c r="M2771" s="5">
        <f t="shared" si="259"/>
        <v>0</v>
      </c>
      <c r="N2771" s="5">
        <f t="shared" si="260"/>
        <v>0</v>
      </c>
      <c r="O2771" s="5">
        <f t="shared" si="261"/>
        <v>0</v>
      </c>
      <c r="P2771" s="5">
        <f t="shared" si="262"/>
        <v>7.6575274382991665E-2</v>
      </c>
      <c r="Q2771" s="5">
        <f t="shared" si="263"/>
        <v>0</v>
      </c>
      <c r="R2771" s="5">
        <v>-1.9470000000000001</v>
      </c>
    </row>
    <row r="2772" spans="1:18">
      <c r="A2772" s="30" t="s">
        <v>7761</v>
      </c>
      <c r="B2772" s="5" t="s">
        <v>7762</v>
      </c>
      <c r="C2772" s="5" t="s">
        <v>7763</v>
      </c>
      <c r="D2772" s="5">
        <v>8.9679149999999996</v>
      </c>
      <c r="E2772" s="5">
        <v>1082</v>
      </c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60</v>
      </c>
      <c r="L2772" s="5">
        <f t="shared" si="258"/>
        <v>0</v>
      </c>
      <c r="M2772" s="5">
        <f t="shared" si="259"/>
        <v>0</v>
      </c>
      <c r="N2772" s="5">
        <f t="shared" si="260"/>
        <v>0</v>
      </c>
      <c r="O2772" s="5">
        <f t="shared" si="261"/>
        <v>0</v>
      </c>
      <c r="P2772" s="5">
        <f t="shared" si="262"/>
        <v>0</v>
      </c>
      <c r="Q2772" s="5">
        <f t="shared" si="263"/>
        <v>0.12882772839243151</v>
      </c>
      <c r="R2772" s="5">
        <v>-3.2890000000000001</v>
      </c>
    </row>
    <row r="2773" spans="1:18">
      <c r="A2773" s="30" t="s">
        <v>7764</v>
      </c>
      <c r="B2773" s="5" t="s">
        <v>7765</v>
      </c>
      <c r="C2773" s="5" t="s">
        <v>7766</v>
      </c>
      <c r="D2773" s="5">
        <v>26.607700000000001</v>
      </c>
      <c r="E2773" s="5">
        <v>1097</v>
      </c>
      <c r="F2773" s="5">
        <v>0</v>
      </c>
      <c r="G2773" s="5">
        <v>0</v>
      </c>
      <c r="H2773" s="5">
        <v>40</v>
      </c>
      <c r="I2773" s="5">
        <v>70</v>
      </c>
      <c r="J2773" s="5">
        <v>100</v>
      </c>
      <c r="K2773" s="5">
        <v>310</v>
      </c>
      <c r="L2773" s="5">
        <f t="shared" si="258"/>
        <v>0</v>
      </c>
      <c r="M2773" s="5">
        <f t="shared" si="259"/>
        <v>0</v>
      </c>
      <c r="N2773" s="5">
        <f t="shared" si="260"/>
        <v>0.15881755439174669</v>
      </c>
      <c r="O2773" s="5">
        <f t="shared" si="261"/>
        <v>0.23857295284323729</v>
      </c>
      <c r="P2773" s="5">
        <f t="shared" si="262"/>
        <v>0.31970351565551669</v>
      </c>
      <c r="Q2773" s="5">
        <f t="shared" si="263"/>
        <v>0.65650860919765086</v>
      </c>
      <c r="R2773" s="5">
        <v>-1.8049999999999999</v>
      </c>
    </row>
    <row r="2774" spans="1:18">
      <c r="A2774" s="30" t="s">
        <v>7767</v>
      </c>
      <c r="B2774" s="5" t="s">
        <v>7768</v>
      </c>
      <c r="C2774" s="5" t="s">
        <v>7769</v>
      </c>
      <c r="D2774" s="5">
        <v>29.009550000000001</v>
      </c>
      <c r="E2774" s="5">
        <v>1038</v>
      </c>
      <c r="F2774" s="5">
        <v>65</v>
      </c>
      <c r="G2774" s="5">
        <v>55</v>
      </c>
      <c r="H2774" s="5">
        <v>40</v>
      </c>
      <c r="I2774" s="5">
        <v>70</v>
      </c>
      <c r="J2774" s="5">
        <v>60</v>
      </c>
      <c r="K2774" s="5">
        <v>200</v>
      </c>
      <c r="L2774" s="5">
        <f t="shared" si="258"/>
        <v>0.21093408570730884</v>
      </c>
      <c r="M2774" s="5">
        <f t="shared" si="259"/>
        <v>0.2240340302315105</v>
      </c>
      <c r="N2774" s="5">
        <f t="shared" si="260"/>
        <v>0.16784475642364752</v>
      </c>
      <c r="O2774" s="5">
        <f t="shared" si="261"/>
        <v>0.25213345786997238</v>
      </c>
      <c r="P2774" s="5">
        <f t="shared" si="262"/>
        <v>0.20272529287520336</v>
      </c>
      <c r="Q2774" s="5">
        <f t="shared" si="263"/>
        <v>0.44762878009187829</v>
      </c>
      <c r="R2774" s="5">
        <v>-0.624</v>
      </c>
    </row>
    <row r="2775" spans="1:18">
      <c r="A2775" s="30" t="s">
        <v>7770</v>
      </c>
      <c r="B2775" s="5" t="s">
        <v>7771</v>
      </c>
      <c r="C2775" s="5" t="s">
        <v>7772</v>
      </c>
      <c r="D2775" s="5">
        <v>17.106100000000001</v>
      </c>
      <c r="E2775" s="5">
        <v>1040</v>
      </c>
      <c r="F2775" s="5">
        <v>0</v>
      </c>
      <c r="G2775" s="5">
        <v>5</v>
      </c>
      <c r="H2775" s="5">
        <v>0</v>
      </c>
      <c r="I2775" s="5">
        <v>0</v>
      </c>
      <c r="J2775" s="5">
        <v>20</v>
      </c>
      <c r="K2775" s="5">
        <v>40</v>
      </c>
      <c r="L2775" s="5">
        <f t="shared" si="258"/>
        <v>0</v>
      </c>
      <c r="M2775" s="5">
        <f t="shared" si="259"/>
        <v>2.0327563232544397E-2</v>
      </c>
      <c r="N2775" s="5">
        <f t="shared" si="260"/>
        <v>0</v>
      </c>
      <c r="O2775" s="5">
        <f t="shared" si="261"/>
        <v>0</v>
      </c>
      <c r="P2775" s="5">
        <f t="shared" si="262"/>
        <v>6.7445145514250349E-2</v>
      </c>
      <c r="Q2775" s="5">
        <f t="shared" si="263"/>
        <v>8.935359110295571E-2</v>
      </c>
      <c r="R2775" s="5">
        <v>-2.5430000000000001</v>
      </c>
    </row>
    <row r="2776" spans="1:18">
      <c r="A2776" s="30" t="s">
        <v>7773</v>
      </c>
      <c r="B2776" s="5" t="s">
        <v>7774</v>
      </c>
      <c r="C2776" s="5" t="s">
        <v>7775</v>
      </c>
      <c r="D2776" s="5">
        <v>6.9969150000000004</v>
      </c>
      <c r="E2776" s="5">
        <v>598</v>
      </c>
      <c r="F2776" s="5">
        <v>30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f t="shared" si="258"/>
        <v>0.16898604139247742</v>
      </c>
      <c r="M2776" s="5">
        <f t="shared" si="259"/>
        <v>0</v>
      </c>
      <c r="N2776" s="5">
        <f t="shared" si="260"/>
        <v>0</v>
      </c>
      <c r="O2776" s="5">
        <f t="shared" si="261"/>
        <v>0</v>
      </c>
      <c r="P2776" s="5">
        <f t="shared" si="262"/>
        <v>0</v>
      </c>
      <c r="Q2776" s="5">
        <f t="shared" si="263"/>
        <v>0</v>
      </c>
      <c r="R2776" s="5">
        <v>2.5470000000000002</v>
      </c>
    </row>
    <row r="2777" spans="1:18">
      <c r="A2777" s="30" t="s">
        <v>7776</v>
      </c>
      <c r="B2777" s="5" t="s">
        <v>7777</v>
      </c>
      <c r="C2777" s="5" t="s">
        <v>7778</v>
      </c>
      <c r="D2777" s="5">
        <v>5.5231399999999997</v>
      </c>
      <c r="E2777" s="5">
        <v>1657</v>
      </c>
      <c r="F2777" s="5">
        <v>0</v>
      </c>
      <c r="G2777" s="5">
        <v>0</v>
      </c>
      <c r="H2777" s="5">
        <v>0</v>
      </c>
      <c r="I2777" s="5">
        <v>160</v>
      </c>
      <c r="J2777" s="5">
        <v>0</v>
      </c>
      <c r="K2777" s="5">
        <v>75</v>
      </c>
      <c r="L2777" s="5">
        <f t="shared" si="258"/>
        <v>0</v>
      </c>
      <c r="M2777" s="5">
        <f t="shared" si="259"/>
        <v>0</v>
      </c>
      <c r="N2777" s="5">
        <f t="shared" si="260"/>
        <v>0</v>
      </c>
      <c r="O2777" s="5">
        <f t="shared" si="261"/>
        <v>0.36101667974002077</v>
      </c>
      <c r="P2777" s="5">
        <f t="shared" si="262"/>
        <v>0</v>
      </c>
      <c r="Q2777" s="5">
        <f t="shared" si="263"/>
        <v>0.10515359242653206</v>
      </c>
      <c r="R2777" s="5">
        <v>0.26400000000000001</v>
      </c>
    </row>
    <row r="2778" spans="1:18">
      <c r="A2778" s="30" t="s">
        <v>7779</v>
      </c>
      <c r="B2778" s="5" t="s">
        <v>7780</v>
      </c>
      <c r="C2778" s="5" t="s">
        <v>7781</v>
      </c>
      <c r="D2778" s="5">
        <v>3.7896100000000001</v>
      </c>
      <c r="E2778" s="5">
        <v>1575</v>
      </c>
      <c r="F2778" s="5">
        <v>165</v>
      </c>
      <c r="G2778" s="5">
        <v>210</v>
      </c>
      <c r="H2778" s="5">
        <v>200</v>
      </c>
      <c r="I2778" s="5">
        <v>400</v>
      </c>
      <c r="J2778" s="5">
        <v>110</v>
      </c>
      <c r="K2778" s="5">
        <v>345</v>
      </c>
      <c r="L2778" s="5">
        <f t="shared" si="258"/>
        <v>0.35288577151737033</v>
      </c>
      <c r="M2778" s="5">
        <f t="shared" si="259"/>
        <v>0.5637510869825646</v>
      </c>
      <c r="N2778" s="5">
        <f t="shared" si="260"/>
        <v>0.55308843545316233</v>
      </c>
      <c r="O2778" s="5">
        <f t="shared" si="261"/>
        <v>0.94953117195113401</v>
      </c>
      <c r="P2778" s="5">
        <f t="shared" si="262"/>
        <v>0.24494363958191243</v>
      </c>
      <c r="Q2778" s="5">
        <f t="shared" si="263"/>
        <v>0.50888997599588104</v>
      </c>
      <c r="R2778" s="5">
        <v>0.26100000000000001</v>
      </c>
    </row>
    <row r="2779" spans="1:18">
      <c r="A2779" s="30" t="s">
        <v>7782</v>
      </c>
      <c r="B2779" s="5" t="s">
        <v>7783</v>
      </c>
      <c r="C2779" s="5" t="s">
        <v>7784</v>
      </c>
      <c r="D2779" s="5">
        <v>26.155201000000002</v>
      </c>
      <c r="E2779" s="5">
        <v>1099</v>
      </c>
      <c r="F2779" s="5">
        <v>0</v>
      </c>
      <c r="G2779" s="5">
        <v>0</v>
      </c>
      <c r="H2779" s="5">
        <v>21</v>
      </c>
      <c r="I2779" s="5">
        <v>0</v>
      </c>
      <c r="J2779" s="5">
        <v>40</v>
      </c>
      <c r="K2779" s="5">
        <v>35</v>
      </c>
      <c r="L2779" s="5">
        <f t="shared" si="258"/>
        <v>0</v>
      </c>
      <c r="M2779" s="5">
        <f t="shared" si="259"/>
        <v>0</v>
      </c>
      <c r="N2779" s="5">
        <f t="shared" si="260"/>
        <v>8.3227479538732219E-2</v>
      </c>
      <c r="O2779" s="5">
        <f t="shared" si="261"/>
        <v>0</v>
      </c>
      <c r="P2779" s="5">
        <f t="shared" si="262"/>
        <v>0.12764868304789875</v>
      </c>
      <c r="Q2779" s="5">
        <f t="shared" si="263"/>
        <v>7.3987049957861414E-2</v>
      </c>
      <c r="R2779" s="5">
        <v>-1.6459999999999999</v>
      </c>
    </row>
    <row r="2780" spans="1:18">
      <c r="A2780" s="30" t="s">
        <v>7782</v>
      </c>
      <c r="B2780" s="5" t="s">
        <v>7785</v>
      </c>
      <c r="C2780" s="5" t="s">
        <v>7786</v>
      </c>
      <c r="D2780" s="5">
        <v>1.338206</v>
      </c>
      <c r="E2780" s="5">
        <v>961</v>
      </c>
      <c r="F2780" s="5">
        <v>0</v>
      </c>
      <c r="G2780" s="5">
        <v>0</v>
      </c>
      <c r="H2780" s="5">
        <v>21</v>
      </c>
      <c r="I2780" s="5">
        <v>20</v>
      </c>
      <c r="J2780" s="5">
        <v>40</v>
      </c>
      <c r="K2780" s="5">
        <v>35</v>
      </c>
      <c r="L2780" s="5">
        <f t="shared" si="258"/>
        <v>0</v>
      </c>
      <c r="M2780" s="5">
        <f t="shared" si="259"/>
        <v>0</v>
      </c>
      <c r="N2780" s="5">
        <f t="shared" si="260"/>
        <v>9.5178980242525205E-2</v>
      </c>
      <c r="O2780" s="5">
        <f t="shared" si="261"/>
        <v>7.7810176681739646E-2</v>
      </c>
      <c r="P2780" s="5">
        <f t="shared" si="262"/>
        <v>0.14597908706518284</v>
      </c>
      <c r="Q2780" s="5">
        <f t="shared" si="263"/>
        <v>8.4611621127668776E-2</v>
      </c>
      <c r="R2780" s="5">
        <v>-1.054</v>
      </c>
    </row>
    <row r="2781" spans="1:18">
      <c r="A2781" s="30" t="s">
        <v>7787</v>
      </c>
      <c r="B2781" s="5" t="s">
        <v>7788</v>
      </c>
      <c r="C2781" s="5" t="s">
        <v>7789</v>
      </c>
      <c r="D2781" s="5">
        <v>0.71499000000000001</v>
      </c>
      <c r="E2781" s="5">
        <v>949</v>
      </c>
      <c r="F2781" s="5">
        <v>0</v>
      </c>
      <c r="G2781" s="5">
        <v>0</v>
      </c>
      <c r="H2781" s="5">
        <v>16</v>
      </c>
      <c r="I2781" s="5">
        <v>0</v>
      </c>
      <c r="J2781" s="5">
        <v>0</v>
      </c>
      <c r="K2781" s="5">
        <v>0</v>
      </c>
      <c r="L2781" s="5">
        <f t="shared" si="258"/>
        <v>0</v>
      </c>
      <c r="M2781" s="5">
        <f t="shared" si="259"/>
        <v>0</v>
      </c>
      <c r="N2781" s="5">
        <f t="shared" si="260"/>
        <v>7.3434291746152194E-2</v>
      </c>
      <c r="O2781" s="5">
        <f t="shared" si="261"/>
        <v>0</v>
      </c>
      <c r="P2781" s="5">
        <f t="shared" si="262"/>
        <v>0</v>
      </c>
      <c r="Q2781" s="5">
        <f t="shared" si="263"/>
        <v>0</v>
      </c>
      <c r="R2781" s="5">
        <v>2.016</v>
      </c>
    </row>
    <row r="2782" spans="1:18">
      <c r="A2782" s="30" t="s">
        <v>7790</v>
      </c>
      <c r="B2782" s="5" t="s">
        <v>7791</v>
      </c>
      <c r="C2782" s="5" t="s">
        <v>7792</v>
      </c>
      <c r="D2782" s="5">
        <v>20.452551</v>
      </c>
      <c r="E2782" s="5">
        <v>1195</v>
      </c>
      <c r="F2782" s="5">
        <v>0</v>
      </c>
      <c r="G2782" s="5">
        <v>10</v>
      </c>
      <c r="H2782" s="5">
        <v>0</v>
      </c>
      <c r="I2782" s="5">
        <v>0</v>
      </c>
      <c r="J2782" s="5">
        <v>0</v>
      </c>
      <c r="K2782" s="5">
        <v>70</v>
      </c>
      <c r="L2782" s="5">
        <f t="shared" si="258"/>
        <v>0</v>
      </c>
      <c r="M2782" s="5">
        <f t="shared" si="259"/>
        <v>3.5381867383842962E-2</v>
      </c>
      <c r="N2782" s="5">
        <f t="shared" si="260"/>
        <v>0</v>
      </c>
      <c r="O2782" s="5">
        <f t="shared" si="261"/>
        <v>0</v>
      </c>
      <c r="P2782" s="5">
        <f t="shared" si="262"/>
        <v>0</v>
      </c>
      <c r="Q2782" s="5">
        <f t="shared" si="263"/>
        <v>0.13608664084299532</v>
      </c>
      <c r="R2782" s="5">
        <v>-2.2200000000000002</v>
      </c>
    </row>
    <row r="2783" spans="1:18">
      <c r="A2783" s="30" t="s">
        <v>7793</v>
      </c>
      <c r="B2783" s="5" t="s">
        <v>7794</v>
      </c>
      <c r="C2783" s="5" t="s">
        <v>7795</v>
      </c>
      <c r="D2783" s="5">
        <v>2.6499999999999999E-4</v>
      </c>
      <c r="E2783" s="5">
        <v>237</v>
      </c>
      <c r="F2783" s="5">
        <v>0</v>
      </c>
      <c r="G2783" s="5">
        <v>10</v>
      </c>
      <c r="H2783" s="5">
        <v>0</v>
      </c>
      <c r="I2783" s="5">
        <v>0</v>
      </c>
      <c r="J2783" s="5">
        <v>0</v>
      </c>
      <c r="K2783" s="5">
        <v>0</v>
      </c>
      <c r="L2783" s="5">
        <f t="shared" si="258"/>
        <v>0</v>
      </c>
      <c r="M2783" s="5">
        <f t="shared" si="259"/>
        <v>0.17840224271600147</v>
      </c>
      <c r="N2783" s="5">
        <f t="shared" si="260"/>
        <v>0</v>
      </c>
      <c r="O2783" s="5">
        <f t="shared" si="261"/>
        <v>0</v>
      </c>
      <c r="P2783" s="5">
        <f t="shared" si="262"/>
        <v>0</v>
      </c>
      <c r="Q2783" s="5">
        <f t="shared" si="263"/>
        <v>0</v>
      </c>
      <c r="R2783" s="5">
        <v>1.5620000000000001</v>
      </c>
    </row>
    <row r="2784" spans="1:18">
      <c r="A2784" s="30" t="s">
        <v>7793</v>
      </c>
      <c r="B2784" s="5" t="s">
        <v>7796</v>
      </c>
      <c r="C2784" s="5" t="s">
        <v>7797</v>
      </c>
      <c r="D2784" s="5">
        <v>6.5517899999999996</v>
      </c>
      <c r="E2784" s="5">
        <v>259</v>
      </c>
      <c r="F2784" s="5">
        <v>0</v>
      </c>
      <c r="G2784" s="5">
        <v>10</v>
      </c>
      <c r="H2784" s="5">
        <v>0</v>
      </c>
      <c r="I2784" s="5">
        <v>0</v>
      </c>
      <c r="J2784" s="5">
        <v>0</v>
      </c>
      <c r="K2784" s="5">
        <v>0</v>
      </c>
      <c r="L2784" s="5">
        <f t="shared" si="258"/>
        <v>0</v>
      </c>
      <c r="M2784" s="5">
        <f t="shared" si="259"/>
        <v>0.1632483842613604</v>
      </c>
      <c r="N2784" s="5">
        <f t="shared" si="260"/>
        <v>0</v>
      </c>
      <c r="O2784" s="5">
        <f t="shared" si="261"/>
        <v>0</v>
      </c>
      <c r="P2784" s="5">
        <f t="shared" si="262"/>
        <v>0</v>
      </c>
      <c r="Q2784" s="5">
        <f t="shared" si="263"/>
        <v>0</v>
      </c>
      <c r="R2784" s="5">
        <v>1.603</v>
      </c>
    </row>
    <row r="2785" spans="1:18">
      <c r="A2785" s="30" t="s">
        <v>7798</v>
      </c>
      <c r="B2785" s="5" t="s">
        <v>7799</v>
      </c>
      <c r="C2785" s="5" t="s">
        <v>7800</v>
      </c>
      <c r="D2785" s="5">
        <v>29.699749000000001</v>
      </c>
      <c r="E2785" s="5">
        <v>129</v>
      </c>
      <c r="F2785" s="5">
        <v>0</v>
      </c>
      <c r="G2785" s="5">
        <v>15</v>
      </c>
      <c r="H2785" s="5">
        <v>20</v>
      </c>
      <c r="I2785" s="5">
        <v>0</v>
      </c>
      <c r="J2785" s="5">
        <v>0</v>
      </c>
      <c r="K2785" s="5">
        <v>10</v>
      </c>
      <c r="L2785" s="5">
        <f t="shared" si="258"/>
        <v>0</v>
      </c>
      <c r="M2785" s="5">
        <f t="shared" si="259"/>
        <v>0.49164338981037614</v>
      </c>
      <c r="N2785" s="5">
        <f t="shared" si="260"/>
        <v>0.67528239212304697</v>
      </c>
      <c r="O2785" s="5">
        <f t="shared" si="261"/>
        <v>0</v>
      </c>
      <c r="P2785" s="5">
        <f t="shared" si="262"/>
        <v>0</v>
      </c>
      <c r="Q2785" s="5">
        <f t="shared" si="263"/>
        <v>0.1800925091997557</v>
      </c>
      <c r="R2785" s="5">
        <v>0.74299999999999999</v>
      </c>
    </row>
    <row r="2786" spans="1:18">
      <c r="A2786" s="30" t="s">
        <v>7801</v>
      </c>
      <c r="B2786" s="5" t="s">
        <v>7802</v>
      </c>
      <c r="C2786" s="5" t="s">
        <v>7803</v>
      </c>
      <c r="D2786" s="5">
        <v>20.921901999999999</v>
      </c>
      <c r="E2786" s="5">
        <v>154</v>
      </c>
      <c r="F2786" s="5">
        <v>30</v>
      </c>
      <c r="G2786" s="5">
        <v>80</v>
      </c>
      <c r="H2786" s="5">
        <v>30</v>
      </c>
      <c r="I2786" s="5">
        <v>10</v>
      </c>
      <c r="J2786" s="5">
        <v>0</v>
      </c>
      <c r="K2786" s="5">
        <v>30</v>
      </c>
      <c r="L2786" s="5">
        <f t="shared" si="258"/>
        <v>0.65619255034221757</v>
      </c>
      <c r="M2786" s="5">
        <f t="shared" si="259"/>
        <v>2.1964328064255767</v>
      </c>
      <c r="N2786" s="5">
        <f t="shared" si="260"/>
        <v>0.84848794075201039</v>
      </c>
      <c r="O2786" s="5">
        <f t="shared" si="261"/>
        <v>0.24277785646477859</v>
      </c>
      <c r="P2786" s="5">
        <f t="shared" si="262"/>
        <v>0</v>
      </c>
      <c r="Q2786" s="5">
        <f t="shared" si="263"/>
        <v>0.45257013675523022</v>
      </c>
      <c r="R2786" s="5">
        <v>1.0860000000000001</v>
      </c>
    </row>
    <row r="2787" spans="1:18">
      <c r="A2787" s="30" t="s">
        <v>7804</v>
      </c>
      <c r="B2787" s="5" t="s">
        <v>7805</v>
      </c>
      <c r="C2787" s="5" t="s">
        <v>7806</v>
      </c>
      <c r="D2787" s="5">
        <v>16.71245</v>
      </c>
      <c r="E2787" s="5">
        <v>168</v>
      </c>
      <c r="F2787" s="5">
        <v>45</v>
      </c>
      <c r="G2787" s="5">
        <v>50</v>
      </c>
      <c r="H2787" s="5">
        <v>0</v>
      </c>
      <c r="I2787" s="5">
        <v>0</v>
      </c>
      <c r="J2787" s="5">
        <v>0</v>
      </c>
      <c r="K2787" s="5">
        <v>0</v>
      </c>
      <c r="L2787" s="5">
        <f t="shared" si="258"/>
        <v>0.90226475672054907</v>
      </c>
      <c r="M2787" s="5">
        <f t="shared" si="259"/>
        <v>1.2583729620146531</v>
      </c>
      <c r="N2787" s="5">
        <f t="shared" si="260"/>
        <v>0</v>
      </c>
      <c r="O2787" s="5">
        <f t="shared" si="261"/>
        <v>0</v>
      </c>
      <c r="P2787" s="5">
        <f t="shared" si="262"/>
        <v>0</v>
      </c>
      <c r="Q2787" s="5">
        <f t="shared" si="263"/>
        <v>0</v>
      </c>
      <c r="R2787" s="5">
        <v>3.6349999999999998</v>
      </c>
    </row>
    <row r="2788" spans="1:18">
      <c r="A2788" s="30" t="s">
        <v>7807</v>
      </c>
      <c r="B2788" s="5" t="s">
        <v>7808</v>
      </c>
      <c r="C2788" s="5" t="s">
        <v>7809</v>
      </c>
      <c r="D2788" s="5">
        <v>0.62405600000000006</v>
      </c>
      <c r="E2788" s="5">
        <v>428</v>
      </c>
      <c r="F2788" s="5">
        <v>60</v>
      </c>
      <c r="G2788" s="5">
        <v>25</v>
      </c>
      <c r="H2788" s="5">
        <v>60</v>
      </c>
      <c r="I2788" s="5">
        <v>30</v>
      </c>
      <c r="J2788" s="5">
        <v>0</v>
      </c>
      <c r="K2788" s="5">
        <v>0</v>
      </c>
      <c r="L2788" s="5">
        <f t="shared" si="258"/>
        <v>0.47221333062010046</v>
      </c>
      <c r="M2788" s="5">
        <f t="shared" si="259"/>
        <v>0.2469703944140908</v>
      </c>
      <c r="N2788" s="5">
        <f t="shared" si="260"/>
        <v>0.61059412558789528</v>
      </c>
      <c r="O2788" s="5">
        <f t="shared" si="261"/>
        <v>0.26206394786618625</v>
      </c>
      <c r="P2788" s="5">
        <f t="shared" si="262"/>
        <v>0</v>
      </c>
      <c r="Q2788" s="5">
        <f t="shared" si="263"/>
        <v>0</v>
      </c>
      <c r="R2788" s="5">
        <v>4.2030000000000003</v>
      </c>
    </row>
    <row r="2789" spans="1:18">
      <c r="A2789" s="30" t="s">
        <v>7810</v>
      </c>
      <c r="B2789" s="5" t="s">
        <v>7811</v>
      </c>
      <c r="C2789" s="5" t="s">
        <v>7812</v>
      </c>
      <c r="D2789" s="5">
        <v>6.892665</v>
      </c>
      <c r="E2789" s="5">
        <v>297</v>
      </c>
      <c r="F2789" s="5">
        <v>0</v>
      </c>
      <c r="G2789" s="5">
        <v>30</v>
      </c>
      <c r="H2789" s="5">
        <v>20</v>
      </c>
      <c r="I2789" s="5">
        <v>10</v>
      </c>
      <c r="J2789" s="5">
        <v>20</v>
      </c>
      <c r="K2789" s="5">
        <v>20</v>
      </c>
      <c r="L2789" s="5">
        <f t="shared" si="258"/>
        <v>0</v>
      </c>
      <c r="M2789" s="5">
        <f t="shared" si="259"/>
        <v>0.42708415680497325</v>
      </c>
      <c r="N2789" s="5">
        <f t="shared" si="260"/>
        <v>0.29330447334637394</v>
      </c>
      <c r="O2789" s="5">
        <f t="shared" si="261"/>
        <v>0.12588481446321853</v>
      </c>
      <c r="P2789" s="5">
        <f t="shared" si="262"/>
        <v>0.23617155331589348</v>
      </c>
      <c r="Q2789" s="5">
        <f t="shared" si="263"/>
        <v>0.15644399789069688</v>
      </c>
      <c r="R2789" s="5">
        <v>-7.0000000000000007E-2</v>
      </c>
    </row>
    <row r="2790" spans="1:18">
      <c r="A2790" s="30" t="s">
        <v>7813</v>
      </c>
      <c r="B2790" s="5" t="s">
        <v>7814</v>
      </c>
      <c r="C2790" s="5" t="s">
        <v>7815</v>
      </c>
      <c r="D2790" s="5">
        <v>5.6942349999999999</v>
      </c>
      <c r="E2790" s="5">
        <v>285</v>
      </c>
      <c r="F2790" s="5">
        <v>0</v>
      </c>
      <c r="G2790" s="5">
        <v>0</v>
      </c>
      <c r="H2790" s="5">
        <v>0</v>
      </c>
      <c r="I2790" s="5">
        <v>0</v>
      </c>
      <c r="J2790" s="5">
        <v>10</v>
      </c>
      <c r="K2790" s="5">
        <v>0</v>
      </c>
      <c r="L2790" s="5">
        <f t="shared" si="258"/>
        <v>0</v>
      </c>
      <c r="M2790" s="5">
        <f t="shared" si="259"/>
        <v>0</v>
      </c>
      <c r="N2790" s="5">
        <f t="shared" si="260"/>
        <v>0</v>
      </c>
      <c r="O2790" s="5">
        <f t="shared" si="261"/>
        <v>0</v>
      </c>
      <c r="P2790" s="5">
        <f t="shared" si="262"/>
        <v>0.12305780935933397</v>
      </c>
      <c r="Q2790" s="5">
        <f t="shared" si="263"/>
        <v>0</v>
      </c>
      <c r="R2790" s="5">
        <v>-1.5609999999999999</v>
      </c>
    </row>
    <row r="2791" spans="1:18">
      <c r="A2791" s="30" t="s">
        <v>7816</v>
      </c>
      <c r="B2791" s="5" t="s">
        <v>7817</v>
      </c>
      <c r="C2791" s="5" t="s">
        <v>7818</v>
      </c>
      <c r="D2791" s="5">
        <v>4.7640349999999998</v>
      </c>
      <c r="E2791" s="5">
        <v>557</v>
      </c>
      <c r="F2791" s="5">
        <v>0</v>
      </c>
      <c r="G2791" s="5">
        <v>0</v>
      </c>
      <c r="H2791" s="5">
        <v>0</v>
      </c>
      <c r="I2791" s="5">
        <v>10</v>
      </c>
      <c r="J2791" s="5">
        <v>0</v>
      </c>
      <c r="K2791" s="5">
        <v>0</v>
      </c>
      <c r="L2791" s="5">
        <f t="shared" si="258"/>
        <v>0</v>
      </c>
      <c r="M2791" s="5">
        <f t="shared" si="259"/>
        <v>0</v>
      </c>
      <c r="N2791" s="5">
        <f t="shared" si="260"/>
        <v>0</v>
      </c>
      <c r="O2791" s="5">
        <f t="shared" si="261"/>
        <v>6.7123500710190132E-2</v>
      </c>
      <c r="P2791" s="5">
        <f t="shared" si="262"/>
        <v>0</v>
      </c>
      <c r="Q2791" s="5">
        <f t="shared" si="263"/>
        <v>0</v>
      </c>
      <c r="R2791" s="5">
        <v>1.589</v>
      </c>
    </row>
    <row r="2792" spans="1:18">
      <c r="A2792" s="30" t="s">
        <v>7819</v>
      </c>
      <c r="B2792" s="5" t="s">
        <v>7820</v>
      </c>
      <c r="C2792" s="5" t="s">
        <v>7821</v>
      </c>
      <c r="D2792" s="5">
        <v>9.8855000000000004</v>
      </c>
      <c r="E2792" s="5">
        <v>864</v>
      </c>
      <c r="F2792" s="5">
        <v>0</v>
      </c>
      <c r="G2792" s="5">
        <v>0</v>
      </c>
      <c r="H2792" s="5">
        <v>20</v>
      </c>
      <c r="I2792" s="5">
        <v>0</v>
      </c>
      <c r="J2792" s="5">
        <v>0</v>
      </c>
      <c r="K2792" s="5">
        <v>0</v>
      </c>
      <c r="L2792" s="5">
        <f t="shared" si="258"/>
        <v>0</v>
      </c>
      <c r="M2792" s="5">
        <f t="shared" si="259"/>
        <v>0</v>
      </c>
      <c r="N2792" s="5">
        <f t="shared" si="260"/>
        <v>0.10082341271281604</v>
      </c>
      <c r="O2792" s="5">
        <f t="shared" si="261"/>
        <v>0</v>
      </c>
      <c r="P2792" s="5">
        <f t="shared" si="262"/>
        <v>0</v>
      </c>
      <c r="Q2792" s="5">
        <f t="shared" si="263"/>
        <v>0</v>
      </c>
      <c r="R2792" s="5">
        <v>2.173</v>
      </c>
    </row>
    <row r="2793" spans="1:18">
      <c r="A2793" s="30" t="s">
        <v>7822</v>
      </c>
      <c r="B2793" s="5" t="s">
        <v>7823</v>
      </c>
      <c r="C2793" s="5" t="s">
        <v>7824</v>
      </c>
      <c r="D2793" s="5">
        <v>37.252997999999998</v>
      </c>
      <c r="E2793" s="5">
        <v>610</v>
      </c>
      <c r="F2793" s="5">
        <v>40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f t="shared" si="258"/>
        <v>0.22088230109880108</v>
      </c>
      <c r="M2793" s="5">
        <f t="shared" si="259"/>
        <v>0</v>
      </c>
      <c r="N2793" s="5">
        <f t="shared" si="260"/>
        <v>0</v>
      </c>
      <c r="O2793" s="5">
        <f t="shared" si="261"/>
        <v>0</v>
      </c>
      <c r="P2793" s="5">
        <f t="shared" si="262"/>
        <v>0</v>
      </c>
      <c r="Q2793" s="5">
        <f t="shared" si="263"/>
        <v>0</v>
      </c>
      <c r="R2793" s="5">
        <v>2.8</v>
      </c>
    </row>
    <row r="2794" spans="1:18">
      <c r="A2794" s="30" t="s">
        <v>7825</v>
      </c>
      <c r="B2794" s="5" t="s">
        <v>7826</v>
      </c>
      <c r="C2794" s="5" t="s">
        <v>7827</v>
      </c>
      <c r="D2794" s="5">
        <v>4.7849649999999997</v>
      </c>
      <c r="E2794" s="5">
        <v>555</v>
      </c>
      <c r="F2794" s="5">
        <v>175</v>
      </c>
      <c r="G2794" s="5">
        <v>100</v>
      </c>
      <c r="H2794" s="5">
        <v>130</v>
      </c>
      <c r="I2794" s="5">
        <v>230</v>
      </c>
      <c r="J2794" s="5">
        <v>30</v>
      </c>
      <c r="K2794" s="5">
        <v>40</v>
      </c>
      <c r="L2794" s="5">
        <f t="shared" si="258"/>
        <v>1.0621254793827486</v>
      </c>
      <c r="M2794" s="5">
        <f t="shared" si="259"/>
        <v>0.7618257932196818</v>
      </c>
      <c r="N2794" s="5">
        <f t="shared" si="260"/>
        <v>1.0202239383696845</v>
      </c>
      <c r="O2794" s="5">
        <f t="shared" si="261"/>
        <v>1.5494039055824247</v>
      </c>
      <c r="P2794" s="5">
        <f t="shared" si="262"/>
        <v>0.18957554414816316</v>
      </c>
      <c r="Q2794" s="5">
        <f t="shared" si="263"/>
        <v>0.16743735990463773</v>
      </c>
      <c r="R2794" s="5">
        <v>1.7130000000000001</v>
      </c>
    </row>
    <row r="2795" spans="1:18">
      <c r="A2795" s="30" t="s">
        <v>7828</v>
      </c>
      <c r="B2795" s="5" t="s">
        <v>7829</v>
      </c>
      <c r="C2795" s="5" t="s">
        <v>7830</v>
      </c>
      <c r="D2795" s="5">
        <v>1.70624</v>
      </c>
      <c r="E2795" s="5">
        <v>1179</v>
      </c>
      <c r="F2795" s="5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20</v>
      </c>
      <c r="L2795" s="5">
        <f t="shared" si="258"/>
        <v>0</v>
      </c>
      <c r="M2795" s="5">
        <f t="shared" si="259"/>
        <v>0</v>
      </c>
      <c r="N2795" s="5">
        <f t="shared" si="260"/>
        <v>0</v>
      </c>
      <c r="O2795" s="5">
        <f t="shared" si="261"/>
        <v>0</v>
      </c>
      <c r="P2795" s="5">
        <f t="shared" si="262"/>
        <v>0</v>
      </c>
      <c r="Q2795" s="5">
        <f t="shared" si="263"/>
        <v>3.9409556720557223E-2</v>
      </c>
      <c r="R2795" s="5">
        <v>-2.2050000000000001</v>
      </c>
    </row>
    <row r="2796" spans="1:18">
      <c r="A2796" s="30" t="s">
        <v>7831</v>
      </c>
      <c r="B2796" s="5" t="s">
        <v>7832</v>
      </c>
      <c r="C2796" s="5" t="s">
        <v>7833</v>
      </c>
      <c r="D2796" s="5">
        <v>4.1725349999999999</v>
      </c>
      <c r="E2796" s="5">
        <v>1053</v>
      </c>
      <c r="F2796" s="5">
        <v>0</v>
      </c>
      <c r="G2796" s="5">
        <v>0</v>
      </c>
      <c r="H2796" s="5">
        <v>0</v>
      </c>
      <c r="I2796" s="5">
        <v>0</v>
      </c>
      <c r="J2796" s="5">
        <v>30</v>
      </c>
      <c r="K2796" s="5">
        <v>40</v>
      </c>
      <c r="L2796" s="5">
        <f t="shared" si="258"/>
        <v>0</v>
      </c>
      <c r="M2796" s="5">
        <f t="shared" si="259"/>
        <v>0</v>
      </c>
      <c r="N2796" s="5">
        <f t="shared" si="260"/>
        <v>0</v>
      </c>
      <c r="O2796" s="5">
        <f t="shared" si="261"/>
        <v>0</v>
      </c>
      <c r="P2796" s="5">
        <f t="shared" si="262"/>
        <v>9.9918734095185702E-2</v>
      </c>
      <c r="Q2796" s="5">
        <f t="shared" si="263"/>
        <v>8.8250460348598223E-2</v>
      </c>
      <c r="R2796" s="5">
        <v>-3.44</v>
      </c>
    </row>
    <row r="2797" spans="1:18">
      <c r="A2797" s="30" t="s">
        <v>7834</v>
      </c>
      <c r="B2797" s="5" t="s">
        <v>7835</v>
      </c>
      <c r="C2797" s="5" t="s">
        <v>7836</v>
      </c>
      <c r="D2797" s="5">
        <v>0.95083499999999999</v>
      </c>
      <c r="E2797" s="5">
        <v>1053</v>
      </c>
      <c r="F2797" s="5">
        <v>0</v>
      </c>
      <c r="G2797" s="5">
        <v>0</v>
      </c>
      <c r="H2797" s="5">
        <v>0</v>
      </c>
      <c r="I2797" s="5">
        <v>30</v>
      </c>
      <c r="J2797" s="5">
        <v>0</v>
      </c>
      <c r="K2797" s="5">
        <v>0</v>
      </c>
      <c r="L2797" s="5">
        <f t="shared" si="258"/>
        <v>0</v>
      </c>
      <c r="M2797" s="5">
        <f t="shared" si="259"/>
        <v>0</v>
      </c>
      <c r="N2797" s="5">
        <f t="shared" si="260"/>
        <v>0</v>
      </c>
      <c r="O2797" s="5">
        <f t="shared" si="261"/>
        <v>0.10651791993041568</v>
      </c>
      <c r="P2797" s="5">
        <f t="shared" si="262"/>
        <v>0</v>
      </c>
      <c r="Q2797" s="5">
        <f t="shared" si="263"/>
        <v>0</v>
      </c>
      <c r="R2797" s="5">
        <v>2.528</v>
      </c>
    </row>
    <row r="2798" spans="1:18">
      <c r="A2798" s="30" t="s">
        <v>7837</v>
      </c>
      <c r="B2798" s="5" t="s">
        <v>7838</v>
      </c>
      <c r="C2798" s="5" t="s">
        <v>7839</v>
      </c>
      <c r="D2798" s="5">
        <v>2.8569049999999998</v>
      </c>
      <c r="E2798" s="5">
        <v>1073</v>
      </c>
      <c r="F2798" s="5">
        <v>0</v>
      </c>
      <c r="G2798" s="5">
        <v>0</v>
      </c>
      <c r="H2798" s="5">
        <v>0</v>
      </c>
      <c r="I2798" s="5">
        <v>0</v>
      </c>
      <c r="J2798" s="5">
        <v>20</v>
      </c>
      <c r="K2798" s="5">
        <v>0</v>
      </c>
      <c r="L2798" s="5">
        <f t="shared" si="258"/>
        <v>0</v>
      </c>
      <c r="M2798" s="5">
        <f t="shared" si="259"/>
        <v>0</v>
      </c>
      <c r="N2798" s="5">
        <f t="shared" si="260"/>
        <v>0</v>
      </c>
      <c r="O2798" s="5">
        <f t="shared" si="261"/>
        <v>0</v>
      </c>
      <c r="P2798" s="5">
        <f t="shared" si="262"/>
        <v>6.5370877292470042E-2</v>
      </c>
      <c r="Q2798" s="5">
        <f t="shared" si="263"/>
        <v>0</v>
      </c>
      <c r="R2798" s="5">
        <v>-2.2229999999999999</v>
      </c>
    </row>
    <row r="2799" spans="1:18">
      <c r="A2799" s="30" t="s">
        <v>7840</v>
      </c>
      <c r="B2799" s="5" t="s">
        <v>7841</v>
      </c>
      <c r="C2799" s="5" t="s">
        <v>7842</v>
      </c>
      <c r="D2799" s="5">
        <v>0.66903699999999999</v>
      </c>
      <c r="E2799" s="5">
        <v>1136</v>
      </c>
      <c r="F2799" s="5">
        <v>0</v>
      </c>
      <c r="G2799" s="5">
        <v>5</v>
      </c>
      <c r="H2799" s="5">
        <v>30</v>
      </c>
      <c r="I2799" s="5">
        <v>0</v>
      </c>
      <c r="J2799" s="5">
        <v>0</v>
      </c>
      <c r="K2799" s="5">
        <v>0</v>
      </c>
      <c r="L2799" s="5">
        <f t="shared" si="258"/>
        <v>0</v>
      </c>
      <c r="M2799" s="5">
        <f t="shared" si="259"/>
        <v>1.8609740987540643E-2</v>
      </c>
      <c r="N2799" s="5">
        <f t="shared" si="260"/>
        <v>0.11502389337659295</v>
      </c>
      <c r="O2799" s="5">
        <f t="shared" si="261"/>
        <v>0</v>
      </c>
      <c r="P2799" s="5">
        <f t="shared" si="262"/>
        <v>0</v>
      </c>
      <c r="Q2799" s="5">
        <f t="shared" si="263"/>
        <v>0</v>
      </c>
      <c r="R2799" s="5">
        <v>2.6579999999999999</v>
      </c>
    </row>
    <row r="2800" spans="1:18">
      <c r="A2800" s="30" t="s">
        <v>7843</v>
      </c>
      <c r="B2800" s="5" t="s">
        <v>7844</v>
      </c>
      <c r="C2800" s="5" t="s">
        <v>7845</v>
      </c>
      <c r="D2800" s="5">
        <v>1.1330450000000001</v>
      </c>
      <c r="E2800" s="5">
        <v>1036</v>
      </c>
      <c r="F2800" s="5">
        <v>0</v>
      </c>
      <c r="G2800" s="5">
        <v>0</v>
      </c>
      <c r="H2800" s="5">
        <v>0</v>
      </c>
      <c r="I2800" s="5">
        <v>10</v>
      </c>
      <c r="J2800" s="5">
        <v>0</v>
      </c>
      <c r="K2800" s="5">
        <v>0</v>
      </c>
      <c r="L2800" s="5">
        <f t="shared" si="258"/>
        <v>0</v>
      </c>
      <c r="M2800" s="5">
        <f t="shared" si="259"/>
        <v>0</v>
      </c>
      <c r="N2800" s="5">
        <f t="shared" si="260"/>
        <v>0</v>
      </c>
      <c r="O2800" s="5">
        <f t="shared" si="261"/>
        <v>3.6088600285304931E-2</v>
      </c>
      <c r="P2800" s="5">
        <f t="shared" si="262"/>
        <v>0</v>
      </c>
      <c r="Q2800" s="5">
        <f t="shared" si="263"/>
        <v>0</v>
      </c>
      <c r="R2800" s="5">
        <v>1.637</v>
      </c>
    </row>
    <row r="2801" spans="1:18">
      <c r="A2801" s="30" t="s">
        <v>7846</v>
      </c>
      <c r="B2801" s="5" t="s">
        <v>7847</v>
      </c>
      <c r="C2801" s="5" t="s">
        <v>7848</v>
      </c>
      <c r="D2801" s="5">
        <v>6.7962749999999996</v>
      </c>
      <c r="E2801" s="5">
        <v>1044</v>
      </c>
      <c r="F2801" s="5">
        <v>1195</v>
      </c>
      <c r="G2801" s="5">
        <v>485</v>
      </c>
      <c r="H2801" s="5">
        <v>740</v>
      </c>
      <c r="I2801" s="5">
        <v>830</v>
      </c>
      <c r="J2801" s="5">
        <v>130</v>
      </c>
      <c r="K2801" s="5">
        <v>110</v>
      </c>
      <c r="L2801" s="5">
        <f t="shared" si="258"/>
        <v>3.8556550140318744</v>
      </c>
      <c r="M2801" s="5">
        <f t="shared" si="259"/>
        <v>1.9642189453056309</v>
      </c>
      <c r="N2801" s="5">
        <f t="shared" si="260"/>
        <v>3.087282430654505</v>
      </c>
      <c r="O2801" s="5">
        <f t="shared" si="261"/>
        <v>2.9724009208168582</v>
      </c>
      <c r="P2801" s="5">
        <f t="shared" si="262"/>
        <v>0.43671377746775131</v>
      </c>
      <c r="Q2801" s="5">
        <f t="shared" si="263"/>
        <v>0.2447809104927714</v>
      </c>
      <c r="R2801" s="5">
        <v>2.11</v>
      </c>
    </row>
    <row r="2802" spans="1:18">
      <c r="A2802" s="30" t="s">
        <v>7849</v>
      </c>
      <c r="B2802" s="5" t="s">
        <v>7850</v>
      </c>
      <c r="C2802" s="5" t="s">
        <v>7851</v>
      </c>
      <c r="D2802" s="5">
        <v>17.530201000000002</v>
      </c>
      <c r="E2802" s="5">
        <v>798</v>
      </c>
      <c r="F2802" s="5">
        <v>85</v>
      </c>
      <c r="G2802" s="5">
        <v>20</v>
      </c>
      <c r="H2802" s="5">
        <v>50</v>
      </c>
      <c r="I2802" s="5">
        <v>140</v>
      </c>
      <c r="J2802" s="5">
        <v>90</v>
      </c>
      <c r="K2802" s="5">
        <v>110</v>
      </c>
      <c r="L2802" s="5">
        <f t="shared" si="258"/>
        <v>0.35879534185378559</v>
      </c>
      <c r="M2802" s="5">
        <f t="shared" si="259"/>
        <v>0.1059682494328129</v>
      </c>
      <c r="N2802" s="5">
        <f t="shared" si="260"/>
        <v>0.27290547801965243</v>
      </c>
      <c r="O2802" s="5">
        <f t="shared" si="261"/>
        <v>0.65592613851887538</v>
      </c>
      <c r="P2802" s="5">
        <f t="shared" si="262"/>
        <v>0.39554295865500211</v>
      </c>
      <c r="Q2802" s="5">
        <f t="shared" si="263"/>
        <v>0.32023968741159564</v>
      </c>
      <c r="R2802" s="5">
        <v>-0.109</v>
      </c>
    </row>
    <row r="2803" spans="1:18">
      <c r="A2803" s="30" t="s">
        <v>7852</v>
      </c>
      <c r="B2803" s="5" t="s">
        <v>7853</v>
      </c>
      <c r="C2803" s="5" t="s">
        <v>7854</v>
      </c>
      <c r="D2803" s="5">
        <v>6.6708150000000002</v>
      </c>
      <c r="E2803" s="5">
        <v>200</v>
      </c>
      <c r="F2803" s="5">
        <v>15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f t="shared" si="258"/>
        <v>0.25263413188175371</v>
      </c>
      <c r="M2803" s="5">
        <f t="shared" si="259"/>
        <v>0</v>
      </c>
      <c r="N2803" s="5">
        <f t="shared" si="260"/>
        <v>0</v>
      </c>
      <c r="O2803" s="5">
        <f t="shared" si="261"/>
        <v>0</v>
      </c>
      <c r="P2803" s="5">
        <f t="shared" si="262"/>
        <v>0</v>
      </c>
      <c r="Q2803" s="5">
        <f t="shared" si="263"/>
        <v>0</v>
      </c>
      <c r="R2803" s="5">
        <v>1.925</v>
      </c>
    </row>
    <row r="2804" spans="1:18">
      <c r="A2804" s="30" t="s">
        <v>7855</v>
      </c>
      <c r="B2804" s="5" t="s">
        <v>7856</v>
      </c>
      <c r="C2804" s="5" t="s">
        <v>7857</v>
      </c>
      <c r="D2804" s="5">
        <v>11.601336</v>
      </c>
      <c r="E2804" s="5">
        <v>799</v>
      </c>
      <c r="F2804" s="5">
        <v>0</v>
      </c>
      <c r="G2804" s="5">
        <v>0</v>
      </c>
      <c r="H2804" s="5">
        <v>15</v>
      </c>
      <c r="I2804" s="5">
        <v>25</v>
      </c>
      <c r="J2804" s="5">
        <v>0</v>
      </c>
      <c r="K2804" s="5">
        <v>0</v>
      </c>
      <c r="L2804" s="5">
        <f t="shared" si="258"/>
        <v>0</v>
      </c>
      <c r="M2804" s="5">
        <f t="shared" si="259"/>
        <v>0</v>
      </c>
      <c r="N2804" s="5">
        <f t="shared" si="260"/>
        <v>8.1769175767089863E-2</v>
      </c>
      <c r="O2804" s="5">
        <f t="shared" si="261"/>
        <v>0.11698307226400469</v>
      </c>
      <c r="P2804" s="5">
        <f t="shared" si="262"/>
        <v>0</v>
      </c>
      <c r="Q2804" s="5">
        <f t="shared" si="263"/>
        <v>0</v>
      </c>
      <c r="R2804" s="5">
        <v>2.7759999999999998</v>
      </c>
    </row>
    <row r="2805" spans="1:18">
      <c r="A2805" s="30" t="s">
        <v>7855</v>
      </c>
      <c r="B2805" s="5" t="s">
        <v>7858</v>
      </c>
      <c r="C2805" s="5" t="s">
        <v>7859</v>
      </c>
      <c r="D2805" s="5">
        <v>0.193245</v>
      </c>
      <c r="E2805" s="5">
        <v>816</v>
      </c>
      <c r="F2805" s="5">
        <v>0</v>
      </c>
      <c r="G2805" s="5">
        <v>0</v>
      </c>
      <c r="H2805" s="5">
        <v>15</v>
      </c>
      <c r="I2805" s="5">
        <v>25</v>
      </c>
      <c r="J2805" s="5">
        <v>0</v>
      </c>
      <c r="K2805" s="5">
        <v>0</v>
      </c>
      <c r="L2805" s="5">
        <f t="shared" si="258"/>
        <v>0</v>
      </c>
      <c r="M2805" s="5">
        <f t="shared" si="259"/>
        <v>0</v>
      </c>
      <c r="N2805" s="5">
        <f t="shared" si="260"/>
        <v>8.0065651271942151E-2</v>
      </c>
      <c r="O2805" s="5">
        <f t="shared" si="261"/>
        <v>0.11454592492517127</v>
      </c>
      <c r="P2805" s="5">
        <f t="shared" si="262"/>
        <v>0</v>
      </c>
      <c r="Q2805" s="5">
        <f t="shared" si="263"/>
        <v>0</v>
      </c>
      <c r="R2805" s="5">
        <v>2.778</v>
      </c>
    </row>
    <row r="2806" spans="1:18">
      <c r="A2806" s="30" t="s">
        <v>7860</v>
      </c>
      <c r="B2806" s="5" t="s">
        <v>7861</v>
      </c>
      <c r="C2806" s="5" t="s">
        <v>7862</v>
      </c>
      <c r="D2806" s="5">
        <v>0.332314</v>
      </c>
      <c r="E2806" s="5">
        <v>787</v>
      </c>
      <c r="F2806" s="5">
        <v>10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f t="shared" si="258"/>
        <v>4.280120828153388E-2</v>
      </c>
      <c r="M2806" s="5">
        <f t="shared" si="259"/>
        <v>0</v>
      </c>
      <c r="N2806" s="5">
        <f t="shared" si="260"/>
        <v>0</v>
      </c>
      <c r="O2806" s="5">
        <f t="shared" si="261"/>
        <v>0</v>
      </c>
      <c r="P2806" s="5">
        <f t="shared" si="262"/>
        <v>0</v>
      </c>
      <c r="Q2806" s="5">
        <f t="shared" si="263"/>
        <v>0</v>
      </c>
      <c r="R2806" s="5">
        <v>1.597</v>
      </c>
    </row>
    <row r="2807" spans="1:18">
      <c r="A2807" s="30" t="s">
        <v>7863</v>
      </c>
      <c r="B2807" s="5" t="s">
        <v>7864</v>
      </c>
      <c r="C2807" s="5" t="s">
        <v>7865</v>
      </c>
      <c r="D2807" s="5">
        <v>6.0193899999999996</v>
      </c>
      <c r="E2807" s="5">
        <v>767</v>
      </c>
      <c r="F2807" s="5">
        <v>205</v>
      </c>
      <c r="G2807" s="5">
        <v>80</v>
      </c>
      <c r="H2807" s="5">
        <v>120</v>
      </c>
      <c r="I2807" s="5">
        <v>230</v>
      </c>
      <c r="J2807" s="5">
        <v>0</v>
      </c>
      <c r="K2807" s="5">
        <v>0</v>
      </c>
      <c r="L2807" s="5">
        <f t="shared" si="258"/>
        <v>0.90030416402884872</v>
      </c>
      <c r="M2807" s="5">
        <f t="shared" si="259"/>
        <v>0.44100476165520047</v>
      </c>
      <c r="N2807" s="5">
        <f t="shared" si="260"/>
        <v>0.68144533442403954</v>
      </c>
      <c r="O2807" s="5">
        <f t="shared" si="261"/>
        <v>1.1211462419794598</v>
      </c>
      <c r="P2807" s="5">
        <f t="shared" si="262"/>
        <v>0</v>
      </c>
      <c r="Q2807" s="5">
        <f t="shared" si="263"/>
        <v>0</v>
      </c>
      <c r="R2807" s="5">
        <v>5.5090000000000003</v>
      </c>
    </row>
    <row r="2808" spans="1:18">
      <c r="A2808" s="30" t="s">
        <v>7866</v>
      </c>
      <c r="B2808" s="5" t="s">
        <v>7867</v>
      </c>
      <c r="C2808" s="5" t="s">
        <v>7868</v>
      </c>
      <c r="D2808" s="5">
        <v>132.655991</v>
      </c>
      <c r="E2808" s="5">
        <v>266</v>
      </c>
      <c r="F2808" s="5">
        <v>10</v>
      </c>
      <c r="G2808" s="5">
        <v>0</v>
      </c>
      <c r="H2808" s="5">
        <v>10</v>
      </c>
      <c r="I2808" s="5">
        <v>0</v>
      </c>
      <c r="J2808" s="5">
        <v>0</v>
      </c>
      <c r="K2808" s="5">
        <v>0</v>
      </c>
      <c r="L2808" s="5">
        <f t="shared" si="258"/>
        <v>0.12663365006604196</v>
      </c>
      <c r="M2808" s="5">
        <f t="shared" si="259"/>
        <v>0</v>
      </c>
      <c r="N2808" s="5">
        <f t="shared" si="260"/>
        <v>0.16374328681179148</v>
      </c>
      <c r="O2808" s="5">
        <f t="shared" si="261"/>
        <v>0</v>
      </c>
      <c r="P2808" s="5">
        <f t="shared" si="262"/>
        <v>0</v>
      </c>
      <c r="Q2808" s="5">
        <f t="shared" si="263"/>
        <v>0</v>
      </c>
      <c r="R2808" s="5">
        <v>2.17</v>
      </c>
    </row>
    <row r="2809" spans="1:18">
      <c r="A2809" s="30" t="s">
        <v>7869</v>
      </c>
      <c r="B2809" s="5" t="s">
        <v>7870</v>
      </c>
      <c r="C2809" s="5" t="s">
        <v>7871</v>
      </c>
      <c r="D2809" s="5">
        <v>55.525948</v>
      </c>
      <c r="E2809" s="5">
        <v>269</v>
      </c>
      <c r="F2809" s="5">
        <v>5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f t="shared" si="258"/>
        <v>6.2610689437857178E-2</v>
      </c>
      <c r="M2809" s="5">
        <f t="shared" si="259"/>
        <v>0</v>
      </c>
      <c r="N2809" s="5">
        <f t="shared" si="260"/>
        <v>0</v>
      </c>
      <c r="O2809" s="5">
        <f t="shared" si="261"/>
        <v>0</v>
      </c>
      <c r="P2809" s="5">
        <f t="shared" si="262"/>
        <v>0</v>
      </c>
      <c r="Q2809" s="5">
        <f t="shared" si="263"/>
        <v>0</v>
      </c>
      <c r="R2809" s="5">
        <v>1.095</v>
      </c>
    </row>
    <row r="2810" spans="1:18">
      <c r="A2810" s="30" t="s">
        <v>7872</v>
      </c>
      <c r="B2810" s="5" t="s">
        <v>7873</v>
      </c>
      <c r="C2810" s="5" t="s">
        <v>7874</v>
      </c>
      <c r="D2810" s="5">
        <v>19.411097999999999</v>
      </c>
      <c r="E2810" s="5">
        <v>198</v>
      </c>
      <c r="F2810" s="5">
        <v>0</v>
      </c>
      <c r="G2810" s="5">
        <v>50</v>
      </c>
      <c r="H2810" s="5">
        <v>40</v>
      </c>
      <c r="I2810" s="5">
        <v>40</v>
      </c>
      <c r="J2810" s="5">
        <v>30</v>
      </c>
      <c r="K2810" s="5">
        <v>50</v>
      </c>
      <c r="L2810" s="5">
        <f t="shared" si="258"/>
        <v>0</v>
      </c>
      <c r="M2810" s="5">
        <f t="shared" si="259"/>
        <v>1.0677103920124329</v>
      </c>
      <c r="N2810" s="5">
        <f t="shared" si="260"/>
        <v>0.87991342003912187</v>
      </c>
      <c r="O2810" s="5">
        <f t="shared" si="261"/>
        <v>0.75530888677931107</v>
      </c>
      <c r="P2810" s="5">
        <f t="shared" si="262"/>
        <v>0.53138599496076022</v>
      </c>
      <c r="Q2810" s="5">
        <f t="shared" si="263"/>
        <v>0.58666499209011325</v>
      </c>
      <c r="R2810" s="5">
        <v>0</v>
      </c>
    </row>
    <row r="2811" spans="1:18">
      <c r="A2811" s="30" t="s">
        <v>7875</v>
      </c>
      <c r="B2811" s="5" t="s">
        <v>7876</v>
      </c>
      <c r="C2811" s="5" t="s">
        <v>7877</v>
      </c>
      <c r="D2811" s="5">
        <v>5.8062449999999997</v>
      </c>
      <c r="E2811" s="5">
        <v>1714</v>
      </c>
      <c r="F2811" s="5">
        <v>0</v>
      </c>
      <c r="G2811" s="5">
        <v>0</v>
      </c>
      <c r="H2811" s="5">
        <v>0</v>
      </c>
      <c r="I2811" s="5">
        <v>15</v>
      </c>
      <c r="J2811" s="5">
        <v>20</v>
      </c>
      <c r="K2811" s="5">
        <v>10</v>
      </c>
      <c r="L2811" s="5">
        <f t="shared" si="258"/>
        <v>0</v>
      </c>
      <c r="M2811" s="5">
        <f t="shared" si="259"/>
        <v>0</v>
      </c>
      <c r="N2811" s="5">
        <f t="shared" si="260"/>
        <v>0</v>
      </c>
      <c r="O2811" s="5">
        <f t="shared" si="261"/>
        <v>3.2719769453537835E-2</v>
      </c>
      <c r="P2811" s="5">
        <f t="shared" si="262"/>
        <v>4.0923542202345599E-2</v>
      </c>
      <c r="Q2811" s="5">
        <f t="shared" si="263"/>
        <v>1.3554220354007282E-2</v>
      </c>
      <c r="R2811" s="5">
        <v>-1.0169999999999999</v>
      </c>
    </row>
    <row r="2812" spans="1:18">
      <c r="A2812" s="30" t="s">
        <v>7875</v>
      </c>
      <c r="B2812" s="5" t="s">
        <v>7878</v>
      </c>
      <c r="C2812" s="5" t="s">
        <v>7879</v>
      </c>
      <c r="D2812" s="5">
        <v>6.8759699999999997</v>
      </c>
      <c r="E2812" s="5">
        <v>1213</v>
      </c>
      <c r="F2812" s="5">
        <v>0</v>
      </c>
      <c r="G2812" s="5">
        <v>0</v>
      </c>
      <c r="H2812" s="5">
        <v>0</v>
      </c>
      <c r="I2812" s="5">
        <v>15</v>
      </c>
      <c r="J2812" s="5">
        <v>0</v>
      </c>
      <c r="K2812" s="5">
        <v>10</v>
      </c>
      <c r="L2812" s="5">
        <f t="shared" si="258"/>
        <v>0</v>
      </c>
      <c r="M2812" s="5">
        <f t="shared" si="259"/>
        <v>0</v>
      </c>
      <c r="N2812" s="5">
        <f t="shared" si="260"/>
        <v>0</v>
      </c>
      <c r="O2812" s="5">
        <f t="shared" si="261"/>
        <v>4.62338704397064E-2</v>
      </c>
      <c r="P2812" s="5">
        <f t="shared" si="262"/>
        <v>0</v>
      </c>
      <c r="Q2812" s="5">
        <f t="shared" si="263"/>
        <v>1.9152459758259261E-2</v>
      </c>
      <c r="R2812" s="5">
        <v>1.2999999999999999E-2</v>
      </c>
    </row>
    <row r="2813" spans="1:18">
      <c r="A2813" s="30" t="s">
        <v>7880</v>
      </c>
      <c r="B2813" s="5" t="s">
        <v>7881</v>
      </c>
      <c r="C2813" s="5" t="s">
        <v>7882</v>
      </c>
      <c r="D2813" s="5">
        <v>3.6835650000000002</v>
      </c>
      <c r="E2813" s="5">
        <v>1685</v>
      </c>
      <c r="F2813" s="5">
        <v>0</v>
      </c>
      <c r="G2813" s="5">
        <v>5</v>
      </c>
      <c r="H2813" s="5">
        <v>0</v>
      </c>
      <c r="I2813" s="5">
        <v>0</v>
      </c>
      <c r="J2813" s="5">
        <v>0</v>
      </c>
      <c r="K2813" s="5">
        <v>0</v>
      </c>
      <c r="L2813" s="5">
        <f t="shared" si="258"/>
        <v>0</v>
      </c>
      <c r="M2813" s="5">
        <f t="shared" si="259"/>
        <v>1.2546389176169835E-2</v>
      </c>
      <c r="N2813" s="5">
        <f t="shared" si="260"/>
        <v>0</v>
      </c>
      <c r="O2813" s="5">
        <f t="shared" si="261"/>
        <v>0</v>
      </c>
      <c r="P2813" s="5">
        <f t="shared" si="262"/>
        <v>0</v>
      </c>
      <c r="Q2813" s="5">
        <f t="shared" si="263"/>
        <v>0</v>
      </c>
      <c r="R2813" s="5">
        <v>1.1120000000000001</v>
      </c>
    </row>
    <row r="2814" spans="1:18">
      <c r="A2814" s="30" t="s">
        <v>7880</v>
      </c>
      <c r="B2814" s="5" t="s">
        <v>7883</v>
      </c>
      <c r="C2814" s="5" t="s">
        <v>7884</v>
      </c>
      <c r="D2814" s="5">
        <v>7.6113350000000004</v>
      </c>
      <c r="E2814" s="5">
        <v>1658</v>
      </c>
      <c r="F2814" s="5">
        <v>0</v>
      </c>
      <c r="G2814" s="5">
        <v>5</v>
      </c>
      <c r="H2814" s="5">
        <v>0</v>
      </c>
      <c r="I2814" s="5">
        <v>0</v>
      </c>
      <c r="J2814" s="5">
        <v>0</v>
      </c>
      <c r="K2814" s="5">
        <v>0</v>
      </c>
      <c r="L2814" s="5">
        <f t="shared" si="258"/>
        <v>0</v>
      </c>
      <c r="M2814" s="5">
        <f t="shared" si="259"/>
        <v>1.2750703113296848E-2</v>
      </c>
      <c r="N2814" s="5">
        <f t="shared" si="260"/>
        <v>0</v>
      </c>
      <c r="O2814" s="5">
        <f t="shared" si="261"/>
        <v>0</v>
      </c>
      <c r="P2814" s="5">
        <f t="shared" si="262"/>
        <v>0</v>
      </c>
      <c r="Q2814" s="5">
        <f t="shared" si="263"/>
        <v>0</v>
      </c>
      <c r="R2814" s="5">
        <v>1.1020000000000001</v>
      </c>
    </row>
    <row r="2815" spans="1:18">
      <c r="A2815" s="30" t="s">
        <v>7885</v>
      </c>
      <c r="B2815" s="5" t="s">
        <v>7886</v>
      </c>
      <c r="C2815" s="5" t="s">
        <v>7887</v>
      </c>
      <c r="D2815" s="5">
        <v>11.734349999999999</v>
      </c>
      <c r="E2815" s="5">
        <v>424</v>
      </c>
      <c r="F2815" s="5">
        <v>0</v>
      </c>
      <c r="G2815" s="5">
        <v>155</v>
      </c>
      <c r="H2815" s="5">
        <v>70</v>
      </c>
      <c r="I2815" s="5">
        <v>0</v>
      </c>
      <c r="J2815" s="5">
        <v>70</v>
      </c>
      <c r="K2815" s="5">
        <v>40</v>
      </c>
      <c r="L2815" s="5">
        <f t="shared" si="258"/>
        <v>0</v>
      </c>
      <c r="M2815" s="5">
        <f t="shared" si="259"/>
        <v>1.5456618835312061</v>
      </c>
      <c r="N2815" s="5">
        <f t="shared" si="260"/>
        <v>0.719080188781971</v>
      </c>
      <c r="O2815" s="5">
        <f t="shared" si="261"/>
        <v>0</v>
      </c>
      <c r="P2815" s="5">
        <f t="shared" si="262"/>
        <v>0.57901021149026255</v>
      </c>
      <c r="Q2815" s="5">
        <f t="shared" si="263"/>
        <v>0.219169185724231</v>
      </c>
      <c r="R2815" s="5">
        <v>0.223</v>
      </c>
    </row>
    <row r="2816" spans="1:18">
      <c r="A2816" s="30" t="s">
        <v>7888</v>
      </c>
      <c r="B2816" s="5" t="s">
        <v>7889</v>
      </c>
      <c r="C2816" s="5" t="s">
        <v>7890</v>
      </c>
      <c r="D2816" s="5">
        <v>4.4257299999999997</v>
      </c>
      <c r="E2816" s="5">
        <v>129</v>
      </c>
      <c r="F2816" s="5">
        <v>7</v>
      </c>
      <c r="G2816" s="5">
        <v>7</v>
      </c>
      <c r="H2816" s="5">
        <v>0</v>
      </c>
      <c r="I2816" s="5">
        <v>0</v>
      </c>
      <c r="J2816" s="5">
        <v>0</v>
      </c>
      <c r="K2816" s="5">
        <v>5</v>
      </c>
      <c r="L2816" s="5">
        <f t="shared" si="258"/>
        <v>0.18278438482400788</v>
      </c>
      <c r="M2816" s="5">
        <f t="shared" si="259"/>
        <v>0.22943358191150887</v>
      </c>
      <c r="N2816" s="5">
        <f t="shared" si="260"/>
        <v>0</v>
      </c>
      <c r="O2816" s="5">
        <f t="shared" si="261"/>
        <v>0</v>
      </c>
      <c r="P2816" s="5">
        <f t="shared" si="262"/>
        <v>0</v>
      </c>
      <c r="Q2816" s="5">
        <f t="shared" si="263"/>
        <v>9.0046254599877848E-2</v>
      </c>
      <c r="R2816" s="5">
        <v>0.53</v>
      </c>
    </row>
    <row r="2817" spans="1:18">
      <c r="A2817" s="30" t="s">
        <v>7888</v>
      </c>
      <c r="B2817" s="5" t="s">
        <v>7891</v>
      </c>
      <c r="C2817" s="5" t="s">
        <v>7892</v>
      </c>
      <c r="D2817" s="5">
        <v>7.4158650000000002</v>
      </c>
      <c r="E2817" s="5">
        <v>183</v>
      </c>
      <c r="F2817" s="5">
        <v>7</v>
      </c>
      <c r="G2817" s="5">
        <v>7</v>
      </c>
      <c r="H2817" s="5">
        <v>0</v>
      </c>
      <c r="I2817" s="5">
        <v>0</v>
      </c>
      <c r="J2817" s="5">
        <v>0</v>
      </c>
      <c r="K2817" s="5">
        <v>5</v>
      </c>
      <c r="L2817" s="5">
        <f t="shared" si="258"/>
        <v>0.12884800897430065</v>
      </c>
      <c r="M2817" s="5">
        <f t="shared" si="259"/>
        <v>0.16173186921630953</v>
      </c>
      <c r="N2817" s="5">
        <f t="shared" si="260"/>
        <v>0</v>
      </c>
      <c r="O2817" s="5">
        <f t="shared" si="261"/>
        <v>0</v>
      </c>
      <c r="P2817" s="5">
        <f t="shared" si="262"/>
        <v>0</v>
      </c>
      <c r="Q2817" s="5">
        <f t="shared" si="263"/>
        <v>6.34752286523729E-2</v>
      </c>
      <c r="R2817" s="5">
        <v>0.54100000000000004</v>
      </c>
    </row>
    <row r="2818" spans="1:18">
      <c r="A2818" s="30" t="s">
        <v>7893</v>
      </c>
      <c r="B2818" s="5" t="s">
        <v>7894</v>
      </c>
      <c r="C2818" s="5" t="s">
        <v>7895</v>
      </c>
      <c r="D2818" s="5">
        <v>4.9016549999999999</v>
      </c>
      <c r="E2818" s="5">
        <v>1132</v>
      </c>
      <c r="F2818" s="5">
        <v>0</v>
      </c>
      <c r="G2818" s="5">
        <v>0</v>
      </c>
      <c r="H2818" s="5">
        <v>0</v>
      </c>
      <c r="I2818" s="5">
        <v>10</v>
      </c>
      <c r="J2818" s="5">
        <v>0</v>
      </c>
      <c r="K2818" s="5">
        <v>0</v>
      </c>
      <c r="L2818" s="5">
        <f t="shared" si="258"/>
        <v>0</v>
      </c>
      <c r="M2818" s="5">
        <f t="shared" si="259"/>
        <v>0</v>
      </c>
      <c r="N2818" s="5">
        <f t="shared" si="260"/>
        <v>0</v>
      </c>
      <c r="O2818" s="5">
        <f t="shared" si="261"/>
        <v>3.3028082946621823E-2</v>
      </c>
      <c r="P2818" s="5">
        <f t="shared" si="262"/>
        <v>0</v>
      </c>
      <c r="Q2818" s="5">
        <f t="shared" si="263"/>
        <v>0</v>
      </c>
      <c r="R2818" s="5">
        <v>1.5960000000000001</v>
      </c>
    </row>
    <row r="2819" spans="1:18">
      <c r="A2819" s="30" t="s">
        <v>7896</v>
      </c>
      <c r="B2819" s="5" t="s">
        <v>7897</v>
      </c>
      <c r="C2819" s="5" t="s">
        <v>7898</v>
      </c>
      <c r="D2819" s="5">
        <v>8.6118900000000007</v>
      </c>
      <c r="E2819" s="5">
        <v>310</v>
      </c>
      <c r="F2819" s="5">
        <v>0</v>
      </c>
      <c r="G2819" s="5">
        <v>0</v>
      </c>
      <c r="H2819" s="5">
        <v>40</v>
      </c>
      <c r="I2819" s="5">
        <v>40</v>
      </c>
      <c r="J2819" s="5">
        <v>0</v>
      </c>
      <c r="K2819" s="5">
        <v>0</v>
      </c>
      <c r="L2819" s="5">
        <f t="shared" si="258"/>
        <v>0</v>
      </c>
      <c r="M2819" s="5">
        <f t="shared" si="259"/>
        <v>0</v>
      </c>
      <c r="N2819" s="5">
        <f t="shared" si="260"/>
        <v>0.5620092166701488</v>
      </c>
      <c r="O2819" s="5">
        <f t="shared" si="261"/>
        <v>0.48242309542678585</v>
      </c>
      <c r="P2819" s="5">
        <f t="shared" si="262"/>
        <v>0</v>
      </c>
      <c r="Q2819" s="5">
        <f t="shared" si="263"/>
        <v>0</v>
      </c>
      <c r="R2819" s="5">
        <v>3.4540000000000002</v>
      </c>
    </row>
    <row r="2820" spans="1:18">
      <c r="A2820" s="30" t="s">
        <v>7899</v>
      </c>
      <c r="B2820" s="5" t="s">
        <v>7900</v>
      </c>
      <c r="C2820" s="5" t="s">
        <v>7901</v>
      </c>
      <c r="D2820" s="5">
        <v>9.8560940000000006</v>
      </c>
      <c r="E2820" s="5">
        <v>983</v>
      </c>
      <c r="F2820" s="5">
        <v>0</v>
      </c>
      <c r="G2820" s="5">
        <v>0</v>
      </c>
      <c r="H2820" s="5">
        <v>0</v>
      </c>
      <c r="I2820" s="5">
        <v>10</v>
      </c>
      <c r="J2820" s="5">
        <v>0</v>
      </c>
      <c r="K2820" s="5">
        <v>0</v>
      </c>
      <c r="L2820" s="5">
        <f t="shared" ref="L2820:L2883" si="264">F2820/296872/E2820*10^6</f>
        <v>0</v>
      </c>
      <c r="M2820" s="5">
        <f t="shared" ref="M2820:M2883" si="265">G2820/236511/E2820*10^6</f>
        <v>0</v>
      </c>
      <c r="N2820" s="5">
        <f t="shared" ref="N2820:N2883" si="266">H2820/229591/E2820*10^6</f>
        <v>0</v>
      </c>
      <c r="O2820" s="5">
        <f t="shared" ref="O2820:O2883" si="267">I2820/267467/E2820*10^6</f>
        <v>3.8034374257961245E-2</v>
      </c>
      <c r="P2820" s="5">
        <f t="shared" ref="P2820:P2883" si="268">J2820/285132/E2820*10^6</f>
        <v>0</v>
      </c>
      <c r="Q2820" s="5">
        <f t="shared" ref="Q2820:Q2883" si="269">K2820/E2820/430442*10^6</f>
        <v>0</v>
      </c>
      <c r="R2820" s="5">
        <v>1.607</v>
      </c>
    </row>
    <row r="2821" spans="1:18">
      <c r="A2821" s="30" t="s">
        <v>7902</v>
      </c>
      <c r="B2821" s="5" t="s">
        <v>7903</v>
      </c>
      <c r="C2821" s="5" t="s">
        <v>7904</v>
      </c>
      <c r="D2821" s="5">
        <v>5.2274149999999997</v>
      </c>
      <c r="E2821" s="5">
        <v>745</v>
      </c>
      <c r="F2821" s="5">
        <v>200</v>
      </c>
      <c r="G2821" s="5">
        <v>25</v>
      </c>
      <c r="H2821" s="5">
        <v>0</v>
      </c>
      <c r="I2821" s="5">
        <v>140</v>
      </c>
      <c r="J2821" s="5">
        <v>75</v>
      </c>
      <c r="K2821" s="5">
        <v>150</v>
      </c>
      <c r="L2821" s="5">
        <f t="shared" si="264"/>
        <v>0.90428324610918565</v>
      </c>
      <c r="M2821" s="5">
        <f t="shared" si="265"/>
        <v>0.14188366283118237</v>
      </c>
      <c r="N2821" s="5">
        <f t="shared" si="266"/>
        <v>0</v>
      </c>
      <c r="O2821" s="5">
        <f t="shared" si="267"/>
        <v>0.70258934031954712</v>
      </c>
      <c r="P2821" s="5">
        <f t="shared" si="268"/>
        <v>0.3530685469873508</v>
      </c>
      <c r="Q2821" s="5">
        <f t="shared" si="269"/>
        <v>0.46775705409600971</v>
      </c>
      <c r="R2821" s="5">
        <v>-1.2E-2</v>
      </c>
    </row>
    <row r="2822" spans="1:18">
      <c r="A2822" s="30" t="s">
        <v>7905</v>
      </c>
      <c r="B2822" s="5" t="s">
        <v>7906</v>
      </c>
      <c r="C2822" s="5" t="s">
        <v>7907</v>
      </c>
      <c r="D2822" s="5">
        <v>0.182144</v>
      </c>
      <c r="E2822" s="5">
        <v>1654</v>
      </c>
      <c r="F2822" s="5">
        <v>0</v>
      </c>
      <c r="G2822" s="5">
        <v>0</v>
      </c>
      <c r="H2822" s="5">
        <v>0</v>
      </c>
      <c r="I2822" s="5">
        <v>0</v>
      </c>
      <c r="J2822" s="5">
        <v>13</v>
      </c>
      <c r="K2822" s="5">
        <v>0</v>
      </c>
      <c r="L2822" s="5">
        <f t="shared" si="264"/>
        <v>0</v>
      </c>
      <c r="M2822" s="5">
        <f t="shared" si="265"/>
        <v>0</v>
      </c>
      <c r="N2822" s="5">
        <f t="shared" si="266"/>
        <v>0</v>
      </c>
      <c r="O2822" s="5">
        <f t="shared" si="267"/>
        <v>0</v>
      </c>
      <c r="P2822" s="5">
        <f t="shared" si="268"/>
        <v>2.7565246896997121E-2</v>
      </c>
      <c r="Q2822" s="5">
        <f t="shared" si="269"/>
        <v>0</v>
      </c>
      <c r="R2822" s="5">
        <v>-1.7889999999999999</v>
      </c>
    </row>
    <row r="2823" spans="1:18">
      <c r="A2823" s="30" t="s">
        <v>7905</v>
      </c>
      <c r="B2823" s="5" t="s">
        <v>7908</v>
      </c>
      <c r="C2823" s="5" t="s">
        <v>7909</v>
      </c>
      <c r="D2823" s="5">
        <v>2.0298349999999998</v>
      </c>
      <c r="E2823" s="5">
        <v>2982</v>
      </c>
      <c r="F2823" s="5">
        <v>0</v>
      </c>
      <c r="G2823" s="5">
        <v>0</v>
      </c>
      <c r="H2823" s="5">
        <v>0</v>
      </c>
      <c r="I2823" s="5">
        <v>0</v>
      </c>
      <c r="J2823" s="5">
        <v>23</v>
      </c>
      <c r="K2823" s="5">
        <v>20</v>
      </c>
      <c r="L2823" s="5">
        <f t="shared" si="264"/>
        <v>0</v>
      </c>
      <c r="M2823" s="5">
        <f t="shared" si="265"/>
        <v>0</v>
      </c>
      <c r="N2823" s="5">
        <f t="shared" si="266"/>
        <v>0</v>
      </c>
      <c r="O2823" s="5">
        <f t="shared" si="267"/>
        <v>0</v>
      </c>
      <c r="P2823" s="5">
        <f t="shared" si="268"/>
        <v>2.7050433948706713E-2</v>
      </c>
      <c r="Q2823" s="5">
        <f t="shared" si="269"/>
        <v>1.5581444457926551E-2</v>
      </c>
      <c r="R2823" s="5">
        <v>-2.9529999999999998</v>
      </c>
    </row>
    <row r="2824" spans="1:18">
      <c r="A2824" s="30" t="s">
        <v>7910</v>
      </c>
      <c r="B2824" s="5" t="s">
        <v>7911</v>
      </c>
      <c r="C2824" s="5" t="s">
        <v>7912</v>
      </c>
      <c r="D2824" s="5">
        <v>4.4637099999999998</v>
      </c>
      <c r="E2824" s="5">
        <v>624</v>
      </c>
      <c r="F2824" s="5">
        <v>26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f t="shared" si="264"/>
        <v>0.14035229548986322</v>
      </c>
      <c r="M2824" s="5">
        <f t="shared" si="265"/>
        <v>0</v>
      </c>
      <c r="N2824" s="5">
        <f t="shared" si="266"/>
        <v>0</v>
      </c>
      <c r="O2824" s="5">
        <f t="shared" si="267"/>
        <v>0</v>
      </c>
      <c r="P2824" s="5">
        <f t="shared" si="268"/>
        <v>0</v>
      </c>
      <c r="Q2824" s="5">
        <f t="shared" si="269"/>
        <v>0</v>
      </c>
      <c r="R2824" s="5">
        <v>2.4209999999999998</v>
      </c>
    </row>
    <row r="2825" spans="1:18">
      <c r="A2825" s="30" t="s">
        <v>7910</v>
      </c>
      <c r="B2825" s="5" t="s">
        <v>7913</v>
      </c>
      <c r="C2825" s="5" t="s">
        <v>7914</v>
      </c>
      <c r="D2825" s="5">
        <v>7.0323399999999996</v>
      </c>
      <c r="E2825" s="5">
        <v>595</v>
      </c>
      <c r="F2825" s="5">
        <v>23</v>
      </c>
      <c r="G2825" s="5">
        <v>27</v>
      </c>
      <c r="H2825" s="5">
        <v>35</v>
      </c>
      <c r="I2825" s="5">
        <v>25</v>
      </c>
      <c r="J2825" s="5">
        <v>40</v>
      </c>
      <c r="K2825" s="5">
        <v>80</v>
      </c>
      <c r="L2825" s="5">
        <f t="shared" si="264"/>
        <v>0.13020918842084786</v>
      </c>
      <c r="M2825" s="5">
        <f t="shared" si="265"/>
        <v>0.19186486573776357</v>
      </c>
      <c r="N2825" s="5">
        <f t="shared" si="266"/>
        <v>0.25621008407021489</v>
      </c>
      <c r="O2825" s="5">
        <f t="shared" si="267"/>
        <v>0.15709155418309201</v>
      </c>
      <c r="P2825" s="5">
        <f t="shared" si="268"/>
        <v>0.23577462633553065</v>
      </c>
      <c r="Q2825" s="5">
        <f t="shared" si="269"/>
        <v>0.31236213360360987</v>
      </c>
      <c r="R2825" s="5">
        <v>-0.58199999999999996</v>
      </c>
    </row>
    <row r="2826" spans="1:18">
      <c r="A2826" s="30" t="s">
        <v>7915</v>
      </c>
      <c r="B2826" s="5" t="s">
        <v>7916</v>
      </c>
      <c r="C2826" s="5" t="s">
        <v>7917</v>
      </c>
      <c r="D2826" s="5">
        <v>5.1370899999999997</v>
      </c>
      <c r="E2826" s="5">
        <v>633</v>
      </c>
      <c r="F2826" s="5">
        <v>0</v>
      </c>
      <c r="G2826" s="5">
        <v>0</v>
      </c>
      <c r="H2826" s="5">
        <v>0</v>
      </c>
      <c r="I2826" s="5">
        <v>0</v>
      </c>
      <c r="J2826" s="5">
        <v>10</v>
      </c>
      <c r="K2826" s="5">
        <v>40</v>
      </c>
      <c r="L2826" s="5">
        <f t="shared" si="264"/>
        <v>0</v>
      </c>
      <c r="M2826" s="5">
        <f t="shared" si="265"/>
        <v>0</v>
      </c>
      <c r="N2826" s="5">
        <f t="shared" si="266"/>
        <v>0</v>
      </c>
      <c r="O2826" s="5">
        <f t="shared" si="267"/>
        <v>0</v>
      </c>
      <c r="P2826" s="5">
        <f t="shared" si="268"/>
        <v>5.5405174830031878E-2</v>
      </c>
      <c r="Q2826" s="5">
        <f t="shared" si="269"/>
        <v>0.14680526816283404</v>
      </c>
      <c r="R2826" s="5">
        <v>-3.1080000000000001</v>
      </c>
    </row>
    <row r="2827" spans="1:18">
      <c r="A2827" s="30" t="s">
        <v>7918</v>
      </c>
      <c r="B2827" s="5" t="s">
        <v>7919</v>
      </c>
      <c r="C2827" s="5" t="s">
        <v>7920</v>
      </c>
      <c r="D2827" s="5">
        <v>9.1883789999999994</v>
      </c>
      <c r="E2827" s="5">
        <v>401</v>
      </c>
      <c r="F2827" s="5">
        <v>0</v>
      </c>
      <c r="G2827" s="5">
        <v>0</v>
      </c>
      <c r="H2827" s="5">
        <v>0</v>
      </c>
      <c r="I2827" s="5">
        <v>0</v>
      </c>
      <c r="J2827" s="5">
        <v>10</v>
      </c>
      <c r="K2827" s="5">
        <v>0</v>
      </c>
      <c r="L2827" s="5">
        <f t="shared" si="264"/>
        <v>0</v>
      </c>
      <c r="M2827" s="5">
        <f t="shared" si="265"/>
        <v>0</v>
      </c>
      <c r="N2827" s="5">
        <f t="shared" si="266"/>
        <v>0</v>
      </c>
      <c r="O2827" s="5">
        <f t="shared" si="267"/>
        <v>0</v>
      </c>
      <c r="P2827" s="5">
        <f t="shared" si="268"/>
        <v>8.7460039070848331E-2</v>
      </c>
      <c r="Q2827" s="5">
        <f t="shared" si="269"/>
        <v>0</v>
      </c>
      <c r="R2827" s="5">
        <v>-1.577</v>
      </c>
    </row>
    <row r="2828" spans="1:18">
      <c r="A2828" s="30" t="s">
        <v>7921</v>
      </c>
      <c r="B2828" s="5" t="s">
        <v>7922</v>
      </c>
      <c r="C2828" s="5" t="s">
        <v>7923</v>
      </c>
      <c r="D2828" s="5">
        <v>6.4447799999999997</v>
      </c>
      <c r="E2828" s="5">
        <v>353</v>
      </c>
      <c r="F2828" s="5">
        <v>0</v>
      </c>
      <c r="G2828" s="5">
        <v>0</v>
      </c>
      <c r="H2828" s="5">
        <v>0</v>
      </c>
      <c r="I2828" s="5">
        <v>0</v>
      </c>
      <c r="J2828" s="5">
        <v>5</v>
      </c>
      <c r="K2828" s="5">
        <v>0</v>
      </c>
      <c r="L2828" s="5">
        <f t="shared" si="264"/>
        <v>0</v>
      </c>
      <c r="M2828" s="5">
        <f t="shared" si="265"/>
        <v>0</v>
      </c>
      <c r="N2828" s="5">
        <f t="shared" si="266"/>
        <v>0</v>
      </c>
      <c r="O2828" s="5">
        <f t="shared" si="267"/>
        <v>0</v>
      </c>
      <c r="P2828" s="5">
        <f t="shared" si="268"/>
        <v>4.9676311143640482E-2</v>
      </c>
      <c r="Q2828" s="5">
        <f t="shared" si="269"/>
        <v>0</v>
      </c>
      <c r="R2828" s="5">
        <v>-0.90800000000000003</v>
      </c>
    </row>
    <row r="2829" spans="1:18">
      <c r="A2829" s="30" t="s">
        <v>7921</v>
      </c>
      <c r="B2829" s="5" t="s">
        <v>7924</v>
      </c>
      <c r="C2829" s="5" t="s">
        <v>7925</v>
      </c>
      <c r="D2829" s="5">
        <v>1.0485089999999999</v>
      </c>
      <c r="E2829" s="5">
        <v>367</v>
      </c>
      <c r="F2829" s="5">
        <v>0</v>
      </c>
      <c r="G2829" s="5">
        <v>0</v>
      </c>
      <c r="H2829" s="5">
        <v>0</v>
      </c>
      <c r="I2829" s="5">
        <v>0</v>
      </c>
      <c r="J2829" s="5">
        <v>5</v>
      </c>
      <c r="K2829" s="5">
        <v>0</v>
      </c>
      <c r="L2829" s="5">
        <f t="shared" si="264"/>
        <v>0</v>
      </c>
      <c r="M2829" s="5">
        <f t="shared" si="265"/>
        <v>0</v>
      </c>
      <c r="N2829" s="5">
        <f t="shared" si="266"/>
        <v>0</v>
      </c>
      <c r="O2829" s="5">
        <f t="shared" si="267"/>
        <v>0</v>
      </c>
      <c r="P2829" s="5">
        <f t="shared" si="268"/>
        <v>4.7781301999196432E-2</v>
      </c>
      <c r="Q2829" s="5">
        <f t="shared" si="269"/>
        <v>0</v>
      </c>
      <c r="R2829" s="5">
        <v>-0.91300000000000003</v>
      </c>
    </row>
    <row r="2830" spans="1:18">
      <c r="A2830" s="30" t="s">
        <v>7926</v>
      </c>
      <c r="B2830" s="5" t="s">
        <v>7927</v>
      </c>
      <c r="C2830" s="5" t="s">
        <v>7928</v>
      </c>
      <c r="D2830" s="5">
        <v>63.084099000000002</v>
      </c>
      <c r="E2830" s="5">
        <v>857</v>
      </c>
      <c r="F2830" s="5">
        <v>165</v>
      </c>
      <c r="G2830" s="5">
        <v>105</v>
      </c>
      <c r="H2830" s="5">
        <v>80</v>
      </c>
      <c r="I2830" s="5">
        <v>50</v>
      </c>
      <c r="J2830" s="5">
        <v>50</v>
      </c>
      <c r="K2830" s="5">
        <v>80</v>
      </c>
      <c r="L2830" s="5">
        <f t="shared" si="264"/>
        <v>0.64853569444557557</v>
      </c>
      <c r="M2830" s="5">
        <f t="shared" si="265"/>
        <v>0.51803264994022125</v>
      </c>
      <c r="N2830" s="5">
        <f t="shared" si="266"/>
        <v>0.40658776468552188</v>
      </c>
      <c r="O2830" s="5">
        <f t="shared" si="267"/>
        <v>0.21813179635691893</v>
      </c>
      <c r="P2830" s="5">
        <f t="shared" si="268"/>
        <v>0.20461771101172802</v>
      </c>
      <c r="Q2830" s="5">
        <f t="shared" si="269"/>
        <v>0.21686752566411652</v>
      </c>
      <c r="R2830" s="5">
        <v>0.626</v>
      </c>
    </row>
    <row r="2831" spans="1:18">
      <c r="A2831" s="30" t="s">
        <v>7929</v>
      </c>
      <c r="B2831" s="5" t="s">
        <v>7930</v>
      </c>
      <c r="C2831" s="5" t="s">
        <v>7931</v>
      </c>
      <c r="D2831" s="5">
        <v>8.3965099999999993</v>
      </c>
      <c r="E2831" s="5">
        <v>769</v>
      </c>
      <c r="F2831" s="5">
        <v>0</v>
      </c>
      <c r="G2831" s="5">
        <v>0</v>
      </c>
      <c r="H2831" s="5">
        <v>0</v>
      </c>
      <c r="I2831" s="5">
        <v>0</v>
      </c>
      <c r="J2831" s="5">
        <v>20</v>
      </c>
      <c r="K2831" s="5">
        <v>0</v>
      </c>
      <c r="L2831" s="5">
        <f t="shared" si="264"/>
        <v>0</v>
      </c>
      <c r="M2831" s="5">
        <f t="shared" si="265"/>
        <v>0</v>
      </c>
      <c r="N2831" s="5">
        <f t="shared" si="266"/>
        <v>0</v>
      </c>
      <c r="O2831" s="5">
        <f t="shared" si="267"/>
        <v>0</v>
      </c>
      <c r="P2831" s="5">
        <f t="shared" si="268"/>
        <v>9.1213200695475116E-2</v>
      </c>
      <c r="Q2831" s="5">
        <f t="shared" si="269"/>
        <v>0</v>
      </c>
      <c r="R2831" s="5">
        <v>-2.2269999999999999</v>
      </c>
    </row>
    <row r="2832" spans="1:18">
      <c r="A2832" s="30" t="s">
        <v>7932</v>
      </c>
      <c r="B2832" s="5" t="s">
        <v>7933</v>
      </c>
      <c r="C2832" s="5" t="s">
        <v>7934</v>
      </c>
      <c r="D2832" s="5">
        <v>3.1038250000000001</v>
      </c>
      <c r="E2832" s="5">
        <v>360</v>
      </c>
      <c r="F2832" s="5">
        <v>155</v>
      </c>
      <c r="G2832" s="5">
        <v>130</v>
      </c>
      <c r="H2832" s="5">
        <v>220</v>
      </c>
      <c r="I2832" s="5">
        <v>480</v>
      </c>
      <c r="J2832" s="5">
        <v>0</v>
      </c>
      <c r="K2832" s="5">
        <v>0</v>
      </c>
      <c r="L2832" s="5">
        <f t="shared" si="264"/>
        <v>1.4503070533952529</v>
      </c>
      <c r="M2832" s="5">
        <f t="shared" si="265"/>
        <v>1.5268258605777791</v>
      </c>
      <c r="N2832" s="5">
        <f t="shared" si="266"/>
        <v>2.6617380956183436</v>
      </c>
      <c r="O2832" s="5">
        <f t="shared" si="267"/>
        <v>4.9850386527434543</v>
      </c>
      <c r="P2832" s="5">
        <f t="shared" si="268"/>
        <v>0</v>
      </c>
      <c r="Q2832" s="5">
        <f t="shared" si="269"/>
        <v>0</v>
      </c>
      <c r="R2832" s="5">
        <v>5.9409999999999998</v>
      </c>
    </row>
    <row r="2833" spans="1:18">
      <c r="A2833" s="31" t="s">
        <v>7935</v>
      </c>
      <c r="B2833" s="5" t="s">
        <v>7936</v>
      </c>
      <c r="C2833" s="5" t="s">
        <v>7937</v>
      </c>
      <c r="D2833" s="5">
        <v>7.0320400000000003</v>
      </c>
      <c r="E2833" s="5">
        <v>434</v>
      </c>
      <c r="F2833" s="5">
        <v>0</v>
      </c>
      <c r="G2833" s="5">
        <v>20</v>
      </c>
      <c r="H2833" s="5">
        <v>0</v>
      </c>
      <c r="I2833" s="5">
        <v>3</v>
      </c>
      <c r="J2833" s="5">
        <v>0</v>
      </c>
      <c r="K2833" s="5">
        <v>0</v>
      </c>
      <c r="L2833" s="5">
        <f t="shared" si="264"/>
        <v>0</v>
      </c>
      <c r="M2833" s="5">
        <f t="shared" si="265"/>
        <v>0.19484484573130112</v>
      </c>
      <c r="N2833" s="5">
        <f t="shared" si="266"/>
        <v>0</v>
      </c>
      <c r="O2833" s="5">
        <f t="shared" si="267"/>
        <v>2.5844094397863525E-2</v>
      </c>
      <c r="P2833" s="5">
        <f t="shared" si="268"/>
        <v>0</v>
      </c>
      <c r="Q2833" s="5">
        <f t="shared" si="269"/>
        <v>0</v>
      </c>
      <c r="R2833" s="5">
        <v>2.2829999999999999</v>
      </c>
    </row>
    <row r="2834" spans="1:18">
      <c r="A2834" s="30" t="s">
        <v>7938</v>
      </c>
      <c r="B2834" s="5" t="s">
        <v>7939</v>
      </c>
      <c r="C2834" s="5" t="s">
        <v>7940</v>
      </c>
      <c r="D2834" s="5">
        <v>0.35087200000000002</v>
      </c>
      <c r="E2834" s="5">
        <v>933</v>
      </c>
      <c r="F2834" s="5">
        <v>70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f t="shared" si="264"/>
        <v>0.2527243905926797</v>
      </c>
      <c r="M2834" s="5">
        <f t="shared" si="265"/>
        <v>0</v>
      </c>
      <c r="N2834" s="5">
        <f t="shared" si="266"/>
        <v>0</v>
      </c>
      <c r="O2834" s="5">
        <f t="shared" si="267"/>
        <v>0</v>
      </c>
      <c r="P2834" s="5">
        <f t="shared" si="268"/>
        <v>0</v>
      </c>
      <c r="Q2834" s="5">
        <f t="shared" si="269"/>
        <v>0</v>
      </c>
      <c r="R2834" s="5">
        <v>3.3439999999999999</v>
      </c>
    </row>
    <row r="2835" spans="1:18">
      <c r="A2835" s="30" t="s">
        <v>7941</v>
      </c>
      <c r="B2835" s="5" t="s">
        <v>7942</v>
      </c>
      <c r="C2835" s="5" t="s">
        <v>7943</v>
      </c>
      <c r="D2835" s="5">
        <v>92.785599000000005</v>
      </c>
      <c r="E2835" s="5">
        <v>562</v>
      </c>
      <c r="F2835" s="5">
        <v>15</v>
      </c>
      <c r="G2835" s="5">
        <v>0</v>
      </c>
      <c r="H2835" s="5">
        <v>0</v>
      </c>
      <c r="I2835" s="5">
        <v>0</v>
      </c>
      <c r="J2835" s="5">
        <v>40</v>
      </c>
      <c r="K2835" s="5">
        <v>10</v>
      </c>
      <c r="L2835" s="5">
        <f t="shared" si="264"/>
        <v>8.9905385011300271E-2</v>
      </c>
      <c r="M2835" s="5">
        <f t="shared" si="265"/>
        <v>0</v>
      </c>
      <c r="N2835" s="5">
        <f t="shared" si="266"/>
        <v>0</v>
      </c>
      <c r="O2835" s="5">
        <f t="shared" si="267"/>
        <v>0</v>
      </c>
      <c r="P2835" s="5">
        <f t="shared" si="268"/>
        <v>0.24961904389615791</v>
      </c>
      <c r="Q2835" s="5">
        <f t="shared" si="269"/>
        <v>4.1337960296741083E-2</v>
      </c>
      <c r="R2835" s="5">
        <v>-1.532</v>
      </c>
    </row>
    <row r="2836" spans="1:18">
      <c r="A2836" s="30" t="s">
        <v>7944</v>
      </c>
      <c r="B2836" s="5" t="s">
        <v>7945</v>
      </c>
      <c r="C2836" s="5" t="s">
        <v>7946</v>
      </c>
      <c r="D2836" s="5">
        <v>3.9437250000000001</v>
      </c>
      <c r="E2836" s="5">
        <v>265</v>
      </c>
      <c r="F2836" s="5">
        <v>0</v>
      </c>
      <c r="G2836" s="5">
        <v>0</v>
      </c>
      <c r="H2836" s="5">
        <v>0</v>
      </c>
      <c r="I2836" s="5">
        <v>0</v>
      </c>
      <c r="J2836" s="5">
        <v>5</v>
      </c>
      <c r="K2836" s="5">
        <v>0</v>
      </c>
      <c r="L2836" s="5">
        <f t="shared" si="264"/>
        <v>0</v>
      </c>
      <c r="M2836" s="5">
        <f t="shared" si="265"/>
        <v>0</v>
      </c>
      <c r="N2836" s="5">
        <f t="shared" si="266"/>
        <v>0</v>
      </c>
      <c r="O2836" s="5">
        <f t="shared" si="267"/>
        <v>0</v>
      </c>
      <c r="P2836" s="5">
        <f t="shared" si="268"/>
        <v>6.6172595598887135E-2</v>
      </c>
      <c r="Q2836" s="5">
        <f t="shared" si="269"/>
        <v>0</v>
      </c>
      <c r="R2836" s="5">
        <v>-0.90100000000000002</v>
      </c>
    </row>
    <row r="2837" spans="1:18">
      <c r="A2837" s="30" t="s">
        <v>7944</v>
      </c>
      <c r="B2837" s="5" t="s">
        <v>7947</v>
      </c>
      <c r="C2837" s="5" t="s">
        <v>7948</v>
      </c>
      <c r="D2837" s="5">
        <v>6.4157950000000001</v>
      </c>
      <c r="E2837" s="5">
        <v>861</v>
      </c>
      <c r="F2837" s="5">
        <v>0</v>
      </c>
      <c r="G2837" s="5">
        <v>0</v>
      </c>
      <c r="H2837" s="5">
        <v>0</v>
      </c>
      <c r="I2837" s="5">
        <v>0</v>
      </c>
      <c r="J2837" s="5">
        <v>5</v>
      </c>
      <c r="K2837" s="5">
        <v>0</v>
      </c>
      <c r="L2837" s="5">
        <f t="shared" si="264"/>
        <v>0</v>
      </c>
      <c r="M2837" s="5">
        <f t="shared" si="265"/>
        <v>0</v>
      </c>
      <c r="N2837" s="5">
        <f t="shared" si="266"/>
        <v>0</v>
      </c>
      <c r="O2837" s="5">
        <f t="shared" si="267"/>
        <v>0</v>
      </c>
      <c r="P2837" s="5">
        <f t="shared" si="268"/>
        <v>2.0366710608252139E-2</v>
      </c>
      <c r="Q2837" s="5">
        <f t="shared" si="269"/>
        <v>0</v>
      </c>
      <c r="R2837" s="5">
        <v>-0.89600000000000002</v>
      </c>
    </row>
    <row r="2838" spans="1:18">
      <c r="A2838" s="30" t="s">
        <v>7949</v>
      </c>
      <c r="B2838" s="5" t="s">
        <v>7950</v>
      </c>
      <c r="C2838" s="5" t="s">
        <v>7951</v>
      </c>
      <c r="D2838" s="5">
        <v>5.5987499999999999</v>
      </c>
      <c r="E2838" s="5">
        <v>327</v>
      </c>
      <c r="F2838" s="5">
        <v>0</v>
      </c>
      <c r="G2838" s="5">
        <v>0</v>
      </c>
      <c r="H2838" s="5">
        <v>15</v>
      </c>
      <c r="I2838" s="5">
        <v>0</v>
      </c>
      <c r="J2838" s="5">
        <v>0</v>
      </c>
      <c r="K2838" s="5">
        <v>40</v>
      </c>
      <c r="L2838" s="5">
        <f t="shared" si="264"/>
        <v>0</v>
      </c>
      <c r="M2838" s="5">
        <f t="shared" si="265"/>
        <v>0</v>
      </c>
      <c r="N2838" s="5">
        <f t="shared" si="266"/>
        <v>0.1997968545501676</v>
      </c>
      <c r="O2838" s="5">
        <f t="shared" si="267"/>
        <v>0</v>
      </c>
      <c r="P2838" s="5">
        <f t="shared" si="268"/>
        <v>0</v>
      </c>
      <c r="Q2838" s="5">
        <f t="shared" si="269"/>
        <v>0.28418267506750439</v>
      </c>
      <c r="R2838" s="5">
        <v>-1.335</v>
      </c>
    </row>
    <row r="2839" spans="1:18">
      <c r="A2839" s="30" t="s">
        <v>7952</v>
      </c>
      <c r="B2839" s="5" t="s">
        <v>7953</v>
      </c>
      <c r="C2839" s="5" t="s">
        <v>7954</v>
      </c>
      <c r="D2839" s="5">
        <v>13.725300000000001</v>
      </c>
      <c r="E2839" s="5">
        <v>283</v>
      </c>
      <c r="F2839" s="5">
        <v>0</v>
      </c>
      <c r="G2839" s="5">
        <v>0</v>
      </c>
      <c r="H2839" s="5">
        <v>0</v>
      </c>
      <c r="I2839" s="5">
        <v>0</v>
      </c>
      <c r="J2839" s="5">
        <v>10</v>
      </c>
      <c r="K2839" s="5">
        <v>0</v>
      </c>
      <c r="L2839" s="5">
        <f t="shared" si="264"/>
        <v>0</v>
      </c>
      <c r="M2839" s="5">
        <f t="shared" si="265"/>
        <v>0</v>
      </c>
      <c r="N2839" s="5">
        <f t="shared" si="266"/>
        <v>0</v>
      </c>
      <c r="O2839" s="5">
        <f t="shared" si="267"/>
        <v>0</v>
      </c>
      <c r="P2839" s="5">
        <f t="shared" si="268"/>
        <v>0.12392747585657307</v>
      </c>
      <c r="Q2839" s="5">
        <f t="shared" si="269"/>
        <v>0</v>
      </c>
      <c r="R2839" s="5">
        <v>-1.5389999999999999</v>
      </c>
    </row>
    <row r="2840" spans="1:18">
      <c r="A2840" s="30" t="s">
        <v>7955</v>
      </c>
      <c r="B2840" s="5" t="s">
        <v>7956</v>
      </c>
      <c r="C2840" s="5" t="s">
        <v>7957</v>
      </c>
      <c r="D2840" s="5">
        <v>2.9244650000000001</v>
      </c>
      <c r="E2840" s="5">
        <v>427</v>
      </c>
      <c r="F2840" s="5">
        <v>0</v>
      </c>
      <c r="G2840" s="5">
        <v>0</v>
      </c>
      <c r="H2840" s="5">
        <v>0</v>
      </c>
      <c r="I2840" s="5">
        <v>0</v>
      </c>
      <c r="J2840" s="5">
        <v>25</v>
      </c>
      <c r="K2840" s="5">
        <v>0</v>
      </c>
      <c r="L2840" s="5">
        <f t="shared" si="264"/>
        <v>0</v>
      </c>
      <c r="M2840" s="5">
        <f t="shared" si="265"/>
        <v>0</v>
      </c>
      <c r="N2840" s="5">
        <f t="shared" si="266"/>
        <v>0</v>
      </c>
      <c r="O2840" s="5">
        <f t="shared" si="267"/>
        <v>0</v>
      </c>
      <c r="P2840" s="5">
        <f t="shared" si="268"/>
        <v>0.20533650859139452</v>
      </c>
      <c r="Q2840" s="5">
        <f t="shared" si="269"/>
        <v>0</v>
      </c>
      <c r="R2840" s="5">
        <v>-2.4359999999999999</v>
      </c>
    </row>
    <row r="2841" spans="1:18">
      <c r="A2841" s="30" t="s">
        <v>7958</v>
      </c>
      <c r="B2841" s="5" t="s">
        <v>7959</v>
      </c>
      <c r="C2841" s="5" t="s">
        <v>7960</v>
      </c>
      <c r="D2841" s="5">
        <v>8.3027149999999992</v>
      </c>
      <c r="E2841" s="5">
        <v>476</v>
      </c>
      <c r="F2841" s="5">
        <v>0</v>
      </c>
      <c r="G2841" s="5">
        <v>0</v>
      </c>
      <c r="H2841" s="5">
        <v>15</v>
      </c>
      <c r="I2841" s="5">
        <v>0</v>
      </c>
      <c r="J2841" s="5">
        <v>35</v>
      </c>
      <c r="K2841" s="5">
        <v>40</v>
      </c>
      <c r="L2841" s="5">
        <f t="shared" si="264"/>
        <v>0</v>
      </c>
      <c r="M2841" s="5">
        <f t="shared" si="265"/>
        <v>0</v>
      </c>
      <c r="N2841" s="5">
        <f t="shared" si="266"/>
        <v>0.13725540218047227</v>
      </c>
      <c r="O2841" s="5">
        <f t="shared" si="267"/>
        <v>0</v>
      </c>
      <c r="P2841" s="5">
        <f t="shared" si="268"/>
        <v>0.25787849755448666</v>
      </c>
      <c r="Q2841" s="5">
        <f t="shared" si="269"/>
        <v>0.19522633350225621</v>
      </c>
      <c r="R2841" s="5">
        <v>-1.944</v>
      </c>
    </row>
    <row r="2842" spans="1:18">
      <c r="A2842" s="30" t="s">
        <v>7961</v>
      </c>
      <c r="B2842" s="5" t="s">
        <v>7962</v>
      </c>
      <c r="C2842" s="5" t="s">
        <v>7963</v>
      </c>
      <c r="D2842" s="5">
        <v>15.785500000000001</v>
      </c>
      <c r="E2842" s="5">
        <v>853</v>
      </c>
      <c r="F2842" s="5">
        <v>0</v>
      </c>
      <c r="G2842" s="5">
        <v>0</v>
      </c>
      <c r="H2842" s="5">
        <v>0</v>
      </c>
      <c r="I2842" s="5">
        <v>0</v>
      </c>
      <c r="J2842" s="5">
        <v>90</v>
      </c>
      <c r="K2842" s="5">
        <v>200</v>
      </c>
      <c r="L2842" s="5">
        <f t="shared" si="264"/>
        <v>0</v>
      </c>
      <c r="M2842" s="5">
        <f t="shared" si="265"/>
        <v>0</v>
      </c>
      <c r="N2842" s="5">
        <f t="shared" si="266"/>
        <v>0</v>
      </c>
      <c r="O2842" s="5">
        <f t="shared" si="267"/>
        <v>0</v>
      </c>
      <c r="P2842" s="5">
        <f t="shared" si="268"/>
        <v>0.37003901642050602</v>
      </c>
      <c r="Q2842" s="5">
        <f t="shared" si="269"/>
        <v>0.54471122360535718</v>
      </c>
      <c r="R2842" s="5">
        <v>-4.8840000000000003</v>
      </c>
    </row>
    <row r="2843" spans="1:18">
      <c r="A2843" s="30" t="s">
        <v>7964</v>
      </c>
      <c r="B2843" s="5" t="s">
        <v>7965</v>
      </c>
      <c r="C2843" s="5" t="s">
        <v>7966</v>
      </c>
      <c r="D2843" s="5">
        <v>14.169701</v>
      </c>
      <c r="E2843" s="5">
        <v>1161</v>
      </c>
      <c r="F2843" s="5">
        <v>0</v>
      </c>
      <c r="G2843" s="5">
        <v>0</v>
      </c>
      <c r="H2843" s="5">
        <v>0</v>
      </c>
      <c r="I2843" s="5">
        <v>0</v>
      </c>
      <c r="J2843" s="5">
        <v>20</v>
      </c>
      <c r="K2843" s="5">
        <v>60</v>
      </c>
      <c r="L2843" s="5">
        <f t="shared" si="264"/>
        <v>0</v>
      </c>
      <c r="M2843" s="5">
        <f t="shared" si="265"/>
        <v>0</v>
      </c>
      <c r="N2843" s="5">
        <f t="shared" si="266"/>
        <v>0</v>
      </c>
      <c r="O2843" s="5">
        <f t="shared" si="267"/>
        <v>0</v>
      </c>
      <c r="P2843" s="5">
        <f t="shared" si="268"/>
        <v>6.0415978755228569E-2</v>
      </c>
      <c r="Q2843" s="5">
        <f t="shared" si="269"/>
        <v>0.12006167279983712</v>
      </c>
      <c r="R2843" s="5">
        <v>-3.58</v>
      </c>
    </row>
    <row r="2844" spans="1:18">
      <c r="A2844" s="30" t="s">
        <v>7967</v>
      </c>
      <c r="B2844" s="5" t="s">
        <v>7968</v>
      </c>
      <c r="C2844" s="5" t="s">
        <v>7969</v>
      </c>
      <c r="D2844" s="5">
        <v>20.087399999999999</v>
      </c>
      <c r="E2844" s="5">
        <v>1762</v>
      </c>
      <c r="F2844" s="5">
        <v>0</v>
      </c>
      <c r="G2844" s="5">
        <v>0</v>
      </c>
      <c r="H2844" s="5">
        <v>0</v>
      </c>
      <c r="I2844" s="5">
        <v>0</v>
      </c>
      <c r="J2844" s="5">
        <v>50</v>
      </c>
      <c r="K2844" s="5">
        <v>40</v>
      </c>
      <c r="L2844" s="5">
        <f t="shared" si="264"/>
        <v>0</v>
      </c>
      <c r="M2844" s="5">
        <f t="shared" si="265"/>
        <v>0</v>
      </c>
      <c r="N2844" s="5">
        <f t="shared" si="266"/>
        <v>0</v>
      </c>
      <c r="O2844" s="5">
        <f t="shared" si="267"/>
        <v>0</v>
      </c>
      <c r="P2844" s="5">
        <f t="shared" si="268"/>
        <v>9.9521781122049319E-2</v>
      </c>
      <c r="Q2844" s="5">
        <f t="shared" si="269"/>
        <v>5.273991756360609E-2</v>
      </c>
      <c r="R2844" s="5">
        <v>-3.7389999999999999</v>
      </c>
    </row>
    <row r="2845" spans="1:18">
      <c r="A2845" s="30" t="s">
        <v>7970</v>
      </c>
      <c r="B2845" s="5" t="s">
        <v>7971</v>
      </c>
      <c r="C2845" s="5" t="s">
        <v>7972</v>
      </c>
      <c r="D2845" s="5">
        <v>8.1784549999999996</v>
      </c>
      <c r="E2845" s="5">
        <v>1690</v>
      </c>
      <c r="F2845" s="5">
        <v>0</v>
      </c>
      <c r="G2845" s="5">
        <v>0</v>
      </c>
      <c r="H2845" s="5">
        <v>0</v>
      </c>
      <c r="I2845" s="5">
        <v>0</v>
      </c>
      <c r="J2845" s="5">
        <v>40</v>
      </c>
      <c r="K2845" s="5">
        <v>0</v>
      </c>
      <c r="L2845" s="5">
        <f t="shared" si="264"/>
        <v>0</v>
      </c>
      <c r="M2845" s="5">
        <f t="shared" si="265"/>
        <v>0</v>
      </c>
      <c r="N2845" s="5">
        <f t="shared" si="266"/>
        <v>0</v>
      </c>
      <c r="O2845" s="5">
        <f t="shared" si="267"/>
        <v>0</v>
      </c>
      <c r="P2845" s="5">
        <f t="shared" si="268"/>
        <v>8.3009409863692735E-2</v>
      </c>
      <c r="Q2845" s="5">
        <f t="shared" si="269"/>
        <v>0</v>
      </c>
      <c r="R2845" s="5">
        <v>-2.903</v>
      </c>
    </row>
    <row r="2846" spans="1:18">
      <c r="A2846" s="30" t="s">
        <v>7973</v>
      </c>
      <c r="B2846" s="5" t="s">
        <v>7974</v>
      </c>
      <c r="C2846" s="5" t="s">
        <v>7975</v>
      </c>
      <c r="D2846" s="5">
        <v>28.2425</v>
      </c>
      <c r="E2846" s="5">
        <v>1544</v>
      </c>
      <c r="F2846" s="5">
        <v>0</v>
      </c>
      <c r="G2846" s="5">
        <v>0</v>
      </c>
      <c r="H2846" s="5">
        <v>0</v>
      </c>
      <c r="I2846" s="5">
        <v>0</v>
      </c>
      <c r="J2846" s="5">
        <v>50</v>
      </c>
      <c r="K2846" s="5">
        <v>0</v>
      </c>
      <c r="L2846" s="5">
        <f t="shared" si="264"/>
        <v>0</v>
      </c>
      <c r="M2846" s="5">
        <f t="shared" si="265"/>
        <v>0</v>
      </c>
      <c r="N2846" s="5">
        <f t="shared" si="266"/>
        <v>0</v>
      </c>
      <c r="O2846" s="5">
        <f t="shared" si="267"/>
        <v>0</v>
      </c>
      <c r="P2846" s="5">
        <f t="shared" si="268"/>
        <v>0.11357343156544748</v>
      </c>
      <c r="Q2846" s="5">
        <f t="shared" si="269"/>
        <v>0</v>
      </c>
      <c r="R2846" s="5">
        <v>-3.09</v>
      </c>
    </row>
    <row r="2847" spans="1:18">
      <c r="A2847" s="30" t="s">
        <v>7976</v>
      </c>
      <c r="B2847" s="5" t="s">
        <v>7977</v>
      </c>
      <c r="C2847" s="5" t="s">
        <v>7978</v>
      </c>
      <c r="D2847" s="5">
        <v>7.6009599999999997</v>
      </c>
      <c r="E2847" s="5">
        <v>332</v>
      </c>
      <c r="F2847" s="5">
        <v>0</v>
      </c>
      <c r="G2847" s="5">
        <v>0</v>
      </c>
      <c r="H2847" s="5">
        <v>0</v>
      </c>
      <c r="I2847" s="5">
        <v>0</v>
      </c>
      <c r="J2847" s="5">
        <v>20</v>
      </c>
      <c r="K2847" s="5">
        <v>10</v>
      </c>
      <c r="L2847" s="5">
        <f t="shared" si="264"/>
        <v>0</v>
      </c>
      <c r="M2847" s="5">
        <f t="shared" si="265"/>
        <v>0</v>
      </c>
      <c r="N2847" s="5">
        <f t="shared" si="266"/>
        <v>0</v>
      </c>
      <c r="O2847" s="5">
        <f t="shared" si="267"/>
        <v>0</v>
      </c>
      <c r="P2847" s="5">
        <f t="shared" si="268"/>
        <v>0.21127394980367578</v>
      </c>
      <c r="Q2847" s="5">
        <f t="shared" si="269"/>
        <v>6.997570387580869E-2</v>
      </c>
      <c r="R2847" s="5">
        <v>-2.585</v>
      </c>
    </row>
    <row r="2848" spans="1:18">
      <c r="A2848" s="30" t="s">
        <v>7979</v>
      </c>
      <c r="B2848" s="5" t="s">
        <v>7980</v>
      </c>
      <c r="C2848" s="5" t="s">
        <v>7981</v>
      </c>
      <c r="D2848" s="5">
        <v>0.88342200000000004</v>
      </c>
      <c r="E2848" s="5">
        <v>624</v>
      </c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10</v>
      </c>
      <c r="L2848" s="5">
        <f t="shared" si="264"/>
        <v>0</v>
      </c>
      <c r="M2848" s="5">
        <f t="shared" si="265"/>
        <v>0</v>
      </c>
      <c r="N2848" s="5">
        <f t="shared" si="266"/>
        <v>0</v>
      </c>
      <c r="O2848" s="5">
        <f t="shared" si="267"/>
        <v>0</v>
      </c>
      <c r="P2848" s="5">
        <f t="shared" si="268"/>
        <v>0</v>
      </c>
      <c r="Q2848" s="5">
        <f t="shared" si="269"/>
        <v>3.7230662959564877E-2</v>
      </c>
      <c r="R2848" s="5">
        <v>-1.554</v>
      </c>
    </row>
    <row r="2849" spans="1:18">
      <c r="A2849" s="30" t="s">
        <v>7982</v>
      </c>
      <c r="B2849" s="5" t="s">
        <v>7983</v>
      </c>
      <c r="C2849" s="5" t="s">
        <v>7984</v>
      </c>
      <c r="D2849" s="5">
        <v>20.2925</v>
      </c>
      <c r="E2849" s="5">
        <v>443</v>
      </c>
      <c r="F2849" s="5">
        <v>0</v>
      </c>
      <c r="G2849" s="5">
        <v>0</v>
      </c>
      <c r="H2849" s="5">
        <v>0</v>
      </c>
      <c r="I2849" s="5">
        <v>0</v>
      </c>
      <c r="J2849" s="5">
        <v>130</v>
      </c>
      <c r="K2849" s="5">
        <v>115</v>
      </c>
      <c r="L2849" s="5">
        <f t="shared" si="264"/>
        <v>0</v>
      </c>
      <c r="M2849" s="5">
        <f t="shared" si="265"/>
        <v>0</v>
      </c>
      <c r="N2849" s="5">
        <f t="shared" si="266"/>
        <v>0</v>
      </c>
      <c r="O2849" s="5">
        <f t="shared" si="267"/>
        <v>0</v>
      </c>
      <c r="P2849" s="5">
        <f t="shared" si="268"/>
        <v>1.0291855161993957</v>
      </c>
      <c r="Q2849" s="5">
        <f t="shared" si="269"/>
        <v>0.60308631466780493</v>
      </c>
      <c r="R2849" s="5">
        <v>-4.8570000000000002</v>
      </c>
    </row>
    <row r="2850" spans="1:18">
      <c r="A2850" s="30" t="s">
        <v>7985</v>
      </c>
      <c r="B2850" s="5" t="s">
        <v>7986</v>
      </c>
      <c r="C2850" s="5" t="s">
        <v>7987</v>
      </c>
      <c r="D2850" s="5">
        <v>3.4194450000000001</v>
      </c>
      <c r="E2850" s="5">
        <v>349</v>
      </c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35</v>
      </c>
      <c r="L2850" s="5">
        <f t="shared" si="264"/>
        <v>0</v>
      </c>
      <c r="M2850" s="5">
        <f t="shared" si="265"/>
        <v>0</v>
      </c>
      <c r="N2850" s="5">
        <f t="shared" si="266"/>
        <v>0</v>
      </c>
      <c r="O2850" s="5">
        <f t="shared" si="267"/>
        <v>0</v>
      </c>
      <c r="P2850" s="5">
        <f t="shared" si="268"/>
        <v>0</v>
      </c>
      <c r="Q2850" s="5">
        <f t="shared" si="269"/>
        <v>0.23298500832002775</v>
      </c>
      <c r="R2850" s="5">
        <v>-2.8039999999999998</v>
      </c>
    </row>
    <row r="2851" spans="1:18">
      <c r="A2851" s="30" t="s">
        <v>7988</v>
      </c>
      <c r="B2851" s="5" t="s">
        <v>7989</v>
      </c>
      <c r="C2851" s="5" t="s">
        <v>7990</v>
      </c>
      <c r="D2851" s="5">
        <v>36.599297</v>
      </c>
      <c r="E2851" s="5">
        <v>346</v>
      </c>
      <c r="F2851" s="5">
        <v>0</v>
      </c>
      <c r="G2851" s="5">
        <v>0</v>
      </c>
      <c r="H2851" s="5">
        <v>0</v>
      </c>
      <c r="I2851" s="5">
        <v>0</v>
      </c>
      <c r="J2851" s="5">
        <v>90</v>
      </c>
      <c r="K2851" s="5">
        <v>80</v>
      </c>
      <c r="L2851" s="5">
        <f t="shared" si="264"/>
        <v>0</v>
      </c>
      <c r="M2851" s="5">
        <f t="shared" si="265"/>
        <v>0</v>
      </c>
      <c r="N2851" s="5">
        <f t="shared" si="266"/>
        <v>0</v>
      </c>
      <c r="O2851" s="5">
        <f t="shared" si="267"/>
        <v>0</v>
      </c>
      <c r="P2851" s="5">
        <f t="shared" si="268"/>
        <v>0.91226381793841516</v>
      </c>
      <c r="Q2851" s="5">
        <f t="shared" si="269"/>
        <v>0.53715453611025399</v>
      </c>
      <c r="R2851" s="5">
        <v>-4.28</v>
      </c>
    </row>
    <row r="2852" spans="1:18">
      <c r="A2852" s="30" t="s">
        <v>7991</v>
      </c>
      <c r="B2852" s="5" t="s">
        <v>7992</v>
      </c>
      <c r="C2852" s="5" t="s">
        <v>7993</v>
      </c>
      <c r="D2852" s="5">
        <v>19.357551999999998</v>
      </c>
      <c r="E2852" s="5">
        <v>748</v>
      </c>
      <c r="F2852" s="5">
        <v>20</v>
      </c>
      <c r="G2852" s="5">
        <v>0</v>
      </c>
      <c r="H2852" s="5">
        <v>0</v>
      </c>
      <c r="I2852" s="5">
        <v>0</v>
      </c>
      <c r="J2852" s="5">
        <v>330</v>
      </c>
      <c r="K2852" s="5">
        <v>525</v>
      </c>
      <c r="L2852" s="5">
        <f t="shared" si="264"/>
        <v>9.0065644164618083E-2</v>
      </c>
      <c r="M2852" s="5">
        <f t="shared" si="265"/>
        <v>0</v>
      </c>
      <c r="N2852" s="5">
        <f t="shared" si="266"/>
        <v>0</v>
      </c>
      <c r="O2852" s="5">
        <f t="shared" si="267"/>
        <v>0</v>
      </c>
      <c r="P2852" s="5">
        <f t="shared" si="268"/>
        <v>1.5472709853269198</v>
      </c>
      <c r="Q2852" s="5">
        <f t="shared" si="269"/>
        <v>1.6305835809563443</v>
      </c>
      <c r="R2852" s="5">
        <v>-4.0789999999999997</v>
      </c>
    </row>
    <row r="2853" spans="1:18">
      <c r="A2853" s="30" t="s">
        <v>7994</v>
      </c>
      <c r="B2853" s="5" t="s">
        <v>7995</v>
      </c>
      <c r="C2853" s="5" t="s">
        <v>7996</v>
      </c>
      <c r="D2853" s="5">
        <v>35.956299000000001</v>
      </c>
      <c r="E2853" s="5">
        <v>1793</v>
      </c>
      <c r="F2853" s="5">
        <v>0</v>
      </c>
      <c r="G2853" s="5">
        <v>0</v>
      </c>
      <c r="H2853" s="5">
        <v>0</v>
      </c>
      <c r="I2853" s="5">
        <v>0</v>
      </c>
      <c r="J2853" s="5">
        <v>50</v>
      </c>
      <c r="K2853" s="5">
        <v>40</v>
      </c>
      <c r="L2853" s="5">
        <f t="shared" si="264"/>
        <v>0</v>
      </c>
      <c r="M2853" s="5">
        <f t="shared" si="265"/>
        <v>0</v>
      </c>
      <c r="N2853" s="5">
        <f t="shared" si="266"/>
        <v>0</v>
      </c>
      <c r="O2853" s="5">
        <f t="shared" si="267"/>
        <v>0</v>
      </c>
      <c r="P2853" s="5">
        <f t="shared" si="268"/>
        <v>9.7801103367011102E-2</v>
      </c>
      <c r="Q2853" s="5">
        <f t="shared" si="269"/>
        <v>5.1828072920844362E-2</v>
      </c>
      <c r="R2853" s="5">
        <v>-3.67</v>
      </c>
    </row>
    <row r="2854" spans="1:18">
      <c r="A2854" s="30" t="s">
        <v>7997</v>
      </c>
      <c r="B2854" s="5" t="s">
        <v>7998</v>
      </c>
      <c r="C2854" s="5" t="s">
        <v>7999</v>
      </c>
      <c r="D2854" s="5">
        <v>2.7378800000000001</v>
      </c>
      <c r="E2854" s="5">
        <v>1843</v>
      </c>
      <c r="F2854" s="5">
        <v>0</v>
      </c>
      <c r="G2854" s="5">
        <v>0</v>
      </c>
      <c r="H2854" s="5">
        <v>0</v>
      </c>
      <c r="I2854" s="5">
        <v>30</v>
      </c>
      <c r="J2854" s="5">
        <v>0</v>
      </c>
      <c r="K2854" s="5">
        <v>0</v>
      </c>
      <c r="L2854" s="5">
        <f t="shared" si="264"/>
        <v>0</v>
      </c>
      <c r="M2854" s="5">
        <f t="shared" si="265"/>
        <v>0</v>
      </c>
      <c r="N2854" s="5">
        <f t="shared" si="266"/>
        <v>0</v>
      </c>
      <c r="O2854" s="5">
        <f t="shared" si="267"/>
        <v>6.0859126254328655E-2</v>
      </c>
      <c r="P2854" s="5">
        <f t="shared" si="268"/>
        <v>0</v>
      </c>
      <c r="Q2854" s="5">
        <f t="shared" si="269"/>
        <v>0</v>
      </c>
      <c r="R2854" s="5">
        <v>2.5779999999999998</v>
      </c>
    </row>
    <row r="2855" spans="1:18">
      <c r="A2855" s="30" t="s">
        <v>8000</v>
      </c>
      <c r="B2855" s="5" t="s">
        <v>8001</v>
      </c>
      <c r="C2855" s="5" t="s">
        <v>8002</v>
      </c>
      <c r="D2855" s="5">
        <v>1.3356399999999999</v>
      </c>
      <c r="E2855" s="5">
        <v>886</v>
      </c>
      <c r="F2855" s="5">
        <v>85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f t="shared" si="264"/>
        <v>0.32315878419787913</v>
      </c>
      <c r="M2855" s="5">
        <f t="shared" si="265"/>
        <v>0</v>
      </c>
      <c r="N2855" s="5">
        <f t="shared" si="266"/>
        <v>0</v>
      </c>
      <c r="O2855" s="5">
        <f t="shared" si="267"/>
        <v>0</v>
      </c>
      <c r="P2855" s="5">
        <f t="shared" si="268"/>
        <v>0</v>
      </c>
      <c r="Q2855" s="5">
        <f t="shared" si="269"/>
        <v>0</v>
      </c>
      <c r="R2855" s="5">
        <v>3.556</v>
      </c>
    </row>
    <row r="2856" spans="1:18">
      <c r="A2856" s="30" t="s">
        <v>8003</v>
      </c>
      <c r="B2856" s="5" t="s">
        <v>8004</v>
      </c>
      <c r="C2856" s="5" t="s">
        <v>8005</v>
      </c>
      <c r="D2856" s="5">
        <v>35.613551999999999</v>
      </c>
      <c r="E2856" s="5">
        <v>1689</v>
      </c>
      <c r="F2856" s="5">
        <v>0</v>
      </c>
      <c r="G2856" s="5">
        <v>19</v>
      </c>
      <c r="H2856" s="5">
        <v>15</v>
      </c>
      <c r="I2856" s="5">
        <v>20</v>
      </c>
      <c r="J2856" s="5">
        <v>0</v>
      </c>
      <c r="K2856" s="5">
        <v>30</v>
      </c>
      <c r="L2856" s="5">
        <f t="shared" si="264"/>
        <v>0</v>
      </c>
      <c r="M2856" s="5">
        <f t="shared" si="265"/>
        <v>4.7563368795154208E-2</v>
      </c>
      <c r="N2856" s="5">
        <f t="shared" si="266"/>
        <v>3.8681806653584845E-2</v>
      </c>
      <c r="O2856" s="5">
        <f t="shared" si="267"/>
        <v>4.4272101711753581E-2</v>
      </c>
      <c r="P2856" s="5">
        <f t="shared" si="268"/>
        <v>0</v>
      </c>
      <c r="Q2856" s="5">
        <f t="shared" si="269"/>
        <v>4.1264535855716669E-2</v>
      </c>
      <c r="R2856" s="5">
        <v>7.9000000000000001E-2</v>
      </c>
    </row>
    <row r="2857" spans="1:18">
      <c r="A2857" s="30" t="s">
        <v>8003</v>
      </c>
      <c r="B2857" s="5" t="s">
        <v>8006</v>
      </c>
      <c r="C2857" s="5" t="s">
        <v>8007</v>
      </c>
      <c r="D2857" s="5">
        <v>36.289397999999998</v>
      </c>
      <c r="E2857" s="5">
        <v>1697</v>
      </c>
      <c r="F2857" s="5">
        <v>0</v>
      </c>
      <c r="G2857" s="5">
        <v>19</v>
      </c>
      <c r="H2857" s="5">
        <v>15</v>
      </c>
      <c r="I2857" s="5">
        <v>20</v>
      </c>
      <c r="J2857" s="5">
        <v>0</v>
      </c>
      <c r="K2857" s="5">
        <v>30</v>
      </c>
      <c r="L2857" s="5">
        <f t="shared" si="264"/>
        <v>0</v>
      </c>
      <c r="M2857" s="5">
        <f t="shared" si="265"/>
        <v>4.7339145489107518E-2</v>
      </c>
      <c r="N2857" s="5">
        <f t="shared" si="266"/>
        <v>3.8499452821393519E-2</v>
      </c>
      <c r="O2857" s="5">
        <f t="shared" si="267"/>
        <v>4.4063394102034061E-2</v>
      </c>
      <c r="P2857" s="5">
        <f t="shared" si="268"/>
        <v>0</v>
      </c>
      <c r="Q2857" s="5">
        <f t="shared" si="269"/>
        <v>4.1070006517563616E-2</v>
      </c>
      <c r="R2857" s="5">
        <v>8.1000000000000003E-2</v>
      </c>
    </row>
    <row r="2858" spans="1:18">
      <c r="A2858" s="30" t="s">
        <v>8008</v>
      </c>
      <c r="B2858" s="5" t="s">
        <v>8009</v>
      </c>
      <c r="C2858" s="5" t="s">
        <v>8010</v>
      </c>
      <c r="D2858" s="5">
        <v>4.1418150000000002</v>
      </c>
      <c r="E2858" s="5">
        <v>1150</v>
      </c>
      <c r="F2858" s="5">
        <v>25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f t="shared" si="264"/>
        <v>7.3227284603406897E-2</v>
      </c>
      <c r="M2858" s="5">
        <f t="shared" si="265"/>
        <v>0</v>
      </c>
      <c r="N2858" s="5">
        <f t="shared" si="266"/>
        <v>0</v>
      </c>
      <c r="O2858" s="5">
        <f t="shared" si="267"/>
        <v>0</v>
      </c>
      <c r="P2858" s="5">
        <f t="shared" si="268"/>
        <v>0</v>
      </c>
      <c r="Q2858" s="5">
        <f t="shared" si="269"/>
        <v>0</v>
      </c>
      <c r="R2858" s="5">
        <v>2.3839999999999999</v>
      </c>
    </row>
    <row r="2859" spans="1:18">
      <c r="A2859" s="30" t="s">
        <v>8008</v>
      </c>
      <c r="B2859" s="5" t="s">
        <v>8011</v>
      </c>
      <c r="C2859" s="5" t="s">
        <v>8012</v>
      </c>
      <c r="D2859" s="5">
        <v>68.645499999999998</v>
      </c>
      <c r="E2859" s="5">
        <v>1770</v>
      </c>
      <c r="F2859" s="5">
        <v>0</v>
      </c>
      <c r="G2859" s="5">
        <v>16</v>
      </c>
      <c r="H2859" s="5">
        <v>0</v>
      </c>
      <c r="I2859" s="5">
        <v>0</v>
      </c>
      <c r="J2859" s="5">
        <v>0</v>
      </c>
      <c r="K2859" s="5">
        <v>0</v>
      </c>
      <c r="L2859" s="5">
        <f t="shared" si="264"/>
        <v>0</v>
      </c>
      <c r="M2859" s="5">
        <f t="shared" si="265"/>
        <v>3.8220412676784041E-2</v>
      </c>
      <c r="N2859" s="5">
        <f t="shared" si="266"/>
        <v>0</v>
      </c>
      <c r="O2859" s="5">
        <f t="shared" si="267"/>
        <v>0</v>
      </c>
      <c r="P2859" s="5">
        <f t="shared" si="268"/>
        <v>0</v>
      </c>
      <c r="Q2859" s="5">
        <f t="shared" si="269"/>
        <v>0</v>
      </c>
      <c r="R2859" s="5">
        <v>1.9830000000000001</v>
      </c>
    </row>
    <row r="2860" spans="1:18">
      <c r="A2860" s="30" t="s">
        <v>8013</v>
      </c>
      <c r="B2860" s="5" t="s">
        <v>8014</v>
      </c>
      <c r="C2860" s="5" t="s">
        <v>8015</v>
      </c>
      <c r="D2860" s="5">
        <v>0.76768000000000003</v>
      </c>
      <c r="E2860" s="5">
        <v>1774</v>
      </c>
      <c r="F2860" s="5">
        <v>0</v>
      </c>
      <c r="G2860" s="5">
        <v>150</v>
      </c>
      <c r="H2860" s="5">
        <v>0</v>
      </c>
      <c r="I2860" s="5">
        <v>0</v>
      </c>
      <c r="J2860" s="5">
        <v>0</v>
      </c>
      <c r="K2860" s="5">
        <v>0</v>
      </c>
      <c r="L2860" s="5">
        <f t="shared" si="264"/>
        <v>0</v>
      </c>
      <c r="M2860" s="5">
        <f t="shared" si="265"/>
        <v>0.35750844016650796</v>
      </c>
      <c r="N2860" s="5">
        <f t="shared" si="266"/>
        <v>0</v>
      </c>
      <c r="O2860" s="5">
        <f t="shared" si="267"/>
        <v>0</v>
      </c>
      <c r="P2860" s="5">
        <f t="shared" si="268"/>
        <v>0</v>
      </c>
      <c r="Q2860" s="5">
        <f t="shared" si="269"/>
        <v>0</v>
      </c>
      <c r="R2860" s="5">
        <v>4.0940000000000003</v>
      </c>
    </row>
    <row r="2861" spans="1:18">
      <c r="A2861" s="30" t="s">
        <v>8016</v>
      </c>
      <c r="B2861" s="5" t="s">
        <v>8017</v>
      </c>
      <c r="C2861" s="5" t="s">
        <v>8018</v>
      </c>
      <c r="D2861" s="5">
        <v>9.0720449999999992</v>
      </c>
      <c r="E2861" s="5">
        <v>1573</v>
      </c>
      <c r="F2861" s="5">
        <v>0</v>
      </c>
      <c r="G2861" s="5">
        <v>0</v>
      </c>
      <c r="H2861" s="5">
        <v>7</v>
      </c>
      <c r="I2861" s="5">
        <v>9.5</v>
      </c>
      <c r="J2861" s="5">
        <v>10</v>
      </c>
      <c r="K2861" s="5">
        <v>22</v>
      </c>
      <c r="L2861" s="5">
        <f t="shared" si="264"/>
        <v>0</v>
      </c>
      <c r="M2861" s="5">
        <f t="shared" si="265"/>
        <v>0</v>
      </c>
      <c r="N2861" s="5">
        <f t="shared" si="266"/>
        <v>1.9382708203658977E-2</v>
      </c>
      <c r="O2861" s="5">
        <f t="shared" si="267"/>
        <v>2.2580038398472412E-2</v>
      </c>
      <c r="P2861" s="5">
        <f t="shared" si="268"/>
        <v>2.2295915872479453E-2</v>
      </c>
      <c r="Q2861" s="5">
        <f t="shared" si="269"/>
        <v>3.2492214946529346E-2</v>
      </c>
      <c r="R2861" s="5">
        <v>-1.038</v>
      </c>
    </row>
    <row r="2862" spans="1:18">
      <c r="A2862" s="30" t="s">
        <v>8016</v>
      </c>
      <c r="B2862" s="5" t="s">
        <v>8019</v>
      </c>
      <c r="C2862" s="5" t="s">
        <v>8020</v>
      </c>
      <c r="D2862" s="5">
        <v>1.5848949999999999</v>
      </c>
      <c r="E2862" s="5">
        <v>1628</v>
      </c>
      <c r="F2862" s="5">
        <v>0</v>
      </c>
      <c r="G2862" s="5">
        <v>0</v>
      </c>
      <c r="H2862" s="5">
        <v>7</v>
      </c>
      <c r="I2862" s="5">
        <v>9.5</v>
      </c>
      <c r="J2862" s="5">
        <v>10</v>
      </c>
      <c r="K2862" s="5">
        <v>22</v>
      </c>
      <c r="L2862" s="5">
        <f t="shared" si="264"/>
        <v>0</v>
      </c>
      <c r="M2862" s="5">
        <f t="shared" si="265"/>
        <v>0</v>
      </c>
      <c r="N2862" s="5">
        <f t="shared" si="266"/>
        <v>1.8727886980562391E-2</v>
      </c>
      <c r="O2862" s="5">
        <f t="shared" si="267"/>
        <v>2.1817199263388886E-2</v>
      </c>
      <c r="P2862" s="5">
        <f t="shared" si="268"/>
        <v>2.1542675471382174E-2</v>
      </c>
      <c r="Q2862" s="5">
        <f t="shared" si="269"/>
        <v>3.139450498211957E-2</v>
      </c>
      <c r="R2862" s="5">
        <v>-1.04</v>
      </c>
    </row>
    <row r="2863" spans="1:18">
      <c r="A2863" s="30" t="s">
        <v>8016</v>
      </c>
      <c r="B2863" s="5" t="s">
        <v>8021</v>
      </c>
      <c r="C2863" s="5" t="s">
        <v>8022</v>
      </c>
      <c r="D2863" s="5">
        <v>13.37495</v>
      </c>
      <c r="E2863" s="5">
        <v>1672</v>
      </c>
      <c r="F2863" s="5">
        <v>0</v>
      </c>
      <c r="G2863" s="5">
        <v>0</v>
      </c>
      <c r="H2863" s="5">
        <v>7</v>
      </c>
      <c r="I2863" s="5">
        <v>9.5</v>
      </c>
      <c r="J2863" s="5">
        <v>10</v>
      </c>
      <c r="K2863" s="5">
        <v>22</v>
      </c>
      <c r="L2863" s="5">
        <f t="shared" si="264"/>
        <v>0</v>
      </c>
      <c r="M2863" s="5">
        <f t="shared" si="265"/>
        <v>0</v>
      </c>
      <c r="N2863" s="5">
        <f t="shared" si="266"/>
        <v>1.8235047849494961E-2</v>
      </c>
      <c r="O2863" s="5">
        <f t="shared" si="267"/>
        <v>2.1243062440668127E-2</v>
      </c>
      <c r="P2863" s="5">
        <f t="shared" si="268"/>
        <v>2.0975762958977379E-2</v>
      </c>
      <c r="Q2863" s="5">
        <f t="shared" si="269"/>
        <v>3.0568333798379584E-2</v>
      </c>
      <c r="R2863" s="5">
        <v>-1.0509999999999999</v>
      </c>
    </row>
    <row r="2864" spans="1:18">
      <c r="A2864" s="30" t="s">
        <v>8016</v>
      </c>
      <c r="B2864" s="5" t="s">
        <v>8023</v>
      </c>
      <c r="C2864" s="5" t="s">
        <v>8024</v>
      </c>
      <c r="D2864" s="5">
        <v>3.5293649999999999</v>
      </c>
      <c r="E2864" s="5">
        <v>1567</v>
      </c>
      <c r="F2864" s="5">
        <v>0</v>
      </c>
      <c r="G2864" s="5">
        <v>0</v>
      </c>
      <c r="H2864" s="5">
        <v>7</v>
      </c>
      <c r="I2864" s="5">
        <v>9.5</v>
      </c>
      <c r="J2864" s="5">
        <v>10</v>
      </c>
      <c r="K2864" s="5">
        <v>22</v>
      </c>
      <c r="L2864" s="5">
        <f t="shared" si="264"/>
        <v>0</v>
      </c>
      <c r="M2864" s="5">
        <f t="shared" si="265"/>
        <v>0</v>
      </c>
      <c r="N2864" s="5">
        <f t="shared" si="266"/>
        <v>1.9456924061490473E-2</v>
      </c>
      <c r="O2864" s="5">
        <f t="shared" si="267"/>
        <v>2.2666496745882007E-2</v>
      </c>
      <c r="P2864" s="5">
        <f t="shared" si="268"/>
        <v>2.2381286322533618E-2</v>
      </c>
      <c r="Q2864" s="5">
        <f t="shared" si="269"/>
        <v>3.2616626745941714E-2</v>
      </c>
      <c r="R2864" s="5">
        <v>-1.054</v>
      </c>
    </row>
    <row r="2865" spans="1:18">
      <c r="A2865" s="30" t="s">
        <v>8025</v>
      </c>
      <c r="B2865" s="5" t="s">
        <v>8026</v>
      </c>
      <c r="C2865" s="5" t="s">
        <v>8027</v>
      </c>
      <c r="D2865" s="5">
        <v>43.939551999999999</v>
      </c>
      <c r="E2865" s="5">
        <v>1624</v>
      </c>
      <c r="F2865" s="5">
        <v>0</v>
      </c>
      <c r="G2865" s="5">
        <v>0</v>
      </c>
      <c r="H2865" s="5">
        <v>0</v>
      </c>
      <c r="I2865" s="5">
        <v>72</v>
      </c>
      <c r="J2865" s="5">
        <v>0</v>
      </c>
      <c r="K2865" s="5">
        <v>22</v>
      </c>
      <c r="L2865" s="5">
        <f t="shared" si="264"/>
        <v>0</v>
      </c>
      <c r="M2865" s="5">
        <f t="shared" si="265"/>
        <v>0</v>
      </c>
      <c r="N2865" s="5">
        <f t="shared" si="266"/>
        <v>0</v>
      </c>
      <c r="O2865" s="5">
        <f t="shared" si="267"/>
        <v>0.16575867441388331</v>
      </c>
      <c r="P2865" s="5">
        <f t="shared" si="268"/>
        <v>0</v>
      </c>
      <c r="Q2865" s="5">
        <f t="shared" si="269"/>
        <v>3.1471831349070611E-2</v>
      </c>
      <c r="R2865" s="5">
        <v>0.69399999999999995</v>
      </c>
    </row>
    <row r="2866" spans="1:18">
      <c r="A2866" s="30" t="s">
        <v>8028</v>
      </c>
      <c r="B2866" s="5" t="s">
        <v>8029</v>
      </c>
      <c r="C2866" s="5" t="s">
        <v>8030</v>
      </c>
      <c r="D2866" s="5">
        <v>3.2543950000000001</v>
      </c>
      <c r="E2866" s="5">
        <v>660</v>
      </c>
      <c r="F2866" s="5">
        <v>0</v>
      </c>
      <c r="G2866" s="5">
        <v>0</v>
      </c>
      <c r="H2866" s="5">
        <v>0</v>
      </c>
      <c r="I2866" s="5">
        <v>0</v>
      </c>
      <c r="J2866" s="5">
        <v>80</v>
      </c>
      <c r="K2866" s="5">
        <v>0</v>
      </c>
      <c r="L2866" s="5">
        <f t="shared" si="264"/>
        <v>0</v>
      </c>
      <c r="M2866" s="5">
        <f t="shared" si="265"/>
        <v>0</v>
      </c>
      <c r="N2866" s="5">
        <f t="shared" si="266"/>
        <v>0</v>
      </c>
      <c r="O2866" s="5">
        <f t="shared" si="267"/>
        <v>0</v>
      </c>
      <c r="P2866" s="5">
        <f t="shared" si="268"/>
        <v>0.42510879596860829</v>
      </c>
      <c r="Q2866" s="5">
        <f t="shared" si="269"/>
        <v>0</v>
      </c>
      <c r="R2866" s="5">
        <v>-3.5219999999999998</v>
      </c>
    </row>
    <row r="2867" spans="1:18">
      <c r="A2867" s="30" t="s">
        <v>8031</v>
      </c>
      <c r="B2867" s="5" t="s">
        <v>8032</v>
      </c>
      <c r="C2867" s="5" t="s">
        <v>8033</v>
      </c>
      <c r="D2867" s="5">
        <v>19.236000000000001</v>
      </c>
      <c r="E2867" s="5">
        <v>705</v>
      </c>
      <c r="F2867" s="5">
        <v>37</v>
      </c>
      <c r="G2867" s="5">
        <v>15</v>
      </c>
      <c r="H2867" s="5">
        <v>0</v>
      </c>
      <c r="I2867" s="5">
        <v>25</v>
      </c>
      <c r="J2867" s="5">
        <v>105</v>
      </c>
      <c r="K2867" s="5">
        <v>70</v>
      </c>
      <c r="L2867" s="5">
        <f t="shared" si="264"/>
        <v>0.17678416793616811</v>
      </c>
      <c r="M2867" s="5">
        <f t="shared" si="265"/>
        <v>8.9960279837643292E-2</v>
      </c>
      <c r="N2867" s="5">
        <f t="shared" si="266"/>
        <v>0</v>
      </c>
      <c r="O2867" s="5">
        <f t="shared" si="267"/>
        <v>0.13258081523253867</v>
      </c>
      <c r="P2867" s="5">
        <f t="shared" si="268"/>
        <v>0.5223411269614282</v>
      </c>
      <c r="Q2867" s="5">
        <f t="shared" si="269"/>
        <v>0.23067168199628282</v>
      </c>
      <c r="R2867" s="5">
        <v>-1.31</v>
      </c>
    </row>
    <row r="2868" spans="1:18">
      <c r="A2868" s="30" t="s">
        <v>8031</v>
      </c>
      <c r="B2868" s="5" t="s">
        <v>8034</v>
      </c>
      <c r="C2868" s="5" t="s">
        <v>8035</v>
      </c>
      <c r="D2868" s="5">
        <v>9.2725349999999995</v>
      </c>
      <c r="E2868" s="5">
        <v>716</v>
      </c>
      <c r="F2868" s="5">
        <v>37</v>
      </c>
      <c r="G2868" s="5">
        <v>15</v>
      </c>
      <c r="H2868" s="5">
        <v>0</v>
      </c>
      <c r="I2868" s="5">
        <v>25</v>
      </c>
      <c r="J2868" s="5">
        <v>105</v>
      </c>
      <c r="K2868" s="5">
        <v>70</v>
      </c>
      <c r="L2868" s="5">
        <f t="shared" si="264"/>
        <v>0.1740682100488806</v>
      </c>
      <c r="M2868" s="5">
        <f t="shared" si="265"/>
        <v>8.8578208499355479E-2</v>
      </c>
      <c r="N2868" s="5">
        <f t="shared" si="266"/>
        <v>0</v>
      </c>
      <c r="O2868" s="5">
        <f t="shared" si="267"/>
        <v>0.13054395913259742</v>
      </c>
      <c r="P2868" s="5">
        <f t="shared" si="268"/>
        <v>0.51431633311146219</v>
      </c>
      <c r="Q2868" s="5">
        <f t="shared" si="269"/>
        <v>0.22712784330639577</v>
      </c>
      <c r="R2868" s="5">
        <v>-1.3089999999999999</v>
      </c>
    </row>
    <row r="2869" spans="1:18">
      <c r="A2869" s="30" t="s">
        <v>8036</v>
      </c>
      <c r="B2869" s="5" t="s">
        <v>8037</v>
      </c>
      <c r="C2869" s="5" t="s">
        <v>8038</v>
      </c>
      <c r="D2869" s="5">
        <v>23.467751</v>
      </c>
      <c r="E2869" s="5">
        <v>701</v>
      </c>
      <c r="F2869" s="5">
        <v>75</v>
      </c>
      <c r="G2869" s="5">
        <v>0</v>
      </c>
      <c r="H2869" s="5">
        <v>40</v>
      </c>
      <c r="I2869" s="5">
        <v>30</v>
      </c>
      <c r="J2869" s="5">
        <v>0</v>
      </c>
      <c r="K2869" s="5">
        <v>0</v>
      </c>
      <c r="L2869" s="5">
        <f t="shared" si="264"/>
        <v>0.36039105831919221</v>
      </c>
      <c r="M2869" s="5">
        <f t="shared" si="265"/>
        <v>0</v>
      </c>
      <c r="N2869" s="5">
        <f t="shared" si="266"/>
        <v>0.2485347463163283</v>
      </c>
      <c r="O2869" s="5">
        <f t="shared" si="267"/>
        <v>0.16000480697108088</v>
      </c>
      <c r="P2869" s="5">
        <f t="shared" si="268"/>
        <v>0</v>
      </c>
      <c r="Q2869" s="5">
        <f t="shared" si="269"/>
        <v>0</v>
      </c>
      <c r="R2869" s="5">
        <v>4.0410000000000004</v>
      </c>
    </row>
    <row r="2870" spans="1:18">
      <c r="A2870" s="30" t="s">
        <v>8039</v>
      </c>
      <c r="B2870" s="5" t="s">
        <v>8040</v>
      </c>
      <c r="C2870" s="5" t="s">
        <v>8041</v>
      </c>
      <c r="D2870" s="5">
        <v>17.315701000000001</v>
      </c>
      <c r="E2870" s="5">
        <v>747</v>
      </c>
      <c r="F2870" s="5">
        <v>75</v>
      </c>
      <c r="G2870" s="5">
        <v>0</v>
      </c>
      <c r="H2870" s="5">
        <v>70</v>
      </c>
      <c r="I2870" s="5">
        <v>5</v>
      </c>
      <c r="J2870" s="5">
        <v>0</v>
      </c>
      <c r="K2870" s="5">
        <v>50</v>
      </c>
      <c r="L2870" s="5">
        <f t="shared" si="264"/>
        <v>0.33819830238521253</v>
      </c>
      <c r="M2870" s="5">
        <f t="shared" si="265"/>
        <v>0</v>
      </c>
      <c r="N2870" s="5">
        <f t="shared" si="266"/>
        <v>0.40815261050007456</v>
      </c>
      <c r="O2870" s="5">
        <f t="shared" si="267"/>
        <v>2.5025294441483201E-2</v>
      </c>
      <c r="P2870" s="5">
        <f t="shared" si="268"/>
        <v>0</v>
      </c>
      <c r="Q2870" s="5">
        <f t="shared" si="269"/>
        <v>0.15550156416846375</v>
      </c>
      <c r="R2870" s="5">
        <v>0.59199999999999997</v>
      </c>
    </row>
    <row r="2871" spans="1:18">
      <c r="A2871" s="30" t="s">
        <v>8042</v>
      </c>
      <c r="B2871" s="5" t="s">
        <v>8043</v>
      </c>
      <c r="C2871" s="5" t="s">
        <v>8044</v>
      </c>
      <c r="D2871" s="5">
        <v>7.0714550000000003</v>
      </c>
      <c r="E2871" s="5">
        <v>796</v>
      </c>
      <c r="F2871" s="5">
        <v>0</v>
      </c>
      <c r="G2871" s="5">
        <v>0</v>
      </c>
      <c r="H2871" s="5">
        <v>0</v>
      </c>
      <c r="I2871" s="5">
        <v>5</v>
      </c>
      <c r="J2871" s="5">
        <v>0</v>
      </c>
      <c r="K2871" s="5">
        <v>0</v>
      </c>
      <c r="L2871" s="5">
        <f t="shared" si="264"/>
        <v>0</v>
      </c>
      <c r="M2871" s="5">
        <f t="shared" si="265"/>
        <v>0</v>
      </c>
      <c r="N2871" s="5">
        <f t="shared" si="266"/>
        <v>0</v>
      </c>
      <c r="O2871" s="5">
        <f t="shared" si="267"/>
        <v>2.3484792647974814E-2</v>
      </c>
      <c r="P2871" s="5">
        <f t="shared" si="268"/>
        <v>0</v>
      </c>
      <c r="Q2871" s="5">
        <f t="shared" si="269"/>
        <v>0</v>
      </c>
      <c r="R2871" s="5">
        <v>1.08</v>
      </c>
    </row>
    <row r="2872" spans="1:18">
      <c r="A2872" s="30" t="s">
        <v>8045</v>
      </c>
      <c r="B2872" s="5" t="s">
        <v>8046</v>
      </c>
      <c r="C2872" s="5" t="s">
        <v>8047</v>
      </c>
      <c r="D2872" s="5">
        <v>31.438499</v>
      </c>
      <c r="E2872" s="5">
        <v>963</v>
      </c>
      <c r="F2872" s="5">
        <v>170</v>
      </c>
      <c r="G2872" s="5">
        <v>115</v>
      </c>
      <c r="H2872" s="5">
        <v>255</v>
      </c>
      <c r="I2872" s="5">
        <v>150</v>
      </c>
      <c r="J2872" s="5">
        <v>145</v>
      </c>
      <c r="K2872" s="5">
        <v>305</v>
      </c>
      <c r="L2872" s="5">
        <f t="shared" si="264"/>
        <v>0.59463900892901544</v>
      </c>
      <c r="M2872" s="5">
        <f t="shared" si="265"/>
        <v>0.50491725080214123</v>
      </c>
      <c r="N2872" s="5">
        <f t="shared" si="266"/>
        <v>1.153344459443802</v>
      </c>
      <c r="O2872" s="5">
        <f t="shared" si="267"/>
        <v>0.58236432859152498</v>
      </c>
      <c r="P2872" s="5">
        <f t="shared" si="268"/>
        <v>0.52807517879278043</v>
      </c>
      <c r="Q2872" s="5">
        <f t="shared" si="269"/>
        <v>0.73579852278965607</v>
      </c>
      <c r="R2872" s="5">
        <v>-7.1999999999999995E-2</v>
      </c>
    </row>
    <row r="2873" spans="1:18">
      <c r="A2873" s="30" t="s">
        <v>8048</v>
      </c>
      <c r="B2873" s="5" t="s">
        <v>8049</v>
      </c>
      <c r="C2873" s="5" t="s">
        <v>8050</v>
      </c>
      <c r="D2873" s="5">
        <v>40.748500999999997</v>
      </c>
      <c r="E2873" s="5">
        <v>956</v>
      </c>
      <c r="F2873" s="5">
        <v>0</v>
      </c>
      <c r="G2873" s="5">
        <v>45</v>
      </c>
      <c r="H2873" s="5">
        <v>95</v>
      </c>
      <c r="I2873" s="5">
        <v>80</v>
      </c>
      <c r="J2873" s="5">
        <v>115</v>
      </c>
      <c r="K2873" s="5">
        <v>235</v>
      </c>
      <c r="L2873" s="5">
        <f t="shared" si="264"/>
        <v>0</v>
      </c>
      <c r="M2873" s="5">
        <f t="shared" si="265"/>
        <v>0.19902300403411666</v>
      </c>
      <c r="N2873" s="5">
        <f t="shared" si="266"/>
        <v>0.43282352068346969</v>
      </c>
      <c r="O2873" s="5">
        <f t="shared" si="267"/>
        <v>0.31286853469101178</v>
      </c>
      <c r="P2873" s="5">
        <f t="shared" si="268"/>
        <v>0.42188490604102202</v>
      </c>
      <c r="Q2873" s="5">
        <f t="shared" si="269"/>
        <v>0.57107786782328385</v>
      </c>
      <c r="R2873" s="5">
        <v>-0.95699999999999996</v>
      </c>
    </row>
    <row r="2874" spans="1:18">
      <c r="A2874" s="30" t="s">
        <v>8051</v>
      </c>
      <c r="B2874" s="5" t="s">
        <v>8052</v>
      </c>
      <c r="C2874" s="5" t="s">
        <v>8053</v>
      </c>
      <c r="D2874" s="5">
        <v>0.50418099999999999</v>
      </c>
      <c r="E2874" s="5">
        <v>1347</v>
      </c>
      <c r="F2874" s="5">
        <v>80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f t="shared" si="264"/>
        <v>0.20005672408354666</v>
      </c>
      <c r="M2874" s="5">
        <f t="shared" si="265"/>
        <v>0</v>
      </c>
      <c r="N2874" s="5">
        <f t="shared" si="266"/>
        <v>0</v>
      </c>
      <c r="O2874" s="5">
        <f t="shared" si="267"/>
        <v>0</v>
      </c>
      <c r="P2874" s="5">
        <f t="shared" si="268"/>
        <v>0</v>
      </c>
      <c r="Q2874" s="5">
        <f t="shared" si="269"/>
        <v>0</v>
      </c>
      <c r="R2874" s="5">
        <v>3.4870000000000001</v>
      </c>
    </row>
    <row r="2875" spans="1:18">
      <c r="A2875" s="30" t="s">
        <v>8054</v>
      </c>
      <c r="B2875" s="5" t="s">
        <v>8055</v>
      </c>
      <c r="C2875" s="5" t="s">
        <v>8056</v>
      </c>
      <c r="D2875" s="5">
        <v>39.102898000000003</v>
      </c>
      <c r="E2875" s="5">
        <v>772</v>
      </c>
      <c r="F2875" s="5">
        <v>0</v>
      </c>
      <c r="G2875" s="5">
        <v>5</v>
      </c>
      <c r="H2875" s="5">
        <v>20</v>
      </c>
      <c r="I2875" s="5">
        <v>10</v>
      </c>
      <c r="J2875" s="5">
        <v>0</v>
      </c>
      <c r="K2875" s="5">
        <v>10</v>
      </c>
      <c r="L2875" s="5">
        <f t="shared" si="264"/>
        <v>0</v>
      </c>
      <c r="M2875" s="5">
        <f t="shared" si="265"/>
        <v>2.7384282074930273E-2</v>
      </c>
      <c r="N2875" s="5">
        <f t="shared" si="266"/>
        <v>0.11283863806201173</v>
      </c>
      <c r="O2875" s="5">
        <f t="shared" si="267"/>
        <v>4.8429779657481742E-2</v>
      </c>
      <c r="P2875" s="5">
        <f t="shared" si="268"/>
        <v>0</v>
      </c>
      <c r="Q2875" s="5">
        <f t="shared" si="269"/>
        <v>3.0093178350736379E-2</v>
      </c>
      <c r="R2875" s="5">
        <v>0.72199999999999998</v>
      </c>
    </row>
    <row r="2876" spans="1:18">
      <c r="A2876" s="30" t="s">
        <v>8057</v>
      </c>
      <c r="B2876" s="5" t="s">
        <v>8058</v>
      </c>
      <c r="C2876" s="5" t="s">
        <v>8059</v>
      </c>
      <c r="D2876" s="5">
        <v>9.2826950000000004</v>
      </c>
      <c r="E2876" s="5">
        <v>789</v>
      </c>
      <c r="F2876" s="5">
        <v>0</v>
      </c>
      <c r="G2876" s="5">
        <v>0</v>
      </c>
      <c r="H2876" s="5">
        <v>40</v>
      </c>
      <c r="I2876" s="5">
        <v>0</v>
      </c>
      <c r="J2876" s="5">
        <v>0</v>
      </c>
      <c r="K2876" s="5">
        <v>0</v>
      </c>
      <c r="L2876" s="5">
        <f t="shared" si="264"/>
        <v>0</v>
      </c>
      <c r="M2876" s="5">
        <f t="shared" si="265"/>
        <v>0</v>
      </c>
      <c r="N2876" s="5">
        <f t="shared" si="266"/>
        <v>0.22081477461057811</v>
      </c>
      <c r="O2876" s="5">
        <f t="shared" si="267"/>
        <v>0</v>
      </c>
      <c r="P2876" s="5">
        <f t="shared" si="268"/>
        <v>0</v>
      </c>
      <c r="Q2876" s="5">
        <f t="shared" si="269"/>
        <v>0</v>
      </c>
      <c r="R2876" s="5">
        <v>2.8</v>
      </c>
    </row>
    <row r="2877" spans="1:18">
      <c r="A2877" s="30" t="s">
        <v>8060</v>
      </c>
      <c r="B2877" s="5" t="s">
        <v>8061</v>
      </c>
      <c r="C2877" s="5" t="s">
        <v>8062</v>
      </c>
      <c r="D2877" s="5">
        <v>3.3955099999999998</v>
      </c>
      <c r="E2877" s="5">
        <v>778</v>
      </c>
      <c r="F2877" s="5">
        <v>0</v>
      </c>
      <c r="G2877" s="5">
        <v>0</v>
      </c>
      <c r="H2877" s="5">
        <v>4</v>
      </c>
      <c r="I2877" s="5">
        <v>0</v>
      </c>
      <c r="J2877" s="5">
        <v>0</v>
      </c>
      <c r="K2877" s="5">
        <v>0</v>
      </c>
      <c r="L2877" s="5">
        <f t="shared" si="264"/>
        <v>0</v>
      </c>
      <c r="M2877" s="5">
        <f t="shared" si="265"/>
        <v>0</v>
      </c>
      <c r="N2877" s="5">
        <f t="shared" si="266"/>
        <v>2.2393683440584334E-2</v>
      </c>
      <c r="O2877" s="5">
        <f t="shared" si="267"/>
        <v>0</v>
      </c>
      <c r="P2877" s="5">
        <f t="shared" si="268"/>
        <v>0</v>
      </c>
      <c r="Q2877" s="5">
        <f t="shared" si="269"/>
        <v>0</v>
      </c>
      <c r="R2877" s="5">
        <v>0.96699999999999997</v>
      </c>
    </row>
    <row r="2878" spans="1:18">
      <c r="A2878" s="30" t="s">
        <v>8060</v>
      </c>
      <c r="B2878" s="5" t="s">
        <v>8063</v>
      </c>
      <c r="C2878" s="5" t="s">
        <v>8064</v>
      </c>
      <c r="D2878" s="5">
        <v>0.75366200000000005</v>
      </c>
      <c r="E2878" s="5">
        <v>612</v>
      </c>
      <c r="F2878" s="5">
        <v>0</v>
      </c>
      <c r="G2878" s="5">
        <v>0</v>
      </c>
      <c r="H2878" s="5">
        <v>4</v>
      </c>
      <c r="I2878" s="5">
        <v>0</v>
      </c>
      <c r="J2878" s="5">
        <v>0</v>
      </c>
      <c r="K2878" s="5">
        <v>0</v>
      </c>
      <c r="L2878" s="5">
        <f t="shared" si="264"/>
        <v>0</v>
      </c>
      <c r="M2878" s="5">
        <f t="shared" si="265"/>
        <v>0</v>
      </c>
      <c r="N2878" s="5">
        <f t="shared" si="266"/>
        <v>2.8467787118912763E-2</v>
      </c>
      <c r="O2878" s="5">
        <f t="shared" si="267"/>
        <v>0</v>
      </c>
      <c r="P2878" s="5">
        <f t="shared" si="268"/>
        <v>0</v>
      </c>
      <c r="Q2878" s="5">
        <f t="shared" si="269"/>
        <v>0</v>
      </c>
      <c r="R2878" s="5">
        <v>0.94799999999999995</v>
      </c>
    </row>
    <row r="2879" spans="1:18">
      <c r="A2879" s="30" t="s">
        <v>8060</v>
      </c>
      <c r="B2879" s="5" t="s">
        <v>8065</v>
      </c>
      <c r="C2879" s="5" t="s">
        <v>8066</v>
      </c>
      <c r="D2879" s="5">
        <v>1.1117779999999999</v>
      </c>
      <c r="E2879" s="5">
        <v>777</v>
      </c>
      <c r="F2879" s="5">
        <v>0</v>
      </c>
      <c r="G2879" s="5">
        <v>0</v>
      </c>
      <c r="H2879" s="5">
        <v>4</v>
      </c>
      <c r="I2879" s="5">
        <v>0</v>
      </c>
      <c r="J2879" s="5">
        <v>0</v>
      </c>
      <c r="K2879" s="5">
        <v>0</v>
      </c>
      <c r="L2879" s="5">
        <f t="shared" si="264"/>
        <v>0</v>
      </c>
      <c r="M2879" s="5">
        <f t="shared" si="265"/>
        <v>0</v>
      </c>
      <c r="N2879" s="5">
        <f t="shared" si="266"/>
        <v>2.2422504139993065E-2</v>
      </c>
      <c r="O2879" s="5">
        <f t="shared" si="267"/>
        <v>0</v>
      </c>
      <c r="P2879" s="5">
        <f t="shared" si="268"/>
        <v>0</v>
      </c>
      <c r="Q2879" s="5">
        <f t="shared" si="269"/>
        <v>0</v>
      </c>
      <c r="R2879" s="5">
        <v>0.92200000000000004</v>
      </c>
    </row>
    <row r="2880" spans="1:18">
      <c r="A2880" s="30" t="s">
        <v>8060</v>
      </c>
      <c r="B2880" s="5" t="s">
        <v>8067</v>
      </c>
      <c r="C2880" s="5" t="s">
        <v>8068</v>
      </c>
      <c r="D2880" s="5">
        <v>0.14943300000000001</v>
      </c>
      <c r="E2880" s="5">
        <v>733</v>
      </c>
      <c r="F2880" s="5">
        <v>0</v>
      </c>
      <c r="G2880" s="5">
        <v>0</v>
      </c>
      <c r="H2880" s="5">
        <v>4</v>
      </c>
      <c r="I2880" s="5">
        <v>0</v>
      </c>
      <c r="J2880" s="5">
        <v>0</v>
      </c>
      <c r="K2880" s="5">
        <v>0</v>
      </c>
      <c r="L2880" s="5">
        <f t="shared" si="264"/>
        <v>0</v>
      </c>
      <c r="M2880" s="5">
        <f t="shared" si="265"/>
        <v>0</v>
      </c>
      <c r="N2880" s="5">
        <f t="shared" si="266"/>
        <v>2.3768466189324162E-2</v>
      </c>
      <c r="O2880" s="5">
        <f t="shared" si="267"/>
        <v>0</v>
      </c>
      <c r="P2880" s="5">
        <f t="shared" si="268"/>
        <v>0</v>
      </c>
      <c r="Q2880" s="5">
        <f t="shared" si="269"/>
        <v>0</v>
      </c>
      <c r="R2880" s="5">
        <v>0.97499999999999998</v>
      </c>
    </row>
    <row r="2881" spans="1:18">
      <c r="A2881" s="30" t="s">
        <v>8060</v>
      </c>
      <c r="B2881" s="5" t="s">
        <v>8069</v>
      </c>
      <c r="C2881" s="5" t="s">
        <v>8070</v>
      </c>
      <c r="D2881" s="5">
        <v>3.3180350000000001</v>
      </c>
      <c r="E2881" s="5">
        <v>766</v>
      </c>
      <c r="F2881" s="5">
        <v>0</v>
      </c>
      <c r="G2881" s="5">
        <v>0</v>
      </c>
      <c r="H2881" s="5">
        <v>4</v>
      </c>
      <c r="I2881" s="5">
        <v>0</v>
      </c>
      <c r="J2881" s="5">
        <v>0</v>
      </c>
      <c r="K2881" s="5">
        <v>0</v>
      </c>
      <c r="L2881" s="5">
        <f t="shared" si="264"/>
        <v>0</v>
      </c>
      <c r="M2881" s="5">
        <f t="shared" si="265"/>
        <v>0</v>
      </c>
      <c r="N2881" s="5">
        <f t="shared" si="266"/>
        <v>2.2744498324771031E-2</v>
      </c>
      <c r="O2881" s="5">
        <f t="shared" si="267"/>
        <v>0</v>
      </c>
      <c r="P2881" s="5">
        <f t="shared" si="268"/>
        <v>0</v>
      </c>
      <c r="Q2881" s="5">
        <f t="shared" si="269"/>
        <v>0</v>
      </c>
      <c r="R2881" s="5">
        <v>0.97</v>
      </c>
    </row>
    <row r="2882" spans="1:18">
      <c r="A2882" s="30" t="s">
        <v>8071</v>
      </c>
      <c r="B2882" s="5" t="s">
        <v>8072</v>
      </c>
      <c r="C2882" s="5" t="s">
        <v>8073</v>
      </c>
      <c r="D2882" s="5">
        <v>66.867851000000002</v>
      </c>
      <c r="E2882" s="5">
        <v>542</v>
      </c>
      <c r="F2882" s="5">
        <v>50</v>
      </c>
      <c r="G2882" s="5">
        <v>30</v>
      </c>
      <c r="H2882" s="5">
        <v>25</v>
      </c>
      <c r="I2882" s="5">
        <v>16.5</v>
      </c>
      <c r="J2882" s="5">
        <v>19</v>
      </c>
      <c r="K2882" s="5">
        <v>39.700000000000003</v>
      </c>
      <c r="L2882" s="5">
        <f t="shared" si="264"/>
        <v>0.31074308964545361</v>
      </c>
      <c r="M2882" s="5">
        <f t="shared" si="265"/>
        <v>0.23402951027873994</v>
      </c>
      <c r="N2882" s="5">
        <f t="shared" si="266"/>
        <v>0.20090274119896923</v>
      </c>
      <c r="O2882" s="5">
        <f t="shared" si="267"/>
        <v>0.11381891757878272</v>
      </c>
      <c r="P2882" s="5">
        <f t="shared" si="268"/>
        <v>0.12294428739498033</v>
      </c>
      <c r="Q2882" s="5">
        <f t="shared" si="269"/>
        <v>0.17016748475363633</v>
      </c>
      <c r="R2882" s="5">
        <v>0.23200000000000001</v>
      </c>
    </row>
    <row r="2883" spans="1:18">
      <c r="A2883" s="30" t="s">
        <v>8071</v>
      </c>
      <c r="B2883" s="5" t="s">
        <v>8074</v>
      </c>
      <c r="C2883" s="5" t="s">
        <v>8075</v>
      </c>
      <c r="D2883" s="5">
        <v>4.3000000000000002E-5</v>
      </c>
      <c r="E2883" s="5">
        <v>616</v>
      </c>
      <c r="F2883" s="5">
        <v>0</v>
      </c>
      <c r="G2883" s="5">
        <v>0</v>
      </c>
      <c r="H2883" s="5">
        <v>5</v>
      </c>
      <c r="I2883" s="5">
        <v>16.5</v>
      </c>
      <c r="J2883" s="5">
        <v>19</v>
      </c>
      <c r="K2883" s="5">
        <v>39.700000000000003</v>
      </c>
      <c r="L2883" s="5">
        <f t="shared" si="264"/>
        <v>0</v>
      </c>
      <c r="M2883" s="5">
        <f t="shared" si="265"/>
        <v>0</v>
      </c>
      <c r="N2883" s="5">
        <f t="shared" si="266"/>
        <v>3.5353664198000428E-2</v>
      </c>
      <c r="O2883" s="5">
        <f t="shared" si="267"/>
        <v>0.10014586579172116</v>
      </c>
      <c r="P2883" s="5">
        <f t="shared" si="268"/>
        <v>0.10817500611701192</v>
      </c>
      <c r="Q2883" s="5">
        <f t="shared" si="269"/>
        <v>0.14972528690985532</v>
      </c>
      <c r="R2883" s="5">
        <v>-1.423</v>
      </c>
    </row>
    <row r="2884" spans="1:18">
      <c r="A2884" s="30" t="s">
        <v>8071</v>
      </c>
      <c r="B2884" s="5" t="s">
        <v>8076</v>
      </c>
      <c r="C2884" s="5" t="s">
        <v>8077</v>
      </c>
      <c r="D2884" s="5">
        <v>9.6124949999999991</v>
      </c>
      <c r="E2884" s="5">
        <v>608</v>
      </c>
      <c r="F2884" s="5">
        <v>0</v>
      </c>
      <c r="G2884" s="5">
        <v>0</v>
      </c>
      <c r="H2884" s="5">
        <v>5</v>
      </c>
      <c r="I2884" s="5">
        <v>16.5</v>
      </c>
      <c r="J2884" s="5">
        <v>19</v>
      </c>
      <c r="K2884" s="5">
        <v>39.700000000000003</v>
      </c>
      <c r="L2884" s="5">
        <f t="shared" ref="L2884:L2947" si="270">F2884/296872/E2884*10^6</f>
        <v>0</v>
      </c>
      <c r="M2884" s="5">
        <f t="shared" ref="M2884:M2947" si="271">G2884/236511/E2884*10^6</f>
        <v>0</v>
      </c>
      <c r="N2884" s="5">
        <f t="shared" ref="N2884:N2947" si="272">H2884/229591/E2884*10^6</f>
        <v>3.5818843990079383E-2</v>
      </c>
      <c r="O2884" s="5">
        <f t="shared" ref="O2884:O2947" si="273">I2884/267467/E2884*10^6</f>
        <v>0.10146357455213853</v>
      </c>
      <c r="P2884" s="5">
        <f t="shared" ref="P2884:P2947" si="274">J2884/285132/E2884*10^6</f>
        <v>0.10959836146065681</v>
      </c>
      <c r="Q2884" s="5">
        <f t="shared" ref="Q2884:Q2947" si="275">K2884/E2884/430442*10^6</f>
        <v>0.1516953564744587</v>
      </c>
      <c r="R2884" s="5">
        <v>-1.4219999999999999</v>
      </c>
    </row>
    <row r="2885" spans="1:18">
      <c r="A2885" s="30" t="s">
        <v>8078</v>
      </c>
      <c r="B2885" s="5" t="s">
        <v>8079</v>
      </c>
      <c r="C2885" s="5" t="s">
        <v>8080</v>
      </c>
      <c r="D2885" s="5">
        <v>12.685750000000001</v>
      </c>
      <c r="E2885" s="5">
        <v>619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35</v>
      </c>
      <c r="L2885" s="5">
        <f t="shared" si="270"/>
        <v>0</v>
      </c>
      <c r="M2885" s="5">
        <f t="shared" si="271"/>
        <v>0</v>
      </c>
      <c r="N2885" s="5">
        <f t="shared" si="272"/>
        <v>0</v>
      </c>
      <c r="O2885" s="5">
        <f t="shared" si="273"/>
        <v>0</v>
      </c>
      <c r="P2885" s="5">
        <f t="shared" si="274"/>
        <v>0</v>
      </c>
      <c r="Q2885" s="5">
        <f t="shared" si="275"/>
        <v>0.13135988352777012</v>
      </c>
      <c r="R2885" s="5">
        <v>-2.7759999999999998</v>
      </c>
    </row>
    <row r="2886" spans="1:18">
      <c r="A2886" s="30" t="s">
        <v>8081</v>
      </c>
      <c r="B2886" s="5" t="s">
        <v>8082</v>
      </c>
      <c r="C2886" s="5" t="s">
        <v>8083</v>
      </c>
      <c r="D2886" s="5">
        <v>31.098849999999999</v>
      </c>
      <c r="E2886" s="5">
        <v>508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30</v>
      </c>
      <c r="L2886" s="5">
        <f t="shared" si="270"/>
        <v>0</v>
      </c>
      <c r="M2886" s="5">
        <f t="shared" si="271"/>
        <v>0</v>
      </c>
      <c r="N2886" s="5">
        <f t="shared" si="272"/>
        <v>0</v>
      </c>
      <c r="O2886" s="5">
        <f t="shared" si="273"/>
        <v>0</v>
      </c>
      <c r="P2886" s="5">
        <f t="shared" si="274"/>
        <v>0</v>
      </c>
      <c r="Q2886" s="5">
        <f t="shared" si="275"/>
        <v>0.13719645878012884</v>
      </c>
      <c r="R2886" s="5">
        <v>-2.6</v>
      </c>
    </row>
    <row r="2887" spans="1:18">
      <c r="A2887" s="30" t="s">
        <v>8084</v>
      </c>
      <c r="B2887" s="5" t="s">
        <v>8085</v>
      </c>
      <c r="C2887" s="5" t="s">
        <v>8086</v>
      </c>
      <c r="D2887" s="5">
        <v>14.003598999999999</v>
      </c>
      <c r="E2887" s="5">
        <v>619</v>
      </c>
      <c r="F2887" s="5">
        <v>0</v>
      </c>
      <c r="G2887" s="5">
        <v>5</v>
      </c>
      <c r="H2887" s="5">
        <v>62</v>
      </c>
      <c r="I2887" s="5">
        <v>40</v>
      </c>
      <c r="J2887" s="5">
        <v>0</v>
      </c>
      <c r="K2887" s="5">
        <v>55</v>
      </c>
      <c r="L2887" s="5">
        <f t="shared" si="270"/>
        <v>0</v>
      </c>
      <c r="M2887" s="5">
        <f t="shared" si="271"/>
        <v>3.415293337939608E-2</v>
      </c>
      <c r="N2887" s="5">
        <f t="shared" si="272"/>
        <v>0.43626078935380697</v>
      </c>
      <c r="O2887" s="5">
        <f t="shared" si="273"/>
        <v>0.24160122711196061</v>
      </c>
      <c r="P2887" s="5">
        <f t="shared" si="274"/>
        <v>0</v>
      </c>
      <c r="Q2887" s="5">
        <f t="shared" si="275"/>
        <v>0.20642267411506732</v>
      </c>
      <c r="R2887" s="5">
        <v>0.159</v>
      </c>
    </row>
    <row r="2888" spans="1:18">
      <c r="A2888" s="30" t="s">
        <v>8087</v>
      </c>
      <c r="B2888" s="5" t="s">
        <v>8088</v>
      </c>
      <c r="C2888" s="5" t="s">
        <v>8089</v>
      </c>
      <c r="D2888" s="5">
        <v>45.449050999999997</v>
      </c>
      <c r="E2888" s="5">
        <v>574</v>
      </c>
      <c r="F2888" s="5">
        <v>0</v>
      </c>
      <c r="G2888" s="5">
        <v>15</v>
      </c>
      <c r="H2888" s="5">
        <v>0</v>
      </c>
      <c r="I2888" s="5">
        <v>20</v>
      </c>
      <c r="J2888" s="5">
        <v>0</v>
      </c>
      <c r="K2888" s="5">
        <v>0</v>
      </c>
      <c r="L2888" s="5">
        <f t="shared" si="270"/>
        <v>0</v>
      </c>
      <c r="M2888" s="5">
        <f t="shared" si="271"/>
        <v>0.1104912844695793</v>
      </c>
      <c r="N2888" s="5">
        <f t="shared" si="272"/>
        <v>0</v>
      </c>
      <c r="O2888" s="5">
        <f t="shared" si="273"/>
        <v>0.1302710449323202</v>
      </c>
      <c r="P2888" s="5">
        <f t="shared" si="274"/>
        <v>0</v>
      </c>
      <c r="Q2888" s="5">
        <f t="shared" si="275"/>
        <v>0</v>
      </c>
      <c r="R2888" s="5">
        <v>2.6760000000000002</v>
      </c>
    </row>
    <row r="2889" spans="1:18">
      <c r="A2889" s="30" t="s">
        <v>8090</v>
      </c>
      <c r="B2889" s="5" t="s">
        <v>8091</v>
      </c>
      <c r="C2889" s="5" t="s">
        <v>8092</v>
      </c>
      <c r="D2889" s="5">
        <v>9.4636960000000006</v>
      </c>
      <c r="E2889" s="5">
        <v>780</v>
      </c>
      <c r="F2889" s="5">
        <v>0</v>
      </c>
      <c r="G2889" s="5">
        <v>0</v>
      </c>
      <c r="H2889" s="5">
        <v>0</v>
      </c>
      <c r="I2889" s="5">
        <v>0</v>
      </c>
      <c r="J2889" s="5">
        <v>10</v>
      </c>
      <c r="K2889" s="5">
        <v>30</v>
      </c>
      <c r="L2889" s="5">
        <f t="shared" si="270"/>
        <v>0</v>
      </c>
      <c r="M2889" s="5">
        <f t="shared" si="271"/>
        <v>0</v>
      </c>
      <c r="N2889" s="5">
        <f t="shared" si="272"/>
        <v>0</v>
      </c>
      <c r="O2889" s="5">
        <f t="shared" si="273"/>
        <v>0</v>
      </c>
      <c r="P2889" s="5">
        <f t="shared" si="274"/>
        <v>4.4963430342833566E-2</v>
      </c>
      <c r="Q2889" s="5">
        <f t="shared" si="275"/>
        <v>8.935359110295571E-2</v>
      </c>
      <c r="R2889" s="5">
        <v>-2.8540000000000001</v>
      </c>
    </row>
    <row r="2890" spans="1:18">
      <c r="A2890" s="30" t="s">
        <v>8093</v>
      </c>
      <c r="B2890" s="5" t="s">
        <v>8094</v>
      </c>
      <c r="C2890" s="5" t="s">
        <v>8095</v>
      </c>
      <c r="D2890" s="5">
        <v>0.14166100000000001</v>
      </c>
      <c r="E2890" s="5">
        <v>2207</v>
      </c>
      <c r="F2890" s="5">
        <v>40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f t="shared" si="270"/>
        <v>6.1050386801209187E-2</v>
      </c>
      <c r="M2890" s="5">
        <f t="shared" si="271"/>
        <v>0</v>
      </c>
      <c r="N2890" s="5">
        <f t="shared" si="272"/>
        <v>0</v>
      </c>
      <c r="O2890" s="5">
        <f t="shared" si="273"/>
        <v>0</v>
      </c>
      <c r="P2890" s="5">
        <f t="shared" si="274"/>
        <v>0</v>
      </c>
      <c r="Q2890" s="5">
        <f t="shared" si="275"/>
        <v>0</v>
      </c>
      <c r="R2890" s="5">
        <v>2.806</v>
      </c>
    </row>
    <row r="2891" spans="1:18">
      <c r="A2891" s="30" t="s">
        <v>8096</v>
      </c>
      <c r="B2891" s="5" t="s">
        <v>8097</v>
      </c>
      <c r="C2891" s="5" t="s">
        <v>8098</v>
      </c>
      <c r="D2891" s="5">
        <v>95.783646000000005</v>
      </c>
      <c r="E2891" s="5">
        <v>529</v>
      </c>
      <c r="F2891" s="5">
        <v>0</v>
      </c>
      <c r="G2891" s="5">
        <v>35</v>
      </c>
      <c r="H2891" s="5">
        <v>20</v>
      </c>
      <c r="I2891" s="5">
        <v>0</v>
      </c>
      <c r="J2891" s="5">
        <v>50</v>
      </c>
      <c r="K2891" s="5">
        <v>60</v>
      </c>
      <c r="L2891" s="5">
        <f t="shared" si="270"/>
        <v>0</v>
      </c>
      <c r="M2891" s="5">
        <f t="shared" si="271"/>
        <v>0.27974415941951453</v>
      </c>
      <c r="N2891" s="5">
        <f t="shared" si="272"/>
        <v>0.16467188768217972</v>
      </c>
      <c r="O2891" s="5">
        <f t="shared" si="273"/>
        <v>0</v>
      </c>
      <c r="P2891" s="5">
        <f t="shared" si="274"/>
        <v>0.33148842785831933</v>
      </c>
      <c r="Q2891" s="5">
        <f t="shared" si="275"/>
        <v>0.26350019304463307</v>
      </c>
      <c r="R2891" s="5">
        <v>-1.159</v>
      </c>
    </row>
    <row r="2892" spans="1:18">
      <c r="A2892" s="30" t="s">
        <v>8099</v>
      </c>
      <c r="B2892" s="5" t="s">
        <v>8100</v>
      </c>
      <c r="C2892" s="5" t="s">
        <v>8101</v>
      </c>
      <c r="D2892" s="5">
        <v>33.278950000000002</v>
      </c>
      <c r="E2892" s="5">
        <v>521</v>
      </c>
      <c r="F2892" s="5">
        <v>5</v>
      </c>
      <c r="G2892" s="5">
        <v>0</v>
      </c>
      <c r="H2892" s="5">
        <v>0</v>
      </c>
      <c r="I2892" s="5">
        <v>20</v>
      </c>
      <c r="J2892" s="5">
        <v>5</v>
      </c>
      <c r="K2892" s="5">
        <v>70</v>
      </c>
      <c r="L2892" s="5">
        <f t="shared" si="270"/>
        <v>3.2326824297089413E-2</v>
      </c>
      <c r="M2892" s="5">
        <f t="shared" si="271"/>
        <v>0</v>
      </c>
      <c r="N2892" s="5">
        <f t="shared" si="272"/>
        <v>0</v>
      </c>
      <c r="O2892" s="5">
        <f t="shared" si="273"/>
        <v>0.143523185779562</v>
      </c>
      <c r="P2892" s="5">
        <f t="shared" si="274"/>
        <v>3.3657846129952193E-2</v>
      </c>
      <c r="Q2892" s="5">
        <f t="shared" si="275"/>
        <v>0.31213730481262841</v>
      </c>
      <c r="R2892" s="5">
        <v>-1.5289999999999999</v>
      </c>
    </row>
    <row r="2893" spans="1:18">
      <c r="A2893" s="30" t="s">
        <v>8102</v>
      </c>
      <c r="B2893" s="5" t="s">
        <v>8103</v>
      </c>
      <c r="C2893" s="5" t="s">
        <v>8104</v>
      </c>
      <c r="D2893" s="5">
        <v>20.344550999999999</v>
      </c>
      <c r="E2893" s="5">
        <v>521</v>
      </c>
      <c r="F2893" s="5">
        <v>0</v>
      </c>
      <c r="G2893" s="5">
        <v>0</v>
      </c>
      <c r="H2893" s="5">
        <v>20</v>
      </c>
      <c r="I2893" s="5">
        <v>0</v>
      </c>
      <c r="J2893" s="5">
        <v>5</v>
      </c>
      <c r="K2893" s="5">
        <v>0</v>
      </c>
      <c r="L2893" s="5">
        <f t="shared" si="270"/>
        <v>0</v>
      </c>
      <c r="M2893" s="5">
        <f t="shared" si="271"/>
        <v>0</v>
      </c>
      <c r="N2893" s="5">
        <f t="shared" si="272"/>
        <v>0.16720043874063928</v>
      </c>
      <c r="O2893" s="5">
        <f t="shared" si="273"/>
        <v>0</v>
      </c>
      <c r="P2893" s="5">
        <f t="shared" si="274"/>
        <v>3.3657846129952193E-2</v>
      </c>
      <c r="Q2893" s="5">
        <f t="shared" si="275"/>
        <v>0</v>
      </c>
      <c r="R2893" s="5">
        <v>0.90800000000000003</v>
      </c>
    </row>
    <row r="2894" spans="1:18">
      <c r="A2894" s="30" t="s">
        <v>8105</v>
      </c>
      <c r="B2894" s="5" t="s">
        <v>8106</v>
      </c>
      <c r="C2894" s="5" t="s">
        <v>8107</v>
      </c>
      <c r="D2894" s="5">
        <v>23.951599000000002</v>
      </c>
      <c r="E2894" s="5">
        <v>876</v>
      </c>
      <c r="F2894" s="5">
        <v>0</v>
      </c>
      <c r="G2894" s="5">
        <v>15</v>
      </c>
      <c r="H2894" s="5">
        <v>0</v>
      </c>
      <c r="I2894" s="5">
        <v>70</v>
      </c>
      <c r="J2894" s="5">
        <v>180</v>
      </c>
      <c r="K2894" s="5">
        <v>270</v>
      </c>
      <c r="L2894" s="5">
        <f t="shared" si="270"/>
        <v>0</v>
      </c>
      <c r="M2894" s="5">
        <f t="shared" si="271"/>
        <v>7.2399540280295119E-2</v>
      </c>
      <c r="N2894" s="5">
        <f t="shared" si="272"/>
        <v>0</v>
      </c>
      <c r="O2894" s="5">
        <f t="shared" si="273"/>
        <v>0.29876087816099461</v>
      </c>
      <c r="P2894" s="5">
        <f t="shared" si="274"/>
        <v>0.72064676028925034</v>
      </c>
      <c r="Q2894" s="5">
        <f t="shared" si="275"/>
        <v>0.71605275061957663</v>
      </c>
      <c r="R2894" s="5">
        <v>-2.153</v>
      </c>
    </row>
    <row r="2895" spans="1:18">
      <c r="A2895" s="30" t="s">
        <v>8108</v>
      </c>
      <c r="B2895" s="5" t="s">
        <v>8109</v>
      </c>
      <c r="C2895" s="5" t="s">
        <v>8110</v>
      </c>
      <c r="D2895" s="5">
        <v>16.998501000000001</v>
      </c>
      <c r="E2895" s="5">
        <v>188</v>
      </c>
      <c r="F2895" s="5">
        <v>121</v>
      </c>
      <c r="G2895" s="5">
        <v>61</v>
      </c>
      <c r="H2895" s="5">
        <v>39</v>
      </c>
      <c r="I2895" s="5">
        <v>79.900000000000006</v>
      </c>
      <c r="J2895" s="5">
        <v>69</v>
      </c>
      <c r="K2895" s="5">
        <v>66.599999999999994</v>
      </c>
      <c r="L2895" s="5">
        <f t="shared" si="270"/>
        <v>2.16799503246044</v>
      </c>
      <c r="M2895" s="5">
        <f t="shared" si="271"/>
        <v>1.3718942675240602</v>
      </c>
      <c r="N2895" s="5">
        <f t="shared" si="272"/>
        <v>0.90354939222634301</v>
      </c>
      <c r="O2895" s="5">
        <f t="shared" si="273"/>
        <v>1.588981070561976</v>
      </c>
      <c r="P2895" s="5">
        <f t="shared" si="274"/>
        <v>1.2871977771549481</v>
      </c>
      <c r="Q2895" s="5">
        <f t="shared" si="275"/>
        <v>0.82300360826530894</v>
      </c>
      <c r="R2895" s="5">
        <v>0.3</v>
      </c>
    </row>
    <row r="2896" spans="1:18">
      <c r="A2896" s="30" t="s">
        <v>8111</v>
      </c>
      <c r="B2896" s="5" t="s">
        <v>8112</v>
      </c>
      <c r="C2896" s="5" t="s">
        <v>8113</v>
      </c>
      <c r="D2896" s="5">
        <v>5.8528200000000004</v>
      </c>
      <c r="E2896" s="5">
        <v>736</v>
      </c>
      <c r="F2896" s="5">
        <v>0</v>
      </c>
      <c r="G2896" s="5">
        <v>0</v>
      </c>
      <c r="H2896" s="5">
        <v>15</v>
      </c>
      <c r="I2896" s="5">
        <v>10</v>
      </c>
      <c r="J2896" s="5">
        <v>0</v>
      </c>
      <c r="K2896" s="5">
        <v>0</v>
      </c>
      <c r="L2896" s="5">
        <f t="shared" si="270"/>
        <v>0</v>
      </c>
      <c r="M2896" s="5">
        <f t="shared" si="271"/>
        <v>0</v>
      </c>
      <c r="N2896" s="5">
        <f t="shared" si="272"/>
        <v>8.8768439453674991E-2</v>
      </c>
      <c r="O2896" s="5">
        <f t="shared" si="273"/>
        <v>5.0798627575510735E-2</v>
      </c>
      <c r="P2896" s="5">
        <f t="shared" si="274"/>
        <v>0</v>
      </c>
      <c r="Q2896" s="5">
        <f t="shared" si="275"/>
        <v>0</v>
      </c>
      <c r="R2896" s="5">
        <v>2.3410000000000002</v>
      </c>
    </row>
    <row r="2897" spans="1:18">
      <c r="A2897" s="30" t="s">
        <v>8111</v>
      </c>
      <c r="B2897" s="5" t="s">
        <v>8114</v>
      </c>
      <c r="C2897" s="5" t="s">
        <v>8115</v>
      </c>
      <c r="D2897" s="5">
        <v>1.4043049999999999</v>
      </c>
      <c r="E2897" s="5">
        <v>697</v>
      </c>
      <c r="F2897" s="5">
        <v>0</v>
      </c>
      <c r="G2897" s="5">
        <v>0</v>
      </c>
      <c r="H2897" s="5">
        <v>15</v>
      </c>
      <c r="I2897" s="5">
        <v>10</v>
      </c>
      <c r="J2897" s="5">
        <v>0</v>
      </c>
      <c r="K2897" s="5">
        <v>0</v>
      </c>
      <c r="L2897" s="5">
        <f t="shared" si="270"/>
        <v>0</v>
      </c>
      <c r="M2897" s="5">
        <f t="shared" si="271"/>
        <v>0</v>
      </c>
      <c r="N2897" s="5">
        <f t="shared" si="272"/>
        <v>9.3735396611054234E-2</v>
      </c>
      <c r="O2897" s="5">
        <f t="shared" si="273"/>
        <v>5.3641018501543618E-2</v>
      </c>
      <c r="P2897" s="5">
        <f t="shared" si="274"/>
        <v>0</v>
      </c>
      <c r="Q2897" s="5">
        <f t="shared" si="275"/>
        <v>0</v>
      </c>
      <c r="R2897" s="5">
        <v>2.339</v>
      </c>
    </row>
    <row r="2898" spans="1:18">
      <c r="A2898" s="30" t="s">
        <v>8116</v>
      </c>
      <c r="B2898" s="5" t="s">
        <v>8117</v>
      </c>
      <c r="C2898" s="5" t="s">
        <v>8118</v>
      </c>
      <c r="D2898" s="5">
        <v>0.99892300000000001</v>
      </c>
      <c r="E2898" s="5">
        <v>637</v>
      </c>
      <c r="F2898" s="5">
        <v>428</v>
      </c>
      <c r="G2898" s="5">
        <v>154</v>
      </c>
      <c r="H2898" s="5">
        <v>137</v>
      </c>
      <c r="I2898" s="5">
        <v>176.9</v>
      </c>
      <c r="J2898" s="5">
        <v>56</v>
      </c>
      <c r="K2898" s="5">
        <v>155.6</v>
      </c>
      <c r="L2898" s="5">
        <f t="shared" si="270"/>
        <v>2.2632633897517658</v>
      </c>
      <c r="M2898" s="5">
        <f t="shared" si="271"/>
        <v>1.0221860368365181</v>
      </c>
      <c r="N2898" s="5">
        <f t="shared" si="272"/>
        <v>0.93675555070569927</v>
      </c>
      <c r="O2898" s="5">
        <f t="shared" si="273"/>
        <v>1.0382888591094785</v>
      </c>
      <c r="P2898" s="5">
        <f t="shared" si="274"/>
        <v>0.30832066520800155</v>
      </c>
      <c r="Q2898" s="5">
        <f t="shared" si="275"/>
        <v>0.56748648063754725</v>
      </c>
      <c r="R2898" s="5">
        <v>0.94399999999999995</v>
      </c>
    </row>
    <row r="2899" spans="1:18">
      <c r="A2899" s="30" t="s">
        <v>8119</v>
      </c>
      <c r="B2899" s="5" t="s">
        <v>8120</v>
      </c>
      <c r="C2899" s="5" t="s">
        <v>8121</v>
      </c>
      <c r="D2899" s="5">
        <v>3.68032</v>
      </c>
      <c r="E2899" s="5">
        <v>561</v>
      </c>
      <c r="F2899" s="5">
        <v>458</v>
      </c>
      <c r="G2899" s="5">
        <v>193</v>
      </c>
      <c r="H2899" s="5">
        <v>200</v>
      </c>
      <c r="I2899" s="5">
        <v>317.5</v>
      </c>
      <c r="J2899" s="5">
        <v>125</v>
      </c>
      <c r="K2899" s="5">
        <v>301.60000000000002</v>
      </c>
      <c r="L2899" s="5">
        <f t="shared" si="270"/>
        <v>2.7500043351596721</v>
      </c>
      <c r="M2899" s="5">
        <f t="shared" si="271"/>
        <v>1.4545983928828203</v>
      </c>
      <c r="N2899" s="5">
        <f t="shared" si="272"/>
        <v>1.5527883883043325</v>
      </c>
      <c r="O2899" s="5">
        <f t="shared" si="273"/>
        <v>2.1159756313449822</v>
      </c>
      <c r="P2899" s="5">
        <f t="shared" si="274"/>
        <v>0.78144999258935344</v>
      </c>
      <c r="Q2899" s="5">
        <f t="shared" si="275"/>
        <v>1.248975258454434</v>
      </c>
      <c r="R2899" s="5">
        <v>0.50900000000000001</v>
      </c>
    </row>
    <row r="2900" spans="1:18">
      <c r="A2900" s="30" t="s">
        <v>8122</v>
      </c>
      <c r="B2900" s="5" t="s">
        <v>8123</v>
      </c>
      <c r="C2900" s="5" t="s">
        <v>8124</v>
      </c>
      <c r="D2900" s="5">
        <v>3.2111000000000001E-2</v>
      </c>
      <c r="E2900" s="5">
        <v>437</v>
      </c>
      <c r="F2900" s="5">
        <v>199</v>
      </c>
      <c r="G2900" s="5">
        <v>68</v>
      </c>
      <c r="H2900" s="5">
        <v>79</v>
      </c>
      <c r="I2900" s="5">
        <v>125</v>
      </c>
      <c r="J2900" s="5">
        <v>0</v>
      </c>
      <c r="K2900" s="5">
        <v>149.19999999999999</v>
      </c>
      <c r="L2900" s="5">
        <f t="shared" si="270"/>
        <v>1.5339189090608389</v>
      </c>
      <c r="M2900" s="5">
        <f t="shared" si="271"/>
        <v>0.65792460952198617</v>
      </c>
      <c r="N2900" s="5">
        <f t="shared" si="272"/>
        <v>0.78739163136452761</v>
      </c>
      <c r="O2900" s="5">
        <f t="shared" si="273"/>
        <v>1.069444791063384</v>
      </c>
      <c r="P2900" s="5">
        <f t="shared" si="274"/>
        <v>0</v>
      </c>
      <c r="Q2900" s="5">
        <f t="shared" si="275"/>
        <v>0.79318180916838854</v>
      </c>
      <c r="R2900" s="5">
        <v>0.64700000000000002</v>
      </c>
    </row>
    <row r="2901" spans="1:18">
      <c r="A2901" s="30" t="s">
        <v>8125</v>
      </c>
      <c r="B2901" s="5" t="s">
        <v>8126</v>
      </c>
      <c r="C2901" s="5" t="s">
        <v>8127</v>
      </c>
      <c r="D2901" s="5">
        <v>2.0979999999999999E-2</v>
      </c>
      <c r="E2901" s="5">
        <v>484</v>
      </c>
      <c r="F2901" s="5">
        <v>321</v>
      </c>
      <c r="G2901" s="5">
        <v>0</v>
      </c>
      <c r="H2901" s="5">
        <v>108</v>
      </c>
      <c r="I2901" s="5">
        <v>140.9</v>
      </c>
      <c r="J2901" s="5">
        <v>0</v>
      </c>
      <c r="K2901" s="5">
        <v>130</v>
      </c>
      <c r="L2901" s="5">
        <f t="shared" si="270"/>
        <v>2.2340373645741858</v>
      </c>
      <c r="M2901" s="5">
        <f t="shared" si="271"/>
        <v>0</v>
      </c>
      <c r="N2901" s="5">
        <f t="shared" si="272"/>
        <v>0.97190436849775719</v>
      </c>
      <c r="O2901" s="5">
        <f t="shared" si="273"/>
        <v>1.0884172719600507</v>
      </c>
      <c r="P2901" s="5">
        <f t="shared" si="274"/>
        <v>0</v>
      </c>
      <c r="Q2901" s="5">
        <f t="shared" si="275"/>
        <v>0.62399821885948414</v>
      </c>
      <c r="R2901" s="5">
        <v>0.97399999999999998</v>
      </c>
    </row>
    <row r="2902" spans="1:18">
      <c r="A2902" s="30" t="s">
        <v>8128</v>
      </c>
      <c r="B2902" s="5" t="s">
        <v>8129</v>
      </c>
      <c r="C2902" s="5" t="s">
        <v>8130</v>
      </c>
      <c r="D2902" s="5">
        <v>0.24348800000000001</v>
      </c>
      <c r="E2902" s="5">
        <v>456</v>
      </c>
      <c r="F2902" s="5">
        <v>279</v>
      </c>
      <c r="G2902" s="5">
        <v>126</v>
      </c>
      <c r="H2902" s="5">
        <v>69</v>
      </c>
      <c r="I2902" s="5">
        <v>147.5</v>
      </c>
      <c r="J2902" s="5">
        <v>138</v>
      </c>
      <c r="K2902" s="5">
        <v>169.2</v>
      </c>
      <c r="L2902" s="5">
        <f t="shared" si="270"/>
        <v>2.060962654824833</v>
      </c>
      <c r="M2902" s="5">
        <f t="shared" si="271"/>
        <v>1.1682999499967621</v>
      </c>
      <c r="N2902" s="5">
        <f t="shared" si="272"/>
        <v>0.65906672941746069</v>
      </c>
      <c r="O2902" s="5">
        <f t="shared" si="273"/>
        <v>1.2093638178941768</v>
      </c>
      <c r="P2902" s="5">
        <f t="shared" si="274"/>
        <v>1.0613736057242555</v>
      </c>
      <c r="Q2902" s="5">
        <f t="shared" si="275"/>
        <v>0.8620270131143043</v>
      </c>
      <c r="R2902" s="5">
        <v>0.20499999999999999</v>
      </c>
    </row>
    <row r="2903" spans="1:18">
      <c r="A2903" s="30" t="s">
        <v>8131</v>
      </c>
      <c r="B2903" s="5" t="s">
        <v>8132</v>
      </c>
      <c r="C2903" s="5" t="s">
        <v>8133</v>
      </c>
      <c r="D2903" s="5">
        <v>7.4819999999999999E-3</v>
      </c>
      <c r="E2903" s="5">
        <v>469</v>
      </c>
      <c r="F2903" s="5">
        <v>0</v>
      </c>
      <c r="G2903" s="5">
        <v>0</v>
      </c>
      <c r="H2903" s="5">
        <v>101</v>
      </c>
      <c r="I2903" s="5">
        <v>172.6</v>
      </c>
      <c r="J2903" s="5">
        <v>0</v>
      </c>
      <c r="K2903" s="5">
        <v>153.4</v>
      </c>
      <c r="L2903" s="5">
        <f t="shared" si="270"/>
        <v>0</v>
      </c>
      <c r="M2903" s="5">
        <f t="shared" si="271"/>
        <v>0</v>
      </c>
      <c r="N2903" s="5">
        <f t="shared" si="272"/>
        <v>0.93798020116963532</v>
      </c>
      <c r="O2903" s="5">
        <f t="shared" si="273"/>
        <v>1.3759344426388913</v>
      </c>
      <c r="P2903" s="5">
        <f t="shared" si="274"/>
        <v>0</v>
      </c>
      <c r="Q2903" s="5">
        <f t="shared" si="275"/>
        <v>0.75986751120475182</v>
      </c>
      <c r="R2903" s="5">
        <v>8.2000000000000003E-2</v>
      </c>
    </row>
    <row r="2904" spans="1:18">
      <c r="A2904" s="30" t="s">
        <v>8134</v>
      </c>
      <c r="B2904" s="5" t="s">
        <v>8135</v>
      </c>
      <c r="C2904" s="5" t="s">
        <v>8136</v>
      </c>
      <c r="D2904" s="5">
        <v>1.5580999999999999E-2</v>
      </c>
      <c r="E2904" s="5">
        <v>433</v>
      </c>
      <c r="F2904" s="5">
        <v>285</v>
      </c>
      <c r="G2904" s="5">
        <v>0</v>
      </c>
      <c r="H2904" s="5">
        <v>66</v>
      </c>
      <c r="I2904" s="5">
        <v>126.8</v>
      </c>
      <c r="J2904" s="5">
        <v>0</v>
      </c>
      <c r="K2904" s="5">
        <v>132.69999999999999</v>
      </c>
      <c r="L2904" s="5">
        <f t="shared" si="270"/>
        <v>2.2171124737890628</v>
      </c>
      <c r="M2904" s="5">
        <f t="shared" si="271"/>
        <v>0</v>
      </c>
      <c r="N2904" s="5">
        <f t="shared" si="272"/>
        <v>0.66389772361843213</v>
      </c>
      <c r="O2904" s="5">
        <f t="shared" si="273"/>
        <v>1.0948664569882274</v>
      </c>
      <c r="P2904" s="5">
        <f t="shared" si="274"/>
        <v>0</v>
      </c>
      <c r="Q2904" s="5">
        <f t="shared" si="275"/>
        <v>0.71198097003098793</v>
      </c>
      <c r="R2904" s="5">
        <v>0.78</v>
      </c>
    </row>
    <row r="2905" spans="1:18">
      <c r="A2905" s="30" t="s">
        <v>8137</v>
      </c>
      <c r="B2905" s="5" t="s">
        <v>8138</v>
      </c>
      <c r="C2905" s="5" t="s">
        <v>8139</v>
      </c>
      <c r="D2905" s="5">
        <v>24.738500999999999</v>
      </c>
      <c r="E2905" s="5">
        <v>423</v>
      </c>
      <c r="F2905" s="5">
        <v>48</v>
      </c>
      <c r="G2905" s="5">
        <v>0</v>
      </c>
      <c r="H2905" s="5">
        <v>0</v>
      </c>
      <c r="I2905" s="5">
        <v>0</v>
      </c>
      <c r="J2905" s="5">
        <v>93</v>
      </c>
      <c r="K2905" s="5">
        <v>76</v>
      </c>
      <c r="L2905" s="5">
        <f t="shared" si="270"/>
        <v>0.38223603878090401</v>
      </c>
      <c r="M2905" s="5">
        <f t="shared" si="271"/>
        <v>0</v>
      </c>
      <c r="N2905" s="5">
        <f t="shared" si="272"/>
        <v>0</v>
      </c>
      <c r="O2905" s="5">
        <f t="shared" si="273"/>
        <v>0</v>
      </c>
      <c r="P2905" s="5">
        <f t="shared" si="274"/>
        <v>0.7710749969430607</v>
      </c>
      <c r="Q2905" s="5">
        <f t="shared" si="275"/>
        <v>0.41740590075517847</v>
      </c>
      <c r="R2905" s="5">
        <v>-1.7050000000000001</v>
      </c>
    </row>
    <row r="2906" spans="1:18">
      <c r="A2906" s="30" t="s">
        <v>8140</v>
      </c>
      <c r="B2906" s="5" t="s">
        <v>8141</v>
      </c>
      <c r="C2906" s="5" t="s">
        <v>8142</v>
      </c>
      <c r="D2906" s="5">
        <v>0.16527700000000001</v>
      </c>
      <c r="E2906" s="5">
        <v>403</v>
      </c>
      <c r="F2906" s="5">
        <v>157</v>
      </c>
      <c r="G2906" s="5">
        <v>30</v>
      </c>
      <c r="H2906" s="5">
        <v>0</v>
      </c>
      <c r="I2906" s="5">
        <v>76</v>
      </c>
      <c r="J2906" s="5">
        <v>73</v>
      </c>
      <c r="K2906" s="5">
        <v>103.6</v>
      </c>
      <c r="L2906" s="5">
        <f t="shared" si="270"/>
        <v>1.3122765493940558</v>
      </c>
      <c r="M2906" s="5">
        <f t="shared" si="271"/>
        <v>0.31474936618133259</v>
      </c>
      <c r="N2906" s="5">
        <f t="shared" si="272"/>
        <v>0</v>
      </c>
      <c r="O2906" s="5">
        <f t="shared" si="273"/>
        <v>0.70507990870068704</v>
      </c>
      <c r="P2906" s="5">
        <f t="shared" si="274"/>
        <v>0.63528975774713237</v>
      </c>
      <c r="Q2906" s="5">
        <f t="shared" si="275"/>
        <v>0.59722787343652972</v>
      </c>
      <c r="R2906" s="5">
        <v>-9.1999999999999998E-2</v>
      </c>
    </row>
    <row r="2907" spans="1:18">
      <c r="A2907" s="30" t="s">
        <v>8143</v>
      </c>
      <c r="B2907" s="5" t="s">
        <v>8144</v>
      </c>
      <c r="C2907" s="5" t="s">
        <v>8145</v>
      </c>
      <c r="D2907" s="5">
        <v>1.3580999999999999E-2</v>
      </c>
      <c r="E2907" s="5">
        <v>707</v>
      </c>
      <c r="F2907" s="5">
        <v>1021</v>
      </c>
      <c r="G2907" s="5">
        <v>112</v>
      </c>
      <c r="H2907" s="5">
        <v>212</v>
      </c>
      <c r="I2907" s="5">
        <v>249.8</v>
      </c>
      <c r="J2907" s="5">
        <v>41</v>
      </c>
      <c r="K2907" s="5">
        <v>225.1</v>
      </c>
      <c r="L2907" s="5">
        <f t="shared" si="270"/>
        <v>4.8644874804577194</v>
      </c>
      <c r="M2907" s="5">
        <f t="shared" si="271"/>
        <v>0.66980327166245301</v>
      </c>
      <c r="N2907" s="5">
        <f t="shared" si="272"/>
        <v>1.3060553649067248</v>
      </c>
      <c r="O2907" s="5">
        <f t="shared" si="273"/>
        <v>1.3209999881067696</v>
      </c>
      <c r="P2907" s="5">
        <f t="shared" si="274"/>
        <v>0.20338479524240699</v>
      </c>
      <c r="Q2907" s="5">
        <f t="shared" si="275"/>
        <v>0.73967585189414231</v>
      </c>
      <c r="R2907" s="5">
        <v>1.2909999999999999</v>
      </c>
    </row>
    <row r="2908" spans="1:18">
      <c r="A2908" s="30" t="s">
        <v>8146</v>
      </c>
      <c r="B2908" s="5" t="s">
        <v>8147</v>
      </c>
      <c r="C2908" s="5" t="s">
        <v>8148</v>
      </c>
      <c r="D2908" s="5">
        <v>0.115164</v>
      </c>
      <c r="E2908" s="5">
        <v>446</v>
      </c>
      <c r="F2908" s="5">
        <v>0</v>
      </c>
      <c r="G2908" s="5">
        <v>0</v>
      </c>
      <c r="H2908" s="5">
        <v>40</v>
      </c>
      <c r="I2908" s="5">
        <v>0</v>
      </c>
      <c r="J2908" s="5">
        <v>0</v>
      </c>
      <c r="K2908" s="5">
        <v>0</v>
      </c>
      <c r="L2908" s="5">
        <f t="shared" si="270"/>
        <v>0</v>
      </c>
      <c r="M2908" s="5">
        <f t="shared" si="271"/>
        <v>0</v>
      </c>
      <c r="N2908" s="5">
        <f t="shared" si="272"/>
        <v>0.39063420889629175</v>
      </c>
      <c r="O2908" s="5">
        <f t="shared" si="273"/>
        <v>0</v>
      </c>
      <c r="P2908" s="5">
        <f t="shared" si="274"/>
        <v>0</v>
      </c>
      <c r="Q2908" s="5">
        <f t="shared" si="275"/>
        <v>0</v>
      </c>
      <c r="R2908" s="5">
        <v>2.802</v>
      </c>
    </row>
    <row r="2909" spans="1:18">
      <c r="A2909" s="30" t="s">
        <v>8149</v>
      </c>
      <c r="B2909" s="5" t="s">
        <v>8150</v>
      </c>
      <c r="C2909" s="5" t="s">
        <v>8151</v>
      </c>
      <c r="D2909" s="5">
        <v>0.155144</v>
      </c>
      <c r="E2909" s="5">
        <v>462</v>
      </c>
      <c r="F2909" s="5">
        <v>16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f t="shared" si="270"/>
        <v>0.11665645339417201</v>
      </c>
      <c r="M2909" s="5">
        <f t="shared" si="271"/>
        <v>0</v>
      </c>
      <c r="N2909" s="5">
        <f t="shared" si="272"/>
        <v>0</v>
      </c>
      <c r="O2909" s="5">
        <f t="shared" si="273"/>
        <v>0</v>
      </c>
      <c r="P2909" s="5">
        <f t="shared" si="274"/>
        <v>0</v>
      </c>
      <c r="Q2909" s="5">
        <f t="shared" si="275"/>
        <v>0</v>
      </c>
      <c r="R2909" s="5">
        <v>1.9670000000000001</v>
      </c>
    </row>
    <row r="2910" spans="1:18">
      <c r="A2910" s="30" t="s">
        <v>8152</v>
      </c>
      <c r="B2910" s="5" t="s">
        <v>8153</v>
      </c>
      <c r="C2910" s="5" t="s">
        <v>8154</v>
      </c>
      <c r="D2910" s="5">
        <v>0</v>
      </c>
      <c r="E2910" s="5">
        <v>416</v>
      </c>
      <c r="F2910" s="5">
        <v>0</v>
      </c>
      <c r="G2910" s="5">
        <v>0</v>
      </c>
      <c r="H2910" s="5">
        <v>0</v>
      </c>
      <c r="I2910" s="5">
        <v>0</v>
      </c>
      <c r="J2910" s="5">
        <v>43</v>
      </c>
      <c r="K2910" s="5">
        <v>0</v>
      </c>
      <c r="L2910" s="5">
        <f t="shared" si="270"/>
        <v>0</v>
      </c>
      <c r="M2910" s="5">
        <f t="shared" si="271"/>
        <v>0</v>
      </c>
      <c r="N2910" s="5">
        <f t="shared" si="272"/>
        <v>0</v>
      </c>
      <c r="O2910" s="5">
        <f t="shared" si="273"/>
        <v>0</v>
      </c>
      <c r="P2910" s="5">
        <f t="shared" si="274"/>
        <v>0.36251765713909562</v>
      </c>
      <c r="Q2910" s="5">
        <f t="shared" si="275"/>
        <v>0</v>
      </c>
      <c r="R2910" s="5">
        <v>-2.9790000000000001</v>
      </c>
    </row>
    <row r="2911" spans="1:18">
      <c r="A2911" s="30" t="s">
        <v>8155</v>
      </c>
      <c r="B2911" s="5" t="s">
        <v>8156</v>
      </c>
      <c r="C2911" s="5" t="s">
        <v>8157</v>
      </c>
      <c r="D2911" s="5">
        <v>0</v>
      </c>
      <c r="E2911" s="5">
        <v>404</v>
      </c>
      <c r="F2911" s="5">
        <v>0</v>
      </c>
      <c r="G2911" s="5">
        <v>0</v>
      </c>
      <c r="H2911" s="5">
        <v>0</v>
      </c>
      <c r="I2911" s="5">
        <v>0</v>
      </c>
      <c r="J2911" s="5">
        <v>18</v>
      </c>
      <c r="K2911" s="5">
        <v>0</v>
      </c>
      <c r="L2911" s="5">
        <f t="shared" si="270"/>
        <v>0</v>
      </c>
      <c r="M2911" s="5">
        <f t="shared" si="271"/>
        <v>0</v>
      </c>
      <c r="N2911" s="5">
        <f t="shared" si="272"/>
        <v>0</v>
      </c>
      <c r="O2911" s="5">
        <f t="shared" si="273"/>
        <v>0</v>
      </c>
      <c r="P2911" s="5">
        <f t="shared" si="274"/>
        <v>0.15625905000331269</v>
      </c>
      <c r="Q2911" s="5">
        <f t="shared" si="275"/>
        <v>0</v>
      </c>
      <c r="R2911" s="5">
        <v>-2.1230000000000002</v>
      </c>
    </row>
    <row r="2912" spans="1:18">
      <c r="A2912" s="30" t="s">
        <v>8158</v>
      </c>
      <c r="B2912" s="5" t="s">
        <v>8159</v>
      </c>
      <c r="C2912" s="5" t="s">
        <v>8160</v>
      </c>
      <c r="D2912" s="5">
        <v>0</v>
      </c>
      <c r="E2912" s="5">
        <v>392</v>
      </c>
      <c r="F2912" s="5">
        <v>0</v>
      </c>
      <c r="G2912" s="5">
        <v>0</v>
      </c>
      <c r="H2912" s="5">
        <v>0</v>
      </c>
      <c r="I2912" s="5">
        <v>0</v>
      </c>
      <c r="J2912" s="5">
        <v>18</v>
      </c>
      <c r="K2912" s="5">
        <v>0</v>
      </c>
      <c r="L2912" s="5">
        <f t="shared" si="270"/>
        <v>0</v>
      </c>
      <c r="M2912" s="5">
        <f t="shared" si="271"/>
        <v>0</v>
      </c>
      <c r="N2912" s="5">
        <f t="shared" si="272"/>
        <v>0</v>
      </c>
      <c r="O2912" s="5">
        <f t="shared" si="273"/>
        <v>0</v>
      </c>
      <c r="P2912" s="5">
        <f t="shared" si="274"/>
        <v>0.16104249030953655</v>
      </c>
      <c r="Q2912" s="5">
        <f t="shared" si="275"/>
        <v>0</v>
      </c>
      <c r="R2912" s="5">
        <v>-2.113</v>
      </c>
    </row>
    <row r="2913" spans="1:18">
      <c r="A2913" s="30" t="s">
        <v>8161</v>
      </c>
      <c r="B2913" s="5" t="s">
        <v>8162</v>
      </c>
      <c r="C2913" s="5" t="s">
        <v>8163</v>
      </c>
      <c r="D2913" s="5">
        <v>0</v>
      </c>
      <c r="E2913" s="5">
        <v>455</v>
      </c>
      <c r="F2913" s="5">
        <v>45</v>
      </c>
      <c r="G2913" s="5">
        <v>25</v>
      </c>
      <c r="H2913" s="5">
        <v>0</v>
      </c>
      <c r="I2913" s="5">
        <v>0</v>
      </c>
      <c r="J2913" s="5">
        <v>0</v>
      </c>
      <c r="K2913" s="5">
        <v>40</v>
      </c>
      <c r="L2913" s="5">
        <f t="shared" si="270"/>
        <v>0.33314391017374118</v>
      </c>
      <c r="M2913" s="5">
        <f t="shared" si="271"/>
        <v>0.23231500837193594</v>
      </c>
      <c r="N2913" s="5">
        <f t="shared" si="272"/>
        <v>0</v>
      </c>
      <c r="O2913" s="5">
        <f t="shared" si="273"/>
        <v>0</v>
      </c>
      <c r="P2913" s="5">
        <f t="shared" si="274"/>
        <v>0</v>
      </c>
      <c r="Q2913" s="5">
        <f t="shared" si="275"/>
        <v>0.20423677966389878</v>
      </c>
      <c r="R2913" s="5">
        <v>6.8000000000000005E-2</v>
      </c>
    </row>
    <row r="2914" spans="1:18">
      <c r="A2914" s="30" t="s">
        <v>8164</v>
      </c>
      <c r="B2914" s="5" t="s">
        <v>8165</v>
      </c>
      <c r="C2914" s="5" t="s">
        <v>8166</v>
      </c>
      <c r="D2914" s="5">
        <v>1.6961E-2</v>
      </c>
      <c r="E2914" s="5">
        <v>525</v>
      </c>
      <c r="F2914" s="5">
        <v>0</v>
      </c>
      <c r="G2914" s="5">
        <v>36</v>
      </c>
      <c r="H2914" s="5">
        <v>0</v>
      </c>
      <c r="I2914" s="5">
        <v>0</v>
      </c>
      <c r="J2914" s="5">
        <v>0</v>
      </c>
      <c r="K2914" s="5">
        <v>18.7</v>
      </c>
      <c r="L2914" s="5">
        <f t="shared" si="270"/>
        <v>0</v>
      </c>
      <c r="M2914" s="5">
        <f t="shared" si="271"/>
        <v>0.28992913044817609</v>
      </c>
      <c r="N2914" s="5">
        <f t="shared" si="272"/>
        <v>0</v>
      </c>
      <c r="O2914" s="5">
        <f t="shared" si="273"/>
        <v>0</v>
      </c>
      <c r="P2914" s="5">
        <f t="shared" si="274"/>
        <v>0</v>
      </c>
      <c r="Q2914" s="5">
        <f t="shared" si="275"/>
        <v>8.2749935227156318E-2</v>
      </c>
      <c r="R2914" s="5">
        <v>0.19700000000000001</v>
      </c>
    </row>
    <row r="2915" spans="1:18">
      <c r="A2915" s="30" t="s">
        <v>8167</v>
      </c>
      <c r="B2915" s="5" t="s">
        <v>8168</v>
      </c>
      <c r="C2915" s="5" t="s">
        <v>8169</v>
      </c>
      <c r="D2915" s="5">
        <v>3.7630999999999998E-2</v>
      </c>
      <c r="E2915" s="5">
        <v>452</v>
      </c>
      <c r="F2915" s="5">
        <v>277</v>
      </c>
      <c r="G2915" s="5">
        <v>115</v>
      </c>
      <c r="H2915" s="5">
        <v>123</v>
      </c>
      <c r="I2915" s="5">
        <v>243.4</v>
      </c>
      <c r="J2915" s="5">
        <v>0</v>
      </c>
      <c r="K2915" s="5">
        <v>263.39999999999998</v>
      </c>
      <c r="L2915" s="5">
        <f t="shared" si="270"/>
        <v>2.0642965938420588</v>
      </c>
      <c r="M2915" s="5">
        <f t="shared" si="271"/>
        <v>1.075741841863854</v>
      </c>
      <c r="N2915" s="5">
        <f t="shared" si="272"/>
        <v>1.185255057059335</v>
      </c>
      <c r="O2915" s="5">
        <f t="shared" si="273"/>
        <v>2.0133159426068974</v>
      </c>
      <c r="P2915" s="5">
        <f t="shared" si="274"/>
        <v>0</v>
      </c>
      <c r="Q2915" s="5">
        <f t="shared" si="275"/>
        <v>1.3538255161714199</v>
      </c>
      <c r="R2915" s="5">
        <v>0.55300000000000005</v>
      </c>
    </row>
    <row r="2916" spans="1:18">
      <c r="A2916" s="30" t="s">
        <v>8170</v>
      </c>
      <c r="B2916" s="5" t="s">
        <v>8171</v>
      </c>
      <c r="C2916" s="5" t="s">
        <v>8172</v>
      </c>
      <c r="D2916" s="5">
        <v>8.9739999999999993E-3</v>
      </c>
      <c r="E2916" s="5">
        <v>580</v>
      </c>
      <c r="F2916" s="5">
        <v>398</v>
      </c>
      <c r="G2916" s="5">
        <v>46</v>
      </c>
      <c r="H2916" s="5">
        <v>30</v>
      </c>
      <c r="I2916" s="5">
        <v>217.1</v>
      </c>
      <c r="J2916" s="5">
        <v>56</v>
      </c>
      <c r="K2916" s="5">
        <v>157.19999999999999</v>
      </c>
      <c r="L2916" s="5">
        <f t="shared" si="270"/>
        <v>2.3114571146882299</v>
      </c>
      <c r="M2916" s="5">
        <f t="shared" si="271"/>
        <v>0.33533469829135304</v>
      </c>
      <c r="N2916" s="5">
        <f t="shared" si="272"/>
        <v>0.22528817737208551</v>
      </c>
      <c r="O2916" s="5">
        <f t="shared" si="273"/>
        <v>1.3994636528154361</v>
      </c>
      <c r="P2916" s="5">
        <f t="shared" si="274"/>
        <v>0.33862114437499485</v>
      </c>
      <c r="Q2916" s="5">
        <f t="shared" si="275"/>
        <v>0.62966551302758711</v>
      </c>
      <c r="R2916" s="5">
        <v>0.68</v>
      </c>
    </row>
    <row r="2917" spans="1:18">
      <c r="A2917" s="30" t="s">
        <v>8173</v>
      </c>
      <c r="B2917" s="5" t="s">
        <v>8174</v>
      </c>
      <c r="C2917" s="5" t="s">
        <v>8175</v>
      </c>
      <c r="D2917" s="5">
        <v>4.3379999999999998E-3</v>
      </c>
      <c r="E2917" s="5">
        <v>553</v>
      </c>
      <c r="F2917" s="5">
        <v>171</v>
      </c>
      <c r="G2917" s="5">
        <v>4</v>
      </c>
      <c r="H2917" s="5">
        <v>48</v>
      </c>
      <c r="I2917" s="5">
        <v>181.2</v>
      </c>
      <c r="J2917" s="5">
        <v>31</v>
      </c>
      <c r="K2917" s="5">
        <v>153.80000000000001</v>
      </c>
      <c r="L2917" s="5">
        <f t="shared" si="270"/>
        <v>1.0416018457330896</v>
      </c>
      <c r="M2917" s="5">
        <f t="shared" si="271"/>
        <v>3.0583241608457393E-2</v>
      </c>
      <c r="N2917" s="5">
        <f t="shared" si="272"/>
        <v>0.37806044955026286</v>
      </c>
      <c r="O2917" s="5">
        <f t="shared" si="273"/>
        <v>1.2250755025458142</v>
      </c>
      <c r="P2917" s="5">
        <f t="shared" si="274"/>
        <v>0.19660320898548203</v>
      </c>
      <c r="Q2917" s="5">
        <f t="shared" si="275"/>
        <v>0.64612502731012533</v>
      </c>
      <c r="R2917" s="5">
        <v>0.28399999999999997</v>
      </c>
    </row>
    <row r="2918" spans="1:18">
      <c r="A2918" s="30" t="s">
        <v>8176</v>
      </c>
      <c r="B2918" s="5" t="s">
        <v>8177</v>
      </c>
      <c r="C2918" s="5" t="s">
        <v>8178</v>
      </c>
      <c r="D2918" s="5">
        <v>4.3829999999999997E-3</v>
      </c>
      <c r="E2918" s="5">
        <v>554</v>
      </c>
      <c r="F2918" s="5">
        <v>161</v>
      </c>
      <c r="G2918" s="5">
        <v>4</v>
      </c>
      <c r="H2918" s="5">
        <v>48</v>
      </c>
      <c r="I2918" s="5">
        <v>0</v>
      </c>
      <c r="J2918" s="5">
        <v>41</v>
      </c>
      <c r="K2918" s="5">
        <v>0</v>
      </c>
      <c r="L2918" s="5">
        <f t="shared" si="270"/>
        <v>0.97891925951774605</v>
      </c>
      <c r="M2918" s="5">
        <f t="shared" si="271"/>
        <v>3.0528037201221912E-2</v>
      </c>
      <c r="N2918" s="5">
        <f t="shared" si="272"/>
        <v>0.37737802996623709</v>
      </c>
      <c r="O2918" s="5">
        <f t="shared" si="273"/>
        <v>0</v>
      </c>
      <c r="P2918" s="5">
        <f t="shared" si="274"/>
        <v>0.2595542423039382</v>
      </c>
      <c r="Q2918" s="5">
        <f t="shared" si="275"/>
        <v>0</v>
      </c>
      <c r="R2918" s="5">
        <v>1.1399999999999999</v>
      </c>
    </row>
    <row r="2919" spans="1:18">
      <c r="A2919" s="30" t="s">
        <v>8179</v>
      </c>
      <c r="B2919" s="5" t="s">
        <v>8180</v>
      </c>
      <c r="C2919" s="5" t="s">
        <v>8181</v>
      </c>
      <c r="D2919" s="5">
        <v>2.7630999999999999E-2</v>
      </c>
      <c r="E2919" s="5">
        <v>457</v>
      </c>
      <c r="F2919" s="5">
        <v>182</v>
      </c>
      <c r="G2919" s="5">
        <v>0</v>
      </c>
      <c r="H2919" s="5">
        <v>0</v>
      </c>
      <c r="I2919" s="5">
        <v>54.8</v>
      </c>
      <c r="J2919" s="5">
        <v>0</v>
      </c>
      <c r="K2919" s="5">
        <v>42.1</v>
      </c>
      <c r="L2919" s="5">
        <f t="shared" si="270"/>
        <v>1.3414853975923906</v>
      </c>
      <c r="M2919" s="5">
        <f t="shared" si="271"/>
        <v>0</v>
      </c>
      <c r="N2919" s="5">
        <f t="shared" si="272"/>
        <v>0</v>
      </c>
      <c r="O2919" s="5">
        <f t="shared" si="273"/>
        <v>0.44832623332112898</v>
      </c>
      <c r="P2919" s="5">
        <f t="shared" si="274"/>
        <v>0</v>
      </c>
      <c r="Q2919" s="5">
        <f t="shared" si="275"/>
        <v>0.21401847006847993</v>
      </c>
      <c r="R2919" s="5">
        <v>1.222</v>
      </c>
    </row>
    <row r="2920" spans="1:18">
      <c r="A2920" s="30" t="s">
        <v>8182</v>
      </c>
      <c r="B2920" s="5" t="s">
        <v>8183</v>
      </c>
      <c r="C2920" s="5" t="s">
        <v>8184</v>
      </c>
      <c r="D2920" s="5">
        <v>0</v>
      </c>
      <c r="E2920" s="5">
        <v>524</v>
      </c>
      <c r="F2920" s="5">
        <v>0</v>
      </c>
      <c r="G2920" s="5">
        <v>86</v>
      </c>
      <c r="H2920" s="5">
        <v>42</v>
      </c>
      <c r="I2920" s="5">
        <v>86.9</v>
      </c>
      <c r="J2920" s="5">
        <v>0</v>
      </c>
      <c r="K2920" s="5">
        <v>48.9</v>
      </c>
      <c r="L2920" s="5">
        <f t="shared" si="270"/>
        <v>0</v>
      </c>
      <c r="M2920" s="5">
        <f t="shared" si="271"/>
        <v>0.69393025019800414</v>
      </c>
      <c r="N2920" s="5">
        <f t="shared" si="272"/>
        <v>0.34911068707277371</v>
      </c>
      <c r="O2920" s="5">
        <f t="shared" si="273"/>
        <v>0.62003796601632555</v>
      </c>
      <c r="P2920" s="5">
        <f t="shared" si="274"/>
        <v>0</v>
      </c>
      <c r="Q2920" s="5">
        <f t="shared" si="275"/>
        <v>0.21680182390896544</v>
      </c>
      <c r="R2920" s="5">
        <v>0.97299999999999998</v>
      </c>
    </row>
    <row r="2921" spans="1:18">
      <c r="A2921" s="30" t="s">
        <v>8185</v>
      </c>
      <c r="B2921" s="5" t="s">
        <v>8186</v>
      </c>
      <c r="C2921" s="5" t="s">
        <v>8187</v>
      </c>
      <c r="D2921" s="5">
        <v>1.0959999999999999E-2</v>
      </c>
      <c r="E2921" s="5">
        <v>520</v>
      </c>
      <c r="F2921" s="5">
        <v>66</v>
      </c>
      <c r="G2921" s="5">
        <v>0</v>
      </c>
      <c r="H2921" s="5">
        <v>0</v>
      </c>
      <c r="I2921" s="5">
        <v>0</v>
      </c>
      <c r="J2921" s="5">
        <v>0</v>
      </c>
      <c r="K2921" s="5">
        <v>26.4</v>
      </c>
      <c r="L2921" s="5">
        <f t="shared" si="270"/>
        <v>0.42753468472296791</v>
      </c>
      <c r="M2921" s="5">
        <f t="shared" si="271"/>
        <v>0</v>
      </c>
      <c r="N2921" s="5">
        <f t="shared" si="272"/>
        <v>0</v>
      </c>
      <c r="O2921" s="5">
        <f t="shared" si="273"/>
        <v>0</v>
      </c>
      <c r="P2921" s="5">
        <f t="shared" si="274"/>
        <v>0</v>
      </c>
      <c r="Q2921" s="5">
        <f t="shared" si="275"/>
        <v>0.11794674025590153</v>
      </c>
      <c r="R2921" s="5">
        <v>0.435</v>
      </c>
    </row>
    <row r="2922" spans="1:18">
      <c r="A2922" s="30" t="s">
        <v>8188</v>
      </c>
      <c r="B2922" s="5" t="s">
        <v>8189</v>
      </c>
      <c r="C2922" s="5" t="s">
        <v>8190</v>
      </c>
      <c r="D2922" s="5">
        <v>1.9583E-2</v>
      </c>
      <c r="E2922" s="5">
        <v>539</v>
      </c>
      <c r="F2922" s="5">
        <v>322</v>
      </c>
      <c r="G2922" s="5">
        <v>96</v>
      </c>
      <c r="H2922" s="5">
        <v>52</v>
      </c>
      <c r="I2922" s="5">
        <v>0</v>
      </c>
      <c r="J2922" s="5">
        <v>0</v>
      </c>
      <c r="K2922" s="5">
        <v>40.9</v>
      </c>
      <c r="L2922" s="5">
        <f t="shared" si="270"/>
        <v>2.0123238210494669</v>
      </c>
      <c r="M2922" s="5">
        <f t="shared" si="271"/>
        <v>0.75306267648876912</v>
      </c>
      <c r="N2922" s="5">
        <f t="shared" si="272"/>
        <v>0.42020355161051942</v>
      </c>
      <c r="O2922" s="5">
        <f t="shared" si="273"/>
        <v>0</v>
      </c>
      <c r="P2922" s="5">
        <f t="shared" si="274"/>
        <v>0</v>
      </c>
      <c r="Q2922" s="5">
        <f t="shared" si="275"/>
        <v>0.17628684374560874</v>
      </c>
      <c r="R2922" s="5">
        <v>1.9350000000000001</v>
      </c>
    </row>
    <row r="2923" spans="1:18">
      <c r="A2923" s="30" t="s">
        <v>8191</v>
      </c>
      <c r="B2923" s="5" t="s">
        <v>8192</v>
      </c>
      <c r="C2923" s="5" t="s">
        <v>8193</v>
      </c>
      <c r="D2923" s="5">
        <v>5.8170000000000001E-3</v>
      </c>
      <c r="E2923" s="5">
        <v>551</v>
      </c>
      <c r="F2923" s="5">
        <v>186</v>
      </c>
      <c r="G2923" s="5">
        <v>4</v>
      </c>
      <c r="H2923" s="5">
        <v>16</v>
      </c>
      <c r="I2923" s="5">
        <v>53.2</v>
      </c>
      <c r="J2923" s="5">
        <v>0</v>
      </c>
      <c r="K2923" s="5">
        <v>53.5</v>
      </c>
      <c r="L2923" s="5">
        <f t="shared" si="270"/>
        <v>1.1370828440412872</v>
      </c>
      <c r="M2923" s="5">
        <f t="shared" si="271"/>
        <v>3.0694251559849253E-2</v>
      </c>
      <c r="N2923" s="5">
        <f t="shared" si="272"/>
        <v>0.12647757326152168</v>
      </c>
      <c r="O2923" s="5">
        <f t="shared" si="273"/>
        <v>0.36098555761245699</v>
      </c>
      <c r="P2923" s="5">
        <f t="shared" si="274"/>
        <v>0</v>
      </c>
      <c r="Q2923" s="5">
        <f t="shared" si="275"/>
        <v>0.22557322182252521</v>
      </c>
      <c r="R2923" s="5">
        <v>1.069</v>
      </c>
    </row>
    <row r="2924" spans="1:18">
      <c r="A2924" s="30" t="s">
        <v>8194</v>
      </c>
      <c r="B2924" s="5" t="s">
        <v>8195</v>
      </c>
      <c r="C2924" s="5" t="s">
        <v>8196</v>
      </c>
      <c r="D2924" s="5">
        <v>0</v>
      </c>
      <c r="E2924" s="5">
        <v>594</v>
      </c>
      <c r="F2924" s="5">
        <v>175</v>
      </c>
      <c r="G2924" s="5">
        <v>41</v>
      </c>
      <c r="H2924" s="5">
        <v>36</v>
      </c>
      <c r="I2924" s="5">
        <v>62.5</v>
      </c>
      <c r="J2924" s="5">
        <v>42</v>
      </c>
      <c r="K2924" s="5">
        <v>73.7</v>
      </c>
      <c r="L2924" s="5">
        <f t="shared" si="270"/>
        <v>0.99238996811014379</v>
      </c>
      <c r="M2924" s="5">
        <f t="shared" si="271"/>
        <v>0.29184084048339837</v>
      </c>
      <c r="N2924" s="5">
        <f t="shared" si="272"/>
        <v>0.26397402601173658</v>
      </c>
      <c r="O2924" s="5">
        <f t="shared" si="273"/>
        <v>0.39339004519755788</v>
      </c>
      <c r="P2924" s="5">
        <f t="shared" si="274"/>
        <v>0.24798013098168814</v>
      </c>
      <c r="Q2924" s="5">
        <f t="shared" si="275"/>
        <v>0.28824806611360898</v>
      </c>
      <c r="R2924" s="5">
        <v>0.503</v>
      </c>
    </row>
    <row r="2925" spans="1:18">
      <c r="A2925" s="30" t="s">
        <v>8197</v>
      </c>
      <c r="B2925" s="5" t="s">
        <v>8198</v>
      </c>
      <c r="C2925" s="5" t="s">
        <v>8199</v>
      </c>
      <c r="D2925" s="5">
        <v>1.1762999999999999E-2</v>
      </c>
      <c r="E2925" s="5">
        <v>572</v>
      </c>
      <c r="F2925" s="5">
        <v>306</v>
      </c>
      <c r="G2925" s="5">
        <v>99</v>
      </c>
      <c r="H2925" s="5">
        <v>119</v>
      </c>
      <c r="I2925" s="5">
        <v>175.6</v>
      </c>
      <c r="J2925" s="5">
        <v>126</v>
      </c>
      <c r="K2925" s="5">
        <v>155.1</v>
      </c>
      <c r="L2925" s="5">
        <f t="shared" si="270"/>
        <v>1.8020056959397819</v>
      </c>
      <c r="M2925" s="5">
        <f t="shared" si="271"/>
        <v>0.73179227637159827</v>
      </c>
      <c r="N2925" s="5">
        <f t="shared" si="272"/>
        <v>0.90614160852105718</v>
      </c>
      <c r="O2925" s="5">
        <f t="shared" si="273"/>
        <v>1.1477790044865608</v>
      </c>
      <c r="P2925" s="5">
        <f t="shared" si="274"/>
        <v>0.77255348498141307</v>
      </c>
      <c r="Q2925" s="5">
        <f t="shared" si="275"/>
        <v>0.62994281727583779</v>
      </c>
      <c r="R2925" s="5">
        <v>0.41299999999999998</v>
      </c>
    </row>
    <row r="2926" spans="1:18">
      <c r="A2926" s="30" t="s">
        <v>8200</v>
      </c>
      <c r="B2926" s="5" t="s">
        <v>8201</v>
      </c>
      <c r="C2926" s="5" t="s">
        <v>8202</v>
      </c>
      <c r="D2926" s="5">
        <v>4.6119999999999998E-3</v>
      </c>
      <c r="E2926" s="5">
        <v>1068</v>
      </c>
      <c r="F2926" s="5">
        <v>511</v>
      </c>
      <c r="G2926" s="5">
        <v>50</v>
      </c>
      <c r="H2926" s="5">
        <v>129</v>
      </c>
      <c r="I2926" s="5">
        <v>107.7</v>
      </c>
      <c r="J2926" s="5">
        <v>36</v>
      </c>
      <c r="K2926" s="5">
        <v>114.1</v>
      </c>
      <c r="L2926" s="5">
        <f t="shared" si="270"/>
        <v>1.6116859100071932</v>
      </c>
      <c r="M2926" s="5">
        <f t="shared" si="271"/>
        <v>0.19794630863151846</v>
      </c>
      <c r="N2926" s="5">
        <f t="shared" si="272"/>
        <v>0.52609430184080641</v>
      </c>
      <c r="O2926" s="5">
        <f t="shared" si="273"/>
        <v>0.37702855540763336</v>
      </c>
      <c r="P2926" s="5">
        <f t="shared" si="274"/>
        <v>0.11821845730587702</v>
      </c>
      <c r="Q2926" s="5">
        <f t="shared" si="275"/>
        <v>0.24819884210302282</v>
      </c>
      <c r="R2926" s="5">
        <v>1.1719999999999999</v>
      </c>
    </row>
    <row r="2927" spans="1:18">
      <c r="A2927" s="30" t="s">
        <v>8203</v>
      </c>
      <c r="B2927" s="5" t="s">
        <v>8204</v>
      </c>
      <c r="C2927" s="5" t="s">
        <v>8205</v>
      </c>
      <c r="D2927" s="5">
        <v>9.4140000000000005E-3</v>
      </c>
      <c r="E2927" s="5">
        <v>531</v>
      </c>
      <c r="F2927" s="5">
        <v>133</v>
      </c>
      <c r="G2927" s="5">
        <v>0</v>
      </c>
      <c r="H2927" s="5">
        <v>29</v>
      </c>
      <c r="I2927" s="5">
        <v>71.599999999999994</v>
      </c>
      <c r="J2927" s="5">
        <v>0</v>
      </c>
      <c r="K2927" s="5">
        <v>48.7</v>
      </c>
      <c r="L2927" s="5">
        <f t="shared" si="270"/>
        <v>0.84369967458313244</v>
      </c>
      <c r="M2927" s="5">
        <f t="shared" si="271"/>
        <v>0</v>
      </c>
      <c r="N2927" s="5">
        <f t="shared" si="272"/>
        <v>0.23787489914616936</v>
      </c>
      <c r="O2927" s="5">
        <f t="shared" si="273"/>
        <v>0.5041366773113436</v>
      </c>
      <c r="P2927" s="5">
        <f t="shared" si="274"/>
        <v>0</v>
      </c>
      <c r="Q2927" s="5">
        <f t="shared" si="275"/>
        <v>0.2130687703475754</v>
      </c>
      <c r="R2927" s="5">
        <v>1.0629999999999999</v>
      </c>
    </row>
    <row r="2928" spans="1:18">
      <c r="A2928" s="30" t="s">
        <v>8206</v>
      </c>
      <c r="B2928" s="5" t="s">
        <v>8207</v>
      </c>
      <c r="C2928" s="5" t="s">
        <v>8208</v>
      </c>
      <c r="D2928" s="5">
        <v>1.07386</v>
      </c>
      <c r="E2928" s="5">
        <v>490</v>
      </c>
      <c r="F2928" s="5">
        <v>139</v>
      </c>
      <c r="G2928" s="5">
        <v>0</v>
      </c>
      <c r="H2928" s="5">
        <v>54</v>
      </c>
      <c r="I2928" s="5">
        <v>51.1</v>
      </c>
      <c r="J2928" s="5">
        <v>221</v>
      </c>
      <c r="K2928" s="5">
        <v>85.6</v>
      </c>
      <c r="L2928" s="5">
        <f t="shared" si="270"/>
        <v>0.95554134235547672</v>
      </c>
      <c r="M2928" s="5">
        <f t="shared" si="271"/>
        <v>0</v>
      </c>
      <c r="N2928" s="5">
        <f t="shared" si="272"/>
        <v>0.48000174933970863</v>
      </c>
      <c r="O2928" s="5">
        <f t="shared" si="273"/>
        <v>0.38990123748243438</v>
      </c>
      <c r="P2928" s="5">
        <f t="shared" si="274"/>
        <v>1.5817951270403368</v>
      </c>
      <c r="Q2928" s="5">
        <f t="shared" si="275"/>
        <v>0.40584765787497595</v>
      </c>
      <c r="R2928" s="5">
        <v>-0.72399999999999998</v>
      </c>
    </row>
    <row r="2929" spans="1:18">
      <c r="A2929" s="30" t="s">
        <v>8209</v>
      </c>
      <c r="B2929" s="5" t="s">
        <v>8210</v>
      </c>
      <c r="C2929" s="5" t="s">
        <v>8211</v>
      </c>
      <c r="D2929" s="5">
        <v>33.014999000000003</v>
      </c>
      <c r="E2929" s="5">
        <v>136</v>
      </c>
      <c r="F2929" s="5">
        <v>0</v>
      </c>
      <c r="G2929" s="5">
        <v>10</v>
      </c>
      <c r="H2929" s="5">
        <v>0</v>
      </c>
      <c r="I2929" s="5">
        <v>0</v>
      </c>
      <c r="J2929" s="5">
        <v>10</v>
      </c>
      <c r="K2929" s="5">
        <v>0</v>
      </c>
      <c r="L2929" s="5">
        <f t="shared" si="270"/>
        <v>0</v>
      </c>
      <c r="M2929" s="5">
        <f t="shared" si="271"/>
        <v>0.31089214355656136</v>
      </c>
      <c r="N2929" s="5">
        <f t="shared" si="272"/>
        <v>0</v>
      </c>
      <c r="O2929" s="5">
        <f t="shared" si="273"/>
        <v>0</v>
      </c>
      <c r="P2929" s="5">
        <f t="shared" si="274"/>
        <v>0.25787849755448666</v>
      </c>
      <c r="Q2929" s="5">
        <f t="shared" si="275"/>
        <v>0</v>
      </c>
      <c r="R2929" s="5">
        <v>-0.31</v>
      </c>
    </row>
    <row r="2930" spans="1:18">
      <c r="A2930" s="30" t="s">
        <v>8212</v>
      </c>
      <c r="B2930" s="5" t="s">
        <v>8213</v>
      </c>
      <c r="C2930" s="5" t="s">
        <v>8214</v>
      </c>
      <c r="D2930" s="5">
        <v>3.46007</v>
      </c>
      <c r="E2930" s="5">
        <v>873</v>
      </c>
      <c r="F2930" s="5">
        <v>0</v>
      </c>
      <c r="G2930" s="5">
        <v>0</v>
      </c>
      <c r="H2930" s="5">
        <v>40</v>
      </c>
      <c r="I2930" s="5">
        <v>0</v>
      </c>
      <c r="J2930" s="5">
        <v>0</v>
      </c>
      <c r="K2930" s="5">
        <v>0</v>
      </c>
      <c r="L2930" s="5">
        <f t="shared" si="270"/>
        <v>0</v>
      </c>
      <c r="M2930" s="5">
        <f t="shared" si="271"/>
        <v>0</v>
      </c>
      <c r="N2930" s="5">
        <f t="shared" si="272"/>
        <v>0.19956799217382146</v>
      </c>
      <c r="O2930" s="5">
        <f t="shared" si="273"/>
        <v>0</v>
      </c>
      <c r="P2930" s="5">
        <f t="shared" si="274"/>
        <v>0</v>
      </c>
      <c r="Q2930" s="5">
        <f t="shared" si="275"/>
        <v>0</v>
      </c>
      <c r="R2930" s="5">
        <v>2.8079999999999998</v>
      </c>
    </row>
    <row r="2931" spans="1:18">
      <c r="A2931" s="30" t="s">
        <v>8215</v>
      </c>
      <c r="B2931" s="5" t="s">
        <v>8216</v>
      </c>
      <c r="C2931" s="5" t="s">
        <v>8217</v>
      </c>
      <c r="D2931" s="5">
        <v>44.523552000000002</v>
      </c>
      <c r="E2931" s="5">
        <v>1327</v>
      </c>
      <c r="F2931" s="5">
        <v>265</v>
      </c>
      <c r="G2931" s="5">
        <v>70</v>
      </c>
      <c r="H2931" s="5">
        <v>170</v>
      </c>
      <c r="I2931" s="5">
        <v>20</v>
      </c>
      <c r="J2931" s="5">
        <v>150</v>
      </c>
      <c r="K2931" s="5">
        <v>210</v>
      </c>
      <c r="L2931" s="5">
        <f t="shared" si="270"/>
        <v>0.67267565886626224</v>
      </c>
      <c r="M2931" s="5">
        <f t="shared" si="271"/>
        <v>0.22303641346333566</v>
      </c>
      <c r="N2931" s="5">
        <f t="shared" si="272"/>
        <v>0.55798578972337687</v>
      </c>
      <c r="O2931" s="5">
        <f t="shared" si="273"/>
        <v>5.6349344228448985E-2</v>
      </c>
      <c r="P2931" s="5">
        <f t="shared" si="274"/>
        <v>0.39643717785316707</v>
      </c>
      <c r="Q2931" s="5">
        <f t="shared" si="275"/>
        <v>0.36764928969264371</v>
      </c>
      <c r="R2931" s="5">
        <v>-0.11899999999999999</v>
      </c>
    </row>
    <row r="2932" spans="1:18">
      <c r="A2932" s="30" t="s">
        <v>8218</v>
      </c>
      <c r="B2932" s="5" t="s">
        <v>8219</v>
      </c>
      <c r="C2932" s="5" t="s">
        <v>8220</v>
      </c>
      <c r="D2932" s="5">
        <v>12.409325000000001</v>
      </c>
      <c r="E2932" s="5">
        <v>1259</v>
      </c>
      <c r="F2932" s="5">
        <v>0</v>
      </c>
      <c r="G2932" s="5">
        <v>15</v>
      </c>
      <c r="H2932" s="5">
        <v>0</v>
      </c>
      <c r="I2932" s="5">
        <v>0</v>
      </c>
      <c r="J2932" s="5">
        <v>40</v>
      </c>
      <c r="K2932" s="5">
        <v>160</v>
      </c>
      <c r="L2932" s="5">
        <f t="shared" si="270"/>
        <v>0</v>
      </c>
      <c r="M2932" s="5">
        <f t="shared" si="271"/>
        <v>5.0374898558807404E-2</v>
      </c>
      <c r="N2932" s="5">
        <f t="shared" si="272"/>
        <v>0</v>
      </c>
      <c r="O2932" s="5">
        <f t="shared" si="273"/>
        <v>0</v>
      </c>
      <c r="P2932" s="5">
        <f t="shared" si="274"/>
        <v>0.11142645168359074</v>
      </c>
      <c r="Q2932" s="5">
        <f t="shared" si="275"/>
        <v>0.29524300157926592</v>
      </c>
      <c r="R2932" s="5">
        <v>-2.9180000000000001</v>
      </c>
    </row>
    <row r="2933" spans="1:18">
      <c r="A2933" s="30" t="s">
        <v>8221</v>
      </c>
      <c r="B2933" s="5" t="s">
        <v>8222</v>
      </c>
      <c r="C2933" s="5" t="s">
        <v>8223</v>
      </c>
      <c r="D2933" s="5">
        <v>1.84476</v>
      </c>
      <c r="E2933" s="5">
        <v>464</v>
      </c>
      <c r="F2933" s="5">
        <v>0</v>
      </c>
      <c r="G2933" s="5">
        <v>0</v>
      </c>
      <c r="H2933" s="5">
        <v>0</v>
      </c>
      <c r="I2933" s="5">
        <v>0</v>
      </c>
      <c r="J2933" s="5">
        <v>0</v>
      </c>
      <c r="K2933" s="5">
        <v>10</v>
      </c>
      <c r="L2933" s="5">
        <f t="shared" si="270"/>
        <v>0</v>
      </c>
      <c r="M2933" s="5">
        <f t="shared" si="271"/>
        <v>0</v>
      </c>
      <c r="N2933" s="5">
        <f t="shared" si="272"/>
        <v>0</v>
      </c>
      <c r="O2933" s="5">
        <f t="shared" si="273"/>
        <v>0</v>
      </c>
      <c r="P2933" s="5">
        <f t="shared" si="274"/>
        <v>0</v>
      </c>
      <c r="Q2933" s="5">
        <f t="shared" si="275"/>
        <v>5.0068822600794149E-2</v>
      </c>
      <c r="R2933" s="5">
        <v>-1.556</v>
      </c>
    </row>
    <row r="2934" spans="1:18">
      <c r="A2934" s="30" t="s">
        <v>8224</v>
      </c>
      <c r="B2934" s="5" t="s">
        <v>8225</v>
      </c>
      <c r="C2934" s="5" t="s">
        <v>8226</v>
      </c>
      <c r="D2934" s="5">
        <v>3.2592949999999998</v>
      </c>
      <c r="E2934" s="5">
        <v>480</v>
      </c>
      <c r="F2934" s="5">
        <v>0</v>
      </c>
      <c r="G2934" s="5">
        <v>0</v>
      </c>
      <c r="H2934" s="5">
        <v>0</v>
      </c>
      <c r="I2934" s="5">
        <v>0</v>
      </c>
      <c r="J2934" s="5">
        <v>10</v>
      </c>
      <c r="K2934" s="5">
        <v>0</v>
      </c>
      <c r="L2934" s="5">
        <f t="shared" si="270"/>
        <v>0</v>
      </c>
      <c r="M2934" s="5">
        <f t="shared" si="271"/>
        <v>0</v>
      </c>
      <c r="N2934" s="5">
        <f t="shared" si="272"/>
        <v>0</v>
      </c>
      <c r="O2934" s="5">
        <f t="shared" si="273"/>
        <v>0</v>
      </c>
      <c r="P2934" s="5">
        <f t="shared" si="274"/>
        <v>7.3065574307104544E-2</v>
      </c>
      <c r="Q2934" s="5">
        <f t="shared" si="275"/>
        <v>0</v>
      </c>
      <c r="R2934" s="5">
        <v>-1.5489999999999999</v>
      </c>
    </row>
    <row r="2935" spans="1:18">
      <c r="A2935" s="30" t="s">
        <v>8227</v>
      </c>
      <c r="B2935" s="5" t="s">
        <v>8228</v>
      </c>
      <c r="C2935" s="5" t="s">
        <v>8229</v>
      </c>
      <c r="D2935" s="5">
        <v>5.9081250000000001</v>
      </c>
      <c r="E2935" s="5">
        <v>551</v>
      </c>
      <c r="F2935" s="5">
        <v>30</v>
      </c>
      <c r="G2935" s="5">
        <v>45</v>
      </c>
      <c r="H2935" s="5">
        <v>60</v>
      </c>
      <c r="I2935" s="5">
        <v>0</v>
      </c>
      <c r="J2935" s="5">
        <v>10</v>
      </c>
      <c r="K2935" s="5">
        <v>40</v>
      </c>
      <c r="L2935" s="5">
        <f t="shared" si="270"/>
        <v>0.18340045871633665</v>
      </c>
      <c r="M2935" s="5">
        <f t="shared" si="271"/>
        <v>0.34531033004830408</v>
      </c>
      <c r="N2935" s="5">
        <f t="shared" si="272"/>
        <v>0.47429089973070632</v>
      </c>
      <c r="O2935" s="5">
        <f t="shared" si="273"/>
        <v>0</v>
      </c>
      <c r="P2935" s="5">
        <f t="shared" si="274"/>
        <v>6.365059104793136E-2</v>
      </c>
      <c r="Q2935" s="5">
        <f t="shared" si="275"/>
        <v>0.16865287612899083</v>
      </c>
      <c r="R2935" s="5">
        <v>0.50600000000000001</v>
      </c>
    </row>
    <row r="2936" spans="1:18">
      <c r="A2936" s="30" t="s">
        <v>8230</v>
      </c>
      <c r="B2936" s="5" t="s">
        <v>8231</v>
      </c>
      <c r="C2936" s="5" t="s">
        <v>8232</v>
      </c>
      <c r="D2936" s="5">
        <v>19.680700000000002</v>
      </c>
      <c r="E2936" s="5">
        <v>581</v>
      </c>
      <c r="F2936" s="5">
        <v>0</v>
      </c>
      <c r="G2936" s="5">
        <v>0</v>
      </c>
      <c r="H2936" s="5">
        <v>30</v>
      </c>
      <c r="I2936" s="5">
        <v>0</v>
      </c>
      <c r="J2936" s="5">
        <v>30</v>
      </c>
      <c r="K2936" s="5">
        <v>40</v>
      </c>
      <c r="L2936" s="5">
        <f t="shared" si="270"/>
        <v>0</v>
      </c>
      <c r="M2936" s="5">
        <f t="shared" si="271"/>
        <v>0</v>
      </c>
      <c r="N2936" s="5">
        <f t="shared" si="272"/>
        <v>0.22490041803065333</v>
      </c>
      <c r="O2936" s="5">
        <f t="shared" si="273"/>
        <v>0</v>
      </c>
      <c r="P2936" s="5">
        <f t="shared" si="274"/>
        <v>0.18109195697457925</v>
      </c>
      <c r="Q2936" s="5">
        <f t="shared" si="275"/>
        <v>0.15994446600184842</v>
      </c>
      <c r="R2936" s="5">
        <v>-1.2589999999999999</v>
      </c>
    </row>
    <row r="2937" spans="1:18">
      <c r="A2937" s="30" t="s">
        <v>8233</v>
      </c>
      <c r="B2937" s="5" t="s">
        <v>8234</v>
      </c>
      <c r="C2937" s="5" t="s">
        <v>8235</v>
      </c>
      <c r="D2937" s="5">
        <v>1.14646</v>
      </c>
      <c r="E2937" s="5">
        <v>3083</v>
      </c>
      <c r="F2937" s="5">
        <v>0</v>
      </c>
      <c r="G2937" s="5">
        <v>0</v>
      </c>
      <c r="H2937" s="5">
        <v>0</v>
      </c>
      <c r="I2937" s="5">
        <v>0</v>
      </c>
      <c r="J2937" s="5">
        <v>10</v>
      </c>
      <c r="K2937" s="5">
        <v>80</v>
      </c>
      <c r="L2937" s="5">
        <f t="shared" si="270"/>
        <v>0</v>
      </c>
      <c r="M2937" s="5">
        <f t="shared" si="271"/>
        <v>0</v>
      </c>
      <c r="N2937" s="5">
        <f t="shared" si="272"/>
        <v>0</v>
      </c>
      <c r="O2937" s="5">
        <f t="shared" si="273"/>
        <v>0</v>
      </c>
      <c r="P2937" s="5">
        <f t="shared" si="274"/>
        <v>1.1375762461047739E-2</v>
      </c>
      <c r="Q2937" s="5">
        <f t="shared" si="275"/>
        <v>6.0283966751264316E-2</v>
      </c>
      <c r="R2937" s="5">
        <v>-3.62</v>
      </c>
    </row>
    <row r="2938" spans="1:18">
      <c r="A2938" s="30" t="s">
        <v>8236</v>
      </c>
      <c r="B2938" s="5" t="s">
        <v>8237</v>
      </c>
      <c r="C2938" s="5" t="s">
        <v>8238</v>
      </c>
      <c r="D2938" s="5">
        <v>0.75492099999999995</v>
      </c>
      <c r="E2938" s="5">
        <v>3118</v>
      </c>
      <c r="F2938" s="5">
        <v>15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f t="shared" si="270"/>
        <v>1.6204883379201649E-2</v>
      </c>
      <c r="M2938" s="5">
        <f t="shared" si="271"/>
        <v>0</v>
      </c>
      <c r="N2938" s="5">
        <f t="shared" si="272"/>
        <v>0</v>
      </c>
      <c r="O2938" s="5">
        <f t="shared" si="273"/>
        <v>0</v>
      </c>
      <c r="P2938" s="5">
        <f t="shared" si="274"/>
        <v>0</v>
      </c>
      <c r="Q2938" s="5">
        <f t="shared" si="275"/>
        <v>0</v>
      </c>
      <c r="R2938" s="5">
        <v>1.9430000000000001</v>
      </c>
    </row>
    <row r="2939" spans="1:18">
      <c r="A2939" s="30" t="s">
        <v>8239</v>
      </c>
      <c r="B2939" s="5" t="s">
        <v>8240</v>
      </c>
      <c r="C2939" s="5" t="s">
        <v>8241</v>
      </c>
      <c r="D2939" s="5">
        <v>2.510745</v>
      </c>
      <c r="E2939" s="5">
        <v>1816</v>
      </c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40</v>
      </c>
      <c r="L2939" s="5">
        <f t="shared" si="270"/>
        <v>0</v>
      </c>
      <c r="M2939" s="5">
        <f t="shared" si="271"/>
        <v>0</v>
      </c>
      <c r="N2939" s="5">
        <f t="shared" si="272"/>
        <v>0</v>
      </c>
      <c r="O2939" s="5">
        <f t="shared" si="273"/>
        <v>0</v>
      </c>
      <c r="P2939" s="5">
        <f t="shared" si="274"/>
        <v>0</v>
      </c>
      <c r="Q2939" s="5">
        <f t="shared" si="275"/>
        <v>5.1171660103014285E-2</v>
      </c>
      <c r="R2939" s="5">
        <v>-2.9350000000000001</v>
      </c>
    </row>
    <row r="2940" spans="1:18">
      <c r="A2940" s="30" t="s">
        <v>8242</v>
      </c>
      <c r="B2940" s="5" t="s">
        <v>8243</v>
      </c>
      <c r="C2940" s="5" t="s">
        <v>8244</v>
      </c>
      <c r="D2940" s="5">
        <v>1.342765</v>
      </c>
      <c r="E2940" s="5">
        <v>3718</v>
      </c>
      <c r="F2940" s="5">
        <v>0</v>
      </c>
      <c r="G2940" s="5">
        <v>0</v>
      </c>
      <c r="H2940" s="5">
        <v>0</v>
      </c>
      <c r="I2940" s="5">
        <v>0</v>
      </c>
      <c r="J2940" s="5">
        <v>130</v>
      </c>
      <c r="K2940" s="5">
        <v>230</v>
      </c>
      <c r="L2940" s="5">
        <f t="shared" si="270"/>
        <v>0</v>
      </c>
      <c r="M2940" s="5">
        <f t="shared" si="271"/>
        <v>0</v>
      </c>
      <c r="N2940" s="5">
        <f t="shared" si="272"/>
        <v>0</v>
      </c>
      <c r="O2940" s="5">
        <f t="shared" si="273"/>
        <v>0</v>
      </c>
      <c r="P2940" s="5">
        <f t="shared" si="274"/>
        <v>0.122627537298637</v>
      </c>
      <c r="Q2940" s="5">
        <f t="shared" si="275"/>
        <v>0.14371556610964906</v>
      </c>
      <c r="R2940" s="5">
        <v>-4.8920000000000003</v>
      </c>
    </row>
    <row r="2941" spans="1:18">
      <c r="A2941" s="30" t="s">
        <v>8245</v>
      </c>
      <c r="B2941" s="5" t="s">
        <v>8246</v>
      </c>
      <c r="C2941" s="5" t="s">
        <v>8247</v>
      </c>
      <c r="D2941" s="5">
        <v>6.0097100000000001</v>
      </c>
      <c r="E2941" s="5">
        <v>1834</v>
      </c>
      <c r="F2941" s="5">
        <v>0</v>
      </c>
      <c r="G2941" s="5">
        <v>0</v>
      </c>
      <c r="H2941" s="5">
        <v>0</v>
      </c>
      <c r="I2941" s="5">
        <v>0</v>
      </c>
      <c r="J2941" s="5">
        <v>60</v>
      </c>
      <c r="K2941" s="5">
        <v>230</v>
      </c>
      <c r="L2941" s="5">
        <f t="shared" si="270"/>
        <v>0</v>
      </c>
      <c r="M2941" s="5">
        <f t="shared" si="271"/>
        <v>0</v>
      </c>
      <c r="N2941" s="5">
        <f t="shared" si="272"/>
        <v>0</v>
      </c>
      <c r="O2941" s="5">
        <f t="shared" si="273"/>
        <v>0</v>
      </c>
      <c r="P2941" s="5">
        <f t="shared" si="274"/>
        <v>0.11473765212893189</v>
      </c>
      <c r="Q2941" s="5">
        <f t="shared" si="275"/>
        <v>0.2913492228984052</v>
      </c>
      <c r="R2941" s="5">
        <v>-4.8330000000000002</v>
      </c>
    </row>
    <row r="2942" spans="1:18">
      <c r="A2942" s="30" t="s">
        <v>8248</v>
      </c>
      <c r="B2942" s="5" t="s">
        <v>8249</v>
      </c>
      <c r="C2942" s="5" t="s">
        <v>8250</v>
      </c>
      <c r="D2942" s="5">
        <v>2.5940949999999998</v>
      </c>
      <c r="E2942" s="5">
        <v>1799</v>
      </c>
      <c r="F2942" s="5">
        <v>0</v>
      </c>
      <c r="G2942" s="5">
        <v>0</v>
      </c>
      <c r="H2942" s="5">
        <v>0</v>
      </c>
      <c r="I2942" s="5">
        <v>0</v>
      </c>
      <c r="J2942" s="5">
        <v>100</v>
      </c>
      <c r="K2942" s="5">
        <v>240</v>
      </c>
      <c r="L2942" s="5">
        <f t="shared" si="270"/>
        <v>0</v>
      </c>
      <c r="M2942" s="5">
        <f t="shared" si="271"/>
        <v>0</v>
      </c>
      <c r="N2942" s="5">
        <f t="shared" si="272"/>
        <v>0</v>
      </c>
      <c r="O2942" s="5">
        <f t="shared" si="273"/>
        <v>0</v>
      </c>
      <c r="P2942" s="5">
        <f t="shared" si="274"/>
        <v>0.19494983695058465</v>
      </c>
      <c r="Q2942" s="5">
        <f t="shared" si="275"/>
        <v>0.3099312998790682</v>
      </c>
      <c r="R2942" s="5">
        <v>-5.04</v>
      </c>
    </row>
    <row r="2943" spans="1:18">
      <c r="A2943" s="30" t="s">
        <v>8251</v>
      </c>
      <c r="B2943" s="5" t="s">
        <v>8252</v>
      </c>
      <c r="C2943" s="5" t="s">
        <v>8253</v>
      </c>
      <c r="D2943" s="5">
        <v>6.6932400000000003</v>
      </c>
      <c r="E2943" s="5">
        <v>1607</v>
      </c>
      <c r="F2943" s="5">
        <v>0</v>
      </c>
      <c r="G2943" s="5">
        <v>0</v>
      </c>
      <c r="H2943" s="5">
        <v>0</v>
      </c>
      <c r="I2943" s="5">
        <v>0</v>
      </c>
      <c r="J2943" s="5">
        <v>170</v>
      </c>
      <c r="K2943" s="5">
        <v>230</v>
      </c>
      <c r="L2943" s="5">
        <f t="shared" si="270"/>
        <v>0</v>
      </c>
      <c r="M2943" s="5">
        <f t="shared" si="271"/>
        <v>0</v>
      </c>
      <c r="N2943" s="5">
        <f t="shared" si="272"/>
        <v>0</v>
      </c>
      <c r="O2943" s="5">
        <f t="shared" si="273"/>
        <v>0</v>
      </c>
      <c r="P2943" s="5">
        <f t="shared" si="274"/>
        <v>0.37101125472680341</v>
      </c>
      <c r="Q2943" s="5">
        <f t="shared" si="275"/>
        <v>0.33250434025866532</v>
      </c>
      <c r="R2943" s="5">
        <v>-5.0819999999999999</v>
      </c>
    </row>
    <row r="2944" spans="1:18">
      <c r="A2944" s="30" t="s">
        <v>8254</v>
      </c>
      <c r="B2944" s="5" t="s">
        <v>8255</v>
      </c>
      <c r="C2944" s="5" t="s">
        <v>8256</v>
      </c>
      <c r="D2944" s="5">
        <v>72.521500000000003</v>
      </c>
      <c r="E2944" s="5">
        <v>406</v>
      </c>
      <c r="F2944" s="5">
        <v>90</v>
      </c>
      <c r="G2944" s="5">
        <v>45</v>
      </c>
      <c r="H2944" s="5">
        <v>60</v>
      </c>
      <c r="I2944" s="5">
        <v>0</v>
      </c>
      <c r="J2944" s="5">
        <v>50</v>
      </c>
      <c r="K2944" s="5">
        <v>60</v>
      </c>
      <c r="L2944" s="5">
        <f t="shared" si="270"/>
        <v>0.74670186763079927</v>
      </c>
      <c r="M2944" s="5">
        <f t="shared" si="271"/>
        <v>0.4686354479226984</v>
      </c>
      <c r="N2944" s="5">
        <f t="shared" si="272"/>
        <v>0.6436805067773872</v>
      </c>
      <c r="O2944" s="5">
        <f t="shared" si="273"/>
        <v>0</v>
      </c>
      <c r="P2944" s="5">
        <f t="shared" si="274"/>
        <v>0.43191472496810568</v>
      </c>
      <c r="Q2944" s="5">
        <f t="shared" si="275"/>
        <v>0.34332906926258849</v>
      </c>
      <c r="R2944" s="5">
        <v>8.1000000000000003E-2</v>
      </c>
    </row>
    <row r="2945" spans="1:18">
      <c r="A2945" s="30" t="s">
        <v>8257</v>
      </c>
      <c r="B2945" s="5" t="s">
        <v>8258</v>
      </c>
      <c r="C2945" s="5" t="s">
        <v>8259</v>
      </c>
      <c r="D2945" s="5">
        <v>7.1841299999999997</v>
      </c>
      <c r="E2945" s="5">
        <v>415</v>
      </c>
      <c r="F2945" s="5">
        <v>40</v>
      </c>
      <c r="G2945" s="5">
        <v>12</v>
      </c>
      <c r="H2945" s="5">
        <v>25</v>
      </c>
      <c r="I2945" s="5">
        <v>5</v>
      </c>
      <c r="J2945" s="5">
        <v>0</v>
      </c>
      <c r="K2945" s="5">
        <v>25</v>
      </c>
      <c r="L2945" s="5">
        <f t="shared" si="270"/>
        <v>0.324670370289804</v>
      </c>
      <c r="M2945" s="5">
        <f t="shared" si="271"/>
        <v>0.1222592718757369</v>
      </c>
      <c r="N2945" s="5">
        <f t="shared" si="272"/>
        <v>0.26238382103576224</v>
      </c>
      <c r="O2945" s="5">
        <f t="shared" si="273"/>
        <v>4.5045529994669764E-2</v>
      </c>
      <c r="P2945" s="5">
        <f t="shared" si="274"/>
        <v>0</v>
      </c>
      <c r="Q2945" s="5">
        <f t="shared" si="275"/>
        <v>0.13995140775161738</v>
      </c>
      <c r="R2945" s="5">
        <v>0.65900000000000003</v>
      </c>
    </row>
    <row r="2946" spans="1:18">
      <c r="A2946" s="30" t="s">
        <v>8257</v>
      </c>
      <c r="B2946" s="5" t="s">
        <v>8260</v>
      </c>
      <c r="C2946" s="5" t="s">
        <v>8261</v>
      </c>
      <c r="D2946" s="5">
        <v>16.119900000000001</v>
      </c>
      <c r="E2946" s="5">
        <v>415</v>
      </c>
      <c r="F2946" s="5">
        <v>40</v>
      </c>
      <c r="G2946" s="5">
        <v>12</v>
      </c>
      <c r="H2946" s="5">
        <v>25</v>
      </c>
      <c r="I2946" s="5">
        <v>5</v>
      </c>
      <c r="J2946" s="5">
        <v>60</v>
      </c>
      <c r="K2946" s="5">
        <v>25</v>
      </c>
      <c r="L2946" s="5">
        <f t="shared" si="270"/>
        <v>0.324670370289804</v>
      </c>
      <c r="M2946" s="5">
        <f t="shared" si="271"/>
        <v>0.1222592718757369</v>
      </c>
      <c r="N2946" s="5">
        <f t="shared" si="272"/>
        <v>0.26238382103576224</v>
      </c>
      <c r="O2946" s="5">
        <f t="shared" si="273"/>
        <v>4.5045529994669764E-2</v>
      </c>
      <c r="P2946" s="5">
        <f t="shared" si="274"/>
        <v>0.50705747952882196</v>
      </c>
      <c r="Q2946" s="5">
        <f t="shared" si="275"/>
        <v>0.13995140775161738</v>
      </c>
      <c r="R2946" s="5">
        <v>-0.53500000000000003</v>
      </c>
    </row>
    <row r="2947" spans="1:18">
      <c r="A2947" s="30" t="s">
        <v>8262</v>
      </c>
      <c r="B2947" s="5" t="s">
        <v>8263</v>
      </c>
      <c r="C2947" s="5" t="s">
        <v>8264</v>
      </c>
      <c r="D2947" s="5">
        <v>25.707649</v>
      </c>
      <c r="E2947" s="5">
        <v>161</v>
      </c>
      <c r="F2947" s="5">
        <v>105</v>
      </c>
      <c r="G2947" s="5">
        <v>95</v>
      </c>
      <c r="H2947" s="5">
        <v>50</v>
      </c>
      <c r="I2947" s="5">
        <v>40</v>
      </c>
      <c r="J2947" s="5">
        <v>50</v>
      </c>
      <c r="K2947" s="5">
        <v>40</v>
      </c>
      <c r="L2947" s="5">
        <f t="shared" si="270"/>
        <v>2.1968185381022067</v>
      </c>
      <c r="M2947" s="5">
        <f t="shared" si="271"/>
        <v>2.494861176863834</v>
      </c>
      <c r="N2947" s="5">
        <f t="shared" si="272"/>
        <v>1.3526619345321904</v>
      </c>
      <c r="O2947" s="5">
        <f t="shared" si="273"/>
        <v>0.92888918995219627</v>
      </c>
      <c r="P2947" s="5">
        <f t="shared" si="274"/>
        <v>1.089176262963049</v>
      </c>
      <c r="Q2947" s="5">
        <f t="shared" si="275"/>
        <v>0.57719089905014864</v>
      </c>
      <c r="R2947" s="5">
        <v>0.67</v>
      </c>
    </row>
    <row r="2948" spans="1:18">
      <c r="A2948" s="30" t="s">
        <v>8265</v>
      </c>
      <c r="B2948" s="5" t="s">
        <v>8266</v>
      </c>
      <c r="C2948" s="5" t="s">
        <v>8267</v>
      </c>
      <c r="D2948" s="5">
        <v>45.876949000000003</v>
      </c>
      <c r="E2948" s="5">
        <v>125</v>
      </c>
      <c r="F2948" s="5">
        <v>70</v>
      </c>
      <c r="G2948" s="5">
        <v>90</v>
      </c>
      <c r="H2948" s="5">
        <v>40</v>
      </c>
      <c r="I2948" s="5">
        <v>40</v>
      </c>
      <c r="J2948" s="5">
        <v>20</v>
      </c>
      <c r="K2948" s="5">
        <v>0</v>
      </c>
      <c r="L2948" s="5">
        <f t="shared" ref="L2948:L3011" si="276">F2948/296872/E2948*10^6</f>
        <v>1.8863348513837614</v>
      </c>
      <c r="M2948" s="5">
        <f t="shared" ref="M2948:M3011" si="277">G2948/236511/E2948*10^6</f>
        <v>3.0442558697058488</v>
      </c>
      <c r="N2948" s="5">
        <f t="shared" ref="N2948:N3011" si="278">H2948/229591/E2948*10^6</f>
        <v>1.3937828573419691</v>
      </c>
      <c r="O2948" s="5">
        <f t="shared" ref="O2948:O3011" si="279">I2948/267467/E2948*10^6</f>
        <v>1.1964092766584289</v>
      </c>
      <c r="P2948" s="5">
        <f t="shared" ref="P2948:P3011" si="280">J2948/285132/E2948*10^6</f>
        <v>0.56114361067856289</v>
      </c>
      <c r="Q2948" s="5">
        <f t="shared" ref="Q2948:Q3011" si="281">K2948/E2948/430442*10^6</f>
        <v>0</v>
      </c>
      <c r="R2948" s="5">
        <v>1.956</v>
      </c>
    </row>
    <row r="2949" spans="1:18">
      <c r="A2949" s="30" t="s">
        <v>8268</v>
      </c>
      <c r="B2949" s="5" t="s">
        <v>8269</v>
      </c>
      <c r="C2949" s="5" t="s">
        <v>8270</v>
      </c>
      <c r="D2949" s="5">
        <v>18.406199999999998</v>
      </c>
      <c r="E2949" s="5">
        <v>124</v>
      </c>
      <c r="F2949" s="5">
        <v>0</v>
      </c>
      <c r="G2949" s="5">
        <v>7</v>
      </c>
      <c r="H2949" s="5">
        <v>0</v>
      </c>
      <c r="I2949" s="5">
        <v>50</v>
      </c>
      <c r="J2949" s="5">
        <v>0</v>
      </c>
      <c r="K2949" s="5">
        <v>0</v>
      </c>
      <c r="L2949" s="5">
        <f t="shared" si="276"/>
        <v>0</v>
      </c>
      <c r="M2949" s="5">
        <f t="shared" si="277"/>
        <v>0.23868493602084387</v>
      </c>
      <c r="N2949" s="5">
        <f t="shared" si="278"/>
        <v>0</v>
      </c>
      <c r="O2949" s="5">
        <f t="shared" si="279"/>
        <v>1.5075721732087057</v>
      </c>
      <c r="P2949" s="5">
        <f t="shared" si="280"/>
        <v>0</v>
      </c>
      <c r="Q2949" s="5">
        <f t="shared" si="281"/>
        <v>0</v>
      </c>
      <c r="R2949" s="5">
        <v>3.1230000000000002</v>
      </c>
    </row>
    <row r="2950" spans="1:18">
      <c r="A2950" s="30" t="s">
        <v>8271</v>
      </c>
      <c r="B2950" s="5" t="s">
        <v>8272</v>
      </c>
      <c r="C2950" s="5" t="s">
        <v>8273</v>
      </c>
      <c r="D2950" s="5">
        <v>5.3995600000000001</v>
      </c>
      <c r="E2950" s="5">
        <v>399</v>
      </c>
      <c r="F2950" s="5">
        <v>0</v>
      </c>
      <c r="G2950" s="5">
        <v>25</v>
      </c>
      <c r="H2950" s="5">
        <v>10</v>
      </c>
      <c r="I2950" s="5">
        <v>10</v>
      </c>
      <c r="J2950" s="5">
        <v>30</v>
      </c>
      <c r="K2950" s="5">
        <v>20</v>
      </c>
      <c r="L2950" s="5">
        <f t="shared" si="276"/>
        <v>0</v>
      </c>
      <c r="M2950" s="5">
        <f t="shared" si="277"/>
        <v>0.26492062358203222</v>
      </c>
      <c r="N2950" s="5">
        <f t="shared" si="278"/>
        <v>0.10916219120786098</v>
      </c>
      <c r="O2950" s="5">
        <f t="shared" si="279"/>
        <v>9.3703734074125064E-2</v>
      </c>
      <c r="P2950" s="5">
        <f t="shared" si="280"/>
        <v>0.26369530577000139</v>
      </c>
      <c r="Q2950" s="5">
        <f t="shared" si="281"/>
        <v>0.11645079542239842</v>
      </c>
      <c r="R2950" s="5">
        <v>-0.58199999999999996</v>
      </c>
    </row>
    <row r="2951" spans="1:18">
      <c r="A2951" s="30" t="s">
        <v>8274</v>
      </c>
      <c r="B2951" s="5" t="s">
        <v>8275</v>
      </c>
      <c r="C2951" s="5" t="s">
        <v>8276</v>
      </c>
      <c r="D2951" s="5">
        <v>13.504498999999999</v>
      </c>
      <c r="E2951" s="5">
        <v>450</v>
      </c>
      <c r="F2951" s="5">
        <v>0</v>
      </c>
      <c r="G2951" s="5">
        <v>25</v>
      </c>
      <c r="H2951" s="5">
        <v>0</v>
      </c>
      <c r="I2951" s="5">
        <v>30</v>
      </c>
      <c r="J2951" s="5">
        <v>20</v>
      </c>
      <c r="K2951" s="5">
        <v>90</v>
      </c>
      <c r="L2951" s="5">
        <f t="shared" si="276"/>
        <v>0</v>
      </c>
      <c r="M2951" s="5">
        <f t="shared" si="277"/>
        <v>0.23489628624273526</v>
      </c>
      <c r="N2951" s="5">
        <f t="shared" si="278"/>
        <v>0</v>
      </c>
      <c r="O2951" s="5">
        <f t="shared" si="279"/>
        <v>0.24925193263717271</v>
      </c>
      <c r="P2951" s="5">
        <f t="shared" si="280"/>
        <v>0.1558732251884897</v>
      </c>
      <c r="Q2951" s="5">
        <f t="shared" si="281"/>
        <v>0.46463867373536971</v>
      </c>
      <c r="R2951" s="5">
        <v>-1.155</v>
      </c>
    </row>
    <row r="2952" spans="1:18">
      <c r="A2952" s="30" t="s">
        <v>8277</v>
      </c>
      <c r="B2952" s="5" t="s">
        <v>8278</v>
      </c>
      <c r="C2952" s="5" t="s">
        <v>8279</v>
      </c>
      <c r="D2952" s="5">
        <v>4.1417700000000002</v>
      </c>
      <c r="E2952" s="5">
        <v>519</v>
      </c>
      <c r="F2952" s="5">
        <v>120</v>
      </c>
      <c r="G2952" s="5">
        <v>30</v>
      </c>
      <c r="H2952" s="5">
        <v>40</v>
      </c>
      <c r="I2952" s="5">
        <v>30</v>
      </c>
      <c r="J2952" s="5">
        <v>0</v>
      </c>
      <c r="K2952" s="5">
        <v>40</v>
      </c>
      <c r="L2952" s="5">
        <f t="shared" si="276"/>
        <v>0.7788335472269865</v>
      </c>
      <c r="M2952" s="5">
        <f t="shared" si="277"/>
        <v>0.24440076025255694</v>
      </c>
      <c r="N2952" s="5">
        <f t="shared" si="278"/>
        <v>0.33568951284729504</v>
      </c>
      <c r="O2952" s="5">
        <f t="shared" si="279"/>
        <v>0.21611439245997632</v>
      </c>
      <c r="P2952" s="5">
        <f t="shared" si="280"/>
        <v>0</v>
      </c>
      <c r="Q2952" s="5">
        <f t="shared" si="281"/>
        <v>0.17905151203675132</v>
      </c>
      <c r="R2952" s="5">
        <v>1.1879999999999999</v>
      </c>
    </row>
    <row r="2953" spans="1:18">
      <c r="A2953" s="30" t="s">
        <v>8280</v>
      </c>
      <c r="B2953" s="5" t="s">
        <v>8281</v>
      </c>
      <c r="C2953" s="5" t="s">
        <v>8282</v>
      </c>
      <c r="D2953" s="5">
        <v>10.620158999999999</v>
      </c>
      <c r="E2953" s="5">
        <v>1072</v>
      </c>
      <c r="F2953" s="5">
        <v>0</v>
      </c>
      <c r="G2953" s="5">
        <v>100</v>
      </c>
      <c r="H2953" s="5">
        <v>80</v>
      </c>
      <c r="I2953" s="5">
        <v>70</v>
      </c>
      <c r="J2953" s="5">
        <v>0</v>
      </c>
      <c r="K2953" s="5">
        <v>0</v>
      </c>
      <c r="L2953" s="5">
        <f t="shared" si="276"/>
        <v>0</v>
      </c>
      <c r="M2953" s="5">
        <f t="shared" si="277"/>
        <v>0.39441540600459279</v>
      </c>
      <c r="N2953" s="5">
        <f t="shared" si="278"/>
        <v>0.32504264396967558</v>
      </c>
      <c r="O2953" s="5">
        <f t="shared" si="279"/>
        <v>0.24413668775096201</v>
      </c>
      <c r="P2953" s="5">
        <f t="shared" si="280"/>
        <v>0</v>
      </c>
      <c r="Q2953" s="5">
        <f t="shared" si="281"/>
        <v>0</v>
      </c>
      <c r="R2953" s="5">
        <v>4.58</v>
      </c>
    </row>
    <row r="2954" spans="1:18">
      <c r="A2954" s="30" t="s">
        <v>8283</v>
      </c>
      <c r="B2954" s="5" t="s">
        <v>8284</v>
      </c>
      <c r="C2954" s="5" t="s">
        <v>8285</v>
      </c>
      <c r="D2954" s="5">
        <v>0.65536000000000005</v>
      </c>
      <c r="E2954" s="5">
        <v>718</v>
      </c>
      <c r="F2954" s="5">
        <v>0</v>
      </c>
      <c r="G2954" s="5">
        <v>30</v>
      </c>
      <c r="H2954" s="5">
        <v>20</v>
      </c>
      <c r="I2954" s="5">
        <v>15</v>
      </c>
      <c r="J2954" s="5">
        <v>0</v>
      </c>
      <c r="K2954" s="5">
        <v>0</v>
      </c>
      <c r="L2954" s="5">
        <f t="shared" si="276"/>
        <v>0</v>
      </c>
      <c r="M2954" s="5">
        <f t="shared" si="277"/>
        <v>0.17666294508506553</v>
      </c>
      <c r="N2954" s="5">
        <f t="shared" si="278"/>
        <v>0.12132510944829117</v>
      </c>
      <c r="O2954" s="5">
        <f t="shared" si="279"/>
        <v>7.8108196160673882E-2</v>
      </c>
      <c r="P2954" s="5">
        <f t="shared" si="280"/>
        <v>0</v>
      </c>
      <c r="Q2954" s="5">
        <f t="shared" si="281"/>
        <v>0</v>
      </c>
      <c r="R2954" s="5">
        <v>3.2330000000000001</v>
      </c>
    </row>
    <row r="2955" spans="1:18">
      <c r="A2955" s="30" t="s">
        <v>8283</v>
      </c>
      <c r="B2955" s="5" t="s">
        <v>8286</v>
      </c>
      <c r="C2955" s="5" t="s">
        <v>8287</v>
      </c>
      <c r="D2955" s="5">
        <v>10.95646</v>
      </c>
      <c r="E2955" s="5">
        <v>719</v>
      </c>
      <c r="F2955" s="5">
        <v>0</v>
      </c>
      <c r="G2955" s="5">
        <v>0</v>
      </c>
      <c r="H2955" s="5">
        <v>20</v>
      </c>
      <c r="I2955" s="5">
        <v>15</v>
      </c>
      <c r="J2955" s="5">
        <v>0</v>
      </c>
      <c r="K2955" s="5">
        <v>0</v>
      </c>
      <c r="L2955" s="5">
        <f t="shared" si="276"/>
        <v>0</v>
      </c>
      <c r="M2955" s="5">
        <f t="shared" si="277"/>
        <v>0</v>
      </c>
      <c r="N2955" s="5">
        <f t="shared" si="278"/>
        <v>0.12115636798869689</v>
      </c>
      <c r="O2955" s="5">
        <f t="shared" si="279"/>
        <v>7.7999561673663217E-2</v>
      </c>
      <c r="P2955" s="5">
        <f t="shared" si="280"/>
        <v>0</v>
      </c>
      <c r="Q2955" s="5">
        <f t="shared" si="281"/>
        <v>0</v>
      </c>
      <c r="R2955" s="5">
        <v>2.6659999999999999</v>
      </c>
    </row>
    <row r="2956" spans="1:18">
      <c r="A2956" s="30" t="s">
        <v>8288</v>
      </c>
      <c r="B2956" s="5" t="s">
        <v>8289</v>
      </c>
      <c r="C2956" s="5" t="s">
        <v>8290</v>
      </c>
      <c r="D2956" s="5">
        <v>17.014648000000001</v>
      </c>
      <c r="E2956" s="5">
        <v>741</v>
      </c>
      <c r="F2956" s="5">
        <v>35</v>
      </c>
      <c r="G2956" s="5">
        <v>40</v>
      </c>
      <c r="H2956" s="5">
        <v>130</v>
      </c>
      <c r="I2956" s="5">
        <v>60</v>
      </c>
      <c r="J2956" s="5">
        <v>0</v>
      </c>
      <c r="K2956" s="5">
        <v>0</v>
      </c>
      <c r="L2956" s="5">
        <f t="shared" si="276"/>
        <v>0.1591038167496425</v>
      </c>
      <c r="M2956" s="5">
        <f t="shared" si="277"/>
        <v>0.22823930647067392</v>
      </c>
      <c r="N2956" s="5">
        <f t="shared" si="278"/>
        <v>0.76413533845502679</v>
      </c>
      <c r="O2956" s="5">
        <f t="shared" si="279"/>
        <v>0.30273514085486564</v>
      </c>
      <c r="P2956" s="5">
        <f t="shared" si="280"/>
        <v>0</v>
      </c>
      <c r="Q2956" s="5">
        <f t="shared" si="281"/>
        <v>0</v>
      </c>
      <c r="R2956" s="5">
        <v>4.6429999999999998</v>
      </c>
    </row>
    <row r="2957" spans="1:18">
      <c r="A2957" s="30" t="s">
        <v>8291</v>
      </c>
      <c r="B2957" s="5" t="s">
        <v>8292</v>
      </c>
      <c r="C2957" s="5" t="s">
        <v>8293</v>
      </c>
      <c r="D2957" s="5">
        <v>8.0251000000000001</v>
      </c>
      <c r="E2957" s="5">
        <v>570</v>
      </c>
      <c r="F2957" s="5">
        <v>0</v>
      </c>
      <c r="G2957" s="5">
        <v>0</v>
      </c>
      <c r="H2957" s="5">
        <v>0</v>
      </c>
      <c r="I2957" s="5">
        <v>0</v>
      </c>
      <c r="J2957" s="5">
        <v>50</v>
      </c>
      <c r="K2957" s="5">
        <v>0</v>
      </c>
      <c r="L2957" s="5">
        <f t="shared" si="276"/>
        <v>0</v>
      </c>
      <c r="M2957" s="5">
        <f t="shared" si="277"/>
        <v>0</v>
      </c>
      <c r="N2957" s="5">
        <f t="shared" si="278"/>
        <v>0</v>
      </c>
      <c r="O2957" s="5">
        <f t="shared" si="279"/>
        <v>0</v>
      </c>
      <c r="P2957" s="5">
        <f t="shared" si="280"/>
        <v>0.30764452339833492</v>
      </c>
      <c r="Q2957" s="5">
        <f t="shared" si="281"/>
        <v>0</v>
      </c>
      <c r="R2957" s="5">
        <v>-3.1080000000000001</v>
      </c>
    </row>
    <row r="2958" spans="1:18">
      <c r="A2958" s="30" t="s">
        <v>8294</v>
      </c>
      <c r="B2958" s="5" t="s">
        <v>8295</v>
      </c>
      <c r="C2958" s="5" t="s">
        <v>8296</v>
      </c>
      <c r="D2958" s="5">
        <v>9.0692350000000008</v>
      </c>
      <c r="E2958" s="5">
        <v>1178</v>
      </c>
      <c r="F2958" s="5">
        <v>0</v>
      </c>
      <c r="G2958" s="5">
        <v>30</v>
      </c>
      <c r="H2958" s="5">
        <v>50</v>
      </c>
      <c r="I2958" s="5">
        <v>70</v>
      </c>
      <c r="J2958" s="5">
        <v>50</v>
      </c>
      <c r="K2958" s="5">
        <v>150</v>
      </c>
      <c r="L2958" s="5">
        <f t="shared" si="276"/>
        <v>0</v>
      </c>
      <c r="M2958" s="5">
        <f t="shared" si="277"/>
        <v>0.10767741474624537</v>
      </c>
      <c r="N2958" s="5">
        <f t="shared" si="278"/>
        <v>0.18487145285202261</v>
      </c>
      <c r="O2958" s="5">
        <f t="shared" si="279"/>
        <v>0.22216853078865137</v>
      </c>
      <c r="P2958" s="5">
        <f t="shared" si="280"/>
        <v>0.14886025325725882</v>
      </c>
      <c r="Q2958" s="5">
        <f t="shared" si="281"/>
        <v>0.29582258514560889</v>
      </c>
      <c r="R2958" s="5">
        <v>-0.78400000000000003</v>
      </c>
    </row>
    <row r="2959" spans="1:18">
      <c r="A2959" s="30" t="s">
        <v>8297</v>
      </c>
      <c r="B2959" s="5" t="s">
        <v>8298</v>
      </c>
      <c r="C2959" s="5" t="s">
        <v>8299</v>
      </c>
      <c r="D2959" s="5">
        <v>2427.669922</v>
      </c>
      <c r="E2959" s="5">
        <v>902</v>
      </c>
      <c r="F2959" s="5">
        <v>15</v>
      </c>
      <c r="G2959" s="5">
        <v>55</v>
      </c>
      <c r="H2959" s="5">
        <v>0</v>
      </c>
      <c r="I2959" s="5">
        <v>0</v>
      </c>
      <c r="J2959" s="5">
        <v>20</v>
      </c>
      <c r="K2959" s="5">
        <v>40</v>
      </c>
      <c r="L2959" s="5">
        <f t="shared" si="276"/>
        <v>5.6016437224335643E-2</v>
      </c>
      <c r="M2959" s="5">
        <f t="shared" si="277"/>
        <v>0.25781299709568506</v>
      </c>
      <c r="N2959" s="5">
        <f t="shared" si="278"/>
        <v>0</v>
      </c>
      <c r="O2959" s="5">
        <f t="shared" si="279"/>
        <v>0</v>
      </c>
      <c r="P2959" s="5">
        <f t="shared" si="280"/>
        <v>7.776380414059908E-2</v>
      </c>
      <c r="Q2959" s="5">
        <f t="shared" si="281"/>
        <v>0.10302409617192233</v>
      </c>
      <c r="R2959" s="5">
        <v>-0.312</v>
      </c>
    </row>
    <row r="2960" spans="1:18">
      <c r="A2960" s="30" t="s">
        <v>8300</v>
      </c>
      <c r="B2960" s="5" t="s">
        <v>8301</v>
      </c>
      <c r="C2960" s="5" t="s">
        <v>8302</v>
      </c>
      <c r="D2960" s="5">
        <v>12.728899999999999</v>
      </c>
      <c r="E2960" s="5">
        <v>759</v>
      </c>
      <c r="F2960" s="5">
        <v>0</v>
      </c>
      <c r="G2960" s="5">
        <v>0</v>
      </c>
      <c r="H2960" s="5">
        <v>20</v>
      </c>
      <c r="I2960" s="5">
        <v>0</v>
      </c>
      <c r="J2960" s="5">
        <v>60</v>
      </c>
      <c r="K2960" s="5">
        <v>0</v>
      </c>
      <c r="L2960" s="5">
        <f t="shared" si="276"/>
        <v>0</v>
      </c>
      <c r="M2960" s="5">
        <f t="shared" si="277"/>
        <v>0</v>
      </c>
      <c r="N2960" s="5">
        <f t="shared" si="278"/>
        <v>0.11477131565727676</v>
      </c>
      <c r="O2960" s="5">
        <f t="shared" si="279"/>
        <v>0</v>
      </c>
      <c r="P2960" s="5">
        <f t="shared" si="280"/>
        <v>0.27724486693604883</v>
      </c>
      <c r="Q2960" s="5">
        <f t="shared" si="281"/>
        <v>0</v>
      </c>
      <c r="R2960" s="5">
        <v>-1.484</v>
      </c>
    </row>
    <row r="2961" spans="1:18">
      <c r="A2961" s="30" t="s">
        <v>8303</v>
      </c>
      <c r="B2961" s="5" t="s">
        <v>8304</v>
      </c>
      <c r="C2961" s="5" t="s">
        <v>8305</v>
      </c>
      <c r="D2961" s="5">
        <v>28.425701</v>
      </c>
      <c r="E2961" s="5">
        <v>263</v>
      </c>
      <c r="F2961" s="5">
        <v>0</v>
      </c>
      <c r="G2961" s="5">
        <v>80</v>
      </c>
      <c r="H2961" s="5">
        <v>130</v>
      </c>
      <c r="I2961" s="5">
        <v>100</v>
      </c>
      <c r="J2961" s="5">
        <v>110</v>
      </c>
      <c r="K2961" s="5">
        <v>140</v>
      </c>
      <c r="L2961" s="5">
        <f t="shared" si="276"/>
        <v>0</v>
      </c>
      <c r="M2961" s="5">
        <f t="shared" si="277"/>
        <v>1.2861241528119345</v>
      </c>
      <c r="N2961" s="5">
        <f t="shared" si="278"/>
        <v>2.1529440524531367</v>
      </c>
      <c r="O2961" s="5">
        <f t="shared" si="279"/>
        <v>1.4215889694135322</v>
      </c>
      <c r="P2961" s="5">
        <f t="shared" si="280"/>
        <v>1.4668678035798937</v>
      </c>
      <c r="Q2961" s="5">
        <f t="shared" si="281"/>
        <v>1.2366808806644822</v>
      </c>
      <c r="R2961" s="5">
        <v>-0.28199999999999997</v>
      </c>
    </row>
    <row r="2962" spans="1:18">
      <c r="A2962" s="30" t="s">
        <v>8306</v>
      </c>
      <c r="B2962" s="5" t="s">
        <v>8307</v>
      </c>
      <c r="C2962" s="5" t="s">
        <v>8308</v>
      </c>
      <c r="D2962" s="5">
        <v>3.6786949999999998</v>
      </c>
      <c r="E2962" s="5">
        <v>626</v>
      </c>
      <c r="F2962" s="5">
        <v>0</v>
      </c>
      <c r="G2962" s="5">
        <v>0</v>
      </c>
      <c r="H2962" s="5">
        <v>0</v>
      </c>
      <c r="I2962" s="5">
        <v>0</v>
      </c>
      <c r="J2962" s="5">
        <v>170</v>
      </c>
      <c r="K2962" s="5">
        <v>80</v>
      </c>
      <c r="L2962" s="5">
        <f t="shared" si="276"/>
        <v>0</v>
      </c>
      <c r="M2962" s="5">
        <f t="shared" si="277"/>
        <v>0</v>
      </c>
      <c r="N2962" s="5">
        <f t="shared" si="278"/>
        <v>0</v>
      </c>
      <c r="O2962" s="5">
        <f t="shared" si="279"/>
        <v>0</v>
      </c>
      <c r="P2962" s="5">
        <f t="shared" si="280"/>
        <v>0.95242026572839156</v>
      </c>
      <c r="Q2962" s="5">
        <f t="shared" si="281"/>
        <v>0.29689372123665791</v>
      </c>
      <c r="R2962" s="5">
        <v>-4.6719999999999997</v>
      </c>
    </row>
    <row r="2963" spans="1:18">
      <c r="A2963" s="30" t="s">
        <v>8309</v>
      </c>
      <c r="B2963" s="5" t="s">
        <v>8310</v>
      </c>
      <c r="C2963" s="5" t="s">
        <v>8311</v>
      </c>
      <c r="D2963" s="5">
        <v>15.78495</v>
      </c>
      <c r="E2963" s="5">
        <v>704</v>
      </c>
      <c r="F2963" s="5">
        <v>180</v>
      </c>
      <c r="G2963" s="5">
        <v>15</v>
      </c>
      <c r="H2963" s="5">
        <v>100</v>
      </c>
      <c r="I2963" s="5">
        <v>20</v>
      </c>
      <c r="J2963" s="5">
        <v>0</v>
      </c>
      <c r="K2963" s="5">
        <v>0</v>
      </c>
      <c r="L2963" s="5">
        <f t="shared" si="276"/>
        <v>0.8612527223241605</v>
      </c>
      <c r="M2963" s="5">
        <f t="shared" si="277"/>
        <v>9.0088064326049044E-2</v>
      </c>
      <c r="N2963" s="5">
        <f t="shared" si="278"/>
        <v>0.6186891234650076</v>
      </c>
      <c r="O2963" s="5">
        <f t="shared" si="279"/>
        <v>0.10621531220334063</v>
      </c>
      <c r="P2963" s="5">
        <f t="shared" si="280"/>
        <v>0</v>
      </c>
      <c r="Q2963" s="5">
        <f t="shared" si="281"/>
        <v>0</v>
      </c>
      <c r="R2963" s="5">
        <v>4.7789999999999999</v>
      </c>
    </row>
    <row r="2964" spans="1:18">
      <c r="A2964" s="30" t="s">
        <v>8312</v>
      </c>
      <c r="B2964" s="5" t="s">
        <v>8313</v>
      </c>
      <c r="C2964" s="5" t="s">
        <v>8314</v>
      </c>
      <c r="D2964" s="5">
        <v>8.1631450000000001</v>
      </c>
      <c r="E2964" s="5">
        <v>376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20</v>
      </c>
      <c r="L2964" s="5">
        <f t="shared" si="276"/>
        <v>0</v>
      </c>
      <c r="M2964" s="5">
        <f t="shared" si="277"/>
        <v>0</v>
      </c>
      <c r="N2964" s="5">
        <f t="shared" si="278"/>
        <v>0</v>
      </c>
      <c r="O2964" s="5">
        <f t="shared" si="279"/>
        <v>0</v>
      </c>
      <c r="P2964" s="5">
        <f t="shared" si="280"/>
        <v>0</v>
      </c>
      <c r="Q2964" s="5">
        <f t="shared" si="281"/>
        <v>0.1235741153551515</v>
      </c>
      <c r="R2964" s="5">
        <v>-2.2229999999999999</v>
      </c>
    </row>
    <row r="2965" spans="1:18">
      <c r="A2965" s="30" t="s">
        <v>8315</v>
      </c>
      <c r="B2965" s="5" t="s">
        <v>8316</v>
      </c>
      <c r="C2965" s="5" t="s">
        <v>8317</v>
      </c>
      <c r="D2965" s="5">
        <v>10.002171000000001</v>
      </c>
      <c r="E2965" s="5">
        <v>332</v>
      </c>
      <c r="F2965" s="5">
        <v>15</v>
      </c>
      <c r="G2965" s="5">
        <v>0</v>
      </c>
      <c r="H2965" s="5">
        <v>0</v>
      </c>
      <c r="I2965" s="5">
        <v>20</v>
      </c>
      <c r="J2965" s="5">
        <v>0</v>
      </c>
      <c r="K2965" s="5">
        <v>0</v>
      </c>
      <c r="L2965" s="5">
        <f t="shared" si="276"/>
        <v>0.15218923607334564</v>
      </c>
      <c r="M2965" s="5">
        <f t="shared" si="277"/>
        <v>0</v>
      </c>
      <c r="N2965" s="5">
        <f t="shared" si="278"/>
        <v>0</v>
      </c>
      <c r="O2965" s="5">
        <f t="shared" si="279"/>
        <v>0.22522764997334882</v>
      </c>
      <c r="P2965" s="5">
        <f t="shared" si="280"/>
        <v>0</v>
      </c>
      <c r="Q2965" s="5">
        <f t="shared" si="281"/>
        <v>0</v>
      </c>
      <c r="R2965" s="5">
        <v>2.6560000000000001</v>
      </c>
    </row>
    <row r="2966" spans="1:18">
      <c r="A2966" s="30" t="s">
        <v>8318</v>
      </c>
      <c r="B2966" s="5" t="s">
        <v>8319</v>
      </c>
      <c r="C2966" s="5" t="s">
        <v>8320</v>
      </c>
      <c r="D2966" s="5">
        <v>0.18701999999999999</v>
      </c>
      <c r="E2966" s="5">
        <v>627</v>
      </c>
      <c r="F2966" s="5">
        <v>0</v>
      </c>
      <c r="G2966" s="5">
        <v>0</v>
      </c>
      <c r="H2966" s="5">
        <v>0</v>
      </c>
      <c r="I2966" s="5">
        <v>0</v>
      </c>
      <c r="J2966" s="5">
        <v>20</v>
      </c>
      <c r="K2966" s="5">
        <v>30</v>
      </c>
      <c r="L2966" s="5">
        <f t="shared" si="276"/>
        <v>0</v>
      </c>
      <c r="M2966" s="5">
        <f t="shared" si="277"/>
        <v>0</v>
      </c>
      <c r="N2966" s="5">
        <f t="shared" si="278"/>
        <v>0</v>
      </c>
      <c r="O2966" s="5">
        <f t="shared" si="279"/>
        <v>0</v>
      </c>
      <c r="P2966" s="5">
        <f t="shared" si="280"/>
        <v>0.1118707357812127</v>
      </c>
      <c r="Q2966" s="5">
        <f t="shared" si="281"/>
        <v>0.11115757744865304</v>
      </c>
      <c r="R2966" s="5">
        <v>-3.0960000000000001</v>
      </c>
    </row>
    <row r="2967" spans="1:18">
      <c r="A2967" s="30" t="s">
        <v>8321</v>
      </c>
      <c r="B2967" s="5" t="s">
        <v>8322</v>
      </c>
      <c r="C2967" s="5" t="s">
        <v>8323</v>
      </c>
      <c r="D2967" s="5">
        <v>405.25500499999998</v>
      </c>
      <c r="E2967" s="5">
        <v>332</v>
      </c>
      <c r="F2967" s="5">
        <v>814</v>
      </c>
      <c r="G2967" s="5">
        <v>233</v>
      </c>
      <c r="H2967" s="5">
        <v>161</v>
      </c>
      <c r="I2967" s="5">
        <v>470</v>
      </c>
      <c r="J2967" s="5">
        <v>214</v>
      </c>
      <c r="K2967" s="5">
        <v>475</v>
      </c>
      <c r="L2967" s="5">
        <f t="shared" si="276"/>
        <v>8.2588025442468904</v>
      </c>
      <c r="M2967" s="5">
        <f t="shared" si="277"/>
        <v>2.9673344111506976</v>
      </c>
      <c r="N2967" s="5">
        <f t="shared" si="278"/>
        <v>2.1121897593378858</v>
      </c>
      <c r="O2967" s="5">
        <f t="shared" si="279"/>
        <v>5.2928497743736971</v>
      </c>
      <c r="P2967" s="5">
        <f t="shared" si="280"/>
        <v>2.2606312628993308</v>
      </c>
      <c r="Q2967" s="5">
        <f t="shared" si="281"/>
        <v>3.3238459341009126</v>
      </c>
      <c r="R2967" s="5">
        <v>0.39100000000000001</v>
      </c>
    </row>
    <row r="2968" spans="1:18">
      <c r="A2968" s="30" t="s">
        <v>8321</v>
      </c>
      <c r="B2968" s="5" t="s">
        <v>8324</v>
      </c>
      <c r="C2968" s="5" t="s">
        <v>8325</v>
      </c>
      <c r="D2968" s="5">
        <v>7.2029800000000002</v>
      </c>
      <c r="E2968" s="5">
        <v>361</v>
      </c>
      <c r="F2968" s="5">
        <v>0</v>
      </c>
      <c r="G2968" s="5">
        <v>238</v>
      </c>
      <c r="H2968" s="5">
        <v>161</v>
      </c>
      <c r="I2968" s="5">
        <v>470</v>
      </c>
      <c r="J2968" s="5">
        <v>214</v>
      </c>
      <c r="K2968" s="5">
        <v>475</v>
      </c>
      <c r="L2968" s="5">
        <f t="shared" si="276"/>
        <v>0</v>
      </c>
      <c r="M2968" s="5">
        <f t="shared" si="277"/>
        <v>2.7875226877115731</v>
      </c>
      <c r="N2968" s="5">
        <f t="shared" si="278"/>
        <v>1.942512465651463</v>
      </c>
      <c r="O2968" s="5">
        <f t="shared" si="279"/>
        <v>4.8676623963769181</v>
      </c>
      <c r="P2968" s="5">
        <f t="shared" si="280"/>
        <v>2.0790293054919053</v>
      </c>
      <c r="Q2968" s="5">
        <f t="shared" si="281"/>
        <v>3.056833379837959</v>
      </c>
      <c r="R2968" s="5">
        <v>-0.26500000000000001</v>
      </c>
    </row>
    <row r="2969" spans="1:18">
      <c r="A2969" s="30" t="s">
        <v>8326</v>
      </c>
      <c r="B2969" s="5" t="s">
        <v>8327</v>
      </c>
      <c r="C2969" s="5" t="s">
        <v>8328</v>
      </c>
      <c r="D2969" s="5">
        <v>59.709395999999998</v>
      </c>
      <c r="E2969" s="5">
        <v>334</v>
      </c>
      <c r="F2969" s="5">
        <v>359</v>
      </c>
      <c r="G2969" s="5">
        <v>193</v>
      </c>
      <c r="H2969" s="5">
        <v>126</v>
      </c>
      <c r="I2969" s="5">
        <v>270</v>
      </c>
      <c r="J2969" s="5">
        <v>169</v>
      </c>
      <c r="K2969" s="5">
        <v>330</v>
      </c>
      <c r="L2969" s="5">
        <f t="shared" si="276"/>
        <v>3.6205849638941956</v>
      </c>
      <c r="M2969" s="5">
        <f t="shared" si="277"/>
        <v>2.4432026898421024</v>
      </c>
      <c r="N2969" s="5">
        <f t="shared" si="278"/>
        <v>1.6431197607137733</v>
      </c>
      <c r="O2969" s="5">
        <f t="shared" si="279"/>
        <v>3.0223662490435608</v>
      </c>
      <c r="P2969" s="5">
        <f t="shared" si="280"/>
        <v>1.774574667003689</v>
      </c>
      <c r="Q2969" s="5">
        <f t="shared" si="281"/>
        <v>2.2953706936028744</v>
      </c>
      <c r="R2969" s="5">
        <v>0.14299999999999999</v>
      </c>
    </row>
    <row r="2970" spans="1:18">
      <c r="A2970" s="30" t="s">
        <v>8329</v>
      </c>
      <c r="B2970" s="5" t="s">
        <v>8330</v>
      </c>
      <c r="C2970" s="5" t="s">
        <v>8331</v>
      </c>
      <c r="D2970" s="5">
        <v>5.2939E-2</v>
      </c>
      <c r="E2970" s="5">
        <v>332</v>
      </c>
      <c r="F2970" s="5">
        <v>139</v>
      </c>
      <c r="G2970" s="5">
        <v>87</v>
      </c>
      <c r="H2970" s="5">
        <v>0</v>
      </c>
      <c r="I2970" s="5">
        <v>0</v>
      </c>
      <c r="J2970" s="5">
        <v>0</v>
      </c>
      <c r="K2970" s="5">
        <v>0</v>
      </c>
      <c r="L2970" s="5">
        <f t="shared" si="276"/>
        <v>1.4102869209463362</v>
      </c>
      <c r="M2970" s="5">
        <f t="shared" si="277"/>
        <v>1.1079746513738655</v>
      </c>
      <c r="N2970" s="5">
        <f t="shared" si="278"/>
        <v>0</v>
      </c>
      <c r="O2970" s="5">
        <f t="shared" si="279"/>
        <v>0</v>
      </c>
      <c r="P2970" s="5">
        <f t="shared" si="280"/>
        <v>0</v>
      </c>
      <c r="Q2970" s="5">
        <f t="shared" si="281"/>
        <v>0</v>
      </c>
      <c r="R2970" s="5">
        <v>4.4630000000000001</v>
      </c>
    </row>
    <row r="2971" spans="1:18">
      <c r="A2971" s="30" t="s">
        <v>8332</v>
      </c>
      <c r="B2971" s="5" t="s">
        <v>8333</v>
      </c>
      <c r="C2971" s="5" t="s">
        <v>8334</v>
      </c>
      <c r="D2971" s="5">
        <v>6.06724</v>
      </c>
      <c r="E2971" s="5">
        <v>511</v>
      </c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10</v>
      </c>
      <c r="L2971" s="5">
        <f t="shared" si="276"/>
        <v>0</v>
      </c>
      <c r="M2971" s="5">
        <f t="shared" si="277"/>
        <v>0</v>
      </c>
      <c r="N2971" s="5">
        <f t="shared" si="278"/>
        <v>0</v>
      </c>
      <c r="O2971" s="5">
        <f t="shared" si="279"/>
        <v>0</v>
      </c>
      <c r="P2971" s="5">
        <f t="shared" si="280"/>
        <v>0</v>
      </c>
      <c r="Q2971" s="5">
        <f t="shared" si="281"/>
        <v>4.5463666706004865E-2</v>
      </c>
      <c r="R2971" s="5">
        <v>-1.5549999999999999</v>
      </c>
    </row>
    <row r="2972" spans="1:18">
      <c r="A2972" s="30" t="s">
        <v>8335</v>
      </c>
      <c r="B2972" s="5" t="s">
        <v>8336</v>
      </c>
      <c r="C2972" s="5" t="s">
        <v>8337</v>
      </c>
      <c r="D2972" s="5">
        <v>5.7957999999999998</v>
      </c>
      <c r="E2972" s="5">
        <v>918</v>
      </c>
      <c r="F2972" s="5">
        <v>0</v>
      </c>
      <c r="G2972" s="5">
        <v>0</v>
      </c>
      <c r="H2972" s="5">
        <v>0</v>
      </c>
      <c r="I2972" s="5">
        <v>0</v>
      </c>
      <c r="J2972" s="5">
        <v>30</v>
      </c>
      <c r="K2972" s="5">
        <v>50</v>
      </c>
      <c r="L2972" s="5">
        <f t="shared" si="276"/>
        <v>0</v>
      </c>
      <c r="M2972" s="5">
        <f t="shared" si="277"/>
        <v>0</v>
      </c>
      <c r="N2972" s="5">
        <f t="shared" si="278"/>
        <v>0</v>
      </c>
      <c r="O2972" s="5">
        <f t="shared" si="279"/>
        <v>0</v>
      </c>
      <c r="P2972" s="5">
        <f t="shared" si="280"/>
        <v>0.11461266557977183</v>
      </c>
      <c r="Q2972" s="5">
        <f t="shared" si="281"/>
        <v>0.12653558652924013</v>
      </c>
      <c r="R2972" s="5">
        <v>-3.528</v>
      </c>
    </row>
    <row r="2973" spans="1:18">
      <c r="A2973" s="30" t="s">
        <v>8338</v>
      </c>
      <c r="B2973" s="5" t="s">
        <v>8339</v>
      </c>
      <c r="C2973" s="5" t="s">
        <v>8340</v>
      </c>
      <c r="D2973" s="5">
        <v>5.9033049999999996</v>
      </c>
      <c r="E2973" s="5">
        <v>261</v>
      </c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10</v>
      </c>
      <c r="L2973" s="5">
        <f t="shared" si="276"/>
        <v>0</v>
      </c>
      <c r="M2973" s="5">
        <f t="shared" si="277"/>
        <v>0</v>
      </c>
      <c r="N2973" s="5">
        <f t="shared" si="278"/>
        <v>0</v>
      </c>
      <c r="O2973" s="5">
        <f t="shared" si="279"/>
        <v>0</v>
      </c>
      <c r="P2973" s="5">
        <f t="shared" si="280"/>
        <v>0</v>
      </c>
      <c r="Q2973" s="5">
        <f t="shared" si="281"/>
        <v>8.9011240179189599E-2</v>
      </c>
      <c r="R2973" s="5">
        <v>-1.5569999999999999</v>
      </c>
    </row>
    <row r="2974" spans="1:18">
      <c r="A2974" s="30" t="s">
        <v>8341</v>
      </c>
      <c r="B2974" s="5" t="s">
        <v>8342</v>
      </c>
      <c r="C2974" s="5" t="s">
        <v>8343</v>
      </c>
      <c r="D2974" s="5">
        <v>6.4496500000000001</v>
      </c>
      <c r="E2974" s="5">
        <v>360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10</v>
      </c>
      <c r="L2974" s="5">
        <f t="shared" si="276"/>
        <v>0</v>
      </c>
      <c r="M2974" s="5">
        <f t="shared" si="277"/>
        <v>0</v>
      </c>
      <c r="N2974" s="5">
        <f t="shared" si="278"/>
        <v>0</v>
      </c>
      <c r="O2974" s="5">
        <f t="shared" si="279"/>
        <v>0</v>
      </c>
      <c r="P2974" s="5">
        <f t="shared" si="280"/>
        <v>0</v>
      </c>
      <c r="Q2974" s="5">
        <f t="shared" si="281"/>
        <v>6.4533149129912454E-2</v>
      </c>
      <c r="R2974" s="5">
        <v>-1.55</v>
      </c>
    </row>
    <row r="2975" spans="1:18">
      <c r="A2975" s="30" t="s">
        <v>8344</v>
      </c>
      <c r="B2975" s="5" t="s">
        <v>8345</v>
      </c>
      <c r="C2975" s="5" t="s">
        <v>8346</v>
      </c>
      <c r="D2975" s="5">
        <v>11.989799</v>
      </c>
      <c r="E2975" s="5">
        <v>135</v>
      </c>
      <c r="F2975" s="5">
        <v>40</v>
      </c>
      <c r="G2975" s="5">
        <v>0</v>
      </c>
      <c r="H2975" s="5">
        <v>0</v>
      </c>
      <c r="I2975" s="5">
        <v>0</v>
      </c>
      <c r="J2975" s="5">
        <v>0</v>
      </c>
      <c r="K2975" s="5">
        <v>10</v>
      </c>
      <c r="L2975" s="5">
        <f t="shared" si="276"/>
        <v>0.99806076792791598</v>
      </c>
      <c r="M2975" s="5">
        <f t="shared" si="277"/>
        <v>0</v>
      </c>
      <c r="N2975" s="5">
        <f t="shared" si="278"/>
        <v>0</v>
      </c>
      <c r="O2975" s="5">
        <f t="shared" si="279"/>
        <v>0</v>
      </c>
      <c r="P2975" s="5">
        <f t="shared" si="280"/>
        <v>0</v>
      </c>
      <c r="Q2975" s="5">
        <f t="shared" si="281"/>
        <v>0.17208839767976655</v>
      </c>
      <c r="R2975" s="5">
        <v>0.90600000000000003</v>
      </c>
    </row>
    <row r="2976" spans="1:18">
      <c r="A2976" s="30" t="s">
        <v>8347</v>
      </c>
      <c r="B2976" s="5" t="s">
        <v>8348</v>
      </c>
      <c r="C2976" s="5" t="s">
        <v>8349</v>
      </c>
      <c r="D2976" s="5">
        <v>59.458748</v>
      </c>
      <c r="E2976" s="5">
        <v>172</v>
      </c>
      <c r="F2976" s="5">
        <v>15</v>
      </c>
      <c r="G2976" s="5">
        <v>60</v>
      </c>
      <c r="H2976" s="5">
        <v>20</v>
      </c>
      <c r="I2976" s="5">
        <v>70</v>
      </c>
      <c r="J2976" s="5">
        <v>30</v>
      </c>
      <c r="K2976" s="5">
        <v>50</v>
      </c>
      <c r="L2976" s="5">
        <f t="shared" si="276"/>
        <v>0.29376061846715551</v>
      </c>
      <c r="M2976" s="5">
        <f t="shared" si="277"/>
        <v>1.4749301694311285</v>
      </c>
      <c r="N2976" s="5">
        <f t="shared" si="278"/>
        <v>0.5064617940922852</v>
      </c>
      <c r="O2976" s="5">
        <f t="shared" si="279"/>
        <v>1.5215961004013447</v>
      </c>
      <c r="P2976" s="5">
        <f t="shared" si="280"/>
        <v>0.6117117848966892</v>
      </c>
      <c r="Q2976" s="5">
        <f t="shared" si="281"/>
        <v>0.67534690949908394</v>
      </c>
      <c r="R2976" s="5">
        <v>0.22800000000000001</v>
      </c>
    </row>
    <row r="2977" spans="1:18">
      <c r="A2977" s="30" t="s">
        <v>8350</v>
      </c>
      <c r="B2977" s="5" t="s">
        <v>8351</v>
      </c>
      <c r="C2977" s="5" t="s">
        <v>8352</v>
      </c>
      <c r="D2977" s="5">
        <v>6.41845</v>
      </c>
      <c r="E2977" s="5">
        <v>222</v>
      </c>
      <c r="F2977" s="5">
        <v>5</v>
      </c>
      <c r="G2977" s="5">
        <v>10</v>
      </c>
      <c r="H2977" s="5">
        <v>0</v>
      </c>
      <c r="I2977" s="5">
        <v>10</v>
      </c>
      <c r="J2977" s="5">
        <v>0</v>
      </c>
      <c r="K2977" s="5">
        <v>0</v>
      </c>
      <c r="L2977" s="5">
        <f t="shared" si="276"/>
        <v>7.5866105670196318E-2</v>
      </c>
      <c r="M2977" s="5">
        <f t="shared" si="277"/>
        <v>0.19045644830492048</v>
      </c>
      <c r="N2977" s="5">
        <f t="shared" si="278"/>
        <v>0</v>
      </c>
      <c r="O2977" s="5">
        <f t="shared" si="279"/>
        <v>0.16841346799808965</v>
      </c>
      <c r="P2977" s="5">
        <f t="shared" si="280"/>
        <v>0</v>
      </c>
      <c r="Q2977" s="5">
        <f t="shared" si="281"/>
        <v>0</v>
      </c>
      <c r="R2977" s="5">
        <v>2.3130000000000002</v>
      </c>
    </row>
    <row r="2978" spans="1:18">
      <c r="A2978" s="30" t="s">
        <v>8353</v>
      </c>
      <c r="B2978" s="5" t="s">
        <v>8354</v>
      </c>
      <c r="C2978" s="5" t="s">
        <v>8355</v>
      </c>
      <c r="D2978" s="5">
        <v>6.3538649999999999</v>
      </c>
      <c r="E2978" s="5">
        <v>1012</v>
      </c>
      <c r="F2978" s="5">
        <v>0</v>
      </c>
      <c r="G2978" s="5">
        <v>0</v>
      </c>
      <c r="H2978" s="5">
        <v>0</v>
      </c>
      <c r="I2978" s="5">
        <v>0</v>
      </c>
      <c r="J2978" s="5">
        <v>110</v>
      </c>
      <c r="K2978" s="5">
        <v>50</v>
      </c>
      <c r="L2978" s="5">
        <f t="shared" si="276"/>
        <v>0</v>
      </c>
      <c r="M2978" s="5">
        <f t="shared" si="277"/>
        <v>0</v>
      </c>
      <c r="N2978" s="5">
        <f t="shared" si="278"/>
        <v>0</v>
      </c>
      <c r="O2978" s="5">
        <f t="shared" si="279"/>
        <v>0</v>
      </c>
      <c r="P2978" s="5">
        <f t="shared" si="280"/>
        <v>0.38121169203706723</v>
      </c>
      <c r="Q2978" s="5">
        <f t="shared" si="281"/>
        <v>0.11478228106110912</v>
      </c>
      <c r="R2978" s="5">
        <v>-4.2409999999999997</v>
      </c>
    </row>
    <row r="2979" spans="1:18">
      <c r="A2979" s="30" t="s">
        <v>8356</v>
      </c>
      <c r="B2979" s="5" t="s">
        <v>8357</v>
      </c>
      <c r="C2979" s="5" t="s">
        <v>8358</v>
      </c>
      <c r="D2979" s="5">
        <v>6.2409699999999999</v>
      </c>
      <c r="E2979" s="5">
        <v>647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30</v>
      </c>
      <c r="L2979" s="5">
        <f t="shared" si="276"/>
        <v>0</v>
      </c>
      <c r="M2979" s="5">
        <f t="shared" si="277"/>
        <v>0</v>
      </c>
      <c r="N2979" s="5">
        <f t="shared" si="278"/>
        <v>0</v>
      </c>
      <c r="O2979" s="5">
        <f t="shared" si="279"/>
        <v>0</v>
      </c>
      <c r="P2979" s="5">
        <f t="shared" si="280"/>
        <v>0</v>
      </c>
      <c r="Q2979" s="5">
        <f t="shared" si="281"/>
        <v>0.1077214854100548</v>
      </c>
      <c r="R2979" s="5">
        <v>-2.61</v>
      </c>
    </row>
    <row r="2980" spans="1:18">
      <c r="A2980" s="30" t="s">
        <v>8359</v>
      </c>
      <c r="B2980" s="5" t="s">
        <v>8360</v>
      </c>
      <c r="C2980" s="5" t="s">
        <v>8361</v>
      </c>
      <c r="D2980" s="5">
        <v>34.598250999999998</v>
      </c>
      <c r="E2980" s="5">
        <v>233</v>
      </c>
      <c r="F2980" s="5">
        <v>55</v>
      </c>
      <c r="G2980" s="5">
        <v>37</v>
      </c>
      <c r="H2980" s="5">
        <v>60</v>
      </c>
      <c r="I2980" s="5">
        <v>110</v>
      </c>
      <c r="J2980" s="5">
        <v>85</v>
      </c>
      <c r="K2980" s="5">
        <v>125</v>
      </c>
      <c r="L2980" s="5">
        <f t="shared" si="276"/>
        <v>0.79512888432025508</v>
      </c>
      <c r="M2980" s="5">
        <f t="shared" si="277"/>
        <v>0.67142028599854786</v>
      </c>
      <c r="N2980" s="5">
        <f t="shared" si="278"/>
        <v>1.1216063766163915</v>
      </c>
      <c r="O2980" s="5">
        <f t="shared" si="279"/>
        <v>1.7650887933533688</v>
      </c>
      <c r="P2980" s="5">
        <f t="shared" si="280"/>
        <v>1.2794315157638907</v>
      </c>
      <c r="Q2980" s="5">
        <f t="shared" si="281"/>
        <v>1.2463483737536738</v>
      </c>
      <c r="R2980" s="5">
        <v>-0.28000000000000003</v>
      </c>
    </row>
    <row r="2981" spans="1:18">
      <c r="A2981" s="30" t="s">
        <v>8362</v>
      </c>
      <c r="B2981" s="5" t="s">
        <v>8363</v>
      </c>
      <c r="C2981" s="5" t="s">
        <v>8364</v>
      </c>
      <c r="D2981" s="5">
        <v>37.869548999999999</v>
      </c>
      <c r="E2981" s="5">
        <v>197</v>
      </c>
      <c r="F2981" s="5">
        <v>135</v>
      </c>
      <c r="G2981" s="5">
        <v>77</v>
      </c>
      <c r="H2981" s="5">
        <v>60</v>
      </c>
      <c r="I2981" s="5">
        <v>90</v>
      </c>
      <c r="J2981" s="5">
        <v>85</v>
      </c>
      <c r="K2981" s="5">
        <v>95</v>
      </c>
      <c r="L2981" s="5">
        <f t="shared" si="276"/>
        <v>2.3083321694779531</v>
      </c>
      <c r="M2981" s="5">
        <f t="shared" si="277"/>
        <v>1.6526205722458429</v>
      </c>
      <c r="N2981" s="5">
        <f t="shared" si="278"/>
        <v>1.3265699784346152</v>
      </c>
      <c r="O2981" s="5">
        <f t="shared" si="279"/>
        <v>1.7080716195948382</v>
      </c>
      <c r="P2981" s="5">
        <f t="shared" si="280"/>
        <v>1.5132362597613531</v>
      </c>
      <c r="Q2981" s="5">
        <f t="shared" si="281"/>
        <v>1.1203216752502567</v>
      </c>
      <c r="R2981" s="5">
        <v>0.19800000000000001</v>
      </c>
    </row>
    <row r="2982" spans="1:18">
      <c r="A2982" s="30" t="s">
        <v>8365</v>
      </c>
      <c r="B2982" s="5" t="s">
        <v>8366</v>
      </c>
      <c r="C2982" s="5" t="s">
        <v>8367</v>
      </c>
      <c r="D2982" s="5">
        <v>1.3600620000000001</v>
      </c>
      <c r="E2982" s="5">
        <v>1062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130</v>
      </c>
      <c r="L2982" s="5">
        <f t="shared" si="276"/>
        <v>0</v>
      </c>
      <c r="M2982" s="5">
        <f t="shared" si="277"/>
        <v>0</v>
      </c>
      <c r="N2982" s="5">
        <f t="shared" si="278"/>
        <v>0</v>
      </c>
      <c r="O2982" s="5">
        <f t="shared" si="279"/>
        <v>0</v>
      </c>
      <c r="P2982" s="5">
        <f t="shared" si="280"/>
        <v>0</v>
      </c>
      <c r="Q2982" s="5">
        <f t="shared" si="281"/>
        <v>0.28438336904707184</v>
      </c>
      <c r="R2982" s="5">
        <v>-4.0439999999999996</v>
      </c>
    </row>
    <row r="2983" spans="1:18">
      <c r="A2983" s="30" t="s">
        <v>8368</v>
      </c>
      <c r="B2983" s="5" t="s">
        <v>8369</v>
      </c>
      <c r="C2983" s="5" t="s">
        <v>8370</v>
      </c>
      <c r="D2983" s="5">
        <v>0.66385099999999997</v>
      </c>
      <c r="E2983" s="5">
        <v>1051</v>
      </c>
      <c r="F2983" s="5">
        <v>0</v>
      </c>
      <c r="G2983" s="5">
        <v>0</v>
      </c>
      <c r="H2983" s="5">
        <v>0</v>
      </c>
      <c r="I2983" s="5">
        <v>20</v>
      </c>
      <c r="J2983" s="5">
        <v>20</v>
      </c>
      <c r="K2983" s="5">
        <v>55</v>
      </c>
      <c r="L2983" s="5">
        <f t="shared" si="276"/>
        <v>0</v>
      </c>
      <c r="M2983" s="5">
        <f t="shared" si="277"/>
        <v>0</v>
      </c>
      <c r="N2983" s="5">
        <f t="shared" si="278"/>
        <v>0</v>
      </c>
      <c r="O2983" s="5">
        <f t="shared" si="279"/>
        <v>7.1147078773693431E-2</v>
      </c>
      <c r="P2983" s="5">
        <f t="shared" si="280"/>
        <v>6.6739249604967035E-2</v>
      </c>
      <c r="Q2983" s="5">
        <f t="shared" si="281"/>
        <v>0.12157529522095782</v>
      </c>
      <c r="R2983" s="5">
        <v>-1.6879999999999999</v>
      </c>
    </row>
    <row r="2984" spans="1:18">
      <c r="A2984" s="30" t="s">
        <v>8368</v>
      </c>
      <c r="B2984" s="5" t="s">
        <v>8371</v>
      </c>
      <c r="C2984" s="5" t="s">
        <v>8372</v>
      </c>
      <c r="D2984" s="5">
        <v>18.6614</v>
      </c>
      <c r="E2984" s="5">
        <v>1027</v>
      </c>
      <c r="F2984" s="5">
        <v>0</v>
      </c>
      <c r="G2984" s="5">
        <v>0</v>
      </c>
      <c r="H2984" s="5">
        <v>0</v>
      </c>
      <c r="I2984" s="5">
        <v>20</v>
      </c>
      <c r="J2984" s="5">
        <v>20</v>
      </c>
      <c r="K2984" s="5">
        <v>55</v>
      </c>
      <c r="L2984" s="5">
        <f t="shared" si="276"/>
        <v>0</v>
      </c>
      <c r="M2984" s="5">
        <f t="shared" si="277"/>
        <v>0</v>
      </c>
      <c r="N2984" s="5">
        <f t="shared" si="278"/>
        <v>0</v>
      </c>
      <c r="O2984" s="5">
        <f t="shared" si="279"/>
        <v>7.2809717420790468E-2</v>
      </c>
      <c r="P2984" s="5">
        <f t="shared" si="280"/>
        <v>6.8298881533418065E-2</v>
      </c>
      <c r="Q2984" s="5">
        <f t="shared" si="281"/>
        <v>0.12441639267500162</v>
      </c>
      <c r="R2984" s="5">
        <v>-1.6850000000000001</v>
      </c>
    </row>
    <row r="2985" spans="1:18">
      <c r="A2985" s="30" t="s">
        <v>8373</v>
      </c>
      <c r="B2985" s="5" t="s">
        <v>8374</v>
      </c>
      <c r="C2985" s="5" t="s">
        <v>8375</v>
      </c>
      <c r="D2985" s="5">
        <v>31.904948999999998</v>
      </c>
      <c r="E2985" s="5">
        <v>517</v>
      </c>
      <c r="F2985" s="5">
        <v>225</v>
      </c>
      <c r="G2985" s="5">
        <v>80</v>
      </c>
      <c r="H2985" s="5">
        <v>190</v>
      </c>
      <c r="I2985" s="5">
        <v>0</v>
      </c>
      <c r="J2985" s="5">
        <v>130</v>
      </c>
      <c r="K2985" s="5">
        <v>130</v>
      </c>
      <c r="L2985" s="5">
        <f t="shared" si="276"/>
        <v>1.4659620805517624</v>
      </c>
      <c r="M2985" s="5">
        <f t="shared" si="277"/>
        <v>0.65425658063740566</v>
      </c>
      <c r="N2985" s="5">
        <f t="shared" si="278"/>
        <v>1.6006935619860621</v>
      </c>
      <c r="O2985" s="5">
        <f t="shared" si="279"/>
        <v>0</v>
      </c>
      <c r="P2985" s="5">
        <f t="shared" si="280"/>
        <v>0.88187462993487886</v>
      </c>
      <c r="Q2985" s="5">
        <f t="shared" si="281"/>
        <v>0.58416854531526174</v>
      </c>
      <c r="R2985" s="5">
        <v>0.14899999999999999</v>
      </c>
    </row>
    <row r="2986" spans="1:18">
      <c r="A2986" s="30" t="s">
        <v>8376</v>
      </c>
      <c r="B2986" s="5" t="s">
        <v>8377</v>
      </c>
      <c r="C2986" s="5" t="s">
        <v>8378</v>
      </c>
      <c r="D2986" s="5">
        <v>10.708475</v>
      </c>
      <c r="E2986" s="5">
        <v>358</v>
      </c>
      <c r="F2986" s="5">
        <v>95</v>
      </c>
      <c r="G2986" s="5">
        <v>0</v>
      </c>
      <c r="H2986" s="5">
        <v>20</v>
      </c>
      <c r="I2986" s="5">
        <v>0</v>
      </c>
      <c r="J2986" s="5">
        <v>0</v>
      </c>
      <c r="K2986" s="5">
        <v>20</v>
      </c>
      <c r="L2986" s="5">
        <f t="shared" si="276"/>
        <v>0.89386378133208966</v>
      </c>
      <c r="M2986" s="5">
        <f t="shared" si="277"/>
        <v>0</v>
      </c>
      <c r="N2986" s="5">
        <f t="shared" si="278"/>
        <v>0.24332801280411473</v>
      </c>
      <c r="O2986" s="5">
        <f t="shared" si="279"/>
        <v>0</v>
      </c>
      <c r="P2986" s="5">
        <f t="shared" si="280"/>
        <v>0</v>
      </c>
      <c r="Q2986" s="5">
        <f t="shared" si="281"/>
        <v>0.12978733903222617</v>
      </c>
      <c r="R2986" s="5">
        <v>1.2390000000000001</v>
      </c>
    </row>
    <row r="2987" spans="1:18">
      <c r="A2987" s="30" t="s">
        <v>8379</v>
      </c>
      <c r="B2987" s="5" t="s">
        <v>8380</v>
      </c>
      <c r="C2987" s="5" t="s">
        <v>8381</v>
      </c>
      <c r="D2987" s="5">
        <v>11.231104999999999</v>
      </c>
      <c r="E2987" s="5">
        <v>347</v>
      </c>
      <c r="F2987" s="5">
        <v>70</v>
      </c>
      <c r="G2987" s="5">
        <v>0</v>
      </c>
      <c r="H2987" s="5">
        <v>50</v>
      </c>
      <c r="I2987" s="5">
        <v>0</v>
      </c>
      <c r="J2987" s="5">
        <v>10</v>
      </c>
      <c r="K2987" s="5">
        <v>0</v>
      </c>
      <c r="L2987" s="5">
        <f t="shared" si="276"/>
        <v>0.67951543637743561</v>
      </c>
      <c r="M2987" s="5">
        <f t="shared" si="277"/>
        <v>0</v>
      </c>
      <c r="N2987" s="5">
        <f t="shared" si="278"/>
        <v>0.6276039523333794</v>
      </c>
      <c r="O2987" s="5">
        <f t="shared" si="279"/>
        <v>0</v>
      </c>
      <c r="P2987" s="5">
        <f t="shared" si="280"/>
        <v>0.10107053506458265</v>
      </c>
      <c r="Q2987" s="5">
        <f t="shared" si="281"/>
        <v>0</v>
      </c>
      <c r="R2987" s="5">
        <v>1.9419999999999999</v>
      </c>
    </row>
    <row r="2988" spans="1:18">
      <c r="A2988" s="30" t="s">
        <v>8382</v>
      </c>
      <c r="B2988" s="5" t="s">
        <v>8383</v>
      </c>
      <c r="C2988" s="5" t="s">
        <v>8384</v>
      </c>
      <c r="D2988" s="5">
        <v>5.0989199999999997</v>
      </c>
      <c r="E2988" s="5">
        <v>702</v>
      </c>
      <c r="F2988" s="5">
        <v>0</v>
      </c>
      <c r="G2988" s="5">
        <v>0</v>
      </c>
      <c r="H2988" s="5">
        <v>0</v>
      </c>
      <c r="I2988" s="5">
        <v>0</v>
      </c>
      <c r="J2988" s="5">
        <v>10</v>
      </c>
      <c r="K2988" s="5">
        <v>10</v>
      </c>
      <c r="L2988" s="5">
        <f t="shared" si="276"/>
        <v>0</v>
      </c>
      <c r="M2988" s="5">
        <f t="shared" si="277"/>
        <v>0</v>
      </c>
      <c r="N2988" s="5">
        <f t="shared" si="278"/>
        <v>0</v>
      </c>
      <c r="O2988" s="5">
        <f t="shared" si="279"/>
        <v>0</v>
      </c>
      <c r="P2988" s="5">
        <f t="shared" si="280"/>
        <v>4.9959367047592851E-2</v>
      </c>
      <c r="Q2988" s="5">
        <f t="shared" si="281"/>
        <v>3.3093922630724339E-2</v>
      </c>
      <c r="R2988" s="5">
        <v>-2.16</v>
      </c>
    </row>
    <row r="2989" spans="1:18">
      <c r="A2989" s="30" t="s">
        <v>8385</v>
      </c>
      <c r="B2989" s="5" t="s">
        <v>8386</v>
      </c>
      <c r="C2989" s="5" t="s">
        <v>8387</v>
      </c>
      <c r="D2989" s="5">
        <v>5.5723950000000002</v>
      </c>
      <c r="E2989" s="5">
        <v>681</v>
      </c>
      <c r="F2989" s="5">
        <v>45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f t="shared" si="276"/>
        <v>0.22258513822180948</v>
      </c>
      <c r="M2989" s="5">
        <f t="shared" si="277"/>
        <v>0</v>
      </c>
      <c r="N2989" s="5">
        <f t="shared" si="278"/>
        <v>0</v>
      </c>
      <c r="O2989" s="5">
        <f t="shared" si="279"/>
        <v>0</v>
      </c>
      <c r="P2989" s="5">
        <f t="shared" si="280"/>
        <v>0</v>
      </c>
      <c r="Q2989" s="5">
        <f t="shared" si="281"/>
        <v>0</v>
      </c>
      <c r="R2989" s="5">
        <v>2.9049999999999998</v>
      </c>
    </row>
    <row r="2990" spans="1:18">
      <c r="A2990" s="30" t="s">
        <v>8388</v>
      </c>
      <c r="B2990" s="5" t="s">
        <v>8389</v>
      </c>
      <c r="C2990" s="5" t="s">
        <v>8390</v>
      </c>
      <c r="D2990" s="5">
        <v>0.77093500000000004</v>
      </c>
      <c r="E2990" s="5">
        <v>665</v>
      </c>
      <c r="F2990" s="5">
        <v>0</v>
      </c>
      <c r="G2990" s="5">
        <v>0</v>
      </c>
      <c r="H2990" s="5">
        <v>0</v>
      </c>
      <c r="I2990" s="5">
        <v>3.3</v>
      </c>
      <c r="J2990" s="5">
        <v>440</v>
      </c>
      <c r="K2990" s="5">
        <v>546.6</v>
      </c>
      <c r="L2990" s="5">
        <f t="shared" si="276"/>
        <v>0</v>
      </c>
      <c r="M2990" s="5">
        <f t="shared" si="277"/>
        <v>0</v>
      </c>
      <c r="N2990" s="5">
        <f t="shared" si="278"/>
        <v>0</v>
      </c>
      <c r="O2990" s="5">
        <f t="shared" si="279"/>
        <v>1.8553339346676762E-2</v>
      </c>
      <c r="P2990" s="5">
        <f t="shared" si="280"/>
        <v>2.3205186907760122</v>
      </c>
      <c r="Q2990" s="5">
        <f t="shared" si="281"/>
        <v>1.9095601433364893</v>
      </c>
      <c r="R2990" s="5">
        <v>-5.5279999999999996</v>
      </c>
    </row>
    <row r="2991" spans="1:18">
      <c r="A2991" s="30" t="s">
        <v>8388</v>
      </c>
      <c r="B2991" s="5" t="s">
        <v>8391</v>
      </c>
      <c r="C2991" s="5" t="s">
        <v>8392</v>
      </c>
      <c r="D2991" s="5">
        <v>1.7882690000000001</v>
      </c>
      <c r="E2991" s="5">
        <v>574</v>
      </c>
      <c r="F2991" s="5">
        <v>0</v>
      </c>
      <c r="G2991" s="5">
        <v>0</v>
      </c>
      <c r="H2991" s="5">
        <v>0</v>
      </c>
      <c r="I2991" s="5">
        <v>3.3</v>
      </c>
      <c r="J2991" s="5">
        <v>0</v>
      </c>
      <c r="K2991" s="5">
        <v>0</v>
      </c>
      <c r="L2991" s="5">
        <f t="shared" si="276"/>
        <v>0</v>
      </c>
      <c r="M2991" s="5">
        <f t="shared" si="277"/>
        <v>0</v>
      </c>
      <c r="N2991" s="5">
        <f t="shared" si="278"/>
        <v>0</v>
      </c>
      <c r="O2991" s="5">
        <f t="shared" si="279"/>
        <v>2.1494722413832833E-2</v>
      </c>
      <c r="P2991" s="5">
        <f t="shared" si="280"/>
        <v>0</v>
      </c>
      <c r="Q2991" s="5">
        <f t="shared" si="281"/>
        <v>0</v>
      </c>
      <c r="R2991" s="5">
        <v>0.86299999999999999</v>
      </c>
    </row>
    <row r="2992" spans="1:18">
      <c r="A2992" s="30" t="s">
        <v>8388</v>
      </c>
      <c r="B2992" s="5" t="s">
        <v>8393</v>
      </c>
      <c r="C2992" s="5" t="s">
        <v>8394</v>
      </c>
      <c r="D2992" s="5">
        <v>0.31004399999999999</v>
      </c>
      <c r="E2992" s="5">
        <v>462</v>
      </c>
      <c r="F2992" s="5">
        <v>0</v>
      </c>
      <c r="G2992" s="5">
        <v>0</v>
      </c>
      <c r="H2992" s="5">
        <v>0</v>
      </c>
      <c r="I2992" s="5">
        <v>3.3</v>
      </c>
      <c r="J2992" s="5">
        <v>0</v>
      </c>
      <c r="K2992" s="5">
        <v>0</v>
      </c>
      <c r="L2992" s="5">
        <f t="shared" si="276"/>
        <v>0</v>
      </c>
      <c r="M2992" s="5">
        <f t="shared" si="277"/>
        <v>0</v>
      </c>
      <c r="N2992" s="5">
        <f t="shared" si="278"/>
        <v>0</v>
      </c>
      <c r="O2992" s="5">
        <f t="shared" si="279"/>
        <v>2.6705564211125642E-2</v>
      </c>
      <c r="P2992" s="5">
        <f t="shared" si="280"/>
        <v>0</v>
      </c>
      <c r="Q2992" s="5">
        <f t="shared" si="281"/>
        <v>0</v>
      </c>
      <c r="R2992" s="5">
        <v>0.83</v>
      </c>
    </row>
    <row r="2993" spans="1:18">
      <c r="A2993" s="30" t="s">
        <v>8395</v>
      </c>
      <c r="B2993" s="5" t="s">
        <v>8396</v>
      </c>
      <c r="C2993" s="5" t="s">
        <v>8397</v>
      </c>
      <c r="D2993" s="5">
        <v>10.77345</v>
      </c>
      <c r="E2993" s="5">
        <v>588</v>
      </c>
      <c r="F2993" s="5">
        <v>0</v>
      </c>
      <c r="G2993" s="5">
        <v>10</v>
      </c>
      <c r="H2993" s="5">
        <v>0</v>
      </c>
      <c r="I2993" s="5">
        <v>0</v>
      </c>
      <c r="J2993" s="5">
        <v>2345</v>
      </c>
      <c r="K2993" s="5">
        <v>1846.6</v>
      </c>
      <c r="L2993" s="5">
        <f t="shared" si="276"/>
        <v>0</v>
      </c>
      <c r="M2993" s="5">
        <f t="shared" si="277"/>
        <v>7.1907026400837321E-2</v>
      </c>
      <c r="N2993" s="5">
        <f t="shared" si="278"/>
        <v>0</v>
      </c>
      <c r="O2993" s="5">
        <f t="shared" si="279"/>
        <v>0</v>
      </c>
      <c r="P2993" s="5">
        <f t="shared" si="280"/>
        <v>13.986838510217156</v>
      </c>
      <c r="Q2993" s="5">
        <f t="shared" si="281"/>
        <v>7.2959334602018169</v>
      </c>
      <c r="R2993" s="5">
        <v>-6.2549999999999999</v>
      </c>
    </row>
    <row r="2994" spans="1:18">
      <c r="A2994" s="30" t="s">
        <v>8398</v>
      </c>
      <c r="B2994" s="5" t="s">
        <v>8399</v>
      </c>
      <c r="C2994" s="5" t="s">
        <v>8400</v>
      </c>
      <c r="D2994" s="5">
        <v>3.8113199999999998</v>
      </c>
      <c r="E2994" s="5">
        <v>596</v>
      </c>
      <c r="F2994" s="5">
        <v>10</v>
      </c>
      <c r="G2994" s="5">
        <v>0</v>
      </c>
      <c r="H2994" s="5">
        <v>0</v>
      </c>
      <c r="I2994" s="5">
        <v>0</v>
      </c>
      <c r="J2994" s="5">
        <v>935</v>
      </c>
      <c r="K2994" s="5">
        <v>866.6</v>
      </c>
      <c r="L2994" s="5">
        <f t="shared" si="276"/>
        <v>5.6517702881824103E-2</v>
      </c>
      <c r="M2994" s="5">
        <f t="shared" si="277"/>
        <v>0</v>
      </c>
      <c r="N2994" s="5">
        <f t="shared" si="278"/>
        <v>0</v>
      </c>
      <c r="O2994" s="5">
        <f t="shared" si="279"/>
        <v>0</v>
      </c>
      <c r="P2994" s="5">
        <f t="shared" si="280"/>
        <v>5.5019848572195498</v>
      </c>
      <c r="Q2994" s="5">
        <f t="shared" si="281"/>
        <v>3.3779855256633509</v>
      </c>
      <c r="R2994" s="5">
        <v>-5.5529999999999999</v>
      </c>
    </row>
    <row r="2995" spans="1:18">
      <c r="A2995" s="30" t="s">
        <v>8401</v>
      </c>
      <c r="B2995" s="5" t="s">
        <v>8402</v>
      </c>
      <c r="C2995" s="5" t="s">
        <v>8403</v>
      </c>
      <c r="D2995" s="5">
        <v>6.2895300000000001</v>
      </c>
      <c r="E2995" s="5">
        <v>1471</v>
      </c>
      <c r="F2995" s="5">
        <v>0</v>
      </c>
      <c r="G2995" s="5">
        <v>35</v>
      </c>
      <c r="H2995" s="5">
        <v>0</v>
      </c>
      <c r="I2995" s="5">
        <v>20</v>
      </c>
      <c r="J2995" s="5">
        <v>0</v>
      </c>
      <c r="K2995" s="5">
        <v>20</v>
      </c>
      <c r="L2995" s="5">
        <f t="shared" si="276"/>
        <v>0</v>
      </c>
      <c r="M2995" s="5">
        <f t="shared" si="277"/>
        <v>0.10060140063421021</v>
      </c>
      <c r="N2995" s="5">
        <f t="shared" si="278"/>
        <v>0</v>
      </c>
      <c r="O2995" s="5">
        <f t="shared" si="279"/>
        <v>5.083316097291081E-2</v>
      </c>
      <c r="P2995" s="5">
        <f t="shared" si="280"/>
        <v>0</v>
      </c>
      <c r="Q2995" s="5">
        <f t="shared" si="281"/>
        <v>3.1586585570045525E-2</v>
      </c>
      <c r="R2995" s="5">
        <v>0.51600000000000001</v>
      </c>
    </row>
    <row r="2996" spans="1:18">
      <c r="A2996" s="30" t="s">
        <v>8404</v>
      </c>
      <c r="B2996" s="5" t="s">
        <v>8405</v>
      </c>
      <c r="C2996" s="5" t="s">
        <v>8406</v>
      </c>
      <c r="D2996" s="5">
        <v>4.1390599999999997</v>
      </c>
      <c r="E2996" s="5">
        <v>1424</v>
      </c>
      <c r="F2996" s="5">
        <v>0</v>
      </c>
      <c r="G2996" s="5">
        <v>0</v>
      </c>
      <c r="H2996" s="5">
        <v>0</v>
      </c>
      <c r="I2996" s="5">
        <v>0</v>
      </c>
      <c r="J2996" s="5">
        <v>0</v>
      </c>
      <c r="K2996" s="5">
        <v>10</v>
      </c>
      <c r="L2996" s="5">
        <f t="shared" si="276"/>
        <v>0</v>
      </c>
      <c r="M2996" s="5">
        <f t="shared" si="277"/>
        <v>0</v>
      </c>
      <c r="N2996" s="5">
        <f t="shared" si="278"/>
        <v>0</v>
      </c>
      <c r="O2996" s="5">
        <f t="shared" si="279"/>
        <v>0</v>
      </c>
      <c r="P2996" s="5">
        <f t="shared" si="280"/>
        <v>0</v>
      </c>
      <c r="Q2996" s="5">
        <f t="shared" si="281"/>
        <v>1.6314560173292476E-2</v>
      </c>
      <c r="R2996" s="5">
        <v>-1.54</v>
      </c>
    </row>
    <row r="2997" spans="1:18">
      <c r="A2997" s="30" t="s">
        <v>8407</v>
      </c>
      <c r="B2997" s="5" t="s">
        <v>8408</v>
      </c>
      <c r="C2997" s="5" t="s">
        <v>8409</v>
      </c>
      <c r="D2997" s="5">
        <v>1.37883</v>
      </c>
      <c r="E2997" s="5">
        <v>376</v>
      </c>
      <c r="F2997" s="5">
        <v>0</v>
      </c>
      <c r="G2997" s="5">
        <v>0</v>
      </c>
      <c r="H2997" s="5">
        <v>0</v>
      </c>
      <c r="I2997" s="5">
        <v>0</v>
      </c>
      <c r="J2997" s="5">
        <v>5</v>
      </c>
      <c r="K2997" s="5">
        <v>0</v>
      </c>
      <c r="L2997" s="5">
        <f t="shared" si="276"/>
        <v>0</v>
      </c>
      <c r="M2997" s="5">
        <f t="shared" si="277"/>
        <v>0</v>
      </c>
      <c r="N2997" s="5">
        <f t="shared" si="278"/>
        <v>0</v>
      </c>
      <c r="O2997" s="5">
        <f t="shared" si="279"/>
        <v>0</v>
      </c>
      <c r="P2997" s="5">
        <f t="shared" si="280"/>
        <v>4.6637600621556093E-2</v>
      </c>
      <c r="Q2997" s="5">
        <f t="shared" si="281"/>
        <v>0</v>
      </c>
      <c r="R2997" s="5">
        <v>-0.91600000000000004</v>
      </c>
    </row>
    <row r="2998" spans="1:18">
      <c r="A2998" s="30" t="s">
        <v>8407</v>
      </c>
      <c r="B2998" s="5" t="s">
        <v>8410</v>
      </c>
      <c r="C2998" s="5" t="s">
        <v>8411</v>
      </c>
      <c r="D2998" s="5">
        <v>3.6413799999999998</v>
      </c>
      <c r="E2998" s="5">
        <v>425</v>
      </c>
      <c r="F2998" s="5">
        <v>0</v>
      </c>
      <c r="G2998" s="5">
        <v>0</v>
      </c>
      <c r="H2998" s="5">
        <v>0</v>
      </c>
      <c r="I2998" s="5">
        <v>0</v>
      </c>
      <c r="J2998" s="5">
        <v>15</v>
      </c>
      <c r="K2998" s="5">
        <v>50</v>
      </c>
      <c r="L2998" s="5">
        <f t="shared" si="276"/>
        <v>0</v>
      </c>
      <c r="M2998" s="5">
        <f t="shared" si="277"/>
        <v>0</v>
      </c>
      <c r="N2998" s="5">
        <f t="shared" si="278"/>
        <v>0</v>
      </c>
      <c r="O2998" s="5">
        <f t="shared" si="279"/>
        <v>0</v>
      </c>
      <c r="P2998" s="5">
        <f t="shared" si="280"/>
        <v>0.12378167882615357</v>
      </c>
      <c r="Q2998" s="5">
        <f t="shared" si="281"/>
        <v>0.27331686690315865</v>
      </c>
      <c r="R2998" s="5">
        <v>-3.4209999999999998</v>
      </c>
    </row>
    <row r="2999" spans="1:18">
      <c r="A2999" s="30" t="s">
        <v>8412</v>
      </c>
      <c r="B2999" s="5" t="s">
        <v>8413</v>
      </c>
      <c r="C2999" s="5" t="s">
        <v>8414</v>
      </c>
      <c r="D2999" s="5">
        <v>9.1054250000000003</v>
      </c>
      <c r="E2999" s="5">
        <v>1025</v>
      </c>
      <c r="F2999" s="5">
        <v>0</v>
      </c>
      <c r="G2999" s="5">
        <v>0</v>
      </c>
      <c r="H2999" s="5">
        <v>60</v>
      </c>
      <c r="I2999" s="5">
        <v>50</v>
      </c>
      <c r="J2999" s="5">
        <v>0</v>
      </c>
      <c r="K2999" s="5">
        <v>80</v>
      </c>
      <c r="L2999" s="5">
        <f t="shared" si="276"/>
        <v>0</v>
      </c>
      <c r="M2999" s="5">
        <f t="shared" si="277"/>
        <v>0</v>
      </c>
      <c r="N2999" s="5">
        <f t="shared" si="278"/>
        <v>0.25496027878206756</v>
      </c>
      <c r="O2999" s="5">
        <f t="shared" si="279"/>
        <v>0.18237946290524831</v>
      </c>
      <c r="P2999" s="5">
        <f t="shared" si="280"/>
        <v>0</v>
      </c>
      <c r="Q2999" s="5">
        <f t="shared" si="281"/>
        <v>0.18132240926258331</v>
      </c>
      <c r="R2999" s="5">
        <v>-0.17100000000000001</v>
      </c>
    </row>
    <row r="3000" spans="1:18">
      <c r="A3000" s="30" t="s">
        <v>8415</v>
      </c>
      <c r="B3000" s="5" t="s">
        <v>8416</v>
      </c>
      <c r="C3000" s="5" t="s">
        <v>8417</v>
      </c>
      <c r="D3000" s="5">
        <v>180.91449</v>
      </c>
      <c r="E3000" s="5">
        <v>96</v>
      </c>
      <c r="F3000" s="5">
        <v>0</v>
      </c>
      <c r="G3000" s="5">
        <v>0</v>
      </c>
      <c r="H3000" s="5">
        <v>0</v>
      </c>
      <c r="I3000" s="5">
        <v>0</v>
      </c>
      <c r="J3000" s="5">
        <v>0</v>
      </c>
      <c r="K3000" s="5">
        <v>40</v>
      </c>
      <c r="L3000" s="5">
        <f t="shared" si="276"/>
        <v>0</v>
      </c>
      <c r="M3000" s="5">
        <f t="shared" si="277"/>
        <v>0</v>
      </c>
      <c r="N3000" s="5">
        <f t="shared" si="278"/>
        <v>0</v>
      </c>
      <c r="O3000" s="5">
        <f t="shared" si="279"/>
        <v>0</v>
      </c>
      <c r="P3000" s="5">
        <f t="shared" si="280"/>
        <v>0</v>
      </c>
      <c r="Q3000" s="5">
        <f t="shared" si="281"/>
        <v>0.96799723694868689</v>
      </c>
      <c r="R3000" s="5">
        <v>-2.9020000000000001</v>
      </c>
    </row>
    <row r="3001" spans="1:18">
      <c r="A3001" s="30" t="s">
        <v>8418</v>
      </c>
      <c r="B3001" s="5" t="s">
        <v>8419</v>
      </c>
      <c r="C3001" s="5" t="s">
        <v>8420</v>
      </c>
      <c r="D3001" s="5">
        <v>177.692001</v>
      </c>
      <c r="E3001" s="5">
        <v>140</v>
      </c>
      <c r="F3001" s="5">
        <v>200</v>
      </c>
      <c r="G3001" s="5">
        <v>290</v>
      </c>
      <c r="H3001" s="5">
        <v>150</v>
      </c>
      <c r="I3001" s="5">
        <v>190</v>
      </c>
      <c r="J3001" s="5">
        <v>30</v>
      </c>
      <c r="K3001" s="5">
        <v>60</v>
      </c>
      <c r="L3001" s="5">
        <f t="shared" si="276"/>
        <v>4.812078702509595</v>
      </c>
      <c r="M3001" s="5">
        <f t="shared" si="277"/>
        <v>8.7582758156219853</v>
      </c>
      <c r="N3001" s="5">
        <f t="shared" si="278"/>
        <v>4.6666836741360571</v>
      </c>
      <c r="O3001" s="5">
        <f t="shared" si="279"/>
        <v>5.0740572001138728</v>
      </c>
      <c r="P3001" s="5">
        <f t="shared" si="280"/>
        <v>0.75153162144450392</v>
      </c>
      <c r="Q3001" s="5">
        <f t="shared" si="281"/>
        <v>0.99565430086150652</v>
      </c>
      <c r="R3001" s="5">
        <v>1.728</v>
      </c>
    </row>
    <row r="3002" spans="1:18">
      <c r="A3002" s="30" t="s">
        <v>8421</v>
      </c>
      <c r="B3002" s="5" t="s">
        <v>8422</v>
      </c>
      <c r="C3002" s="5" t="s">
        <v>8423</v>
      </c>
      <c r="D3002" s="5">
        <v>8.4816490000000009</v>
      </c>
      <c r="E3002" s="5">
        <v>173</v>
      </c>
      <c r="F3002" s="5">
        <v>12</v>
      </c>
      <c r="G3002" s="5">
        <v>35</v>
      </c>
      <c r="H3002" s="5">
        <v>0</v>
      </c>
      <c r="I3002" s="5">
        <v>0</v>
      </c>
      <c r="J3002" s="5">
        <v>0</v>
      </c>
      <c r="K3002" s="5">
        <v>0</v>
      </c>
      <c r="L3002" s="5">
        <f t="shared" si="276"/>
        <v>0.23365006416809597</v>
      </c>
      <c r="M3002" s="5">
        <f t="shared" si="277"/>
        <v>0.85540266088394912</v>
      </c>
      <c r="N3002" s="5">
        <f t="shared" si="278"/>
        <v>0</v>
      </c>
      <c r="O3002" s="5">
        <f t="shared" si="279"/>
        <v>0</v>
      </c>
      <c r="P3002" s="5">
        <f t="shared" si="280"/>
        <v>0</v>
      </c>
      <c r="Q3002" s="5">
        <f t="shared" si="281"/>
        <v>0</v>
      </c>
      <c r="R3002" s="5">
        <v>2.9580000000000002</v>
      </c>
    </row>
    <row r="3003" spans="1:18">
      <c r="A3003" s="30" t="s">
        <v>8424</v>
      </c>
      <c r="B3003" s="5" t="s">
        <v>8425</v>
      </c>
      <c r="C3003" s="5" t="s">
        <v>8426</v>
      </c>
      <c r="D3003" s="5">
        <v>14.38823</v>
      </c>
      <c r="E3003" s="5">
        <v>327</v>
      </c>
      <c r="F3003" s="5">
        <v>0</v>
      </c>
      <c r="G3003" s="5">
        <v>20</v>
      </c>
      <c r="H3003" s="5">
        <v>20</v>
      </c>
      <c r="I3003" s="5">
        <v>5</v>
      </c>
      <c r="J3003" s="5">
        <v>195</v>
      </c>
      <c r="K3003" s="5">
        <v>130</v>
      </c>
      <c r="L3003" s="5">
        <f t="shared" si="276"/>
        <v>0</v>
      </c>
      <c r="M3003" s="5">
        <f t="shared" si="277"/>
        <v>0.25860141604704795</v>
      </c>
      <c r="N3003" s="5">
        <f t="shared" si="278"/>
        <v>0.26639580606689012</v>
      </c>
      <c r="O3003" s="5">
        <f t="shared" si="279"/>
        <v>5.7167874458067126E-2</v>
      </c>
      <c r="P3003" s="5">
        <f t="shared" si="280"/>
        <v>2.0914182737446438</v>
      </c>
      <c r="Q3003" s="5">
        <f t="shared" si="281"/>
        <v>0.92359369396938917</v>
      </c>
      <c r="R3003" s="5">
        <v>-2.4670000000000001</v>
      </c>
    </row>
    <row r="3004" spans="1:18">
      <c r="A3004" s="30" t="s">
        <v>8427</v>
      </c>
      <c r="B3004" s="5" t="s">
        <v>8428</v>
      </c>
      <c r="C3004" s="5" t="s">
        <v>8429</v>
      </c>
      <c r="D3004" s="5">
        <v>41.501151999999998</v>
      </c>
      <c r="E3004" s="5">
        <v>158</v>
      </c>
      <c r="F3004" s="5">
        <v>0</v>
      </c>
      <c r="G3004" s="5">
        <v>10</v>
      </c>
      <c r="H3004" s="5">
        <v>0</v>
      </c>
      <c r="I3004" s="5">
        <v>0</v>
      </c>
      <c r="J3004" s="5">
        <v>10</v>
      </c>
      <c r="K3004" s="5">
        <v>50</v>
      </c>
      <c r="L3004" s="5">
        <f t="shared" si="276"/>
        <v>0</v>
      </c>
      <c r="M3004" s="5">
        <f t="shared" si="277"/>
        <v>0.2676033640740022</v>
      </c>
      <c r="N3004" s="5">
        <f t="shared" si="278"/>
        <v>0</v>
      </c>
      <c r="O3004" s="5">
        <f t="shared" si="279"/>
        <v>0</v>
      </c>
      <c r="P3004" s="5">
        <f t="shared" si="280"/>
        <v>0.22197136498360875</v>
      </c>
      <c r="Q3004" s="5">
        <f t="shared" si="281"/>
        <v>0.7351877748977369</v>
      </c>
      <c r="R3004" s="5">
        <v>-2.0369999999999999</v>
      </c>
    </row>
    <row r="3005" spans="1:18">
      <c r="A3005" s="30" t="s">
        <v>8430</v>
      </c>
      <c r="B3005" s="5" t="s">
        <v>8431</v>
      </c>
      <c r="C3005" s="5" t="s">
        <v>8432</v>
      </c>
      <c r="D3005" s="5">
        <v>207.774002</v>
      </c>
      <c r="E3005" s="5">
        <v>341</v>
      </c>
      <c r="F3005" s="5">
        <v>0</v>
      </c>
      <c r="G3005" s="5">
        <v>0</v>
      </c>
      <c r="H3005" s="5">
        <v>0</v>
      </c>
      <c r="I3005" s="5">
        <v>5</v>
      </c>
      <c r="J3005" s="5">
        <v>0</v>
      </c>
      <c r="K3005" s="5">
        <v>1130</v>
      </c>
      <c r="L3005" s="5">
        <f t="shared" si="276"/>
        <v>0</v>
      </c>
      <c r="M3005" s="5">
        <f t="shared" si="277"/>
        <v>0</v>
      </c>
      <c r="N3005" s="5">
        <f t="shared" si="278"/>
        <v>0</v>
      </c>
      <c r="O3005" s="5">
        <f t="shared" si="279"/>
        <v>5.4820806298498392E-2</v>
      </c>
      <c r="P3005" s="5">
        <f t="shared" si="280"/>
        <v>0</v>
      </c>
      <c r="Q3005" s="5">
        <f t="shared" si="281"/>
        <v>7.6985586703954221</v>
      </c>
      <c r="R3005" s="5">
        <v>-5.5209999999999999</v>
      </c>
    </row>
    <row r="3006" spans="1:18">
      <c r="A3006" s="30" t="s">
        <v>8433</v>
      </c>
      <c r="B3006" s="5" t="s">
        <v>8434</v>
      </c>
      <c r="C3006" s="5" t="s">
        <v>8435</v>
      </c>
      <c r="D3006" s="5">
        <v>29.9268</v>
      </c>
      <c r="E3006" s="5">
        <v>144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50</v>
      </c>
      <c r="L3006" s="5">
        <f t="shared" si="276"/>
        <v>0</v>
      </c>
      <c r="M3006" s="5">
        <f t="shared" si="277"/>
        <v>0</v>
      </c>
      <c r="N3006" s="5">
        <f t="shared" si="278"/>
        <v>0</v>
      </c>
      <c r="O3006" s="5">
        <f t="shared" si="279"/>
        <v>0</v>
      </c>
      <c r="P3006" s="5">
        <f t="shared" si="280"/>
        <v>0</v>
      </c>
      <c r="Q3006" s="5">
        <f t="shared" si="281"/>
        <v>0.80666436412390574</v>
      </c>
      <c r="R3006" s="5">
        <v>-3.1139999999999999</v>
      </c>
    </row>
    <row r="3007" spans="1:18">
      <c r="A3007" s="30" t="s">
        <v>8436</v>
      </c>
      <c r="B3007" s="5" t="s">
        <v>8437</v>
      </c>
      <c r="C3007" s="5" t="s">
        <v>8438</v>
      </c>
      <c r="D3007" s="5">
        <v>15.3186</v>
      </c>
      <c r="E3007" s="5">
        <v>154</v>
      </c>
      <c r="F3007" s="5">
        <v>0</v>
      </c>
      <c r="G3007" s="5">
        <v>1</v>
      </c>
      <c r="H3007" s="5">
        <v>7</v>
      </c>
      <c r="I3007" s="5">
        <v>19.8</v>
      </c>
      <c r="J3007" s="5">
        <v>1</v>
      </c>
      <c r="K3007" s="5">
        <v>5</v>
      </c>
      <c r="L3007" s="5">
        <f t="shared" si="276"/>
        <v>0</v>
      </c>
      <c r="M3007" s="5">
        <f t="shared" si="277"/>
        <v>2.7455410080319705E-2</v>
      </c>
      <c r="N3007" s="5">
        <f t="shared" si="278"/>
        <v>0.19798051950880241</v>
      </c>
      <c r="O3007" s="5">
        <f t="shared" si="279"/>
        <v>0.48070015580026165</v>
      </c>
      <c r="P3007" s="5">
        <f t="shared" si="280"/>
        <v>2.2773685498318298E-2</v>
      </c>
      <c r="Q3007" s="5">
        <f t="shared" si="281"/>
        <v>7.542835612587169E-2</v>
      </c>
      <c r="R3007" s="5">
        <v>1.141</v>
      </c>
    </row>
    <row r="3008" spans="1:18">
      <c r="A3008" s="30" t="s">
        <v>8439</v>
      </c>
      <c r="B3008" s="5" t="s">
        <v>8440</v>
      </c>
      <c r="C3008" s="5" t="s">
        <v>8441</v>
      </c>
      <c r="D3008" s="5">
        <v>55.897652000000001</v>
      </c>
      <c r="E3008" s="5">
        <v>216</v>
      </c>
      <c r="F3008" s="5">
        <v>220</v>
      </c>
      <c r="G3008" s="5">
        <v>140</v>
      </c>
      <c r="H3008" s="5">
        <v>50</v>
      </c>
      <c r="I3008" s="5">
        <v>125</v>
      </c>
      <c r="J3008" s="5">
        <v>140</v>
      </c>
      <c r="K3008" s="5">
        <v>250</v>
      </c>
      <c r="L3008" s="5">
        <f t="shared" si="276"/>
        <v>3.4308338897522117</v>
      </c>
      <c r="M3008" s="5">
        <f t="shared" si="277"/>
        <v>2.7404566728319111</v>
      </c>
      <c r="N3008" s="5">
        <f t="shared" si="278"/>
        <v>1.0082341271281605</v>
      </c>
      <c r="O3008" s="5">
        <f t="shared" si="279"/>
        <v>2.1636452485865685</v>
      </c>
      <c r="P3008" s="5">
        <f t="shared" si="280"/>
        <v>2.2731512006654748</v>
      </c>
      <c r="Q3008" s="5">
        <f t="shared" si="281"/>
        <v>2.6888812137463525</v>
      </c>
      <c r="R3008" s="5">
        <v>-0.185</v>
      </c>
    </row>
    <row r="3009" spans="1:18">
      <c r="A3009" s="30" t="s">
        <v>8442</v>
      </c>
      <c r="B3009" s="5" t="s">
        <v>8443</v>
      </c>
      <c r="C3009" s="5" t="s">
        <v>8444</v>
      </c>
      <c r="D3009" s="5">
        <v>229.137497</v>
      </c>
      <c r="E3009" s="5">
        <v>129</v>
      </c>
      <c r="F3009" s="5">
        <v>0</v>
      </c>
      <c r="G3009" s="5">
        <v>0</v>
      </c>
      <c r="H3009" s="5">
        <v>0</v>
      </c>
      <c r="I3009" s="5">
        <v>60</v>
      </c>
      <c r="J3009" s="5">
        <v>0</v>
      </c>
      <c r="K3009" s="5">
        <v>180</v>
      </c>
      <c r="L3009" s="5">
        <f t="shared" si="276"/>
        <v>0</v>
      </c>
      <c r="M3009" s="5">
        <f t="shared" si="277"/>
        <v>0</v>
      </c>
      <c r="N3009" s="5">
        <f t="shared" si="278"/>
        <v>0</v>
      </c>
      <c r="O3009" s="5">
        <f t="shared" si="279"/>
        <v>1.7389669718872514</v>
      </c>
      <c r="P3009" s="5">
        <f t="shared" si="280"/>
        <v>0</v>
      </c>
      <c r="Q3009" s="5">
        <f t="shared" si="281"/>
        <v>3.2416651655956028</v>
      </c>
      <c r="R3009" s="5">
        <v>-1.5580000000000001</v>
      </c>
    </row>
    <row r="3010" spans="1:18">
      <c r="A3010" s="30" t="s">
        <v>8445</v>
      </c>
      <c r="B3010" s="5" t="s">
        <v>8446</v>
      </c>
      <c r="C3010" s="5" t="s">
        <v>8447</v>
      </c>
      <c r="D3010" s="5">
        <v>87.796004999999994</v>
      </c>
      <c r="E3010" s="5">
        <v>357</v>
      </c>
      <c r="F3010" s="5">
        <v>0</v>
      </c>
      <c r="G3010" s="5">
        <v>0</v>
      </c>
      <c r="H3010" s="5">
        <v>0</v>
      </c>
      <c r="I3010" s="5">
        <v>75</v>
      </c>
      <c r="J3010" s="5">
        <v>0</v>
      </c>
      <c r="K3010" s="5">
        <v>320</v>
      </c>
      <c r="L3010" s="5">
        <f t="shared" si="276"/>
        <v>0</v>
      </c>
      <c r="M3010" s="5">
        <f t="shared" si="277"/>
        <v>0</v>
      </c>
      <c r="N3010" s="5">
        <f t="shared" si="278"/>
        <v>0</v>
      </c>
      <c r="O3010" s="5">
        <f t="shared" si="279"/>
        <v>0.7854577709154601</v>
      </c>
      <c r="P3010" s="5">
        <f t="shared" si="280"/>
        <v>0</v>
      </c>
      <c r="Q3010" s="5">
        <f t="shared" si="281"/>
        <v>2.082414224024066</v>
      </c>
      <c r="R3010" s="5">
        <v>-1.92</v>
      </c>
    </row>
    <row r="3011" spans="1:18">
      <c r="A3011" s="30" t="s">
        <v>8448</v>
      </c>
      <c r="B3011" s="5" t="s">
        <v>8449</v>
      </c>
      <c r="C3011" s="5" t="s">
        <v>8450</v>
      </c>
      <c r="D3011" s="5">
        <v>60.405150999999996</v>
      </c>
      <c r="E3011" s="5">
        <v>145</v>
      </c>
      <c r="F3011" s="5">
        <v>0</v>
      </c>
      <c r="G3011" s="5">
        <v>0</v>
      </c>
      <c r="H3011" s="5">
        <v>0</v>
      </c>
      <c r="I3011" s="5">
        <v>3.2</v>
      </c>
      <c r="J3011" s="5">
        <v>0</v>
      </c>
      <c r="K3011" s="5">
        <v>0</v>
      </c>
      <c r="L3011" s="5">
        <f t="shared" si="276"/>
        <v>0</v>
      </c>
      <c r="M3011" s="5">
        <f t="shared" si="277"/>
        <v>0</v>
      </c>
      <c r="N3011" s="5">
        <f t="shared" si="278"/>
        <v>0</v>
      </c>
      <c r="O3011" s="5">
        <f t="shared" si="279"/>
        <v>8.2510984597133033E-2</v>
      </c>
      <c r="P3011" s="5">
        <f t="shared" si="280"/>
        <v>0</v>
      </c>
      <c r="Q3011" s="5">
        <f t="shared" si="281"/>
        <v>0</v>
      </c>
      <c r="R3011" s="5">
        <v>0.83199999999999996</v>
      </c>
    </row>
    <row r="3012" spans="1:18">
      <c r="A3012" s="30" t="s">
        <v>8451</v>
      </c>
      <c r="B3012" s="5" t="s">
        <v>8452</v>
      </c>
      <c r="C3012" s="5" t="s">
        <v>8453</v>
      </c>
      <c r="D3012" s="5">
        <v>2.916385</v>
      </c>
      <c r="E3012" s="5">
        <v>109</v>
      </c>
      <c r="F3012" s="5">
        <v>0</v>
      </c>
      <c r="G3012" s="5">
        <v>0</v>
      </c>
      <c r="H3012" s="5">
        <v>0</v>
      </c>
      <c r="I3012" s="5">
        <v>0</v>
      </c>
      <c r="J3012" s="5">
        <v>0</v>
      </c>
      <c r="K3012" s="5">
        <v>5</v>
      </c>
      <c r="L3012" s="5">
        <f t="shared" ref="L3012:L3075" si="282">F3012/296872/E3012*10^6</f>
        <v>0</v>
      </c>
      <c r="M3012" s="5">
        <f t="shared" ref="M3012:M3075" si="283">G3012/236511/E3012*10^6</f>
        <v>0</v>
      </c>
      <c r="N3012" s="5">
        <f t="shared" ref="N3012:N3075" si="284">H3012/229591/E3012*10^6</f>
        <v>0</v>
      </c>
      <c r="O3012" s="5">
        <f t="shared" ref="O3012:O3075" si="285">I3012/267467/E3012*10^6</f>
        <v>0</v>
      </c>
      <c r="P3012" s="5">
        <f t="shared" ref="P3012:P3075" si="286">J3012/285132/E3012*10^6</f>
        <v>0</v>
      </c>
      <c r="Q3012" s="5">
        <f t="shared" ref="Q3012:Q3075" si="287">K3012/E3012/430442*10^6</f>
        <v>0.10656850315031416</v>
      </c>
      <c r="R3012" s="5">
        <v>-0.90900000000000003</v>
      </c>
    </row>
    <row r="3013" spans="1:18">
      <c r="A3013" s="30" t="s">
        <v>8454</v>
      </c>
      <c r="B3013" s="5" t="s">
        <v>8455</v>
      </c>
      <c r="C3013" s="5" t="s">
        <v>8456</v>
      </c>
      <c r="D3013" s="5">
        <v>40.526352000000003</v>
      </c>
      <c r="E3013" s="5">
        <v>115</v>
      </c>
      <c r="F3013" s="5">
        <v>0</v>
      </c>
      <c r="G3013" s="5">
        <v>0</v>
      </c>
      <c r="H3013" s="5">
        <v>0</v>
      </c>
      <c r="I3013" s="5">
        <v>35</v>
      </c>
      <c r="J3013" s="5">
        <v>0</v>
      </c>
      <c r="K3013" s="5">
        <v>0</v>
      </c>
      <c r="L3013" s="5">
        <f t="shared" si="282"/>
        <v>0</v>
      </c>
      <c r="M3013" s="5">
        <f t="shared" si="283"/>
        <v>0</v>
      </c>
      <c r="N3013" s="5">
        <f t="shared" si="284"/>
        <v>0</v>
      </c>
      <c r="O3013" s="5">
        <f t="shared" si="285"/>
        <v>1.1378892576914403</v>
      </c>
      <c r="P3013" s="5">
        <f t="shared" si="286"/>
        <v>0</v>
      </c>
      <c r="Q3013" s="5">
        <f t="shared" si="287"/>
        <v>0</v>
      </c>
      <c r="R3013" s="5">
        <v>2.6850000000000001</v>
      </c>
    </row>
    <row r="3014" spans="1:18">
      <c r="A3014" s="30" t="s">
        <v>8457</v>
      </c>
      <c r="B3014" s="5" t="s">
        <v>8458</v>
      </c>
      <c r="C3014" s="5" t="s">
        <v>8459</v>
      </c>
      <c r="D3014" s="5">
        <v>78.262603999999996</v>
      </c>
      <c r="E3014" s="5">
        <v>292</v>
      </c>
      <c r="F3014" s="5">
        <v>0</v>
      </c>
      <c r="G3014" s="5">
        <v>0</v>
      </c>
      <c r="H3014" s="5">
        <v>0</v>
      </c>
      <c r="I3014" s="5">
        <v>38.1</v>
      </c>
      <c r="J3014" s="5">
        <v>0</v>
      </c>
      <c r="K3014" s="5">
        <v>56.4</v>
      </c>
      <c r="L3014" s="5">
        <f t="shared" si="282"/>
        <v>0</v>
      </c>
      <c r="M3014" s="5">
        <f t="shared" si="283"/>
        <v>0</v>
      </c>
      <c r="N3014" s="5">
        <f t="shared" si="284"/>
        <v>0</v>
      </c>
      <c r="O3014" s="5">
        <f t="shared" si="285"/>
        <v>0.4878338339114528</v>
      </c>
      <c r="P3014" s="5">
        <f t="shared" si="286"/>
        <v>0</v>
      </c>
      <c r="Q3014" s="5">
        <f t="shared" si="287"/>
        <v>0.44872639038826795</v>
      </c>
      <c r="R3014" s="5">
        <v>-0.83199999999999996</v>
      </c>
    </row>
    <row r="3015" spans="1:18">
      <c r="A3015" s="30" t="s">
        <v>8460</v>
      </c>
      <c r="B3015" s="5" t="s">
        <v>8461</v>
      </c>
      <c r="C3015" s="5" t="s">
        <v>8462</v>
      </c>
      <c r="D3015" s="5">
        <v>3.4006799999999999</v>
      </c>
      <c r="E3015" s="5">
        <v>266</v>
      </c>
      <c r="F3015" s="5">
        <v>120</v>
      </c>
      <c r="G3015" s="5">
        <v>145</v>
      </c>
      <c r="H3015" s="5">
        <v>80</v>
      </c>
      <c r="I3015" s="5">
        <v>50</v>
      </c>
      <c r="J3015" s="5">
        <v>40</v>
      </c>
      <c r="K3015" s="5">
        <v>90</v>
      </c>
      <c r="L3015" s="5">
        <f t="shared" si="282"/>
        <v>1.5196038007925037</v>
      </c>
      <c r="M3015" s="5">
        <f t="shared" si="283"/>
        <v>2.3048094251636804</v>
      </c>
      <c r="N3015" s="5">
        <f t="shared" si="284"/>
        <v>1.3099462944943319</v>
      </c>
      <c r="O3015" s="5">
        <f t="shared" si="285"/>
        <v>0.70277800555593806</v>
      </c>
      <c r="P3015" s="5">
        <f t="shared" si="286"/>
        <v>0.52739061154000277</v>
      </c>
      <c r="Q3015" s="5">
        <f t="shared" si="287"/>
        <v>0.78604286910118926</v>
      </c>
      <c r="R3015" s="5">
        <v>0.61399999999999999</v>
      </c>
    </row>
    <row r="3016" spans="1:18">
      <c r="A3016" s="30" t="s">
        <v>8463</v>
      </c>
      <c r="B3016" s="5" t="s">
        <v>8464</v>
      </c>
      <c r="C3016" s="5" t="s">
        <v>8465</v>
      </c>
      <c r="D3016" s="5">
        <v>1.39127</v>
      </c>
      <c r="E3016" s="5">
        <v>1114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40</v>
      </c>
      <c r="L3016" s="5">
        <f t="shared" si="282"/>
        <v>0</v>
      </c>
      <c r="M3016" s="5">
        <f t="shared" si="283"/>
        <v>0</v>
      </c>
      <c r="N3016" s="5">
        <f t="shared" si="284"/>
        <v>0</v>
      </c>
      <c r="O3016" s="5">
        <f t="shared" si="285"/>
        <v>0</v>
      </c>
      <c r="P3016" s="5">
        <f t="shared" si="286"/>
        <v>0</v>
      </c>
      <c r="Q3016" s="5">
        <f t="shared" si="287"/>
        <v>8.3418074279240514E-2</v>
      </c>
      <c r="R3016" s="5">
        <v>-2.887</v>
      </c>
    </row>
    <row r="3017" spans="1:18">
      <c r="A3017" s="30" t="s">
        <v>8463</v>
      </c>
      <c r="B3017" s="5" t="s">
        <v>8466</v>
      </c>
      <c r="C3017" s="5" t="s">
        <v>8467</v>
      </c>
      <c r="D3017" s="5">
        <v>0.67770300000000006</v>
      </c>
      <c r="E3017" s="5">
        <v>3558</v>
      </c>
      <c r="F3017" s="5">
        <v>0</v>
      </c>
      <c r="G3017" s="5">
        <v>0</v>
      </c>
      <c r="H3017" s="5">
        <v>0</v>
      </c>
      <c r="I3017" s="5">
        <v>0</v>
      </c>
      <c r="J3017" s="5">
        <v>0</v>
      </c>
      <c r="K3017" s="5">
        <v>40</v>
      </c>
      <c r="L3017" s="5">
        <f t="shared" si="282"/>
        <v>0</v>
      </c>
      <c r="M3017" s="5">
        <f t="shared" si="283"/>
        <v>0</v>
      </c>
      <c r="N3017" s="5">
        <f t="shared" si="284"/>
        <v>0</v>
      </c>
      <c r="O3017" s="5">
        <f t="shared" si="285"/>
        <v>0</v>
      </c>
      <c r="P3017" s="5">
        <f t="shared" si="286"/>
        <v>0</v>
      </c>
      <c r="Q3017" s="5">
        <f t="shared" si="287"/>
        <v>2.6117969293725112E-2</v>
      </c>
      <c r="R3017" s="5">
        <v>-2.8879999999999999</v>
      </c>
    </row>
    <row r="3018" spans="1:18">
      <c r="A3018" s="30" t="s">
        <v>8468</v>
      </c>
      <c r="B3018" s="5" t="s">
        <v>8469</v>
      </c>
      <c r="C3018" s="5" t="s">
        <v>8470</v>
      </c>
      <c r="D3018" s="5">
        <v>0</v>
      </c>
      <c r="E3018" s="5">
        <v>370</v>
      </c>
      <c r="F3018" s="5">
        <v>0</v>
      </c>
      <c r="G3018" s="5">
        <v>0</v>
      </c>
      <c r="H3018" s="5">
        <v>0</v>
      </c>
      <c r="I3018" s="5">
        <v>70</v>
      </c>
      <c r="J3018" s="5">
        <v>0</v>
      </c>
      <c r="K3018" s="5">
        <v>35</v>
      </c>
      <c r="L3018" s="5">
        <f t="shared" si="282"/>
        <v>0</v>
      </c>
      <c r="M3018" s="5">
        <f t="shared" si="283"/>
        <v>0</v>
      </c>
      <c r="N3018" s="5">
        <f t="shared" si="284"/>
        <v>0</v>
      </c>
      <c r="O3018" s="5">
        <f t="shared" si="285"/>
        <v>0.70733656559197644</v>
      </c>
      <c r="P3018" s="5">
        <f t="shared" si="286"/>
        <v>0</v>
      </c>
      <c r="Q3018" s="5">
        <f t="shared" si="287"/>
        <v>0.21976153487483702</v>
      </c>
      <c r="R3018" s="5">
        <v>0.21299999999999999</v>
      </c>
    </row>
    <row r="3019" spans="1:18">
      <c r="A3019" s="30" t="s">
        <v>8471</v>
      </c>
      <c r="B3019" s="5" t="s">
        <v>8472</v>
      </c>
      <c r="C3019" s="5" t="s">
        <v>8473</v>
      </c>
      <c r="D3019" s="5">
        <v>146.12750199999999</v>
      </c>
      <c r="E3019" s="5">
        <v>213</v>
      </c>
      <c r="F3019" s="5">
        <v>530</v>
      </c>
      <c r="G3019" s="5">
        <v>585</v>
      </c>
      <c r="H3019" s="5">
        <v>500</v>
      </c>
      <c r="I3019" s="5">
        <v>240</v>
      </c>
      <c r="J3019" s="5">
        <v>230</v>
      </c>
      <c r="K3019" s="5">
        <v>320</v>
      </c>
      <c r="L3019" s="5">
        <f t="shared" si="282"/>
        <v>8.3816018715073231</v>
      </c>
      <c r="M3019" s="5">
        <f t="shared" si="283"/>
        <v>11.612478376225363</v>
      </c>
      <c r="N3019" s="5">
        <f t="shared" si="284"/>
        <v>10.224346077919373</v>
      </c>
      <c r="O3019" s="5">
        <f t="shared" si="285"/>
        <v>4.212708720628271</v>
      </c>
      <c r="P3019" s="5">
        <f t="shared" si="286"/>
        <v>3.7870607528189395</v>
      </c>
      <c r="Q3019" s="5">
        <f t="shared" si="287"/>
        <v>3.4902435585755467</v>
      </c>
      <c r="R3019" s="5">
        <v>0.71699999999999997</v>
      </c>
    </row>
    <row r="3020" spans="1:18">
      <c r="A3020" s="30" t="s">
        <v>8474</v>
      </c>
      <c r="B3020" s="5" t="s">
        <v>8475</v>
      </c>
      <c r="C3020" s="5" t="s">
        <v>8476</v>
      </c>
      <c r="D3020" s="5">
        <v>36.594650000000001</v>
      </c>
      <c r="E3020" s="5">
        <v>109</v>
      </c>
      <c r="F3020" s="5">
        <v>0</v>
      </c>
      <c r="G3020" s="5">
        <v>25</v>
      </c>
      <c r="H3020" s="5">
        <v>0</v>
      </c>
      <c r="I3020" s="5">
        <v>0</v>
      </c>
      <c r="J3020" s="5">
        <v>20</v>
      </c>
      <c r="K3020" s="5">
        <v>5</v>
      </c>
      <c r="L3020" s="5">
        <f t="shared" si="282"/>
        <v>0</v>
      </c>
      <c r="M3020" s="5">
        <f t="shared" si="283"/>
        <v>0.96975531017642991</v>
      </c>
      <c r="N3020" s="5">
        <f t="shared" si="284"/>
        <v>0</v>
      </c>
      <c r="O3020" s="5">
        <f t="shared" si="285"/>
        <v>0</v>
      </c>
      <c r="P3020" s="5">
        <f t="shared" si="286"/>
        <v>0.64351331499835196</v>
      </c>
      <c r="Q3020" s="5">
        <f t="shared" si="287"/>
        <v>0.10656850315031416</v>
      </c>
      <c r="R3020" s="5">
        <v>-0.38900000000000001</v>
      </c>
    </row>
    <row r="3021" spans="1:18">
      <c r="A3021" s="30" t="s">
        <v>8477</v>
      </c>
      <c r="B3021" s="5" t="s">
        <v>8478</v>
      </c>
      <c r="C3021" s="5" t="s">
        <v>8479</v>
      </c>
      <c r="D3021" s="5" t="s">
        <v>937</v>
      </c>
      <c r="E3021" s="5">
        <v>160</v>
      </c>
      <c r="F3021" s="5">
        <v>60</v>
      </c>
      <c r="G3021" s="5">
        <v>30</v>
      </c>
      <c r="H3021" s="5">
        <v>0</v>
      </c>
      <c r="I3021" s="5">
        <v>0</v>
      </c>
      <c r="J3021" s="5">
        <v>0</v>
      </c>
      <c r="K3021" s="5">
        <v>30</v>
      </c>
      <c r="L3021" s="5">
        <f t="shared" si="282"/>
        <v>1.2631706594087688</v>
      </c>
      <c r="M3021" s="5">
        <f t="shared" si="283"/>
        <v>0.79277496606923148</v>
      </c>
      <c r="N3021" s="5">
        <f t="shared" si="284"/>
        <v>0</v>
      </c>
      <c r="O3021" s="5">
        <f t="shared" si="285"/>
        <v>0</v>
      </c>
      <c r="P3021" s="5">
        <f t="shared" si="286"/>
        <v>0</v>
      </c>
      <c r="Q3021" s="5">
        <f t="shared" si="287"/>
        <v>0.43559875662690911</v>
      </c>
      <c r="R3021" s="5">
        <v>0.60199999999999998</v>
      </c>
    </row>
    <row r="3022" spans="1:18">
      <c r="A3022" s="30" t="s">
        <v>8480</v>
      </c>
      <c r="B3022" s="5" t="s">
        <v>8481</v>
      </c>
      <c r="C3022" s="5" t="s">
        <v>8482</v>
      </c>
      <c r="D3022" s="5">
        <v>395.08648699999998</v>
      </c>
      <c r="E3022" s="5">
        <v>63</v>
      </c>
      <c r="F3022" s="5">
        <v>15</v>
      </c>
      <c r="G3022" s="5">
        <v>25</v>
      </c>
      <c r="H3022" s="5">
        <v>20</v>
      </c>
      <c r="I3022" s="5">
        <v>0</v>
      </c>
      <c r="J3022" s="5">
        <v>10</v>
      </c>
      <c r="K3022" s="5">
        <v>0</v>
      </c>
      <c r="L3022" s="5">
        <f t="shared" si="282"/>
        <v>0.8020131170849325</v>
      </c>
      <c r="M3022" s="5">
        <f t="shared" si="283"/>
        <v>1.6778306160195373</v>
      </c>
      <c r="N3022" s="5">
        <f t="shared" si="284"/>
        <v>1.3827210886329058</v>
      </c>
      <c r="O3022" s="5">
        <f t="shared" si="285"/>
        <v>0</v>
      </c>
      <c r="P3022" s="5">
        <f t="shared" si="286"/>
        <v>0.5566900899588918</v>
      </c>
      <c r="Q3022" s="5">
        <f t="shared" si="287"/>
        <v>0</v>
      </c>
      <c r="R3022" s="5">
        <v>1.2450000000000001</v>
      </c>
    </row>
    <row r="3023" spans="1:18">
      <c r="A3023" s="30" t="s">
        <v>8483</v>
      </c>
      <c r="B3023" s="5" t="s">
        <v>8484</v>
      </c>
      <c r="C3023" s="5" t="s">
        <v>8485</v>
      </c>
      <c r="D3023" s="5">
        <v>2.0664999999999999E-2</v>
      </c>
      <c r="E3023" s="5">
        <v>160</v>
      </c>
      <c r="F3023" s="5">
        <v>3</v>
      </c>
      <c r="G3023" s="5">
        <v>0</v>
      </c>
      <c r="H3023" s="5">
        <v>0</v>
      </c>
      <c r="I3023" s="5">
        <v>0</v>
      </c>
      <c r="J3023" s="5">
        <v>0</v>
      </c>
      <c r="K3023" s="5">
        <v>5</v>
      </c>
      <c r="L3023" s="5">
        <f t="shared" si="282"/>
        <v>6.3158532970438427E-2</v>
      </c>
      <c r="M3023" s="5">
        <f t="shared" si="283"/>
        <v>0</v>
      </c>
      <c r="N3023" s="5">
        <f t="shared" si="284"/>
        <v>0</v>
      </c>
      <c r="O3023" s="5">
        <f t="shared" si="285"/>
        <v>0</v>
      </c>
      <c r="P3023" s="5">
        <f t="shared" si="286"/>
        <v>0</v>
      </c>
      <c r="Q3023" s="5">
        <f t="shared" si="287"/>
        <v>7.2599792771151514E-2</v>
      </c>
      <c r="R3023" s="5">
        <v>-0.49199999999999999</v>
      </c>
    </row>
    <row r="3024" spans="1:18">
      <c r="A3024" s="30" t="s">
        <v>8486</v>
      </c>
      <c r="B3024" s="5" t="s">
        <v>8487</v>
      </c>
      <c r="C3024" s="5" t="s">
        <v>8488</v>
      </c>
      <c r="D3024" s="5">
        <v>240.29499799999999</v>
      </c>
      <c r="E3024" s="5">
        <v>51</v>
      </c>
      <c r="F3024" s="5">
        <v>0</v>
      </c>
      <c r="G3024" s="5">
        <v>0</v>
      </c>
      <c r="H3024" s="5">
        <v>0</v>
      </c>
      <c r="I3024" s="5">
        <v>14</v>
      </c>
      <c r="J3024" s="5">
        <v>0</v>
      </c>
      <c r="K3024" s="5">
        <v>0</v>
      </c>
      <c r="L3024" s="5">
        <f t="shared" si="282"/>
        <v>0</v>
      </c>
      <c r="M3024" s="5">
        <f t="shared" si="283"/>
        <v>0</v>
      </c>
      <c r="N3024" s="5">
        <f t="shared" si="284"/>
        <v>0</v>
      </c>
      <c r="O3024" s="5">
        <f t="shared" si="285"/>
        <v>1.0263314873295346</v>
      </c>
      <c r="P3024" s="5">
        <f t="shared" si="286"/>
        <v>0</v>
      </c>
      <c r="Q3024" s="5">
        <f t="shared" si="287"/>
        <v>0</v>
      </c>
      <c r="R3024" s="5">
        <v>1.85</v>
      </c>
    </row>
    <row r="3025" spans="1:18">
      <c r="A3025" s="30" t="s">
        <v>8489</v>
      </c>
      <c r="B3025" s="5" t="s">
        <v>8490</v>
      </c>
      <c r="C3025" s="5" t="s">
        <v>8491</v>
      </c>
      <c r="D3025" s="5">
        <v>8.7895760000000003</v>
      </c>
      <c r="E3025" s="5">
        <v>128</v>
      </c>
      <c r="F3025" s="5">
        <v>180</v>
      </c>
      <c r="G3025" s="5">
        <v>167</v>
      </c>
      <c r="H3025" s="5">
        <v>125</v>
      </c>
      <c r="I3025" s="5">
        <v>175</v>
      </c>
      <c r="J3025" s="5">
        <v>50</v>
      </c>
      <c r="K3025" s="5">
        <v>50</v>
      </c>
      <c r="L3025" s="5">
        <f t="shared" si="282"/>
        <v>4.7368899727828833</v>
      </c>
      <c r="M3025" s="5">
        <f t="shared" si="283"/>
        <v>5.5163924722317352</v>
      </c>
      <c r="N3025" s="5">
        <f t="shared" si="284"/>
        <v>4.2534877238219266</v>
      </c>
      <c r="O3025" s="5">
        <f t="shared" si="285"/>
        <v>5.1116118997857685</v>
      </c>
      <c r="P3025" s="5">
        <f t="shared" si="286"/>
        <v>1.3699795182582102</v>
      </c>
      <c r="Q3025" s="5">
        <f t="shared" si="287"/>
        <v>0.90749740963939396</v>
      </c>
      <c r="R3025" s="5">
        <v>1.373</v>
      </c>
    </row>
    <row r="3026" spans="1:18">
      <c r="A3026" s="30" t="s">
        <v>8492</v>
      </c>
      <c r="B3026" s="5" t="s">
        <v>8493</v>
      </c>
      <c r="C3026" s="5" t="s">
        <v>8494</v>
      </c>
      <c r="D3026" s="5">
        <v>3.9599999999999998E-4</v>
      </c>
      <c r="E3026" s="5">
        <v>135</v>
      </c>
      <c r="F3026" s="5">
        <v>0</v>
      </c>
      <c r="G3026" s="5">
        <v>0</v>
      </c>
      <c r="H3026" s="5">
        <v>0</v>
      </c>
      <c r="I3026" s="5">
        <v>70</v>
      </c>
      <c r="J3026" s="5">
        <v>0</v>
      </c>
      <c r="K3026" s="5">
        <v>0</v>
      </c>
      <c r="L3026" s="5">
        <f t="shared" si="282"/>
        <v>0</v>
      </c>
      <c r="M3026" s="5">
        <f t="shared" si="283"/>
        <v>0</v>
      </c>
      <c r="N3026" s="5">
        <f t="shared" si="284"/>
        <v>0</v>
      </c>
      <c r="O3026" s="5">
        <f t="shared" si="285"/>
        <v>1.9386261427335649</v>
      </c>
      <c r="P3026" s="5">
        <f t="shared" si="286"/>
        <v>0</v>
      </c>
      <c r="Q3026" s="5">
        <f t="shared" si="287"/>
        <v>0</v>
      </c>
      <c r="R3026" s="5">
        <v>3.343</v>
      </c>
    </row>
    <row r="3027" spans="1:18">
      <c r="A3027" s="30" t="s">
        <v>8495</v>
      </c>
      <c r="B3027" s="5" t="s">
        <v>8496</v>
      </c>
      <c r="C3027" s="5" t="s">
        <v>8497</v>
      </c>
      <c r="D3027" s="5">
        <v>163.570999</v>
      </c>
      <c r="E3027" s="5">
        <v>58</v>
      </c>
      <c r="F3027" s="5">
        <v>45</v>
      </c>
      <c r="G3027" s="5">
        <v>50</v>
      </c>
      <c r="H3027" s="5">
        <v>40</v>
      </c>
      <c r="I3027" s="5">
        <v>0</v>
      </c>
      <c r="J3027" s="5">
        <v>50</v>
      </c>
      <c r="K3027" s="5">
        <v>60</v>
      </c>
      <c r="L3027" s="5">
        <f t="shared" si="282"/>
        <v>2.6134565367077975</v>
      </c>
      <c r="M3027" s="5">
        <f t="shared" si="283"/>
        <v>3.6449423727320984</v>
      </c>
      <c r="N3027" s="5">
        <f t="shared" si="284"/>
        <v>3.0038423649611401</v>
      </c>
      <c r="O3027" s="5">
        <f t="shared" si="285"/>
        <v>0</v>
      </c>
      <c r="P3027" s="5">
        <f t="shared" si="286"/>
        <v>3.02340307477674</v>
      </c>
      <c r="Q3027" s="5">
        <f t="shared" si="287"/>
        <v>2.4033034848381192</v>
      </c>
      <c r="R3027" s="5">
        <v>-0.28999999999999998</v>
      </c>
    </row>
    <row r="3028" spans="1:18">
      <c r="A3028" s="30" t="s">
        <v>8498</v>
      </c>
      <c r="B3028" s="5" t="s">
        <v>8499</v>
      </c>
      <c r="C3028" s="5" t="s">
        <v>8500</v>
      </c>
      <c r="D3028" s="5">
        <v>25.713501000000001</v>
      </c>
      <c r="E3028" s="5">
        <v>106</v>
      </c>
      <c r="F3028" s="5">
        <v>70</v>
      </c>
      <c r="G3028" s="5">
        <v>170</v>
      </c>
      <c r="H3028" s="5">
        <v>40</v>
      </c>
      <c r="I3028" s="5">
        <v>0</v>
      </c>
      <c r="J3028" s="5">
        <v>0</v>
      </c>
      <c r="K3028" s="5">
        <v>30</v>
      </c>
      <c r="L3028" s="5">
        <f t="shared" si="282"/>
        <v>2.2244514756883982</v>
      </c>
      <c r="M3028" s="5">
        <f t="shared" si="283"/>
        <v>6.7809682632336772</v>
      </c>
      <c r="N3028" s="5">
        <f t="shared" si="284"/>
        <v>1.6436118600730765</v>
      </c>
      <c r="O3028" s="5">
        <f t="shared" si="285"/>
        <v>0</v>
      </c>
      <c r="P3028" s="5">
        <f t="shared" si="286"/>
        <v>0</v>
      </c>
      <c r="Q3028" s="5">
        <f t="shared" si="287"/>
        <v>0.65750755717269294</v>
      </c>
      <c r="R3028" s="5">
        <v>1.72</v>
      </c>
    </row>
    <row r="3029" spans="1:18">
      <c r="A3029" s="30" t="s">
        <v>8501</v>
      </c>
      <c r="B3029" s="5" t="s">
        <v>8502</v>
      </c>
      <c r="C3029" s="5" t="s">
        <v>8503</v>
      </c>
      <c r="D3029" s="5">
        <v>59.049697999999999</v>
      </c>
      <c r="E3029" s="5">
        <v>110</v>
      </c>
      <c r="F3029" s="5">
        <v>0</v>
      </c>
      <c r="G3029" s="5">
        <v>30</v>
      </c>
      <c r="H3029" s="5">
        <v>0</v>
      </c>
      <c r="I3029" s="5">
        <v>0</v>
      </c>
      <c r="J3029" s="5">
        <v>0</v>
      </c>
      <c r="K3029" s="5">
        <v>10</v>
      </c>
      <c r="L3029" s="5">
        <f t="shared" si="282"/>
        <v>0</v>
      </c>
      <c r="M3029" s="5">
        <f t="shared" si="283"/>
        <v>1.1531272233734275</v>
      </c>
      <c r="N3029" s="5">
        <f t="shared" si="284"/>
        <v>0</v>
      </c>
      <c r="O3029" s="5">
        <f t="shared" si="285"/>
        <v>0</v>
      </c>
      <c r="P3029" s="5">
        <f t="shared" si="286"/>
        <v>0</v>
      </c>
      <c r="Q3029" s="5">
        <f t="shared" si="287"/>
        <v>0.21119939715244077</v>
      </c>
      <c r="R3029" s="5">
        <v>0.64300000000000002</v>
      </c>
    </row>
    <row r="3030" spans="1:18">
      <c r="A3030" s="30" t="s">
        <v>8504</v>
      </c>
      <c r="B3030" s="5" t="s">
        <v>8505</v>
      </c>
      <c r="C3030" s="5" t="s">
        <v>8506</v>
      </c>
      <c r="D3030" s="5">
        <v>239.04049699999999</v>
      </c>
      <c r="E3030" s="5">
        <v>295</v>
      </c>
      <c r="F3030" s="5">
        <v>480</v>
      </c>
      <c r="G3030" s="5">
        <v>280</v>
      </c>
      <c r="H3030" s="5">
        <v>300</v>
      </c>
      <c r="I3030" s="5">
        <v>510</v>
      </c>
      <c r="J3030" s="5">
        <v>260</v>
      </c>
      <c r="K3030" s="5">
        <v>270</v>
      </c>
      <c r="L3030" s="5">
        <f t="shared" si="282"/>
        <v>5.480876081502454</v>
      </c>
      <c r="M3030" s="5">
        <f t="shared" si="283"/>
        <v>4.0131433310623246</v>
      </c>
      <c r="N3030" s="5">
        <f t="shared" si="284"/>
        <v>4.4293946737562573</v>
      </c>
      <c r="O3030" s="5">
        <f t="shared" si="285"/>
        <v>6.4636518124554954</v>
      </c>
      <c r="P3030" s="5">
        <f t="shared" si="286"/>
        <v>3.0910453130598805</v>
      </c>
      <c r="Q3030" s="5">
        <f t="shared" si="287"/>
        <v>2.1263125747211831</v>
      </c>
      <c r="R3030" s="5">
        <v>0.58699999999999997</v>
      </c>
    </row>
    <row r="3031" spans="1:18">
      <c r="A3031" s="30" t="s">
        <v>8507</v>
      </c>
      <c r="B3031" s="5" t="s">
        <v>8508</v>
      </c>
      <c r="C3031" s="5" t="s">
        <v>8509</v>
      </c>
      <c r="D3031" s="5">
        <v>0</v>
      </c>
      <c r="E3031" s="5">
        <v>503</v>
      </c>
      <c r="F3031" s="5">
        <v>0</v>
      </c>
      <c r="G3031" s="5">
        <v>0</v>
      </c>
      <c r="H3031" s="5">
        <v>0</v>
      </c>
      <c r="I3031" s="5">
        <v>107.7</v>
      </c>
      <c r="J3031" s="5">
        <v>0</v>
      </c>
      <c r="K3031" s="5">
        <v>114.1</v>
      </c>
      <c r="L3031" s="5">
        <f t="shared" si="282"/>
        <v>0</v>
      </c>
      <c r="M3031" s="5">
        <f t="shared" si="283"/>
        <v>0</v>
      </c>
      <c r="N3031" s="5">
        <f t="shared" si="284"/>
        <v>0</v>
      </c>
      <c r="O3031" s="5">
        <f t="shared" si="285"/>
        <v>0.80052981545795721</v>
      </c>
      <c r="P3031" s="5">
        <f t="shared" si="286"/>
        <v>0</v>
      </c>
      <c r="Q3031" s="5">
        <f t="shared" si="287"/>
        <v>0.52699078203981786</v>
      </c>
      <c r="R3031" s="5">
        <v>-0.53800000000000003</v>
      </c>
    </row>
    <row r="3032" spans="1:18">
      <c r="A3032" s="30" t="s">
        <v>8510</v>
      </c>
      <c r="B3032" s="5" t="s">
        <v>8511</v>
      </c>
      <c r="C3032" s="5" t="s">
        <v>8512</v>
      </c>
      <c r="D3032" s="5">
        <v>0</v>
      </c>
      <c r="E3032" s="5">
        <v>565</v>
      </c>
      <c r="F3032" s="5">
        <v>0</v>
      </c>
      <c r="G3032" s="5">
        <v>0</v>
      </c>
      <c r="H3032" s="5">
        <v>0</v>
      </c>
      <c r="I3032" s="5">
        <v>0</v>
      </c>
      <c r="J3032" s="5">
        <v>0</v>
      </c>
      <c r="K3032" s="5">
        <v>51.6</v>
      </c>
      <c r="L3032" s="5">
        <f t="shared" si="282"/>
        <v>0</v>
      </c>
      <c r="M3032" s="5">
        <f t="shared" si="283"/>
        <v>0</v>
      </c>
      <c r="N3032" s="5">
        <f t="shared" si="284"/>
        <v>0</v>
      </c>
      <c r="O3032" s="5">
        <f t="shared" si="285"/>
        <v>0</v>
      </c>
      <c r="P3032" s="5">
        <f t="shared" si="286"/>
        <v>0</v>
      </c>
      <c r="Q3032" s="5">
        <f t="shared" si="287"/>
        <v>0.21217128818358477</v>
      </c>
      <c r="R3032" s="5">
        <v>-3.1629999999999998</v>
      </c>
    </row>
    <row r="3033" spans="1:18">
      <c r="A3033" s="30" t="s">
        <v>8513</v>
      </c>
      <c r="B3033" s="5" t="s">
        <v>8514</v>
      </c>
      <c r="C3033" s="5" t="s">
        <v>8515</v>
      </c>
      <c r="D3033" s="5">
        <v>57.824447999999997</v>
      </c>
      <c r="E3033" s="5">
        <v>215</v>
      </c>
      <c r="F3033" s="5">
        <v>0</v>
      </c>
      <c r="G3033" s="5">
        <v>0</v>
      </c>
      <c r="H3033" s="5">
        <v>0</v>
      </c>
      <c r="I3033" s="5">
        <v>0</v>
      </c>
      <c r="J3033" s="5">
        <v>0</v>
      </c>
      <c r="K3033" s="5">
        <v>193.3</v>
      </c>
      <c r="L3033" s="5">
        <f t="shared" si="282"/>
        <v>0</v>
      </c>
      <c r="M3033" s="5">
        <f t="shared" si="283"/>
        <v>0</v>
      </c>
      <c r="N3033" s="5">
        <f t="shared" si="284"/>
        <v>0</v>
      </c>
      <c r="O3033" s="5">
        <f t="shared" si="285"/>
        <v>0</v>
      </c>
      <c r="P3033" s="5">
        <f t="shared" si="286"/>
        <v>0</v>
      </c>
      <c r="Q3033" s="5">
        <f t="shared" si="287"/>
        <v>2.0887129216987668</v>
      </c>
      <c r="R3033" s="5">
        <v>-4.4749999999999996</v>
      </c>
    </row>
    <row r="3034" spans="1:18">
      <c r="A3034" s="30" t="s">
        <v>8516</v>
      </c>
      <c r="B3034" s="5" t="s">
        <v>8517</v>
      </c>
      <c r="C3034" s="5" t="s">
        <v>8518</v>
      </c>
      <c r="D3034" s="5">
        <v>20.3216</v>
      </c>
      <c r="E3034" s="5">
        <v>207</v>
      </c>
      <c r="F3034" s="5">
        <v>0</v>
      </c>
      <c r="G3034" s="5">
        <v>0</v>
      </c>
      <c r="H3034" s="5">
        <v>0</v>
      </c>
      <c r="I3034" s="5">
        <v>130</v>
      </c>
      <c r="J3034" s="5">
        <v>0</v>
      </c>
      <c r="K3034" s="5">
        <v>80</v>
      </c>
      <c r="L3034" s="5">
        <f t="shared" si="282"/>
        <v>0</v>
      </c>
      <c r="M3034" s="5">
        <f t="shared" si="283"/>
        <v>0</v>
      </c>
      <c r="N3034" s="5">
        <f t="shared" si="284"/>
        <v>0</v>
      </c>
      <c r="O3034" s="5">
        <f t="shared" si="285"/>
        <v>2.3480254523791633</v>
      </c>
      <c r="P3034" s="5">
        <f t="shared" si="286"/>
        <v>0</v>
      </c>
      <c r="Q3034" s="5">
        <f t="shared" si="287"/>
        <v>0.89785250963356456</v>
      </c>
      <c r="R3034" s="5">
        <v>-1E-3</v>
      </c>
    </row>
    <row r="3035" spans="1:18">
      <c r="A3035" s="30" t="s">
        <v>8519</v>
      </c>
      <c r="B3035" s="5" t="s">
        <v>8520</v>
      </c>
      <c r="C3035" s="5" t="s">
        <v>8521</v>
      </c>
      <c r="D3035" s="5">
        <v>48.230499000000002</v>
      </c>
      <c r="E3035" s="5">
        <v>242</v>
      </c>
      <c r="F3035" s="5">
        <v>0</v>
      </c>
      <c r="G3035" s="5">
        <v>0</v>
      </c>
      <c r="H3035" s="5">
        <v>0</v>
      </c>
      <c r="I3035" s="5">
        <v>5</v>
      </c>
      <c r="J3035" s="5">
        <v>0</v>
      </c>
      <c r="K3035" s="5">
        <v>20</v>
      </c>
      <c r="L3035" s="5">
        <f t="shared" si="282"/>
        <v>0</v>
      </c>
      <c r="M3035" s="5">
        <f t="shared" si="283"/>
        <v>0</v>
      </c>
      <c r="N3035" s="5">
        <f t="shared" si="284"/>
        <v>0</v>
      </c>
      <c r="O3035" s="5">
        <f t="shared" si="285"/>
        <v>7.7247499784247733E-2</v>
      </c>
      <c r="P3035" s="5">
        <f t="shared" si="286"/>
        <v>0</v>
      </c>
      <c r="Q3035" s="5">
        <f t="shared" si="287"/>
        <v>0.19199945195676435</v>
      </c>
      <c r="R3035" s="5">
        <v>-1.4810000000000001</v>
      </c>
    </row>
    <row r="3036" spans="1:18">
      <c r="A3036" s="30" t="s">
        <v>8522</v>
      </c>
      <c r="B3036" s="5" t="s">
        <v>8523</v>
      </c>
      <c r="C3036" s="5" t="s">
        <v>8524</v>
      </c>
      <c r="D3036" s="5">
        <v>66.474097999999998</v>
      </c>
      <c r="E3036" s="5">
        <v>160</v>
      </c>
      <c r="F3036" s="5">
        <v>0</v>
      </c>
      <c r="G3036" s="5">
        <v>0</v>
      </c>
      <c r="H3036" s="5">
        <v>0</v>
      </c>
      <c r="I3036" s="5">
        <v>18</v>
      </c>
      <c r="J3036" s="5">
        <v>0</v>
      </c>
      <c r="K3036" s="5">
        <v>0</v>
      </c>
      <c r="L3036" s="5">
        <f t="shared" si="282"/>
        <v>0</v>
      </c>
      <c r="M3036" s="5">
        <f t="shared" si="283"/>
        <v>0</v>
      </c>
      <c r="N3036" s="5">
        <f t="shared" si="284"/>
        <v>0</v>
      </c>
      <c r="O3036" s="5">
        <f t="shared" si="285"/>
        <v>0.42061263632522894</v>
      </c>
      <c r="P3036" s="5">
        <f t="shared" si="286"/>
        <v>0</v>
      </c>
      <c r="Q3036" s="5">
        <f t="shared" si="287"/>
        <v>0</v>
      </c>
      <c r="R3036" s="5">
        <v>2.0910000000000002</v>
      </c>
    </row>
    <row r="3037" spans="1:18">
      <c r="A3037" s="30" t="s">
        <v>8525</v>
      </c>
      <c r="B3037" s="5" t="s">
        <v>8526</v>
      </c>
      <c r="C3037" s="5" t="s">
        <v>8527</v>
      </c>
      <c r="D3037" s="5" t="s">
        <v>937</v>
      </c>
      <c r="E3037" s="5">
        <v>183</v>
      </c>
      <c r="F3037" s="5">
        <v>0</v>
      </c>
      <c r="G3037" s="5">
        <v>0</v>
      </c>
      <c r="H3037" s="5">
        <v>0</v>
      </c>
      <c r="I3037" s="5">
        <v>0</v>
      </c>
      <c r="J3037" s="5">
        <v>0</v>
      </c>
      <c r="K3037" s="5">
        <v>112.4</v>
      </c>
      <c r="L3037" s="5">
        <f t="shared" si="282"/>
        <v>0</v>
      </c>
      <c r="M3037" s="5">
        <f t="shared" si="283"/>
        <v>0</v>
      </c>
      <c r="N3037" s="5">
        <f t="shared" si="284"/>
        <v>0</v>
      </c>
      <c r="O3037" s="5">
        <f t="shared" si="285"/>
        <v>0</v>
      </c>
      <c r="P3037" s="5">
        <f t="shared" si="286"/>
        <v>0</v>
      </c>
      <c r="Q3037" s="5">
        <f t="shared" si="287"/>
        <v>1.426923140105343</v>
      </c>
      <c r="R3037" s="5">
        <v>-3.9390000000000001</v>
      </c>
    </row>
    <row r="3038" spans="1:18">
      <c r="A3038" s="30" t="s">
        <v>8528</v>
      </c>
      <c r="B3038" s="5" t="s">
        <v>8529</v>
      </c>
      <c r="C3038" s="5" t="s">
        <v>8530</v>
      </c>
      <c r="D3038" s="5">
        <v>0</v>
      </c>
      <c r="E3038" s="5">
        <v>722</v>
      </c>
      <c r="F3038" s="5">
        <v>20</v>
      </c>
      <c r="G3038" s="5">
        <v>0</v>
      </c>
      <c r="H3038" s="5">
        <v>0</v>
      </c>
      <c r="I3038" s="5">
        <v>0</v>
      </c>
      <c r="J3038" s="5">
        <v>0</v>
      </c>
      <c r="K3038" s="5">
        <v>0</v>
      </c>
      <c r="L3038" s="5">
        <f t="shared" si="282"/>
        <v>9.3309005311820403E-2</v>
      </c>
      <c r="M3038" s="5">
        <f t="shared" si="283"/>
        <v>0</v>
      </c>
      <c r="N3038" s="5">
        <f t="shared" si="284"/>
        <v>0</v>
      </c>
      <c r="O3038" s="5">
        <f t="shared" si="285"/>
        <v>0</v>
      </c>
      <c r="P3038" s="5">
        <f t="shared" si="286"/>
        <v>0</v>
      </c>
      <c r="Q3038" s="5">
        <f t="shared" si="287"/>
        <v>0</v>
      </c>
      <c r="R3038" s="5">
        <v>2.1859999999999999</v>
      </c>
    </row>
    <row r="3039" spans="1:18">
      <c r="A3039" s="30" t="s">
        <v>8531</v>
      </c>
      <c r="B3039" s="5" t="s">
        <v>8532</v>
      </c>
      <c r="C3039" s="5" t="s">
        <v>8533</v>
      </c>
      <c r="D3039" s="5">
        <v>6.473115</v>
      </c>
      <c r="E3039" s="5">
        <v>242</v>
      </c>
      <c r="F3039" s="5">
        <v>0</v>
      </c>
      <c r="G3039" s="5">
        <v>0</v>
      </c>
      <c r="H3039" s="5">
        <v>0</v>
      </c>
      <c r="I3039" s="5">
        <v>5</v>
      </c>
      <c r="J3039" s="5">
        <v>0</v>
      </c>
      <c r="K3039" s="5">
        <v>0</v>
      </c>
      <c r="L3039" s="5">
        <f t="shared" si="282"/>
        <v>0</v>
      </c>
      <c r="M3039" s="5">
        <f t="shared" si="283"/>
        <v>0</v>
      </c>
      <c r="N3039" s="5">
        <f t="shared" si="284"/>
        <v>0</v>
      </c>
      <c r="O3039" s="5">
        <f t="shared" si="285"/>
        <v>7.7247499784247733E-2</v>
      </c>
      <c r="P3039" s="5">
        <f t="shared" si="286"/>
        <v>0</v>
      </c>
      <c r="Q3039" s="5">
        <f t="shared" si="287"/>
        <v>0</v>
      </c>
      <c r="R3039" s="5">
        <v>1.099</v>
      </c>
    </row>
    <row r="3040" spans="1:18">
      <c r="A3040" s="30" t="s">
        <v>8531</v>
      </c>
      <c r="B3040" s="5" t="s">
        <v>8534</v>
      </c>
      <c r="C3040" s="5" t="s">
        <v>8535</v>
      </c>
      <c r="D3040" s="5">
        <v>1.927165</v>
      </c>
      <c r="E3040" s="5">
        <v>276</v>
      </c>
      <c r="F3040" s="5">
        <v>0</v>
      </c>
      <c r="G3040" s="5">
        <v>0</v>
      </c>
      <c r="H3040" s="5">
        <v>0</v>
      </c>
      <c r="I3040" s="5">
        <v>5</v>
      </c>
      <c r="J3040" s="5">
        <v>0</v>
      </c>
      <c r="K3040" s="5">
        <v>0</v>
      </c>
      <c r="L3040" s="5">
        <f t="shared" si="282"/>
        <v>0</v>
      </c>
      <c r="M3040" s="5">
        <f t="shared" si="283"/>
        <v>0</v>
      </c>
      <c r="N3040" s="5">
        <f t="shared" si="284"/>
        <v>0</v>
      </c>
      <c r="O3040" s="5">
        <f t="shared" si="285"/>
        <v>6.7731503434014323E-2</v>
      </c>
      <c r="P3040" s="5">
        <f t="shared" si="286"/>
        <v>0</v>
      </c>
      <c r="Q3040" s="5">
        <f t="shared" si="287"/>
        <v>0</v>
      </c>
      <c r="R3040" s="5">
        <v>1.1180000000000001</v>
      </c>
    </row>
    <row r="3041" spans="1:18">
      <c r="A3041" s="30" t="s">
        <v>8536</v>
      </c>
      <c r="B3041" s="5" t="s">
        <v>8537</v>
      </c>
      <c r="C3041" s="5" t="s">
        <v>8538</v>
      </c>
      <c r="D3041" s="5">
        <v>11.691435</v>
      </c>
      <c r="E3041" s="5">
        <v>595</v>
      </c>
      <c r="F3041" s="5">
        <v>0</v>
      </c>
      <c r="G3041" s="5">
        <v>0</v>
      </c>
      <c r="H3041" s="5">
        <v>0</v>
      </c>
      <c r="I3041" s="5">
        <v>25</v>
      </c>
      <c r="J3041" s="5">
        <v>0</v>
      </c>
      <c r="K3041" s="5">
        <v>80</v>
      </c>
      <c r="L3041" s="5">
        <f t="shared" si="282"/>
        <v>0</v>
      </c>
      <c r="M3041" s="5">
        <f t="shared" si="283"/>
        <v>0</v>
      </c>
      <c r="N3041" s="5">
        <f t="shared" si="284"/>
        <v>0</v>
      </c>
      <c r="O3041" s="5">
        <f t="shared" si="285"/>
        <v>0.15709155418309201</v>
      </c>
      <c r="P3041" s="5">
        <f t="shared" si="286"/>
        <v>0</v>
      </c>
      <c r="Q3041" s="5">
        <f t="shared" si="287"/>
        <v>0.31236213360360987</v>
      </c>
      <c r="R3041" s="5">
        <v>-1.569</v>
      </c>
    </row>
    <row r="3042" spans="1:18">
      <c r="A3042" s="30" t="s">
        <v>8539</v>
      </c>
      <c r="B3042" s="5" t="s">
        <v>8540</v>
      </c>
      <c r="C3042" s="5" t="s">
        <v>8541</v>
      </c>
      <c r="D3042" s="5">
        <v>14.6812</v>
      </c>
      <c r="E3042" s="5">
        <v>158</v>
      </c>
      <c r="F3042" s="5">
        <v>0</v>
      </c>
      <c r="G3042" s="5">
        <v>0</v>
      </c>
      <c r="H3042" s="5">
        <v>0</v>
      </c>
      <c r="I3042" s="5">
        <v>15</v>
      </c>
      <c r="J3042" s="5">
        <v>0</v>
      </c>
      <c r="K3042" s="5">
        <v>40</v>
      </c>
      <c r="L3042" s="5">
        <f t="shared" si="282"/>
        <v>0</v>
      </c>
      <c r="M3042" s="5">
        <f t="shared" si="283"/>
        <v>0</v>
      </c>
      <c r="N3042" s="5">
        <f t="shared" si="284"/>
        <v>0</v>
      </c>
      <c r="O3042" s="5">
        <f t="shared" si="285"/>
        <v>0.35494737242635355</v>
      </c>
      <c r="P3042" s="5">
        <f t="shared" si="286"/>
        <v>0</v>
      </c>
      <c r="Q3042" s="5">
        <f t="shared" si="287"/>
        <v>0.5881502199181895</v>
      </c>
      <c r="R3042" s="5">
        <v>-1.331</v>
      </c>
    </row>
    <row r="3043" spans="1:18">
      <c r="A3043" s="30" t="s">
        <v>8542</v>
      </c>
      <c r="B3043" s="5" t="s">
        <v>8543</v>
      </c>
      <c r="C3043" s="5" t="s">
        <v>8544</v>
      </c>
      <c r="D3043" s="5">
        <v>2.8698610000000002</v>
      </c>
      <c r="E3043" s="5">
        <v>144</v>
      </c>
      <c r="F3043" s="5">
        <v>0</v>
      </c>
      <c r="G3043" s="5">
        <v>0</v>
      </c>
      <c r="H3043" s="5">
        <v>0</v>
      </c>
      <c r="I3043" s="5">
        <v>2.5</v>
      </c>
      <c r="J3043" s="5">
        <v>0</v>
      </c>
      <c r="K3043" s="5">
        <v>0</v>
      </c>
      <c r="L3043" s="5">
        <f t="shared" si="282"/>
        <v>0</v>
      </c>
      <c r="M3043" s="5">
        <f t="shared" si="283"/>
        <v>0</v>
      </c>
      <c r="N3043" s="5">
        <f t="shared" si="284"/>
        <v>0</v>
      </c>
      <c r="O3043" s="5">
        <f t="shared" si="285"/>
        <v>6.4909357457597058E-2</v>
      </c>
      <c r="P3043" s="5">
        <f t="shared" si="286"/>
        <v>0</v>
      </c>
      <c r="Q3043" s="5">
        <f t="shared" si="287"/>
        <v>0</v>
      </c>
      <c r="R3043" s="5">
        <v>0.72899999999999998</v>
      </c>
    </row>
    <row r="3044" spans="1:18">
      <c r="A3044" s="30" t="s">
        <v>8545</v>
      </c>
      <c r="B3044" s="5" t="s">
        <v>8546</v>
      </c>
      <c r="C3044" s="5" t="s">
        <v>8547</v>
      </c>
      <c r="D3044" s="5">
        <v>16.021795000000001</v>
      </c>
      <c r="E3044" s="5">
        <v>131</v>
      </c>
      <c r="F3044" s="5">
        <v>0</v>
      </c>
      <c r="G3044" s="5">
        <v>2</v>
      </c>
      <c r="H3044" s="5">
        <v>0</v>
      </c>
      <c r="I3044" s="5">
        <v>0</v>
      </c>
      <c r="J3044" s="5">
        <v>0</v>
      </c>
      <c r="K3044" s="5">
        <v>5</v>
      </c>
      <c r="L3044" s="5">
        <f t="shared" si="282"/>
        <v>0</v>
      </c>
      <c r="M3044" s="5">
        <f t="shared" si="283"/>
        <v>6.4551651181209688E-2</v>
      </c>
      <c r="N3044" s="5">
        <f t="shared" si="284"/>
        <v>0</v>
      </c>
      <c r="O3044" s="5">
        <f t="shared" si="285"/>
        <v>0</v>
      </c>
      <c r="P3044" s="5">
        <f t="shared" si="286"/>
        <v>0</v>
      </c>
      <c r="Q3044" s="5">
        <f t="shared" si="287"/>
        <v>8.8671502621253756E-2</v>
      </c>
      <c r="R3044" s="5">
        <v>-0.67300000000000004</v>
      </c>
    </row>
    <row r="3045" spans="1:18">
      <c r="A3045" s="30" t="s">
        <v>8548</v>
      </c>
      <c r="B3045" s="5" t="s">
        <v>8549</v>
      </c>
      <c r="C3045" s="5" t="s">
        <v>8550</v>
      </c>
      <c r="D3045" s="5">
        <v>12.445214999999999</v>
      </c>
      <c r="E3045" s="5">
        <v>213</v>
      </c>
      <c r="F3045" s="5">
        <v>0</v>
      </c>
      <c r="G3045" s="5">
        <v>0</v>
      </c>
      <c r="H3045" s="5">
        <v>0</v>
      </c>
      <c r="I3045" s="5">
        <v>0</v>
      </c>
      <c r="J3045" s="5">
        <v>3</v>
      </c>
      <c r="K3045" s="5">
        <v>193.3</v>
      </c>
      <c r="L3045" s="5">
        <f t="shared" si="282"/>
        <v>0</v>
      </c>
      <c r="M3045" s="5">
        <f t="shared" si="283"/>
        <v>0</v>
      </c>
      <c r="N3045" s="5">
        <f t="shared" si="284"/>
        <v>0</v>
      </c>
      <c r="O3045" s="5">
        <f t="shared" si="285"/>
        <v>0</v>
      </c>
      <c r="P3045" s="5">
        <f t="shared" si="286"/>
        <v>4.9396444601986174E-2</v>
      </c>
      <c r="Q3045" s="5">
        <f t="shared" si="287"/>
        <v>2.1083252496020415</v>
      </c>
      <c r="R3045" s="5">
        <v>-4.4240000000000004</v>
      </c>
    </row>
    <row r="3046" spans="1:18">
      <c r="A3046" s="30" t="s">
        <v>8551</v>
      </c>
      <c r="B3046" s="5" t="s">
        <v>8552</v>
      </c>
      <c r="C3046" s="5" t="s">
        <v>8553</v>
      </c>
      <c r="D3046" s="5">
        <v>63.115851999999997</v>
      </c>
      <c r="E3046" s="5">
        <v>124</v>
      </c>
      <c r="F3046" s="5">
        <v>0</v>
      </c>
      <c r="G3046" s="5">
        <v>0</v>
      </c>
      <c r="H3046" s="5">
        <v>0</v>
      </c>
      <c r="I3046" s="5">
        <v>60</v>
      </c>
      <c r="J3046" s="5">
        <v>0</v>
      </c>
      <c r="K3046" s="5">
        <v>0</v>
      </c>
      <c r="L3046" s="5">
        <f t="shared" si="282"/>
        <v>0</v>
      </c>
      <c r="M3046" s="5">
        <f t="shared" si="283"/>
        <v>0</v>
      </c>
      <c r="N3046" s="5">
        <f t="shared" si="284"/>
        <v>0</v>
      </c>
      <c r="O3046" s="5">
        <f t="shared" si="285"/>
        <v>1.8090866078504468</v>
      </c>
      <c r="P3046" s="5">
        <f t="shared" si="286"/>
        <v>0</v>
      </c>
      <c r="Q3046" s="5">
        <f t="shared" si="287"/>
        <v>0</v>
      </c>
      <c r="R3046" s="5">
        <v>3.1779999999999999</v>
      </c>
    </row>
    <row r="3047" spans="1:18">
      <c r="A3047" s="30" t="s">
        <v>8554</v>
      </c>
      <c r="B3047" s="5" t="s">
        <v>8555</v>
      </c>
      <c r="C3047" s="5" t="s">
        <v>8556</v>
      </c>
      <c r="D3047" s="5">
        <v>1.099218</v>
      </c>
      <c r="E3047" s="5">
        <v>437</v>
      </c>
      <c r="F3047" s="5">
        <v>0</v>
      </c>
      <c r="G3047" s="5">
        <v>0</v>
      </c>
      <c r="H3047" s="5">
        <v>0</v>
      </c>
      <c r="I3047" s="5">
        <v>5</v>
      </c>
      <c r="J3047" s="5">
        <v>0</v>
      </c>
      <c r="K3047" s="5">
        <v>0</v>
      </c>
      <c r="L3047" s="5">
        <f t="shared" si="282"/>
        <v>0</v>
      </c>
      <c r="M3047" s="5">
        <f t="shared" si="283"/>
        <v>0</v>
      </c>
      <c r="N3047" s="5">
        <f t="shared" si="284"/>
        <v>0</v>
      </c>
      <c r="O3047" s="5">
        <f t="shared" si="285"/>
        <v>4.2777791642535354E-2</v>
      </c>
      <c r="P3047" s="5">
        <f t="shared" si="286"/>
        <v>0</v>
      </c>
      <c r="Q3047" s="5">
        <f t="shared" si="287"/>
        <v>0</v>
      </c>
      <c r="R3047" s="5">
        <v>1.0940000000000001</v>
      </c>
    </row>
    <row r="3048" spans="1:18">
      <c r="A3048" s="30" t="s">
        <v>8557</v>
      </c>
      <c r="B3048" s="5" t="s">
        <v>8558</v>
      </c>
      <c r="C3048" s="5" t="s">
        <v>8559</v>
      </c>
      <c r="D3048" s="5">
        <v>3.3992200000000001</v>
      </c>
      <c r="E3048" s="5">
        <v>117</v>
      </c>
      <c r="F3048" s="5">
        <v>0</v>
      </c>
      <c r="G3048" s="5">
        <v>0</v>
      </c>
      <c r="H3048" s="5">
        <v>0</v>
      </c>
      <c r="I3048" s="5">
        <v>0</v>
      </c>
      <c r="J3048" s="5">
        <v>0</v>
      </c>
      <c r="K3048" s="5">
        <v>15</v>
      </c>
      <c r="L3048" s="5">
        <f t="shared" si="282"/>
        <v>0</v>
      </c>
      <c r="M3048" s="5">
        <f t="shared" si="283"/>
        <v>0</v>
      </c>
      <c r="N3048" s="5">
        <f t="shared" si="284"/>
        <v>0</v>
      </c>
      <c r="O3048" s="5">
        <f t="shared" si="285"/>
        <v>0</v>
      </c>
      <c r="P3048" s="5">
        <f t="shared" si="286"/>
        <v>0</v>
      </c>
      <c r="Q3048" s="5">
        <f t="shared" si="287"/>
        <v>0.29784530367651901</v>
      </c>
      <c r="R3048" s="5">
        <v>-1.948</v>
      </c>
    </row>
    <row r="3049" spans="1:18">
      <c r="A3049" s="30" t="s">
        <v>8560</v>
      </c>
      <c r="B3049" s="5" t="s">
        <v>8561</v>
      </c>
      <c r="C3049" s="5" t="s">
        <v>8562</v>
      </c>
      <c r="D3049" s="5">
        <v>53.366249000000003</v>
      </c>
      <c r="E3049" s="5">
        <v>385</v>
      </c>
      <c r="F3049" s="5">
        <v>0</v>
      </c>
      <c r="G3049" s="5">
        <v>0</v>
      </c>
      <c r="H3049" s="5">
        <v>0</v>
      </c>
      <c r="I3049" s="5">
        <v>0</v>
      </c>
      <c r="J3049" s="5">
        <v>0</v>
      </c>
      <c r="K3049" s="5">
        <v>30</v>
      </c>
      <c r="L3049" s="5">
        <f t="shared" si="282"/>
        <v>0</v>
      </c>
      <c r="M3049" s="5">
        <f t="shared" si="283"/>
        <v>0</v>
      </c>
      <c r="N3049" s="5">
        <f t="shared" si="284"/>
        <v>0</v>
      </c>
      <c r="O3049" s="5">
        <f t="shared" si="285"/>
        <v>0</v>
      </c>
      <c r="P3049" s="5">
        <f t="shared" si="286"/>
        <v>0</v>
      </c>
      <c r="Q3049" s="5">
        <f t="shared" si="287"/>
        <v>0.1810280547020921</v>
      </c>
      <c r="R3049" s="5">
        <v>-2.6240000000000001</v>
      </c>
    </row>
    <row r="3050" spans="1:18">
      <c r="A3050" s="30" t="s">
        <v>8563</v>
      </c>
      <c r="B3050" s="5" t="s">
        <v>8564</v>
      </c>
      <c r="C3050" s="5" t="s">
        <v>8565</v>
      </c>
      <c r="D3050" s="5">
        <v>1.651275</v>
      </c>
      <c r="E3050" s="5">
        <v>173</v>
      </c>
      <c r="F3050" s="5">
        <v>5</v>
      </c>
      <c r="G3050" s="5">
        <v>37</v>
      </c>
      <c r="H3050" s="5">
        <v>20</v>
      </c>
      <c r="I3050" s="5">
        <v>5</v>
      </c>
      <c r="J3050" s="5">
        <v>0</v>
      </c>
      <c r="K3050" s="5">
        <v>5</v>
      </c>
      <c r="L3050" s="5">
        <f t="shared" si="282"/>
        <v>9.7354193403373313E-2</v>
      </c>
      <c r="M3050" s="5">
        <f t="shared" si="283"/>
        <v>0.90428281293446044</v>
      </c>
      <c r="N3050" s="5">
        <f t="shared" si="284"/>
        <v>0.50353426927094258</v>
      </c>
      <c r="O3050" s="5">
        <f t="shared" si="285"/>
        <v>0.10805719622998816</v>
      </c>
      <c r="P3050" s="5">
        <f t="shared" si="286"/>
        <v>0</v>
      </c>
      <c r="Q3050" s="5">
        <f t="shared" si="287"/>
        <v>6.7144317013781749E-2</v>
      </c>
      <c r="R3050" s="5">
        <v>1.9950000000000001</v>
      </c>
    </row>
    <row r="3051" spans="1:18">
      <c r="A3051" s="30" t="s">
        <v>8566</v>
      </c>
      <c r="B3051" s="5" t="s">
        <v>8567</v>
      </c>
      <c r="C3051" s="5" t="s">
        <v>8568</v>
      </c>
      <c r="D3051" s="5">
        <v>9.0822249999999993</v>
      </c>
      <c r="E3051" s="5">
        <v>120</v>
      </c>
      <c r="F3051" s="5">
        <v>40</v>
      </c>
      <c r="G3051" s="5">
        <v>55</v>
      </c>
      <c r="H3051" s="5">
        <v>80</v>
      </c>
      <c r="I3051" s="5">
        <v>0</v>
      </c>
      <c r="J3051" s="5">
        <v>50</v>
      </c>
      <c r="K3051" s="5">
        <v>50</v>
      </c>
      <c r="L3051" s="5">
        <f t="shared" si="282"/>
        <v>1.1228183639189055</v>
      </c>
      <c r="M3051" s="5">
        <f t="shared" si="283"/>
        <v>1.9378943615025657</v>
      </c>
      <c r="N3051" s="5">
        <f t="shared" si="284"/>
        <v>2.9037142861291021</v>
      </c>
      <c r="O3051" s="5">
        <f t="shared" si="285"/>
        <v>0</v>
      </c>
      <c r="P3051" s="5">
        <f t="shared" si="286"/>
        <v>1.4613114861420908</v>
      </c>
      <c r="Q3051" s="5">
        <f t="shared" si="287"/>
        <v>0.96799723694868689</v>
      </c>
      <c r="R3051" s="5">
        <v>7.0000000000000007E-2</v>
      </c>
    </row>
    <row r="3052" spans="1:18">
      <c r="A3052" s="30" t="s">
        <v>8569</v>
      </c>
      <c r="B3052" s="5" t="s">
        <v>8570</v>
      </c>
      <c r="C3052" s="5" t="s">
        <v>8571</v>
      </c>
      <c r="D3052" s="5">
        <v>692.23101799999995</v>
      </c>
      <c r="E3052" s="5">
        <v>133</v>
      </c>
      <c r="F3052" s="5">
        <v>0</v>
      </c>
      <c r="G3052" s="5">
        <v>0</v>
      </c>
      <c r="H3052" s="5">
        <v>0</v>
      </c>
      <c r="I3052" s="5">
        <v>39.6</v>
      </c>
      <c r="J3052" s="5">
        <v>0</v>
      </c>
      <c r="K3052" s="5">
        <v>9.9</v>
      </c>
      <c r="L3052" s="5">
        <f t="shared" si="282"/>
        <v>0</v>
      </c>
      <c r="M3052" s="5">
        <f t="shared" si="283"/>
        <v>0</v>
      </c>
      <c r="N3052" s="5">
        <f t="shared" si="284"/>
        <v>0</v>
      </c>
      <c r="O3052" s="5">
        <f t="shared" si="285"/>
        <v>1.1132003608006058</v>
      </c>
      <c r="P3052" s="5">
        <f t="shared" si="286"/>
        <v>0</v>
      </c>
      <c r="Q3052" s="5">
        <f t="shared" si="287"/>
        <v>0.17292943120226165</v>
      </c>
      <c r="R3052" s="5">
        <v>0.89600000000000002</v>
      </c>
    </row>
    <row r="3053" spans="1:18">
      <c r="A3053" s="30" t="s">
        <v>8572</v>
      </c>
      <c r="B3053" s="5" t="s">
        <v>8573</v>
      </c>
      <c r="C3053" s="5" t="s">
        <v>8574</v>
      </c>
      <c r="D3053" s="5">
        <v>9.6245349999999998</v>
      </c>
      <c r="E3053" s="5">
        <v>949</v>
      </c>
      <c r="F3053" s="5">
        <v>100</v>
      </c>
      <c r="G3053" s="5">
        <v>145</v>
      </c>
      <c r="H3053" s="5">
        <v>130</v>
      </c>
      <c r="I3053" s="5">
        <v>0</v>
      </c>
      <c r="J3053" s="5">
        <v>0</v>
      </c>
      <c r="K3053" s="5">
        <v>90</v>
      </c>
      <c r="L3053" s="5">
        <f t="shared" si="282"/>
        <v>0.35494784950018093</v>
      </c>
      <c r="M3053" s="5">
        <f t="shared" si="283"/>
        <v>0.64602666711647938</v>
      </c>
      <c r="N3053" s="5">
        <f t="shared" si="284"/>
        <v>0.59665362043748671</v>
      </c>
      <c r="O3053" s="5">
        <f t="shared" si="285"/>
        <v>0</v>
      </c>
      <c r="P3053" s="5">
        <f t="shared" si="286"/>
        <v>0</v>
      </c>
      <c r="Q3053" s="5">
        <f t="shared" si="287"/>
        <v>0.22032392326756201</v>
      </c>
      <c r="R3053" s="5">
        <v>0.92300000000000004</v>
      </c>
    </row>
    <row r="3054" spans="1:18">
      <c r="A3054" s="30" t="s">
        <v>8575</v>
      </c>
      <c r="B3054" s="5" t="s">
        <v>8576</v>
      </c>
      <c r="C3054" s="5" t="s">
        <v>8577</v>
      </c>
      <c r="D3054" s="5">
        <v>2.1212999999999999E-2</v>
      </c>
      <c r="E3054" s="5">
        <v>2068</v>
      </c>
      <c r="F3054" s="5">
        <v>0</v>
      </c>
      <c r="G3054" s="5">
        <v>15</v>
      </c>
      <c r="H3054" s="5">
        <v>0</v>
      </c>
      <c r="I3054" s="5">
        <v>0</v>
      </c>
      <c r="J3054" s="5">
        <v>0</v>
      </c>
      <c r="K3054" s="5">
        <v>0</v>
      </c>
      <c r="L3054" s="5">
        <f t="shared" si="282"/>
        <v>0</v>
      </c>
      <c r="M3054" s="5">
        <f t="shared" si="283"/>
        <v>3.0668277217378394E-2</v>
      </c>
      <c r="N3054" s="5">
        <f t="shared" si="284"/>
        <v>0</v>
      </c>
      <c r="O3054" s="5">
        <f t="shared" si="285"/>
        <v>0</v>
      </c>
      <c r="P3054" s="5">
        <f t="shared" si="286"/>
        <v>0</v>
      </c>
      <c r="Q3054" s="5">
        <f t="shared" si="287"/>
        <v>0</v>
      </c>
      <c r="R3054" s="5">
        <v>1.9159999999999999</v>
      </c>
    </row>
    <row r="3055" spans="1:18">
      <c r="A3055" s="30" t="s">
        <v>8578</v>
      </c>
      <c r="B3055" s="5" t="s">
        <v>8579</v>
      </c>
      <c r="C3055" s="5" t="s">
        <v>8580</v>
      </c>
      <c r="D3055" s="5">
        <v>37.048698000000002</v>
      </c>
      <c r="E3055" s="5">
        <v>534</v>
      </c>
      <c r="F3055" s="5">
        <v>110</v>
      </c>
      <c r="G3055" s="5">
        <v>10</v>
      </c>
      <c r="H3055" s="5">
        <v>40</v>
      </c>
      <c r="I3055" s="5">
        <v>10</v>
      </c>
      <c r="J3055" s="5">
        <v>30</v>
      </c>
      <c r="K3055" s="5">
        <v>40</v>
      </c>
      <c r="L3055" s="5">
        <f t="shared" si="282"/>
        <v>0.69387651702853714</v>
      </c>
      <c r="M3055" s="5">
        <f t="shared" si="283"/>
        <v>7.9178523452607383E-2</v>
      </c>
      <c r="N3055" s="5">
        <f t="shared" si="284"/>
        <v>0.32626003214933735</v>
      </c>
      <c r="O3055" s="5">
        <f t="shared" si="285"/>
        <v>7.0014587819430527E-2</v>
      </c>
      <c r="P3055" s="5">
        <f t="shared" si="286"/>
        <v>0.19703076217646168</v>
      </c>
      <c r="Q3055" s="5">
        <f t="shared" si="287"/>
        <v>0.17402197518178641</v>
      </c>
      <c r="R3055" s="5">
        <v>0.38800000000000001</v>
      </c>
    </row>
    <row r="3056" spans="1:18">
      <c r="A3056" s="30" t="s">
        <v>8581</v>
      </c>
      <c r="B3056" s="5" t="s">
        <v>8582</v>
      </c>
      <c r="C3056" s="5" t="s">
        <v>8583</v>
      </c>
      <c r="D3056" s="5">
        <v>7.5109349999999999</v>
      </c>
      <c r="E3056" s="5">
        <v>544</v>
      </c>
      <c r="F3056" s="5">
        <v>95</v>
      </c>
      <c r="G3056" s="5">
        <v>30</v>
      </c>
      <c r="H3056" s="5">
        <v>40</v>
      </c>
      <c r="I3056" s="5">
        <v>0</v>
      </c>
      <c r="J3056" s="5">
        <v>0</v>
      </c>
      <c r="K3056" s="5">
        <v>0</v>
      </c>
      <c r="L3056" s="5">
        <f t="shared" si="282"/>
        <v>0.58824123845016196</v>
      </c>
      <c r="M3056" s="5">
        <f t="shared" si="283"/>
        <v>0.23316910766742105</v>
      </c>
      <c r="N3056" s="5">
        <f t="shared" si="284"/>
        <v>0.3202626050877686</v>
      </c>
      <c r="O3056" s="5">
        <f t="shared" si="285"/>
        <v>0</v>
      </c>
      <c r="P3056" s="5">
        <f t="shared" si="286"/>
        <v>0</v>
      </c>
      <c r="Q3056" s="5">
        <f t="shared" si="287"/>
        <v>0</v>
      </c>
      <c r="R3056" s="5">
        <v>4.1740000000000004</v>
      </c>
    </row>
    <row r="3057" spans="1:18">
      <c r="A3057" s="30" t="s">
        <v>8584</v>
      </c>
      <c r="B3057" s="5" t="s">
        <v>8585</v>
      </c>
      <c r="C3057" s="5" t="s">
        <v>8586</v>
      </c>
      <c r="D3057" s="5">
        <v>5.0703300000000002</v>
      </c>
      <c r="E3057" s="5">
        <v>409</v>
      </c>
      <c r="F3057" s="5">
        <v>2</v>
      </c>
      <c r="G3057" s="5">
        <v>0</v>
      </c>
      <c r="H3057" s="5">
        <v>20</v>
      </c>
      <c r="I3057" s="5">
        <v>0</v>
      </c>
      <c r="J3057" s="5">
        <v>0</v>
      </c>
      <c r="K3057" s="5">
        <v>20</v>
      </c>
      <c r="L3057" s="5">
        <f t="shared" si="282"/>
        <v>1.6471663040375142E-2</v>
      </c>
      <c r="M3057" s="5">
        <f t="shared" si="283"/>
        <v>0</v>
      </c>
      <c r="N3057" s="5">
        <f t="shared" si="284"/>
        <v>0.21298637795567987</v>
      </c>
      <c r="O3057" s="5">
        <f t="shared" si="285"/>
        <v>0</v>
      </c>
      <c r="P3057" s="5">
        <f t="shared" si="286"/>
        <v>0</v>
      </c>
      <c r="Q3057" s="5">
        <f t="shared" si="287"/>
        <v>0.11360358771035935</v>
      </c>
      <c r="R3057" s="5">
        <v>-0.35799999999999998</v>
      </c>
    </row>
    <row r="3058" spans="1:18">
      <c r="A3058" s="30" t="s">
        <v>8584</v>
      </c>
      <c r="B3058" s="5" t="s">
        <v>8587</v>
      </c>
      <c r="C3058" s="5" t="s">
        <v>8588</v>
      </c>
      <c r="D3058" s="5">
        <v>27.693000999999999</v>
      </c>
      <c r="E3058" s="5">
        <v>370</v>
      </c>
      <c r="F3058" s="5">
        <v>2</v>
      </c>
      <c r="G3058" s="5">
        <v>0</v>
      </c>
      <c r="H3058" s="5">
        <v>10</v>
      </c>
      <c r="I3058" s="5">
        <v>0</v>
      </c>
      <c r="J3058" s="5">
        <v>0</v>
      </c>
      <c r="K3058" s="5">
        <v>20</v>
      </c>
      <c r="L3058" s="5">
        <f t="shared" si="282"/>
        <v>1.8207865360847116E-2</v>
      </c>
      <c r="M3058" s="5">
        <f t="shared" si="283"/>
        <v>0</v>
      </c>
      <c r="N3058" s="5">
        <f t="shared" si="284"/>
        <v>0.1177181467349636</v>
      </c>
      <c r="O3058" s="5">
        <f t="shared" si="285"/>
        <v>0</v>
      </c>
      <c r="P3058" s="5">
        <f t="shared" si="286"/>
        <v>0</v>
      </c>
      <c r="Q3058" s="5">
        <f t="shared" si="287"/>
        <v>0.12557801992847828</v>
      </c>
      <c r="R3058" s="5">
        <v>-0.90800000000000003</v>
      </c>
    </row>
    <row r="3059" spans="1:18">
      <c r="A3059" s="30" t="s">
        <v>8589</v>
      </c>
      <c r="B3059" s="5" t="s">
        <v>8590</v>
      </c>
      <c r="C3059" s="5" t="s">
        <v>8591</v>
      </c>
      <c r="D3059" s="5">
        <v>18.269549999999999</v>
      </c>
      <c r="E3059" s="5">
        <v>1466</v>
      </c>
      <c r="F3059" s="5">
        <v>0</v>
      </c>
      <c r="G3059" s="5">
        <v>0</v>
      </c>
      <c r="H3059" s="5">
        <v>50</v>
      </c>
      <c r="I3059" s="5">
        <v>0</v>
      </c>
      <c r="J3059" s="5">
        <v>30</v>
      </c>
      <c r="K3059" s="5">
        <v>0</v>
      </c>
      <c r="L3059" s="5">
        <f t="shared" si="282"/>
        <v>0</v>
      </c>
      <c r="M3059" s="5">
        <f t="shared" si="283"/>
        <v>0</v>
      </c>
      <c r="N3059" s="5">
        <f t="shared" si="284"/>
        <v>0.148552913683276</v>
      </c>
      <c r="O3059" s="5">
        <f t="shared" si="285"/>
        <v>0</v>
      </c>
      <c r="P3059" s="5">
        <f t="shared" si="286"/>
        <v>7.1769731925123162E-2</v>
      </c>
      <c r="Q3059" s="5">
        <f t="shared" si="287"/>
        <v>0</v>
      </c>
      <c r="R3059" s="5">
        <v>4.3999999999999997E-2</v>
      </c>
    </row>
    <row r="3060" spans="1:18">
      <c r="A3060" s="30" t="s">
        <v>8592</v>
      </c>
      <c r="B3060" s="5" t="s">
        <v>8593</v>
      </c>
      <c r="C3060" s="5" t="s">
        <v>8594</v>
      </c>
      <c r="D3060" s="5">
        <v>16.1632</v>
      </c>
      <c r="E3060" s="5">
        <v>1487</v>
      </c>
      <c r="F3060" s="5">
        <v>0</v>
      </c>
      <c r="G3060" s="5">
        <v>0</v>
      </c>
      <c r="H3060" s="5">
        <v>0</v>
      </c>
      <c r="I3060" s="5">
        <v>40</v>
      </c>
      <c r="J3060" s="5">
        <v>0</v>
      </c>
      <c r="K3060" s="5">
        <v>50</v>
      </c>
      <c r="L3060" s="5">
        <f t="shared" si="282"/>
        <v>0</v>
      </c>
      <c r="M3060" s="5">
        <f t="shared" si="283"/>
        <v>0</v>
      </c>
      <c r="N3060" s="5">
        <f t="shared" si="284"/>
        <v>0</v>
      </c>
      <c r="O3060" s="5">
        <f t="shared" si="285"/>
        <v>0.10057240052609523</v>
      </c>
      <c r="P3060" s="5">
        <f t="shared" si="286"/>
        <v>0</v>
      </c>
      <c r="Q3060" s="5">
        <f t="shared" si="287"/>
        <v>7.811679114582544E-2</v>
      </c>
      <c r="R3060" s="5">
        <v>-0.66400000000000003</v>
      </c>
    </row>
    <row r="3061" spans="1:18">
      <c r="A3061" s="30" t="s">
        <v>8595</v>
      </c>
      <c r="B3061" s="5" t="s">
        <v>8596</v>
      </c>
      <c r="C3061" s="5" t="s">
        <v>8597</v>
      </c>
      <c r="D3061" s="5">
        <v>13.592000000000001</v>
      </c>
      <c r="E3061" s="5">
        <v>1543</v>
      </c>
      <c r="F3061" s="5">
        <v>50</v>
      </c>
      <c r="G3061" s="5">
        <v>20</v>
      </c>
      <c r="H3061" s="5">
        <v>100</v>
      </c>
      <c r="I3061" s="5">
        <v>60</v>
      </c>
      <c r="J3061" s="5">
        <v>30</v>
      </c>
      <c r="K3061" s="5">
        <v>70</v>
      </c>
      <c r="L3061" s="5">
        <f t="shared" si="282"/>
        <v>0.10915278975232394</v>
      </c>
      <c r="M3061" s="5">
        <f t="shared" si="283"/>
        <v>5.4804059006730195E-2</v>
      </c>
      <c r="N3061" s="5">
        <f t="shared" si="284"/>
        <v>0.28227941861268002</v>
      </c>
      <c r="O3061" s="5">
        <f t="shared" si="285"/>
        <v>0.14538349926989982</v>
      </c>
      <c r="P3061" s="5">
        <f t="shared" si="286"/>
        <v>6.81882222956776E-2</v>
      </c>
      <c r="Q3061" s="5">
        <f t="shared" si="287"/>
        <v>0.10539438483952003</v>
      </c>
      <c r="R3061" s="5">
        <v>0.33800000000000002</v>
      </c>
    </row>
    <row r="3062" spans="1:18">
      <c r="A3062" s="30" t="s">
        <v>8598</v>
      </c>
      <c r="B3062" s="5" t="s">
        <v>8599</v>
      </c>
      <c r="C3062" s="5" t="s">
        <v>8600</v>
      </c>
      <c r="D3062" s="5">
        <v>4.4027999999999998E-2</v>
      </c>
      <c r="E3062" s="5">
        <v>488</v>
      </c>
      <c r="F3062" s="5">
        <v>0</v>
      </c>
      <c r="G3062" s="5">
        <v>0</v>
      </c>
      <c r="H3062" s="5">
        <v>0</v>
      </c>
      <c r="I3062" s="5">
        <v>0</v>
      </c>
      <c r="J3062" s="5">
        <v>0</v>
      </c>
      <c r="K3062" s="5">
        <v>10</v>
      </c>
      <c r="L3062" s="5">
        <f t="shared" si="282"/>
        <v>0</v>
      </c>
      <c r="M3062" s="5">
        <f t="shared" si="283"/>
        <v>0</v>
      </c>
      <c r="N3062" s="5">
        <f t="shared" si="284"/>
        <v>0</v>
      </c>
      <c r="O3062" s="5">
        <f t="shared" si="285"/>
        <v>0</v>
      </c>
      <c r="P3062" s="5">
        <f t="shared" si="286"/>
        <v>0</v>
      </c>
      <c r="Q3062" s="5">
        <f t="shared" si="287"/>
        <v>4.7606421489279675E-2</v>
      </c>
      <c r="R3062" s="5">
        <v>-1.55</v>
      </c>
    </row>
    <row r="3063" spans="1:18">
      <c r="A3063" s="30" t="s">
        <v>8598</v>
      </c>
      <c r="B3063" s="5" t="s">
        <v>8601</v>
      </c>
      <c r="C3063" s="5" t="s">
        <v>8602</v>
      </c>
      <c r="D3063" s="5">
        <v>0.62559699999999996</v>
      </c>
      <c r="E3063" s="5">
        <v>613</v>
      </c>
      <c r="F3063" s="5">
        <v>0</v>
      </c>
      <c r="G3063" s="5">
        <v>0</v>
      </c>
      <c r="H3063" s="5">
        <v>0</v>
      </c>
      <c r="I3063" s="5">
        <v>0</v>
      </c>
      <c r="J3063" s="5">
        <v>0</v>
      </c>
      <c r="K3063" s="5">
        <v>10</v>
      </c>
      <c r="L3063" s="5">
        <f t="shared" si="282"/>
        <v>0</v>
      </c>
      <c r="M3063" s="5">
        <f t="shared" si="283"/>
        <v>0</v>
      </c>
      <c r="N3063" s="5">
        <f t="shared" si="284"/>
        <v>0</v>
      </c>
      <c r="O3063" s="5">
        <f t="shared" si="285"/>
        <v>0</v>
      </c>
      <c r="P3063" s="5">
        <f t="shared" si="286"/>
        <v>0</v>
      </c>
      <c r="Q3063" s="5">
        <f t="shared" si="287"/>
        <v>3.7898749896849077E-2</v>
      </c>
      <c r="R3063" s="5">
        <v>-1.5429999999999999</v>
      </c>
    </row>
    <row r="3064" spans="1:18">
      <c r="A3064" s="30" t="s">
        <v>8603</v>
      </c>
      <c r="B3064" s="5" t="s">
        <v>8604</v>
      </c>
      <c r="C3064" s="5" t="s">
        <v>8605</v>
      </c>
      <c r="D3064" s="5">
        <v>0.34432800000000002</v>
      </c>
      <c r="E3064" s="5">
        <v>2790</v>
      </c>
      <c r="F3064" s="5">
        <v>0</v>
      </c>
      <c r="G3064" s="5">
        <v>21</v>
      </c>
      <c r="H3064" s="5">
        <v>11</v>
      </c>
      <c r="I3064" s="5">
        <v>0</v>
      </c>
      <c r="J3064" s="5">
        <v>0</v>
      </c>
      <c r="K3064" s="5">
        <v>38.799999999999997</v>
      </c>
      <c r="L3064" s="5">
        <f t="shared" si="282"/>
        <v>0</v>
      </c>
      <c r="M3064" s="5">
        <f t="shared" si="283"/>
        <v>3.1824658136112516E-2</v>
      </c>
      <c r="N3064" s="5">
        <f t="shared" si="284"/>
        <v>1.7172503842698989E-2</v>
      </c>
      <c r="O3064" s="5">
        <f t="shared" si="285"/>
        <v>0</v>
      </c>
      <c r="P3064" s="5">
        <f t="shared" si="286"/>
        <v>0</v>
      </c>
      <c r="Q3064" s="5">
        <f t="shared" si="287"/>
        <v>3.2308208854717461E-2</v>
      </c>
      <c r="R3064" s="5">
        <v>-0.65100000000000002</v>
      </c>
    </row>
    <row r="3065" spans="1:18">
      <c r="A3065" s="30" t="s">
        <v>8603</v>
      </c>
      <c r="B3065" s="5" t="s">
        <v>8606</v>
      </c>
      <c r="C3065" s="5" t="s">
        <v>8607</v>
      </c>
      <c r="D3065" s="5">
        <v>0.20860999999999999</v>
      </c>
      <c r="E3065" s="5">
        <v>2577</v>
      </c>
      <c r="F3065" s="5">
        <v>0</v>
      </c>
      <c r="G3065" s="5">
        <v>16</v>
      </c>
      <c r="H3065" s="5">
        <v>11</v>
      </c>
      <c r="I3065" s="5">
        <v>0</v>
      </c>
      <c r="J3065" s="5">
        <v>0</v>
      </c>
      <c r="K3065" s="5">
        <v>38.799999999999997</v>
      </c>
      <c r="L3065" s="5">
        <f t="shared" si="282"/>
        <v>0</v>
      </c>
      <c r="M3065" s="5">
        <f t="shared" si="283"/>
        <v>2.6251505796626988E-2</v>
      </c>
      <c r="N3065" s="5">
        <f t="shared" si="284"/>
        <v>1.8591884253445937E-2</v>
      </c>
      <c r="O3065" s="5">
        <f t="shared" si="285"/>
        <v>0</v>
      </c>
      <c r="P3065" s="5">
        <f t="shared" si="286"/>
        <v>0</v>
      </c>
      <c r="Q3065" s="5">
        <f t="shared" si="287"/>
        <v>3.4978619598238919E-2</v>
      </c>
      <c r="R3065" s="5">
        <v>-0.82199999999999995</v>
      </c>
    </row>
    <row r="3066" spans="1:18">
      <c r="A3066" s="30" t="s">
        <v>8603</v>
      </c>
      <c r="B3066" s="5" t="s">
        <v>8608</v>
      </c>
      <c r="C3066" s="5" t="s">
        <v>8609</v>
      </c>
      <c r="D3066" s="5">
        <v>13.481450000000001</v>
      </c>
      <c r="E3066" s="5">
        <v>2854</v>
      </c>
      <c r="F3066" s="5">
        <v>0</v>
      </c>
      <c r="G3066" s="5">
        <v>21</v>
      </c>
      <c r="H3066" s="5">
        <v>11</v>
      </c>
      <c r="I3066" s="5">
        <v>0</v>
      </c>
      <c r="J3066" s="5">
        <v>0</v>
      </c>
      <c r="K3066" s="5">
        <v>38.799999999999997</v>
      </c>
      <c r="L3066" s="5">
        <f t="shared" si="282"/>
        <v>0</v>
      </c>
      <c r="M3066" s="5">
        <f t="shared" si="283"/>
        <v>3.1111000770761715E-2</v>
      </c>
      <c r="N3066" s="5">
        <f t="shared" si="284"/>
        <v>1.6787416160171754E-2</v>
      </c>
      <c r="O3066" s="5">
        <f t="shared" si="285"/>
        <v>0</v>
      </c>
      <c r="P3066" s="5">
        <f t="shared" si="286"/>
        <v>0</v>
      </c>
      <c r="Q3066" s="5">
        <f t="shared" si="287"/>
        <v>3.1583708025459609E-2</v>
      </c>
      <c r="R3066" s="5">
        <v>-0.65400000000000003</v>
      </c>
    </row>
    <row r="3067" spans="1:18">
      <c r="A3067" s="30" t="s">
        <v>8610</v>
      </c>
      <c r="B3067" s="5" t="s">
        <v>8611</v>
      </c>
      <c r="C3067" s="5" t="s">
        <v>8612</v>
      </c>
      <c r="D3067" s="5">
        <v>8.1568050000000003</v>
      </c>
      <c r="E3067" s="5">
        <v>778</v>
      </c>
      <c r="F3067" s="5">
        <v>0</v>
      </c>
      <c r="G3067" s="5">
        <v>0</v>
      </c>
      <c r="H3067" s="5">
        <v>0</v>
      </c>
      <c r="I3067" s="5">
        <v>0</v>
      </c>
      <c r="J3067" s="5">
        <v>10</v>
      </c>
      <c r="K3067" s="5">
        <v>0</v>
      </c>
      <c r="L3067" s="5">
        <f t="shared" si="282"/>
        <v>0</v>
      </c>
      <c r="M3067" s="5">
        <f t="shared" si="283"/>
        <v>0</v>
      </c>
      <c r="N3067" s="5">
        <f t="shared" si="284"/>
        <v>0</v>
      </c>
      <c r="O3067" s="5">
        <f t="shared" si="285"/>
        <v>0</v>
      </c>
      <c r="P3067" s="5">
        <f t="shared" si="286"/>
        <v>4.5079017567365272E-2</v>
      </c>
      <c r="Q3067" s="5">
        <f t="shared" si="287"/>
        <v>0</v>
      </c>
      <c r="R3067" s="5">
        <v>-1.5669999999999999</v>
      </c>
    </row>
    <row r="3068" spans="1:18">
      <c r="A3068" s="30" t="s">
        <v>8613</v>
      </c>
      <c r="B3068" s="5" t="s">
        <v>8614</v>
      </c>
      <c r="C3068" s="5" t="s">
        <v>8615</v>
      </c>
      <c r="D3068" s="5">
        <v>81.311554000000001</v>
      </c>
      <c r="E3068" s="5">
        <v>624</v>
      </c>
      <c r="F3068" s="5">
        <v>0</v>
      </c>
      <c r="G3068" s="5">
        <v>10</v>
      </c>
      <c r="H3068" s="5">
        <v>10</v>
      </c>
      <c r="I3068" s="5">
        <v>0</v>
      </c>
      <c r="J3068" s="5">
        <v>40</v>
      </c>
      <c r="K3068" s="5">
        <v>30</v>
      </c>
      <c r="L3068" s="5">
        <f t="shared" si="282"/>
        <v>0</v>
      </c>
      <c r="M3068" s="5">
        <f t="shared" si="283"/>
        <v>6.7758544108481325E-2</v>
      </c>
      <c r="N3068" s="5">
        <f t="shared" si="284"/>
        <v>6.9800824185795723E-2</v>
      </c>
      <c r="O3068" s="5">
        <f t="shared" si="285"/>
        <v>0</v>
      </c>
      <c r="P3068" s="5">
        <f t="shared" si="286"/>
        <v>0.22481715171416783</v>
      </c>
      <c r="Q3068" s="5">
        <f t="shared" si="287"/>
        <v>0.11169198887869464</v>
      </c>
      <c r="R3068" s="5">
        <v>-1.6639999999999999</v>
      </c>
    </row>
    <row r="3069" spans="1:18">
      <c r="A3069" s="30" t="s">
        <v>8616</v>
      </c>
      <c r="B3069" s="5" t="s">
        <v>8617</v>
      </c>
      <c r="C3069" s="5" t="s">
        <v>8618</v>
      </c>
      <c r="D3069" s="5">
        <v>9.9248659999999997</v>
      </c>
      <c r="E3069" s="5">
        <v>560</v>
      </c>
      <c r="F3069" s="5">
        <v>0</v>
      </c>
      <c r="G3069" s="5">
        <v>0</v>
      </c>
      <c r="H3069" s="5">
        <v>0</v>
      </c>
      <c r="I3069" s="5">
        <v>0</v>
      </c>
      <c r="J3069" s="5">
        <v>20</v>
      </c>
      <c r="K3069" s="5">
        <v>30</v>
      </c>
      <c r="L3069" s="5">
        <f t="shared" si="282"/>
        <v>0</v>
      </c>
      <c r="M3069" s="5">
        <f t="shared" si="283"/>
        <v>0</v>
      </c>
      <c r="N3069" s="5">
        <f t="shared" si="284"/>
        <v>0</v>
      </c>
      <c r="O3069" s="5">
        <f t="shared" si="285"/>
        <v>0</v>
      </c>
      <c r="P3069" s="5">
        <f t="shared" si="286"/>
        <v>0.12525527024075067</v>
      </c>
      <c r="Q3069" s="5">
        <f t="shared" si="287"/>
        <v>0.12445678760768832</v>
      </c>
      <c r="R3069" s="5">
        <v>-3.0779999999999998</v>
      </c>
    </row>
    <row r="3070" spans="1:18">
      <c r="A3070" s="30" t="s">
        <v>8619</v>
      </c>
      <c r="B3070" s="5" t="s">
        <v>8620</v>
      </c>
      <c r="C3070" s="5" t="s">
        <v>8621</v>
      </c>
      <c r="D3070" s="5">
        <v>5.9465250000000003</v>
      </c>
      <c r="E3070" s="5">
        <v>4545</v>
      </c>
      <c r="F3070" s="5">
        <v>855</v>
      </c>
      <c r="G3070" s="5">
        <v>850</v>
      </c>
      <c r="H3070" s="5">
        <v>110</v>
      </c>
      <c r="I3070" s="5">
        <v>250</v>
      </c>
      <c r="J3070" s="5">
        <v>180</v>
      </c>
      <c r="K3070" s="5">
        <v>360</v>
      </c>
      <c r="L3070" s="5">
        <f t="shared" si="282"/>
        <v>0.63366976973641198</v>
      </c>
      <c r="M3070" s="5">
        <f t="shared" si="283"/>
        <v>0.79073997349039593</v>
      </c>
      <c r="N3070" s="5">
        <f t="shared" si="284"/>
        <v>0.10541537012349875</v>
      </c>
      <c r="O3070" s="5">
        <f t="shared" si="285"/>
        <v>0.20565340976664412</v>
      </c>
      <c r="P3070" s="5">
        <f t="shared" si="286"/>
        <v>0.13889693333627795</v>
      </c>
      <c r="Q3070" s="5">
        <f t="shared" si="287"/>
        <v>0.18401531633083948</v>
      </c>
      <c r="R3070" s="5">
        <v>0.84199999999999997</v>
      </c>
    </row>
    <row r="3071" spans="1:18">
      <c r="A3071" s="30" t="s">
        <v>8622</v>
      </c>
      <c r="B3071" s="5" t="s">
        <v>8623</v>
      </c>
      <c r="C3071" s="5" t="s">
        <v>8624</v>
      </c>
      <c r="D3071" s="5">
        <v>14.297700000000001</v>
      </c>
      <c r="E3071" s="5">
        <v>483</v>
      </c>
      <c r="F3071" s="5">
        <v>0</v>
      </c>
      <c r="G3071" s="5">
        <v>0</v>
      </c>
      <c r="H3071" s="5">
        <v>20</v>
      </c>
      <c r="I3071" s="5">
        <v>0</v>
      </c>
      <c r="J3071" s="5">
        <v>0</v>
      </c>
      <c r="K3071" s="5">
        <v>0</v>
      </c>
      <c r="L3071" s="5">
        <f t="shared" si="282"/>
        <v>0</v>
      </c>
      <c r="M3071" s="5">
        <f t="shared" si="283"/>
        <v>0</v>
      </c>
      <c r="N3071" s="5">
        <f t="shared" si="284"/>
        <v>0.18035492460429206</v>
      </c>
      <c r="O3071" s="5">
        <f t="shared" si="285"/>
        <v>0</v>
      </c>
      <c r="P3071" s="5">
        <f t="shared" si="286"/>
        <v>0</v>
      </c>
      <c r="Q3071" s="5">
        <f t="shared" si="287"/>
        <v>0</v>
      </c>
      <c r="R3071" s="5">
        <v>2.1760000000000002</v>
      </c>
    </row>
    <row r="3072" spans="1:18">
      <c r="A3072" s="30" t="s">
        <v>8625</v>
      </c>
      <c r="B3072" s="5" t="s">
        <v>8626</v>
      </c>
      <c r="C3072" s="5" t="s">
        <v>8627</v>
      </c>
      <c r="D3072" s="5">
        <v>1.1178049999999999</v>
      </c>
      <c r="E3072" s="5">
        <v>4599</v>
      </c>
      <c r="F3072" s="5">
        <v>190</v>
      </c>
      <c r="G3072" s="5">
        <v>0</v>
      </c>
      <c r="H3072" s="5">
        <v>0</v>
      </c>
      <c r="I3072" s="5">
        <v>0</v>
      </c>
      <c r="J3072" s="5">
        <v>0</v>
      </c>
      <c r="K3072" s="5">
        <v>20</v>
      </c>
      <c r="L3072" s="5">
        <f t="shared" si="282"/>
        <v>0.13916209337546775</v>
      </c>
      <c r="M3072" s="5">
        <f t="shared" si="283"/>
        <v>0</v>
      </c>
      <c r="N3072" s="5">
        <f t="shared" si="284"/>
        <v>0</v>
      </c>
      <c r="O3072" s="5">
        <f t="shared" si="285"/>
        <v>0</v>
      </c>
      <c r="P3072" s="5">
        <f t="shared" si="286"/>
        <v>0</v>
      </c>
      <c r="Q3072" s="5">
        <f t="shared" si="287"/>
        <v>1.0103037045778859E-2</v>
      </c>
      <c r="R3072" s="5">
        <v>1.738</v>
      </c>
    </row>
    <row r="3073" spans="1:18">
      <c r="A3073" s="30" t="s">
        <v>8628</v>
      </c>
      <c r="B3073" s="5" t="s">
        <v>8629</v>
      </c>
      <c r="C3073" s="5" t="s">
        <v>8630</v>
      </c>
      <c r="D3073" s="5">
        <v>2.6061200000000002</v>
      </c>
      <c r="E3073" s="5">
        <v>4660</v>
      </c>
      <c r="F3073" s="5">
        <v>0</v>
      </c>
      <c r="G3073" s="5">
        <v>80</v>
      </c>
      <c r="H3073" s="5">
        <v>0</v>
      </c>
      <c r="I3073" s="5">
        <v>0</v>
      </c>
      <c r="J3073" s="5">
        <v>0</v>
      </c>
      <c r="K3073" s="5">
        <v>0</v>
      </c>
      <c r="L3073" s="5">
        <f t="shared" si="282"/>
        <v>0</v>
      </c>
      <c r="M3073" s="5">
        <f t="shared" si="283"/>
        <v>7.2585976864707899E-2</v>
      </c>
      <c r="N3073" s="5">
        <f t="shared" si="284"/>
        <v>0</v>
      </c>
      <c r="O3073" s="5">
        <f t="shared" si="285"/>
        <v>0</v>
      </c>
      <c r="P3073" s="5">
        <f t="shared" si="286"/>
        <v>0</v>
      </c>
      <c r="Q3073" s="5">
        <f t="shared" si="287"/>
        <v>0</v>
      </c>
      <c r="R3073" s="5">
        <v>3.468</v>
      </c>
    </row>
    <row r="3074" spans="1:18">
      <c r="A3074" s="30" t="s">
        <v>8631</v>
      </c>
      <c r="B3074" s="5" t="s">
        <v>8632</v>
      </c>
      <c r="C3074" s="5" t="s">
        <v>8633</v>
      </c>
      <c r="D3074" s="5">
        <v>23.998698999999998</v>
      </c>
      <c r="E3074" s="5">
        <v>360</v>
      </c>
      <c r="F3074" s="5">
        <v>0</v>
      </c>
      <c r="G3074" s="5">
        <v>0</v>
      </c>
      <c r="H3074" s="5">
        <v>0</v>
      </c>
      <c r="I3074" s="5">
        <v>100</v>
      </c>
      <c r="J3074" s="5">
        <v>50</v>
      </c>
      <c r="K3074" s="5">
        <v>60</v>
      </c>
      <c r="L3074" s="5">
        <f t="shared" si="282"/>
        <v>0</v>
      </c>
      <c r="M3074" s="5">
        <f t="shared" si="283"/>
        <v>0</v>
      </c>
      <c r="N3074" s="5">
        <f t="shared" si="284"/>
        <v>0</v>
      </c>
      <c r="O3074" s="5">
        <f t="shared" si="285"/>
        <v>1.0385497193215527</v>
      </c>
      <c r="P3074" s="5">
        <f t="shared" si="286"/>
        <v>0.48710382871403035</v>
      </c>
      <c r="Q3074" s="5">
        <f t="shared" si="287"/>
        <v>0.38719889477947472</v>
      </c>
      <c r="R3074" s="5">
        <v>-0.56799999999999995</v>
      </c>
    </row>
    <row r="3075" spans="1:18">
      <c r="A3075" s="30" t="s">
        <v>8634</v>
      </c>
      <c r="B3075" s="5" t="s">
        <v>8635</v>
      </c>
      <c r="C3075" s="5" t="s">
        <v>8636</v>
      </c>
      <c r="D3075" s="5">
        <v>13.5627</v>
      </c>
      <c r="E3075" s="5">
        <v>1392</v>
      </c>
      <c r="F3075" s="5">
        <v>105</v>
      </c>
      <c r="G3075" s="5">
        <v>295</v>
      </c>
      <c r="H3075" s="5">
        <v>320</v>
      </c>
      <c r="I3075" s="5">
        <v>70</v>
      </c>
      <c r="J3075" s="5">
        <v>260</v>
      </c>
      <c r="K3075" s="5">
        <v>460</v>
      </c>
      <c r="L3075" s="5">
        <f t="shared" si="282"/>
        <v>0.25408605217992475</v>
      </c>
      <c r="M3075" s="5">
        <f t="shared" si="283"/>
        <v>0.89604833329664102</v>
      </c>
      <c r="N3075" s="5">
        <f t="shared" si="284"/>
        <v>1.00128078832038</v>
      </c>
      <c r="O3075" s="5">
        <f t="shared" si="285"/>
        <v>0.18801331125648801</v>
      </c>
      <c r="P3075" s="5">
        <f t="shared" si="286"/>
        <v>0.65507066620162702</v>
      </c>
      <c r="Q3075" s="5">
        <f t="shared" si="287"/>
        <v>0.76772194654551029</v>
      </c>
      <c r="R3075" s="5">
        <v>-0.41</v>
      </c>
    </row>
    <row r="3076" spans="1:18">
      <c r="A3076" s="30" t="s">
        <v>8637</v>
      </c>
      <c r="B3076" s="5" t="s">
        <v>8638</v>
      </c>
      <c r="C3076" s="5" t="s">
        <v>8639</v>
      </c>
      <c r="D3076" s="5">
        <v>7.1116000000000001</v>
      </c>
      <c r="E3076" s="5">
        <v>602</v>
      </c>
      <c r="F3076" s="5">
        <v>0</v>
      </c>
      <c r="G3076" s="5">
        <v>0</v>
      </c>
      <c r="H3076" s="5">
        <v>0</v>
      </c>
      <c r="I3076" s="5">
        <v>0</v>
      </c>
      <c r="J3076" s="5">
        <v>0</v>
      </c>
      <c r="K3076" s="5">
        <v>20</v>
      </c>
      <c r="L3076" s="5">
        <f t="shared" ref="L3076:L3139" si="288">F3076/296872/E3076*10^6</f>
        <v>0</v>
      </c>
      <c r="M3076" s="5">
        <f t="shared" ref="M3076:M3139" si="289">G3076/236511/E3076*10^6</f>
        <v>0</v>
      </c>
      <c r="N3076" s="5">
        <f t="shared" ref="N3076:N3139" si="290">H3076/229591/E3076*10^6</f>
        <v>0</v>
      </c>
      <c r="O3076" s="5">
        <f t="shared" ref="O3076:O3139" si="291">I3076/267467/E3076*10^6</f>
        <v>0</v>
      </c>
      <c r="P3076" s="5">
        <f t="shared" ref="P3076:P3139" si="292">J3076/285132/E3076*10^6</f>
        <v>0</v>
      </c>
      <c r="Q3076" s="5">
        <f t="shared" ref="Q3076:Q3139" si="293">K3076/E3076/430442*10^6</f>
        <v>7.7182503942752445E-2</v>
      </c>
      <c r="R3076" s="5">
        <v>-2.2040000000000002</v>
      </c>
    </row>
    <row r="3077" spans="1:18">
      <c r="A3077" s="30" t="s">
        <v>8640</v>
      </c>
      <c r="B3077" s="5" t="s">
        <v>8641</v>
      </c>
      <c r="C3077" s="5" t="s">
        <v>8642</v>
      </c>
      <c r="D3077" s="5">
        <v>5.8697150000000002</v>
      </c>
      <c r="E3077" s="5">
        <v>670</v>
      </c>
      <c r="F3077" s="5">
        <v>35</v>
      </c>
      <c r="G3077" s="5">
        <v>0</v>
      </c>
      <c r="H3077" s="5">
        <v>0</v>
      </c>
      <c r="I3077" s="5">
        <v>0</v>
      </c>
      <c r="J3077" s="5">
        <v>0</v>
      </c>
      <c r="K3077" s="5">
        <v>0</v>
      </c>
      <c r="L3077" s="5">
        <f t="shared" si="288"/>
        <v>0.17596407195744043</v>
      </c>
      <c r="M3077" s="5">
        <f t="shared" si="289"/>
        <v>0</v>
      </c>
      <c r="N3077" s="5">
        <f t="shared" si="290"/>
        <v>0</v>
      </c>
      <c r="O3077" s="5">
        <f t="shared" si="291"/>
        <v>0</v>
      </c>
      <c r="P3077" s="5">
        <f t="shared" si="292"/>
        <v>0</v>
      </c>
      <c r="Q3077" s="5">
        <f t="shared" si="293"/>
        <v>0</v>
      </c>
      <c r="R3077" s="5">
        <v>2.6829999999999998</v>
      </c>
    </row>
    <row r="3078" spans="1:18">
      <c r="A3078" s="30" t="s">
        <v>8643</v>
      </c>
      <c r="B3078" s="5" t="s">
        <v>8644</v>
      </c>
      <c r="C3078" s="5" t="s">
        <v>8645</v>
      </c>
      <c r="D3078" s="5">
        <v>5.0462550000000004</v>
      </c>
      <c r="E3078" s="5">
        <v>581</v>
      </c>
      <c r="F3078" s="5">
        <v>0</v>
      </c>
      <c r="G3078" s="5">
        <v>0</v>
      </c>
      <c r="H3078" s="5">
        <v>60</v>
      </c>
      <c r="I3078" s="5">
        <v>80</v>
      </c>
      <c r="J3078" s="5">
        <v>0</v>
      </c>
      <c r="K3078" s="5">
        <v>120</v>
      </c>
      <c r="L3078" s="5">
        <f t="shared" si="288"/>
        <v>0</v>
      </c>
      <c r="M3078" s="5">
        <f t="shared" si="289"/>
        <v>0</v>
      </c>
      <c r="N3078" s="5">
        <f t="shared" si="290"/>
        <v>0.44980083606130666</v>
      </c>
      <c r="O3078" s="5">
        <f t="shared" si="291"/>
        <v>0.51480605708194016</v>
      </c>
      <c r="P3078" s="5">
        <f t="shared" si="292"/>
        <v>0</v>
      </c>
      <c r="Q3078" s="5">
        <f t="shared" si="293"/>
        <v>0.47983339800554525</v>
      </c>
      <c r="R3078" s="5">
        <v>-0.33800000000000002</v>
      </c>
    </row>
    <row r="3079" spans="1:18">
      <c r="A3079" s="30" t="s">
        <v>8646</v>
      </c>
      <c r="B3079" s="5" t="s">
        <v>8647</v>
      </c>
      <c r="C3079" s="5" t="s">
        <v>8648</v>
      </c>
      <c r="D3079" s="5">
        <v>21.039100999999999</v>
      </c>
      <c r="E3079" s="5">
        <v>709</v>
      </c>
      <c r="F3079" s="5">
        <v>0</v>
      </c>
      <c r="G3079" s="5">
        <v>5</v>
      </c>
      <c r="H3079" s="5">
        <v>40</v>
      </c>
      <c r="I3079" s="5">
        <v>0</v>
      </c>
      <c r="J3079" s="5">
        <v>40</v>
      </c>
      <c r="K3079" s="5">
        <v>50</v>
      </c>
      <c r="L3079" s="5">
        <f t="shared" si="288"/>
        <v>0</v>
      </c>
      <c r="M3079" s="5">
        <f t="shared" si="289"/>
        <v>2.9817582174677254E-2</v>
      </c>
      <c r="N3079" s="5">
        <f t="shared" si="290"/>
        <v>0.24573040503208196</v>
      </c>
      <c r="O3079" s="5">
        <f t="shared" si="291"/>
        <v>0</v>
      </c>
      <c r="P3079" s="5">
        <f t="shared" si="292"/>
        <v>0.19786446074702499</v>
      </c>
      <c r="Q3079" s="5">
        <f t="shared" si="293"/>
        <v>0.1638359216274223</v>
      </c>
      <c r="R3079" s="5">
        <v>-1.151</v>
      </c>
    </row>
    <row r="3080" spans="1:18">
      <c r="A3080" s="30" t="s">
        <v>8649</v>
      </c>
      <c r="B3080" s="5" t="s">
        <v>8650</v>
      </c>
      <c r="C3080" s="5" t="s">
        <v>8651</v>
      </c>
      <c r="D3080" s="5">
        <v>6.9847999999999993E-2</v>
      </c>
      <c r="E3080" s="5">
        <v>264</v>
      </c>
      <c r="F3080" s="5">
        <v>37</v>
      </c>
      <c r="G3080" s="5">
        <v>14</v>
      </c>
      <c r="H3080" s="5">
        <v>13</v>
      </c>
      <c r="I3080" s="5">
        <v>16.5</v>
      </c>
      <c r="J3080" s="5">
        <v>0</v>
      </c>
      <c r="K3080" s="5">
        <v>3.3</v>
      </c>
      <c r="L3080" s="5">
        <f t="shared" si="288"/>
        <v>0.4720940848295398</v>
      </c>
      <c r="M3080" s="5">
        <f t="shared" si="289"/>
        <v>0.22421918232261093</v>
      </c>
      <c r="N3080" s="5">
        <f t="shared" si="290"/>
        <v>0.21447889613453597</v>
      </c>
      <c r="O3080" s="5">
        <f t="shared" si="291"/>
        <v>0.23367368684734938</v>
      </c>
      <c r="P3080" s="5">
        <f t="shared" si="292"/>
        <v>0</v>
      </c>
      <c r="Q3080" s="5">
        <f t="shared" si="293"/>
        <v>2.9039917108460604E-2</v>
      </c>
      <c r="R3080" s="5">
        <v>2.532</v>
      </c>
    </row>
    <row r="3081" spans="1:18">
      <c r="A3081" s="30" t="s">
        <v>8649</v>
      </c>
      <c r="B3081" s="5" t="s">
        <v>8652</v>
      </c>
      <c r="C3081" s="5" t="s">
        <v>8653</v>
      </c>
      <c r="D3081" s="5">
        <v>2.1706699999999999</v>
      </c>
      <c r="E3081" s="5">
        <v>239</v>
      </c>
      <c r="F3081" s="5">
        <v>29</v>
      </c>
      <c r="G3081" s="5">
        <v>14</v>
      </c>
      <c r="H3081" s="5">
        <v>13</v>
      </c>
      <c r="I3081" s="5">
        <v>16.5</v>
      </c>
      <c r="J3081" s="5">
        <v>0</v>
      </c>
      <c r="K3081" s="5">
        <v>3.3</v>
      </c>
      <c r="L3081" s="5">
        <f t="shared" si="288"/>
        <v>0.40872467640562671</v>
      </c>
      <c r="M3081" s="5">
        <f t="shared" si="289"/>
        <v>0.24767307168690075</v>
      </c>
      <c r="N3081" s="5">
        <f t="shared" si="290"/>
        <v>0.23691392711095183</v>
      </c>
      <c r="O3081" s="5">
        <f t="shared" si="291"/>
        <v>0.25811654112008464</v>
      </c>
      <c r="P3081" s="5">
        <f t="shared" si="292"/>
        <v>0</v>
      </c>
      <c r="Q3081" s="5">
        <f t="shared" si="293"/>
        <v>3.2077565341563176E-2</v>
      </c>
      <c r="R3081" s="5">
        <v>2.4380000000000002</v>
      </c>
    </row>
    <row r="3082" spans="1:18">
      <c r="A3082" s="30" t="s">
        <v>8649</v>
      </c>
      <c r="B3082" s="5" t="s">
        <v>8654</v>
      </c>
      <c r="C3082" s="5" t="s">
        <v>8655</v>
      </c>
      <c r="D3082" s="5">
        <v>0.58914500000000003</v>
      </c>
      <c r="E3082" s="5">
        <v>281</v>
      </c>
      <c r="F3082" s="5">
        <v>37</v>
      </c>
      <c r="G3082" s="5">
        <v>14</v>
      </c>
      <c r="H3082" s="5">
        <v>13</v>
      </c>
      <c r="I3082" s="5">
        <v>16.5</v>
      </c>
      <c r="J3082" s="5">
        <v>0</v>
      </c>
      <c r="K3082" s="5">
        <v>3.3</v>
      </c>
      <c r="L3082" s="5">
        <f t="shared" si="288"/>
        <v>0.44353323272241463</v>
      </c>
      <c r="M3082" s="5">
        <f t="shared" si="289"/>
        <v>0.21065432075860957</v>
      </c>
      <c r="N3082" s="5">
        <f t="shared" si="290"/>
        <v>0.20150330455344304</v>
      </c>
      <c r="O3082" s="5">
        <f t="shared" si="291"/>
        <v>0.21953684458256312</v>
      </c>
      <c r="P3082" s="5">
        <f t="shared" si="292"/>
        <v>0</v>
      </c>
      <c r="Q3082" s="5">
        <f t="shared" si="293"/>
        <v>2.728305379584911E-2</v>
      </c>
      <c r="R3082" s="5">
        <v>2.5379999999999998</v>
      </c>
    </row>
    <row r="3083" spans="1:18">
      <c r="A3083" s="30" t="s">
        <v>8656</v>
      </c>
      <c r="B3083" s="5" t="s">
        <v>8657</v>
      </c>
      <c r="C3083" s="5" t="s">
        <v>8658</v>
      </c>
      <c r="D3083" s="5">
        <v>19.839749999999999</v>
      </c>
      <c r="E3083" s="5">
        <v>307</v>
      </c>
      <c r="F3083" s="5">
        <v>90</v>
      </c>
      <c r="G3083" s="5">
        <v>0</v>
      </c>
      <c r="H3083" s="5">
        <v>0</v>
      </c>
      <c r="I3083" s="5">
        <v>0</v>
      </c>
      <c r="J3083" s="5">
        <v>50</v>
      </c>
      <c r="K3083" s="5">
        <v>30</v>
      </c>
      <c r="L3083" s="5">
        <f t="shared" si="288"/>
        <v>0.98749497803942843</v>
      </c>
      <c r="M3083" s="5">
        <f t="shared" si="289"/>
        <v>0</v>
      </c>
      <c r="N3083" s="5">
        <f t="shared" si="290"/>
        <v>0</v>
      </c>
      <c r="O3083" s="5">
        <f t="shared" si="291"/>
        <v>0</v>
      </c>
      <c r="P3083" s="5">
        <f t="shared" si="292"/>
        <v>0.57119667210765768</v>
      </c>
      <c r="Q3083" s="5">
        <f t="shared" si="293"/>
        <v>0.22702215329089726</v>
      </c>
      <c r="R3083" s="5">
        <v>-0.34599999999999997</v>
      </c>
    </row>
    <row r="3084" spans="1:18">
      <c r="A3084" s="30" t="s">
        <v>8659</v>
      </c>
      <c r="B3084" s="5" t="s">
        <v>8660</v>
      </c>
      <c r="C3084" s="5" t="s">
        <v>8661</v>
      </c>
      <c r="D3084" s="5">
        <v>6.6867000000000001</v>
      </c>
      <c r="E3084" s="5">
        <v>316</v>
      </c>
      <c r="F3084" s="5">
        <v>10</v>
      </c>
      <c r="G3084" s="5">
        <v>10</v>
      </c>
      <c r="H3084" s="5">
        <v>20</v>
      </c>
      <c r="I3084" s="5">
        <v>10</v>
      </c>
      <c r="J3084" s="5">
        <v>0</v>
      </c>
      <c r="K3084" s="5">
        <v>0</v>
      </c>
      <c r="L3084" s="5">
        <f t="shared" si="288"/>
        <v>0.10659668011888343</v>
      </c>
      <c r="M3084" s="5">
        <f t="shared" si="289"/>
        <v>0.1338016820370011</v>
      </c>
      <c r="N3084" s="5">
        <f t="shared" si="290"/>
        <v>0.27566907779706668</v>
      </c>
      <c r="O3084" s="5">
        <f t="shared" si="291"/>
        <v>0.1183157908087845</v>
      </c>
      <c r="P3084" s="5">
        <f t="shared" si="292"/>
        <v>0</v>
      </c>
      <c r="Q3084" s="5">
        <f t="shared" si="293"/>
        <v>0</v>
      </c>
      <c r="R3084" s="5">
        <v>2.9550000000000001</v>
      </c>
    </row>
    <row r="3085" spans="1:18">
      <c r="A3085" s="30" t="s">
        <v>8662</v>
      </c>
      <c r="B3085" s="5" t="s">
        <v>8663</v>
      </c>
      <c r="C3085" s="5" t="s">
        <v>8664</v>
      </c>
      <c r="D3085" s="5">
        <v>12.435195</v>
      </c>
      <c r="E3085" s="5">
        <v>810</v>
      </c>
      <c r="F3085" s="5">
        <v>10</v>
      </c>
      <c r="G3085" s="5">
        <v>0</v>
      </c>
      <c r="H3085" s="5">
        <v>30</v>
      </c>
      <c r="I3085" s="5">
        <v>0</v>
      </c>
      <c r="J3085" s="5">
        <v>50</v>
      </c>
      <c r="K3085" s="5">
        <v>20</v>
      </c>
      <c r="L3085" s="5">
        <f t="shared" si="288"/>
        <v>4.1585865330329833E-2</v>
      </c>
      <c r="M3085" s="5">
        <f t="shared" si="289"/>
        <v>0</v>
      </c>
      <c r="N3085" s="5">
        <f t="shared" si="290"/>
        <v>0.16131746034050568</v>
      </c>
      <c r="O3085" s="5">
        <f t="shared" si="291"/>
        <v>0</v>
      </c>
      <c r="P3085" s="5">
        <f t="shared" si="292"/>
        <v>0.21649059053956901</v>
      </c>
      <c r="Q3085" s="5">
        <f t="shared" si="293"/>
        <v>5.7362799226588844E-2</v>
      </c>
      <c r="R3085" s="5">
        <v>-1.008</v>
      </c>
    </row>
    <row r="3086" spans="1:18">
      <c r="A3086" s="30" t="s">
        <v>8665</v>
      </c>
      <c r="B3086" s="5" t="s">
        <v>8666</v>
      </c>
      <c r="C3086" s="5" t="s">
        <v>8667</v>
      </c>
      <c r="D3086" s="5">
        <v>3.50583</v>
      </c>
      <c r="E3086" s="5">
        <v>648</v>
      </c>
      <c r="F3086" s="5">
        <v>0</v>
      </c>
      <c r="G3086" s="5">
        <v>0</v>
      </c>
      <c r="H3086" s="5">
        <v>0</v>
      </c>
      <c r="I3086" s="5">
        <v>0</v>
      </c>
      <c r="J3086" s="5">
        <v>0</v>
      </c>
      <c r="K3086" s="5">
        <v>20</v>
      </c>
      <c r="L3086" s="5">
        <f t="shared" si="288"/>
        <v>0</v>
      </c>
      <c r="M3086" s="5">
        <f t="shared" si="289"/>
        <v>0</v>
      </c>
      <c r="N3086" s="5">
        <f t="shared" si="290"/>
        <v>0</v>
      </c>
      <c r="O3086" s="5">
        <f t="shared" si="291"/>
        <v>0</v>
      </c>
      <c r="P3086" s="5">
        <f t="shared" si="292"/>
        <v>0</v>
      </c>
      <c r="Q3086" s="5">
        <f t="shared" si="293"/>
        <v>7.1703499033236071E-2</v>
      </c>
      <c r="R3086" s="5">
        <v>-2.2069999999999999</v>
      </c>
    </row>
    <row r="3087" spans="1:18">
      <c r="A3087" s="30" t="s">
        <v>8668</v>
      </c>
      <c r="B3087" s="5" t="s">
        <v>8669</v>
      </c>
      <c r="C3087" s="5" t="s">
        <v>8670</v>
      </c>
      <c r="D3087" s="5">
        <v>8.5345499999999994</v>
      </c>
      <c r="E3087" s="5">
        <v>341</v>
      </c>
      <c r="F3087" s="5">
        <v>0</v>
      </c>
      <c r="G3087" s="5">
        <v>120</v>
      </c>
      <c r="H3087" s="5">
        <v>100</v>
      </c>
      <c r="I3087" s="5">
        <v>110</v>
      </c>
      <c r="J3087" s="5">
        <v>240</v>
      </c>
      <c r="K3087" s="5">
        <v>220</v>
      </c>
      <c r="L3087" s="5">
        <f t="shared" si="288"/>
        <v>0</v>
      </c>
      <c r="M3087" s="5">
        <f t="shared" si="289"/>
        <v>1.4879060946753904</v>
      </c>
      <c r="N3087" s="5">
        <f t="shared" si="290"/>
        <v>1.2772936742503382</v>
      </c>
      <c r="O3087" s="5">
        <f t="shared" si="291"/>
        <v>1.2060577385669646</v>
      </c>
      <c r="P3087" s="5">
        <f t="shared" si="292"/>
        <v>2.4683736540112737</v>
      </c>
      <c r="Q3087" s="5">
        <f t="shared" si="293"/>
        <v>1.4988344314044182</v>
      </c>
      <c r="R3087" s="5">
        <v>-0.82799999999999996</v>
      </c>
    </row>
    <row r="3088" spans="1:18">
      <c r="A3088" s="30" t="s">
        <v>8671</v>
      </c>
      <c r="B3088" s="5" t="s">
        <v>8672</v>
      </c>
      <c r="C3088" s="5" t="s">
        <v>8673</v>
      </c>
      <c r="D3088" s="5">
        <v>17.716850000000001</v>
      </c>
      <c r="E3088" s="5">
        <v>195</v>
      </c>
      <c r="F3088" s="5">
        <v>0</v>
      </c>
      <c r="G3088" s="5">
        <v>40</v>
      </c>
      <c r="H3088" s="5">
        <v>40</v>
      </c>
      <c r="I3088" s="5">
        <v>20</v>
      </c>
      <c r="J3088" s="5">
        <v>0</v>
      </c>
      <c r="K3088" s="5">
        <v>20</v>
      </c>
      <c r="L3088" s="5">
        <f t="shared" si="288"/>
        <v>0</v>
      </c>
      <c r="M3088" s="5">
        <f t="shared" si="289"/>
        <v>0.867309364588561</v>
      </c>
      <c r="N3088" s="5">
        <f t="shared" si="290"/>
        <v>0.89345054957818526</v>
      </c>
      <c r="O3088" s="5">
        <f t="shared" si="291"/>
        <v>0.38346451174949642</v>
      </c>
      <c r="P3088" s="5">
        <f t="shared" si="292"/>
        <v>0</v>
      </c>
      <c r="Q3088" s="5">
        <f t="shared" si="293"/>
        <v>0.23827624294121522</v>
      </c>
      <c r="R3088" s="5">
        <v>1.089</v>
      </c>
    </row>
    <row r="3089" spans="1:18">
      <c r="A3089" s="30" t="s">
        <v>8674</v>
      </c>
      <c r="B3089" s="5" t="s">
        <v>8675</v>
      </c>
      <c r="C3089" s="5" t="s">
        <v>8676</v>
      </c>
      <c r="D3089" s="5">
        <v>46.002800000000001</v>
      </c>
      <c r="E3089" s="5">
        <v>462</v>
      </c>
      <c r="F3089" s="5">
        <v>0</v>
      </c>
      <c r="G3089" s="5">
        <v>0</v>
      </c>
      <c r="H3089" s="5">
        <v>20</v>
      </c>
      <c r="I3089" s="5">
        <v>0</v>
      </c>
      <c r="J3089" s="5">
        <v>20</v>
      </c>
      <c r="K3089" s="5">
        <v>20</v>
      </c>
      <c r="L3089" s="5">
        <f t="shared" si="288"/>
        <v>0</v>
      </c>
      <c r="M3089" s="5">
        <f t="shared" si="289"/>
        <v>0</v>
      </c>
      <c r="N3089" s="5">
        <f t="shared" si="290"/>
        <v>0.18855287572266896</v>
      </c>
      <c r="O3089" s="5">
        <f t="shared" si="291"/>
        <v>0</v>
      </c>
      <c r="P3089" s="5">
        <f t="shared" si="292"/>
        <v>0.15182456998878868</v>
      </c>
      <c r="Q3089" s="5">
        <f t="shared" si="293"/>
        <v>0.10057114150116227</v>
      </c>
      <c r="R3089" s="5">
        <v>-1.0589999999999999</v>
      </c>
    </row>
    <row r="3090" spans="1:18">
      <c r="A3090" s="30" t="s">
        <v>8677</v>
      </c>
      <c r="B3090" s="5" t="s">
        <v>8678</v>
      </c>
      <c r="C3090" s="5" t="s">
        <v>8679</v>
      </c>
      <c r="D3090" s="5">
        <v>7.4540800000000003</v>
      </c>
      <c r="E3090" s="5">
        <v>95</v>
      </c>
      <c r="F3090" s="5">
        <v>0</v>
      </c>
      <c r="G3090" s="5">
        <v>0</v>
      </c>
      <c r="H3090" s="5">
        <v>0</v>
      </c>
      <c r="I3090" s="5">
        <v>0</v>
      </c>
      <c r="J3090" s="5">
        <v>40</v>
      </c>
      <c r="K3090" s="5">
        <v>70</v>
      </c>
      <c r="L3090" s="5">
        <f t="shared" si="288"/>
        <v>0</v>
      </c>
      <c r="M3090" s="5">
        <f t="shared" si="289"/>
        <v>0</v>
      </c>
      <c r="N3090" s="5">
        <f t="shared" si="290"/>
        <v>0</v>
      </c>
      <c r="O3090" s="5">
        <f t="shared" si="291"/>
        <v>0</v>
      </c>
      <c r="P3090" s="5">
        <f t="shared" si="292"/>
        <v>1.4766937123120076</v>
      </c>
      <c r="Q3090" s="5">
        <f t="shared" si="293"/>
        <v>1.7118266927092567</v>
      </c>
      <c r="R3090" s="5">
        <v>-3.8279999999999998</v>
      </c>
    </row>
    <row r="3091" spans="1:18">
      <c r="A3091" s="30" t="s">
        <v>8680</v>
      </c>
      <c r="B3091" s="5" t="s">
        <v>8681</v>
      </c>
      <c r="C3091" s="5" t="s">
        <v>8682</v>
      </c>
      <c r="D3091" s="5">
        <v>19.942399999999999</v>
      </c>
      <c r="E3091" s="5">
        <v>102</v>
      </c>
      <c r="F3091" s="5">
        <v>0</v>
      </c>
      <c r="G3091" s="5">
        <v>0</v>
      </c>
      <c r="H3091" s="5">
        <v>0</v>
      </c>
      <c r="I3091" s="5">
        <v>0</v>
      </c>
      <c r="J3091" s="5">
        <v>50</v>
      </c>
      <c r="K3091" s="5">
        <v>0</v>
      </c>
      <c r="L3091" s="5">
        <f t="shared" si="288"/>
        <v>0</v>
      </c>
      <c r="M3091" s="5">
        <f t="shared" si="289"/>
        <v>0</v>
      </c>
      <c r="N3091" s="5">
        <f t="shared" si="290"/>
        <v>0</v>
      </c>
      <c r="O3091" s="5">
        <f t="shared" si="291"/>
        <v>0</v>
      </c>
      <c r="P3091" s="5">
        <f t="shared" si="292"/>
        <v>1.7191899836965774</v>
      </c>
      <c r="Q3091" s="5">
        <f t="shared" si="293"/>
        <v>0</v>
      </c>
      <c r="R3091" s="5">
        <v>-3.1160000000000001</v>
      </c>
    </row>
    <row r="3092" spans="1:18">
      <c r="A3092" s="30" t="s">
        <v>8683</v>
      </c>
      <c r="B3092" s="5" t="s">
        <v>8684</v>
      </c>
      <c r="C3092" s="5" t="s">
        <v>8685</v>
      </c>
      <c r="D3092" s="5">
        <v>29.3627</v>
      </c>
      <c r="E3092" s="5">
        <v>138</v>
      </c>
      <c r="F3092" s="5">
        <v>0</v>
      </c>
      <c r="G3092" s="5">
        <v>0</v>
      </c>
      <c r="H3092" s="5">
        <v>0</v>
      </c>
      <c r="I3092" s="5">
        <v>0</v>
      </c>
      <c r="J3092" s="5">
        <v>60</v>
      </c>
      <c r="K3092" s="5">
        <v>50</v>
      </c>
      <c r="L3092" s="5">
        <f t="shared" si="288"/>
        <v>0</v>
      </c>
      <c r="M3092" s="5">
        <f t="shared" si="289"/>
        <v>0</v>
      </c>
      <c r="N3092" s="5">
        <f t="shared" si="290"/>
        <v>0</v>
      </c>
      <c r="O3092" s="5">
        <f t="shared" si="291"/>
        <v>0</v>
      </c>
      <c r="P3092" s="5">
        <f t="shared" si="292"/>
        <v>1.5248467681482687</v>
      </c>
      <c r="Q3092" s="5">
        <f t="shared" si="293"/>
        <v>0.8417367277814668</v>
      </c>
      <c r="R3092" s="5">
        <v>-3.879</v>
      </c>
    </row>
    <row r="3093" spans="1:18">
      <c r="A3093" s="30" t="s">
        <v>8686</v>
      </c>
      <c r="B3093" s="5" t="s">
        <v>8687</v>
      </c>
      <c r="C3093" s="5" t="s">
        <v>8688</v>
      </c>
      <c r="D3093" s="5">
        <v>4.63354</v>
      </c>
      <c r="E3093" s="5">
        <v>80</v>
      </c>
      <c r="F3093" s="5">
        <v>0</v>
      </c>
      <c r="G3093" s="5">
        <v>15</v>
      </c>
      <c r="H3093" s="5">
        <v>0</v>
      </c>
      <c r="I3093" s="5">
        <v>0</v>
      </c>
      <c r="J3093" s="5">
        <v>60</v>
      </c>
      <c r="K3093" s="5">
        <v>0</v>
      </c>
      <c r="L3093" s="5">
        <f t="shared" si="288"/>
        <v>0</v>
      </c>
      <c r="M3093" s="5">
        <f t="shared" si="289"/>
        <v>0.79277496606923148</v>
      </c>
      <c r="N3093" s="5">
        <f t="shared" si="290"/>
        <v>0</v>
      </c>
      <c r="O3093" s="5">
        <f t="shared" si="291"/>
        <v>0</v>
      </c>
      <c r="P3093" s="5">
        <f t="shared" si="292"/>
        <v>2.6303606750557638</v>
      </c>
      <c r="Q3093" s="5">
        <f t="shared" si="293"/>
        <v>0</v>
      </c>
      <c r="R3093" s="5">
        <v>-1.74</v>
      </c>
    </row>
    <row r="3094" spans="1:18">
      <c r="A3094" s="30" t="s">
        <v>8689</v>
      </c>
      <c r="B3094" s="5" t="s">
        <v>8690</v>
      </c>
      <c r="C3094" s="5" t="s">
        <v>8691</v>
      </c>
      <c r="D3094" s="5">
        <v>41.463551000000002</v>
      </c>
      <c r="E3094" s="5">
        <v>103</v>
      </c>
      <c r="F3094" s="5">
        <v>0</v>
      </c>
      <c r="G3094" s="5">
        <v>15</v>
      </c>
      <c r="H3094" s="5">
        <v>0</v>
      </c>
      <c r="I3094" s="5">
        <v>0</v>
      </c>
      <c r="J3094" s="5">
        <v>10</v>
      </c>
      <c r="K3094" s="5">
        <v>0</v>
      </c>
      <c r="L3094" s="5">
        <f t="shared" si="288"/>
        <v>0</v>
      </c>
      <c r="M3094" s="5">
        <f t="shared" si="289"/>
        <v>0.61574754646153906</v>
      </c>
      <c r="N3094" s="5">
        <f t="shared" si="290"/>
        <v>0</v>
      </c>
      <c r="O3094" s="5">
        <f t="shared" si="291"/>
        <v>0</v>
      </c>
      <c r="P3094" s="5">
        <f t="shared" si="292"/>
        <v>0.3404997637612639</v>
      </c>
      <c r="Q3094" s="5">
        <f t="shared" si="293"/>
        <v>0</v>
      </c>
      <c r="R3094" s="5">
        <v>6.0000000000000001E-3</v>
      </c>
    </row>
    <row r="3095" spans="1:18">
      <c r="A3095" s="30" t="s">
        <v>8692</v>
      </c>
      <c r="B3095" s="5" t="s">
        <v>8693</v>
      </c>
      <c r="C3095" s="5" t="s">
        <v>8694</v>
      </c>
      <c r="D3095" s="5">
        <v>5.6800050000000004</v>
      </c>
      <c r="E3095" s="5">
        <v>733</v>
      </c>
      <c r="F3095" s="5">
        <v>0</v>
      </c>
      <c r="G3095" s="5">
        <v>15</v>
      </c>
      <c r="H3095" s="5">
        <v>60</v>
      </c>
      <c r="I3095" s="5">
        <v>0</v>
      </c>
      <c r="J3095" s="5">
        <v>0</v>
      </c>
      <c r="K3095" s="5">
        <v>30</v>
      </c>
      <c r="L3095" s="5">
        <f t="shared" si="288"/>
        <v>0</v>
      </c>
      <c r="M3095" s="5">
        <f t="shared" si="289"/>
        <v>8.6523870785182158E-2</v>
      </c>
      <c r="N3095" s="5">
        <f t="shared" si="290"/>
        <v>0.35652699283986244</v>
      </c>
      <c r="O3095" s="5">
        <f t="shared" si="291"/>
        <v>0</v>
      </c>
      <c r="P3095" s="5">
        <f t="shared" si="292"/>
        <v>0</v>
      </c>
      <c r="Q3095" s="5">
        <f t="shared" si="293"/>
        <v>9.5082948240525864E-2</v>
      </c>
      <c r="R3095" s="5">
        <v>0.41899999999999998</v>
      </c>
    </row>
    <row r="3096" spans="1:18">
      <c r="A3096" s="30" t="s">
        <v>8695</v>
      </c>
      <c r="B3096" s="5" t="s">
        <v>8696</v>
      </c>
      <c r="C3096" s="5" t="s">
        <v>8697</v>
      </c>
      <c r="D3096" s="5">
        <v>9.0676559999999995</v>
      </c>
      <c r="E3096" s="5">
        <v>611</v>
      </c>
      <c r="F3096" s="5">
        <v>0</v>
      </c>
      <c r="G3096" s="5">
        <v>30</v>
      </c>
      <c r="H3096" s="5">
        <v>20</v>
      </c>
      <c r="I3096" s="5">
        <v>120</v>
      </c>
      <c r="J3096" s="5">
        <v>50</v>
      </c>
      <c r="K3096" s="5">
        <v>200</v>
      </c>
      <c r="L3096" s="5">
        <f t="shared" si="288"/>
        <v>0</v>
      </c>
      <c r="M3096" s="5">
        <f t="shared" si="289"/>
        <v>0.20760064577917683</v>
      </c>
      <c r="N3096" s="5">
        <f t="shared" si="290"/>
        <v>0.14257189620928487</v>
      </c>
      <c r="O3096" s="5">
        <f t="shared" si="291"/>
        <v>0.734293745903291</v>
      </c>
      <c r="P3096" s="5">
        <f t="shared" si="292"/>
        <v>0.28700061920957592</v>
      </c>
      <c r="Q3096" s="5">
        <f t="shared" si="293"/>
        <v>0.76045609449324014</v>
      </c>
      <c r="R3096" s="5">
        <v>-0.879</v>
      </c>
    </row>
    <row r="3097" spans="1:18">
      <c r="A3097" s="30" t="s">
        <v>8698</v>
      </c>
      <c r="B3097" s="5" t="s">
        <v>8699</v>
      </c>
      <c r="C3097" s="5" t="s">
        <v>8700</v>
      </c>
      <c r="D3097" s="5">
        <v>0</v>
      </c>
      <c r="E3097" s="5">
        <v>707</v>
      </c>
      <c r="F3097" s="5">
        <v>0</v>
      </c>
      <c r="G3097" s="5">
        <v>0</v>
      </c>
      <c r="H3097" s="5">
        <v>10</v>
      </c>
      <c r="I3097" s="5">
        <v>0</v>
      </c>
      <c r="J3097" s="5">
        <v>0</v>
      </c>
      <c r="K3097" s="5">
        <v>0</v>
      </c>
      <c r="L3097" s="5">
        <f t="shared" si="288"/>
        <v>0</v>
      </c>
      <c r="M3097" s="5">
        <f t="shared" si="289"/>
        <v>0</v>
      </c>
      <c r="N3097" s="5">
        <f t="shared" si="290"/>
        <v>6.1606385137109657E-2</v>
      </c>
      <c r="O3097" s="5">
        <f t="shared" si="291"/>
        <v>0</v>
      </c>
      <c r="P3097" s="5">
        <f t="shared" si="292"/>
        <v>0</v>
      </c>
      <c r="Q3097" s="5">
        <f t="shared" si="293"/>
        <v>0</v>
      </c>
      <c r="R3097" s="5">
        <v>1.5920000000000001</v>
      </c>
    </row>
    <row r="3098" spans="1:18">
      <c r="A3098" s="30" t="s">
        <v>8701</v>
      </c>
      <c r="B3098" s="5" t="s">
        <v>8702</v>
      </c>
      <c r="C3098" s="5" t="s">
        <v>8703</v>
      </c>
      <c r="D3098" s="5">
        <v>6.9999999999999999E-6</v>
      </c>
      <c r="E3098" s="5">
        <v>325</v>
      </c>
      <c r="F3098" s="5">
        <v>0</v>
      </c>
      <c r="G3098" s="5">
        <v>0</v>
      </c>
      <c r="H3098" s="5">
        <v>0</v>
      </c>
      <c r="I3098" s="5">
        <v>10</v>
      </c>
      <c r="J3098" s="5">
        <v>41</v>
      </c>
      <c r="K3098" s="5">
        <v>0</v>
      </c>
      <c r="L3098" s="5">
        <f t="shared" si="288"/>
        <v>0</v>
      </c>
      <c r="M3098" s="5">
        <f t="shared" si="289"/>
        <v>0</v>
      </c>
      <c r="N3098" s="5">
        <f t="shared" si="290"/>
        <v>0</v>
      </c>
      <c r="O3098" s="5">
        <f t="shared" si="291"/>
        <v>0.11503935352484893</v>
      </c>
      <c r="P3098" s="5">
        <f t="shared" si="292"/>
        <v>0.44244015457348235</v>
      </c>
      <c r="Q3098" s="5">
        <f t="shared" si="293"/>
        <v>0</v>
      </c>
      <c r="R3098" s="5">
        <v>-1.679</v>
      </c>
    </row>
    <row r="3099" spans="1:18">
      <c r="A3099" s="30" t="s">
        <v>8701</v>
      </c>
      <c r="B3099" s="5" t="s">
        <v>8704</v>
      </c>
      <c r="C3099" s="5" t="s">
        <v>8705</v>
      </c>
      <c r="D3099" s="5">
        <v>13.113149999999999</v>
      </c>
      <c r="E3099" s="5">
        <v>371</v>
      </c>
      <c r="F3099" s="5">
        <v>0</v>
      </c>
      <c r="G3099" s="5">
        <v>0</v>
      </c>
      <c r="H3099" s="5">
        <v>0</v>
      </c>
      <c r="I3099" s="5">
        <v>10</v>
      </c>
      <c r="J3099" s="5">
        <v>41</v>
      </c>
      <c r="K3099" s="5">
        <v>0</v>
      </c>
      <c r="L3099" s="5">
        <f t="shared" si="288"/>
        <v>0</v>
      </c>
      <c r="M3099" s="5">
        <f t="shared" si="289"/>
        <v>0</v>
      </c>
      <c r="N3099" s="5">
        <f t="shared" si="290"/>
        <v>0</v>
      </c>
      <c r="O3099" s="5">
        <f t="shared" si="291"/>
        <v>0.1007757140042477</v>
      </c>
      <c r="P3099" s="5">
        <f t="shared" si="292"/>
        <v>0.38758234565062466</v>
      </c>
      <c r="Q3099" s="5">
        <f t="shared" si="293"/>
        <v>0</v>
      </c>
      <c r="R3099" s="5">
        <v>-1.7010000000000001</v>
      </c>
    </row>
    <row r="3100" spans="1:18">
      <c r="A3100" s="30" t="s">
        <v>8706</v>
      </c>
      <c r="B3100" s="5" t="s">
        <v>8707</v>
      </c>
      <c r="C3100" s="5" t="s">
        <v>8708</v>
      </c>
      <c r="D3100" s="5">
        <v>16.800301000000001</v>
      </c>
      <c r="E3100" s="5">
        <v>392</v>
      </c>
      <c r="F3100" s="5">
        <v>0</v>
      </c>
      <c r="G3100" s="5">
        <v>39</v>
      </c>
      <c r="H3100" s="5">
        <v>62</v>
      </c>
      <c r="I3100" s="5">
        <v>0</v>
      </c>
      <c r="J3100" s="5">
        <v>78</v>
      </c>
      <c r="K3100" s="5">
        <v>26.4</v>
      </c>
      <c r="L3100" s="5">
        <f t="shared" si="288"/>
        <v>0</v>
      </c>
      <c r="M3100" s="5">
        <f t="shared" si="289"/>
        <v>0.42065610444489837</v>
      </c>
      <c r="N3100" s="5">
        <f t="shared" si="290"/>
        <v>0.68889139951532263</v>
      </c>
      <c r="O3100" s="5">
        <f t="shared" si="291"/>
        <v>0</v>
      </c>
      <c r="P3100" s="5">
        <f t="shared" si="292"/>
        <v>0.69785079134132511</v>
      </c>
      <c r="Q3100" s="5">
        <f t="shared" si="293"/>
        <v>0.15645996156395101</v>
      </c>
      <c r="R3100" s="5">
        <v>-0.505</v>
      </c>
    </row>
    <row r="3101" spans="1:18">
      <c r="A3101" s="30" t="s">
        <v>8706</v>
      </c>
      <c r="B3101" s="5" t="s">
        <v>8709</v>
      </c>
      <c r="C3101" s="5" t="s">
        <v>8710</v>
      </c>
      <c r="D3101" s="5">
        <v>5.5999999999999999E-5</v>
      </c>
      <c r="E3101" s="5">
        <v>382</v>
      </c>
      <c r="F3101" s="5">
        <v>0</v>
      </c>
      <c r="G3101" s="5">
        <v>39</v>
      </c>
      <c r="H3101" s="5">
        <v>62</v>
      </c>
      <c r="I3101" s="5">
        <v>0</v>
      </c>
      <c r="J3101" s="5">
        <v>78</v>
      </c>
      <c r="K3101" s="5">
        <v>26.4</v>
      </c>
      <c r="L3101" s="5">
        <f t="shared" si="288"/>
        <v>0</v>
      </c>
      <c r="M3101" s="5">
        <f t="shared" si="289"/>
        <v>0.43166804435183287</v>
      </c>
      <c r="N3101" s="5">
        <f t="shared" si="290"/>
        <v>0.70692520578535734</v>
      </c>
      <c r="O3101" s="5">
        <f t="shared" si="291"/>
        <v>0</v>
      </c>
      <c r="P3101" s="5">
        <f t="shared" si="292"/>
        <v>0.71611913666439642</v>
      </c>
      <c r="Q3101" s="5">
        <f t="shared" si="293"/>
        <v>0.16055577207609631</v>
      </c>
      <c r="R3101" s="5">
        <v>-0.51300000000000001</v>
      </c>
    </row>
    <row r="3102" spans="1:18">
      <c r="A3102" s="30" t="s">
        <v>8706</v>
      </c>
      <c r="B3102" s="5" t="s">
        <v>8711</v>
      </c>
      <c r="C3102" s="5" t="s">
        <v>8712</v>
      </c>
      <c r="D3102" s="5">
        <v>32.173149000000002</v>
      </c>
      <c r="E3102" s="5">
        <v>325</v>
      </c>
      <c r="F3102" s="5">
        <v>0</v>
      </c>
      <c r="G3102" s="5">
        <v>39</v>
      </c>
      <c r="H3102" s="5">
        <v>62</v>
      </c>
      <c r="I3102" s="5">
        <v>0</v>
      </c>
      <c r="J3102" s="5">
        <v>78</v>
      </c>
      <c r="K3102" s="5">
        <v>26.4</v>
      </c>
      <c r="L3102" s="5">
        <f t="shared" si="288"/>
        <v>0</v>
      </c>
      <c r="M3102" s="5">
        <f t="shared" si="289"/>
        <v>0.50737597828430825</v>
      </c>
      <c r="N3102" s="5">
        <f t="shared" si="290"/>
        <v>0.8309090111077122</v>
      </c>
      <c r="O3102" s="5">
        <f t="shared" si="291"/>
        <v>0</v>
      </c>
      <c r="P3102" s="5">
        <f t="shared" si="292"/>
        <v>0.84171541601784439</v>
      </c>
      <c r="Q3102" s="5">
        <f t="shared" si="293"/>
        <v>0.18871478440944245</v>
      </c>
      <c r="R3102" s="5">
        <v>-0.50900000000000001</v>
      </c>
    </row>
    <row r="3103" spans="1:18">
      <c r="A3103" s="30" t="s">
        <v>8713</v>
      </c>
      <c r="B3103" s="5" t="s">
        <v>8714</v>
      </c>
      <c r="C3103" s="5" t="s">
        <v>8715</v>
      </c>
      <c r="D3103" s="5">
        <v>73.772948999999997</v>
      </c>
      <c r="E3103" s="5">
        <v>491</v>
      </c>
      <c r="F3103" s="5">
        <v>0</v>
      </c>
      <c r="G3103" s="5">
        <v>0</v>
      </c>
      <c r="H3103" s="5">
        <v>0</v>
      </c>
      <c r="I3103" s="5">
        <v>0</v>
      </c>
      <c r="J3103" s="5">
        <v>90</v>
      </c>
      <c r="K3103" s="5">
        <v>60</v>
      </c>
      <c r="L3103" s="5">
        <f t="shared" si="288"/>
        <v>0</v>
      </c>
      <c r="M3103" s="5">
        <f t="shared" si="289"/>
        <v>0</v>
      </c>
      <c r="N3103" s="5">
        <f t="shared" si="290"/>
        <v>0</v>
      </c>
      <c r="O3103" s="5">
        <f t="shared" si="291"/>
        <v>0</v>
      </c>
      <c r="P3103" s="5">
        <f t="shared" si="292"/>
        <v>0.64285800612360833</v>
      </c>
      <c r="Q3103" s="5">
        <f t="shared" si="293"/>
        <v>0.28389328334136638</v>
      </c>
      <c r="R3103" s="5">
        <v>-4.1959999999999997</v>
      </c>
    </row>
    <row r="3104" spans="1:18">
      <c r="A3104" s="30" t="s">
        <v>8716</v>
      </c>
      <c r="B3104" s="5" t="s">
        <v>8717</v>
      </c>
      <c r="C3104" s="5" t="s">
        <v>8718</v>
      </c>
      <c r="D3104" s="5">
        <v>4.7221099999999998</v>
      </c>
      <c r="E3104" s="5">
        <v>222</v>
      </c>
      <c r="F3104" s="5">
        <v>0</v>
      </c>
      <c r="G3104" s="5">
        <v>0</v>
      </c>
      <c r="H3104" s="5">
        <v>10</v>
      </c>
      <c r="I3104" s="5">
        <v>10</v>
      </c>
      <c r="J3104" s="5">
        <v>0</v>
      </c>
      <c r="K3104" s="5">
        <v>0</v>
      </c>
      <c r="L3104" s="5">
        <f t="shared" si="288"/>
        <v>0</v>
      </c>
      <c r="M3104" s="5">
        <f t="shared" si="289"/>
        <v>0</v>
      </c>
      <c r="N3104" s="5">
        <f t="shared" si="290"/>
        <v>0.19619691122493932</v>
      </c>
      <c r="O3104" s="5">
        <f t="shared" si="291"/>
        <v>0.16841346799808965</v>
      </c>
      <c r="P3104" s="5">
        <f t="shared" si="292"/>
        <v>0</v>
      </c>
      <c r="Q3104" s="5">
        <f t="shared" si="293"/>
        <v>0</v>
      </c>
      <c r="R3104" s="5">
        <v>2.12</v>
      </c>
    </row>
    <row r="3105" spans="1:18">
      <c r="A3105" s="30" t="s">
        <v>8719</v>
      </c>
      <c r="B3105" s="5" t="s">
        <v>8720</v>
      </c>
      <c r="C3105" s="5" t="s">
        <v>8721</v>
      </c>
      <c r="D3105" s="5">
        <v>60.552902000000003</v>
      </c>
      <c r="E3105" s="5">
        <v>388</v>
      </c>
      <c r="F3105" s="5">
        <v>40</v>
      </c>
      <c r="G3105" s="5">
        <v>35</v>
      </c>
      <c r="H3105" s="5">
        <v>70</v>
      </c>
      <c r="I3105" s="5">
        <v>10</v>
      </c>
      <c r="J3105" s="5">
        <v>30</v>
      </c>
      <c r="K3105" s="5">
        <v>10</v>
      </c>
      <c r="L3105" s="5">
        <f t="shared" si="288"/>
        <v>0.34726341152131096</v>
      </c>
      <c r="M3105" s="5">
        <f t="shared" si="289"/>
        <v>0.38140376374464741</v>
      </c>
      <c r="N3105" s="5">
        <f t="shared" si="290"/>
        <v>0.78579896918442182</v>
      </c>
      <c r="O3105" s="5">
        <f t="shared" si="291"/>
        <v>9.6360283236020361E-2</v>
      </c>
      <c r="P3105" s="5">
        <f t="shared" si="292"/>
        <v>0.27117120361399627</v>
      </c>
      <c r="Q3105" s="5">
        <f t="shared" si="293"/>
        <v>5.987611774940331E-2</v>
      </c>
      <c r="R3105" s="5">
        <v>0.86599999999999999</v>
      </c>
    </row>
    <row r="3106" spans="1:18">
      <c r="A3106" s="30" t="s">
        <v>8722</v>
      </c>
      <c r="B3106" s="5" t="s">
        <v>8723</v>
      </c>
      <c r="C3106" s="5" t="s">
        <v>8724</v>
      </c>
      <c r="D3106" s="5">
        <v>0.23985899999999999</v>
      </c>
      <c r="E3106" s="5">
        <v>491</v>
      </c>
      <c r="F3106" s="5">
        <v>0</v>
      </c>
      <c r="G3106" s="5">
        <v>0</v>
      </c>
      <c r="H3106" s="5">
        <v>0</v>
      </c>
      <c r="I3106" s="5">
        <v>0</v>
      </c>
      <c r="J3106" s="5">
        <v>26</v>
      </c>
      <c r="K3106" s="5">
        <v>0</v>
      </c>
      <c r="L3106" s="5">
        <f t="shared" si="288"/>
        <v>0</v>
      </c>
      <c r="M3106" s="5">
        <f t="shared" si="289"/>
        <v>0</v>
      </c>
      <c r="N3106" s="5">
        <f t="shared" si="290"/>
        <v>0</v>
      </c>
      <c r="O3106" s="5">
        <f t="shared" si="291"/>
        <v>0</v>
      </c>
      <c r="P3106" s="5">
        <f t="shared" si="292"/>
        <v>0.18571453510237571</v>
      </c>
      <c r="Q3106" s="5">
        <f t="shared" si="293"/>
        <v>0</v>
      </c>
      <c r="R3106" s="5">
        <v>-2.4700000000000002</v>
      </c>
    </row>
    <row r="3107" spans="1:18">
      <c r="A3107" s="30" t="s">
        <v>8722</v>
      </c>
      <c r="B3107" s="5" t="s">
        <v>8725</v>
      </c>
      <c r="C3107" s="5" t="s">
        <v>8726</v>
      </c>
      <c r="D3107" s="5">
        <v>0.84689300000000001</v>
      </c>
      <c r="E3107" s="5">
        <v>512</v>
      </c>
      <c r="F3107" s="5">
        <v>0</v>
      </c>
      <c r="G3107" s="5">
        <v>0</v>
      </c>
      <c r="H3107" s="5">
        <v>0</v>
      </c>
      <c r="I3107" s="5">
        <v>0</v>
      </c>
      <c r="J3107" s="5">
        <v>26</v>
      </c>
      <c r="K3107" s="5">
        <v>0</v>
      </c>
      <c r="L3107" s="5">
        <f t="shared" si="288"/>
        <v>0</v>
      </c>
      <c r="M3107" s="5">
        <f t="shared" si="289"/>
        <v>0</v>
      </c>
      <c r="N3107" s="5">
        <f t="shared" si="290"/>
        <v>0</v>
      </c>
      <c r="O3107" s="5">
        <f t="shared" si="291"/>
        <v>0</v>
      </c>
      <c r="P3107" s="5">
        <f t="shared" si="292"/>
        <v>0.17809733737356734</v>
      </c>
      <c r="Q3107" s="5">
        <f t="shared" si="293"/>
        <v>0</v>
      </c>
      <c r="R3107" s="5">
        <v>-2.4630000000000001</v>
      </c>
    </row>
    <row r="3108" spans="1:18">
      <c r="A3108" s="30" t="s">
        <v>8727</v>
      </c>
      <c r="B3108" s="5" t="s">
        <v>8728</v>
      </c>
      <c r="C3108" s="5" t="s">
        <v>8729</v>
      </c>
      <c r="D3108" s="5">
        <v>25.586898999999999</v>
      </c>
      <c r="E3108" s="5">
        <v>230</v>
      </c>
      <c r="F3108" s="5">
        <v>65</v>
      </c>
      <c r="G3108" s="5">
        <v>80</v>
      </c>
      <c r="H3108" s="5">
        <v>110</v>
      </c>
      <c r="I3108" s="5">
        <v>60</v>
      </c>
      <c r="J3108" s="5">
        <v>30</v>
      </c>
      <c r="K3108" s="5">
        <v>40</v>
      </c>
      <c r="L3108" s="5">
        <f t="shared" si="288"/>
        <v>0.95195469984428949</v>
      </c>
      <c r="M3108" s="5">
        <f t="shared" si="289"/>
        <v>1.4706550095197337</v>
      </c>
      <c r="N3108" s="5">
        <f t="shared" si="290"/>
        <v>2.0830993791795729</v>
      </c>
      <c r="O3108" s="5">
        <f t="shared" si="291"/>
        <v>0.97533364944980627</v>
      </c>
      <c r="P3108" s="5">
        <f t="shared" si="292"/>
        <v>0.45745403044448063</v>
      </c>
      <c r="Q3108" s="5">
        <f t="shared" si="293"/>
        <v>0.40403362933510406</v>
      </c>
      <c r="R3108" s="5">
        <v>1.0069999999999999</v>
      </c>
    </row>
    <row r="3109" spans="1:18">
      <c r="A3109" s="30" t="s">
        <v>8730</v>
      </c>
      <c r="B3109" s="5" t="s">
        <v>8731</v>
      </c>
      <c r="C3109" s="5" t="s">
        <v>8732</v>
      </c>
      <c r="D3109" s="5">
        <v>15.994400000000001</v>
      </c>
      <c r="E3109" s="5">
        <v>231</v>
      </c>
      <c r="F3109" s="5">
        <v>25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f t="shared" si="288"/>
        <v>0.36455141685678755</v>
      </c>
      <c r="M3109" s="5">
        <f t="shared" si="289"/>
        <v>0</v>
      </c>
      <c r="N3109" s="5">
        <f t="shared" si="290"/>
        <v>0</v>
      </c>
      <c r="O3109" s="5">
        <f t="shared" si="291"/>
        <v>0</v>
      </c>
      <c r="P3109" s="5">
        <f t="shared" si="292"/>
        <v>0</v>
      </c>
      <c r="Q3109" s="5">
        <f t="shared" si="293"/>
        <v>0</v>
      </c>
      <c r="R3109" s="5">
        <v>2.36</v>
      </c>
    </row>
    <row r="3110" spans="1:18">
      <c r="A3110" s="30" t="s">
        <v>8733</v>
      </c>
      <c r="B3110" s="5" t="s">
        <v>8734</v>
      </c>
      <c r="C3110" s="5" t="s">
        <v>8735</v>
      </c>
      <c r="D3110" s="5">
        <v>5.0099450000000001</v>
      </c>
      <c r="E3110" s="5">
        <v>239</v>
      </c>
      <c r="F3110" s="5">
        <v>0</v>
      </c>
      <c r="G3110" s="5">
        <v>5</v>
      </c>
      <c r="H3110" s="5">
        <v>50</v>
      </c>
      <c r="I3110" s="5">
        <v>0</v>
      </c>
      <c r="J3110" s="5">
        <v>30</v>
      </c>
      <c r="K3110" s="5">
        <v>0</v>
      </c>
      <c r="L3110" s="5">
        <f t="shared" si="288"/>
        <v>0</v>
      </c>
      <c r="M3110" s="5">
        <f t="shared" si="289"/>
        <v>8.8454668459607422E-2</v>
      </c>
      <c r="N3110" s="5">
        <f t="shared" si="290"/>
        <v>0.91120741196519939</v>
      </c>
      <c r="O3110" s="5">
        <f t="shared" si="291"/>
        <v>0</v>
      </c>
      <c r="P3110" s="5">
        <f t="shared" si="292"/>
        <v>0.44022772804280563</v>
      </c>
      <c r="Q3110" s="5">
        <f t="shared" si="293"/>
        <v>0</v>
      </c>
      <c r="R3110" s="5">
        <v>0.12</v>
      </c>
    </row>
    <row r="3111" spans="1:18">
      <c r="A3111" s="30" t="s">
        <v>8736</v>
      </c>
      <c r="B3111" s="5" t="s">
        <v>8737</v>
      </c>
      <c r="C3111" s="5" t="s">
        <v>8738</v>
      </c>
      <c r="D3111" s="5">
        <v>5.8837999999999999</v>
      </c>
      <c r="E3111" s="5">
        <v>91</v>
      </c>
      <c r="F3111" s="5">
        <v>0</v>
      </c>
      <c r="G3111" s="5">
        <v>45</v>
      </c>
      <c r="H3111" s="5">
        <v>40</v>
      </c>
      <c r="I3111" s="5">
        <v>0</v>
      </c>
      <c r="J3111" s="5">
        <v>0</v>
      </c>
      <c r="K3111" s="5">
        <v>0</v>
      </c>
      <c r="L3111" s="5">
        <f t="shared" si="288"/>
        <v>0</v>
      </c>
      <c r="M3111" s="5">
        <f t="shared" si="289"/>
        <v>2.0908350753474236</v>
      </c>
      <c r="N3111" s="5">
        <f t="shared" si="290"/>
        <v>1.9145368919532539</v>
      </c>
      <c r="O3111" s="5">
        <f t="shared" si="291"/>
        <v>0</v>
      </c>
      <c r="P3111" s="5">
        <f t="shared" si="292"/>
        <v>0</v>
      </c>
      <c r="Q3111" s="5">
        <f t="shared" si="293"/>
        <v>0</v>
      </c>
      <c r="R3111" s="5">
        <v>3.5350000000000001</v>
      </c>
    </row>
    <row r="3112" spans="1:18">
      <c r="A3112" s="30" t="s">
        <v>8739</v>
      </c>
      <c r="B3112" s="5" t="s">
        <v>8740</v>
      </c>
      <c r="C3112" s="5" t="s">
        <v>8741</v>
      </c>
      <c r="D3112" s="5">
        <v>0.61903300000000006</v>
      </c>
      <c r="E3112" s="5">
        <v>148</v>
      </c>
      <c r="F3112" s="5">
        <v>0</v>
      </c>
      <c r="G3112" s="5">
        <v>0</v>
      </c>
      <c r="H3112" s="5">
        <v>0</v>
      </c>
      <c r="I3112" s="5">
        <v>60</v>
      </c>
      <c r="J3112" s="5">
        <v>0</v>
      </c>
      <c r="K3112" s="5">
        <v>40</v>
      </c>
      <c r="L3112" s="5">
        <f t="shared" si="288"/>
        <v>0</v>
      </c>
      <c r="M3112" s="5">
        <f t="shared" si="289"/>
        <v>0</v>
      </c>
      <c r="N3112" s="5">
        <f t="shared" si="290"/>
        <v>0</v>
      </c>
      <c r="O3112" s="5">
        <f t="shared" si="291"/>
        <v>1.515721211982807</v>
      </c>
      <c r="P3112" s="5">
        <f t="shared" si="292"/>
        <v>0</v>
      </c>
      <c r="Q3112" s="5">
        <f t="shared" si="293"/>
        <v>0.62789009964239151</v>
      </c>
      <c r="R3112" s="5">
        <v>-6.4000000000000001E-2</v>
      </c>
    </row>
    <row r="3113" spans="1:18">
      <c r="A3113" s="30" t="s">
        <v>8742</v>
      </c>
      <c r="B3113" s="5" t="s">
        <v>8743</v>
      </c>
      <c r="C3113" s="5" t="s">
        <v>8744</v>
      </c>
      <c r="D3113" s="5">
        <v>3.2829250000000001</v>
      </c>
      <c r="E3113" s="5">
        <v>148</v>
      </c>
      <c r="F3113" s="5">
        <v>0</v>
      </c>
      <c r="G3113" s="5">
        <v>0</v>
      </c>
      <c r="H3113" s="5">
        <v>0</v>
      </c>
      <c r="I3113" s="5">
        <v>60</v>
      </c>
      <c r="J3113" s="5">
        <v>0</v>
      </c>
      <c r="K3113" s="5">
        <v>40</v>
      </c>
      <c r="L3113" s="5">
        <f t="shared" si="288"/>
        <v>0</v>
      </c>
      <c r="M3113" s="5">
        <f t="shared" si="289"/>
        <v>0</v>
      </c>
      <c r="N3113" s="5">
        <f t="shared" si="290"/>
        <v>0</v>
      </c>
      <c r="O3113" s="5">
        <f t="shared" si="291"/>
        <v>1.515721211982807</v>
      </c>
      <c r="P3113" s="5">
        <f t="shared" si="292"/>
        <v>0</v>
      </c>
      <c r="Q3113" s="5">
        <f t="shared" si="293"/>
        <v>0.62789009964239151</v>
      </c>
      <c r="R3113" s="5">
        <v>-6.8000000000000005E-2</v>
      </c>
    </row>
    <row r="3114" spans="1:18">
      <c r="A3114" s="30" t="s">
        <v>8745</v>
      </c>
      <c r="B3114" s="5" t="s">
        <v>8746</v>
      </c>
      <c r="C3114" s="5" t="s">
        <v>8747</v>
      </c>
      <c r="D3114" s="5">
        <v>17.886951</v>
      </c>
      <c r="E3114" s="5">
        <v>299</v>
      </c>
      <c r="F3114" s="5">
        <v>40</v>
      </c>
      <c r="G3114" s="5">
        <v>175</v>
      </c>
      <c r="H3114" s="5">
        <v>110</v>
      </c>
      <c r="I3114" s="5">
        <v>170</v>
      </c>
      <c r="J3114" s="5">
        <v>0</v>
      </c>
      <c r="K3114" s="5">
        <v>20</v>
      </c>
      <c r="L3114" s="5">
        <f t="shared" si="288"/>
        <v>0.45062944371327313</v>
      </c>
      <c r="M3114" s="5">
        <f t="shared" si="289"/>
        <v>2.4746598717880133</v>
      </c>
      <c r="N3114" s="5">
        <f t="shared" si="290"/>
        <v>1.6023841378304409</v>
      </c>
      <c r="O3114" s="5">
        <f t="shared" si="291"/>
        <v>2.1257271846982952</v>
      </c>
      <c r="P3114" s="5">
        <f t="shared" si="292"/>
        <v>0</v>
      </c>
      <c r="Q3114" s="5">
        <f t="shared" si="293"/>
        <v>0.15539754974427078</v>
      </c>
      <c r="R3114" s="5">
        <v>2.6779999999999999</v>
      </c>
    </row>
    <row r="3115" spans="1:18">
      <c r="A3115" s="30" t="s">
        <v>8748</v>
      </c>
      <c r="B3115" s="5" t="s">
        <v>8749</v>
      </c>
      <c r="C3115" s="5" t="s">
        <v>8750</v>
      </c>
      <c r="D3115" s="5">
        <v>23.831600000000002</v>
      </c>
      <c r="E3115" s="5">
        <v>278</v>
      </c>
      <c r="F3115" s="5">
        <v>25</v>
      </c>
      <c r="G3115" s="5">
        <v>10</v>
      </c>
      <c r="H3115" s="5">
        <v>70</v>
      </c>
      <c r="I3115" s="5">
        <v>0</v>
      </c>
      <c r="J3115" s="5">
        <v>0</v>
      </c>
      <c r="K3115" s="5">
        <v>30</v>
      </c>
      <c r="L3115" s="5">
        <f t="shared" si="288"/>
        <v>0.30291862335941699</v>
      </c>
      <c r="M3115" s="5">
        <f t="shared" si="289"/>
        <v>0.15209112058882138</v>
      </c>
      <c r="N3115" s="5">
        <f t="shared" si="290"/>
        <v>1.0967266188617113</v>
      </c>
      <c r="O3115" s="5">
        <f t="shared" si="291"/>
        <v>0</v>
      </c>
      <c r="P3115" s="5">
        <f t="shared" si="292"/>
        <v>0</v>
      </c>
      <c r="Q3115" s="5">
        <f t="shared" si="293"/>
        <v>0.25070432036081097</v>
      </c>
      <c r="R3115" s="5">
        <v>0.74</v>
      </c>
    </row>
    <row r="3116" spans="1:18">
      <c r="A3116" s="30" t="s">
        <v>8751</v>
      </c>
      <c r="B3116" s="5" t="s">
        <v>8752</v>
      </c>
      <c r="C3116" s="5" t="s">
        <v>8753</v>
      </c>
      <c r="D3116" s="5">
        <v>47.373851999999999</v>
      </c>
      <c r="E3116" s="5">
        <v>359</v>
      </c>
      <c r="F3116" s="5">
        <v>0</v>
      </c>
      <c r="G3116" s="5">
        <v>0</v>
      </c>
      <c r="H3116" s="5">
        <v>0</v>
      </c>
      <c r="I3116" s="5">
        <v>0</v>
      </c>
      <c r="J3116" s="5">
        <v>0</v>
      </c>
      <c r="K3116" s="5">
        <v>10</v>
      </c>
      <c r="L3116" s="5">
        <f t="shared" si="288"/>
        <v>0</v>
      </c>
      <c r="M3116" s="5">
        <f t="shared" si="289"/>
        <v>0</v>
      </c>
      <c r="N3116" s="5">
        <f t="shared" si="290"/>
        <v>0</v>
      </c>
      <c r="O3116" s="5">
        <f t="shared" si="291"/>
        <v>0</v>
      </c>
      <c r="P3116" s="5">
        <f t="shared" si="292"/>
        <v>0</v>
      </c>
      <c r="Q3116" s="5">
        <f t="shared" si="293"/>
        <v>6.4712907205483242E-2</v>
      </c>
      <c r="R3116" s="5">
        <v>-1.5489999999999999</v>
      </c>
    </row>
    <row r="3117" spans="1:18">
      <c r="A3117" s="30" t="s">
        <v>8754</v>
      </c>
      <c r="B3117" s="5" t="s">
        <v>8755</v>
      </c>
      <c r="C3117" s="5" t="s">
        <v>8756</v>
      </c>
      <c r="D3117" s="5">
        <v>14.814</v>
      </c>
      <c r="E3117" s="5">
        <v>359</v>
      </c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10</v>
      </c>
      <c r="L3117" s="5">
        <f t="shared" si="288"/>
        <v>0</v>
      </c>
      <c r="M3117" s="5">
        <f t="shared" si="289"/>
        <v>0</v>
      </c>
      <c r="N3117" s="5">
        <f t="shared" si="290"/>
        <v>0</v>
      </c>
      <c r="O3117" s="5">
        <f t="shared" si="291"/>
        <v>0</v>
      </c>
      <c r="P3117" s="5">
        <f t="shared" si="292"/>
        <v>0</v>
      </c>
      <c r="Q3117" s="5">
        <f t="shared" si="293"/>
        <v>6.4712907205483242E-2</v>
      </c>
      <c r="R3117" s="5">
        <v>-1.5609999999999999</v>
      </c>
    </row>
    <row r="3118" spans="1:18">
      <c r="A3118" s="30" t="s">
        <v>8757</v>
      </c>
      <c r="B3118" s="5" t="s">
        <v>8758</v>
      </c>
      <c r="C3118" s="5" t="s">
        <v>8759</v>
      </c>
      <c r="D3118" s="5">
        <v>1.3025199999999999</v>
      </c>
      <c r="E3118" s="5">
        <v>7355</v>
      </c>
      <c r="F3118" s="5">
        <v>395</v>
      </c>
      <c r="G3118" s="5">
        <v>8</v>
      </c>
      <c r="H3118" s="5">
        <v>0</v>
      </c>
      <c r="I3118" s="5">
        <v>0</v>
      </c>
      <c r="J3118" s="5">
        <v>370</v>
      </c>
      <c r="K3118" s="5">
        <v>315</v>
      </c>
      <c r="L3118" s="5">
        <f t="shared" si="288"/>
        <v>0.18090275475783862</v>
      </c>
      <c r="M3118" s="5">
        <f t="shared" si="289"/>
        <v>4.5989211718496098E-3</v>
      </c>
      <c r="N3118" s="5">
        <f t="shared" si="290"/>
        <v>0</v>
      </c>
      <c r="O3118" s="5">
        <f t="shared" si="291"/>
        <v>0</v>
      </c>
      <c r="P3118" s="5">
        <f t="shared" si="292"/>
        <v>0.17643026508418447</v>
      </c>
      <c r="Q3118" s="5">
        <f t="shared" si="293"/>
        <v>9.9497744545643405E-2</v>
      </c>
      <c r="R3118" s="5">
        <v>-1.024</v>
      </c>
    </row>
    <row r="3119" spans="1:18">
      <c r="A3119" s="30" t="s">
        <v>8757</v>
      </c>
      <c r="B3119" s="5" t="s">
        <v>8760</v>
      </c>
      <c r="C3119" s="5" t="s">
        <v>8761</v>
      </c>
      <c r="D3119" s="5">
        <v>24.637298999999999</v>
      </c>
      <c r="E3119" s="5">
        <v>5328</v>
      </c>
      <c r="F3119" s="5">
        <v>0</v>
      </c>
      <c r="G3119" s="5">
        <v>121</v>
      </c>
      <c r="H3119" s="5">
        <v>0</v>
      </c>
      <c r="I3119" s="5">
        <v>0</v>
      </c>
      <c r="J3119" s="5">
        <v>320</v>
      </c>
      <c r="K3119" s="5">
        <v>315</v>
      </c>
      <c r="L3119" s="5">
        <f t="shared" si="288"/>
        <v>0</v>
      </c>
      <c r="M3119" s="5">
        <f t="shared" si="289"/>
        <v>9.6021792687064081E-2</v>
      </c>
      <c r="N3119" s="5">
        <f t="shared" si="290"/>
        <v>0</v>
      </c>
      <c r="O3119" s="5">
        <f t="shared" si="291"/>
        <v>0</v>
      </c>
      <c r="P3119" s="5">
        <f t="shared" si="292"/>
        <v>0.21063949349795905</v>
      </c>
      <c r="Q3119" s="5">
        <f t="shared" si="293"/>
        <v>0.13735095929677313</v>
      </c>
      <c r="R3119" s="5">
        <v>-2.1219999999999999</v>
      </c>
    </row>
    <row r="3120" spans="1:18">
      <c r="A3120" s="30" t="s">
        <v>8762</v>
      </c>
      <c r="B3120" s="5" t="s">
        <v>8763</v>
      </c>
      <c r="C3120" s="5" t="s">
        <v>8764</v>
      </c>
      <c r="D3120" s="5">
        <v>1.547755</v>
      </c>
      <c r="E3120" s="5">
        <v>323</v>
      </c>
      <c r="F3120" s="5">
        <v>0</v>
      </c>
      <c r="G3120" s="5">
        <v>0</v>
      </c>
      <c r="H3120" s="5">
        <v>0</v>
      </c>
      <c r="I3120" s="5">
        <v>0</v>
      </c>
      <c r="J3120" s="5">
        <v>0</v>
      </c>
      <c r="K3120" s="5">
        <v>10</v>
      </c>
      <c r="L3120" s="5">
        <f t="shared" si="288"/>
        <v>0</v>
      </c>
      <c r="M3120" s="5">
        <f t="shared" si="289"/>
        <v>0</v>
      </c>
      <c r="N3120" s="5">
        <f t="shared" si="290"/>
        <v>0</v>
      </c>
      <c r="O3120" s="5">
        <f t="shared" si="291"/>
        <v>0</v>
      </c>
      <c r="P3120" s="5">
        <f t="shared" si="292"/>
        <v>0</v>
      </c>
      <c r="Q3120" s="5">
        <f t="shared" si="293"/>
        <v>7.1925491290304913E-2</v>
      </c>
      <c r="R3120" s="5">
        <v>-1.546</v>
      </c>
    </row>
    <row r="3121" spans="1:18">
      <c r="A3121" s="30" t="s">
        <v>8765</v>
      </c>
      <c r="B3121" s="5" t="s">
        <v>8766</v>
      </c>
      <c r="C3121" s="5" t="s">
        <v>8767</v>
      </c>
      <c r="D3121" s="5">
        <v>8.5274940000000008</v>
      </c>
      <c r="E3121" s="5">
        <v>717</v>
      </c>
      <c r="F3121" s="5">
        <v>10</v>
      </c>
      <c r="G3121" s="5">
        <v>0</v>
      </c>
      <c r="H3121" s="5">
        <v>0</v>
      </c>
      <c r="I3121" s="5">
        <v>0</v>
      </c>
      <c r="J3121" s="5">
        <v>40</v>
      </c>
      <c r="K3121" s="5">
        <v>30</v>
      </c>
      <c r="L3121" s="5">
        <f t="shared" si="288"/>
        <v>4.697984786271571E-2</v>
      </c>
      <c r="M3121" s="5">
        <f t="shared" si="289"/>
        <v>0</v>
      </c>
      <c r="N3121" s="5">
        <f t="shared" si="290"/>
        <v>0</v>
      </c>
      <c r="O3121" s="5">
        <f t="shared" si="291"/>
        <v>0</v>
      </c>
      <c r="P3121" s="5">
        <f t="shared" si="292"/>
        <v>0.19565676801902473</v>
      </c>
      <c r="Q3121" s="5">
        <f t="shared" si="293"/>
        <v>9.7204743459282358E-2</v>
      </c>
      <c r="R3121" s="5">
        <v>-2.2189999999999999</v>
      </c>
    </row>
    <row r="3122" spans="1:18">
      <c r="A3122" s="30" t="s">
        <v>8768</v>
      </c>
      <c r="B3122" s="5" t="s">
        <v>8769</v>
      </c>
      <c r="C3122" s="5" t="s">
        <v>8770</v>
      </c>
      <c r="D3122" s="5">
        <v>9.0193999999999992</v>
      </c>
      <c r="E3122" s="5">
        <v>1558</v>
      </c>
      <c r="F3122" s="5">
        <v>0</v>
      </c>
      <c r="G3122" s="5">
        <v>1</v>
      </c>
      <c r="H3122" s="5">
        <v>10</v>
      </c>
      <c r="I3122" s="5">
        <v>26.4</v>
      </c>
      <c r="J3122" s="5">
        <v>9</v>
      </c>
      <c r="K3122" s="5">
        <v>72.599999999999994</v>
      </c>
      <c r="L3122" s="5">
        <f t="shared" si="288"/>
        <v>0</v>
      </c>
      <c r="M3122" s="5">
        <f t="shared" si="289"/>
        <v>2.7138210220598422E-3</v>
      </c>
      <c r="N3122" s="5">
        <f t="shared" si="290"/>
        <v>2.7956170919086348E-2</v>
      </c>
      <c r="O3122" s="5">
        <f t="shared" si="291"/>
        <v>6.3352866061823096E-2</v>
      </c>
      <c r="P3122" s="5">
        <f t="shared" si="292"/>
        <v>2.0259517394524494E-2</v>
      </c>
      <c r="Q3122" s="5">
        <f t="shared" si="293"/>
        <v>0.10825663579328575</v>
      </c>
      <c r="R3122" s="5">
        <v>-1.264</v>
      </c>
    </row>
    <row r="3123" spans="1:18">
      <c r="A3123" s="30" t="s">
        <v>8768</v>
      </c>
      <c r="B3123" s="5" t="s">
        <v>8771</v>
      </c>
      <c r="C3123" s="5" t="s">
        <v>8772</v>
      </c>
      <c r="D3123" s="5">
        <v>31.107448999999999</v>
      </c>
      <c r="E3123" s="5">
        <v>1627</v>
      </c>
      <c r="F3123" s="5">
        <v>0</v>
      </c>
      <c r="G3123" s="5">
        <v>1</v>
      </c>
      <c r="H3123" s="5">
        <v>0</v>
      </c>
      <c r="I3123" s="5">
        <v>26.4</v>
      </c>
      <c r="J3123" s="5">
        <v>9</v>
      </c>
      <c r="K3123" s="5">
        <v>72.599999999999994</v>
      </c>
      <c r="L3123" s="5">
        <f t="shared" si="288"/>
        <v>0</v>
      </c>
      <c r="M3123" s="5">
        <f t="shared" si="289"/>
        <v>2.5987296572644344E-3</v>
      </c>
      <c r="N3123" s="5">
        <f t="shared" si="290"/>
        <v>0</v>
      </c>
      <c r="O3123" s="5">
        <f t="shared" si="291"/>
        <v>6.0666112676287881E-2</v>
      </c>
      <c r="P3123" s="5">
        <f t="shared" si="292"/>
        <v>1.9400324585537285E-2</v>
      </c>
      <c r="Q3123" s="5">
        <f t="shared" si="293"/>
        <v>0.10366554306449857</v>
      </c>
      <c r="R3123" s="5">
        <v>-1.5249999999999999</v>
      </c>
    </row>
    <row r="3124" spans="1:18">
      <c r="A3124" s="30" t="s">
        <v>8768</v>
      </c>
      <c r="B3124" s="5" t="s">
        <v>8773</v>
      </c>
      <c r="C3124" s="5" t="s">
        <v>8774</v>
      </c>
      <c r="D3124" s="5">
        <v>6.7920550000000004</v>
      </c>
      <c r="E3124" s="5">
        <v>1577</v>
      </c>
      <c r="F3124" s="5">
        <v>0</v>
      </c>
      <c r="G3124" s="5">
        <v>1</v>
      </c>
      <c r="H3124" s="5">
        <v>0</v>
      </c>
      <c r="I3124" s="5">
        <v>26.4</v>
      </c>
      <c r="J3124" s="5">
        <v>9</v>
      </c>
      <c r="K3124" s="5">
        <v>72.599999999999994</v>
      </c>
      <c r="L3124" s="5">
        <f t="shared" si="288"/>
        <v>0</v>
      </c>
      <c r="M3124" s="5">
        <f t="shared" si="289"/>
        <v>2.6811243832398444E-3</v>
      </c>
      <c r="N3124" s="5">
        <f t="shared" si="290"/>
        <v>0</v>
      </c>
      <c r="O3124" s="5">
        <f t="shared" si="291"/>
        <v>6.2589578518909561E-2</v>
      </c>
      <c r="P3124" s="5">
        <f t="shared" si="292"/>
        <v>2.0015426823506127E-2</v>
      </c>
      <c r="Q3124" s="5">
        <f t="shared" si="293"/>
        <v>0.10695233897649917</v>
      </c>
      <c r="R3124" s="5">
        <v>-1.528</v>
      </c>
    </row>
    <row r="3125" spans="1:18">
      <c r="A3125" s="30" t="s">
        <v>8775</v>
      </c>
      <c r="B3125" s="5" t="s">
        <v>8776</v>
      </c>
      <c r="C3125" s="5" t="s">
        <v>8777</v>
      </c>
      <c r="D3125" s="5">
        <v>125.313507</v>
      </c>
      <c r="E3125" s="5">
        <v>775</v>
      </c>
      <c r="F3125" s="5">
        <v>10</v>
      </c>
      <c r="G3125" s="5">
        <v>35</v>
      </c>
      <c r="H3125" s="5">
        <v>40</v>
      </c>
      <c r="I3125" s="5">
        <v>0</v>
      </c>
      <c r="J3125" s="5">
        <v>0</v>
      </c>
      <c r="K3125" s="5">
        <v>10</v>
      </c>
      <c r="L3125" s="5">
        <f t="shared" si="288"/>
        <v>4.34639366678286E-2</v>
      </c>
      <c r="M3125" s="5">
        <f t="shared" si="289"/>
        <v>0.19094794881667509</v>
      </c>
      <c r="N3125" s="5">
        <f t="shared" si="290"/>
        <v>0.22480368666805953</v>
      </c>
      <c r="O3125" s="5">
        <f t="shared" si="291"/>
        <v>0</v>
      </c>
      <c r="P3125" s="5">
        <f t="shared" si="292"/>
        <v>0</v>
      </c>
      <c r="Q3125" s="5">
        <f t="shared" si="293"/>
        <v>2.9976688628088367E-2</v>
      </c>
      <c r="R3125" s="5">
        <v>1.5980000000000001</v>
      </c>
    </row>
    <row r="3126" spans="1:18">
      <c r="A3126" s="30" t="s">
        <v>8778</v>
      </c>
      <c r="B3126" s="5" t="s">
        <v>8779</v>
      </c>
      <c r="C3126" s="5" t="s">
        <v>8780</v>
      </c>
      <c r="D3126" s="5">
        <v>15.275748999999999</v>
      </c>
      <c r="E3126" s="5">
        <v>616</v>
      </c>
      <c r="F3126" s="5">
        <v>0</v>
      </c>
      <c r="G3126" s="5">
        <v>0</v>
      </c>
      <c r="H3126" s="5">
        <v>0</v>
      </c>
      <c r="I3126" s="5">
        <v>10</v>
      </c>
      <c r="J3126" s="5">
        <v>30</v>
      </c>
      <c r="K3126" s="5">
        <v>20</v>
      </c>
      <c r="L3126" s="5">
        <f t="shared" si="288"/>
        <v>0</v>
      </c>
      <c r="M3126" s="5">
        <f t="shared" si="289"/>
        <v>0</v>
      </c>
      <c r="N3126" s="5">
        <f t="shared" si="290"/>
        <v>0</v>
      </c>
      <c r="O3126" s="5">
        <f t="shared" si="291"/>
        <v>6.0694464116194648E-2</v>
      </c>
      <c r="P3126" s="5">
        <f t="shared" si="292"/>
        <v>0.17080264123738725</v>
      </c>
      <c r="Q3126" s="5">
        <f t="shared" si="293"/>
        <v>7.542835612587169E-2</v>
      </c>
      <c r="R3126" s="5">
        <v>-1.869</v>
      </c>
    </row>
    <row r="3127" spans="1:18">
      <c r="A3127" s="30" t="s">
        <v>8781</v>
      </c>
      <c r="B3127" s="5" t="s">
        <v>8782</v>
      </c>
      <c r="C3127" s="5" t="s">
        <v>8783</v>
      </c>
      <c r="D3127" s="5">
        <v>4.8000000000000001E-5</v>
      </c>
      <c r="E3127" s="5">
        <v>1471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5</v>
      </c>
      <c r="L3127" s="5">
        <f t="shared" si="288"/>
        <v>0</v>
      </c>
      <c r="M3127" s="5">
        <f t="shared" si="289"/>
        <v>0</v>
      </c>
      <c r="N3127" s="5">
        <f t="shared" si="290"/>
        <v>0</v>
      </c>
      <c r="O3127" s="5">
        <f t="shared" si="291"/>
        <v>0</v>
      </c>
      <c r="P3127" s="5">
        <f t="shared" si="292"/>
        <v>0</v>
      </c>
      <c r="Q3127" s="5">
        <f t="shared" si="293"/>
        <v>7.8966463925113813E-3</v>
      </c>
      <c r="R3127" s="5">
        <v>-0.91100000000000003</v>
      </c>
    </row>
    <row r="3128" spans="1:18">
      <c r="A3128" s="30" t="s">
        <v>8781</v>
      </c>
      <c r="B3128" s="5" t="s">
        <v>8784</v>
      </c>
      <c r="C3128" s="5" t="s">
        <v>8785</v>
      </c>
      <c r="D3128" s="5">
        <v>4.3552900000000001</v>
      </c>
      <c r="E3128" s="5">
        <v>1255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5</v>
      </c>
      <c r="L3128" s="5">
        <f t="shared" si="288"/>
        <v>0</v>
      </c>
      <c r="M3128" s="5">
        <f t="shared" si="289"/>
        <v>0</v>
      </c>
      <c r="N3128" s="5">
        <f t="shared" si="290"/>
        <v>0</v>
      </c>
      <c r="O3128" s="5">
        <f t="shared" si="291"/>
        <v>0</v>
      </c>
      <c r="P3128" s="5">
        <f t="shared" si="292"/>
        <v>0</v>
      </c>
      <c r="Q3128" s="5">
        <f t="shared" si="293"/>
        <v>9.2557504728161284E-3</v>
      </c>
      <c r="R3128" s="5">
        <v>-0.89</v>
      </c>
    </row>
    <row r="3129" spans="1:18">
      <c r="A3129" s="30" t="s">
        <v>8786</v>
      </c>
      <c r="B3129" s="5" t="s">
        <v>8787</v>
      </c>
      <c r="C3129" s="5" t="s">
        <v>8788</v>
      </c>
      <c r="D3129" s="5">
        <v>77.619147999999996</v>
      </c>
      <c r="E3129" s="5">
        <v>146</v>
      </c>
      <c r="F3129" s="5">
        <v>25</v>
      </c>
      <c r="G3129" s="5">
        <v>25</v>
      </c>
      <c r="H3129" s="5">
        <v>20</v>
      </c>
      <c r="I3129" s="5">
        <v>10</v>
      </c>
      <c r="J3129" s="5">
        <v>35</v>
      </c>
      <c r="K3129" s="5">
        <v>80</v>
      </c>
      <c r="L3129" s="5">
        <f t="shared" si="288"/>
        <v>0.57679025543779405</v>
      </c>
      <c r="M3129" s="5">
        <f t="shared" si="289"/>
        <v>0.72399540280295116</v>
      </c>
      <c r="N3129" s="5">
        <f t="shared" si="290"/>
        <v>0.59665362043748671</v>
      </c>
      <c r="O3129" s="5">
        <f t="shared" si="291"/>
        <v>0.25608075270942399</v>
      </c>
      <c r="P3129" s="5">
        <f t="shared" si="292"/>
        <v>0.8407545536707921</v>
      </c>
      <c r="Q3129" s="5">
        <f t="shared" si="293"/>
        <v>1.2729826677681362</v>
      </c>
      <c r="R3129" s="5">
        <v>-0.86499999999999999</v>
      </c>
    </row>
    <row r="3130" spans="1:18">
      <c r="A3130" s="30" t="s">
        <v>8789</v>
      </c>
      <c r="B3130" s="5" t="s">
        <v>8790</v>
      </c>
      <c r="C3130" s="5" t="s">
        <v>8791</v>
      </c>
      <c r="D3130" s="5">
        <v>6.2964399999999996</v>
      </c>
      <c r="E3130" s="5">
        <v>148</v>
      </c>
      <c r="F3130" s="5">
        <v>0</v>
      </c>
      <c r="G3130" s="5">
        <v>25</v>
      </c>
      <c r="H3130" s="5">
        <v>0</v>
      </c>
      <c r="I3130" s="5">
        <v>0</v>
      </c>
      <c r="J3130" s="5">
        <v>25</v>
      </c>
      <c r="K3130" s="5">
        <v>0</v>
      </c>
      <c r="L3130" s="5">
        <f t="shared" si="288"/>
        <v>0</v>
      </c>
      <c r="M3130" s="5">
        <f t="shared" si="289"/>
        <v>0.71421168114345179</v>
      </c>
      <c r="N3130" s="5">
        <f t="shared" si="290"/>
        <v>0</v>
      </c>
      <c r="O3130" s="5">
        <f t="shared" si="291"/>
        <v>0</v>
      </c>
      <c r="P3130" s="5">
        <f t="shared" si="292"/>
        <v>0.59242357546300983</v>
      </c>
      <c r="Q3130" s="5">
        <f t="shared" si="293"/>
        <v>0</v>
      </c>
      <c r="R3130" s="5">
        <v>-0.41699999999999998</v>
      </c>
    </row>
    <row r="3131" spans="1:18">
      <c r="A3131" s="30" t="s">
        <v>8792</v>
      </c>
      <c r="B3131" s="5" t="s">
        <v>8793</v>
      </c>
      <c r="C3131" s="5" t="s">
        <v>8794</v>
      </c>
      <c r="D3131" s="5">
        <v>1.7544200000000001</v>
      </c>
      <c r="E3131" s="5">
        <v>368</v>
      </c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10</v>
      </c>
      <c r="L3131" s="5">
        <f t="shared" si="288"/>
        <v>0</v>
      </c>
      <c r="M3131" s="5">
        <f t="shared" si="289"/>
        <v>0</v>
      </c>
      <c r="N3131" s="5">
        <f t="shared" si="290"/>
        <v>0</v>
      </c>
      <c r="O3131" s="5">
        <f t="shared" si="291"/>
        <v>0</v>
      </c>
      <c r="P3131" s="5">
        <f t="shared" si="292"/>
        <v>0</v>
      </c>
      <c r="Q3131" s="5">
        <f t="shared" si="293"/>
        <v>6.3130254583610004E-2</v>
      </c>
      <c r="R3131" s="5">
        <v>-1.5720000000000001</v>
      </c>
    </row>
    <row r="3132" spans="1:18">
      <c r="A3132" s="30" t="s">
        <v>8795</v>
      </c>
      <c r="B3132" s="5" t="s">
        <v>8796</v>
      </c>
      <c r="C3132" s="5" t="s">
        <v>8797</v>
      </c>
      <c r="D3132" s="5">
        <v>28.661949</v>
      </c>
      <c r="E3132" s="5">
        <v>646</v>
      </c>
      <c r="F3132" s="5">
        <v>0</v>
      </c>
      <c r="G3132" s="5">
        <v>10</v>
      </c>
      <c r="H3132" s="5">
        <v>0</v>
      </c>
      <c r="I3132" s="5">
        <v>0</v>
      </c>
      <c r="J3132" s="5">
        <v>0</v>
      </c>
      <c r="K3132" s="5">
        <v>0</v>
      </c>
      <c r="L3132" s="5">
        <f t="shared" si="288"/>
        <v>0</v>
      </c>
      <c r="M3132" s="5">
        <f t="shared" si="289"/>
        <v>6.5450977590855025E-2</v>
      </c>
      <c r="N3132" s="5">
        <f t="shared" si="290"/>
        <v>0</v>
      </c>
      <c r="O3132" s="5">
        <f t="shared" si="291"/>
        <v>0</v>
      </c>
      <c r="P3132" s="5">
        <f t="shared" si="292"/>
        <v>0</v>
      </c>
      <c r="Q3132" s="5">
        <f t="shared" si="293"/>
        <v>0</v>
      </c>
      <c r="R3132" s="5">
        <v>1.591</v>
      </c>
    </row>
    <row r="3133" spans="1:18">
      <c r="A3133" s="30" t="s">
        <v>8795</v>
      </c>
      <c r="B3133" s="5" t="s">
        <v>8798</v>
      </c>
      <c r="C3133" s="5" t="s">
        <v>8799</v>
      </c>
      <c r="D3133" s="5">
        <v>7.6431199999999997</v>
      </c>
      <c r="E3133" s="5">
        <v>622</v>
      </c>
      <c r="F3133" s="5">
        <v>0</v>
      </c>
      <c r="G3133" s="5">
        <v>10</v>
      </c>
      <c r="H3133" s="5">
        <v>0</v>
      </c>
      <c r="I3133" s="5">
        <v>0</v>
      </c>
      <c r="J3133" s="5">
        <v>0</v>
      </c>
      <c r="K3133" s="5">
        <v>0</v>
      </c>
      <c r="L3133" s="5">
        <f t="shared" si="288"/>
        <v>0</v>
      </c>
      <c r="M3133" s="5">
        <f t="shared" si="289"/>
        <v>6.7976417240662931E-2</v>
      </c>
      <c r="N3133" s="5">
        <f t="shared" si="290"/>
        <v>0</v>
      </c>
      <c r="O3133" s="5">
        <f t="shared" si="291"/>
        <v>0</v>
      </c>
      <c r="P3133" s="5">
        <f t="shared" si="292"/>
        <v>0</v>
      </c>
      <c r="Q3133" s="5">
        <f t="shared" si="293"/>
        <v>0</v>
      </c>
      <c r="R3133" s="5">
        <v>1.623</v>
      </c>
    </row>
    <row r="3134" spans="1:18">
      <c r="A3134" s="30" t="s">
        <v>8800</v>
      </c>
      <c r="B3134" s="5" t="s">
        <v>8801</v>
      </c>
      <c r="C3134" s="5" t="s">
        <v>8802</v>
      </c>
      <c r="D3134" s="5">
        <v>1.8269299999999999</v>
      </c>
      <c r="E3134" s="5">
        <v>1170</v>
      </c>
      <c r="F3134" s="5">
        <v>0</v>
      </c>
      <c r="G3134" s="5">
        <v>0</v>
      </c>
      <c r="H3134" s="5">
        <v>30</v>
      </c>
      <c r="I3134" s="5">
        <v>0</v>
      </c>
      <c r="J3134" s="5">
        <v>0</v>
      </c>
      <c r="K3134" s="5">
        <v>0</v>
      </c>
      <c r="L3134" s="5">
        <f t="shared" si="288"/>
        <v>0</v>
      </c>
      <c r="M3134" s="5">
        <f t="shared" si="289"/>
        <v>0</v>
      </c>
      <c r="N3134" s="5">
        <f t="shared" si="290"/>
        <v>0.11168131869727316</v>
      </c>
      <c r="O3134" s="5">
        <f t="shared" si="291"/>
        <v>0</v>
      </c>
      <c r="P3134" s="5">
        <f t="shared" si="292"/>
        <v>0</v>
      </c>
      <c r="Q3134" s="5">
        <f t="shared" si="293"/>
        <v>0</v>
      </c>
      <c r="R3134" s="5">
        <v>2.548</v>
      </c>
    </row>
    <row r="3135" spans="1:18">
      <c r="A3135" s="30" t="s">
        <v>8803</v>
      </c>
      <c r="B3135" s="5" t="s">
        <v>8804</v>
      </c>
      <c r="C3135" s="5" t="s">
        <v>8805</v>
      </c>
      <c r="D3135" s="5">
        <v>9.3148990000000005</v>
      </c>
      <c r="E3135" s="5">
        <v>641</v>
      </c>
      <c r="F3135" s="5">
        <v>50</v>
      </c>
      <c r="G3135" s="5">
        <v>0</v>
      </c>
      <c r="H3135" s="5">
        <v>0</v>
      </c>
      <c r="I3135" s="5">
        <v>0</v>
      </c>
      <c r="J3135" s="5">
        <v>0</v>
      </c>
      <c r="K3135" s="5">
        <v>0</v>
      </c>
      <c r="L3135" s="5">
        <f t="shared" si="288"/>
        <v>0.26275000715731017</v>
      </c>
      <c r="M3135" s="5">
        <f t="shared" si="289"/>
        <v>0</v>
      </c>
      <c r="N3135" s="5">
        <f t="shared" si="290"/>
        <v>0</v>
      </c>
      <c r="O3135" s="5">
        <f t="shared" si="291"/>
        <v>0</v>
      </c>
      <c r="P3135" s="5">
        <f t="shared" si="292"/>
        <v>0</v>
      </c>
      <c r="Q3135" s="5">
        <f t="shared" si="293"/>
        <v>0</v>
      </c>
      <c r="R3135" s="5">
        <v>3.0379999999999998</v>
      </c>
    </row>
    <row r="3136" spans="1:18">
      <c r="A3136" s="30" t="s">
        <v>8806</v>
      </c>
      <c r="B3136" s="5" t="s">
        <v>8807</v>
      </c>
      <c r="C3136" s="5" t="s">
        <v>8808</v>
      </c>
      <c r="D3136" s="5">
        <v>7.8323</v>
      </c>
      <c r="E3136" s="5">
        <v>658</v>
      </c>
      <c r="F3136" s="5">
        <v>85</v>
      </c>
      <c r="G3136" s="5">
        <v>25</v>
      </c>
      <c r="H3136" s="5">
        <v>0</v>
      </c>
      <c r="I3136" s="5">
        <v>0</v>
      </c>
      <c r="J3136" s="5">
        <v>0</v>
      </c>
      <c r="K3136" s="5">
        <v>0</v>
      </c>
      <c r="L3136" s="5">
        <f t="shared" si="288"/>
        <v>0.4351347762907613</v>
      </c>
      <c r="M3136" s="5">
        <f t="shared" si="289"/>
        <v>0.16064335685293446</v>
      </c>
      <c r="N3136" s="5">
        <f t="shared" si="290"/>
        <v>0</v>
      </c>
      <c r="O3136" s="5">
        <f t="shared" si="291"/>
        <v>0</v>
      </c>
      <c r="P3136" s="5">
        <f t="shared" si="292"/>
        <v>0</v>
      </c>
      <c r="Q3136" s="5">
        <f t="shared" si="293"/>
        <v>0</v>
      </c>
      <c r="R3136" s="5">
        <v>3.7669999999999999</v>
      </c>
    </row>
    <row r="3137" spans="1:18">
      <c r="A3137" s="30" t="s">
        <v>8809</v>
      </c>
      <c r="B3137" s="5" t="s">
        <v>8810</v>
      </c>
      <c r="C3137" s="5" t="s">
        <v>8811</v>
      </c>
      <c r="D3137" s="5">
        <v>46.100403</v>
      </c>
      <c r="E3137" s="5">
        <v>1152</v>
      </c>
      <c r="F3137" s="5">
        <v>180</v>
      </c>
      <c r="G3137" s="5">
        <v>50</v>
      </c>
      <c r="H3137" s="5">
        <v>140</v>
      </c>
      <c r="I3137" s="5">
        <v>30</v>
      </c>
      <c r="J3137" s="5">
        <v>30</v>
      </c>
      <c r="K3137" s="5">
        <v>30</v>
      </c>
      <c r="L3137" s="5">
        <f t="shared" si="288"/>
        <v>0.52632110808698696</v>
      </c>
      <c r="M3137" s="5">
        <f t="shared" si="289"/>
        <v>0.18351272362713691</v>
      </c>
      <c r="N3137" s="5">
        <f t="shared" si="290"/>
        <v>0.52932291674228416</v>
      </c>
      <c r="O3137" s="5">
        <f t="shared" si="291"/>
        <v>9.7364036186395581E-2</v>
      </c>
      <c r="P3137" s="5">
        <f t="shared" si="292"/>
        <v>9.1331967883880677E-2</v>
      </c>
      <c r="Q3137" s="5">
        <f t="shared" si="293"/>
        <v>6.0499827309292931E-2</v>
      </c>
      <c r="R3137" s="5">
        <v>1.403</v>
      </c>
    </row>
    <row r="3138" spans="1:18">
      <c r="A3138" s="30" t="s">
        <v>8812</v>
      </c>
      <c r="B3138" s="5" t="s">
        <v>8813</v>
      </c>
      <c r="C3138" s="5" t="s">
        <v>8814</v>
      </c>
      <c r="D3138" s="5">
        <v>5.8379399999999997</v>
      </c>
      <c r="E3138" s="5">
        <v>1013</v>
      </c>
      <c r="F3138" s="5">
        <v>0</v>
      </c>
      <c r="G3138" s="5">
        <v>10</v>
      </c>
      <c r="H3138" s="5">
        <v>0</v>
      </c>
      <c r="I3138" s="5">
        <v>0</v>
      </c>
      <c r="J3138" s="5">
        <v>20</v>
      </c>
      <c r="K3138" s="5">
        <v>10</v>
      </c>
      <c r="L3138" s="5">
        <f t="shared" si="288"/>
        <v>0</v>
      </c>
      <c r="M3138" s="5">
        <f t="shared" si="289"/>
        <v>4.1738728058926304E-2</v>
      </c>
      <c r="N3138" s="5">
        <f t="shared" si="290"/>
        <v>0</v>
      </c>
      <c r="O3138" s="5">
        <f t="shared" si="291"/>
        <v>0</v>
      </c>
      <c r="P3138" s="5">
        <f t="shared" si="292"/>
        <v>6.9242794999822666E-2</v>
      </c>
      <c r="Q3138" s="5">
        <f t="shared" si="293"/>
        <v>2.2933794360087346E-2</v>
      </c>
      <c r="R3138" s="5">
        <v>-1.3420000000000001</v>
      </c>
    </row>
    <row r="3139" spans="1:18">
      <c r="A3139" s="30" t="s">
        <v>8815</v>
      </c>
      <c r="B3139" s="5" t="s">
        <v>8816</v>
      </c>
      <c r="C3139" s="5" t="s">
        <v>8817</v>
      </c>
      <c r="D3139" s="5">
        <v>6.4306700000000001</v>
      </c>
      <c r="E3139" s="5">
        <v>1039</v>
      </c>
      <c r="F3139" s="5">
        <v>0</v>
      </c>
      <c r="G3139" s="5">
        <v>0</v>
      </c>
      <c r="H3139" s="5">
        <v>0</v>
      </c>
      <c r="I3139" s="5">
        <v>0</v>
      </c>
      <c r="J3139" s="5">
        <v>0</v>
      </c>
      <c r="K3139" s="5">
        <v>50</v>
      </c>
      <c r="L3139" s="5">
        <f t="shared" si="288"/>
        <v>0</v>
      </c>
      <c r="M3139" s="5">
        <f t="shared" si="289"/>
        <v>0</v>
      </c>
      <c r="N3139" s="5">
        <f t="shared" si="290"/>
        <v>0</v>
      </c>
      <c r="O3139" s="5">
        <f t="shared" si="291"/>
        <v>0</v>
      </c>
      <c r="P3139" s="5">
        <f t="shared" si="292"/>
        <v>0</v>
      </c>
      <c r="Q3139" s="5">
        <f t="shared" si="293"/>
        <v>0.11179948838675882</v>
      </c>
      <c r="R3139" s="5">
        <v>-3.1080000000000001</v>
      </c>
    </row>
    <row r="3140" spans="1:18">
      <c r="A3140" s="30" t="s">
        <v>8818</v>
      </c>
      <c r="B3140" s="5" t="s">
        <v>8819</v>
      </c>
      <c r="C3140" s="5" t="s">
        <v>8820</v>
      </c>
      <c r="D3140" s="5">
        <v>17.609749000000001</v>
      </c>
      <c r="E3140" s="5">
        <v>452</v>
      </c>
      <c r="F3140" s="5">
        <v>0</v>
      </c>
      <c r="G3140" s="5">
        <v>25</v>
      </c>
      <c r="H3140" s="5">
        <v>40</v>
      </c>
      <c r="I3140" s="5">
        <v>0</v>
      </c>
      <c r="J3140" s="5">
        <v>0</v>
      </c>
      <c r="K3140" s="5">
        <v>20</v>
      </c>
      <c r="L3140" s="5">
        <f t="shared" ref="L3140:L3203" si="294">F3140/296872/E3140*10^6</f>
        <v>0</v>
      </c>
      <c r="M3140" s="5">
        <f t="shared" ref="M3140:M3203" si="295">G3140/236511/E3140*10^6</f>
        <v>0.23385692214431605</v>
      </c>
      <c r="N3140" s="5">
        <f t="shared" ref="N3140:N3203" si="296">H3140/229591/E3140*10^6</f>
        <v>0.38544879904368612</v>
      </c>
      <c r="O3140" s="5">
        <f t="shared" ref="O3140:O3203" si="297">I3140/267467/E3140*10^6</f>
        <v>0</v>
      </c>
      <c r="P3140" s="5">
        <f t="shared" ref="P3140:P3203" si="298">J3140/285132/E3140*10^6</f>
        <v>0</v>
      </c>
      <c r="Q3140" s="5">
        <f t="shared" ref="Q3140:Q3203" si="299">K3140/E3140/430442*10^6</f>
        <v>0.10279616675561276</v>
      </c>
      <c r="R3140" s="5">
        <v>0.67900000000000005</v>
      </c>
    </row>
    <row r="3141" spans="1:18">
      <c r="A3141" s="30" t="s">
        <v>8821</v>
      </c>
      <c r="B3141" s="5" t="s">
        <v>8822</v>
      </c>
      <c r="C3141" s="5" t="s">
        <v>8823</v>
      </c>
      <c r="D3141" s="5">
        <v>17.956800000000001</v>
      </c>
      <c r="E3141" s="5">
        <v>179</v>
      </c>
      <c r="F3141" s="5">
        <v>45</v>
      </c>
      <c r="G3141" s="5">
        <v>30</v>
      </c>
      <c r="H3141" s="5">
        <v>10</v>
      </c>
      <c r="I3141" s="5">
        <v>0</v>
      </c>
      <c r="J3141" s="5">
        <v>0</v>
      </c>
      <c r="K3141" s="5">
        <v>0</v>
      </c>
      <c r="L3141" s="5">
        <f t="shared" si="294"/>
        <v>0.84681831915671646</v>
      </c>
      <c r="M3141" s="5">
        <f t="shared" si="295"/>
        <v>0.70862566799484383</v>
      </c>
      <c r="N3141" s="5">
        <f t="shared" si="296"/>
        <v>0.24332801280411473</v>
      </c>
      <c r="O3141" s="5">
        <f t="shared" si="297"/>
        <v>0</v>
      </c>
      <c r="P3141" s="5">
        <f t="shared" si="298"/>
        <v>0</v>
      </c>
      <c r="Q3141" s="5">
        <f t="shared" si="299"/>
        <v>0</v>
      </c>
      <c r="R3141" s="5">
        <v>3.52</v>
      </c>
    </row>
    <row r="3142" spans="1:18">
      <c r="A3142" s="30" t="s">
        <v>8824</v>
      </c>
      <c r="B3142" s="5" t="s">
        <v>8825</v>
      </c>
      <c r="C3142" s="5" t="s">
        <v>8826</v>
      </c>
      <c r="D3142" s="5">
        <v>9.7872599999999998</v>
      </c>
      <c r="E3142" s="5">
        <v>526</v>
      </c>
      <c r="F3142" s="5">
        <v>0</v>
      </c>
      <c r="G3142" s="5">
        <v>0</v>
      </c>
      <c r="H3142" s="5">
        <v>50</v>
      </c>
      <c r="I3142" s="5">
        <v>0</v>
      </c>
      <c r="J3142" s="5">
        <v>100</v>
      </c>
      <c r="K3142" s="5">
        <v>80</v>
      </c>
      <c r="L3142" s="5">
        <f t="shared" si="294"/>
        <v>0</v>
      </c>
      <c r="M3142" s="5">
        <f t="shared" si="295"/>
        <v>0</v>
      </c>
      <c r="N3142" s="5">
        <f t="shared" si="296"/>
        <v>0.41402770239483389</v>
      </c>
      <c r="O3142" s="5">
        <f t="shared" si="297"/>
        <v>0</v>
      </c>
      <c r="P3142" s="5">
        <f t="shared" si="298"/>
        <v>0.66675809253631524</v>
      </c>
      <c r="Q3142" s="5">
        <f t="shared" si="299"/>
        <v>0.35333739447556634</v>
      </c>
      <c r="R3142" s="5">
        <v>-1.728</v>
      </c>
    </row>
    <row r="3143" spans="1:18">
      <c r="A3143" s="30" t="s">
        <v>8827</v>
      </c>
      <c r="B3143" s="5" t="s">
        <v>8828</v>
      </c>
      <c r="C3143" s="5" t="s">
        <v>8829</v>
      </c>
      <c r="D3143" s="5">
        <v>0.35986099999999999</v>
      </c>
      <c r="E3143" s="5">
        <v>520</v>
      </c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20</v>
      </c>
      <c r="L3143" s="5">
        <f t="shared" si="294"/>
        <v>0</v>
      </c>
      <c r="M3143" s="5">
        <f t="shared" si="295"/>
        <v>0</v>
      </c>
      <c r="N3143" s="5">
        <f t="shared" si="296"/>
        <v>0</v>
      </c>
      <c r="O3143" s="5">
        <f t="shared" si="297"/>
        <v>0</v>
      </c>
      <c r="P3143" s="5">
        <f t="shared" si="298"/>
        <v>0</v>
      </c>
      <c r="Q3143" s="5">
        <f t="shared" si="299"/>
        <v>8.935359110295571E-2</v>
      </c>
      <c r="R3143" s="5">
        <v>-2.2229999999999999</v>
      </c>
    </row>
    <row r="3144" spans="1:18">
      <c r="A3144" s="30" t="s">
        <v>8830</v>
      </c>
      <c r="B3144" s="5" t="s">
        <v>8831</v>
      </c>
      <c r="C3144" s="5" t="s">
        <v>8832</v>
      </c>
      <c r="D3144" s="5">
        <v>42.161651999999997</v>
      </c>
      <c r="E3144" s="5">
        <v>121</v>
      </c>
      <c r="F3144" s="5">
        <v>0</v>
      </c>
      <c r="G3144" s="5">
        <v>25</v>
      </c>
      <c r="H3144" s="5">
        <v>0</v>
      </c>
      <c r="I3144" s="5">
        <v>50</v>
      </c>
      <c r="J3144" s="5">
        <v>40</v>
      </c>
      <c r="K3144" s="5">
        <v>50</v>
      </c>
      <c r="L3144" s="5">
        <f t="shared" si="294"/>
        <v>0</v>
      </c>
      <c r="M3144" s="5">
        <f t="shared" si="295"/>
        <v>0.87358122982835429</v>
      </c>
      <c r="N3144" s="5">
        <f t="shared" si="296"/>
        <v>0</v>
      </c>
      <c r="O3144" s="5">
        <f t="shared" si="297"/>
        <v>1.5449499956849544</v>
      </c>
      <c r="P3144" s="5">
        <f t="shared" si="298"/>
        <v>1.1593876253689315</v>
      </c>
      <c r="Q3144" s="5">
        <f t="shared" si="299"/>
        <v>0.95999725978382167</v>
      </c>
      <c r="R3144" s="5">
        <v>-0.65600000000000003</v>
      </c>
    </row>
    <row r="3145" spans="1:18">
      <c r="A3145" s="30" t="s">
        <v>8833</v>
      </c>
      <c r="B3145" s="5" t="s">
        <v>8834</v>
      </c>
      <c r="C3145" s="5" t="s">
        <v>8835</v>
      </c>
      <c r="D3145" s="5">
        <v>58.237197999999999</v>
      </c>
      <c r="E3145" s="5">
        <v>125</v>
      </c>
      <c r="F3145" s="5">
        <v>20</v>
      </c>
      <c r="G3145" s="5">
        <v>20</v>
      </c>
      <c r="H3145" s="5">
        <v>0</v>
      </c>
      <c r="I3145" s="5">
        <v>30</v>
      </c>
      <c r="J3145" s="5">
        <v>0</v>
      </c>
      <c r="K3145" s="5">
        <v>40</v>
      </c>
      <c r="L3145" s="5">
        <f t="shared" si="294"/>
        <v>0.53895281468107459</v>
      </c>
      <c r="M3145" s="5">
        <f t="shared" si="295"/>
        <v>0.67650130437907752</v>
      </c>
      <c r="N3145" s="5">
        <f t="shared" si="296"/>
        <v>0</v>
      </c>
      <c r="O3145" s="5">
        <f t="shared" si="297"/>
        <v>0.89730695749382172</v>
      </c>
      <c r="P3145" s="5">
        <f t="shared" si="298"/>
        <v>0</v>
      </c>
      <c r="Q3145" s="5">
        <f t="shared" si="299"/>
        <v>0.74342187797659154</v>
      </c>
      <c r="R3145" s="5">
        <v>5.2999999999999999E-2</v>
      </c>
    </row>
    <row r="3146" spans="1:18">
      <c r="A3146" s="30" t="s">
        <v>8836</v>
      </c>
      <c r="B3146" s="5" t="s">
        <v>8837</v>
      </c>
      <c r="C3146" s="5" t="s">
        <v>8838</v>
      </c>
      <c r="D3146" s="5">
        <v>13.37425</v>
      </c>
      <c r="E3146" s="5">
        <v>393</v>
      </c>
      <c r="F3146" s="5">
        <v>0</v>
      </c>
      <c r="G3146" s="5">
        <v>0</v>
      </c>
      <c r="H3146" s="5">
        <v>20</v>
      </c>
      <c r="I3146" s="5">
        <v>0</v>
      </c>
      <c r="J3146" s="5">
        <v>10</v>
      </c>
      <c r="K3146" s="5">
        <v>50</v>
      </c>
      <c r="L3146" s="5">
        <f t="shared" si="294"/>
        <v>0</v>
      </c>
      <c r="M3146" s="5">
        <f t="shared" si="295"/>
        <v>0</v>
      </c>
      <c r="N3146" s="5">
        <f t="shared" si="296"/>
        <v>0.22165757909382458</v>
      </c>
      <c r="O3146" s="5">
        <f t="shared" si="297"/>
        <v>0</v>
      </c>
      <c r="P3146" s="5">
        <f t="shared" si="298"/>
        <v>8.9240396100280353E-2</v>
      </c>
      <c r="Q3146" s="5">
        <f t="shared" si="299"/>
        <v>0.29557167540417917</v>
      </c>
      <c r="R3146" s="5">
        <v>-1.4670000000000001</v>
      </c>
    </row>
    <row r="3147" spans="1:18">
      <c r="A3147" s="30" t="s">
        <v>8839</v>
      </c>
      <c r="B3147" s="5" t="s">
        <v>8840</v>
      </c>
      <c r="C3147" s="5" t="s">
        <v>8841</v>
      </c>
      <c r="D3147" s="5">
        <v>7.3843449999999997</v>
      </c>
      <c r="E3147" s="5">
        <v>401</v>
      </c>
      <c r="F3147" s="5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20</v>
      </c>
      <c r="L3147" s="5">
        <f t="shared" si="294"/>
        <v>0</v>
      </c>
      <c r="M3147" s="5">
        <f t="shared" si="295"/>
        <v>0</v>
      </c>
      <c r="N3147" s="5">
        <f t="shared" si="296"/>
        <v>0</v>
      </c>
      <c r="O3147" s="5">
        <f t="shared" si="297"/>
        <v>0</v>
      </c>
      <c r="P3147" s="5">
        <f t="shared" si="298"/>
        <v>0</v>
      </c>
      <c r="Q3147" s="5">
        <f t="shared" si="299"/>
        <v>0.1158699934502169</v>
      </c>
      <c r="R3147" s="5">
        <v>-2.234</v>
      </c>
    </row>
    <row r="3148" spans="1:18">
      <c r="A3148" s="30" t="s">
        <v>8842</v>
      </c>
      <c r="B3148" s="5" t="s">
        <v>8843</v>
      </c>
      <c r="C3148" s="5" t="s">
        <v>8844</v>
      </c>
      <c r="D3148" s="5">
        <v>17.190950000000001</v>
      </c>
      <c r="E3148" s="5">
        <v>1221</v>
      </c>
      <c r="F3148" s="5">
        <v>0</v>
      </c>
      <c r="G3148" s="5">
        <v>0</v>
      </c>
      <c r="H3148" s="5">
        <v>23</v>
      </c>
      <c r="I3148" s="5">
        <v>1.6</v>
      </c>
      <c r="J3148" s="5">
        <v>0</v>
      </c>
      <c r="K3148" s="5">
        <v>14.9</v>
      </c>
      <c r="L3148" s="5">
        <f t="shared" si="294"/>
        <v>0</v>
      </c>
      <c r="M3148" s="5">
        <f t="shared" si="295"/>
        <v>0</v>
      </c>
      <c r="N3148" s="5">
        <f t="shared" si="296"/>
        <v>8.2045981057701903E-2</v>
      </c>
      <c r="O3148" s="5">
        <f t="shared" si="297"/>
        <v>4.8993008872171544E-3</v>
      </c>
      <c r="P3148" s="5">
        <f t="shared" si="298"/>
        <v>0</v>
      </c>
      <c r="Q3148" s="5">
        <f t="shared" si="299"/>
        <v>2.8350189347489799E-2</v>
      </c>
      <c r="R3148" s="5">
        <v>3.9E-2</v>
      </c>
    </row>
    <row r="3149" spans="1:18">
      <c r="A3149" s="30" t="s">
        <v>8842</v>
      </c>
      <c r="B3149" s="5" t="s">
        <v>8845</v>
      </c>
      <c r="C3149" s="5" t="s">
        <v>8846</v>
      </c>
      <c r="D3149" s="5">
        <v>6.1613949999999997</v>
      </c>
      <c r="E3149" s="5">
        <v>1288</v>
      </c>
      <c r="F3149" s="5">
        <v>0</v>
      </c>
      <c r="G3149" s="5">
        <v>0</v>
      </c>
      <c r="H3149" s="5">
        <v>0</v>
      </c>
      <c r="I3149" s="5">
        <v>1.6</v>
      </c>
      <c r="J3149" s="5">
        <v>0</v>
      </c>
      <c r="K3149" s="5">
        <v>14.9</v>
      </c>
      <c r="L3149" s="5">
        <f t="shared" si="294"/>
        <v>0</v>
      </c>
      <c r="M3149" s="5">
        <f t="shared" si="295"/>
        <v>0</v>
      </c>
      <c r="N3149" s="5">
        <f t="shared" si="296"/>
        <v>0</v>
      </c>
      <c r="O3149" s="5">
        <f t="shared" si="297"/>
        <v>4.6444459497609822E-3</v>
      </c>
      <c r="P3149" s="5">
        <f t="shared" si="298"/>
        <v>0</v>
      </c>
      <c r="Q3149" s="5">
        <f t="shared" si="299"/>
        <v>2.6875451237022549E-2</v>
      </c>
      <c r="R3149" s="5">
        <v>-1.7989999999999999</v>
      </c>
    </row>
    <row r="3150" spans="1:18">
      <c r="A3150" s="30" t="s">
        <v>8842</v>
      </c>
      <c r="B3150" s="5" t="s">
        <v>8847</v>
      </c>
      <c r="C3150" s="5" t="s">
        <v>8848</v>
      </c>
      <c r="D3150" s="5">
        <v>2.0260349999999998</v>
      </c>
      <c r="E3150" s="5">
        <v>1208</v>
      </c>
      <c r="F3150" s="5">
        <v>0</v>
      </c>
      <c r="G3150" s="5">
        <v>0</v>
      </c>
      <c r="H3150" s="5">
        <v>0</v>
      </c>
      <c r="I3150" s="5">
        <v>1.6</v>
      </c>
      <c r="J3150" s="5">
        <v>0</v>
      </c>
      <c r="K3150" s="5">
        <v>14.9</v>
      </c>
      <c r="L3150" s="5">
        <f t="shared" si="294"/>
        <v>0</v>
      </c>
      <c r="M3150" s="5">
        <f t="shared" si="295"/>
        <v>0</v>
      </c>
      <c r="N3150" s="5">
        <f t="shared" si="296"/>
        <v>0</v>
      </c>
      <c r="O3150" s="5">
        <f t="shared" si="297"/>
        <v>4.9520251517319079E-3</v>
      </c>
      <c r="P3150" s="5">
        <f t="shared" si="298"/>
        <v>0</v>
      </c>
      <c r="Q3150" s="5">
        <f t="shared" si="299"/>
        <v>2.8655282444772383E-2</v>
      </c>
      <c r="R3150" s="5">
        <v>-1.792</v>
      </c>
    </row>
    <row r="3151" spans="1:18">
      <c r="A3151" s="30" t="s">
        <v>8842</v>
      </c>
      <c r="B3151" s="5" t="s">
        <v>8849</v>
      </c>
      <c r="C3151" s="5" t="s">
        <v>8850</v>
      </c>
      <c r="D3151" s="5">
        <v>0.415047</v>
      </c>
      <c r="E3151" s="5">
        <v>1234</v>
      </c>
      <c r="F3151" s="5">
        <v>0</v>
      </c>
      <c r="G3151" s="5">
        <v>0</v>
      </c>
      <c r="H3151" s="5">
        <v>0</v>
      </c>
      <c r="I3151" s="5">
        <v>1.6</v>
      </c>
      <c r="J3151" s="5">
        <v>0</v>
      </c>
      <c r="K3151" s="5">
        <v>14.9</v>
      </c>
      <c r="L3151" s="5">
        <f t="shared" si="294"/>
        <v>0</v>
      </c>
      <c r="M3151" s="5">
        <f t="shared" si="295"/>
        <v>0</v>
      </c>
      <c r="N3151" s="5">
        <f t="shared" si="296"/>
        <v>0</v>
      </c>
      <c r="O3151" s="5">
        <f t="shared" si="297"/>
        <v>4.8476875067197285E-3</v>
      </c>
      <c r="P3151" s="5">
        <f t="shared" si="298"/>
        <v>0</v>
      </c>
      <c r="Q3151" s="5">
        <f t="shared" si="299"/>
        <v>2.8051524467816082E-2</v>
      </c>
      <c r="R3151" s="5">
        <v>-1.7969999999999999</v>
      </c>
    </row>
    <row r="3152" spans="1:18">
      <c r="A3152" s="30" t="s">
        <v>8851</v>
      </c>
      <c r="B3152" s="5" t="s">
        <v>8852</v>
      </c>
      <c r="C3152" s="5" t="s">
        <v>8853</v>
      </c>
      <c r="D3152" s="5">
        <v>21.701098999999999</v>
      </c>
      <c r="E3152" s="5">
        <v>358</v>
      </c>
      <c r="F3152" s="5">
        <v>0</v>
      </c>
      <c r="G3152" s="5">
        <v>40</v>
      </c>
      <c r="H3152" s="5">
        <v>25</v>
      </c>
      <c r="I3152" s="5">
        <v>145</v>
      </c>
      <c r="J3152" s="5">
        <v>95</v>
      </c>
      <c r="K3152" s="5">
        <v>210</v>
      </c>
      <c r="L3152" s="5">
        <f t="shared" si="294"/>
        <v>0</v>
      </c>
      <c r="M3152" s="5">
        <f t="shared" si="295"/>
        <v>0.4724171119965625</v>
      </c>
      <c r="N3152" s="5">
        <f t="shared" si="296"/>
        <v>0.30416001600514336</v>
      </c>
      <c r="O3152" s="5">
        <f t="shared" si="297"/>
        <v>1.5143099259381303</v>
      </c>
      <c r="P3152" s="5">
        <f t="shared" si="298"/>
        <v>0.93066765039216959</v>
      </c>
      <c r="Q3152" s="5">
        <f t="shared" si="299"/>
        <v>1.3627670598383748</v>
      </c>
      <c r="R3152" s="5">
        <v>-0.86799999999999999</v>
      </c>
    </row>
    <row r="3153" spans="1:18">
      <c r="A3153" s="30" t="s">
        <v>8854</v>
      </c>
      <c r="B3153" s="5" t="s">
        <v>8855</v>
      </c>
      <c r="C3153" s="5" t="s">
        <v>8856</v>
      </c>
      <c r="D3153" s="5">
        <v>4.2057450000000003</v>
      </c>
      <c r="E3153" s="5">
        <v>464</v>
      </c>
      <c r="F3153" s="5">
        <v>0</v>
      </c>
      <c r="G3153" s="5">
        <v>0</v>
      </c>
      <c r="H3153" s="5">
        <v>0</v>
      </c>
      <c r="I3153" s="5">
        <v>0</v>
      </c>
      <c r="J3153" s="5">
        <v>10</v>
      </c>
      <c r="K3153" s="5">
        <v>0</v>
      </c>
      <c r="L3153" s="5">
        <f t="shared" si="294"/>
        <v>0</v>
      </c>
      <c r="M3153" s="5">
        <f t="shared" si="295"/>
        <v>0</v>
      </c>
      <c r="N3153" s="5">
        <f t="shared" si="296"/>
        <v>0</v>
      </c>
      <c r="O3153" s="5">
        <f t="shared" si="297"/>
        <v>0</v>
      </c>
      <c r="P3153" s="5">
        <f t="shared" si="298"/>
        <v>7.5585076869418483E-2</v>
      </c>
      <c r="Q3153" s="5">
        <f t="shared" si="299"/>
        <v>0</v>
      </c>
      <c r="R3153" s="5">
        <v>-1.577</v>
      </c>
    </row>
    <row r="3154" spans="1:18">
      <c r="A3154" s="30" t="s">
        <v>8854</v>
      </c>
      <c r="B3154" s="5" t="s">
        <v>8857</v>
      </c>
      <c r="C3154" s="5" t="s">
        <v>8858</v>
      </c>
      <c r="D3154" s="5">
        <v>4.9550099999999997</v>
      </c>
      <c r="E3154" s="5">
        <v>422</v>
      </c>
      <c r="F3154" s="5">
        <v>0</v>
      </c>
      <c r="G3154" s="5">
        <v>0</v>
      </c>
      <c r="H3154" s="5">
        <v>0</v>
      </c>
      <c r="I3154" s="5">
        <v>0</v>
      </c>
      <c r="J3154" s="5">
        <v>10</v>
      </c>
      <c r="K3154" s="5">
        <v>0</v>
      </c>
      <c r="L3154" s="5">
        <f t="shared" si="294"/>
        <v>0</v>
      </c>
      <c r="M3154" s="5">
        <f t="shared" si="295"/>
        <v>0</v>
      </c>
      <c r="N3154" s="5">
        <f t="shared" si="296"/>
        <v>0</v>
      </c>
      <c r="O3154" s="5">
        <f t="shared" si="297"/>
        <v>0</v>
      </c>
      <c r="P3154" s="5">
        <f t="shared" si="298"/>
        <v>8.3107762245047831E-2</v>
      </c>
      <c r="Q3154" s="5">
        <f t="shared" si="299"/>
        <v>0</v>
      </c>
      <c r="R3154" s="5">
        <v>-1.544</v>
      </c>
    </row>
    <row r="3155" spans="1:18">
      <c r="A3155" s="30" t="s">
        <v>8859</v>
      </c>
      <c r="B3155" s="5" t="s">
        <v>8860</v>
      </c>
      <c r="C3155" s="5" t="s">
        <v>8861</v>
      </c>
      <c r="D3155" s="5">
        <v>30.774149000000001</v>
      </c>
      <c r="E3155" s="5">
        <v>380</v>
      </c>
      <c r="F3155" s="5">
        <v>0</v>
      </c>
      <c r="G3155" s="5">
        <v>35</v>
      </c>
      <c r="H3155" s="5">
        <v>35</v>
      </c>
      <c r="I3155" s="5">
        <v>65</v>
      </c>
      <c r="J3155" s="5">
        <v>65</v>
      </c>
      <c r="K3155" s="5">
        <v>130</v>
      </c>
      <c r="L3155" s="5">
        <f t="shared" si="294"/>
        <v>0</v>
      </c>
      <c r="M3155" s="5">
        <f t="shared" si="295"/>
        <v>0.38943331666558734</v>
      </c>
      <c r="N3155" s="5">
        <f t="shared" si="296"/>
        <v>0.40117105268888908</v>
      </c>
      <c r="O3155" s="5">
        <f t="shared" si="297"/>
        <v>0.63952798505590358</v>
      </c>
      <c r="P3155" s="5">
        <f t="shared" si="298"/>
        <v>0.59990682062675316</v>
      </c>
      <c r="Q3155" s="5">
        <f t="shared" si="299"/>
        <v>0.79477667875786928</v>
      </c>
      <c r="R3155" s="5">
        <v>-0.86199999999999999</v>
      </c>
    </row>
    <row r="3156" spans="1:18">
      <c r="A3156" s="30" t="s">
        <v>8862</v>
      </c>
      <c r="B3156" s="5" t="s">
        <v>8863</v>
      </c>
      <c r="C3156" s="5" t="s">
        <v>8864</v>
      </c>
      <c r="D3156" s="5">
        <v>0</v>
      </c>
      <c r="E3156" s="5">
        <v>1305</v>
      </c>
      <c r="F3156" s="5">
        <v>0</v>
      </c>
      <c r="G3156" s="5">
        <v>5</v>
      </c>
      <c r="H3156" s="5">
        <v>0</v>
      </c>
      <c r="I3156" s="5">
        <v>0</v>
      </c>
      <c r="J3156" s="5">
        <v>0</v>
      </c>
      <c r="K3156" s="5">
        <v>0</v>
      </c>
      <c r="L3156" s="5">
        <f t="shared" si="294"/>
        <v>0</v>
      </c>
      <c r="M3156" s="5">
        <f t="shared" si="295"/>
        <v>1.619974387880933E-2</v>
      </c>
      <c r="N3156" s="5">
        <f t="shared" si="296"/>
        <v>0</v>
      </c>
      <c r="O3156" s="5">
        <f t="shared" si="297"/>
        <v>0</v>
      </c>
      <c r="P3156" s="5">
        <f t="shared" si="298"/>
        <v>0</v>
      </c>
      <c r="Q3156" s="5">
        <f t="shared" si="299"/>
        <v>0</v>
      </c>
      <c r="R3156" s="5">
        <v>1.1299999999999999</v>
      </c>
    </row>
    <row r="3157" spans="1:18">
      <c r="A3157" s="30" t="s">
        <v>8865</v>
      </c>
      <c r="B3157" s="5" t="s">
        <v>8866</v>
      </c>
      <c r="C3157" s="5" t="s">
        <v>8867</v>
      </c>
      <c r="D3157" s="5">
        <v>2.4732949999999998</v>
      </c>
      <c r="E3157" s="5">
        <v>381</v>
      </c>
      <c r="F3157" s="5">
        <v>0</v>
      </c>
      <c r="G3157" s="5">
        <v>0</v>
      </c>
      <c r="H3157" s="5">
        <v>0</v>
      </c>
      <c r="I3157" s="5">
        <v>10</v>
      </c>
      <c r="J3157" s="5">
        <v>10</v>
      </c>
      <c r="K3157" s="5">
        <v>0</v>
      </c>
      <c r="L3157" s="5">
        <f t="shared" si="294"/>
        <v>0</v>
      </c>
      <c r="M3157" s="5">
        <f t="shared" si="295"/>
        <v>0</v>
      </c>
      <c r="N3157" s="5">
        <f t="shared" si="296"/>
        <v>0</v>
      </c>
      <c r="O3157" s="5">
        <f t="shared" si="297"/>
        <v>9.8130682140619166E-2</v>
      </c>
      <c r="P3157" s="5">
        <f t="shared" si="298"/>
        <v>9.2051117237297059E-2</v>
      </c>
      <c r="Q3157" s="5">
        <f t="shared" si="299"/>
        <v>0</v>
      </c>
      <c r="R3157" s="5">
        <v>-0.318</v>
      </c>
    </row>
    <row r="3158" spans="1:18">
      <c r="A3158" s="30" t="s">
        <v>8865</v>
      </c>
      <c r="B3158" s="5" t="s">
        <v>8868</v>
      </c>
      <c r="C3158" s="5" t="s">
        <v>8869</v>
      </c>
      <c r="D3158" s="5">
        <v>13.356951</v>
      </c>
      <c r="E3158" s="5">
        <v>423</v>
      </c>
      <c r="F3158" s="5">
        <v>0</v>
      </c>
      <c r="G3158" s="5">
        <v>0</v>
      </c>
      <c r="H3158" s="5">
        <v>0</v>
      </c>
      <c r="I3158" s="5">
        <v>10</v>
      </c>
      <c r="J3158" s="5">
        <v>10</v>
      </c>
      <c r="K3158" s="5">
        <v>0</v>
      </c>
      <c r="L3158" s="5">
        <f t="shared" si="294"/>
        <v>0</v>
      </c>
      <c r="M3158" s="5">
        <f t="shared" si="295"/>
        <v>0</v>
      </c>
      <c r="N3158" s="5">
        <f t="shared" si="296"/>
        <v>0</v>
      </c>
      <c r="O3158" s="5">
        <f t="shared" si="297"/>
        <v>8.8387210155025778E-2</v>
      </c>
      <c r="P3158" s="5">
        <f t="shared" si="298"/>
        <v>8.2911289993877507E-2</v>
      </c>
      <c r="Q3158" s="5">
        <f t="shared" si="299"/>
        <v>0</v>
      </c>
      <c r="R3158" s="5">
        <v>-0.31900000000000001</v>
      </c>
    </row>
    <row r="3159" spans="1:18">
      <c r="A3159" s="30" t="s">
        <v>8865</v>
      </c>
      <c r="B3159" s="5" t="s">
        <v>8870</v>
      </c>
      <c r="C3159" s="5" t="s">
        <v>8871</v>
      </c>
      <c r="D3159" s="5">
        <v>1.31172</v>
      </c>
      <c r="E3159" s="5">
        <v>381</v>
      </c>
      <c r="F3159" s="5">
        <v>0</v>
      </c>
      <c r="G3159" s="5">
        <v>0</v>
      </c>
      <c r="H3159" s="5">
        <v>0</v>
      </c>
      <c r="I3159" s="5">
        <v>10</v>
      </c>
      <c r="J3159" s="5">
        <v>10</v>
      </c>
      <c r="K3159" s="5">
        <v>0</v>
      </c>
      <c r="L3159" s="5">
        <f t="shared" si="294"/>
        <v>0</v>
      </c>
      <c r="M3159" s="5">
        <f t="shared" si="295"/>
        <v>0</v>
      </c>
      <c r="N3159" s="5">
        <f t="shared" si="296"/>
        <v>0</v>
      </c>
      <c r="O3159" s="5">
        <f t="shared" si="297"/>
        <v>9.8130682140619166E-2</v>
      </c>
      <c r="P3159" s="5">
        <f t="shared" si="298"/>
        <v>9.2051117237297059E-2</v>
      </c>
      <c r="Q3159" s="5">
        <f t="shared" si="299"/>
        <v>0</v>
      </c>
      <c r="R3159" s="5">
        <v>-0.318</v>
      </c>
    </row>
    <row r="3160" spans="1:18">
      <c r="A3160" s="30" t="s">
        <v>8865</v>
      </c>
      <c r="B3160" s="5" t="s">
        <v>8872</v>
      </c>
      <c r="C3160" s="5" t="s">
        <v>8873</v>
      </c>
      <c r="D3160" s="5">
        <v>6.8848549999999999</v>
      </c>
      <c r="E3160" s="5">
        <v>423</v>
      </c>
      <c r="F3160" s="5">
        <v>0</v>
      </c>
      <c r="G3160" s="5">
        <v>0</v>
      </c>
      <c r="H3160" s="5">
        <v>0</v>
      </c>
      <c r="I3160" s="5">
        <v>10</v>
      </c>
      <c r="J3160" s="5">
        <v>10</v>
      </c>
      <c r="K3160" s="5">
        <v>0</v>
      </c>
      <c r="L3160" s="5">
        <f t="shared" si="294"/>
        <v>0</v>
      </c>
      <c r="M3160" s="5">
        <f t="shared" si="295"/>
        <v>0</v>
      </c>
      <c r="N3160" s="5">
        <f t="shared" si="296"/>
        <v>0</v>
      </c>
      <c r="O3160" s="5">
        <f t="shared" si="297"/>
        <v>8.8387210155025778E-2</v>
      </c>
      <c r="P3160" s="5">
        <f t="shared" si="298"/>
        <v>8.2911289993877507E-2</v>
      </c>
      <c r="Q3160" s="5">
        <f t="shared" si="299"/>
        <v>0</v>
      </c>
      <c r="R3160" s="5">
        <v>-0.307</v>
      </c>
    </row>
    <row r="3161" spans="1:18">
      <c r="A3161" s="30" t="s">
        <v>8874</v>
      </c>
      <c r="B3161" s="5" t="s">
        <v>8875</v>
      </c>
      <c r="C3161" s="5" t="s">
        <v>8876</v>
      </c>
      <c r="D3161" s="5">
        <v>13.86495</v>
      </c>
      <c r="E3161" s="5">
        <v>268</v>
      </c>
      <c r="F3161" s="5">
        <v>50</v>
      </c>
      <c r="G3161" s="5">
        <v>70</v>
      </c>
      <c r="H3161" s="5">
        <v>70</v>
      </c>
      <c r="I3161" s="5">
        <v>72.5</v>
      </c>
      <c r="J3161" s="5">
        <v>80</v>
      </c>
      <c r="K3161" s="5">
        <v>195</v>
      </c>
      <c r="L3161" s="5">
        <f t="shared" si="294"/>
        <v>0.62844311413371579</v>
      </c>
      <c r="M3161" s="5">
        <f t="shared" si="295"/>
        <v>1.1043631368128597</v>
      </c>
      <c r="N3161" s="5">
        <f t="shared" si="296"/>
        <v>1.1376492538938645</v>
      </c>
      <c r="O3161" s="5">
        <f t="shared" si="297"/>
        <v>1.0114234206825572</v>
      </c>
      <c r="P3161" s="5">
        <f t="shared" si="298"/>
        <v>1.0469097214152292</v>
      </c>
      <c r="Q3161" s="5">
        <f t="shared" si="299"/>
        <v>1.6903832346715875</v>
      </c>
      <c r="R3161" s="5">
        <v>-0.54500000000000004</v>
      </c>
    </row>
    <row r="3162" spans="1:18">
      <c r="A3162" s="30" t="s">
        <v>8877</v>
      </c>
      <c r="B3162" s="5" t="s">
        <v>8878</v>
      </c>
      <c r="C3162" s="5" t="s">
        <v>8879</v>
      </c>
      <c r="D3162" s="5">
        <v>0.11391999999999999</v>
      </c>
      <c r="E3162" s="5">
        <v>317</v>
      </c>
      <c r="F3162" s="5">
        <v>0</v>
      </c>
      <c r="G3162" s="5">
        <v>0</v>
      </c>
      <c r="H3162" s="5">
        <v>0</v>
      </c>
      <c r="I3162" s="5">
        <v>5.8</v>
      </c>
      <c r="J3162" s="5">
        <v>0</v>
      </c>
      <c r="K3162" s="5">
        <v>0</v>
      </c>
      <c r="L3162" s="5">
        <f t="shared" si="294"/>
        <v>0</v>
      </c>
      <c r="M3162" s="5">
        <f t="shared" si="295"/>
        <v>0</v>
      </c>
      <c r="N3162" s="5">
        <f t="shared" si="296"/>
        <v>0</v>
      </c>
      <c r="O3162" s="5">
        <f t="shared" si="297"/>
        <v>6.8406681827867577E-2</v>
      </c>
      <c r="P3162" s="5">
        <f t="shared" si="298"/>
        <v>0</v>
      </c>
      <c r="Q3162" s="5">
        <f t="shared" si="299"/>
        <v>0</v>
      </c>
      <c r="R3162" s="5">
        <v>1.208</v>
      </c>
    </row>
    <row r="3163" spans="1:18">
      <c r="A3163" s="30" t="s">
        <v>8877</v>
      </c>
      <c r="B3163" s="5" t="s">
        <v>8880</v>
      </c>
      <c r="C3163" s="5" t="s">
        <v>8881</v>
      </c>
      <c r="D3163" s="5">
        <v>1.9819100000000001</v>
      </c>
      <c r="E3163" s="5">
        <v>284</v>
      </c>
      <c r="F3163" s="5">
        <v>0</v>
      </c>
      <c r="G3163" s="5">
        <v>0</v>
      </c>
      <c r="H3163" s="5">
        <v>0</v>
      </c>
      <c r="I3163" s="5">
        <v>5.8</v>
      </c>
      <c r="J3163" s="5">
        <v>0</v>
      </c>
      <c r="K3163" s="5">
        <v>45</v>
      </c>
      <c r="L3163" s="5">
        <f t="shared" si="294"/>
        <v>0</v>
      </c>
      <c r="M3163" s="5">
        <f t="shared" si="295"/>
        <v>0</v>
      </c>
      <c r="N3163" s="5">
        <f t="shared" si="296"/>
        <v>0</v>
      </c>
      <c r="O3163" s="5">
        <f t="shared" si="297"/>
        <v>7.6355345561387414E-2</v>
      </c>
      <c r="P3163" s="5">
        <f t="shared" si="298"/>
        <v>0</v>
      </c>
      <c r="Q3163" s="5">
        <f t="shared" si="299"/>
        <v>0.36811162531851471</v>
      </c>
      <c r="R3163" s="5">
        <v>-2.1840000000000002</v>
      </c>
    </row>
    <row r="3164" spans="1:18">
      <c r="A3164" s="30" t="s">
        <v>8877</v>
      </c>
      <c r="B3164" s="5" t="s">
        <v>8882</v>
      </c>
      <c r="C3164" s="5" t="s">
        <v>8883</v>
      </c>
      <c r="D3164" s="5">
        <v>44.7761</v>
      </c>
      <c r="E3164" s="5">
        <v>326</v>
      </c>
      <c r="F3164" s="5">
        <v>0</v>
      </c>
      <c r="G3164" s="5">
        <v>0</v>
      </c>
      <c r="H3164" s="5">
        <v>0</v>
      </c>
      <c r="I3164" s="5">
        <v>5.8</v>
      </c>
      <c r="J3164" s="5">
        <v>0</v>
      </c>
      <c r="K3164" s="5">
        <v>0</v>
      </c>
      <c r="L3164" s="5">
        <f t="shared" si="294"/>
        <v>0</v>
      </c>
      <c r="M3164" s="5">
        <f t="shared" si="295"/>
        <v>0</v>
      </c>
      <c r="N3164" s="5">
        <f t="shared" si="296"/>
        <v>0</v>
      </c>
      <c r="O3164" s="5">
        <f t="shared" si="297"/>
        <v>6.6518153801944854E-2</v>
      </c>
      <c r="P3164" s="5">
        <f t="shared" si="298"/>
        <v>0</v>
      </c>
      <c r="Q3164" s="5">
        <f t="shared" si="299"/>
        <v>0</v>
      </c>
      <c r="R3164" s="5">
        <v>1.2130000000000001</v>
      </c>
    </row>
    <row r="3165" spans="1:18">
      <c r="A3165" s="30" t="s">
        <v>8884</v>
      </c>
      <c r="B3165" s="5" t="s">
        <v>8885</v>
      </c>
      <c r="C3165" s="5" t="s">
        <v>8886</v>
      </c>
      <c r="D3165" s="5">
        <v>73.206199999999995</v>
      </c>
      <c r="E3165" s="5">
        <v>281</v>
      </c>
      <c r="F3165" s="5">
        <v>0</v>
      </c>
      <c r="G3165" s="5">
        <v>75</v>
      </c>
      <c r="H3165" s="5">
        <v>50</v>
      </c>
      <c r="I3165" s="5">
        <v>110</v>
      </c>
      <c r="J3165" s="5">
        <v>60</v>
      </c>
      <c r="K3165" s="5">
        <v>170</v>
      </c>
      <c r="L3165" s="5">
        <f t="shared" si="294"/>
        <v>0</v>
      </c>
      <c r="M3165" s="5">
        <f t="shared" si="295"/>
        <v>1.1285052897782655</v>
      </c>
      <c r="N3165" s="5">
        <f t="shared" si="296"/>
        <v>0.77501270982093473</v>
      </c>
      <c r="O3165" s="5">
        <f t="shared" si="297"/>
        <v>1.4635789638837542</v>
      </c>
      <c r="P3165" s="5">
        <f t="shared" si="298"/>
        <v>0.74885713168847368</v>
      </c>
      <c r="Q3165" s="5">
        <f t="shared" si="299"/>
        <v>1.4054906500891966</v>
      </c>
      <c r="R3165" s="5">
        <v>-0.47399999999999998</v>
      </c>
    </row>
    <row r="3166" spans="1:18">
      <c r="A3166" s="30" t="s">
        <v>8887</v>
      </c>
      <c r="B3166" s="5" t="s">
        <v>8888</v>
      </c>
      <c r="C3166" s="5" t="s">
        <v>8889</v>
      </c>
      <c r="D3166" s="5">
        <v>0.72260800000000003</v>
      </c>
      <c r="E3166" s="5">
        <v>430</v>
      </c>
      <c r="F3166" s="5">
        <v>10</v>
      </c>
      <c r="G3166" s="5">
        <v>20</v>
      </c>
      <c r="H3166" s="5">
        <v>25</v>
      </c>
      <c r="I3166" s="5">
        <v>40</v>
      </c>
      <c r="J3166" s="5">
        <v>100</v>
      </c>
      <c r="K3166" s="5">
        <v>145</v>
      </c>
      <c r="L3166" s="5">
        <f t="shared" si="294"/>
        <v>7.8336164924574805E-2</v>
      </c>
      <c r="M3166" s="5">
        <f t="shared" si="295"/>
        <v>0.19665735592415046</v>
      </c>
      <c r="N3166" s="5">
        <f t="shared" si="296"/>
        <v>0.2532308970461426</v>
      </c>
      <c r="O3166" s="5">
        <f t="shared" si="297"/>
        <v>0.34779339437745027</v>
      </c>
      <c r="P3166" s="5">
        <f t="shared" si="298"/>
        <v>0.81561571319558568</v>
      </c>
      <c r="Q3166" s="5">
        <f t="shared" si="299"/>
        <v>0.78340241501893726</v>
      </c>
      <c r="R3166" s="5">
        <v>-1.4530000000000001</v>
      </c>
    </row>
    <row r="3167" spans="1:18">
      <c r="A3167" s="30" t="s">
        <v>8887</v>
      </c>
      <c r="B3167" s="5" t="s">
        <v>8890</v>
      </c>
      <c r="C3167" s="5" t="s">
        <v>8891</v>
      </c>
      <c r="D3167" s="5">
        <v>31.755649999999999</v>
      </c>
      <c r="E3167" s="5">
        <v>372</v>
      </c>
      <c r="F3167" s="5">
        <v>10</v>
      </c>
      <c r="G3167" s="5">
        <v>20</v>
      </c>
      <c r="H3167" s="5">
        <v>25</v>
      </c>
      <c r="I3167" s="5">
        <v>40</v>
      </c>
      <c r="J3167" s="5">
        <v>100</v>
      </c>
      <c r="K3167" s="5">
        <v>145</v>
      </c>
      <c r="L3167" s="5">
        <f t="shared" si="294"/>
        <v>9.0549868057976254E-2</v>
      </c>
      <c r="M3167" s="5">
        <f t="shared" si="295"/>
        <v>0.22731898668651798</v>
      </c>
      <c r="N3167" s="5">
        <f t="shared" si="296"/>
        <v>0.29271313368236918</v>
      </c>
      <c r="O3167" s="5">
        <f t="shared" si="297"/>
        <v>0.40201924618898821</v>
      </c>
      <c r="P3167" s="5">
        <f t="shared" si="298"/>
        <v>0.94278160396263921</v>
      </c>
      <c r="Q3167" s="5">
        <f t="shared" si="299"/>
        <v>0.90554580230683612</v>
      </c>
      <c r="R3167" s="5">
        <v>-1.4510000000000001</v>
      </c>
    </row>
    <row r="3168" spans="1:18">
      <c r="A3168" s="30" t="s">
        <v>8892</v>
      </c>
      <c r="B3168" s="5" t="s">
        <v>8893</v>
      </c>
      <c r="C3168" s="5" t="s">
        <v>8894</v>
      </c>
      <c r="D3168" s="5">
        <v>3.3684500000000002</v>
      </c>
      <c r="E3168" s="5">
        <v>152</v>
      </c>
      <c r="F3168" s="5">
        <v>3</v>
      </c>
      <c r="G3168" s="5">
        <v>0</v>
      </c>
      <c r="H3168" s="5">
        <v>0</v>
      </c>
      <c r="I3168" s="5">
        <v>0</v>
      </c>
      <c r="J3168" s="5">
        <v>0</v>
      </c>
      <c r="K3168" s="5">
        <v>0</v>
      </c>
      <c r="L3168" s="5">
        <f t="shared" si="294"/>
        <v>6.6482666284672046E-2</v>
      </c>
      <c r="M3168" s="5">
        <f t="shared" si="295"/>
        <v>0</v>
      </c>
      <c r="N3168" s="5">
        <f t="shared" si="296"/>
        <v>0</v>
      </c>
      <c r="O3168" s="5">
        <f t="shared" si="297"/>
        <v>0</v>
      </c>
      <c r="P3168" s="5">
        <f t="shared" si="298"/>
        <v>0</v>
      </c>
      <c r="Q3168" s="5">
        <f t="shared" si="299"/>
        <v>0</v>
      </c>
      <c r="R3168" s="5">
        <v>0.79300000000000004</v>
      </c>
    </row>
    <row r="3169" spans="1:18">
      <c r="A3169" s="30" t="s">
        <v>8892</v>
      </c>
      <c r="B3169" s="5" t="s">
        <v>8895</v>
      </c>
      <c r="C3169" s="5" t="s">
        <v>8896</v>
      </c>
      <c r="D3169" s="5">
        <v>9.8094649999999994</v>
      </c>
      <c r="E3169" s="5">
        <v>278</v>
      </c>
      <c r="F3169" s="5">
        <v>3</v>
      </c>
      <c r="G3169" s="5">
        <v>5</v>
      </c>
      <c r="H3169" s="5">
        <v>10</v>
      </c>
      <c r="I3169" s="5">
        <v>0</v>
      </c>
      <c r="J3169" s="5">
        <v>15</v>
      </c>
      <c r="K3169" s="5">
        <v>10</v>
      </c>
      <c r="L3169" s="5">
        <f t="shared" si="294"/>
        <v>3.6350234803130037E-2</v>
      </c>
      <c r="M3169" s="5">
        <f t="shared" si="295"/>
        <v>7.6045560294410688E-2</v>
      </c>
      <c r="N3169" s="5">
        <f t="shared" si="296"/>
        <v>0.15667523126595875</v>
      </c>
      <c r="O3169" s="5">
        <f t="shared" si="297"/>
        <v>0</v>
      </c>
      <c r="P3169" s="5">
        <f t="shared" si="298"/>
        <v>0.18923458093926357</v>
      </c>
      <c r="Q3169" s="5">
        <f t="shared" si="299"/>
        <v>8.3568106786936991E-2</v>
      </c>
      <c r="R3169" s="5">
        <v>-0.76700000000000002</v>
      </c>
    </row>
    <row r="3170" spans="1:18">
      <c r="A3170" s="30" t="s">
        <v>8892</v>
      </c>
      <c r="B3170" s="5" t="s">
        <v>8897</v>
      </c>
      <c r="C3170" s="5" t="s">
        <v>8898</v>
      </c>
      <c r="D3170" s="5">
        <v>11.556395</v>
      </c>
      <c r="E3170" s="5">
        <v>244</v>
      </c>
      <c r="F3170" s="5">
        <v>3</v>
      </c>
      <c r="G3170" s="5">
        <v>5</v>
      </c>
      <c r="H3170" s="5">
        <v>10</v>
      </c>
      <c r="I3170" s="5">
        <v>0</v>
      </c>
      <c r="J3170" s="5">
        <v>15</v>
      </c>
      <c r="K3170" s="5">
        <v>10</v>
      </c>
      <c r="L3170" s="5">
        <f t="shared" si="294"/>
        <v>4.1415431456025206E-2</v>
      </c>
      <c r="M3170" s="5">
        <f t="shared" si="295"/>
        <v>8.6642072794451519E-2</v>
      </c>
      <c r="N3170" s="5">
        <f t="shared" si="296"/>
        <v>0.17850702578662514</v>
      </c>
      <c r="O3170" s="5">
        <f t="shared" si="297"/>
        <v>0</v>
      </c>
      <c r="P3170" s="5">
        <f t="shared" si="298"/>
        <v>0.21560333402096421</v>
      </c>
      <c r="Q3170" s="5">
        <f t="shared" si="299"/>
        <v>9.5212842978559351E-2</v>
      </c>
      <c r="R3170" s="5">
        <v>-0.76700000000000002</v>
      </c>
    </row>
    <row r="3171" spans="1:18">
      <c r="A3171" s="30" t="s">
        <v>8899</v>
      </c>
      <c r="B3171" s="5" t="s">
        <v>8900</v>
      </c>
      <c r="C3171" s="5" t="s">
        <v>8901</v>
      </c>
      <c r="D3171" s="5">
        <v>37.567397999999997</v>
      </c>
      <c r="E3171" s="5">
        <v>309</v>
      </c>
      <c r="F3171" s="5">
        <v>145</v>
      </c>
      <c r="G3171" s="5">
        <v>65</v>
      </c>
      <c r="H3171" s="5">
        <v>90</v>
      </c>
      <c r="I3171" s="5">
        <v>90</v>
      </c>
      <c r="J3171" s="5">
        <v>40</v>
      </c>
      <c r="K3171" s="5">
        <v>50</v>
      </c>
      <c r="L3171" s="5">
        <f t="shared" si="294"/>
        <v>1.5806666288178766</v>
      </c>
      <c r="M3171" s="5">
        <f t="shared" si="295"/>
        <v>0.88941312266666739</v>
      </c>
      <c r="N3171" s="5">
        <f t="shared" si="296"/>
        <v>1.2686130376292195</v>
      </c>
      <c r="O3171" s="5">
        <f t="shared" si="297"/>
        <v>1.0889647542400749</v>
      </c>
      <c r="P3171" s="5">
        <f t="shared" si="298"/>
        <v>0.45399968501501853</v>
      </c>
      <c r="Q3171" s="5">
        <f t="shared" si="299"/>
        <v>0.37592125706745122</v>
      </c>
      <c r="R3171" s="5">
        <v>0.97399999999999998</v>
      </c>
    </row>
    <row r="3172" spans="1:18">
      <c r="A3172" s="30" t="s">
        <v>8902</v>
      </c>
      <c r="B3172" s="5" t="s">
        <v>8903</v>
      </c>
      <c r="C3172" s="5" t="s">
        <v>8904</v>
      </c>
      <c r="D3172" s="5">
        <v>67.337699999999998</v>
      </c>
      <c r="E3172" s="5">
        <v>200</v>
      </c>
      <c r="F3172" s="5">
        <v>40</v>
      </c>
      <c r="G3172" s="5">
        <v>40</v>
      </c>
      <c r="H3172" s="5">
        <v>50</v>
      </c>
      <c r="I3172" s="5">
        <v>0</v>
      </c>
      <c r="J3172" s="5">
        <v>0</v>
      </c>
      <c r="K3172" s="5">
        <v>40</v>
      </c>
      <c r="L3172" s="5">
        <f t="shared" si="294"/>
        <v>0.67369101835134326</v>
      </c>
      <c r="M3172" s="5">
        <f t="shared" si="295"/>
        <v>0.8456266304738469</v>
      </c>
      <c r="N3172" s="5">
        <f t="shared" si="296"/>
        <v>1.0888928572984131</v>
      </c>
      <c r="O3172" s="5">
        <f t="shared" si="297"/>
        <v>0</v>
      </c>
      <c r="P3172" s="5">
        <f t="shared" si="298"/>
        <v>0</v>
      </c>
      <c r="Q3172" s="5">
        <f t="shared" si="299"/>
        <v>0.46463867373536971</v>
      </c>
      <c r="R3172" s="5">
        <v>0.67100000000000004</v>
      </c>
    </row>
    <row r="3173" spans="1:18">
      <c r="A3173" s="30" t="s">
        <v>8905</v>
      </c>
      <c r="B3173" s="5" t="s">
        <v>8906</v>
      </c>
      <c r="C3173" s="5" t="s">
        <v>8907</v>
      </c>
      <c r="D3173" s="5">
        <v>2.6645150000000002</v>
      </c>
      <c r="E3173" s="5">
        <v>731</v>
      </c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10</v>
      </c>
      <c r="L3173" s="5">
        <f t="shared" si="294"/>
        <v>0</v>
      </c>
      <c r="M3173" s="5">
        <f t="shared" si="295"/>
        <v>0</v>
      </c>
      <c r="N3173" s="5">
        <f t="shared" si="296"/>
        <v>0</v>
      </c>
      <c r="O3173" s="5">
        <f t="shared" si="297"/>
        <v>0</v>
      </c>
      <c r="P3173" s="5">
        <f t="shared" si="298"/>
        <v>0</v>
      </c>
      <c r="Q3173" s="5">
        <f t="shared" si="299"/>
        <v>3.1781031035251005E-2</v>
      </c>
      <c r="R3173" s="5">
        <v>-1.556</v>
      </c>
    </row>
    <row r="3174" spans="1:18">
      <c r="A3174" s="30" t="s">
        <v>8908</v>
      </c>
      <c r="B3174" s="5" t="s">
        <v>8909</v>
      </c>
      <c r="C3174" s="5" t="s">
        <v>8910</v>
      </c>
      <c r="D3174" s="5">
        <v>2.37947</v>
      </c>
      <c r="E3174" s="5">
        <v>910</v>
      </c>
      <c r="F3174" s="5">
        <v>0</v>
      </c>
      <c r="G3174" s="5">
        <v>25</v>
      </c>
      <c r="H3174" s="5">
        <v>105</v>
      </c>
      <c r="I3174" s="5">
        <v>105</v>
      </c>
      <c r="J3174" s="5">
        <v>55</v>
      </c>
      <c r="K3174" s="5">
        <v>175</v>
      </c>
      <c r="L3174" s="5">
        <f t="shared" si="294"/>
        <v>0</v>
      </c>
      <c r="M3174" s="5">
        <f t="shared" si="295"/>
        <v>0.11615750418596797</v>
      </c>
      <c r="N3174" s="5">
        <f t="shared" si="296"/>
        <v>0.50256593413772921</v>
      </c>
      <c r="O3174" s="5">
        <f t="shared" si="297"/>
        <v>0.43139757571818349</v>
      </c>
      <c r="P3174" s="5">
        <f t="shared" si="298"/>
        <v>0.21197045733050113</v>
      </c>
      <c r="Q3174" s="5">
        <f t="shared" si="299"/>
        <v>0.44676795551477855</v>
      </c>
      <c r="R3174" s="5">
        <v>-0.47199999999999998</v>
      </c>
    </row>
    <row r="3175" spans="1:18">
      <c r="A3175" s="30" t="s">
        <v>8908</v>
      </c>
      <c r="B3175" s="5" t="s">
        <v>8911</v>
      </c>
      <c r="C3175" s="5" t="s">
        <v>8912</v>
      </c>
      <c r="D3175" s="5">
        <v>12.752050000000001</v>
      </c>
      <c r="E3175" s="5">
        <v>902</v>
      </c>
      <c r="F3175" s="5">
        <v>0</v>
      </c>
      <c r="G3175" s="5">
        <v>20</v>
      </c>
      <c r="H3175" s="5">
        <v>95</v>
      </c>
      <c r="I3175" s="5">
        <v>105</v>
      </c>
      <c r="J3175" s="5">
        <v>55</v>
      </c>
      <c r="K3175" s="5">
        <v>175</v>
      </c>
      <c r="L3175" s="5">
        <f t="shared" si="294"/>
        <v>0</v>
      </c>
      <c r="M3175" s="5">
        <f t="shared" si="295"/>
        <v>9.3750180762067287E-2</v>
      </c>
      <c r="N3175" s="5">
        <f t="shared" si="296"/>
        <v>0.45873535008137145</v>
      </c>
      <c r="O3175" s="5">
        <f t="shared" si="297"/>
        <v>0.43522371829661533</v>
      </c>
      <c r="P3175" s="5">
        <f t="shared" si="298"/>
        <v>0.21385046138664746</v>
      </c>
      <c r="Q3175" s="5">
        <f t="shared" si="299"/>
        <v>0.45073042075216013</v>
      </c>
      <c r="R3175" s="5">
        <v>-0.53900000000000003</v>
      </c>
    </row>
    <row r="3176" spans="1:18">
      <c r="A3176" s="30" t="s">
        <v>8913</v>
      </c>
      <c r="B3176" s="5" t="s">
        <v>8914</v>
      </c>
      <c r="C3176" s="5" t="s">
        <v>8915</v>
      </c>
      <c r="D3176" s="5">
        <v>4.9825049999999997</v>
      </c>
      <c r="E3176" s="5">
        <v>1800</v>
      </c>
      <c r="F3176" s="5">
        <v>0</v>
      </c>
      <c r="G3176" s="5">
        <v>0</v>
      </c>
      <c r="H3176" s="5">
        <v>0</v>
      </c>
      <c r="I3176" s="5">
        <v>0</v>
      </c>
      <c r="J3176" s="5">
        <v>20</v>
      </c>
      <c r="K3176" s="5">
        <v>0</v>
      </c>
      <c r="L3176" s="5">
        <f t="shared" si="294"/>
        <v>0</v>
      </c>
      <c r="M3176" s="5">
        <f t="shared" si="295"/>
        <v>0</v>
      </c>
      <c r="N3176" s="5">
        <f t="shared" si="296"/>
        <v>0</v>
      </c>
      <c r="O3176" s="5">
        <f t="shared" si="297"/>
        <v>0</v>
      </c>
      <c r="P3176" s="5">
        <f t="shared" si="298"/>
        <v>3.8968306297122425E-2</v>
      </c>
      <c r="Q3176" s="5">
        <f t="shared" si="299"/>
        <v>0</v>
      </c>
      <c r="R3176" s="5">
        <v>-2.202</v>
      </c>
    </row>
    <row r="3177" spans="1:18">
      <c r="A3177" s="30" t="s">
        <v>8913</v>
      </c>
      <c r="B3177" s="5" t="s">
        <v>8916</v>
      </c>
      <c r="C3177" s="5" t="s">
        <v>8917</v>
      </c>
      <c r="D3177" s="5">
        <v>8.7090610000000002</v>
      </c>
      <c r="E3177" s="5">
        <v>1794</v>
      </c>
      <c r="F3177" s="5">
        <v>0</v>
      </c>
      <c r="G3177" s="5">
        <v>0</v>
      </c>
      <c r="H3177" s="5">
        <v>0</v>
      </c>
      <c r="I3177" s="5">
        <v>0</v>
      </c>
      <c r="J3177" s="5">
        <v>20</v>
      </c>
      <c r="K3177" s="5">
        <v>0</v>
      </c>
      <c r="L3177" s="5">
        <f t="shared" si="294"/>
        <v>0</v>
      </c>
      <c r="M3177" s="5">
        <f t="shared" si="295"/>
        <v>0</v>
      </c>
      <c r="N3177" s="5">
        <f t="shared" si="296"/>
        <v>0</v>
      </c>
      <c r="O3177" s="5">
        <f t="shared" si="297"/>
        <v>0</v>
      </c>
      <c r="P3177" s="5">
        <f t="shared" si="298"/>
        <v>3.9098635080724836E-2</v>
      </c>
      <c r="Q3177" s="5">
        <f t="shared" si="299"/>
        <v>0</v>
      </c>
      <c r="R3177" s="5">
        <v>-2.2080000000000002</v>
      </c>
    </row>
    <row r="3178" spans="1:18">
      <c r="A3178" s="30" t="s">
        <v>8918</v>
      </c>
      <c r="B3178" s="5" t="s">
        <v>8919</v>
      </c>
      <c r="C3178" s="5" t="s">
        <v>8920</v>
      </c>
      <c r="D3178" s="5">
        <v>1.6075200000000001</v>
      </c>
      <c r="E3178" s="5">
        <v>2618</v>
      </c>
      <c r="F3178" s="5">
        <v>205</v>
      </c>
      <c r="G3178" s="5">
        <v>0</v>
      </c>
      <c r="H3178" s="5">
        <v>0</v>
      </c>
      <c r="I3178" s="5">
        <v>0</v>
      </c>
      <c r="J3178" s="5">
        <v>25</v>
      </c>
      <c r="K3178" s="5">
        <v>0</v>
      </c>
      <c r="L3178" s="5">
        <f t="shared" si="294"/>
        <v>0.26376367219638158</v>
      </c>
      <c r="M3178" s="5">
        <f t="shared" si="295"/>
        <v>0</v>
      </c>
      <c r="N3178" s="5">
        <f t="shared" si="296"/>
        <v>0</v>
      </c>
      <c r="O3178" s="5">
        <f t="shared" si="297"/>
        <v>0</v>
      </c>
      <c r="P3178" s="5">
        <f t="shared" si="298"/>
        <v>3.3490713968115149E-2</v>
      </c>
      <c r="Q3178" s="5">
        <f t="shared" si="299"/>
        <v>0</v>
      </c>
      <c r="R3178" s="5">
        <v>1.593</v>
      </c>
    </row>
    <row r="3179" spans="1:18">
      <c r="A3179" s="30" t="s">
        <v>8921</v>
      </c>
      <c r="B3179" s="5" t="s">
        <v>8922</v>
      </c>
      <c r="C3179" s="5" t="s">
        <v>8923</v>
      </c>
      <c r="D3179" s="5">
        <v>0.59914199999999995</v>
      </c>
      <c r="E3179" s="5">
        <v>865</v>
      </c>
      <c r="F3179" s="5">
        <v>0</v>
      </c>
      <c r="G3179" s="5">
        <v>0</v>
      </c>
      <c r="H3179" s="5">
        <v>0</v>
      </c>
      <c r="I3179" s="5">
        <v>0</v>
      </c>
      <c r="J3179" s="5">
        <v>15</v>
      </c>
      <c r="K3179" s="5">
        <v>0</v>
      </c>
      <c r="L3179" s="5">
        <f t="shared" si="294"/>
        <v>0</v>
      </c>
      <c r="M3179" s="5">
        <f t="shared" si="295"/>
        <v>0</v>
      </c>
      <c r="N3179" s="5">
        <f t="shared" si="296"/>
        <v>0</v>
      </c>
      <c r="O3179" s="5">
        <f t="shared" si="297"/>
        <v>0</v>
      </c>
      <c r="P3179" s="5">
        <f t="shared" si="298"/>
        <v>6.0817587862561015E-2</v>
      </c>
      <c r="Q3179" s="5">
        <f t="shared" si="299"/>
        <v>0</v>
      </c>
      <c r="R3179" s="5">
        <v>-1.9470000000000001</v>
      </c>
    </row>
    <row r="3180" spans="1:18">
      <c r="A3180" s="30" t="s">
        <v>8924</v>
      </c>
      <c r="B3180" s="5" t="s">
        <v>8925</v>
      </c>
      <c r="C3180" s="5" t="s">
        <v>8926</v>
      </c>
      <c r="D3180" s="5">
        <v>74.992797999999993</v>
      </c>
      <c r="E3180" s="5">
        <v>395</v>
      </c>
      <c r="F3180" s="5">
        <v>0</v>
      </c>
      <c r="G3180" s="5">
        <v>15</v>
      </c>
      <c r="H3180" s="5">
        <v>0</v>
      </c>
      <c r="I3180" s="5">
        <v>10</v>
      </c>
      <c r="J3180" s="5">
        <v>30</v>
      </c>
      <c r="K3180" s="5">
        <v>100</v>
      </c>
      <c r="L3180" s="5">
        <f t="shared" si="294"/>
        <v>0</v>
      </c>
      <c r="M3180" s="5">
        <f t="shared" si="295"/>
        <v>0.16056201844440132</v>
      </c>
      <c r="N3180" s="5">
        <f t="shared" si="296"/>
        <v>0</v>
      </c>
      <c r="O3180" s="5">
        <f t="shared" si="297"/>
        <v>9.4652632647027612E-2</v>
      </c>
      <c r="P3180" s="5">
        <f t="shared" si="298"/>
        <v>0.26636563798033047</v>
      </c>
      <c r="Q3180" s="5">
        <f t="shared" si="299"/>
        <v>0.5881502199181895</v>
      </c>
      <c r="R3180" s="5">
        <v>-2.081</v>
      </c>
    </row>
    <row r="3181" spans="1:18">
      <c r="A3181" s="30" t="s">
        <v>8927</v>
      </c>
      <c r="B3181" s="5" t="s">
        <v>8928</v>
      </c>
      <c r="C3181" s="5" t="s">
        <v>8929</v>
      </c>
      <c r="D3181" s="5">
        <v>3.4810050000000001</v>
      </c>
      <c r="E3181" s="5">
        <v>323</v>
      </c>
      <c r="F3181" s="5">
        <v>27</v>
      </c>
      <c r="G3181" s="5">
        <v>10</v>
      </c>
      <c r="H3181" s="5">
        <v>0</v>
      </c>
      <c r="I3181" s="5">
        <v>0</v>
      </c>
      <c r="J3181" s="5">
        <v>5</v>
      </c>
      <c r="K3181" s="5">
        <v>5</v>
      </c>
      <c r="L3181" s="5">
        <f t="shared" si="294"/>
        <v>0.28157364544096397</v>
      </c>
      <c r="M3181" s="5">
        <f t="shared" si="295"/>
        <v>0.13090195518171005</v>
      </c>
      <c r="N3181" s="5">
        <f t="shared" si="296"/>
        <v>0</v>
      </c>
      <c r="O3181" s="5">
        <f t="shared" si="297"/>
        <v>0</v>
      </c>
      <c r="P3181" s="5">
        <f t="shared" si="298"/>
        <v>5.4290210011470871E-2</v>
      </c>
      <c r="Q3181" s="5">
        <f t="shared" si="299"/>
        <v>3.5962745645152457E-2</v>
      </c>
      <c r="R3181" s="5">
        <v>0.89700000000000002</v>
      </c>
    </row>
    <row r="3182" spans="1:18">
      <c r="A3182" s="30" t="s">
        <v>8927</v>
      </c>
      <c r="B3182" s="5" t="s">
        <v>8930</v>
      </c>
      <c r="C3182" s="5" t="s">
        <v>8931</v>
      </c>
      <c r="D3182" s="5">
        <v>8.7158499999999997</v>
      </c>
      <c r="E3182" s="5">
        <v>334</v>
      </c>
      <c r="F3182" s="5">
        <v>22</v>
      </c>
      <c r="G3182" s="5">
        <v>10</v>
      </c>
      <c r="H3182" s="5">
        <v>0</v>
      </c>
      <c r="I3182" s="5">
        <v>0</v>
      </c>
      <c r="J3182" s="5">
        <v>5</v>
      </c>
      <c r="K3182" s="5">
        <v>5</v>
      </c>
      <c r="L3182" s="5">
        <f t="shared" si="294"/>
        <v>0.22187428748098134</v>
      </c>
      <c r="M3182" s="5">
        <f t="shared" si="295"/>
        <v>0.12659081294518665</v>
      </c>
      <c r="N3182" s="5">
        <f t="shared" si="296"/>
        <v>0</v>
      </c>
      <c r="O3182" s="5">
        <f t="shared" si="297"/>
        <v>0</v>
      </c>
      <c r="P3182" s="5">
        <f t="shared" si="298"/>
        <v>5.2502209082949371E-2</v>
      </c>
      <c r="Q3182" s="5">
        <f t="shared" si="299"/>
        <v>3.4778343842467793E-2</v>
      </c>
      <c r="R3182" s="5">
        <v>0.755</v>
      </c>
    </row>
    <row r="3183" spans="1:18">
      <c r="A3183" s="30" t="s">
        <v>8932</v>
      </c>
      <c r="B3183" s="5" t="s">
        <v>8933</v>
      </c>
      <c r="C3183" s="5" t="s">
        <v>8934</v>
      </c>
      <c r="D3183" s="5">
        <v>83.801895000000002</v>
      </c>
      <c r="E3183" s="5">
        <v>846</v>
      </c>
      <c r="F3183" s="5">
        <v>60</v>
      </c>
      <c r="G3183" s="5">
        <v>40</v>
      </c>
      <c r="H3183" s="5">
        <v>80</v>
      </c>
      <c r="I3183" s="5">
        <v>250</v>
      </c>
      <c r="J3183" s="5">
        <v>830</v>
      </c>
      <c r="K3183" s="5">
        <v>1135</v>
      </c>
      <c r="L3183" s="5">
        <f t="shared" si="294"/>
        <v>0.23889752423806498</v>
      </c>
      <c r="M3183" s="5">
        <f t="shared" si="295"/>
        <v>0.19991173297254064</v>
      </c>
      <c r="N3183" s="5">
        <f t="shared" si="296"/>
        <v>0.41187436682682299</v>
      </c>
      <c r="O3183" s="5">
        <f t="shared" si="297"/>
        <v>1.1048401269378223</v>
      </c>
      <c r="P3183" s="5">
        <f t="shared" si="298"/>
        <v>3.4408185347459161</v>
      </c>
      <c r="Q3183" s="5">
        <f t="shared" si="299"/>
        <v>3.1168137984021551</v>
      </c>
      <c r="R3183" s="5">
        <v>-2.02</v>
      </c>
    </row>
    <row r="3184" spans="1:18">
      <c r="A3184" s="30" t="s">
        <v>8935</v>
      </c>
      <c r="B3184" s="5" t="s">
        <v>8936</v>
      </c>
      <c r="C3184" s="5" t="s">
        <v>8937</v>
      </c>
      <c r="D3184" s="5">
        <v>6.7859800000000003</v>
      </c>
      <c r="E3184" s="5">
        <v>650</v>
      </c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5</v>
      </c>
      <c r="L3184" s="5">
        <f t="shared" si="294"/>
        <v>0</v>
      </c>
      <c r="M3184" s="5">
        <f t="shared" si="295"/>
        <v>0</v>
      </c>
      <c r="N3184" s="5">
        <f t="shared" si="296"/>
        <v>0</v>
      </c>
      <c r="O3184" s="5">
        <f t="shared" si="297"/>
        <v>0</v>
      </c>
      <c r="P3184" s="5">
        <f t="shared" si="298"/>
        <v>0</v>
      </c>
      <c r="Q3184" s="5">
        <f t="shared" si="299"/>
        <v>1.7870718220591143E-2</v>
      </c>
      <c r="R3184" s="5">
        <v>-0.91300000000000003</v>
      </c>
    </row>
    <row r="3185" spans="1:18">
      <c r="A3185" s="30" t="s">
        <v>8935</v>
      </c>
      <c r="B3185" s="5" t="s">
        <v>8938</v>
      </c>
      <c r="C3185" s="5" t="s">
        <v>8939</v>
      </c>
      <c r="D3185" s="5">
        <v>13.657299999999999</v>
      </c>
      <c r="E3185" s="5">
        <v>618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5</v>
      </c>
      <c r="L3185" s="5">
        <f t="shared" si="294"/>
        <v>0</v>
      </c>
      <c r="M3185" s="5">
        <f t="shared" si="295"/>
        <v>0</v>
      </c>
      <c r="N3185" s="5">
        <f t="shared" si="296"/>
        <v>0</v>
      </c>
      <c r="O3185" s="5">
        <f t="shared" si="297"/>
        <v>0</v>
      </c>
      <c r="P3185" s="5">
        <f t="shared" si="298"/>
        <v>0</v>
      </c>
      <c r="Q3185" s="5">
        <f t="shared" si="299"/>
        <v>1.8796062853372555E-2</v>
      </c>
      <c r="R3185" s="5">
        <v>-0.91300000000000003</v>
      </c>
    </row>
    <row r="3186" spans="1:18">
      <c r="A3186" s="30" t="s">
        <v>8940</v>
      </c>
      <c r="B3186" s="5" t="s">
        <v>8941</v>
      </c>
      <c r="C3186" s="5" t="s">
        <v>8942</v>
      </c>
      <c r="D3186" s="5">
        <v>0.83040599999999998</v>
      </c>
      <c r="E3186" s="5">
        <v>503</v>
      </c>
      <c r="F3186" s="5">
        <v>15</v>
      </c>
      <c r="G3186" s="5">
        <v>0</v>
      </c>
      <c r="H3186" s="5">
        <v>0</v>
      </c>
      <c r="I3186" s="5">
        <v>0</v>
      </c>
      <c r="J3186" s="5">
        <v>0</v>
      </c>
      <c r="K3186" s="5">
        <v>10</v>
      </c>
      <c r="L3186" s="5">
        <f t="shared" si="294"/>
        <v>0.10045094707027982</v>
      </c>
      <c r="M3186" s="5">
        <f t="shared" si="295"/>
        <v>0</v>
      </c>
      <c r="N3186" s="5">
        <f t="shared" si="296"/>
        <v>0</v>
      </c>
      <c r="O3186" s="5">
        <f t="shared" si="297"/>
        <v>0</v>
      </c>
      <c r="P3186" s="5">
        <f t="shared" si="298"/>
        <v>0</v>
      </c>
      <c r="Q3186" s="5">
        <f t="shared" si="299"/>
        <v>4.6186746892183869E-2</v>
      </c>
      <c r="R3186" s="5">
        <v>2.1999999999999999E-2</v>
      </c>
    </row>
    <row r="3187" spans="1:18">
      <c r="A3187" s="30" t="s">
        <v>8943</v>
      </c>
      <c r="B3187" s="5" t="s">
        <v>8944</v>
      </c>
      <c r="C3187" s="5" t="s">
        <v>8945</v>
      </c>
      <c r="D3187" s="5">
        <v>14.5528</v>
      </c>
      <c r="E3187" s="5">
        <v>160</v>
      </c>
      <c r="F3187" s="5">
        <v>0</v>
      </c>
      <c r="G3187" s="5">
        <v>0</v>
      </c>
      <c r="H3187" s="5">
        <v>0</v>
      </c>
      <c r="I3187" s="5">
        <v>0</v>
      </c>
      <c r="J3187" s="5">
        <v>5</v>
      </c>
      <c r="K3187" s="5">
        <v>0</v>
      </c>
      <c r="L3187" s="5">
        <f t="shared" si="294"/>
        <v>0</v>
      </c>
      <c r="M3187" s="5">
        <f t="shared" si="295"/>
        <v>0</v>
      </c>
      <c r="N3187" s="5">
        <f t="shared" si="296"/>
        <v>0</v>
      </c>
      <c r="O3187" s="5">
        <f t="shared" si="297"/>
        <v>0</v>
      </c>
      <c r="P3187" s="5">
        <f t="shared" si="298"/>
        <v>0.10959836146065681</v>
      </c>
      <c r="Q3187" s="5">
        <f t="shared" si="299"/>
        <v>0</v>
      </c>
      <c r="R3187" s="5">
        <v>-0.91800000000000004</v>
      </c>
    </row>
    <row r="3188" spans="1:18">
      <c r="A3188" s="30" t="s">
        <v>8943</v>
      </c>
      <c r="B3188" s="5" t="s">
        <v>8946</v>
      </c>
      <c r="C3188" s="5" t="s">
        <v>8947</v>
      </c>
      <c r="D3188" s="5">
        <v>32.591099</v>
      </c>
      <c r="E3188" s="5">
        <v>151</v>
      </c>
      <c r="F3188" s="5">
        <v>0</v>
      </c>
      <c r="G3188" s="5">
        <v>0</v>
      </c>
      <c r="H3188" s="5">
        <v>0</v>
      </c>
      <c r="I3188" s="5">
        <v>0</v>
      </c>
      <c r="J3188" s="5">
        <v>5</v>
      </c>
      <c r="K3188" s="5">
        <v>0</v>
      </c>
      <c r="L3188" s="5">
        <f t="shared" si="294"/>
        <v>0</v>
      </c>
      <c r="M3188" s="5">
        <f t="shared" si="295"/>
        <v>0</v>
      </c>
      <c r="N3188" s="5">
        <f t="shared" si="296"/>
        <v>0</v>
      </c>
      <c r="O3188" s="5">
        <f t="shared" si="297"/>
        <v>0</v>
      </c>
      <c r="P3188" s="5">
        <f t="shared" si="298"/>
        <v>0.11613071413049729</v>
      </c>
      <c r="Q3188" s="5">
        <f t="shared" si="299"/>
        <v>0</v>
      </c>
      <c r="R3188" s="5">
        <v>-0.90100000000000002</v>
      </c>
    </row>
    <row r="3189" spans="1:18">
      <c r="A3189" s="30" t="s">
        <v>8948</v>
      </c>
      <c r="B3189" s="5" t="s">
        <v>8949</v>
      </c>
      <c r="C3189" s="5" t="s">
        <v>8950</v>
      </c>
      <c r="D3189" s="5">
        <v>15.810449999999999</v>
      </c>
      <c r="E3189" s="5">
        <v>414</v>
      </c>
      <c r="F3189" s="5">
        <v>0</v>
      </c>
      <c r="G3189" s="5">
        <v>0</v>
      </c>
      <c r="H3189" s="5">
        <v>0</v>
      </c>
      <c r="I3189" s="5">
        <v>0</v>
      </c>
      <c r="J3189" s="5">
        <v>0</v>
      </c>
      <c r="K3189" s="5">
        <v>10</v>
      </c>
      <c r="L3189" s="5">
        <f t="shared" si="294"/>
        <v>0</v>
      </c>
      <c r="M3189" s="5">
        <f t="shared" si="295"/>
        <v>0</v>
      </c>
      <c r="N3189" s="5">
        <f t="shared" si="296"/>
        <v>0</v>
      </c>
      <c r="O3189" s="5">
        <f t="shared" si="297"/>
        <v>0</v>
      </c>
      <c r="P3189" s="5">
        <f t="shared" si="298"/>
        <v>0</v>
      </c>
      <c r="Q3189" s="5">
        <f t="shared" si="299"/>
        <v>5.6115781852097785E-2</v>
      </c>
      <c r="R3189" s="5">
        <v>-1.5389999999999999</v>
      </c>
    </row>
    <row r="3190" spans="1:18">
      <c r="A3190" s="30" t="s">
        <v>8951</v>
      </c>
      <c r="B3190" s="5" t="s">
        <v>8952</v>
      </c>
      <c r="C3190" s="5" t="s">
        <v>8953</v>
      </c>
      <c r="D3190" s="5">
        <v>16.5275</v>
      </c>
      <c r="E3190" s="5">
        <v>285</v>
      </c>
      <c r="F3190" s="5">
        <v>0</v>
      </c>
      <c r="G3190" s="5">
        <v>0</v>
      </c>
      <c r="H3190" s="5">
        <v>0</v>
      </c>
      <c r="I3190" s="5">
        <v>0</v>
      </c>
      <c r="J3190" s="5">
        <v>50</v>
      </c>
      <c r="K3190" s="5">
        <v>10</v>
      </c>
      <c r="L3190" s="5">
        <f t="shared" si="294"/>
        <v>0</v>
      </c>
      <c r="M3190" s="5">
        <f t="shared" si="295"/>
        <v>0</v>
      </c>
      <c r="N3190" s="5">
        <f t="shared" si="296"/>
        <v>0</v>
      </c>
      <c r="O3190" s="5">
        <f t="shared" si="297"/>
        <v>0</v>
      </c>
      <c r="P3190" s="5">
        <f t="shared" si="298"/>
        <v>0.61528904679666985</v>
      </c>
      <c r="Q3190" s="5">
        <f t="shared" si="299"/>
        <v>8.1515556795678887E-2</v>
      </c>
      <c r="R3190" s="5">
        <v>-3.3079999999999998</v>
      </c>
    </row>
    <row r="3191" spans="1:18">
      <c r="A3191" s="30" t="s">
        <v>8954</v>
      </c>
      <c r="B3191" s="5" t="s">
        <v>8955</v>
      </c>
      <c r="C3191" s="5" t="s">
        <v>8956</v>
      </c>
      <c r="D3191" s="5">
        <v>13.077400000000001</v>
      </c>
      <c r="E3191" s="5">
        <v>373</v>
      </c>
      <c r="F3191" s="5">
        <v>0</v>
      </c>
      <c r="G3191" s="5">
        <v>0</v>
      </c>
      <c r="H3191" s="5">
        <v>0</v>
      </c>
      <c r="I3191" s="5">
        <v>5</v>
      </c>
      <c r="J3191" s="5">
        <v>0</v>
      </c>
      <c r="K3191" s="5">
        <v>0</v>
      </c>
      <c r="L3191" s="5">
        <f t="shared" si="294"/>
        <v>0</v>
      </c>
      <c r="M3191" s="5">
        <f t="shared" si="295"/>
        <v>0</v>
      </c>
      <c r="N3191" s="5">
        <f t="shared" si="296"/>
        <v>0</v>
      </c>
      <c r="O3191" s="5">
        <f t="shared" si="297"/>
        <v>5.0117680825168764E-2</v>
      </c>
      <c r="P3191" s="5">
        <f t="shared" si="298"/>
        <v>0</v>
      </c>
      <c r="Q3191" s="5">
        <f t="shared" si="299"/>
        <v>0</v>
      </c>
      <c r="R3191" s="5">
        <v>1.121</v>
      </c>
    </row>
    <row r="3192" spans="1:18">
      <c r="A3192" s="30" t="s">
        <v>8954</v>
      </c>
      <c r="B3192" s="5" t="s">
        <v>8957</v>
      </c>
      <c r="C3192" s="5" t="s">
        <v>8958</v>
      </c>
      <c r="D3192" s="5">
        <v>14.65085</v>
      </c>
      <c r="E3192" s="5">
        <v>355</v>
      </c>
      <c r="F3192" s="5">
        <v>0</v>
      </c>
      <c r="G3192" s="5">
        <v>0</v>
      </c>
      <c r="H3192" s="5">
        <v>0</v>
      </c>
      <c r="I3192" s="5">
        <v>5</v>
      </c>
      <c r="J3192" s="5">
        <v>0</v>
      </c>
      <c r="K3192" s="5">
        <v>0</v>
      </c>
      <c r="L3192" s="5">
        <f t="shared" si="294"/>
        <v>0</v>
      </c>
      <c r="M3192" s="5">
        <f t="shared" si="295"/>
        <v>0</v>
      </c>
      <c r="N3192" s="5">
        <f t="shared" si="296"/>
        <v>0</v>
      </c>
      <c r="O3192" s="5">
        <f t="shared" si="297"/>
        <v>5.2658859007853387E-2</v>
      </c>
      <c r="P3192" s="5">
        <f t="shared" si="298"/>
        <v>0</v>
      </c>
      <c r="Q3192" s="5">
        <f t="shared" si="299"/>
        <v>0</v>
      </c>
      <c r="R3192" s="5">
        <v>1.1000000000000001</v>
      </c>
    </row>
    <row r="3193" spans="1:18">
      <c r="A3193" s="30" t="s">
        <v>8959</v>
      </c>
      <c r="B3193" s="5" t="s">
        <v>8960</v>
      </c>
      <c r="C3193" s="5" t="s">
        <v>8961</v>
      </c>
      <c r="D3193" s="5">
        <v>7.7574800000000002</v>
      </c>
      <c r="E3193" s="5">
        <v>473</v>
      </c>
      <c r="F3193" s="5">
        <v>0</v>
      </c>
      <c r="G3193" s="5">
        <v>0</v>
      </c>
      <c r="H3193" s="5">
        <v>0</v>
      </c>
      <c r="I3193" s="5">
        <v>0</v>
      </c>
      <c r="J3193" s="5">
        <v>0</v>
      </c>
      <c r="K3193" s="5">
        <v>10</v>
      </c>
      <c r="L3193" s="5">
        <f t="shared" si="294"/>
        <v>0</v>
      </c>
      <c r="M3193" s="5">
        <f t="shared" si="295"/>
        <v>0</v>
      </c>
      <c r="N3193" s="5">
        <f t="shared" si="296"/>
        <v>0</v>
      </c>
      <c r="O3193" s="5">
        <f t="shared" si="297"/>
        <v>0</v>
      </c>
      <c r="P3193" s="5">
        <f t="shared" si="298"/>
        <v>0</v>
      </c>
      <c r="Q3193" s="5">
        <f t="shared" si="299"/>
        <v>4.9116138872660642E-2</v>
      </c>
      <c r="R3193" s="5">
        <v>-1.5660000000000001</v>
      </c>
    </row>
    <row r="3194" spans="1:18">
      <c r="A3194" s="30" t="s">
        <v>8962</v>
      </c>
      <c r="B3194" s="5" t="s">
        <v>8963</v>
      </c>
      <c r="C3194" s="5" t="s">
        <v>8964</v>
      </c>
      <c r="D3194" s="5">
        <v>15.3993</v>
      </c>
      <c r="E3194" s="5">
        <v>631</v>
      </c>
      <c r="F3194" s="5">
        <v>0</v>
      </c>
      <c r="G3194" s="5">
        <v>0</v>
      </c>
      <c r="H3194" s="5">
        <v>0</v>
      </c>
      <c r="I3194" s="5">
        <v>0</v>
      </c>
      <c r="J3194" s="5">
        <v>20</v>
      </c>
      <c r="K3194" s="5">
        <v>10</v>
      </c>
      <c r="L3194" s="5">
        <f t="shared" si="294"/>
        <v>0</v>
      </c>
      <c r="M3194" s="5">
        <f t="shared" si="295"/>
        <v>0</v>
      </c>
      <c r="N3194" s="5">
        <f t="shared" si="296"/>
        <v>0</v>
      </c>
      <c r="O3194" s="5">
        <f t="shared" si="297"/>
        <v>0</v>
      </c>
      <c r="P3194" s="5">
        <f t="shared" si="298"/>
        <v>0.11116157105359804</v>
      </c>
      <c r="Q3194" s="5">
        <f t="shared" si="299"/>
        <v>3.681764451151899E-2</v>
      </c>
      <c r="R3194" s="5">
        <v>-2.5950000000000002</v>
      </c>
    </row>
    <row r="3195" spans="1:18">
      <c r="A3195" s="30" t="s">
        <v>8965</v>
      </c>
      <c r="B3195" s="5" t="s">
        <v>8966</v>
      </c>
      <c r="C3195" s="5" t="s">
        <v>8967</v>
      </c>
      <c r="D3195" s="5">
        <v>4.2772949999999996</v>
      </c>
      <c r="E3195" s="5">
        <v>648</v>
      </c>
      <c r="F3195" s="5">
        <v>0</v>
      </c>
      <c r="G3195" s="5">
        <v>0</v>
      </c>
      <c r="H3195" s="5">
        <v>0</v>
      </c>
      <c r="I3195" s="5">
        <v>0</v>
      </c>
      <c r="J3195" s="5">
        <v>60</v>
      </c>
      <c r="K3195" s="5">
        <v>50</v>
      </c>
      <c r="L3195" s="5">
        <f t="shared" si="294"/>
        <v>0</v>
      </c>
      <c r="M3195" s="5">
        <f t="shared" si="295"/>
        <v>0</v>
      </c>
      <c r="N3195" s="5">
        <f t="shared" si="296"/>
        <v>0</v>
      </c>
      <c r="O3195" s="5">
        <f t="shared" si="297"/>
        <v>0</v>
      </c>
      <c r="P3195" s="5">
        <f t="shared" si="298"/>
        <v>0.32473588580935353</v>
      </c>
      <c r="Q3195" s="5">
        <f t="shared" si="299"/>
        <v>0.17925874758309013</v>
      </c>
      <c r="R3195" s="5">
        <v>-3.8940000000000001</v>
      </c>
    </row>
    <row r="3196" spans="1:18">
      <c r="A3196" s="30" t="s">
        <v>8968</v>
      </c>
      <c r="B3196" s="5" t="s">
        <v>8969</v>
      </c>
      <c r="C3196" s="5" t="s">
        <v>8970</v>
      </c>
      <c r="D3196" s="5">
        <v>9.3967550000000006</v>
      </c>
      <c r="E3196" s="5">
        <v>298</v>
      </c>
      <c r="F3196" s="5">
        <v>0</v>
      </c>
      <c r="G3196" s="5">
        <v>0</v>
      </c>
      <c r="H3196" s="5">
        <v>0</v>
      </c>
      <c r="I3196" s="5">
        <v>0</v>
      </c>
      <c r="J3196" s="5">
        <v>0</v>
      </c>
      <c r="K3196" s="5">
        <v>20</v>
      </c>
      <c r="L3196" s="5">
        <f t="shared" si="294"/>
        <v>0</v>
      </c>
      <c r="M3196" s="5">
        <f t="shared" si="295"/>
        <v>0</v>
      </c>
      <c r="N3196" s="5">
        <f t="shared" si="296"/>
        <v>0</v>
      </c>
      <c r="O3196" s="5">
        <f t="shared" si="297"/>
        <v>0</v>
      </c>
      <c r="P3196" s="5">
        <f t="shared" si="298"/>
        <v>0</v>
      </c>
      <c r="Q3196" s="5">
        <f t="shared" si="299"/>
        <v>0.15591901803200325</v>
      </c>
      <c r="R3196" s="5">
        <v>-2.1989999999999998</v>
      </c>
    </row>
    <row r="3197" spans="1:18">
      <c r="A3197" s="30" t="s">
        <v>8971</v>
      </c>
      <c r="B3197" s="5" t="s">
        <v>8972</v>
      </c>
      <c r="C3197" s="5" t="s">
        <v>8973</v>
      </c>
      <c r="D3197" s="5">
        <v>5.1263750000000003</v>
      </c>
      <c r="E3197" s="5">
        <v>717</v>
      </c>
      <c r="F3197" s="5">
        <v>100</v>
      </c>
      <c r="G3197" s="5">
        <v>0</v>
      </c>
      <c r="H3197" s="5">
        <v>30</v>
      </c>
      <c r="I3197" s="5">
        <v>0</v>
      </c>
      <c r="J3197" s="5">
        <v>40</v>
      </c>
      <c r="K3197" s="5">
        <v>30</v>
      </c>
      <c r="L3197" s="5">
        <f t="shared" si="294"/>
        <v>0.46979847862715712</v>
      </c>
      <c r="M3197" s="5">
        <f t="shared" si="295"/>
        <v>0</v>
      </c>
      <c r="N3197" s="5">
        <f t="shared" si="296"/>
        <v>0.18224148239303989</v>
      </c>
      <c r="O3197" s="5">
        <f t="shared" si="297"/>
        <v>0</v>
      </c>
      <c r="P3197" s="5">
        <f t="shared" si="298"/>
        <v>0.19565676801902473</v>
      </c>
      <c r="Q3197" s="5">
        <f t="shared" si="299"/>
        <v>9.7204743459282358E-2</v>
      </c>
      <c r="R3197" s="5">
        <v>0.14000000000000001</v>
      </c>
    </row>
    <row r="3198" spans="1:18">
      <c r="A3198" s="30" t="s">
        <v>8974</v>
      </c>
      <c r="B3198" s="5" t="s">
        <v>8975</v>
      </c>
      <c r="C3198" s="5" t="s">
        <v>8976</v>
      </c>
      <c r="D3198" s="5">
        <v>5.9447999999999999</v>
      </c>
      <c r="E3198" s="5">
        <v>563</v>
      </c>
      <c r="F3198" s="5">
        <v>85</v>
      </c>
      <c r="G3198" s="5">
        <v>50</v>
      </c>
      <c r="H3198" s="5">
        <v>0</v>
      </c>
      <c r="I3198" s="5">
        <v>0</v>
      </c>
      <c r="J3198" s="5">
        <v>30</v>
      </c>
      <c r="K3198" s="5">
        <v>30</v>
      </c>
      <c r="L3198" s="5">
        <f t="shared" si="294"/>
        <v>0.50855893925279017</v>
      </c>
      <c r="M3198" s="5">
        <f t="shared" si="295"/>
        <v>0.37550027996174373</v>
      </c>
      <c r="N3198" s="5">
        <f t="shared" si="296"/>
        <v>0</v>
      </c>
      <c r="O3198" s="5">
        <f t="shared" si="297"/>
        <v>0</v>
      </c>
      <c r="P3198" s="5">
        <f t="shared" si="298"/>
        <v>0.18688175311231003</v>
      </c>
      <c r="Q3198" s="5">
        <f t="shared" si="299"/>
        <v>0.12379360756715001</v>
      </c>
      <c r="R3198" s="5">
        <v>0.33600000000000002</v>
      </c>
    </row>
    <row r="3199" spans="1:18">
      <c r="A3199" s="30" t="s">
        <v>8977</v>
      </c>
      <c r="B3199" s="5" t="s">
        <v>8978</v>
      </c>
      <c r="C3199" s="5" t="s">
        <v>8979</v>
      </c>
      <c r="D3199" s="5">
        <v>12.3878</v>
      </c>
      <c r="E3199" s="5">
        <v>178</v>
      </c>
      <c r="F3199" s="5">
        <v>0</v>
      </c>
      <c r="G3199" s="5">
        <v>20</v>
      </c>
      <c r="H3199" s="5">
        <v>0</v>
      </c>
      <c r="I3199" s="5">
        <v>0</v>
      </c>
      <c r="J3199" s="5">
        <v>0</v>
      </c>
      <c r="K3199" s="5">
        <v>0</v>
      </c>
      <c r="L3199" s="5">
        <f t="shared" si="294"/>
        <v>0</v>
      </c>
      <c r="M3199" s="5">
        <f t="shared" si="295"/>
        <v>0.47507114071564438</v>
      </c>
      <c r="N3199" s="5">
        <f t="shared" si="296"/>
        <v>0</v>
      </c>
      <c r="O3199" s="5">
        <f t="shared" si="297"/>
        <v>0</v>
      </c>
      <c r="P3199" s="5">
        <f t="shared" si="298"/>
        <v>0</v>
      </c>
      <c r="Q3199" s="5">
        <f t="shared" si="299"/>
        <v>0</v>
      </c>
      <c r="R3199" s="5">
        <v>2.1859999999999999</v>
      </c>
    </row>
    <row r="3200" spans="1:18">
      <c r="A3200" s="30" t="s">
        <v>8980</v>
      </c>
      <c r="B3200" s="5" t="s">
        <v>8981</v>
      </c>
      <c r="C3200" s="5" t="s">
        <v>8982</v>
      </c>
      <c r="D3200" s="5">
        <v>2.1023E-2</v>
      </c>
      <c r="E3200" s="5">
        <v>1097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3.3</v>
      </c>
      <c r="L3200" s="5">
        <f t="shared" si="294"/>
        <v>0</v>
      </c>
      <c r="M3200" s="5">
        <f t="shared" si="295"/>
        <v>0</v>
      </c>
      <c r="N3200" s="5">
        <f t="shared" si="296"/>
        <v>0</v>
      </c>
      <c r="O3200" s="5">
        <f t="shared" si="297"/>
        <v>0</v>
      </c>
      <c r="P3200" s="5">
        <f t="shared" si="298"/>
        <v>0</v>
      </c>
      <c r="Q3200" s="5">
        <f t="shared" si="299"/>
        <v>6.9886400333943471E-3</v>
      </c>
      <c r="R3200" s="5">
        <v>-0.52700000000000002</v>
      </c>
    </row>
    <row r="3201" spans="1:18">
      <c r="A3201" s="30" t="s">
        <v>8980</v>
      </c>
      <c r="B3201" s="5" t="s">
        <v>8983</v>
      </c>
      <c r="C3201" s="5" t="s">
        <v>8984</v>
      </c>
      <c r="D3201" s="5">
        <v>7.7750050000000002</v>
      </c>
      <c r="E3201" s="5">
        <v>1101</v>
      </c>
      <c r="F3201" s="5">
        <v>0</v>
      </c>
      <c r="G3201" s="5">
        <v>0</v>
      </c>
      <c r="H3201" s="5">
        <v>0</v>
      </c>
      <c r="I3201" s="5">
        <v>0</v>
      </c>
      <c r="J3201" s="5">
        <v>0</v>
      </c>
      <c r="K3201" s="5">
        <v>3.3</v>
      </c>
      <c r="L3201" s="5">
        <f t="shared" si="294"/>
        <v>0</v>
      </c>
      <c r="M3201" s="5">
        <f t="shared" si="295"/>
        <v>0</v>
      </c>
      <c r="N3201" s="5">
        <f t="shared" si="296"/>
        <v>0</v>
      </c>
      <c r="O3201" s="5">
        <f t="shared" si="297"/>
        <v>0</v>
      </c>
      <c r="P3201" s="5">
        <f t="shared" si="298"/>
        <v>0</v>
      </c>
      <c r="Q3201" s="5">
        <f t="shared" si="299"/>
        <v>6.963249878867938E-3</v>
      </c>
      <c r="R3201" s="5">
        <v>-0.52800000000000002</v>
      </c>
    </row>
    <row r="3202" spans="1:18">
      <c r="A3202" s="30" t="s">
        <v>8980</v>
      </c>
      <c r="B3202" s="5" t="s">
        <v>8985</v>
      </c>
      <c r="C3202" s="5" t="s">
        <v>8986</v>
      </c>
      <c r="D3202" s="5">
        <v>19.355801</v>
      </c>
      <c r="E3202" s="5">
        <v>1175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3.3</v>
      </c>
      <c r="L3202" s="5">
        <f t="shared" si="294"/>
        <v>0</v>
      </c>
      <c r="M3202" s="5">
        <f t="shared" si="295"/>
        <v>0</v>
      </c>
      <c r="N3202" s="5">
        <f t="shared" si="296"/>
        <v>0</v>
      </c>
      <c r="O3202" s="5">
        <f t="shared" si="297"/>
        <v>0</v>
      </c>
      <c r="P3202" s="5">
        <f t="shared" si="298"/>
        <v>0</v>
      </c>
      <c r="Q3202" s="5">
        <f t="shared" si="299"/>
        <v>6.5247132907519994E-3</v>
      </c>
      <c r="R3202" s="5">
        <v>-0.54400000000000004</v>
      </c>
    </row>
    <row r="3203" spans="1:18">
      <c r="A3203" s="30" t="s">
        <v>8987</v>
      </c>
      <c r="B3203" s="5" t="s">
        <v>8988</v>
      </c>
      <c r="C3203" s="5" t="s">
        <v>8989</v>
      </c>
      <c r="D3203" s="5">
        <v>36.633147999999998</v>
      </c>
      <c r="E3203" s="5">
        <v>203</v>
      </c>
      <c r="F3203" s="5">
        <v>25</v>
      </c>
      <c r="G3203" s="5">
        <v>47</v>
      </c>
      <c r="H3203" s="5">
        <v>55</v>
      </c>
      <c r="I3203" s="5">
        <v>50</v>
      </c>
      <c r="J3203" s="5">
        <v>15</v>
      </c>
      <c r="K3203" s="5">
        <v>50</v>
      </c>
      <c r="L3203" s="5">
        <f t="shared" si="294"/>
        <v>0.41483437090599962</v>
      </c>
      <c r="M3203" s="5">
        <f t="shared" si="295"/>
        <v>0.9789273801051922</v>
      </c>
      <c r="N3203" s="5">
        <f t="shared" si="296"/>
        <v>1.1800809290918766</v>
      </c>
      <c r="O3203" s="5">
        <f t="shared" si="297"/>
        <v>0.9208815245215739</v>
      </c>
      <c r="P3203" s="5">
        <f t="shared" si="298"/>
        <v>0.25914883498086339</v>
      </c>
      <c r="Q3203" s="5">
        <f t="shared" si="299"/>
        <v>0.57221511543764736</v>
      </c>
      <c r="R3203" s="5">
        <v>0.50900000000000001</v>
      </c>
    </row>
    <row r="3204" spans="1:18">
      <c r="A3204" s="30" t="s">
        <v>8990</v>
      </c>
      <c r="B3204" s="5" t="s">
        <v>8991</v>
      </c>
      <c r="C3204" s="5" t="s">
        <v>8992</v>
      </c>
      <c r="D3204" s="5">
        <v>5.5441900000000004</v>
      </c>
      <c r="E3204" s="5">
        <v>642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10</v>
      </c>
      <c r="L3204" s="5">
        <f t="shared" ref="L3204:L3267" si="300">F3204/296872/E3204*10^6</f>
        <v>0</v>
      </c>
      <c r="M3204" s="5">
        <f t="shared" ref="M3204:M3267" si="301">G3204/236511/E3204*10^6</f>
        <v>0</v>
      </c>
      <c r="N3204" s="5">
        <f t="shared" ref="N3204:N3267" si="302">H3204/229591/E3204*10^6</f>
        <v>0</v>
      </c>
      <c r="O3204" s="5">
        <f t="shared" ref="O3204:O3267" si="303">I3204/267467/E3204*10^6</f>
        <v>0</v>
      </c>
      <c r="P3204" s="5">
        <f t="shared" ref="P3204:P3267" si="304">J3204/285132/E3204*10^6</f>
        <v>0</v>
      </c>
      <c r="Q3204" s="5">
        <f t="shared" ref="Q3204:Q3267" si="305">K3204/E3204/430442*10^6</f>
        <v>3.6186812596212592E-2</v>
      </c>
      <c r="R3204" s="5">
        <v>-1.55</v>
      </c>
    </row>
    <row r="3205" spans="1:18">
      <c r="A3205" s="30" t="s">
        <v>8993</v>
      </c>
      <c r="B3205" s="5" t="s">
        <v>8994</v>
      </c>
      <c r="C3205" s="5" t="s">
        <v>8995</v>
      </c>
      <c r="D3205" s="5">
        <v>1.0588649999999999</v>
      </c>
      <c r="E3205" s="5">
        <v>822</v>
      </c>
      <c r="F3205" s="5">
        <v>35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f t="shared" si="300"/>
        <v>0.14342570342029815</v>
      </c>
      <c r="M3205" s="5">
        <f t="shared" si="301"/>
        <v>0</v>
      </c>
      <c r="N3205" s="5">
        <f t="shared" si="302"/>
        <v>0</v>
      </c>
      <c r="O3205" s="5">
        <f t="shared" si="303"/>
        <v>0</v>
      </c>
      <c r="P3205" s="5">
        <f t="shared" si="304"/>
        <v>0</v>
      </c>
      <c r="Q3205" s="5">
        <f t="shared" si="305"/>
        <v>0</v>
      </c>
      <c r="R3205" s="5">
        <v>2.6749999999999998</v>
      </c>
    </row>
    <row r="3206" spans="1:18">
      <c r="A3206" s="30" t="s">
        <v>8996</v>
      </c>
      <c r="B3206" s="5" t="s">
        <v>8997</v>
      </c>
      <c r="C3206" s="5" t="s">
        <v>8998</v>
      </c>
      <c r="D3206" s="5">
        <v>0.51635699999999995</v>
      </c>
      <c r="E3206" s="5">
        <v>694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10</v>
      </c>
      <c r="L3206" s="5">
        <f t="shared" si="300"/>
        <v>0</v>
      </c>
      <c r="M3206" s="5">
        <f t="shared" si="301"/>
        <v>0</v>
      </c>
      <c r="N3206" s="5">
        <f t="shared" si="302"/>
        <v>0</v>
      </c>
      <c r="O3206" s="5">
        <f t="shared" si="303"/>
        <v>0</v>
      </c>
      <c r="P3206" s="5">
        <f t="shared" si="304"/>
        <v>0</v>
      </c>
      <c r="Q3206" s="5">
        <f t="shared" si="305"/>
        <v>3.3475408770559774E-2</v>
      </c>
      <c r="R3206" s="5">
        <v>-1.5449999999999999</v>
      </c>
    </row>
    <row r="3207" spans="1:18">
      <c r="A3207" s="30" t="s">
        <v>8999</v>
      </c>
      <c r="B3207" s="5" t="s">
        <v>9000</v>
      </c>
      <c r="C3207" s="5" t="s">
        <v>9001</v>
      </c>
      <c r="D3207" s="5">
        <v>35.507899999999999</v>
      </c>
      <c r="E3207" s="5">
        <v>181</v>
      </c>
      <c r="F3207" s="5">
        <v>0</v>
      </c>
      <c r="G3207" s="5">
        <v>0</v>
      </c>
      <c r="H3207" s="5">
        <v>0</v>
      </c>
      <c r="I3207" s="5">
        <v>10</v>
      </c>
      <c r="J3207" s="5">
        <v>20</v>
      </c>
      <c r="K3207" s="5">
        <v>10</v>
      </c>
      <c r="L3207" s="5">
        <f t="shared" si="300"/>
        <v>0</v>
      </c>
      <c r="M3207" s="5">
        <f t="shared" si="301"/>
        <v>0</v>
      </c>
      <c r="N3207" s="5">
        <f t="shared" si="302"/>
        <v>0</v>
      </c>
      <c r="O3207" s="5">
        <f t="shared" si="303"/>
        <v>0.20656237511367903</v>
      </c>
      <c r="P3207" s="5">
        <f t="shared" si="304"/>
        <v>0.3875301178719357</v>
      </c>
      <c r="Q3207" s="5">
        <f t="shared" si="305"/>
        <v>0.12835322478877614</v>
      </c>
      <c r="R3207" s="5">
        <v>-1.349</v>
      </c>
    </row>
    <row r="3208" spans="1:18">
      <c r="A3208" s="30" t="s">
        <v>9002</v>
      </c>
      <c r="B3208" s="5" t="s">
        <v>9003</v>
      </c>
      <c r="C3208" s="5" t="s">
        <v>9004</v>
      </c>
      <c r="D3208" s="5">
        <v>7.650595</v>
      </c>
      <c r="E3208" s="5">
        <v>1708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10</v>
      </c>
      <c r="L3208" s="5">
        <f t="shared" si="300"/>
        <v>0</v>
      </c>
      <c r="M3208" s="5">
        <f t="shared" si="301"/>
        <v>0</v>
      </c>
      <c r="N3208" s="5">
        <f t="shared" si="302"/>
        <v>0</v>
      </c>
      <c r="O3208" s="5">
        <f t="shared" si="303"/>
        <v>0</v>
      </c>
      <c r="P3208" s="5">
        <f t="shared" si="304"/>
        <v>0</v>
      </c>
      <c r="Q3208" s="5">
        <f t="shared" si="305"/>
        <v>1.3601834711222767E-2</v>
      </c>
      <c r="R3208" s="5">
        <v>-1.5660000000000001</v>
      </c>
    </row>
    <row r="3209" spans="1:18">
      <c r="A3209" s="30" t="s">
        <v>9005</v>
      </c>
      <c r="B3209" s="5" t="s">
        <v>9006</v>
      </c>
      <c r="C3209" s="5" t="s">
        <v>9007</v>
      </c>
      <c r="D3209" s="5">
        <v>1.4580000000000001E-3</v>
      </c>
      <c r="E3209" s="5">
        <v>1018</v>
      </c>
      <c r="F3209" s="5">
        <v>0</v>
      </c>
      <c r="G3209" s="5">
        <v>7</v>
      </c>
      <c r="H3209" s="5">
        <v>25</v>
      </c>
      <c r="I3209" s="5">
        <v>0</v>
      </c>
      <c r="J3209" s="5">
        <v>5</v>
      </c>
      <c r="K3209" s="5">
        <v>15</v>
      </c>
      <c r="L3209" s="5">
        <f t="shared" si="300"/>
        <v>0</v>
      </c>
      <c r="M3209" s="5">
        <f t="shared" si="301"/>
        <v>2.9073607138098864E-2</v>
      </c>
      <c r="N3209" s="5">
        <f t="shared" si="302"/>
        <v>0.1069639349016123</v>
      </c>
      <c r="O3209" s="5">
        <f t="shared" si="303"/>
        <v>0</v>
      </c>
      <c r="P3209" s="5">
        <f t="shared" si="304"/>
        <v>1.7225675671616002E-2</v>
      </c>
      <c r="Q3209" s="5">
        <f t="shared" si="305"/>
        <v>3.4231729400935877E-2</v>
      </c>
      <c r="R3209" s="5">
        <v>4.3999999999999997E-2</v>
      </c>
    </row>
    <row r="3210" spans="1:18">
      <c r="A3210" s="30" t="s">
        <v>9005</v>
      </c>
      <c r="B3210" s="5" t="s">
        <v>9008</v>
      </c>
      <c r="C3210" s="5" t="s">
        <v>9009</v>
      </c>
      <c r="D3210" s="5">
        <v>5.9914550000000002</v>
      </c>
      <c r="E3210" s="5">
        <v>1025</v>
      </c>
      <c r="F3210" s="5">
        <v>0</v>
      </c>
      <c r="G3210" s="5">
        <v>7</v>
      </c>
      <c r="H3210" s="5">
        <v>25</v>
      </c>
      <c r="I3210" s="5">
        <v>0</v>
      </c>
      <c r="J3210" s="5">
        <v>5</v>
      </c>
      <c r="K3210" s="5">
        <v>15</v>
      </c>
      <c r="L3210" s="5">
        <f t="shared" si="300"/>
        <v>0</v>
      </c>
      <c r="M3210" s="5">
        <f t="shared" si="301"/>
        <v>2.8875055674716724E-2</v>
      </c>
      <c r="N3210" s="5">
        <f t="shared" si="302"/>
        <v>0.10623344949252812</v>
      </c>
      <c r="O3210" s="5">
        <f t="shared" si="303"/>
        <v>0</v>
      </c>
      <c r="P3210" s="5">
        <f t="shared" si="304"/>
        <v>1.7108036910931795E-2</v>
      </c>
      <c r="Q3210" s="5">
        <f t="shared" si="305"/>
        <v>3.3997951736734366E-2</v>
      </c>
      <c r="R3210" s="5">
        <v>4.2000000000000003E-2</v>
      </c>
    </row>
    <row r="3211" spans="1:18">
      <c r="A3211" s="30" t="s">
        <v>9010</v>
      </c>
      <c r="B3211" s="5" t="s">
        <v>9011</v>
      </c>
      <c r="C3211" s="5" t="s">
        <v>9012</v>
      </c>
      <c r="D3211" s="5">
        <v>88.889801000000006</v>
      </c>
      <c r="E3211" s="5">
        <v>334</v>
      </c>
      <c r="F3211" s="5">
        <v>410</v>
      </c>
      <c r="G3211" s="5">
        <v>310</v>
      </c>
      <c r="H3211" s="5">
        <v>170</v>
      </c>
      <c r="I3211" s="5">
        <v>340</v>
      </c>
      <c r="J3211" s="5">
        <v>190</v>
      </c>
      <c r="K3211" s="5">
        <v>250</v>
      </c>
      <c r="L3211" s="5">
        <f t="shared" si="300"/>
        <v>4.1349299030546529</v>
      </c>
      <c r="M3211" s="5">
        <f t="shared" si="301"/>
        <v>3.9243152013007867</v>
      </c>
      <c r="N3211" s="5">
        <f t="shared" si="302"/>
        <v>2.2169076136614403</v>
      </c>
      <c r="O3211" s="5">
        <f t="shared" si="303"/>
        <v>3.80594268398078</v>
      </c>
      <c r="P3211" s="5">
        <f t="shared" si="304"/>
        <v>1.9950839451520761</v>
      </c>
      <c r="Q3211" s="5">
        <f t="shared" si="305"/>
        <v>1.7389171921233895</v>
      </c>
      <c r="R3211" s="5">
        <v>0.52800000000000002</v>
      </c>
    </row>
    <row r="3212" spans="1:18">
      <c r="A3212" s="30" t="s">
        <v>9013</v>
      </c>
      <c r="B3212" s="5" t="s">
        <v>9014</v>
      </c>
      <c r="C3212" s="5" t="s">
        <v>9015</v>
      </c>
      <c r="D3212" s="5">
        <v>89.707947000000004</v>
      </c>
      <c r="E3212" s="5">
        <v>338</v>
      </c>
      <c r="F3212" s="5">
        <v>1585</v>
      </c>
      <c r="G3212" s="5">
        <v>1085</v>
      </c>
      <c r="H3212" s="5">
        <v>900</v>
      </c>
      <c r="I3212" s="5">
        <v>450</v>
      </c>
      <c r="J3212" s="5">
        <v>610</v>
      </c>
      <c r="K3212" s="5">
        <v>590</v>
      </c>
      <c r="L3212" s="5">
        <f t="shared" si="300"/>
        <v>15.795861894776321</v>
      </c>
      <c r="M3212" s="5">
        <f t="shared" si="301"/>
        <v>13.572557604498874</v>
      </c>
      <c r="N3212" s="5">
        <f t="shared" si="302"/>
        <v>11.597675403178366</v>
      </c>
      <c r="O3212" s="5">
        <f t="shared" si="303"/>
        <v>4.97766433520981</v>
      </c>
      <c r="P3212" s="5">
        <f t="shared" si="304"/>
        <v>6.3294675021065707</v>
      </c>
      <c r="Q3212" s="5">
        <f t="shared" si="305"/>
        <v>4.0552783654418363</v>
      </c>
      <c r="R3212" s="5">
        <v>0.70899999999999996</v>
      </c>
    </row>
    <row r="3213" spans="1:18">
      <c r="A3213" s="30" t="s">
        <v>9016</v>
      </c>
      <c r="B3213" s="5" t="s">
        <v>9017</v>
      </c>
      <c r="C3213" s="5" t="s">
        <v>9018</v>
      </c>
      <c r="D3213" s="5">
        <v>7.057385</v>
      </c>
      <c r="E3213" s="5">
        <v>708</v>
      </c>
      <c r="F3213" s="5">
        <v>319</v>
      </c>
      <c r="G3213" s="5">
        <v>187</v>
      </c>
      <c r="H3213" s="5">
        <v>245</v>
      </c>
      <c r="I3213" s="5">
        <v>0</v>
      </c>
      <c r="J3213" s="5">
        <v>0</v>
      </c>
      <c r="K3213" s="5">
        <v>0</v>
      </c>
      <c r="L3213" s="5">
        <f t="shared" si="300"/>
        <v>1.5177078732632663</v>
      </c>
      <c r="M3213" s="5">
        <f t="shared" si="301"/>
        <v>1.1167526828997838</v>
      </c>
      <c r="N3213" s="5">
        <f t="shared" si="302"/>
        <v>1.5072245764865044</v>
      </c>
      <c r="O3213" s="5">
        <f t="shared" si="303"/>
        <v>0</v>
      </c>
      <c r="P3213" s="5">
        <f t="shared" si="304"/>
        <v>0</v>
      </c>
      <c r="Q3213" s="5">
        <f t="shared" si="305"/>
        <v>0</v>
      </c>
      <c r="R3213" s="5">
        <v>5.657</v>
      </c>
    </row>
    <row r="3214" spans="1:18">
      <c r="A3214" s="30" t="s">
        <v>9016</v>
      </c>
      <c r="B3214" s="5" t="s">
        <v>9019</v>
      </c>
      <c r="C3214" s="5" t="s">
        <v>9020</v>
      </c>
      <c r="D3214" s="5">
        <v>1.1139269999999999</v>
      </c>
      <c r="E3214" s="5">
        <v>688</v>
      </c>
      <c r="F3214" s="5">
        <v>319</v>
      </c>
      <c r="G3214" s="5">
        <v>187</v>
      </c>
      <c r="H3214" s="5">
        <v>245</v>
      </c>
      <c r="I3214" s="5">
        <v>0</v>
      </c>
      <c r="J3214" s="5">
        <v>25</v>
      </c>
      <c r="K3214" s="5">
        <v>0</v>
      </c>
      <c r="L3214" s="5">
        <f t="shared" si="300"/>
        <v>1.5618272881837101</v>
      </c>
      <c r="M3214" s="5">
        <f t="shared" si="301"/>
        <v>1.1492164236817544</v>
      </c>
      <c r="N3214" s="5">
        <f t="shared" si="302"/>
        <v>1.5510392444076238</v>
      </c>
      <c r="O3214" s="5">
        <f t="shared" si="303"/>
        <v>0</v>
      </c>
      <c r="P3214" s="5">
        <f t="shared" si="304"/>
        <v>0.12743995518681026</v>
      </c>
      <c r="Q3214" s="5">
        <f t="shared" si="305"/>
        <v>0</v>
      </c>
      <c r="R3214" s="5">
        <v>2.8809999999999998</v>
      </c>
    </row>
    <row r="3215" spans="1:18">
      <c r="A3215" s="30" t="s">
        <v>9016</v>
      </c>
      <c r="B3215" s="5" t="s">
        <v>9021</v>
      </c>
      <c r="C3215" s="5" t="s">
        <v>9022</v>
      </c>
      <c r="D3215" s="5">
        <v>22.225401000000002</v>
      </c>
      <c r="E3215" s="5">
        <v>718</v>
      </c>
      <c r="F3215" s="5">
        <v>319</v>
      </c>
      <c r="G3215" s="5">
        <v>187</v>
      </c>
      <c r="H3215" s="5">
        <v>245</v>
      </c>
      <c r="I3215" s="5">
        <v>360</v>
      </c>
      <c r="J3215" s="5">
        <v>25</v>
      </c>
      <c r="K3215" s="5">
        <v>0</v>
      </c>
      <c r="L3215" s="5">
        <f t="shared" si="300"/>
        <v>1.4965698805994325</v>
      </c>
      <c r="M3215" s="5">
        <f t="shared" si="301"/>
        <v>1.1011990243635752</v>
      </c>
      <c r="N3215" s="5">
        <f t="shared" si="302"/>
        <v>1.486232590741567</v>
      </c>
      <c r="O3215" s="5">
        <f t="shared" si="303"/>
        <v>1.8745967078561736</v>
      </c>
      <c r="P3215" s="5">
        <f t="shared" si="304"/>
        <v>0.12211516597287668</v>
      </c>
      <c r="Q3215" s="5">
        <f t="shared" si="305"/>
        <v>0</v>
      </c>
      <c r="R3215" s="5">
        <v>3.2730000000000001</v>
      </c>
    </row>
    <row r="3216" spans="1:18">
      <c r="A3216" s="30" t="s">
        <v>9023</v>
      </c>
      <c r="B3216" s="5" t="s">
        <v>9024</v>
      </c>
      <c r="C3216" s="5" t="s">
        <v>9025</v>
      </c>
      <c r="D3216" s="5">
        <v>3.8112650000000001</v>
      </c>
      <c r="E3216" s="5">
        <v>5582</v>
      </c>
      <c r="F3216" s="5">
        <v>175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f t="shared" si="300"/>
        <v>0.10560366195940979</v>
      </c>
      <c r="M3216" s="5">
        <f t="shared" si="301"/>
        <v>0</v>
      </c>
      <c r="N3216" s="5">
        <f t="shared" si="302"/>
        <v>0</v>
      </c>
      <c r="O3216" s="5">
        <f t="shared" si="303"/>
        <v>0</v>
      </c>
      <c r="P3216" s="5">
        <f t="shared" si="304"/>
        <v>0</v>
      </c>
      <c r="Q3216" s="5">
        <f t="shared" si="305"/>
        <v>0</v>
      </c>
      <c r="R3216" s="5">
        <v>4.2359999999999998</v>
      </c>
    </row>
    <row r="3217" spans="1:18">
      <c r="A3217" s="30" t="s">
        <v>9026</v>
      </c>
      <c r="B3217" s="5" t="s">
        <v>9027</v>
      </c>
      <c r="C3217" s="5" t="s">
        <v>9028</v>
      </c>
      <c r="D3217" s="5">
        <v>5.6544049999999997</v>
      </c>
      <c r="E3217" s="5">
        <v>164</v>
      </c>
      <c r="F3217" s="5">
        <v>0</v>
      </c>
      <c r="G3217" s="5">
        <v>0</v>
      </c>
      <c r="H3217" s="5">
        <v>0</v>
      </c>
      <c r="I3217" s="5">
        <v>10</v>
      </c>
      <c r="J3217" s="5">
        <v>0</v>
      </c>
      <c r="K3217" s="5">
        <v>20</v>
      </c>
      <c r="L3217" s="5">
        <f t="shared" si="300"/>
        <v>0</v>
      </c>
      <c r="M3217" s="5">
        <f t="shared" si="301"/>
        <v>0</v>
      </c>
      <c r="N3217" s="5">
        <f t="shared" si="302"/>
        <v>0</v>
      </c>
      <c r="O3217" s="5">
        <f t="shared" si="303"/>
        <v>0.22797432863156039</v>
      </c>
      <c r="P3217" s="5">
        <f t="shared" si="304"/>
        <v>0</v>
      </c>
      <c r="Q3217" s="5">
        <f t="shared" si="305"/>
        <v>0.28331626447278641</v>
      </c>
      <c r="R3217" s="5">
        <v>-0.97499999999999998</v>
      </c>
    </row>
    <row r="3218" spans="1:18">
      <c r="A3218" s="30" t="s">
        <v>9029</v>
      </c>
      <c r="B3218" s="5" t="s">
        <v>9030</v>
      </c>
      <c r="C3218" s="5" t="s">
        <v>9031</v>
      </c>
      <c r="D3218" s="5">
        <v>5.3999999999999998E-5</v>
      </c>
      <c r="E3218" s="5">
        <v>552</v>
      </c>
      <c r="F3218" s="5">
        <v>10</v>
      </c>
      <c r="G3218" s="5">
        <v>10</v>
      </c>
      <c r="H3218" s="5">
        <v>15</v>
      </c>
      <c r="I3218" s="5">
        <v>0</v>
      </c>
      <c r="J3218" s="5">
        <v>0</v>
      </c>
      <c r="K3218" s="5">
        <v>15</v>
      </c>
      <c r="L3218" s="5">
        <f t="shared" si="300"/>
        <v>6.1022737169505736E-2</v>
      </c>
      <c r="M3218" s="5">
        <f t="shared" si="301"/>
        <v>7.6596615079152788E-2</v>
      </c>
      <c r="N3218" s="5">
        <f t="shared" si="302"/>
        <v>0.11835791927156666</v>
      </c>
      <c r="O3218" s="5">
        <f t="shared" si="303"/>
        <v>0</v>
      </c>
      <c r="P3218" s="5">
        <f t="shared" si="304"/>
        <v>0</v>
      </c>
      <c r="Q3218" s="5">
        <f t="shared" si="305"/>
        <v>6.3130254583610004E-2</v>
      </c>
      <c r="R3218" s="5">
        <v>0.32800000000000001</v>
      </c>
    </row>
    <row r="3219" spans="1:18">
      <c r="A3219" s="30" t="s">
        <v>9029</v>
      </c>
      <c r="B3219" s="5" t="s">
        <v>9032</v>
      </c>
      <c r="C3219" s="5" t="s">
        <v>9033</v>
      </c>
      <c r="D3219" s="5">
        <v>18.266651</v>
      </c>
      <c r="E3219" s="5">
        <v>572</v>
      </c>
      <c r="F3219" s="5">
        <v>27</v>
      </c>
      <c r="G3219" s="5">
        <v>10</v>
      </c>
      <c r="H3219" s="5">
        <v>15</v>
      </c>
      <c r="I3219" s="5">
        <v>180</v>
      </c>
      <c r="J3219" s="5">
        <v>50</v>
      </c>
      <c r="K3219" s="5">
        <v>15</v>
      </c>
      <c r="L3219" s="5">
        <f t="shared" si="300"/>
        <v>0.15900050258292195</v>
      </c>
      <c r="M3219" s="5">
        <f t="shared" si="301"/>
        <v>7.3918411754706898E-2</v>
      </c>
      <c r="N3219" s="5">
        <f t="shared" si="302"/>
        <v>0.11421953048584756</v>
      </c>
      <c r="O3219" s="5">
        <f t="shared" si="303"/>
        <v>1.1765388428677732</v>
      </c>
      <c r="P3219" s="5">
        <f t="shared" si="304"/>
        <v>0.3065688432465925</v>
      </c>
      <c r="Q3219" s="5">
        <f t="shared" si="305"/>
        <v>6.0922903024742535E-2</v>
      </c>
      <c r="R3219" s="5">
        <v>0.78100000000000003</v>
      </c>
    </row>
    <row r="3220" spans="1:18">
      <c r="A3220" s="30" t="s">
        <v>9034</v>
      </c>
      <c r="B3220" s="5" t="s">
        <v>9035</v>
      </c>
      <c r="C3220" s="5" t="s">
        <v>9036</v>
      </c>
      <c r="D3220" s="5">
        <v>9.4059050000000006</v>
      </c>
      <c r="E3220" s="5">
        <v>589</v>
      </c>
      <c r="F3220" s="5">
        <v>225</v>
      </c>
      <c r="G3220" s="5">
        <v>170</v>
      </c>
      <c r="H3220" s="5">
        <v>50</v>
      </c>
      <c r="I3220" s="5">
        <v>0</v>
      </c>
      <c r="J3220" s="5">
        <v>50</v>
      </c>
      <c r="K3220" s="5">
        <v>60</v>
      </c>
      <c r="L3220" s="5">
        <f t="shared" si="300"/>
        <v>1.2867612829291362</v>
      </c>
      <c r="M3220" s="5">
        <f t="shared" si="301"/>
        <v>1.2203440337907807</v>
      </c>
      <c r="N3220" s="5">
        <f t="shared" si="302"/>
        <v>0.36974290570404522</v>
      </c>
      <c r="O3220" s="5">
        <f t="shared" si="303"/>
        <v>0</v>
      </c>
      <c r="P3220" s="5">
        <f t="shared" si="304"/>
        <v>0.29772050651451765</v>
      </c>
      <c r="Q3220" s="5">
        <f t="shared" si="305"/>
        <v>0.23665806811648712</v>
      </c>
      <c r="R3220" s="5">
        <v>0.90300000000000002</v>
      </c>
    </row>
    <row r="3221" spans="1:18">
      <c r="A3221" s="30" t="s">
        <v>9037</v>
      </c>
      <c r="B3221" s="5" t="s">
        <v>9038</v>
      </c>
      <c r="C3221" s="5" t="s">
        <v>9039</v>
      </c>
      <c r="D3221" s="5">
        <v>6.5402149999999999</v>
      </c>
      <c r="E3221" s="5">
        <v>501</v>
      </c>
      <c r="F3221" s="5">
        <v>0</v>
      </c>
      <c r="G3221" s="5">
        <v>0</v>
      </c>
      <c r="H3221" s="5">
        <v>0</v>
      </c>
      <c r="I3221" s="5">
        <v>15</v>
      </c>
      <c r="J3221" s="5">
        <v>75</v>
      </c>
      <c r="K3221" s="5">
        <v>180</v>
      </c>
      <c r="L3221" s="5">
        <f t="shared" si="300"/>
        <v>0</v>
      </c>
      <c r="M3221" s="5">
        <f t="shared" si="301"/>
        <v>0</v>
      </c>
      <c r="N3221" s="5">
        <f t="shared" si="302"/>
        <v>0</v>
      </c>
      <c r="O3221" s="5">
        <f t="shared" si="303"/>
        <v>0.11193949070531709</v>
      </c>
      <c r="P3221" s="5">
        <f t="shared" si="304"/>
        <v>0.52502209082949369</v>
      </c>
      <c r="Q3221" s="5">
        <f t="shared" si="305"/>
        <v>0.83468025221922704</v>
      </c>
      <c r="R3221" s="5">
        <v>-3.177</v>
      </c>
    </row>
    <row r="3222" spans="1:18">
      <c r="A3222" s="30" t="s">
        <v>9037</v>
      </c>
      <c r="B3222" s="5" t="s">
        <v>9040</v>
      </c>
      <c r="C3222" s="5" t="s">
        <v>9041</v>
      </c>
      <c r="D3222" s="5">
        <v>8.8289360000000006</v>
      </c>
      <c r="E3222" s="5">
        <v>484</v>
      </c>
      <c r="F3222" s="5">
        <v>0</v>
      </c>
      <c r="G3222" s="5">
        <v>0</v>
      </c>
      <c r="H3222" s="5">
        <v>0</v>
      </c>
      <c r="I3222" s="5">
        <v>15</v>
      </c>
      <c r="J3222" s="5">
        <v>75</v>
      </c>
      <c r="K3222" s="5">
        <v>0</v>
      </c>
      <c r="L3222" s="5">
        <f t="shared" si="300"/>
        <v>0</v>
      </c>
      <c r="M3222" s="5">
        <f t="shared" si="301"/>
        <v>0</v>
      </c>
      <c r="N3222" s="5">
        <f t="shared" si="302"/>
        <v>0</v>
      </c>
      <c r="O3222" s="5">
        <f t="shared" si="303"/>
        <v>0.11587124967637161</v>
      </c>
      <c r="P3222" s="5">
        <f t="shared" si="304"/>
        <v>0.54346294939168671</v>
      </c>
      <c r="Q3222" s="5">
        <f t="shared" si="305"/>
        <v>0</v>
      </c>
      <c r="R3222" s="5">
        <v>-1.96</v>
      </c>
    </row>
    <row r="3223" spans="1:18">
      <c r="A3223" s="30" t="s">
        <v>9042</v>
      </c>
      <c r="B3223" s="5" t="s">
        <v>9043</v>
      </c>
      <c r="C3223" s="5" t="s">
        <v>9044</v>
      </c>
      <c r="D3223" s="5">
        <v>6.2988350000000004</v>
      </c>
      <c r="E3223" s="5">
        <v>373</v>
      </c>
      <c r="F3223" s="5">
        <v>20</v>
      </c>
      <c r="G3223" s="5">
        <v>25</v>
      </c>
      <c r="H3223" s="5">
        <v>40</v>
      </c>
      <c r="I3223" s="5">
        <v>0</v>
      </c>
      <c r="J3223" s="5">
        <v>0</v>
      </c>
      <c r="K3223" s="5">
        <v>0</v>
      </c>
      <c r="L3223" s="5">
        <f t="shared" si="300"/>
        <v>0.18061421403521269</v>
      </c>
      <c r="M3223" s="5">
        <f t="shared" si="301"/>
        <v>0.28338694050732133</v>
      </c>
      <c r="N3223" s="5">
        <f t="shared" si="302"/>
        <v>0.46708540795642389</v>
      </c>
      <c r="O3223" s="5">
        <f t="shared" si="303"/>
        <v>0</v>
      </c>
      <c r="P3223" s="5">
        <f t="shared" si="304"/>
        <v>0</v>
      </c>
      <c r="Q3223" s="5">
        <f t="shared" si="305"/>
        <v>0</v>
      </c>
      <c r="R3223" s="5">
        <v>3.4990000000000001</v>
      </c>
    </row>
    <row r="3224" spans="1:18">
      <c r="A3224" s="30" t="s">
        <v>9045</v>
      </c>
      <c r="B3224" s="5" t="s">
        <v>9046</v>
      </c>
      <c r="C3224" s="5" t="s">
        <v>9047</v>
      </c>
      <c r="D3224" s="5">
        <v>14.28355</v>
      </c>
      <c r="E3224" s="5">
        <v>865</v>
      </c>
      <c r="F3224" s="5">
        <v>0</v>
      </c>
      <c r="G3224" s="5">
        <v>0</v>
      </c>
      <c r="H3224" s="5">
        <v>0</v>
      </c>
      <c r="I3224" s="5">
        <v>0</v>
      </c>
      <c r="J3224" s="5">
        <v>15</v>
      </c>
      <c r="K3224" s="5">
        <v>0</v>
      </c>
      <c r="L3224" s="5">
        <f t="shared" si="300"/>
        <v>0</v>
      </c>
      <c r="M3224" s="5">
        <f t="shared" si="301"/>
        <v>0</v>
      </c>
      <c r="N3224" s="5">
        <f t="shared" si="302"/>
        <v>0</v>
      </c>
      <c r="O3224" s="5">
        <f t="shared" si="303"/>
        <v>0</v>
      </c>
      <c r="P3224" s="5">
        <f t="shared" si="304"/>
        <v>6.0817587862561015E-2</v>
      </c>
      <c r="Q3224" s="5">
        <f t="shared" si="305"/>
        <v>0</v>
      </c>
      <c r="R3224" s="5">
        <v>-1.9379999999999999</v>
      </c>
    </row>
    <row r="3225" spans="1:18">
      <c r="A3225" s="30" t="s">
        <v>9045</v>
      </c>
      <c r="B3225" s="5" t="s">
        <v>9048</v>
      </c>
      <c r="C3225" s="5" t="s">
        <v>9049</v>
      </c>
      <c r="D3225" s="5">
        <v>3.0142549999999999</v>
      </c>
      <c r="E3225" s="5">
        <v>864</v>
      </c>
      <c r="F3225" s="5">
        <v>0</v>
      </c>
      <c r="G3225" s="5">
        <v>0</v>
      </c>
      <c r="H3225" s="5">
        <v>0</v>
      </c>
      <c r="I3225" s="5">
        <v>0</v>
      </c>
      <c r="J3225" s="5">
        <v>15</v>
      </c>
      <c r="K3225" s="5">
        <v>0</v>
      </c>
      <c r="L3225" s="5">
        <f t="shared" si="300"/>
        <v>0</v>
      </c>
      <c r="M3225" s="5">
        <f t="shared" si="301"/>
        <v>0</v>
      </c>
      <c r="N3225" s="5">
        <f t="shared" si="302"/>
        <v>0</v>
      </c>
      <c r="O3225" s="5">
        <f t="shared" si="303"/>
        <v>0</v>
      </c>
      <c r="P3225" s="5">
        <f t="shared" si="304"/>
        <v>6.0887978589253794E-2</v>
      </c>
      <c r="Q3225" s="5">
        <f t="shared" si="305"/>
        <v>0</v>
      </c>
      <c r="R3225" s="5">
        <v>-1.9530000000000001</v>
      </c>
    </row>
    <row r="3226" spans="1:18">
      <c r="A3226" s="30" t="s">
        <v>9050</v>
      </c>
      <c r="B3226" s="5" t="s">
        <v>9051</v>
      </c>
      <c r="C3226" s="5" t="s">
        <v>9052</v>
      </c>
      <c r="D3226" s="5">
        <v>4.6746699999999999</v>
      </c>
      <c r="E3226" s="5">
        <v>1376</v>
      </c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10</v>
      </c>
      <c r="L3226" s="5">
        <f t="shared" si="300"/>
        <v>0</v>
      </c>
      <c r="M3226" s="5">
        <f t="shared" si="301"/>
        <v>0</v>
      </c>
      <c r="N3226" s="5">
        <f t="shared" si="302"/>
        <v>0</v>
      </c>
      <c r="O3226" s="5">
        <f t="shared" si="303"/>
        <v>0</v>
      </c>
      <c r="P3226" s="5">
        <f t="shared" si="304"/>
        <v>0</v>
      </c>
      <c r="Q3226" s="5">
        <f t="shared" si="305"/>
        <v>1.6883672737477096E-2</v>
      </c>
      <c r="R3226" s="5">
        <v>-1.5549999999999999</v>
      </c>
    </row>
    <row r="3227" spans="1:18">
      <c r="A3227" s="30" t="s">
        <v>9050</v>
      </c>
      <c r="B3227" s="5" t="s">
        <v>9053</v>
      </c>
      <c r="C3227" s="5" t="s">
        <v>9054</v>
      </c>
      <c r="D3227" s="5">
        <v>3.49017</v>
      </c>
      <c r="E3227" s="5">
        <v>1370</v>
      </c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10</v>
      </c>
      <c r="L3227" s="5">
        <f t="shared" si="300"/>
        <v>0</v>
      </c>
      <c r="M3227" s="5">
        <f t="shared" si="301"/>
        <v>0</v>
      </c>
      <c r="N3227" s="5">
        <f t="shared" si="302"/>
        <v>0</v>
      </c>
      <c r="O3227" s="5">
        <f t="shared" si="303"/>
        <v>0</v>
      </c>
      <c r="P3227" s="5">
        <f t="shared" si="304"/>
        <v>0</v>
      </c>
      <c r="Q3227" s="5">
        <f t="shared" si="305"/>
        <v>1.6957615829758018E-2</v>
      </c>
      <c r="R3227" s="5">
        <v>-1.536</v>
      </c>
    </row>
    <row r="3228" spans="1:18">
      <c r="A3228" s="30" t="s">
        <v>9055</v>
      </c>
      <c r="B3228" s="5" t="s">
        <v>9056</v>
      </c>
      <c r="C3228" s="5" t="s">
        <v>9057</v>
      </c>
      <c r="D3228" s="5">
        <v>23.936198999999998</v>
      </c>
      <c r="E3228" s="5">
        <v>987</v>
      </c>
      <c r="F3228" s="5">
        <v>0</v>
      </c>
      <c r="G3228" s="5">
        <v>0</v>
      </c>
      <c r="H3228" s="5">
        <v>0</v>
      </c>
      <c r="I3228" s="5">
        <v>0</v>
      </c>
      <c r="J3228" s="5">
        <v>10</v>
      </c>
      <c r="K3228" s="5">
        <v>0</v>
      </c>
      <c r="L3228" s="5">
        <f t="shared" si="300"/>
        <v>0</v>
      </c>
      <c r="M3228" s="5">
        <f t="shared" si="301"/>
        <v>0</v>
      </c>
      <c r="N3228" s="5">
        <f t="shared" si="302"/>
        <v>0</v>
      </c>
      <c r="O3228" s="5">
        <f t="shared" si="303"/>
        <v>0</v>
      </c>
      <c r="P3228" s="5">
        <f t="shared" si="304"/>
        <v>3.5533409997376066E-2</v>
      </c>
      <c r="Q3228" s="5">
        <f t="shared" si="305"/>
        <v>0</v>
      </c>
      <c r="R3228" s="5">
        <v>-1.556</v>
      </c>
    </row>
    <row r="3229" spans="1:18">
      <c r="A3229" s="30" t="s">
        <v>9058</v>
      </c>
      <c r="B3229" s="5" t="s">
        <v>9059</v>
      </c>
      <c r="C3229" s="5" t="s">
        <v>9060</v>
      </c>
      <c r="D3229" s="5">
        <v>73.595551</v>
      </c>
      <c r="E3229" s="5">
        <v>507</v>
      </c>
      <c r="F3229" s="5">
        <v>0</v>
      </c>
      <c r="G3229" s="5">
        <v>0</v>
      </c>
      <c r="H3229" s="5">
        <v>0</v>
      </c>
      <c r="I3229" s="5">
        <v>0</v>
      </c>
      <c r="J3229" s="5">
        <v>30</v>
      </c>
      <c r="K3229" s="5">
        <v>40</v>
      </c>
      <c r="L3229" s="5">
        <f t="shared" si="300"/>
        <v>0</v>
      </c>
      <c r="M3229" s="5">
        <f t="shared" si="301"/>
        <v>0</v>
      </c>
      <c r="N3229" s="5">
        <f t="shared" si="302"/>
        <v>0</v>
      </c>
      <c r="O3229" s="5">
        <f t="shared" si="303"/>
        <v>0</v>
      </c>
      <c r="P3229" s="5">
        <f t="shared" si="304"/>
        <v>0.20752352465923185</v>
      </c>
      <c r="Q3229" s="5">
        <f t="shared" si="305"/>
        <v>0.18328941764708864</v>
      </c>
      <c r="R3229" s="5">
        <v>-3.4580000000000002</v>
      </c>
    </row>
    <row r="3230" spans="1:18">
      <c r="A3230" s="30" t="s">
        <v>9061</v>
      </c>
      <c r="B3230" s="5" t="s">
        <v>9062</v>
      </c>
      <c r="C3230" s="5" t="s">
        <v>9063</v>
      </c>
      <c r="D3230" s="5">
        <v>7.3743049999999997</v>
      </c>
      <c r="E3230" s="5">
        <v>2789</v>
      </c>
      <c r="F3230" s="5">
        <v>85</v>
      </c>
      <c r="G3230" s="5">
        <v>0</v>
      </c>
      <c r="H3230" s="5">
        <v>0</v>
      </c>
      <c r="I3230" s="5">
        <v>0</v>
      </c>
      <c r="J3230" s="5">
        <v>0</v>
      </c>
      <c r="K3230" s="5">
        <v>0</v>
      </c>
      <c r="L3230" s="5">
        <f t="shared" si="300"/>
        <v>0.10265997949061345</v>
      </c>
      <c r="M3230" s="5">
        <f t="shared" si="301"/>
        <v>0</v>
      </c>
      <c r="N3230" s="5">
        <f t="shared" si="302"/>
        <v>0</v>
      </c>
      <c r="O3230" s="5">
        <f t="shared" si="303"/>
        <v>0</v>
      </c>
      <c r="P3230" s="5">
        <f t="shared" si="304"/>
        <v>0</v>
      </c>
      <c r="Q3230" s="5">
        <f t="shared" si="305"/>
        <v>0</v>
      </c>
      <c r="R3230" s="5">
        <v>3.5430000000000001</v>
      </c>
    </row>
    <row r="3231" spans="1:18">
      <c r="A3231" s="30" t="s">
        <v>9064</v>
      </c>
      <c r="B3231" s="5" t="s">
        <v>9065</v>
      </c>
      <c r="C3231" s="5" t="s">
        <v>9066</v>
      </c>
      <c r="D3231" s="5">
        <v>4.4473900000000004</v>
      </c>
      <c r="E3231" s="5">
        <v>88</v>
      </c>
      <c r="F3231" s="5">
        <v>0</v>
      </c>
      <c r="G3231" s="5">
        <v>5</v>
      </c>
      <c r="H3231" s="5">
        <v>0</v>
      </c>
      <c r="I3231" s="5">
        <v>0</v>
      </c>
      <c r="J3231" s="5">
        <v>0</v>
      </c>
      <c r="K3231" s="5">
        <v>0</v>
      </c>
      <c r="L3231" s="5">
        <f t="shared" si="300"/>
        <v>0</v>
      </c>
      <c r="M3231" s="5">
        <f t="shared" si="301"/>
        <v>0.24023483820279742</v>
      </c>
      <c r="N3231" s="5">
        <f t="shared" si="302"/>
        <v>0</v>
      </c>
      <c r="O3231" s="5">
        <f t="shared" si="303"/>
        <v>0</v>
      </c>
      <c r="P3231" s="5">
        <f t="shared" si="304"/>
        <v>0</v>
      </c>
      <c r="Q3231" s="5">
        <f t="shared" si="305"/>
        <v>0</v>
      </c>
      <c r="R3231" s="5">
        <v>1.0840000000000001</v>
      </c>
    </row>
    <row r="3232" spans="1:18">
      <c r="A3232" s="30" t="s">
        <v>9067</v>
      </c>
      <c r="B3232" s="5" t="s">
        <v>9068</v>
      </c>
      <c r="C3232" s="5" t="s">
        <v>9069</v>
      </c>
      <c r="D3232" s="5">
        <v>3.0103650000000002</v>
      </c>
      <c r="E3232" s="5">
        <v>393</v>
      </c>
      <c r="F3232" s="5">
        <v>0</v>
      </c>
      <c r="G3232" s="5">
        <v>0</v>
      </c>
      <c r="H3232" s="5">
        <v>0</v>
      </c>
      <c r="I3232" s="5">
        <v>0</v>
      </c>
      <c r="J3232" s="5">
        <v>10</v>
      </c>
      <c r="K3232" s="5">
        <v>0</v>
      </c>
      <c r="L3232" s="5">
        <f t="shared" si="300"/>
        <v>0</v>
      </c>
      <c r="M3232" s="5">
        <f t="shared" si="301"/>
        <v>0</v>
      </c>
      <c r="N3232" s="5">
        <f t="shared" si="302"/>
        <v>0</v>
      </c>
      <c r="O3232" s="5">
        <f t="shared" si="303"/>
        <v>0</v>
      </c>
      <c r="P3232" s="5">
        <f t="shared" si="304"/>
        <v>8.9240396100280353E-2</v>
      </c>
      <c r="Q3232" s="5">
        <f t="shared" si="305"/>
        <v>0</v>
      </c>
      <c r="R3232" s="5">
        <v>-1.573</v>
      </c>
    </row>
    <row r="3233" spans="1:18">
      <c r="A3233" s="30" t="s">
        <v>9070</v>
      </c>
      <c r="B3233" s="5" t="s">
        <v>9071</v>
      </c>
      <c r="C3233" s="5" t="s">
        <v>9072</v>
      </c>
      <c r="D3233" s="5">
        <v>19.994599999999998</v>
      </c>
      <c r="E3233" s="5">
        <v>297</v>
      </c>
      <c r="F3233" s="5">
        <v>0</v>
      </c>
      <c r="G3233" s="5">
        <v>0</v>
      </c>
      <c r="H3233" s="5">
        <v>0</v>
      </c>
      <c r="I3233" s="5">
        <v>20</v>
      </c>
      <c r="J3233" s="5">
        <v>0</v>
      </c>
      <c r="K3233" s="5">
        <v>60</v>
      </c>
      <c r="L3233" s="5">
        <f t="shared" si="300"/>
        <v>0</v>
      </c>
      <c r="M3233" s="5">
        <f t="shared" si="301"/>
        <v>0</v>
      </c>
      <c r="N3233" s="5">
        <f t="shared" si="302"/>
        <v>0</v>
      </c>
      <c r="O3233" s="5">
        <f t="shared" si="303"/>
        <v>0.25176962892643706</v>
      </c>
      <c r="P3233" s="5">
        <f t="shared" si="304"/>
        <v>0</v>
      </c>
      <c r="Q3233" s="5">
        <f t="shared" si="305"/>
        <v>0.46933199367209061</v>
      </c>
      <c r="R3233" s="5">
        <v>-1.4770000000000001</v>
      </c>
    </row>
    <row r="3234" spans="1:18">
      <c r="A3234" s="30" t="s">
        <v>9073</v>
      </c>
      <c r="B3234" s="5" t="s">
        <v>9074</v>
      </c>
      <c r="C3234" s="5" t="s">
        <v>9075</v>
      </c>
      <c r="D3234" s="5">
        <v>2.3944350000000001</v>
      </c>
      <c r="E3234" s="5">
        <v>617</v>
      </c>
      <c r="F3234" s="5">
        <v>0</v>
      </c>
      <c r="G3234" s="5">
        <v>0</v>
      </c>
      <c r="H3234" s="5">
        <v>0</v>
      </c>
      <c r="I3234" s="5">
        <v>0</v>
      </c>
      <c r="J3234" s="5">
        <v>3</v>
      </c>
      <c r="K3234" s="5">
        <v>0</v>
      </c>
      <c r="L3234" s="5">
        <f t="shared" si="300"/>
        <v>0</v>
      </c>
      <c r="M3234" s="5">
        <f t="shared" si="301"/>
        <v>0</v>
      </c>
      <c r="N3234" s="5">
        <f t="shared" si="302"/>
        <v>0</v>
      </c>
      <c r="O3234" s="5">
        <f t="shared" si="303"/>
        <v>0</v>
      </c>
      <c r="P3234" s="5">
        <f t="shared" si="304"/>
        <v>1.7052581361787771E-2</v>
      </c>
      <c r="Q3234" s="5">
        <f t="shared" si="305"/>
        <v>0</v>
      </c>
      <c r="R3234" s="5">
        <v>-0.44400000000000001</v>
      </c>
    </row>
    <row r="3235" spans="1:18">
      <c r="A3235" s="30" t="s">
        <v>9073</v>
      </c>
      <c r="B3235" s="5" t="s">
        <v>9076</v>
      </c>
      <c r="C3235" s="5" t="s">
        <v>9077</v>
      </c>
      <c r="D3235" s="5">
        <v>1.9889129999999999</v>
      </c>
      <c r="E3235" s="5">
        <v>611</v>
      </c>
      <c r="F3235" s="5">
        <v>0</v>
      </c>
      <c r="G3235" s="5">
        <v>0</v>
      </c>
      <c r="H3235" s="5">
        <v>0</v>
      </c>
      <c r="I3235" s="5">
        <v>0</v>
      </c>
      <c r="J3235" s="5">
        <v>3</v>
      </c>
      <c r="K3235" s="5">
        <v>0</v>
      </c>
      <c r="L3235" s="5">
        <f t="shared" si="300"/>
        <v>0</v>
      </c>
      <c r="M3235" s="5">
        <f t="shared" si="301"/>
        <v>0</v>
      </c>
      <c r="N3235" s="5">
        <f t="shared" si="302"/>
        <v>0</v>
      </c>
      <c r="O3235" s="5">
        <f t="shared" si="303"/>
        <v>0</v>
      </c>
      <c r="P3235" s="5">
        <f t="shared" si="304"/>
        <v>1.7220037152574554E-2</v>
      </c>
      <c r="Q3235" s="5">
        <f t="shared" si="305"/>
        <v>0</v>
      </c>
      <c r="R3235" s="5">
        <v>-0.46800000000000003</v>
      </c>
    </row>
    <row r="3236" spans="1:18">
      <c r="A3236" s="30" t="s">
        <v>9073</v>
      </c>
      <c r="B3236" s="5" t="s">
        <v>9078</v>
      </c>
      <c r="C3236" s="5" t="s">
        <v>9079</v>
      </c>
      <c r="D3236" s="5">
        <v>0.44176799999999999</v>
      </c>
      <c r="E3236" s="5">
        <v>556</v>
      </c>
      <c r="F3236" s="5">
        <v>0</v>
      </c>
      <c r="G3236" s="5">
        <v>0</v>
      </c>
      <c r="H3236" s="5">
        <v>0</v>
      </c>
      <c r="I3236" s="5">
        <v>0</v>
      </c>
      <c r="J3236" s="5">
        <v>13</v>
      </c>
      <c r="K3236" s="5">
        <v>0</v>
      </c>
      <c r="L3236" s="5">
        <f t="shared" si="300"/>
        <v>0</v>
      </c>
      <c r="M3236" s="5">
        <f t="shared" si="301"/>
        <v>0</v>
      </c>
      <c r="N3236" s="5">
        <f t="shared" si="302"/>
        <v>0</v>
      </c>
      <c r="O3236" s="5">
        <f t="shared" si="303"/>
        <v>0</v>
      </c>
      <c r="P3236" s="5">
        <f t="shared" si="304"/>
        <v>8.2001651740347542E-2</v>
      </c>
      <c r="Q3236" s="5">
        <f t="shared" si="305"/>
        <v>0</v>
      </c>
      <c r="R3236" s="5">
        <v>-1.8280000000000001</v>
      </c>
    </row>
    <row r="3237" spans="1:18">
      <c r="A3237" s="30" t="s">
        <v>9080</v>
      </c>
      <c r="B3237" s="5" t="s">
        <v>9081</v>
      </c>
      <c r="C3237" s="5" t="s">
        <v>9082</v>
      </c>
      <c r="D3237" s="5">
        <v>8.8112849999999998</v>
      </c>
      <c r="E3237" s="5">
        <v>666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20</v>
      </c>
      <c r="L3237" s="5">
        <f t="shared" si="300"/>
        <v>0</v>
      </c>
      <c r="M3237" s="5">
        <f t="shared" si="301"/>
        <v>0</v>
      </c>
      <c r="N3237" s="5">
        <f t="shared" si="302"/>
        <v>0</v>
      </c>
      <c r="O3237" s="5">
        <f t="shared" si="303"/>
        <v>0</v>
      </c>
      <c r="P3237" s="5">
        <f t="shared" si="304"/>
        <v>0</v>
      </c>
      <c r="Q3237" s="5">
        <f t="shared" si="305"/>
        <v>6.9765566626932382E-2</v>
      </c>
      <c r="R3237" s="5">
        <v>-2.226</v>
      </c>
    </row>
    <row r="3238" spans="1:18">
      <c r="A3238" s="30" t="s">
        <v>9083</v>
      </c>
      <c r="B3238" s="5" t="s">
        <v>9084</v>
      </c>
      <c r="C3238" s="5" t="s">
        <v>9085</v>
      </c>
      <c r="D3238" s="5">
        <v>1.13304</v>
      </c>
      <c r="E3238" s="5">
        <v>994</v>
      </c>
      <c r="F3238" s="5">
        <v>0</v>
      </c>
      <c r="G3238" s="5">
        <v>15</v>
      </c>
      <c r="H3238" s="5">
        <v>0</v>
      </c>
      <c r="I3238" s="5">
        <v>20</v>
      </c>
      <c r="J3238" s="5">
        <v>0</v>
      </c>
      <c r="K3238" s="5">
        <v>0</v>
      </c>
      <c r="L3238" s="5">
        <f t="shared" si="300"/>
        <v>0</v>
      </c>
      <c r="M3238" s="5">
        <f t="shared" si="301"/>
        <v>6.3804826242996507E-2</v>
      </c>
      <c r="N3238" s="5">
        <f t="shared" si="302"/>
        <v>0</v>
      </c>
      <c r="O3238" s="5">
        <f t="shared" si="303"/>
        <v>7.5226941439790543E-2</v>
      </c>
      <c r="P3238" s="5">
        <f t="shared" si="304"/>
        <v>0</v>
      </c>
      <c r="Q3238" s="5">
        <f t="shared" si="305"/>
        <v>0</v>
      </c>
      <c r="R3238" s="5">
        <v>2.6680000000000001</v>
      </c>
    </row>
    <row r="3239" spans="1:18">
      <c r="A3239" s="30" t="s">
        <v>9083</v>
      </c>
      <c r="B3239" s="5" t="s">
        <v>9086</v>
      </c>
      <c r="C3239" s="5" t="s">
        <v>9087</v>
      </c>
      <c r="D3239" s="5">
        <v>0.94659300000000002</v>
      </c>
      <c r="E3239" s="5">
        <v>860</v>
      </c>
      <c r="F3239" s="5">
        <v>0</v>
      </c>
      <c r="G3239" s="5">
        <v>15</v>
      </c>
      <c r="H3239" s="5">
        <v>0</v>
      </c>
      <c r="I3239" s="5">
        <v>20</v>
      </c>
      <c r="J3239" s="5">
        <v>0</v>
      </c>
      <c r="K3239" s="5">
        <v>0</v>
      </c>
      <c r="L3239" s="5">
        <f t="shared" si="300"/>
        <v>0</v>
      </c>
      <c r="M3239" s="5">
        <f t="shared" si="301"/>
        <v>7.3746508471556421E-2</v>
      </c>
      <c r="N3239" s="5">
        <f t="shared" si="302"/>
        <v>0</v>
      </c>
      <c r="O3239" s="5">
        <f t="shared" si="303"/>
        <v>8.6948348594362568E-2</v>
      </c>
      <c r="P3239" s="5">
        <f t="shared" si="304"/>
        <v>0</v>
      </c>
      <c r="Q3239" s="5">
        <f t="shared" si="305"/>
        <v>0</v>
      </c>
      <c r="R3239" s="5">
        <v>2.67</v>
      </c>
    </row>
    <row r="3240" spans="1:18">
      <c r="A3240" s="30" t="s">
        <v>9088</v>
      </c>
      <c r="B3240" s="5" t="s">
        <v>9089</v>
      </c>
      <c r="C3240" s="5" t="s">
        <v>9090</v>
      </c>
      <c r="D3240" s="5">
        <v>5.3610899999999999</v>
      </c>
      <c r="E3240" s="5">
        <v>224</v>
      </c>
      <c r="F3240" s="5">
        <v>0</v>
      </c>
      <c r="G3240" s="5">
        <v>0</v>
      </c>
      <c r="H3240" s="5">
        <v>0</v>
      </c>
      <c r="I3240" s="5">
        <v>30</v>
      </c>
      <c r="J3240" s="5">
        <v>0</v>
      </c>
      <c r="K3240" s="5">
        <v>0</v>
      </c>
      <c r="L3240" s="5">
        <f t="shared" si="300"/>
        <v>0</v>
      </c>
      <c r="M3240" s="5">
        <f t="shared" si="301"/>
        <v>0</v>
      </c>
      <c r="N3240" s="5">
        <f t="shared" si="302"/>
        <v>0</v>
      </c>
      <c r="O3240" s="5">
        <f t="shared" si="303"/>
        <v>0.50072932895860578</v>
      </c>
      <c r="P3240" s="5">
        <f t="shared" si="304"/>
        <v>0</v>
      </c>
      <c r="Q3240" s="5">
        <f t="shared" si="305"/>
        <v>0</v>
      </c>
      <c r="R3240" s="5">
        <v>2.5649999999999999</v>
      </c>
    </row>
    <row r="3241" spans="1:18">
      <c r="A3241" s="30" t="s">
        <v>9091</v>
      </c>
      <c r="B3241" s="5" t="s">
        <v>9092</v>
      </c>
      <c r="C3241" s="5" t="s">
        <v>9093</v>
      </c>
      <c r="D3241" s="5">
        <v>26.387501</v>
      </c>
      <c r="E3241" s="5">
        <v>335</v>
      </c>
      <c r="F3241" s="5">
        <v>0</v>
      </c>
      <c r="G3241" s="5">
        <v>0</v>
      </c>
      <c r="H3241" s="5">
        <v>0</v>
      </c>
      <c r="I3241" s="5">
        <v>0</v>
      </c>
      <c r="J3241" s="5">
        <v>20</v>
      </c>
      <c r="K3241" s="5">
        <v>0</v>
      </c>
      <c r="L3241" s="5">
        <f t="shared" si="300"/>
        <v>0</v>
      </c>
      <c r="M3241" s="5">
        <f t="shared" si="301"/>
        <v>0</v>
      </c>
      <c r="N3241" s="5">
        <f t="shared" si="302"/>
        <v>0</v>
      </c>
      <c r="O3241" s="5">
        <f t="shared" si="303"/>
        <v>0</v>
      </c>
      <c r="P3241" s="5">
        <f t="shared" si="304"/>
        <v>0.20938194428304585</v>
      </c>
      <c r="Q3241" s="5">
        <f t="shared" si="305"/>
        <v>0</v>
      </c>
      <c r="R3241" s="5">
        <v>-2.2189999999999999</v>
      </c>
    </row>
    <row r="3242" spans="1:18">
      <c r="A3242" s="30" t="s">
        <v>9091</v>
      </c>
      <c r="B3242" s="5" t="s">
        <v>9094</v>
      </c>
      <c r="C3242" s="5" t="s">
        <v>9095</v>
      </c>
      <c r="D3242" s="5">
        <v>26.0121</v>
      </c>
      <c r="E3242" s="5">
        <v>326</v>
      </c>
      <c r="F3242" s="5">
        <v>5</v>
      </c>
      <c r="G3242" s="5">
        <v>0</v>
      </c>
      <c r="H3242" s="5">
        <v>0</v>
      </c>
      <c r="I3242" s="5">
        <v>0</v>
      </c>
      <c r="J3242" s="5">
        <v>20</v>
      </c>
      <c r="K3242" s="5">
        <v>0</v>
      </c>
      <c r="L3242" s="5">
        <f t="shared" si="300"/>
        <v>5.166342165271038E-2</v>
      </c>
      <c r="M3242" s="5">
        <f t="shared" si="301"/>
        <v>0</v>
      </c>
      <c r="N3242" s="5">
        <f t="shared" si="302"/>
        <v>0</v>
      </c>
      <c r="O3242" s="5">
        <f t="shared" si="303"/>
        <v>0</v>
      </c>
      <c r="P3242" s="5">
        <f t="shared" si="304"/>
        <v>0.21516242740742442</v>
      </c>
      <c r="Q3242" s="5">
        <f t="shared" si="305"/>
        <v>0</v>
      </c>
      <c r="R3242" s="5">
        <v>-1.474</v>
      </c>
    </row>
    <row r="3243" spans="1:18">
      <c r="A3243" s="30" t="s">
        <v>9096</v>
      </c>
      <c r="B3243" s="5" t="s">
        <v>9097</v>
      </c>
      <c r="C3243" s="5" t="s">
        <v>9098</v>
      </c>
      <c r="D3243" s="5">
        <v>1.3170949999999999</v>
      </c>
      <c r="E3243" s="5">
        <v>1379</v>
      </c>
      <c r="F3243" s="5">
        <v>0</v>
      </c>
      <c r="G3243" s="5">
        <v>30</v>
      </c>
      <c r="H3243" s="5">
        <v>40</v>
      </c>
      <c r="I3243" s="5">
        <v>130</v>
      </c>
      <c r="J3243" s="5">
        <v>0</v>
      </c>
      <c r="K3243" s="5">
        <v>0</v>
      </c>
      <c r="L3243" s="5">
        <f t="shared" si="300"/>
        <v>0</v>
      </c>
      <c r="M3243" s="5">
        <f t="shared" si="301"/>
        <v>9.1982592147263995E-2</v>
      </c>
      <c r="N3243" s="5">
        <f t="shared" si="302"/>
        <v>0.12633999794615383</v>
      </c>
      <c r="O3243" s="5">
        <f t="shared" si="303"/>
        <v>0.35245922309099836</v>
      </c>
      <c r="P3243" s="5">
        <f t="shared" si="304"/>
        <v>0</v>
      </c>
      <c r="Q3243" s="5">
        <f t="shared" si="305"/>
        <v>0</v>
      </c>
      <c r="R3243" s="5">
        <v>4.3390000000000004</v>
      </c>
    </row>
    <row r="3244" spans="1:18">
      <c r="A3244" s="30" t="s">
        <v>9099</v>
      </c>
      <c r="B3244" s="5" t="s">
        <v>9100</v>
      </c>
      <c r="C3244" s="5" t="s">
        <v>9101</v>
      </c>
      <c r="D3244" s="5">
        <v>7.7523799999999996</v>
      </c>
      <c r="E3244" s="5">
        <v>386</v>
      </c>
      <c r="F3244" s="5">
        <v>0</v>
      </c>
      <c r="G3244" s="5">
        <v>0</v>
      </c>
      <c r="H3244" s="5">
        <v>0</v>
      </c>
      <c r="I3244" s="5">
        <v>0</v>
      </c>
      <c r="J3244" s="5">
        <v>0</v>
      </c>
      <c r="K3244" s="5">
        <v>10</v>
      </c>
      <c r="L3244" s="5">
        <f t="shared" si="300"/>
        <v>0</v>
      </c>
      <c r="M3244" s="5">
        <f t="shared" si="301"/>
        <v>0</v>
      </c>
      <c r="N3244" s="5">
        <f t="shared" si="302"/>
        <v>0</v>
      </c>
      <c r="O3244" s="5">
        <f t="shared" si="303"/>
        <v>0</v>
      </c>
      <c r="P3244" s="5">
        <f t="shared" si="304"/>
        <v>0</v>
      </c>
      <c r="Q3244" s="5">
        <f t="shared" si="305"/>
        <v>6.0186356701472758E-2</v>
      </c>
      <c r="R3244" s="5">
        <v>-1.5509999999999999</v>
      </c>
    </row>
    <row r="3245" spans="1:18">
      <c r="A3245" s="30" t="s">
        <v>9102</v>
      </c>
      <c r="B3245" s="5" t="s">
        <v>9103</v>
      </c>
      <c r="C3245" s="5" t="s">
        <v>9104</v>
      </c>
      <c r="D3245" s="5">
        <v>15.815049999999999</v>
      </c>
      <c r="E3245" s="5">
        <v>335</v>
      </c>
      <c r="F3245" s="5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10</v>
      </c>
      <c r="L3245" s="5">
        <f t="shared" si="300"/>
        <v>0</v>
      </c>
      <c r="M3245" s="5">
        <f t="shared" si="301"/>
        <v>0</v>
      </c>
      <c r="N3245" s="5">
        <f t="shared" si="302"/>
        <v>0</v>
      </c>
      <c r="O3245" s="5">
        <f t="shared" si="303"/>
        <v>0</v>
      </c>
      <c r="P3245" s="5">
        <f t="shared" si="304"/>
        <v>0</v>
      </c>
      <c r="Q3245" s="5">
        <f t="shared" si="305"/>
        <v>6.9349055781398466E-2</v>
      </c>
      <c r="R3245" s="5">
        <v>-1.556</v>
      </c>
    </row>
    <row r="3246" spans="1:18">
      <c r="A3246" s="30" t="s">
        <v>9105</v>
      </c>
      <c r="B3246" s="5" t="s">
        <v>9106</v>
      </c>
      <c r="C3246" s="5" t="s">
        <v>9107</v>
      </c>
      <c r="D3246" s="5">
        <v>19.663398999999998</v>
      </c>
      <c r="E3246" s="5">
        <v>478</v>
      </c>
      <c r="F3246" s="5">
        <v>0</v>
      </c>
      <c r="G3246" s="5">
        <v>0</v>
      </c>
      <c r="H3246" s="5">
        <v>0</v>
      </c>
      <c r="I3246" s="5">
        <v>0</v>
      </c>
      <c r="J3246" s="5">
        <v>10</v>
      </c>
      <c r="K3246" s="5">
        <v>40</v>
      </c>
      <c r="L3246" s="5">
        <f t="shared" si="300"/>
        <v>0</v>
      </c>
      <c r="M3246" s="5">
        <f t="shared" si="301"/>
        <v>0</v>
      </c>
      <c r="N3246" s="5">
        <f t="shared" si="302"/>
        <v>0</v>
      </c>
      <c r="O3246" s="5">
        <f t="shared" si="303"/>
        <v>0</v>
      </c>
      <c r="P3246" s="5">
        <f t="shared" si="304"/>
        <v>7.3371288007134272E-2</v>
      </c>
      <c r="Q3246" s="5">
        <f t="shared" si="305"/>
        <v>0.19440948691856472</v>
      </c>
      <c r="R3246" s="5">
        <v>-3.0590000000000002</v>
      </c>
    </row>
    <row r="3247" spans="1:18">
      <c r="A3247" s="30" t="s">
        <v>9108</v>
      </c>
      <c r="B3247" s="5" t="s">
        <v>9109</v>
      </c>
      <c r="C3247" s="5" t="s">
        <v>9110</v>
      </c>
      <c r="D3247" s="5">
        <v>16.178899999999999</v>
      </c>
      <c r="E3247" s="5">
        <v>580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20</v>
      </c>
      <c r="L3247" s="5">
        <f t="shared" si="300"/>
        <v>0</v>
      </c>
      <c r="M3247" s="5">
        <f t="shared" si="301"/>
        <v>0</v>
      </c>
      <c r="N3247" s="5">
        <f t="shared" si="302"/>
        <v>0</v>
      </c>
      <c r="O3247" s="5">
        <f t="shared" si="303"/>
        <v>0</v>
      </c>
      <c r="P3247" s="5">
        <f t="shared" si="304"/>
        <v>0</v>
      </c>
      <c r="Q3247" s="5">
        <f t="shared" si="305"/>
        <v>8.0110116161270631E-2</v>
      </c>
      <c r="R3247" s="5">
        <v>-2.2290000000000001</v>
      </c>
    </row>
    <row r="3248" spans="1:18">
      <c r="A3248" s="30" t="s">
        <v>9111</v>
      </c>
      <c r="B3248" s="5" t="s">
        <v>9112</v>
      </c>
      <c r="C3248" s="5" t="s">
        <v>9113</v>
      </c>
      <c r="D3248" s="5">
        <v>24.348049</v>
      </c>
      <c r="E3248" s="5">
        <v>439</v>
      </c>
      <c r="F3248" s="5">
        <v>0</v>
      </c>
      <c r="G3248" s="5">
        <v>0</v>
      </c>
      <c r="H3248" s="5">
        <v>40</v>
      </c>
      <c r="I3248" s="5">
        <v>0</v>
      </c>
      <c r="J3248" s="5">
        <v>0</v>
      </c>
      <c r="K3248" s="5">
        <v>40</v>
      </c>
      <c r="L3248" s="5">
        <f t="shared" si="300"/>
        <v>0</v>
      </c>
      <c r="M3248" s="5">
        <f t="shared" si="301"/>
        <v>0</v>
      </c>
      <c r="N3248" s="5">
        <f t="shared" si="302"/>
        <v>0.39686300038210964</v>
      </c>
      <c r="O3248" s="5">
        <f t="shared" si="303"/>
        <v>0</v>
      </c>
      <c r="P3248" s="5">
        <f t="shared" si="304"/>
        <v>0</v>
      </c>
      <c r="Q3248" s="5">
        <f t="shared" si="305"/>
        <v>0.21168048917328919</v>
      </c>
      <c r="R3248" s="5">
        <v>-0.44500000000000001</v>
      </c>
    </row>
    <row r="3249" spans="1:18">
      <c r="A3249" s="30" t="s">
        <v>9114</v>
      </c>
      <c r="B3249" s="5" t="s">
        <v>9115</v>
      </c>
      <c r="C3249" s="5" t="s">
        <v>9116</v>
      </c>
      <c r="D3249" s="5">
        <v>5.8033349999999997</v>
      </c>
      <c r="E3249" s="5">
        <v>409</v>
      </c>
      <c r="F3249" s="5">
        <v>115</v>
      </c>
      <c r="G3249" s="5">
        <v>65</v>
      </c>
      <c r="H3249" s="5">
        <v>70</v>
      </c>
      <c r="I3249" s="5">
        <v>160</v>
      </c>
      <c r="J3249" s="5">
        <v>0</v>
      </c>
      <c r="K3249" s="5">
        <v>0</v>
      </c>
      <c r="L3249" s="5">
        <f t="shared" si="300"/>
        <v>0.94712062482157067</v>
      </c>
      <c r="M3249" s="5">
        <f t="shared" si="301"/>
        <v>0.67195270147677322</v>
      </c>
      <c r="N3249" s="5">
        <f t="shared" si="302"/>
        <v>0.74545232284487939</v>
      </c>
      <c r="O3249" s="5">
        <f t="shared" si="303"/>
        <v>1.4626030276997908</v>
      </c>
      <c r="P3249" s="5">
        <f t="shared" si="304"/>
        <v>0</v>
      </c>
      <c r="Q3249" s="5">
        <f t="shared" si="305"/>
        <v>0</v>
      </c>
      <c r="R3249" s="5">
        <v>5.0469999999999997</v>
      </c>
    </row>
    <row r="3250" spans="1:18">
      <c r="A3250" s="30" t="s">
        <v>9117</v>
      </c>
      <c r="B3250" s="5" t="s">
        <v>9118</v>
      </c>
      <c r="C3250" s="5" t="s">
        <v>9119</v>
      </c>
      <c r="D3250" s="5">
        <v>31.401648999999999</v>
      </c>
      <c r="E3250" s="5">
        <v>291</v>
      </c>
      <c r="F3250" s="5">
        <v>5</v>
      </c>
      <c r="G3250" s="5">
        <v>0</v>
      </c>
      <c r="H3250" s="5">
        <v>20</v>
      </c>
      <c r="I3250" s="5">
        <v>0</v>
      </c>
      <c r="J3250" s="5">
        <v>0</v>
      </c>
      <c r="K3250" s="5">
        <v>0</v>
      </c>
      <c r="L3250" s="5">
        <f t="shared" si="300"/>
        <v>5.7877235253551831E-2</v>
      </c>
      <c r="M3250" s="5">
        <f t="shared" si="301"/>
        <v>0</v>
      </c>
      <c r="N3250" s="5">
        <f t="shared" si="302"/>
        <v>0.29935198826073217</v>
      </c>
      <c r="O3250" s="5">
        <f t="shared" si="303"/>
        <v>0</v>
      </c>
      <c r="P3250" s="5">
        <f t="shared" si="304"/>
        <v>0</v>
      </c>
      <c r="Q3250" s="5">
        <f t="shared" si="305"/>
        <v>0</v>
      </c>
      <c r="R3250" s="5">
        <v>2.3319999999999999</v>
      </c>
    </row>
    <row r="3251" spans="1:18">
      <c r="A3251" s="30" t="s">
        <v>9120</v>
      </c>
      <c r="B3251" s="5" t="s">
        <v>9121</v>
      </c>
      <c r="C3251" s="5" t="s">
        <v>9122</v>
      </c>
      <c r="D3251" s="5">
        <v>73.388947000000002</v>
      </c>
      <c r="E3251" s="5">
        <v>426</v>
      </c>
      <c r="F3251" s="5">
        <v>137</v>
      </c>
      <c r="G3251" s="5">
        <v>72</v>
      </c>
      <c r="H3251" s="5">
        <v>50</v>
      </c>
      <c r="I3251" s="5">
        <v>110</v>
      </c>
      <c r="J3251" s="5">
        <v>25</v>
      </c>
      <c r="K3251" s="5">
        <v>25</v>
      </c>
      <c r="L3251" s="5">
        <f t="shared" si="300"/>
        <v>1.0832825060344371</v>
      </c>
      <c r="M3251" s="5">
        <f t="shared" si="301"/>
        <v>0.71461405392156063</v>
      </c>
      <c r="N3251" s="5">
        <f t="shared" si="302"/>
        <v>0.51121730389596864</v>
      </c>
      <c r="O3251" s="5">
        <f t="shared" si="303"/>
        <v>0.9654124151439788</v>
      </c>
      <c r="P3251" s="5">
        <f t="shared" si="304"/>
        <v>0.20581851917494237</v>
      </c>
      <c r="Q3251" s="5">
        <f t="shared" si="305"/>
        <v>0.1363376390068573</v>
      </c>
      <c r="R3251" s="5">
        <v>1.5109999999999999</v>
      </c>
    </row>
    <row r="3252" spans="1:18">
      <c r="A3252" s="30" t="s">
        <v>9120</v>
      </c>
      <c r="B3252" s="5" t="s">
        <v>9123</v>
      </c>
      <c r="C3252" s="5" t="s">
        <v>9124</v>
      </c>
      <c r="D3252" s="5">
        <v>7.4889950000000001</v>
      </c>
      <c r="E3252" s="5">
        <v>463</v>
      </c>
      <c r="F3252" s="5">
        <v>137</v>
      </c>
      <c r="G3252" s="5">
        <v>72</v>
      </c>
      <c r="H3252" s="5">
        <v>50</v>
      </c>
      <c r="I3252" s="5">
        <v>110</v>
      </c>
      <c r="J3252" s="5">
        <v>25</v>
      </c>
      <c r="K3252" s="5">
        <v>25</v>
      </c>
      <c r="L3252" s="5">
        <f t="shared" si="300"/>
        <v>0.99671349367315365</v>
      </c>
      <c r="M3252" s="5">
        <f t="shared" si="301"/>
        <v>0.65750666732307739</v>
      </c>
      <c r="N3252" s="5">
        <f t="shared" si="302"/>
        <v>0.47036408522609641</v>
      </c>
      <c r="O3252" s="5">
        <f t="shared" si="303"/>
        <v>0.88826282689273206</v>
      </c>
      <c r="P3252" s="5">
        <f t="shared" si="304"/>
        <v>0.18937081893849989</v>
      </c>
      <c r="Q3252" s="5">
        <f t="shared" si="305"/>
        <v>0.12544240651602853</v>
      </c>
      <c r="R3252" s="5">
        <v>1.506</v>
      </c>
    </row>
    <row r="3253" spans="1:18">
      <c r="A3253" s="30" t="s">
        <v>9125</v>
      </c>
      <c r="B3253" s="5" t="s">
        <v>9126</v>
      </c>
      <c r="C3253" s="5" t="s">
        <v>9127</v>
      </c>
      <c r="D3253" s="5">
        <v>9.6105750000000008</v>
      </c>
      <c r="E3253" s="5">
        <v>741</v>
      </c>
      <c r="F3253" s="5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15</v>
      </c>
      <c r="L3253" s="5">
        <f t="shared" si="300"/>
        <v>0</v>
      </c>
      <c r="M3253" s="5">
        <f t="shared" si="301"/>
        <v>0</v>
      </c>
      <c r="N3253" s="5">
        <f t="shared" si="302"/>
        <v>0</v>
      </c>
      <c r="O3253" s="5">
        <f t="shared" si="303"/>
        <v>0</v>
      </c>
      <c r="P3253" s="5">
        <f t="shared" si="304"/>
        <v>0</v>
      </c>
      <c r="Q3253" s="5">
        <f t="shared" si="305"/>
        <v>4.7028205843660902E-2</v>
      </c>
      <c r="R3253" s="5">
        <v>-1.9279999999999999</v>
      </c>
    </row>
    <row r="3254" spans="1:18">
      <c r="A3254" s="30" t="s">
        <v>9128</v>
      </c>
      <c r="B3254" s="5" t="s">
        <v>9129</v>
      </c>
      <c r="C3254" s="5" t="s">
        <v>9130</v>
      </c>
      <c r="D3254" s="5">
        <v>27.309151</v>
      </c>
      <c r="E3254" s="5">
        <v>757</v>
      </c>
      <c r="F3254" s="5">
        <v>0</v>
      </c>
      <c r="G3254" s="5">
        <v>60</v>
      </c>
      <c r="H3254" s="5">
        <v>70</v>
      </c>
      <c r="I3254" s="5">
        <v>0</v>
      </c>
      <c r="J3254" s="5">
        <v>120</v>
      </c>
      <c r="K3254" s="5">
        <v>65</v>
      </c>
      <c r="L3254" s="5">
        <f t="shared" si="300"/>
        <v>0</v>
      </c>
      <c r="M3254" s="5">
        <f t="shared" si="301"/>
        <v>0.33512283902530265</v>
      </c>
      <c r="N3254" s="5">
        <f t="shared" si="302"/>
        <v>0.4027608983402321</v>
      </c>
      <c r="O3254" s="5">
        <f t="shared" si="303"/>
        <v>0</v>
      </c>
      <c r="P3254" s="5">
        <f t="shared" si="304"/>
        <v>0.55595470014388659</v>
      </c>
      <c r="Q3254" s="5">
        <f t="shared" si="305"/>
        <v>0.19948159704622873</v>
      </c>
      <c r="R3254" s="5">
        <v>-0.83199999999999996</v>
      </c>
    </row>
    <row r="3255" spans="1:18">
      <c r="A3255" s="30" t="s">
        <v>9131</v>
      </c>
      <c r="B3255" s="5" t="s">
        <v>9132</v>
      </c>
      <c r="C3255" s="5" t="s">
        <v>9133</v>
      </c>
      <c r="D3255" s="5">
        <v>2.0566149999999999</v>
      </c>
      <c r="E3255" s="5">
        <v>578</v>
      </c>
      <c r="F3255" s="5">
        <v>52</v>
      </c>
      <c r="G3255" s="5">
        <v>0</v>
      </c>
      <c r="H3255" s="5">
        <v>0</v>
      </c>
      <c r="I3255" s="5">
        <v>15</v>
      </c>
      <c r="J3255" s="5">
        <v>0</v>
      </c>
      <c r="K3255" s="5">
        <v>0</v>
      </c>
      <c r="L3255" s="5">
        <f t="shared" si="300"/>
        <v>0.30304440271859739</v>
      </c>
      <c r="M3255" s="5">
        <f t="shared" si="301"/>
        <v>0</v>
      </c>
      <c r="N3255" s="5">
        <f t="shared" si="302"/>
        <v>0</v>
      </c>
      <c r="O3255" s="5">
        <f t="shared" si="303"/>
        <v>9.7027136407203909E-2</v>
      </c>
      <c r="P3255" s="5">
        <f t="shared" si="304"/>
        <v>0</v>
      </c>
      <c r="Q3255" s="5">
        <f t="shared" si="305"/>
        <v>0</v>
      </c>
      <c r="R3255" s="5">
        <v>3.2810000000000001</v>
      </c>
    </row>
    <row r="3256" spans="1:18">
      <c r="A3256" s="30" t="s">
        <v>9131</v>
      </c>
      <c r="B3256" s="5" t="s">
        <v>9134</v>
      </c>
      <c r="C3256" s="5" t="s">
        <v>9135</v>
      </c>
      <c r="D3256" s="5">
        <v>0.76778999999999997</v>
      </c>
      <c r="E3256" s="5">
        <v>584</v>
      </c>
      <c r="F3256" s="5">
        <v>52</v>
      </c>
      <c r="G3256" s="5">
        <v>0</v>
      </c>
      <c r="H3256" s="5">
        <v>0</v>
      </c>
      <c r="I3256" s="5">
        <v>15</v>
      </c>
      <c r="J3256" s="5">
        <v>0</v>
      </c>
      <c r="K3256" s="5">
        <v>0</v>
      </c>
      <c r="L3256" s="5">
        <f t="shared" si="300"/>
        <v>0.29993093282765287</v>
      </c>
      <c r="M3256" s="5">
        <f t="shared" si="301"/>
        <v>0</v>
      </c>
      <c r="N3256" s="5">
        <f t="shared" si="302"/>
        <v>0</v>
      </c>
      <c r="O3256" s="5">
        <f t="shared" si="303"/>
        <v>9.6030282266033995E-2</v>
      </c>
      <c r="P3256" s="5">
        <f t="shared" si="304"/>
        <v>0</v>
      </c>
      <c r="Q3256" s="5">
        <f t="shared" si="305"/>
        <v>0</v>
      </c>
      <c r="R3256" s="5">
        <v>3.2930000000000001</v>
      </c>
    </row>
    <row r="3257" spans="1:18">
      <c r="A3257" s="30" t="s">
        <v>9136</v>
      </c>
      <c r="B3257" s="5" t="s">
        <v>9137</v>
      </c>
      <c r="C3257" s="5" t="s">
        <v>9138</v>
      </c>
      <c r="D3257" s="5">
        <v>8.7893939999999997</v>
      </c>
      <c r="E3257" s="5">
        <v>794</v>
      </c>
      <c r="F3257" s="5">
        <v>0</v>
      </c>
      <c r="G3257" s="5">
        <v>0</v>
      </c>
      <c r="H3257" s="5">
        <v>10</v>
      </c>
      <c r="I3257" s="5">
        <v>0</v>
      </c>
      <c r="J3257" s="5">
        <v>0</v>
      </c>
      <c r="K3257" s="5">
        <v>0</v>
      </c>
      <c r="L3257" s="5">
        <f t="shared" si="300"/>
        <v>0</v>
      </c>
      <c r="M3257" s="5">
        <f t="shared" si="301"/>
        <v>0</v>
      </c>
      <c r="N3257" s="5">
        <f t="shared" si="302"/>
        <v>5.4856063339970437E-2</v>
      </c>
      <c r="O3257" s="5">
        <f t="shared" si="303"/>
        <v>0</v>
      </c>
      <c r="P3257" s="5">
        <f t="shared" si="304"/>
        <v>0</v>
      </c>
      <c r="Q3257" s="5">
        <f t="shared" si="305"/>
        <v>0</v>
      </c>
      <c r="R3257" s="5">
        <v>1.601</v>
      </c>
    </row>
    <row r="3258" spans="1:18">
      <c r="A3258" s="30" t="s">
        <v>9139</v>
      </c>
      <c r="B3258" s="5" t="s">
        <v>9140</v>
      </c>
      <c r="C3258" s="5" t="s">
        <v>9141</v>
      </c>
      <c r="D3258" s="5">
        <v>1.1796599999999999</v>
      </c>
      <c r="E3258" s="5">
        <v>551</v>
      </c>
      <c r="F3258" s="5">
        <v>25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f t="shared" si="300"/>
        <v>0.15283371559694722</v>
      </c>
      <c r="M3258" s="5">
        <f t="shared" si="301"/>
        <v>0</v>
      </c>
      <c r="N3258" s="5">
        <f t="shared" si="302"/>
        <v>0</v>
      </c>
      <c r="O3258" s="5">
        <f t="shared" si="303"/>
        <v>0</v>
      </c>
      <c r="P3258" s="5">
        <f t="shared" si="304"/>
        <v>0</v>
      </c>
      <c r="Q3258" s="5">
        <f t="shared" si="305"/>
        <v>0</v>
      </c>
      <c r="R3258" s="5">
        <v>2.379</v>
      </c>
    </row>
    <row r="3259" spans="1:18">
      <c r="A3259" s="30" t="s">
        <v>9142</v>
      </c>
      <c r="B3259" s="5" t="s">
        <v>9143</v>
      </c>
      <c r="C3259" s="5" t="s">
        <v>9144</v>
      </c>
      <c r="D3259" s="5">
        <v>182.903503</v>
      </c>
      <c r="E3259" s="5">
        <v>283</v>
      </c>
      <c r="F3259" s="5">
        <v>35</v>
      </c>
      <c r="G3259" s="5">
        <v>20</v>
      </c>
      <c r="H3259" s="5">
        <v>60</v>
      </c>
      <c r="I3259" s="5">
        <v>0</v>
      </c>
      <c r="J3259" s="5">
        <v>0</v>
      </c>
      <c r="K3259" s="5">
        <v>0</v>
      </c>
      <c r="L3259" s="5">
        <f t="shared" si="300"/>
        <v>0.41659338590630773</v>
      </c>
      <c r="M3259" s="5">
        <f t="shared" si="301"/>
        <v>0.29880799663386814</v>
      </c>
      <c r="N3259" s="5">
        <f t="shared" si="302"/>
        <v>0.92344270583611032</v>
      </c>
      <c r="O3259" s="5">
        <f t="shared" si="303"/>
        <v>0</v>
      </c>
      <c r="P3259" s="5">
        <f t="shared" si="304"/>
        <v>0</v>
      </c>
      <c r="Q3259" s="5">
        <f t="shared" si="305"/>
        <v>0</v>
      </c>
      <c r="R3259" s="5">
        <v>3.786</v>
      </c>
    </row>
    <row r="3260" spans="1:18">
      <c r="A3260" s="30" t="s">
        <v>9145</v>
      </c>
      <c r="B3260" s="5" t="s">
        <v>9146</v>
      </c>
      <c r="C3260" s="5" t="s">
        <v>9147</v>
      </c>
      <c r="D3260" s="5">
        <v>2.7004600000000001</v>
      </c>
      <c r="E3260" s="5">
        <v>447</v>
      </c>
      <c r="F3260" s="5">
        <v>0</v>
      </c>
      <c r="G3260" s="5">
        <v>20</v>
      </c>
      <c r="H3260" s="5">
        <v>0</v>
      </c>
      <c r="I3260" s="5">
        <v>0</v>
      </c>
      <c r="J3260" s="5">
        <v>0</v>
      </c>
      <c r="K3260" s="5">
        <v>0</v>
      </c>
      <c r="L3260" s="5">
        <f t="shared" si="300"/>
        <v>0</v>
      </c>
      <c r="M3260" s="5">
        <f t="shared" si="301"/>
        <v>0.18917821710824315</v>
      </c>
      <c r="N3260" s="5">
        <f t="shared" si="302"/>
        <v>0</v>
      </c>
      <c r="O3260" s="5">
        <f t="shared" si="303"/>
        <v>0</v>
      </c>
      <c r="P3260" s="5">
        <f t="shared" si="304"/>
        <v>0</v>
      </c>
      <c r="Q3260" s="5">
        <f t="shared" si="305"/>
        <v>0</v>
      </c>
      <c r="R3260" s="5">
        <v>2.1760000000000002</v>
      </c>
    </row>
    <row r="3261" spans="1:18">
      <c r="A3261" s="30" t="s">
        <v>9148</v>
      </c>
      <c r="B3261" s="5" t="s">
        <v>9149</v>
      </c>
      <c r="C3261" s="5" t="s">
        <v>9150</v>
      </c>
      <c r="D3261" s="5">
        <v>40.827049000000002</v>
      </c>
      <c r="E3261" s="5">
        <v>916</v>
      </c>
      <c r="F3261" s="5">
        <v>0</v>
      </c>
      <c r="G3261" s="5">
        <v>0</v>
      </c>
      <c r="H3261" s="5">
        <v>0</v>
      </c>
      <c r="I3261" s="5">
        <v>40</v>
      </c>
      <c r="J3261" s="5">
        <v>0</v>
      </c>
      <c r="K3261" s="5">
        <v>20</v>
      </c>
      <c r="L3261" s="5">
        <f t="shared" si="300"/>
        <v>0</v>
      </c>
      <c r="M3261" s="5">
        <f t="shared" si="301"/>
        <v>0</v>
      </c>
      <c r="N3261" s="5">
        <f t="shared" si="302"/>
        <v>0</v>
      </c>
      <c r="O3261" s="5">
        <f t="shared" si="303"/>
        <v>0.16326545805928341</v>
      </c>
      <c r="P3261" s="5">
        <f t="shared" si="304"/>
        <v>0</v>
      </c>
      <c r="Q3261" s="5">
        <f t="shared" si="305"/>
        <v>5.0724746040979221E-2</v>
      </c>
      <c r="R3261" s="5">
        <v>0.23400000000000001</v>
      </c>
    </row>
    <row r="3262" spans="1:18">
      <c r="A3262" s="30" t="s">
        <v>9151</v>
      </c>
      <c r="B3262" s="5" t="s">
        <v>9152</v>
      </c>
      <c r="C3262" s="5" t="s">
        <v>9153</v>
      </c>
      <c r="D3262" s="5">
        <v>7.3418400000000004</v>
      </c>
      <c r="E3262" s="5">
        <v>303</v>
      </c>
      <c r="F3262" s="5">
        <v>34</v>
      </c>
      <c r="G3262" s="5">
        <v>14</v>
      </c>
      <c r="H3262" s="5">
        <v>0</v>
      </c>
      <c r="I3262" s="5">
        <v>29.8</v>
      </c>
      <c r="J3262" s="5">
        <v>13</v>
      </c>
      <c r="K3262" s="5">
        <v>29.7</v>
      </c>
      <c r="L3262" s="5">
        <f t="shared" si="300"/>
        <v>0.37797845914101774</v>
      </c>
      <c r="M3262" s="5">
        <f t="shared" si="301"/>
        <v>0.19535928756821547</v>
      </c>
      <c r="N3262" s="5">
        <f t="shared" si="302"/>
        <v>0</v>
      </c>
      <c r="O3262" s="5">
        <f t="shared" si="303"/>
        <v>0.36770829666275973</v>
      </c>
      <c r="P3262" s="5">
        <f t="shared" si="304"/>
        <v>0.15047167778096779</v>
      </c>
      <c r="Q3262" s="5">
        <f t="shared" si="305"/>
        <v>0.22771895395941386</v>
      </c>
      <c r="R3262" s="5">
        <v>0.115</v>
      </c>
    </row>
    <row r="3263" spans="1:18">
      <c r="A3263" s="30" t="s">
        <v>9151</v>
      </c>
      <c r="B3263" s="5" t="s">
        <v>9154</v>
      </c>
      <c r="C3263" s="5" t="s">
        <v>9155</v>
      </c>
      <c r="D3263" s="5">
        <v>1.6419E-2</v>
      </c>
      <c r="E3263" s="5">
        <v>258</v>
      </c>
      <c r="F3263" s="5">
        <v>34</v>
      </c>
      <c r="G3263" s="5">
        <v>14</v>
      </c>
      <c r="H3263" s="5">
        <v>0</v>
      </c>
      <c r="I3263" s="5">
        <v>29.8</v>
      </c>
      <c r="J3263" s="5">
        <v>13</v>
      </c>
      <c r="K3263" s="5">
        <v>29.7</v>
      </c>
      <c r="L3263" s="5">
        <f t="shared" si="300"/>
        <v>0.44390493457259056</v>
      </c>
      <c r="M3263" s="5">
        <f t="shared" si="301"/>
        <v>0.22943358191150887</v>
      </c>
      <c r="N3263" s="5">
        <f t="shared" si="302"/>
        <v>0</v>
      </c>
      <c r="O3263" s="5">
        <f t="shared" si="303"/>
        <v>0.43184346468533408</v>
      </c>
      <c r="P3263" s="5">
        <f t="shared" si="304"/>
        <v>0.17671673785904354</v>
      </c>
      <c r="Q3263" s="5">
        <f t="shared" si="305"/>
        <v>0.26743737616163721</v>
      </c>
      <c r="R3263" s="5">
        <v>0.125</v>
      </c>
    </row>
    <row r="3264" spans="1:18">
      <c r="A3264" s="30" t="s">
        <v>9151</v>
      </c>
      <c r="B3264" s="5" t="s">
        <v>9156</v>
      </c>
      <c r="C3264" s="5" t="s">
        <v>9157</v>
      </c>
      <c r="D3264" s="5">
        <v>4.4857550000000002</v>
      </c>
      <c r="E3264" s="5">
        <v>319</v>
      </c>
      <c r="F3264" s="5">
        <v>39</v>
      </c>
      <c r="G3264" s="5">
        <v>14</v>
      </c>
      <c r="H3264" s="5">
        <v>0</v>
      </c>
      <c r="I3264" s="5">
        <v>29.8</v>
      </c>
      <c r="J3264" s="5">
        <v>13</v>
      </c>
      <c r="K3264" s="5">
        <v>36.4</v>
      </c>
      <c r="L3264" s="5">
        <f t="shared" si="300"/>
        <v>0.41181739366304687</v>
      </c>
      <c r="M3264" s="5">
        <f t="shared" si="301"/>
        <v>0.18556070261181593</v>
      </c>
      <c r="N3264" s="5">
        <f t="shared" si="302"/>
        <v>0</v>
      </c>
      <c r="O3264" s="5">
        <f t="shared" si="303"/>
        <v>0.34926524730036423</v>
      </c>
      <c r="P3264" s="5">
        <f t="shared" si="304"/>
        <v>0.14292450898944586</v>
      </c>
      <c r="Q3264" s="5">
        <f t="shared" si="305"/>
        <v>0.26509165711547733</v>
      </c>
      <c r="R3264" s="5">
        <v>3.4000000000000002E-2</v>
      </c>
    </row>
    <row r="3265" spans="1:18">
      <c r="A3265" s="30" t="s">
        <v>9158</v>
      </c>
      <c r="B3265" s="5" t="s">
        <v>9159</v>
      </c>
      <c r="C3265" s="5" t="s">
        <v>9160</v>
      </c>
      <c r="D3265" s="5">
        <v>2.9528300000000001</v>
      </c>
      <c r="E3265" s="5">
        <v>155</v>
      </c>
      <c r="F3265" s="5">
        <v>0</v>
      </c>
      <c r="G3265" s="5">
        <v>0</v>
      </c>
      <c r="H3265" s="5">
        <v>0</v>
      </c>
      <c r="I3265" s="5">
        <v>0</v>
      </c>
      <c r="J3265" s="5">
        <v>20</v>
      </c>
      <c r="K3265" s="5">
        <v>0</v>
      </c>
      <c r="L3265" s="5">
        <f t="shared" si="300"/>
        <v>0</v>
      </c>
      <c r="M3265" s="5">
        <f t="shared" si="301"/>
        <v>0</v>
      </c>
      <c r="N3265" s="5">
        <f t="shared" si="302"/>
        <v>0</v>
      </c>
      <c r="O3265" s="5">
        <f t="shared" si="303"/>
        <v>0</v>
      </c>
      <c r="P3265" s="5">
        <f t="shared" si="304"/>
        <v>0.45253516990206683</v>
      </c>
      <c r="Q3265" s="5">
        <f t="shared" si="305"/>
        <v>0</v>
      </c>
      <c r="R3265" s="5">
        <v>-2.2160000000000002</v>
      </c>
    </row>
    <row r="3266" spans="1:18">
      <c r="A3266" s="30" t="s">
        <v>9161</v>
      </c>
      <c r="B3266" s="5" t="s">
        <v>9162</v>
      </c>
      <c r="C3266" s="5" t="s">
        <v>9163</v>
      </c>
      <c r="D3266" s="5">
        <v>34.141151000000001</v>
      </c>
      <c r="E3266" s="5">
        <v>153</v>
      </c>
      <c r="F3266" s="5">
        <v>0</v>
      </c>
      <c r="G3266" s="5">
        <v>25</v>
      </c>
      <c r="H3266" s="5">
        <v>0</v>
      </c>
      <c r="I3266" s="5">
        <v>0</v>
      </c>
      <c r="J3266" s="5">
        <v>0</v>
      </c>
      <c r="K3266" s="5">
        <v>30</v>
      </c>
      <c r="L3266" s="5">
        <f t="shared" si="300"/>
        <v>0</v>
      </c>
      <c r="M3266" s="5">
        <f t="shared" si="301"/>
        <v>0.69087143012569185</v>
      </c>
      <c r="N3266" s="5">
        <f t="shared" si="302"/>
        <v>0</v>
      </c>
      <c r="O3266" s="5">
        <f t="shared" si="303"/>
        <v>0</v>
      </c>
      <c r="P3266" s="5">
        <f t="shared" si="304"/>
        <v>0</v>
      </c>
      <c r="Q3266" s="5">
        <f t="shared" si="305"/>
        <v>0.4555281115052644</v>
      </c>
      <c r="R3266" s="5">
        <v>-0.60399999999999998</v>
      </c>
    </row>
    <row r="3267" spans="1:18">
      <c r="A3267" s="30" t="s">
        <v>9164</v>
      </c>
      <c r="B3267" s="5" t="s">
        <v>9165</v>
      </c>
      <c r="C3267" s="5" t="s">
        <v>9166</v>
      </c>
      <c r="D3267" s="5">
        <v>16.709147999999999</v>
      </c>
      <c r="E3267" s="5">
        <v>1930</v>
      </c>
      <c r="F3267" s="5">
        <v>115</v>
      </c>
      <c r="G3267" s="5">
        <v>105</v>
      </c>
      <c r="H3267" s="5">
        <v>150</v>
      </c>
      <c r="I3267" s="5">
        <v>0</v>
      </c>
      <c r="J3267" s="5">
        <v>60</v>
      </c>
      <c r="K3267" s="5">
        <v>50</v>
      </c>
      <c r="L3267" s="5">
        <f t="shared" si="300"/>
        <v>0.20071105469016703</v>
      </c>
      <c r="M3267" s="5">
        <f t="shared" si="301"/>
        <v>0.23002796942941431</v>
      </c>
      <c r="N3267" s="5">
        <f t="shared" si="302"/>
        <v>0.33851591418603522</v>
      </c>
      <c r="O3267" s="5">
        <f t="shared" si="303"/>
        <v>0</v>
      </c>
      <c r="P3267" s="5">
        <f t="shared" si="304"/>
        <v>0.10903049430282957</v>
      </c>
      <c r="Q3267" s="5">
        <f t="shared" si="305"/>
        <v>6.0186356701472758E-2</v>
      </c>
      <c r="R3267" s="5">
        <v>0.72099999999999997</v>
      </c>
    </row>
    <row r="3268" spans="1:18">
      <c r="A3268" s="30" t="s">
        <v>9167</v>
      </c>
      <c r="B3268" s="5" t="s">
        <v>9168</v>
      </c>
      <c r="C3268" s="5" t="s">
        <v>9169</v>
      </c>
      <c r="D3268" s="5">
        <v>0.508405</v>
      </c>
      <c r="E3268" s="5">
        <v>953</v>
      </c>
      <c r="F3268" s="5">
        <v>0</v>
      </c>
      <c r="G3268" s="5">
        <v>2</v>
      </c>
      <c r="H3268" s="5">
        <v>0</v>
      </c>
      <c r="I3268" s="5">
        <v>0</v>
      </c>
      <c r="J3268" s="5">
        <v>0</v>
      </c>
      <c r="K3268" s="5">
        <v>0</v>
      </c>
      <c r="L3268" s="5">
        <f t="shared" ref="L3268:L3331" si="306">F3268/296872/E3268*10^6</f>
        <v>0</v>
      </c>
      <c r="M3268" s="5">
        <f t="shared" ref="M3268:M3331" si="307">G3268/236511/E3268*10^6</f>
        <v>8.8733119671967151E-3</v>
      </c>
      <c r="N3268" s="5">
        <f t="shared" ref="N3268:N3331" si="308">H3268/229591/E3268*10^6</f>
        <v>0</v>
      </c>
      <c r="O3268" s="5">
        <f t="shared" ref="O3268:O3331" si="309">I3268/267467/E3268*10^6</f>
        <v>0</v>
      </c>
      <c r="P3268" s="5">
        <f t="shared" ref="P3268:P3331" si="310">J3268/285132/E3268*10^6</f>
        <v>0</v>
      </c>
      <c r="Q3268" s="5">
        <f t="shared" ref="Q3268:Q3331" si="311">K3268/E3268/430442*10^6</f>
        <v>0</v>
      </c>
      <c r="R3268" s="5">
        <v>0.61899999999999999</v>
      </c>
    </row>
    <row r="3269" spans="1:18">
      <c r="A3269" s="30" t="s">
        <v>9167</v>
      </c>
      <c r="B3269" s="5" t="s">
        <v>9170</v>
      </c>
      <c r="C3269" s="5" t="s">
        <v>9171</v>
      </c>
      <c r="D3269" s="5">
        <v>0.77918900000000002</v>
      </c>
      <c r="E3269" s="5">
        <v>903</v>
      </c>
      <c r="F3269" s="5">
        <v>0</v>
      </c>
      <c r="G3269" s="5">
        <v>2</v>
      </c>
      <c r="H3269" s="5">
        <v>0</v>
      </c>
      <c r="I3269" s="5">
        <v>0</v>
      </c>
      <c r="J3269" s="5">
        <v>0</v>
      </c>
      <c r="K3269" s="5">
        <v>0</v>
      </c>
      <c r="L3269" s="5">
        <f t="shared" si="306"/>
        <v>0</v>
      </c>
      <c r="M3269" s="5">
        <f t="shared" si="307"/>
        <v>9.3646359963881175E-3</v>
      </c>
      <c r="N3269" s="5">
        <f t="shared" si="308"/>
        <v>0</v>
      </c>
      <c r="O3269" s="5">
        <f t="shared" si="309"/>
        <v>0</v>
      </c>
      <c r="P3269" s="5">
        <f t="shared" si="310"/>
        <v>0</v>
      </c>
      <c r="Q3269" s="5">
        <f t="shared" si="311"/>
        <v>0</v>
      </c>
      <c r="R3269" s="5">
        <v>0.61199999999999999</v>
      </c>
    </row>
    <row r="3270" spans="1:18">
      <c r="A3270" s="30" t="s">
        <v>9172</v>
      </c>
      <c r="B3270" s="5" t="s">
        <v>9173</v>
      </c>
      <c r="C3270" s="5" t="s">
        <v>9174</v>
      </c>
      <c r="D3270" s="5">
        <v>0.598298</v>
      </c>
      <c r="E3270" s="5">
        <v>1048</v>
      </c>
      <c r="F3270" s="5">
        <v>0</v>
      </c>
      <c r="G3270" s="5">
        <v>0</v>
      </c>
      <c r="H3270" s="5">
        <v>0</v>
      </c>
      <c r="I3270" s="5">
        <v>30</v>
      </c>
      <c r="J3270" s="5">
        <v>0</v>
      </c>
      <c r="K3270" s="5">
        <v>0</v>
      </c>
      <c r="L3270" s="5">
        <f t="shared" si="306"/>
        <v>0</v>
      </c>
      <c r="M3270" s="5">
        <f t="shared" si="307"/>
        <v>0</v>
      </c>
      <c r="N3270" s="5">
        <f t="shared" si="308"/>
        <v>0</v>
      </c>
      <c r="O3270" s="5">
        <f t="shared" si="309"/>
        <v>0.1070261161132898</v>
      </c>
      <c r="P3270" s="5">
        <f t="shared" si="310"/>
        <v>0</v>
      </c>
      <c r="Q3270" s="5">
        <f t="shared" si="311"/>
        <v>0</v>
      </c>
      <c r="R3270" s="5">
        <v>2.5430000000000001</v>
      </c>
    </row>
    <row r="3271" spans="1:18">
      <c r="A3271" s="30" t="s">
        <v>9175</v>
      </c>
      <c r="B3271" s="5" t="s">
        <v>9176</v>
      </c>
      <c r="C3271" s="5" t="s">
        <v>9177</v>
      </c>
      <c r="D3271" s="5">
        <v>32.182301000000002</v>
      </c>
      <c r="E3271" s="5">
        <v>477</v>
      </c>
      <c r="F3271" s="5">
        <v>0</v>
      </c>
      <c r="G3271" s="5">
        <v>0</v>
      </c>
      <c r="H3271" s="5">
        <v>0</v>
      </c>
      <c r="I3271" s="5">
        <v>0</v>
      </c>
      <c r="J3271" s="5">
        <v>10</v>
      </c>
      <c r="K3271" s="5">
        <v>0</v>
      </c>
      <c r="L3271" s="5">
        <f t="shared" si="306"/>
        <v>0</v>
      </c>
      <c r="M3271" s="5">
        <f t="shared" si="307"/>
        <v>0</v>
      </c>
      <c r="N3271" s="5">
        <f t="shared" si="308"/>
        <v>0</v>
      </c>
      <c r="O3271" s="5">
        <f t="shared" si="309"/>
        <v>0</v>
      </c>
      <c r="P3271" s="5">
        <f t="shared" si="310"/>
        <v>7.3525106220985695E-2</v>
      </c>
      <c r="Q3271" s="5">
        <f t="shared" si="311"/>
        <v>0</v>
      </c>
      <c r="R3271" s="5">
        <v>-1.554</v>
      </c>
    </row>
    <row r="3272" spans="1:18">
      <c r="A3272" s="30" t="s">
        <v>9178</v>
      </c>
      <c r="B3272" s="5" t="s">
        <v>9179</v>
      </c>
      <c r="C3272" s="5" t="s">
        <v>9180</v>
      </c>
      <c r="D3272" s="5">
        <v>233.43899500000001</v>
      </c>
      <c r="E3272" s="5">
        <v>115</v>
      </c>
      <c r="F3272" s="5">
        <v>225</v>
      </c>
      <c r="G3272" s="5">
        <v>280</v>
      </c>
      <c r="H3272" s="5">
        <v>110</v>
      </c>
      <c r="I3272" s="5">
        <v>220</v>
      </c>
      <c r="J3272" s="5">
        <v>80</v>
      </c>
      <c r="K3272" s="5">
        <v>120</v>
      </c>
      <c r="L3272" s="5">
        <f t="shared" si="306"/>
        <v>6.5904556143066193</v>
      </c>
      <c r="M3272" s="5">
        <f t="shared" si="307"/>
        <v>10.294585066638135</v>
      </c>
      <c r="N3272" s="5">
        <f t="shared" si="308"/>
        <v>4.1661987583591458</v>
      </c>
      <c r="O3272" s="5">
        <f t="shared" si="309"/>
        <v>7.1524467626319117</v>
      </c>
      <c r="P3272" s="5">
        <f t="shared" si="310"/>
        <v>2.4397548290372297</v>
      </c>
      <c r="Q3272" s="5">
        <f t="shared" si="311"/>
        <v>2.4242017760106243</v>
      </c>
      <c r="R3272" s="5">
        <v>0.93100000000000005</v>
      </c>
    </row>
    <row r="3273" spans="1:18">
      <c r="A3273" s="30" t="s">
        <v>9181</v>
      </c>
      <c r="B3273" s="5" t="s">
        <v>9182</v>
      </c>
      <c r="C3273" s="5" t="s">
        <v>9183</v>
      </c>
      <c r="D3273" s="5">
        <v>6.3072800000000004</v>
      </c>
      <c r="E3273" s="5">
        <v>1308</v>
      </c>
      <c r="F3273" s="5">
        <v>0</v>
      </c>
      <c r="G3273" s="5">
        <v>0</v>
      </c>
      <c r="H3273" s="5">
        <v>20</v>
      </c>
      <c r="I3273" s="5">
        <v>1.6</v>
      </c>
      <c r="J3273" s="5">
        <v>10</v>
      </c>
      <c r="K3273" s="5">
        <v>14.9</v>
      </c>
      <c r="L3273" s="5">
        <f t="shared" si="306"/>
        <v>0</v>
      </c>
      <c r="M3273" s="5">
        <f t="shared" si="307"/>
        <v>0</v>
      </c>
      <c r="N3273" s="5">
        <f t="shared" si="308"/>
        <v>6.6598951516722529E-2</v>
      </c>
      <c r="O3273" s="5">
        <f t="shared" si="309"/>
        <v>4.5734299566453709E-3</v>
      </c>
      <c r="P3273" s="5">
        <f t="shared" si="310"/>
        <v>2.6813054791597995E-2</v>
      </c>
      <c r="Q3273" s="5">
        <f t="shared" si="311"/>
        <v>2.6464511615661348E-2</v>
      </c>
      <c r="R3273" s="5">
        <v>-0.55300000000000005</v>
      </c>
    </row>
    <row r="3274" spans="1:18">
      <c r="A3274" s="30" t="s">
        <v>9181</v>
      </c>
      <c r="B3274" s="5" t="s">
        <v>9184</v>
      </c>
      <c r="C3274" s="5" t="s">
        <v>9185</v>
      </c>
      <c r="D3274" s="5">
        <v>0.43985200000000002</v>
      </c>
      <c r="E3274" s="5">
        <v>1337</v>
      </c>
      <c r="F3274" s="5">
        <v>0</v>
      </c>
      <c r="G3274" s="5">
        <v>0</v>
      </c>
      <c r="H3274" s="5">
        <v>20</v>
      </c>
      <c r="I3274" s="5">
        <v>1.6</v>
      </c>
      <c r="J3274" s="5">
        <v>10</v>
      </c>
      <c r="K3274" s="5">
        <v>14.9</v>
      </c>
      <c r="L3274" s="5">
        <f t="shared" si="306"/>
        <v>0</v>
      </c>
      <c r="M3274" s="5">
        <f t="shared" si="307"/>
        <v>0</v>
      </c>
      <c r="N3274" s="5">
        <f t="shared" si="308"/>
        <v>6.5154396846576715E-2</v>
      </c>
      <c r="O3274" s="5">
        <f t="shared" si="309"/>
        <v>4.4742306531728839E-3</v>
      </c>
      <c r="P3274" s="5">
        <f t="shared" si="310"/>
        <v>2.6231470207487045E-2</v>
      </c>
      <c r="Q3274" s="5">
        <f t="shared" si="311"/>
        <v>2.589048705556099E-2</v>
      </c>
      <c r="R3274" s="5">
        <v>-0.55300000000000005</v>
      </c>
    </row>
    <row r="3275" spans="1:18">
      <c r="A3275" s="30" t="s">
        <v>9181</v>
      </c>
      <c r="B3275" s="5" t="s">
        <v>9186</v>
      </c>
      <c r="C3275" s="5" t="s">
        <v>9187</v>
      </c>
      <c r="D3275" s="5">
        <v>0.45677899999999999</v>
      </c>
      <c r="E3275" s="5">
        <v>1344</v>
      </c>
      <c r="F3275" s="5">
        <v>0</v>
      </c>
      <c r="G3275" s="5">
        <v>0</v>
      </c>
      <c r="H3275" s="5">
        <v>0</v>
      </c>
      <c r="I3275" s="5">
        <v>1.6</v>
      </c>
      <c r="J3275" s="5">
        <v>10</v>
      </c>
      <c r="K3275" s="5">
        <v>14.9</v>
      </c>
      <c r="L3275" s="5">
        <f t="shared" si="306"/>
        <v>0</v>
      </c>
      <c r="M3275" s="5">
        <f t="shared" si="307"/>
        <v>0</v>
      </c>
      <c r="N3275" s="5">
        <f t="shared" si="308"/>
        <v>0</v>
      </c>
      <c r="O3275" s="5">
        <f t="shared" si="309"/>
        <v>4.4509273685209407E-3</v>
      </c>
      <c r="P3275" s="5">
        <f t="shared" si="310"/>
        <v>2.609484796682305E-2</v>
      </c>
      <c r="Q3275" s="5">
        <f t="shared" si="311"/>
        <v>2.5755640768813277E-2</v>
      </c>
      <c r="R3275" s="5">
        <v>-2.242</v>
      </c>
    </row>
    <row r="3276" spans="1:18">
      <c r="A3276" s="30" t="s">
        <v>9181</v>
      </c>
      <c r="B3276" s="5" t="s">
        <v>9188</v>
      </c>
      <c r="C3276" s="5" t="s">
        <v>9189</v>
      </c>
      <c r="D3276" s="5">
        <v>1.8901049999999999</v>
      </c>
      <c r="E3276" s="5">
        <v>1300</v>
      </c>
      <c r="F3276" s="5">
        <v>0</v>
      </c>
      <c r="G3276" s="5">
        <v>0</v>
      </c>
      <c r="H3276" s="5">
        <v>0</v>
      </c>
      <c r="I3276" s="5">
        <v>1.6</v>
      </c>
      <c r="J3276" s="5">
        <v>10</v>
      </c>
      <c r="K3276" s="5">
        <v>14.9</v>
      </c>
      <c r="L3276" s="5">
        <f t="shared" si="306"/>
        <v>0</v>
      </c>
      <c r="M3276" s="5">
        <f t="shared" si="307"/>
        <v>0</v>
      </c>
      <c r="N3276" s="5">
        <f t="shared" si="308"/>
        <v>0</v>
      </c>
      <c r="O3276" s="5">
        <f t="shared" si="309"/>
        <v>4.6015741409939576E-3</v>
      </c>
      <c r="P3276" s="5">
        <f t="shared" si="310"/>
        <v>2.697805820570014E-2</v>
      </c>
      <c r="Q3276" s="5">
        <f t="shared" si="311"/>
        <v>2.6627370148680805E-2</v>
      </c>
      <c r="R3276" s="5">
        <v>-2.2519999999999998</v>
      </c>
    </row>
    <row r="3277" spans="1:18">
      <c r="A3277" s="30" t="s">
        <v>9190</v>
      </c>
      <c r="B3277" s="5" t="s">
        <v>9191</v>
      </c>
      <c r="C3277" s="5" t="s">
        <v>9192</v>
      </c>
      <c r="D3277" s="5">
        <v>6.1702450000000004</v>
      </c>
      <c r="E3277" s="5">
        <v>875</v>
      </c>
      <c r="F3277" s="5">
        <v>0</v>
      </c>
      <c r="G3277" s="5">
        <v>0</v>
      </c>
      <c r="H3277" s="5">
        <v>50</v>
      </c>
      <c r="I3277" s="5">
        <v>0</v>
      </c>
      <c r="J3277" s="5">
        <v>0</v>
      </c>
      <c r="K3277" s="5">
        <v>0</v>
      </c>
      <c r="L3277" s="5">
        <f t="shared" si="306"/>
        <v>0</v>
      </c>
      <c r="M3277" s="5">
        <f t="shared" si="307"/>
        <v>0</v>
      </c>
      <c r="N3277" s="5">
        <f t="shared" si="308"/>
        <v>0.24888979595392305</v>
      </c>
      <c r="O3277" s="5">
        <f t="shared" si="309"/>
        <v>0</v>
      </c>
      <c r="P3277" s="5">
        <f t="shared" si="310"/>
        <v>0</v>
      </c>
      <c r="Q3277" s="5">
        <f t="shared" si="311"/>
        <v>0</v>
      </c>
      <c r="R3277" s="5">
        <v>3.0179999999999998</v>
      </c>
    </row>
    <row r="3278" spans="1:18">
      <c r="A3278" s="30" t="s">
        <v>9193</v>
      </c>
      <c r="B3278" s="5" t="s">
        <v>9194</v>
      </c>
      <c r="C3278" s="5" t="s">
        <v>9195</v>
      </c>
      <c r="D3278" s="5">
        <v>1.6609350000000001</v>
      </c>
      <c r="E3278" s="5">
        <v>263</v>
      </c>
      <c r="F3278" s="5">
        <v>0</v>
      </c>
      <c r="G3278" s="5">
        <v>0</v>
      </c>
      <c r="H3278" s="5">
        <v>10</v>
      </c>
      <c r="I3278" s="5">
        <v>20</v>
      </c>
      <c r="J3278" s="5">
        <v>0</v>
      </c>
      <c r="K3278" s="5">
        <v>60</v>
      </c>
      <c r="L3278" s="5">
        <f t="shared" si="306"/>
        <v>0</v>
      </c>
      <c r="M3278" s="5">
        <f t="shared" si="307"/>
        <v>0</v>
      </c>
      <c r="N3278" s="5">
        <f t="shared" si="308"/>
        <v>0.16561108095793359</v>
      </c>
      <c r="O3278" s="5">
        <f t="shared" si="309"/>
        <v>0.28431779388270645</v>
      </c>
      <c r="P3278" s="5">
        <f t="shared" si="310"/>
        <v>0</v>
      </c>
      <c r="Q3278" s="5">
        <f t="shared" si="311"/>
        <v>0.53000609171334956</v>
      </c>
      <c r="R3278" s="5">
        <v>-1.1499999999999999</v>
      </c>
    </row>
    <row r="3279" spans="1:18">
      <c r="A3279" s="30" t="s">
        <v>9196</v>
      </c>
      <c r="B3279" s="5" t="s">
        <v>9197</v>
      </c>
      <c r="C3279" s="5" t="s">
        <v>9198</v>
      </c>
      <c r="D3279" s="5">
        <v>2.4831599999999998</v>
      </c>
      <c r="E3279" s="5">
        <v>544</v>
      </c>
      <c r="F3279" s="5">
        <v>0</v>
      </c>
      <c r="G3279" s="5">
        <v>30</v>
      </c>
      <c r="H3279" s="5">
        <v>0</v>
      </c>
      <c r="I3279" s="5">
        <v>0</v>
      </c>
      <c r="J3279" s="5">
        <v>0</v>
      </c>
      <c r="K3279" s="5">
        <v>0</v>
      </c>
      <c r="L3279" s="5">
        <f t="shared" si="306"/>
        <v>0</v>
      </c>
      <c r="M3279" s="5">
        <f t="shared" si="307"/>
        <v>0.23316910766742105</v>
      </c>
      <c r="N3279" s="5">
        <f t="shared" si="308"/>
        <v>0</v>
      </c>
      <c r="O3279" s="5">
        <f t="shared" si="309"/>
        <v>0</v>
      </c>
      <c r="P3279" s="5">
        <f t="shared" si="310"/>
        <v>0</v>
      </c>
      <c r="Q3279" s="5">
        <f t="shared" si="311"/>
        <v>0</v>
      </c>
      <c r="R3279" s="5">
        <v>2.5539999999999998</v>
      </c>
    </row>
    <row r="3280" spans="1:18">
      <c r="A3280" s="30" t="s">
        <v>9199</v>
      </c>
      <c r="B3280" s="5" t="s">
        <v>9200</v>
      </c>
      <c r="C3280" s="5" t="s">
        <v>9201</v>
      </c>
      <c r="D3280" s="5">
        <v>4.7428400000000002</v>
      </c>
      <c r="E3280" s="5">
        <v>561</v>
      </c>
      <c r="F3280" s="5">
        <v>70</v>
      </c>
      <c r="G3280" s="5">
        <v>55</v>
      </c>
      <c r="H3280" s="5">
        <v>70</v>
      </c>
      <c r="I3280" s="5">
        <v>50</v>
      </c>
      <c r="J3280" s="5">
        <v>0</v>
      </c>
      <c r="K3280" s="5">
        <v>0</v>
      </c>
      <c r="L3280" s="5">
        <f t="shared" si="306"/>
        <v>0.42030633943488444</v>
      </c>
      <c r="M3280" s="5">
        <f t="shared" si="307"/>
        <v>0.41452285807541517</v>
      </c>
      <c r="N3280" s="5">
        <f t="shared" si="308"/>
        <v>0.54347593590651644</v>
      </c>
      <c r="O3280" s="5">
        <f t="shared" si="309"/>
        <v>0.33322450887322547</v>
      </c>
      <c r="P3280" s="5">
        <f t="shared" si="310"/>
        <v>0</v>
      </c>
      <c r="Q3280" s="5">
        <f t="shared" si="311"/>
        <v>0</v>
      </c>
      <c r="R3280" s="5">
        <v>4.5549999999999997</v>
      </c>
    </row>
    <row r="3281" spans="1:18">
      <c r="A3281" s="30" t="s">
        <v>9202</v>
      </c>
      <c r="B3281" s="5" t="s">
        <v>9203</v>
      </c>
      <c r="C3281" s="5" t="s">
        <v>9204</v>
      </c>
      <c r="D3281" s="5">
        <v>7.2729200000000001</v>
      </c>
      <c r="E3281" s="5">
        <v>291</v>
      </c>
      <c r="F3281" s="5">
        <v>0</v>
      </c>
      <c r="G3281" s="5">
        <v>0</v>
      </c>
      <c r="H3281" s="5">
        <v>0</v>
      </c>
      <c r="I3281" s="5">
        <v>20</v>
      </c>
      <c r="J3281" s="5">
        <v>40</v>
      </c>
      <c r="K3281" s="5">
        <v>50</v>
      </c>
      <c r="L3281" s="5">
        <f t="shared" si="306"/>
        <v>0</v>
      </c>
      <c r="M3281" s="5">
        <f t="shared" si="307"/>
        <v>0</v>
      </c>
      <c r="N3281" s="5">
        <f t="shared" si="308"/>
        <v>0</v>
      </c>
      <c r="O3281" s="5">
        <f t="shared" si="309"/>
        <v>0.25696075529605428</v>
      </c>
      <c r="P3281" s="5">
        <f t="shared" si="310"/>
        <v>0.48208213975821551</v>
      </c>
      <c r="Q3281" s="5">
        <f t="shared" si="311"/>
        <v>0.3991741183293554</v>
      </c>
      <c r="R3281" s="5">
        <v>-1.8779999999999999</v>
      </c>
    </row>
    <row r="3282" spans="1:18">
      <c r="A3282" s="30" t="s">
        <v>9205</v>
      </c>
      <c r="B3282" s="5" t="s">
        <v>9206</v>
      </c>
      <c r="C3282" s="5" t="s">
        <v>9207</v>
      </c>
      <c r="D3282" s="5">
        <v>93.304946999999999</v>
      </c>
      <c r="E3282" s="5">
        <v>247</v>
      </c>
      <c r="F3282" s="5">
        <v>45</v>
      </c>
      <c r="G3282" s="5">
        <v>15</v>
      </c>
      <c r="H3282" s="5">
        <v>40</v>
      </c>
      <c r="I3282" s="5">
        <v>0</v>
      </c>
      <c r="J3282" s="5">
        <v>10</v>
      </c>
      <c r="K3282" s="5">
        <v>10</v>
      </c>
      <c r="L3282" s="5">
        <f t="shared" si="306"/>
        <v>0.61368615032004958</v>
      </c>
      <c r="M3282" s="5">
        <f t="shared" si="307"/>
        <v>0.25676921977950817</v>
      </c>
      <c r="N3282" s="5">
        <f t="shared" si="308"/>
        <v>0.70535569703540946</v>
      </c>
      <c r="O3282" s="5">
        <f t="shared" si="309"/>
        <v>0</v>
      </c>
      <c r="P3282" s="5">
        <f t="shared" si="310"/>
        <v>0.14198978003000073</v>
      </c>
      <c r="Q3282" s="5">
        <f t="shared" si="311"/>
        <v>9.4056411687321803E-2</v>
      </c>
      <c r="R3282" s="5">
        <v>1.137</v>
      </c>
    </row>
    <row r="3283" spans="1:18">
      <c r="A3283" s="30" t="s">
        <v>9208</v>
      </c>
      <c r="B3283" s="5" t="s">
        <v>9209</v>
      </c>
      <c r="C3283" s="5" t="s">
        <v>9210</v>
      </c>
      <c r="D3283" s="5">
        <v>5.3508899999999997</v>
      </c>
      <c r="E3283" s="5">
        <v>1411</v>
      </c>
      <c r="F3283" s="5">
        <v>0</v>
      </c>
      <c r="G3283" s="5">
        <v>0</v>
      </c>
      <c r="H3283" s="5">
        <v>20</v>
      </c>
      <c r="I3283" s="5">
        <v>0</v>
      </c>
      <c r="J3283" s="5">
        <v>0</v>
      </c>
      <c r="K3283" s="5">
        <v>0</v>
      </c>
      <c r="L3283" s="5">
        <f t="shared" si="306"/>
        <v>0</v>
      </c>
      <c r="M3283" s="5">
        <f t="shared" si="307"/>
        <v>0</v>
      </c>
      <c r="N3283" s="5">
        <f t="shared" si="308"/>
        <v>6.1737369655473461E-2</v>
      </c>
      <c r="O3283" s="5">
        <f t="shared" si="309"/>
        <v>0</v>
      </c>
      <c r="P3283" s="5">
        <f t="shared" si="310"/>
        <v>0</v>
      </c>
      <c r="Q3283" s="5">
        <f t="shared" si="311"/>
        <v>0</v>
      </c>
      <c r="R3283" s="5">
        <v>2.1909999999999998</v>
      </c>
    </row>
    <row r="3284" spans="1:18">
      <c r="A3284" s="30" t="s">
        <v>9211</v>
      </c>
      <c r="B3284" s="5" t="s">
        <v>9212</v>
      </c>
      <c r="C3284" s="5" t="s">
        <v>9213</v>
      </c>
      <c r="D3284" s="5">
        <v>14.81992</v>
      </c>
      <c r="E3284" s="5">
        <v>5588</v>
      </c>
      <c r="F3284" s="5">
        <v>0</v>
      </c>
      <c r="G3284" s="5">
        <v>0</v>
      </c>
      <c r="H3284" s="5">
        <v>50</v>
      </c>
      <c r="I3284" s="5">
        <v>0</v>
      </c>
      <c r="J3284" s="5">
        <v>0</v>
      </c>
      <c r="K3284" s="5">
        <v>0</v>
      </c>
      <c r="L3284" s="5">
        <f t="shared" si="306"/>
        <v>0</v>
      </c>
      <c r="M3284" s="5">
        <f t="shared" si="307"/>
        <v>0</v>
      </c>
      <c r="N3284" s="5">
        <f t="shared" si="308"/>
        <v>3.8972543210394173E-2</v>
      </c>
      <c r="O3284" s="5">
        <f t="shared" si="309"/>
        <v>0</v>
      </c>
      <c r="P3284" s="5">
        <f t="shared" si="310"/>
        <v>0</v>
      </c>
      <c r="Q3284" s="5">
        <f t="shared" si="311"/>
        <v>0</v>
      </c>
      <c r="R3284" s="5">
        <v>3.0059999999999998</v>
      </c>
    </row>
    <row r="3285" spans="1:18">
      <c r="A3285" s="30" t="s">
        <v>9214</v>
      </c>
      <c r="B3285" s="5" t="s">
        <v>9215</v>
      </c>
      <c r="C3285" s="5" t="s">
        <v>9216</v>
      </c>
      <c r="D3285" s="5">
        <v>17.515049000000001</v>
      </c>
      <c r="E3285" s="5">
        <v>4904</v>
      </c>
      <c r="F3285" s="5">
        <v>230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f t="shared" si="306"/>
        <v>0.15798219231322283</v>
      </c>
      <c r="M3285" s="5">
        <f t="shared" si="307"/>
        <v>0</v>
      </c>
      <c r="N3285" s="5">
        <f t="shared" si="308"/>
        <v>0</v>
      </c>
      <c r="O3285" s="5">
        <f t="shared" si="309"/>
        <v>0</v>
      </c>
      <c r="P3285" s="5">
        <f t="shared" si="310"/>
        <v>0</v>
      </c>
      <c r="Q3285" s="5">
        <f t="shared" si="311"/>
        <v>0</v>
      </c>
      <c r="R3285" s="5">
        <v>4.49</v>
      </c>
    </row>
    <row r="3286" spans="1:18">
      <c r="A3286" s="30" t="s">
        <v>9217</v>
      </c>
      <c r="B3286" s="5" t="s">
        <v>9218</v>
      </c>
      <c r="C3286" s="5" t="s">
        <v>9219</v>
      </c>
      <c r="D3286" s="5">
        <v>8.0656949999999998</v>
      </c>
      <c r="E3286" s="5">
        <v>547</v>
      </c>
      <c r="F3286" s="5">
        <v>0</v>
      </c>
      <c r="G3286" s="5">
        <v>0</v>
      </c>
      <c r="H3286" s="5">
        <v>0</v>
      </c>
      <c r="I3286" s="5">
        <v>0</v>
      </c>
      <c r="J3286" s="5">
        <v>10</v>
      </c>
      <c r="K3286" s="5">
        <v>10</v>
      </c>
      <c r="L3286" s="5">
        <f t="shared" si="306"/>
        <v>0</v>
      </c>
      <c r="M3286" s="5">
        <f t="shared" si="307"/>
        <v>0</v>
      </c>
      <c r="N3286" s="5">
        <f t="shared" si="308"/>
        <v>0</v>
      </c>
      <c r="O3286" s="5">
        <f t="shared" si="309"/>
        <v>0</v>
      </c>
      <c r="P3286" s="5">
        <f t="shared" si="310"/>
        <v>6.4116043267660294E-2</v>
      </c>
      <c r="Q3286" s="5">
        <f t="shared" si="311"/>
        <v>4.2471542388973459E-2</v>
      </c>
      <c r="R3286" s="5">
        <v>-2.1800000000000002</v>
      </c>
    </row>
    <row r="3287" spans="1:18">
      <c r="A3287" s="30" t="s">
        <v>9220</v>
      </c>
      <c r="B3287" s="5" t="s">
        <v>9221</v>
      </c>
      <c r="C3287" s="5" t="s">
        <v>9222</v>
      </c>
      <c r="D3287" s="5">
        <v>14.397399999999999</v>
      </c>
      <c r="E3287" s="5">
        <v>1820</v>
      </c>
      <c r="F3287" s="5">
        <v>0</v>
      </c>
      <c r="G3287" s="5">
        <v>40</v>
      </c>
      <c r="H3287" s="5">
        <v>140</v>
      </c>
      <c r="I3287" s="5">
        <v>10</v>
      </c>
      <c r="J3287" s="5">
        <v>80</v>
      </c>
      <c r="K3287" s="5">
        <v>150</v>
      </c>
      <c r="L3287" s="5">
        <f t="shared" si="306"/>
        <v>0</v>
      </c>
      <c r="M3287" s="5">
        <f t="shared" si="307"/>
        <v>9.2926003348774378E-2</v>
      </c>
      <c r="N3287" s="5">
        <f t="shared" si="308"/>
        <v>0.33504395609181947</v>
      </c>
      <c r="O3287" s="5">
        <f t="shared" si="309"/>
        <v>2.0542741700865879E-2</v>
      </c>
      <c r="P3287" s="5">
        <f t="shared" si="310"/>
        <v>0.15416033260400078</v>
      </c>
      <c r="Q3287" s="5">
        <f t="shared" si="311"/>
        <v>0.19147198093490508</v>
      </c>
      <c r="R3287" s="5">
        <v>-0.68799999999999994</v>
      </c>
    </row>
    <row r="3288" spans="1:18">
      <c r="A3288" s="30" t="s">
        <v>9223</v>
      </c>
      <c r="B3288" s="5" t="s">
        <v>9224</v>
      </c>
      <c r="C3288" s="5" t="s">
        <v>9225</v>
      </c>
      <c r="D3288" s="5">
        <v>3.435575</v>
      </c>
      <c r="E3288" s="5">
        <v>492</v>
      </c>
      <c r="F3288" s="5">
        <v>0</v>
      </c>
      <c r="G3288" s="5">
        <v>20</v>
      </c>
      <c r="H3288" s="5">
        <v>0</v>
      </c>
      <c r="I3288" s="5">
        <v>0</v>
      </c>
      <c r="J3288" s="5">
        <v>0</v>
      </c>
      <c r="K3288" s="5">
        <v>0</v>
      </c>
      <c r="L3288" s="5">
        <f t="shared" si="306"/>
        <v>0</v>
      </c>
      <c r="M3288" s="5">
        <f t="shared" si="307"/>
        <v>0.17187533139712335</v>
      </c>
      <c r="N3288" s="5">
        <f t="shared" si="308"/>
        <v>0</v>
      </c>
      <c r="O3288" s="5">
        <f t="shared" si="309"/>
        <v>0</v>
      </c>
      <c r="P3288" s="5">
        <f t="shared" si="310"/>
        <v>0</v>
      </c>
      <c r="Q3288" s="5">
        <f t="shared" si="311"/>
        <v>0</v>
      </c>
      <c r="R3288" s="5">
        <v>2.1890000000000001</v>
      </c>
    </row>
    <row r="3289" spans="1:18">
      <c r="A3289" s="30" t="s">
        <v>9226</v>
      </c>
      <c r="B3289" s="5" t="s">
        <v>9227</v>
      </c>
      <c r="C3289" s="5" t="s">
        <v>9228</v>
      </c>
      <c r="D3289" s="5">
        <v>7.4081900000000003</v>
      </c>
      <c r="E3289" s="5">
        <v>237</v>
      </c>
      <c r="F3289" s="5">
        <v>45</v>
      </c>
      <c r="G3289" s="5">
        <v>55</v>
      </c>
      <c r="H3289" s="5">
        <v>0</v>
      </c>
      <c r="I3289" s="5">
        <v>10</v>
      </c>
      <c r="J3289" s="5">
        <v>0</v>
      </c>
      <c r="K3289" s="5">
        <v>0</v>
      </c>
      <c r="L3289" s="5">
        <f t="shared" si="306"/>
        <v>0.63958008071330064</v>
      </c>
      <c r="M3289" s="5">
        <f t="shared" si="307"/>
        <v>0.98121233493800797</v>
      </c>
      <c r="N3289" s="5">
        <f t="shared" si="308"/>
        <v>0</v>
      </c>
      <c r="O3289" s="5">
        <f t="shared" si="309"/>
        <v>0.15775438774504599</v>
      </c>
      <c r="P3289" s="5">
        <f t="shared" si="310"/>
        <v>0</v>
      </c>
      <c r="Q3289" s="5">
        <f t="shared" si="311"/>
        <v>0</v>
      </c>
      <c r="R3289" s="5">
        <v>3.7469999999999999</v>
      </c>
    </row>
    <row r="3290" spans="1:18">
      <c r="A3290" s="30" t="s">
        <v>9229</v>
      </c>
      <c r="B3290" s="5" t="s">
        <v>9230</v>
      </c>
      <c r="C3290" s="5" t="s">
        <v>9231</v>
      </c>
      <c r="D3290" s="5">
        <v>0.70016400000000001</v>
      </c>
      <c r="E3290" s="5">
        <v>750</v>
      </c>
      <c r="F3290" s="5">
        <v>0</v>
      </c>
      <c r="G3290" s="5">
        <v>30</v>
      </c>
      <c r="H3290" s="5">
        <v>100</v>
      </c>
      <c r="I3290" s="5">
        <v>320</v>
      </c>
      <c r="J3290" s="5">
        <v>10</v>
      </c>
      <c r="K3290" s="5">
        <v>0</v>
      </c>
      <c r="L3290" s="5">
        <f t="shared" si="306"/>
        <v>0</v>
      </c>
      <c r="M3290" s="5">
        <f t="shared" si="307"/>
        <v>0.16912532609476941</v>
      </c>
      <c r="N3290" s="5">
        <f t="shared" si="308"/>
        <v>0.58074285722582042</v>
      </c>
      <c r="O3290" s="5">
        <f t="shared" si="309"/>
        <v>1.5952123688779052</v>
      </c>
      <c r="P3290" s="5">
        <f t="shared" si="310"/>
        <v>4.6761967556546907E-2</v>
      </c>
      <c r="Q3290" s="5">
        <f t="shared" si="311"/>
        <v>0</v>
      </c>
      <c r="R3290" s="5">
        <v>3.2570000000000001</v>
      </c>
    </row>
    <row r="3291" spans="1:18">
      <c r="A3291" s="31" t="s">
        <v>9232</v>
      </c>
      <c r="B3291" s="5" t="s">
        <v>9233</v>
      </c>
      <c r="C3291" s="5" t="s">
        <v>9234</v>
      </c>
      <c r="D3291" s="5">
        <v>12.1593</v>
      </c>
      <c r="E3291" s="5">
        <v>131</v>
      </c>
      <c r="F3291" s="5">
        <v>0</v>
      </c>
      <c r="G3291" s="5">
        <v>0</v>
      </c>
      <c r="H3291" s="5">
        <v>20</v>
      </c>
      <c r="I3291" s="5">
        <v>0</v>
      </c>
      <c r="J3291" s="5">
        <v>0</v>
      </c>
      <c r="K3291" s="5">
        <v>0</v>
      </c>
      <c r="L3291" s="5">
        <f t="shared" si="306"/>
        <v>0</v>
      </c>
      <c r="M3291" s="5">
        <f t="shared" si="307"/>
        <v>0</v>
      </c>
      <c r="N3291" s="5">
        <f t="shared" si="308"/>
        <v>0.66497273728147377</v>
      </c>
      <c r="O3291" s="5">
        <f t="shared" si="309"/>
        <v>0</v>
      </c>
      <c r="P3291" s="5">
        <f t="shared" si="310"/>
        <v>0</v>
      </c>
      <c r="Q3291" s="5">
        <f t="shared" si="311"/>
        <v>0</v>
      </c>
      <c r="R3291" s="5">
        <v>2.198</v>
      </c>
    </row>
    <row r="3292" spans="1:18">
      <c r="A3292" s="30" t="s">
        <v>9235</v>
      </c>
      <c r="B3292" s="5" t="s">
        <v>9236</v>
      </c>
      <c r="C3292" s="5" t="s">
        <v>9237</v>
      </c>
      <c r="D3292" s="5">
        <v>14.97935</v>
      </c>
      <c r="E3292" s="5">
        <v>1031</v>
      </c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20</v>
      </c>
      <c r="L3292" s="5">
        <f t="shared" si="306"/>
        <v>0</v>
      </c>
      <c r="M3292" s="5">
        <f t="shared" si="307"/>
        <v>0</v>
      </c>
      <c r="N3292" s="5">
        <f t="shared" si="308"/>
        <v>0</v>
      </c>
      <c r="O3292" s="5">
        <f t="shared" si="309"/>
        <v>0</v>
      </c>
      <c r="P3292" s="5">
        <f t="shared" si="310"/>
        <v>0</v>
      </c>
      <c r="Q3292" s="5">
        <f t="shared" si="311"/>
        <v>4.5066796676563506E-2</v>
      </c>
      <c r="R3292" s="5">
        <v>-2.254</v>
      </c>
    </row>
    <row r="3293" spans="1:18">
      <c r="A3293" s="30" t="s">
        <v>9238</v>
      </c>
      <c r="B3293" s="5" t="s">
        <v>9239</v>
      </c>
      <c r="C3293" s="5" t="s">
        <v>9240</v>
      </c>
      <c r="D3293" s="5">
        <v>7.6191149999999999</v>
      </c>
      <c r="E3293" s="5">
        <v>216</v>
      </c>
      <c r="F3293" s="5">
        <v>0</v>
      </c>
      <c r="G3293" s="5">
        <v>10</v>
      </c>
      <c r="H3293" s="5">
        <v>0</v>
      </c>
      <c r="I3293" s="5">
        <v>0</v>
      </c>
      <c r="J3293" s="5">
        <v>0</v>
      </c>
      <c r="K3293" s="5">
        <v>0</v>
      </c>
      <c r="L3293" s="5">
        <f t="shared" si="306"/>
        <v>0</v>
      </c>
      <c r="M3293" s="5">
        <f t="shared" si="307"/>
        <v>0.19574690520227936</v>
      </c>
      <c r="N3293" s="5">
        <f t="shared" si="308"/>
        <v>0</v>
      </c>
      <c r="O3293" s="5">
        <f t="shared" si="309"/>
        <v>0</v>
      </c>
      <c r="P3293" s="5">
        <f t="shared" si="310"/>
        <v>0</v>
      </c>
      <c r="Q3293" s="5">
        <f t="shared" si="311"/>
        <v>0</v>
      </c>
      <c r="R3293" s="5">
        <v>1.609</v>
      </c>
    </row>
    <row r="3294" spans="1:18">
      <c r="A3294" s="30" t="s">
        <v>9241</v>
      </c>
      <c r="B3294" s="5" t="s">
        <v>9242</v>
      </c>
      <c r="C3294" s="5" t="s">
        <v>9243</v>
      </c>
      <c r="D3294" s="5">
        <v>8.4590049999999994</v>
      </c>
      <c r="E3294" s="5">
        <v>235</v>
      </c>
      <c r="F3294" s="5">
        <v>0</v>
      </c>
      <c r="G3294" s="5">
        <v>0</v>
      </c>
      <c r="H3294" s="5">
        <v>0</v>
      </c>
      <c r="I3294" s="5">
        <v>10</v>
      </c>
      <c r="J3294" s="5">
        <v>20</v>
      </c>
      <c r="K3294" s="5">
        <v>10</v>
      </c>
      <c r="L3294" s="5">
        <f t="shared" si="306"/>
        <v>0</v>
      </c>
      <c r="M3294" s="5">
        <f t="shared" si="307"/>
        <v>0</v>
      </c>
      <c r="N3294" s="5">
        <f t="shared" si="308"/>
        <v>0</v>
      </c>
      <c r="O3294" s="5">
        <f t="shared" si="309"/>
        <v>0.1590969782790464</v>
      </c>
      <c r="P3294" s="5">
        <f t="shared" si="310"/>
        <v>0.29848064397795898</v>
      </c>
      <c r="Q3294" s="5">
        <f t="shared" si="311"/>
        <v>9.8859292284121214E-2</v>
      </c>
      <c r="R3294" s="5">
        <v>-1.3580000000000001</v>
      </c>
    </row>
    <row r="3295" spans="1:18">
      <c r="A3295" s="30" t="s">
        <v>9244</v>
      </c>
      <c r="B3295" s="5" t="s">
        <v>9245</v>
      </c>
      <c r="C3295" s="5" t="s">
        <v>9246</v>
      </c>
      <c r="D3295" s="5">
        <v>2.0887449999999999</v>
      </c>
      <c r="E3295" s="5">
        <v>460</v>
      </c>
      <c r="F3295" s="5">
        <v>0</v>
      </c>
      <c r="G3295" s="5">
        <v>0</v>
      </c>
      <c r="H3295" s="5">
        <v>0</v>
      </c>
      <c r="I3295" s="5">
        <v>10</v>
      </c>
      <c r="J3295" s="5">
        <v>10</v>
      </c>
      <c r="K3295" s="5">
        <v>10</v>
      </c>
      <c r="L3295" s="5">
        <f t="shared" si="306"/>
        <v>0</v>
      </c>
      <c r="M3295" s="5">
        <f t="shared" si="307"/>
        <v>0</v>
      </c>
      <c r="N3295" s="5">
        <f t="shared" si="308"/>
        <v>0</v>
      </c>
      <c r="O3295" s="5">
        <f t="shared" si="309"/>
        <v>8.1277804120817185E-2</v>
      </c>
      <c r="P3295" s="5">
        <f t="shared" si="310"/>
        <v>7.6242338407413429E-2</v>
      </c>
      <c r="Q3295" s="5">
        <f t="shared" si="311"/>
        <v>5.0504203666888008E-2</v>
      </c>
      <c r="R3295" s="5">
        <v>-0.92600000000000005</v>
      </c>
    </row>
    <row r="3296" spans="1:18">
      <c r="A3296" s="30" t="s">
        <v>9247</v>
      </c>
      <c r="B3296" s="5" t="s">
        <v>9248</v>
      </c>
      <c r="C3296" s="5" t="s">
        <v>9249</v>
      </c>
      <c r="D3296" s="5">
        <v>3.9523649999999999</v>
      </c>
      <c r="E3296" s="5">
        <v>834</v>
      </c>
      <c r="F3296" s="5">
        <v>90</v>
      </c>
      <c r="G3296" s="5">
        <v>0</v>
      </c>
      <c r="H3296" s="5">
        <v>0</v>
      </c>
      <c r="I3296" s="5">
        <v>0</v>
      </c>
      <c r="J3296" s="5">
        <v>100</v>
      </c>
      <c r="K3296" s="5">
        <v>160</v>
      </c>
      <c r="L3296" s="5">
        <f t="shared" si="306"/>
        <v>0.36350234803130033</v>
      </c>
      <c r="M3296" s="5">
        <f t="shared" si="307"/>
        <v>0</v>
      </c>
      <c r="N3296" s="5">
        <f t="shared" si="308"/>
        <v>0</v>
      </c>
      <c r="O3296" s="5">
        <f t="shared" si="309"/>
        <v>0</v>
      </c>
      <c r="P3296" s="5">
        <f t="shared" si="310"/>
        <v>0.42052129097614127</v>
      </c>
      <c r="Q3296" s="5">
        <f t="shared" si="311"/>
        <v>0.44569656953033066</v>
      </c>
      <c r="R3296" s="5">
        <v>-1.5309999999999999</v>
      </c>
    </row>
    <row r="3297" spans="1:18">
      <c r="A3297" s="30" t="s">
        <v>9250</v>
      </c>
      <c r="B3297" s="5" t="s">
        <v>9251</v>
      </c>
      <c r="C3297" s="5" t="s">
        <v>9252</v>
      </c>
      <c r="D3297" s="5">
        <v>6.0720000000000001</v>
      </c>
      <c r="E3297" s="5">
        <v>1715</v>
      </c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29.7</v>
      </c>
      <c r="L3297" s="5">
        <f t="shared" si="306"/>
        <v>0</v>
      </c>
      <c r="M3297" s="5">
        <f t="shared" si="307"/>
        <v>0</v>
      </c>
      <c r="N3297" s="5">
        <f t="shared" si="308"/>
        <v>0</v>
      </c>
      <c r="O3297" s="5">
        <f t="shared" si="309"/>
        <v>0</v>
      </c>
      <c r="P3297" s="5">
        <f t="shared" si="310"/>
        <v>0</v>
      </c>
      <c r="Q3297" s="5">
        <f t="shared" si="311"/>
        <v>4.0232561545015977E-2</v>
      </c>
      <c r="R3297" s="5">
        <v>-2.5960000000000001</v>
      </c>
    </row>
    <row r="3298" spans="1:18">
      <c r="A3298" s="30" t="s">
        <v>9250</v>
      </c>
      <c r="B3298" s="5" t="s">
        <v>9253</v>
      </c>
      <c r="C3298" s="5" t="s">
        <v>9254</v>
      </c>
      <c r="D3298" s="5">
        <v>1.030143</v>
      </c>
      <c r="E3298" s="5">
        <v>1709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29.7</v>
      </c>
      <c r="L3298" s="5">
        <f t="shared" si="306"/>
        <v>0</v>
      </c>
      <c r="M3298" s="5">
        <f t="shared" si="307"/>
        <v>0</v>
      </c>
      <c r="N3298" s="5">
        <f t="shared" si="308"/>
        <v>0</v>
      </c>
      <c r="O3298" s="5">
        <f t="shared" si="309"/>
        <v>0</v>
      </c>
      <c r="P3298" s="5">
        <f t="shared" si="310"/>
        <v>0</v>
      </c>
      <c r="Q3298" s="5">
        <f t="shared" si="311"/>
        <v>4.0373811029667875E-2</v>
      </c>
      <c r="R3298" s="5">
        <v>-2.58</v>
      </c>
    </row>
    <row r="3299" spans="1:18">
      <c r="A3299" s="30" t="s">
        <v>9250</v>
      </c>
      <c r="B3299" s="5" t="s">
        <v>9255</v>
      </c>
      <c r="C3299" s="5" t="s">
        <v>9256</v>
      </c>
      <c r="D3299" s="5">
        <v>0.37171100000000001</v>
      </c>
      <c r="E3299" s="5">
        <v>1708</v>
      </c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29.7</v>
      </c>
      <c r="L3299" s="5">
        <f t="shared" si="306"/>
        <v>0</v>
      </c>
      <c r="M3299" s="5">
        <f t="shared" si="307"/>
        <v>0</v>
      </c>
      <c r="N3299" s="5">
        <f t="shared" si="308"/>
        <v>0</v>
      </c>
      <c r="O3299" s="5">
        <f t="shared" si="309"/>
        <v>0</v>
      </c>
      <c r="P3299" s="5">
        <f t="shared" si="310"/>
        <v>0</v>
      </c>
      <c r="Q3299" s="5">
        <f t="shared" si="311"/>
        <v>4.0397449092331617E-2</v>
      </c>
      <c r="R3299" s="5">
        <v>-2.61</v>
      </c>
    </row>
    <row r="3300" spans="1:18">
      <c r="A3300" s="30" t="s">
        <v>9257</v>
      </c>
      <c r="B3300" s="5" t="s">
        <v>9258</v>
      </c>
      <c r="C3300" s="5" t="s">
        <v>9259</v>
      </c>
      <c r="D3300" s="5">
        <v>9.4130950000000002</v>
      </c>
      <c r="E3300" s="5">
        <v>1030</v>
      </c>
      <c r="F3300" s="5">
        <v>0</v>
      </c>
      <c r="G3300" s="5">
        <v>0</v>
      </c>
      <c r="H3300" s="5">
        <v>0</v>
      </c>
      <c r="I3300" s="5">
        <v>0</v>
      </c>
      <c r="J3300" s="5">
        <v>25</v>
      </c>
      <c r="K3300" s="5">
        <v>3.3</v>
      </c>
      <c r="L3300" s="5">
        <f t="shared" si="306"/>
        <v>0</v>
      </c>
      <c r="M3300" s="5">
        <f t="shared" si="307"/>
        <v>0</v>
      </c>
      <c r="N3300" s="5">
        <f t="shared" si="308"/>
        <v>0</v>
      </c>
      <c r="O3300" s="5">
        <f t="shared" si="309"/>
        <v>0</v>
      </c>
      <c r="P3300" s="5">
        <f t="shared" si="310"/>
        <v>8.5124940940315974E-2</v>
      </c>
      <c r="Q3300" s="5">
        <f t="shared" si="311"/>
        <v>7.4432408899355335E-3</v>
      </c>
      <c r="R3300" s="5">
        <v>-2.5179999999999998</v>
      </c>
    </row>
    <row r="3301" spans="1:18">
      <c r="A3301" s="30" t="s">
        <v>9257</v>
      </c>
      <c r="B3301" s="5" t="s">
        <v>9260</v>
      </c>
      <c r="C3301" s="5" t="s">
        <v>9261</v>
      </c>
      <c r="D3301" s="5">
        <v>2.18052</v>
      </c>
      <c r="E3301" s="5">
        <v>969</v>
      </c>
      <c r="F3301" s="5">
        <v>0</v>
      </c>
      <c r="G3301" s="5">
        <v>0</v>
      </c>
      <c r="H3301" s="5">
        <v>0</v>
      </c>
      <c r="I3301" s="5">
        <v>0</v>
      </c>
      <c r="J3301" s="5">
        <v>25</v>
      </c>
      <c r="K3301" s="5">
        <v>3.3</v>
      </c>
      <c r="L3301" s="5">
        <f t="shared" si="306"/>
        <v>0</v>
      </c>
      <c r="M3301" s="5">
        <f t="shared" si="307"/>
        <v>0</v>
      </c>
      <c r="N3301" s="5">
        <f t="shared" si="308"/>
        <v>0</v>
      </c>
      <c r="O3301" s="5">
        <f t="shared" si="309"/>
        <v>0</v>
      </c>
      <c r="P3301" s="5">
        <f t="shared" si="310"/>
        <v>9.0483683352451452E-2</v>
      </c>
      <c r="Q3301" s="5">
        <f t="shared" si="311"/>
        <v>7.9118040419335397E-3</v>
      </c>
      <c r="R3301" s="5">
        <v>-2.5089999999999999</v>
      </c>
    </row>
    <row r="3302" spans="1:18">
      <c r="A3302" s="30" t="s">
        <v>9262</v>
      </c>
      <c r="B3302" s="5" t="s">
        <v>9263</v>
      </c>
      <c r="C3302" s="5" t="s">
        <v>9264</v>
      </c>
      <c r="D3302" s="5">
        <v>6.8839999999999998E-2</v>
      </c>
      <c r="E3302" s="5">
        <v>1022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3.3</v>
      </c>
      <c r="L3302" s="5">
        <f t="shared" si="306"/>
        <v>0</v>
      </c>
      <c r="M3302" s="5">
        <f t="shared" si="307"/>
        <v>0</v>
      </c>
      <c r="N3302" s="5">
        <f t="shared" si="308"/>
        <v>0</v>
      </c>
      <c r="O3302" s="5">
        <f t="shared" si="309"/>
        <v>0</v>
      </c>
      <c r="P3302" s="5">
        <f t="shared" si="310"/>
        <v>0</v>
      </c>
      <c r="Q3302" s="5">
        <f t="shared" si="311"/>
        <v>7.501505006490803E-3</v>
      </c>
      <c r="R3302" s="5">
        <v>-0.55000000000000004</v>
      </c>
    </row>
    <row r="3303" spans="1:18">
      <c r="A3303" s="30" t="s">
        <v>9265</v>
      </c>
      <c r="B3303" s="5" t="s">
        <v>9266</v>
      </c>
      <c r="C3303" s="5" t="s">
        <v>9267</v>
      </c>
      <c r="D3303" s="5">
        <v>0.57306500000000005</v>
      </c>
      <c r="E3303" s="5">
        <v>288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10</v>
      </c>
      <c r="L3303" s="5">
        <f t="shared" si="306"/>
        <v>0</v>
      </c>
      <c r="M3303" s="5">
        <f t="shared" si="307"/>
        <v>0</v>
      </c>
      <c r="N3303" s="5">
        <f t="shared" si="308"/>
        <v>0</v>
      </c>
      <c r="O3303" s="5">
        <f t="shared" si="309"/>
        <v>0</v>
      </c>
      <c r="P3303" s="5">
        <f t="shared" si="310"/>
        <v>0</v>
      </c>
      <c r="Q3303" s="5">
        <f t="shared" si="311"/>
        <v>8.0666436412390574E-2</v>
      </c>
      <c r="R3303" s="5">
        <v>-1.5489999999999999</v>
      </c>
    </row>
    <row r="3304" spans="1:18">
      <c r="A3304" s="30" t="s">
        <v>9268</v>
      </c>
      <c r="B3304" s="5" t="s">
        <v>9269</v>
      </c>
      <c r="C3304" s="5" t="s">
        <v>9270</v>
      </c>
      <c r="D3304" s="5">
        <v>6.89581</v>
      </c>
      <c r="E3304" s="5">
        <v>338</v>
      </c>
      <c r="F3304" s="5">
        <v>50</v>
      </c>
      <c r="G3304" s="5">
        <v>25</v>
      </c>
      <c r="H3304" s="5">
        <v>20</v>
      </c>
      <c r="I3304" s="5">
        <v>0</v>
      </c>
      <c r="J3304" s="5">
        <v>60</v>
      </c>
      <c r="K3304" s="5">
        <v>40</v>
      </c>
      <c r="L3304" s="5">
        <f t="shared" si="306"/>
        <v>0.49829217333679243</v>
      </c>
      <c r="M3304" s="5">
        <f t="shared" si="307"/>
        <v>0.31273174203914456</v>
      </c>
      <c r="N3304" s="5">
        <f t="shared" si="308"/>
        <v>0.25772612007063034</v>
      </c>
      <c r="O3304" s="5">
        <f t="shared" si="309"/>
        <v>0</v>
      </c>
      <c r="P3304" s="5">
        <f t="shared" si="310"/>
        <v>0.62257057397769555</v>
      </c>
      <c r="Q3304" s="5">
        <f t="shared" si="311"/>
        <v>0.27493412647063292</v>
      </c>
      <c r="R3304" s="5">
        <v>-0.54300000000000004</v>
      </c>
    </row>
    <row r="3305" spans="1:18">
      <c r="A3305" s="30" t="s">
        <v>9271</v>
      </c>
      <c r="B3305" s="5" t="s">
        <v>9272</v>
      </c>
      <c r="C3305" s="5" t="s">
        <v>9273</v>
      </c>
      <c r="D3305" s="5">
        <v>0.349856</v>
      </c>
      <c r="E3305" s="5">
        <v>1077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5</v>
      </c>
      <c r="L3305" s="5">
        <f t="shared" si="306"/>
        <v>0</v>
      </c>
      <c r="M3305" s="5">
        <f t="shared" si="307"/>
        <v>0</v>
      </c>
      <c r="N3305" s="5">
        <f t="shared" si="308"/>
        <v>0</v>
      </c>
      <c r="O3305" s="5">
        <f t="shared" si="309"/>
        <v>0</v>
      </c>
      <c r="P3305" s="5">
        <f t="shared" si="310"/>
        <v>0</v>
      </c>
      <c r="Q3305" s="5">
        <f t="shared" si="311"/>
        <v>1.0785484534247205E-2</v>
      </c>
      <c r="R3305" s="5">
        <v>-0.89300000000000002</v>
      </c>
    </row>
    <row r="3306" spans="1:18">
      <c r="A3306" s="30" t="s">
        <v>9271</v>
      </c>
      <c r="B3306" s="5" t="s">
        <v>9274</v>
      </c>
      <c r="C3306" s="5" t="s">
        <v>9275</v>
      </c>
      <c r="D3306" s="5">
        <v>0.22193299999999999</v>
      </c>
      <c r="E3306" s="5">
        <v>1004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5</v>
      </c>
      <c r="L3306" s="5">
        <f t="shared" si="306"/>
        <v>0</v>
      </c>
      <c r="M3306" s="5">
        <f t="shared" si="307"/>
        <v>0</v>
      </c>
      <c r="N3306" s="5">
        <f t="shared" si="308"/>
        <v>0</v>
      </c>
      <c r="O3306" s="5">
        <f t="shared" si="309"/>
        <v>0</v>
      </c>
      <c r="P3306" s="5">
        <f t="shared" si="310"/>
        <v>0</v>
      </c>
      <c r="Q3306" s="5">
        <f t="shared" si="311"/>
        <v>1.1569688091020162E-2</v>
      </c>
      <c r="R3306" s="5">
        <v>-0.89300000000000002</v>
      </c>
    </row>
    <row r="3307" spans="1:18">
      <c r="A3307" s="30" t="s">
        <v>9276</v>
      </c>
      <c r="B3307" s="5" t="s">
        <v>9277</v>
      </c>
      <c r="C3307" s="5" t="s">
        <v>9278</v>
      </c>
      <c r="D3307" s="5">
        <v>49.367148999999998</v>
      </c>
      <c r="E3307" s="5">
        <v>109</v>
      </c>
      <c r="F3307" s="5">
        <v>0</v>
      </c>
      <c r="G3307" s="5">
        <v>25</v>
      </c>
      <c r="H3307" s="5">
        <v>60</v>
      </c>
      <c r="I3307" s="5">
        <v>0</v>
      </c>
      <c r="J3307" s="5">
        <v>20</v>
      </c>
      <c r="K3307" s="5">
        <v>5</v>
      </c>
      <c r="L3307" s="5">
        <f t="shared" si="306"/>
        <v>0</v>
      </c>
      <c r="M3307" s="5">
        <f t="shared" si="307"/>
        <v>0.96975531017642991</v>
      </c>
      <c r="N3307" s="5">
        <f t="shared" si="308"/>
        <v>2.3975622546020112</v>
      </c>
      <c r="O3307" s="5">
        <f t="shared" si="309"/>
        <v>0</v>
      </c>
      <c r="P3307" s="5">
        <f t="shared" si="310"/>
        <v>0.64351331499835196</v>
      </c>
      <c r="Q3307" s="5">
        <f t="shared" si="311"/>
        <v>0.10656850315031416</v>
      </c>
      <c r="R3307" s="5">
        <v>0.76100000000000001</v>
      </c>
    </row>
    <row r="3308" spans="1:18">
      <c r="A3308" s="30" t="s">
        <v>9279</v>
      </c>
      <c r="B3308" s="5" t="s">
        <v>9280</v>
      </c>
      <c r="C3308" s="5" t="s">
        <v>9281</v>
      </c>
      <c r="D3308" s="5">
        <v>19.939250999999999</v>
      </c>
      <c r="E3308" s="5">
        <v>127</v>
      </c>
      <c r="F3308" s="5">
        <v>0</v>
      </c>
      <c r="G3308" s="5">
        <v>50</v>
      </c>
      <c r="H3308" s="5">
        <v>40</v>
      </c>
      <c r="I3308" s="5">
        <v>0</v>
      </c>
      <c r="J3308" s="5">
        <v>20</v>
      </c>
      <c r="K3308" s="5">
        <v>60</v>
      </c>
      <c r="L3308" s="5">
        <f t="shared" si="306"/>
        <v>0</v>
      </c>
      <c r="M3308" s="5">
        <f t="shared" si="307"/>
        <v>1.6646193513264704</v>
      </c>
      <c r="N3308" s="5">
        <f t="shared" si="308"/>
        <v>1.371833521005875</v>
      </c>
      <c r="O3308" s="5">
        <f t="shared" si="309"/>
        <v>0</v>
      </c>
      <c r="P3308" s="5">
        <f t="shared" si="310"/>
        <v>0.55230670342378241</v>
      </c>
      <c r="Q3308" s="5">
        <f t="shared" si="311"/>
        <v>1.0975716702410308</v>
      </c>
      <c r="R3308" s="5">
        <v>-0.35599999999999998</v>
      </c>
    </row>
    <row r="3309" spans="1:18">
      <c r="A3309" s="30" t="s">
        <v>9282</v>
      </c>
      <c r="B3309" s="5" t="s">
        <v>9283</v>
      </c>
      <c r="C3309" s="5" t="s">
        <v>9284</v>
      </c>
      <c r="D3309" s="5">
        <v>25.349501</v>
      </c>
      <c r="E3309" s="5">
        <v>247</v>
      </c>
      <c r="F3309" s="5">
        <v>40</v>
      </c>
      <c r="G3309" s="5">
        <v>25</v>
      </c>
      <c r="H3309" s="5">
        <v>40</v>
      </c>
      <c r="I3309" s="5">
        <v>0</v>
      </c>
      <c r="J3309" s="5">
        <v>20</v>
      </c>
      <c r="K3309" s="5">
        <v>30</v>
      </c>
      <c r="L3309" s="5">
        <f t="shared" si="306"/>
        <v>0.54549880028448849</v>
      </c>
      <c r="M3309" s="5">
        <f t="shared" si="307"/>
        <v>0.42794869963251359</v>
      </c>
      <c r="N3309" s="5">
        <f t="shared" si="308"/>
        <v>0.70535569703540946</v>
      </c>
      <c r="O3309" s="5">
        <f t="shared" si="309"/>
        <v>0</v>
      </c>
      <c r="P3309" s="5">
        <f t="shared" si="310"/>
        <v>0.28397956006000147</v>
      </c>
      <c r="Q3309" s="5">
        <f t="shared" si="311"/>
        <v>0.2821692350619654</v>
      </c>
      <c r="R3309" s="5">
        <v>0.26100000000000001</v>
      </c>
    </row>
    <row r="3310" spans="1:18">
      <c r="A3310" s="30" t="s">
        <v>9285</v>
      </c>
      <c r="B3310" s="5" t="s">
        <v>9286</v>
      </c>
      <c r="C3310" s="5" t="s">
        <v>9287</v>
      </c>
      <c r="D3310" s="5">
        <v>10.748889999999999</v>
      </c>
      <c r="E3310" s="5">
        <v>2055</v>
      </c>
      <c r="F3310" s="5">
        <v>0</v>
      </c>
      <c r="G3310" s="5">
        <v>155</v>
      </c>
      <c r="H3310" s="5">
        <v>120</v>
      </c>
      <c r="I3310" s="5">
        <v>70</v>
      </c>
      <c r="J3310" s="5">
        <v>0</v>
      </c>
      <c r="K3310" s="5">
        <v>10</v>
      </c>
      <c r="L3310" s="5">
        <f t="shared" si="306"/>
        <v>0</v>
      </c>
      <c r="M3310" s="5">
        <f t="shared" si="307"/>
        <v>0.3189102864317428</v>
      </c>
      <c r="N3310" s="5">
        <f t="shared" si="308"/>
        <v>0.25433993747116224</v>
      </c>
      <c r="O3310" s="5">
        <f t="shared" si="309"/>
        <v>0.12735500207738751</v>
      </c>
      <c r="P3310" s="5">
        <f t="shared" si="310"/>
        <v>0</v>
      </c>
      <c r="Q3310" s="5">
        <f t="shared" si="311"/>
        <v>1.1305077219838679E-2</v>
      </c>
      <c r="R3310" s="5">
        <v>2.992</v>
      </c>
    </row>
    <row r="3311" spans="1:18">
      <c r="A3311" s="30" t="s">
        <v>9288</v>
      </c>
      <c r="B3311" s="5" t="s">
        <v>9289</v>
      </c>
      <c r="C3311" s="5" t="s">
        <v>9290</v>
      </c>
      <c r="D3311" s="5">
        <v>17.209700000000002</v>
      </c>
      <c r="E3311" s="5">
        <v>858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10</v>
      </c>
      <c r="L3311" s="5">
        <f t="shared" si="306"/>
        <v>0</v>
      </c>
      <c r="M3311" s="5">
        <f t="shared" si="307"/>
        <v>0</v>
      </c>
      <c r="N3311" s="5">
        <f t="shared" si="308"/>
        <v>0</v>
      </c>
      <c r="O3311" s="5">
        <f t="shared" si="309"/>
        <v>0</v>
      </c>
      <c r="P3311" s="5">
        <f t="shared" si="310"/>
        <v>0</v>
      </c>
      <c r="Q3311" s="5">
        <f t="shared" si="311"/>
        <v>2.7076845788774461E-2</v>
      </c>
      <c r="R3311" s="5">
        <v>-1.5469999999999999</v>
      </c>
    </row>
    <row r="3312" spans="1:18">
      <c r="A3312" s="30" t="s">
        <v>9291</v>
      </c>
      <c r="B3312" s="5" t="s">
        <v>9292</v>
      </c>
      <c r="C3312" s="5" t="s">
        <v>9293</v>
      </c>
      <c r="D3312" s="5">
        <v>13.837949999999999</v>
      </c>
      <c r="E3312" s="5">
        <v>423</v>
      </c>
      <c r="F3312" s="5">
        <v>0</v>
      </c>
      <c r="G3312" s="5">
        <v>0</v>
      </c>
      <c r="H3312" s="5">
        <v>0</v>
      </c>
      <c r="I3312" s="5">
        <v>60</v>
      </c>
      <c r="J3312" s="5">
        <v>0</v>
      </c>
      <c r="K3312" s="5">
        <v>60</v>
      </c>
      <c r="L3312" s="5">
        <f t="shared" si="306"/>
        <v>0</v>
      </c>
      <c r="M3312" s="5">
        <f t="shared" si="307"/>
        <v>0</v>
      </c>
      <c r="N3312" s="5">
        <f t="shared" si="308"/>
        <v>0</v>
      </c>
      <c r="O3312" s="5">
        <f t="shared" si="309"/>
        <v>0.53032326093015469</v>
      </c>
      <c r="P3312" s="5">
        <f t="shared" si="310"/>
        <v>0</v>
      </c>
      <c r="Q3312" s="5">
        <f t="shared" si="311"/>
        <v>0.32953097428040407</v>
      </c>
      <c r="R3312" s="5">
        <v>-0.46800000000000003</v>
      </c>
    </row>
    <row r="3313" spans="1:18">
      <c r="A3313" s="30" t="s">
        <v>9294</v>
      </c>
      <c r="B3313" s="5" t="s">
        <v>9295</v>
      </c>
      <c r="C3313" s="5" t="s">
        <v>9296</v>
      </c>
      <c r="D3313" s="5">
        <v>4.8453099999999996</v>
      </c>
      <c r="E3313" s="5">
        <v>466</v>
      </c>
      <c r="F3313" s="5">
        <v>0</v>
      </c>
      <c r="G3313" s="5">
        <v>0</v>
      </c>
      <c r="H3313" s="5">
        <v>10</v>
      </c>
      <c r="I3313" s="5">
        <v>20</v>
      </c>
      <c r="J3313" s="5">
        <v>30</v>
      </c>
      <c r="K3313" s="5">
        <v>70</v>
      </c>
      <c r="L3313" s="5">
        <f t="shared" si="306"/>
        <v>0</v>
      </c>
      <c r="M3313" s="5">
        <f t="shared" si="307"/>
        <v>0</v>
      </c>
      <c r="N3313" s="5">
        <f t="shared" si="308"/>
        <v>9.3467198051365941E-2</v>
      </c>
      <c r="O3313" s="5">
        <f t="shared" si="309"/>
        <v>0.16046261757757896</v>
      </c>
      <c r="P3313" s="5">
        <f t="shared" si="310"/>
        <v>0.22578203219362777</v>
      </c>
      <c r="Q3313" s="5">
        <f t="shared" si="311"/>
        <v>0.34897754465102876</v>
      </c>
      <c r="R3313" s="5">
        <v>-1.651</v>
      </c>
    </row>
    <row r="3314" spans="1:18">
      <c r="A3314" s="30" t="s">
        <v>9297</v>
      </c>
      <c r="B3314" s="5" t="s">
        <v>9298</v>
      </c>
      <c r="C3314" s="5" t="s">
        <v>9299</v>
      </c>
      <c r="D3314" s="5">
        <v>14.274759</v>
      </c>
      <c r="E3314" s="5">
        <v>552</v>
      </c>
      <c r="F3314" s="5">
        <v>107</v>
      </c>
      <c r="G3314" s="5">
        <v>70</v>
      </c>
      <c r="H3314" s="5">
        <v>130</v>
      </c>
      <c r="I3314" s="5">
        <v>220</v>
      </c>
      <c r="J3314" s="5">
        <v>380</v>
      </c>
      <c r="K3314" s="5">
        <v>420</v>
      </c>
      <c r="L3314" s="5">
        <f t="shared" si="306"/>
        <v>0.65294328771371146</v>
      </c>
      <c r="M3314" s="5">
        <f t="shared" si="307"/>
        <v>0.53617630555406948</v>
      </c>
      <c r="N3314" s="5">
        <f t="shared" si="308"/>
        <v>1.0257686336869112</v>
      </c>
      <c r="O3314" s="5">
        <f t="shared" si="309"/>
        <v>1.490093075548315</v>
      </c>
      <c r="P3314" s="5">
        <f t="shared" si="310"/>
        <v>2.4143407162347588</v>
      </c>
      <c r="Q3314" s="5">
        <f t="shared" si="311"/>
        <v>1.7676471283410804</v>
      </c>
      <c r="R3314" s="5">
        <v>-0.91700000000000004</v>
      </c>
    </row>
    <row r="3315" spans="1:18">
      <c r="A3315" s="30" t="s">
        <v>9300</v>
      </c>
      <c r="B3315" s="5" t="s">
        <v>9301</v>
      </c>
      <c r="C3315" s="5" t="s">
        <v>9302</v>
      </c>
      <c r="D3315" s="5">
        <v>3.2414700000000001</v>
      </c>
      <c r="E3315" s="5">
        <v>654</v>
      </c>
      <c r="F3315" s="5">
        <v>0</v>
      </c>
      <c r="G3315" s="5">
        <v>0</v>
      </c>
      <c r="H3315" s="5">
        <v>0</v>
      </c>
      <c r="I3315" s="5">
        <v>0</v>
      </c>
      <c r="J3315" s="5">
        <v>35</v>
      </c>
      <c r="K3315" s="5">
        <v>55</v>
      </c>
      <c r="L3315" s="5">
        <f t="shared" si="306"/>
        <v>0</v>
      </c>
      <c r="M3315" s="5">
        <f t="shared" si="307"/>
        <v>0</v>
      </c>
      <c r="N3315" s="5">
        <f t="shared" si="308"/>
        <v>0</v>
      </c>
      <c r="O3315" s="5">
        <f t="shared" si="309"/>
        <v>0</v>
      </c>
      <c r="P3315" s="5">
        <f t="shared" si="310"/>
        <v>0.187691383541186</v>
      </c>
      <c r="Q3315" s="5">
        <f t="shared" si="311"/>
        <v>0.19537558910890929</v>
      </c>
      <c r="R3315" s="5">
        <v>-3.6619999999999999</v>
      </c>
    </row>
    <row r="3316" spans="1:18">
      <c r="A3316" s="30" t="s">
        <v>9300</v>
      </c>
      <c r="B3316" s="5" t="s">
        <v>9303</v>
      </c>
      <c r="C3316" s="5" t="s">
        <v>9304</v>
      </c>
      <c r="D3316" s="5">
        <v>98.948943999999997</v>
      </c>
      <c r="E3316" s="5">
        <v>635</v>
      </c>
      <c r="F3316" s="5">
        <v>0</v>
      </c>
      <c r="G3316" s="5">
        <v>105</v>
      </c>
      <c r="H3316" s="5">
        <v>0</v>
      </c>
      <c r="I3316" s="5">
        <v>0</v>
      </c>
      <c r="J3316" s="5">
        <v>35</v>
      </c>
      <c r="K3316" s="5">
        <v>55</v>
      </c>
      <c r="L3316" s="5">
        <f t="shared" si="306"/>
        <v>0</v>
      </c>
      <c r="M3316" s="5">
        <f t="shared" si="307"/>
        <v>0.69914012755711752</v>
      </c>
      <c r="N3316" s="5">
        <f t="shared" si="308"/>
        <v>0</v>
      </c>
      <c r="O3316" s="5">
        <f t="shared" si="309"/>
        <v>0</v>
      </c>
      <c r="P3316" s="5">
        <f t="shared" si="310"/>
        <v>0.19330734619832385</v>
      </c>
      <c r="Q3316" s="5">
        <f t="shared" si="311"/>
        <v>0.20122147287752232</v>
      </c>
      <c r="R3316" s="5">
        <v>-0.317</v>
      </c>
    </row>
    <row r="3317" spans="1:18">
      <c r="A3317" s="30" t="s">
        <v>9305</v>
      </c>
      <c r="B3317" s="5" t="s">
        <v>9306</v>
      </c>
      <c r="C3317" s="5" t="s">
        <v>9307</v>
      </c>
      <c r="D3317" s="5">
        <v>8.9663550000000001</v>
      </c>
      <c r="E3317" s="5">
        <v>675</v>
      </c>
      <c r="F3317" s="5">
        <v>80</v>
      </c>
      <c r="G3317" s="5">
        <v>40</v>
      </c>
      <c r="H3317" s="5">
        <v>50</v>
      </c>
      <c r="I3317" s="5">
        <v>80</v>
      </c>
      <c r="J3317" s="5">
        <v>10</v>
      </c>
      <c r="K3317" s="5">
        <v>0</v>
      </c>
      <c r="L3317" s="5">
        <f t="shared" si="306"/>
        <v>0.39922430717116641</v>
      </c>
      <c r="M3317" s="5">
        <f t="shared" si="307"/>
        <v>0.25055603865891757</v>
      </c>
      <c r="N3317" s="5">
        <f t="shared" si="308"/>
        <v>0.32263492068101135</v>
      </c>
      <c r="O3317" s="5">
        <f t="shared" si="309"/>
        <v>0.44311454691052921</v>
      </c>
      <c r="P3317" s="5">
        <f t="shared" si="310"/>
        <v>5.1957741729496569E-2</v>
      </c>
      <c r="Q3317" s="5">
        <f t="shared" si="311"/>
        <v>0</v>
      </c>
      <c r="R3317" s="5">
        <v>2.6589999999999998</v>
      </c>
    </row>
    <row r="3318" spans="1:18">
      <c r="A3318" s="30" t="s">
        <v>9308</v>
      </c>
      <c r="B3318" s="5" t="s">
        <v>9309</v>
      </c>
      <c r="C3318" s="5" t="s">
        <v>9310</v>
      </c>
      <c r="D3318" s="5">
        <v>1.382185</v>
      </c>
      <c r="E3318" s="5">
        <v>553</v>
      </c>
      <c r="F3318" s="5">
        <v>0</v>
      </c>
      <c r="G3318" s="5">
        <v>42</v>
      </c>
      <c r="H3318" s="5">
        <v>35</v>
      </c>
      <c r="I3318" s="5">
        <v>45</v>
      </c>
      <c r="J3318" s="5">
        <v>0</v>
      </c>
      <c r="K3318" s="5">
        <v>0</v>
      </c>
      <c r="L3318" s="5">
        <f t="shared" si="306"/>
        <v>0</v>
      </c>
      <c r="M3318" s="5">
        <f t="shared" si="307"/>
        <v>0.32112403688880259</v>
      </c>
      <c r="N3318" s="5">
        <f t="shared" si="308"/>
        <v>0.27566907779706668</v>
      </c>
      <c r="O3318" s="5">
        <f t="shared" si="309"/>
        <v>0.30424060493687444</v>
      </c>
      <c r="P3318" s="5">
        <f t="shared" si="310"/>
        <v>0</v>
      </c>
      <c r="Q3318" s="5">
        <f t="shared" si="311"/>
        <v>0</v>
      </c>
      <c r="R3318" s="5">
        <v>3.863</v>
      </c>
    </row>
    <row r="3319" spans="1:18">
      <c r="A3319" s="30" t="s">
        <v>9308</v>
      </c>
      <c r="B3319" s="5" t="s">
        <v>9311</v>
      </c>
      <c r="C3319" s="5" t="s">
        <v>9312</v>
      </c>
      <c r="D3319" s="5">
        <v>7.9464050000000004</v>
      </c>
      <c r="E3319" s="5">
        <v>539</v>
      </c>
      <c r="F3319" s="5">
        <v>167</v>
      </c>
      <c r="G3319" s="5">
        <v>42</v>
      </c>
      <c r="H3319" s="5">
        <v>35</v>
      </c>
      <c r="I3319" s="5">
        <v>45</v>
      </c>
      <c r="J3319" s="5">
        <v>150</v>
      </c>
      <c r="K3319" s="5">
        <v>230</v>
      </c>
      <c r="L3319" s="5">
        <f t="shared" si="306"/>
        <v>1.043658627687146</v>
      </c>
      <c r="M3319" s="5">
        <f t="shared" si="307"/>
        <v>0.32946492096383645</v>
      </c>
      <c r="N3319" s="5">
        <f t="shared" si="308"/>
        <v>0.28282931358400343</v>
      </c>
      <c r="O3319" s="5">
        <f t="shared" si="309"/>
        <v>0.31214295831185818</v>
      </c>
      <c r="P3319" s="5">
        <f t="shared" si="310"/>
        <v>0.97601509278506993</v>
      </c>
      <c r="Q3319" s="5">
        <f t="shared" si="311"/>
        <v>0.99134410908288528</v>
      </c>
      <c r="R3319" s="5">
        <v>-0.77400000000000002</v>
      </c>
    </row>
    <row r="3320" spans="1:18">
      <c r="A3320" s="30" t="s">
        <v>9313</v>
      </c>
      <c r="B3320" s="5" t="s">
        <v>9314</v>
      </c>
      <c r="C3320" s="5" t="s">
        <v>9315</v>
      </c>
      <c r="D3320" s="5">
        <v>0</v>
      </c>
      <c r="E3320" s="5">
        <v>297</v>
      </c>
      <c r="F3320" s="5">
        <v>0</v>
      </c>
      <c r="G3320" s="5">
        <v>45</v>
      </c>
      <c r="H3320" s="5">
        <v>90</v>
      </c>
      <c r="I3320" s="5">
        <v>0</v>
      </c>
      <c r="J3320" s="5">
        <v>30</v>
      </c>
      <c r="K3320" s="5">
        <v>100</v>
      </c>
      <c r="L3320" s="5">
        <f t="shared" si="306"/>
        <v>0</v>
      </c>
      <c r="M3320" s="5">
        <f t="shared" si="307"/>
        <v>0.64062623520745965</v>
      </c>
      <c r="N3320" s="5">
        <f t="shared" si="308"/>
        <v>1.3198701300586828</v>
      </c>
      <c r="O3320" s="5">
        <f t="shared" si="309"/>
        <v>0</v>
      </c>
      <c r="P3320" s="5">
        <f t="shared" si="310"/>
        <v>0.35425732997384024</v>
      </c>
      <c r="Q3320" s="5">
        <f t="shared" si="311"/>
        <v>0.78221998945348437</v>
      </c>
      <c r="R3320" s="5">
        <v>-0.443</v>
      </c>
    </row>
    <row r="3321" spans="1:18">
      <c r="A3321" s="30" t="s">
        <v>9316</v>
      </c>
      <c r="B3321" s="5" t="s">
        <v>9317</v>
      </c>
      <c r="C3321" s="5" t="s">
        <v>9318</v>
      </c>
      <c r="D3321" s="5">
        <v>22.654301</v>
      </c>
      <c r="E3321" s="5">
        <v>176</v>
      </c>
      <c r="F3321" s="5">
        <v>0</v>
      </c>
      <c r="G3321" s="5">
        <v>0</v>
      </c>
      <c r="H3321" s="5">
        <v>0</v>
      </c>
      <c r="I3321" s="5">
        <v>0</v>
      </c>
      <c r="J3321" s="5">
        <v>10</v>
      </c>
      <c r="K3321" s="5">
        <v>0</v>
      </c>
      <c r="L3321" s="5">
        <f t="shared" si="306"/>
        <v>0</v>
      </c>
      <c r="M3321" s="5">
        <f t="shared" si="307"/>
        <v>0</v>
      </c>
      <c r="N3321" s="5">
        <f t="shared" si="308"/>
        <v>0</v>
      </c>
      <c r="O3321" s="5">
        <f t="shared" si="309"/>
        <v>0</v>
      </c>
      <c r="P3321" s="5">
        <f t="shared" si="310"/>
        <v>0.19926974811028511</v>
      </c>
      <c r="Q3321" s="5">
        <f t="shared" si="311"/>
        <v>0</v>
      </c>
      <c r="R3321" s="5">
        <v>-1.5649999999999999</v>
      </c>
    </row>
    <row r="3322" spans="1:18">
      <c r="A3322" s="30" t="s">
        <v>9319</v>
      </c>
      <c r="B3322" s="5" t="s">
        <v>9320</v>
      </c>
      <c r="C3322" s="5" t="s">
        <v>9321</v>
      </c>
      <c r="D3322" s="5">
        <v>9.4903449999999996</v>
      </c>
      <c r="E3322" s="5">
        <v>208</v>
      </c>
      <c r="F3322" s="5">
        <v>0</v>
      </c>
      <c r="G3322" s="5">
        <v>20</v>
      </c>
      <c r="H3322" s="5">
        <v>20</v>
      </c>
      <c r="I3322" s="5">
        <v>30</v>
      </c>
      <c r="J3322" s="5">
        <v>40</v>
      </c>
      <c r="K3322" s="5">
        <v>0</v>
      </c>
      <c r="L3322" s="5">
        <f t="shared" si="306"/>
        <v>0</v>
      </c>
      <c r="M3322" s="5">
        <f t="shared" si="307"/>
        <v>0.40655126465088792</v>
      </c>
      <c r="N3322" s="5">
        <f t="shared" si="308"/>
        <v>0.41880494511477434</v>
      </c>
      <c r="O3322" s="5">
        <f t="shared" si="309"/>
        <v>0.53924696964772934</v>
      </c>
      <c r="P3322" s="5">
        <f t="shared" si="310"/>
        <v>0.67445145514250349</v>
      </c>
      <c r="Q3322" s="5">
        <f t="shared" si="311"/>
        <v>0</v>
      </c>
      <c r="R3322" s="5">
        <v>0.05</v>
      </c>
    </row>
    <row r="3323" spans="1:18">
      <c r="A3323" s="30" t="s">
        <v>9322</v>
      </c>
      <c r="B3323" s="5" t="s">
        <v>9323</v>
      </c>
      <c r="C3323" s="5" t="s">
        <v>9324</v>
      </c>
      <c r="D3323" s="5">
        <v>93.179253000000003</v>
      </c>
      <c r="E3323" s="5">
        <v>125</v>
      </c>
      <c r="F3323" s="5">
        <v>0</v>
      </c>
      <c r="G3323" s="5">
        <v>0</v>
      </c>
      <c r="H3323" s="5">
        <v>0</v>
      </c>
      <c r="I3323" s="5">
        <v>0</v>
      </c>
      <c r="J3323" s="5">
        <v>10</v>
      </c>
      <c r="K3323" s="5">
        <v>0</v>
      </c>
      <c r="L3323" s="5">
        <f t="shared" si="306"/>
        <v>0</v>
      </c>
      <c r="M3323" s="5">
        <f t="shared" si="307"/>
        <v>0</v>
      </c>
      <c r="N3323" s="5">
        <f t="shared" si="308"/>
        <v>0</v>
      </c>
      <c r="O3323" s="5">
        <f t="shared" si="309"/>
        <v>0</v>
      </c>
      <c r="P3323" s="5">
        <f t="shared" si="310"/>
        <v>0.28057180533928144</v>
      </c>
      <c r="Q3323" s="5">
        <f t="shared" si="311"/>
        <v>0</v>
      </c>
      <c r="R3323" s="5">
        <v>-1.546</v>
      </c>
    </row>
    <row r="3324" spans="1:18">
      <c r="A3324" s="30" t="s">
        <v>9325</v>
      </c>
      <c r="B3324" s="5" t="s">
        <v>9326</v>
      </c>
      <c r="C3324" s="5" t="s">
        <v>9327</v>
      </c>
      <c r="D3324" s="5">
        <v>2.8993449999999998</v>
      </c>
      <c r="E3324" s="5">
        <v>276</v>
      </c>
      <c r="F3324" s="5">
        <v>25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f t="shared" si="306"/>
        <v>0.30511368584752874</v>
      </c>
      <c r="M3324" s="5">
        <f t="shared" si="307"/>
        <v>0</v>
      </c>
      <c r="N3324" s="5">
        <f t="shared" si="308"/>
        <v>0</v>
      </c>
      <c r="O3324" s="5">
        <f t="shared" si="309"/>
        <v>0</v>
      </c>
      <c r="P3324" s="5">
        <f t="shared" si="310"/>
        <v>0</v>
      </c>
      <c r="Q3324" s="5">
        <f t="shared" si="311"/>
        <v>0</v>
      </c>
      <c r="R3324" s="5">
        <v>2.3740000000000001</v>
      </c>
    </row>
    <row r="3325" spans="1:18">
      <c r="A3325" s="30" t="s">
        <v>9325</v>
      </c>
      <c r="B3325" s="5" t="s">
        <v>9328</v>
      </c>
      <c r="C3325" s="5" t="s">
        <v>9329</v>
      </c>
      <c r="D3325" s="5">
        <v>3.1414949999999999</v>
      </c>
      <c r="E3325" s="5">
        <v>336</v>
      </c>
      <c r="F3325" s="5">
        <v>25</v>
      </c>
      <c r="G3325" s="5">
        <v>0</v>
      </c>
      <c r="H3325" s="5">
        <v>0</v>
      </c>
      <c r="I3325" s="5">
        <v>0</v>
      </c>
      <c r="J3325" s="5">
        <v>10</v>
      </c>
      <c r="K3325" s="5">
        <v>0</v>
      </c>
      <c r="L3325" s="5">
        <f t="shared" si="306"/>
        <v>0.25062909908904146</v>
      </c>
      <c r="M3325" s="5">
        <f t="shared" si="307"/>
        <v>0</v>
      </c>
      <c r="N3325" s="5">
        <f t="shared" si="308"/>
        <v>0</v>
      </c>
      <c r="O3325" s="5">
        <f t="shared" si="309"/>
        <v>0</v>
      </c>
      <c r="P3325" s="5">
        <f t="shared" si="310"/>
        <v>0.1043793918672922</v>
      </c>
      <c r="Q3325" s="5">
        <f t="shared" si="311"/>
        <v>0</v>
      </c>
      <c r="R3325" s="5">
        <v>0.46</v>
      </c>
    </row>
    <row r="3326" spans="1:18">
      <c r="A3326" s="30" t="s">
        <v>9330</v>
      </c>
      <c r="B3326" s="5" t="s">
        <v>9331</v>
      </c>
      <c r="C3326" s="5" t="s">
        <v>9332</v>
      </c>
      <c r="D3326" s="5">
        <v>5.8136099999999997</v>
      </c>
      <c r="E3326" s="5">
        <v>192</v>
      </c>
      <c r="F3326" s="5">
        <v>60</v>
      </c>
      <c r="G3326" s="5">
        <v>55</v>
      </c>
      <c r="H3326" s="5">
        <v>20</v>
      </c>
      <c r="I3326" s="5">
        <v>0</v>
      </c>
      <c r="J3326" s="5">
        <v>10</v>
      </c>
      <c r="K3326" s="5">
        <v>0</v>
      </c>
      <c r="L3326" s="5">
        <f t="shared" si="306"/>
        <v>1.0526422161739739</v>
      </c>
      <c r="M3326" s="5">
        <f t="shared" si="307"/>
        <v>1.2111839759391037</v>
      </c>
      <c r="N3326" s="5">
        <f t="shared" si="308"/>
        <v>0.45370535720767219</v>
      </c>
      <c r="O3326" s="5">
        <f t="shared" si="309"/>
        <v>0</v>
      </c>
      <c r="P3326" s="5">
        <f t="shared" si="310"/>
        <v>0.18266393576776135</v>
      </c>
      <c r="Q3326" s="5">
        <f t="shared" si="311"/>
        <v>0</v>
      </c>
      <c r="R3326" s="5">
        <v>2.0590000000000002</v>
      </c>
    </row>
    <row r="3327" spans="1:18">
      <c r="A3327" s="30" t="s">
        <v>9333</v>
      </c>
      <c r="B3327" s="5" t="s">
        <v>9334</v>
      </c>
      <c r="C3327" s="5" t="s">
        <v>9335</v>
      </c>
      <c r="D3327" s="5">
        <v>17.362400000000001</v>
      </c>
      <c r="E3327" s="5">
        <v>201</v>
      </c>
      <c r="F3327" s="5">
        <v>85</v>
      </c>
      <c r="G3327" s="5">
        <v>80</v>
      </c>
      <c r="H3327" s="5">
        <v>40</v>
      </c>
      <c r="I3327" s="5">
        <v>0</v>
      </c>
      <c r="J3327" s="5">
        <v>20</v>
      </c>
      <c r="K3327" s="5">
        <v>40</v>
      </c>
      <c r="L3327" s="5">
        <f t="shared" si="306"/>
        <v>1.4244710587030891</v>
      </c>
      <c r="M3327" s="5">
        <f t="shared" si="307"/>
        <v>1.682839065619596</v>
      </c>
      <c r="N3327" s="5">
        <f t="shared" si="308"/>
        <v>0.86678038391913492</v>
      </c>
      <c r="O3327" s="5">
        <f t="shared" si="309"/>
        <v>0</v>
      </c>
      <c r="P3327" s="5">
        <f t="shared" si="310"/>
        <v>0.34896990713840975</v>
      </c>
      <c r="Q3327" s="5">
        <f t="shared" si="311"/>
        <v>0.46232703854265639</v>
      </c>
      <c r="R3327" s="5">
        <v>0.74</v>
      </c>
    </row>
    <row r="3328" spans="1:18">
      <c r="A3328" s="30" t="s">
        <v>9336</v>
      </c>
      <c r="B3328" s="5" t="s">
        <v>9337</v>
      </c>
      <c r="C3328" s="5" t="s">
        <v>9338</v>
      </c>
      <c r="D3328" s="5">
        <v>17.740299</v>
      </c>
      <c r="E3328" s="5">
        <v>178</v>
      </c>
      <c r="F3328" s="5">
        <v>0</v>
      </c>
      <c r="G3328" s="5">
        <v>40</v>
      </c>
      <c r="H3328" s="5">
        <v>80</v>
      </c>
      <c r="I3328" s="5">
        <v>0</v>
      </c>
      <c r="J3328" s="5">
        <v>0</v>
      </c>
      <c r="K3328" s="5">
        <v>0</v>
      </c>
      <c r="L3328" s="5">
        <f t="shared" si="306"/>
        <v>0</v>
      </c>
      <c r="M3328" s="5">
        <f t="shared" si="307"/>
        <v>0.95014228143128876</v>
      </c>
      <c r="N3328" s="5">
        <f t="shared" si="308"/>
        <v>1.9575601928960238</v>
      </c>
      <c r="O3328" s="5">
        <f t="shared" si="309"/>
        <v>0</v>
      </c>
      <c r="P3328" s="5">
        <f t="shared" si="310"/>
        <v>0</v>
      </c>
      <c r="Q3328" s="5">
        <f t="shared" si="311"/>
        <v>0</v>
      </c>
      <c r="R3328" s="5">
        <v>3.8450000000000002</v>
      </c>
    </row>
    <row r="3329" spans="1:18">
      <c r="A3329" s="30" t="s">
        <v>9339</v>
      </c>
      <c r="B3329" s="5" t="s">
        <v>9340</v>
      </c>
      <c r="C3329" s="5" t="s">
        <v>9341</v>
      </c>
      <c r="D3329" s="5">
        <v>16.611401000000001</v>
      </c>
      <c r="E3329" s="5">
        <v>145</v>
      </c>
      <c r="F3329" s="5">
        <v>0</v>
      </c>
      <c r="G3329" s="5">
        <v>25</v>
      </c>
      <c r="H3329" s="5">
        <v>20</v>
      </c>
      <c r="I3329" s="5">
        <v>0</v>
      </c>
      <c r="J3329" s="5">
        <v>0</v>
      </c>
      <c r="K3329" s="5">
        <v>0</v>
      </c>
      <c r="L3329" s="5">
        <f t="shared" si="306"/>
        <v>0</v>
      </c>
      <c r="M3329" s="5">
        <f t="shared" si="307"/>
        <v>0.72898847454641968</v>
      </c>
      <c r="N3329" s="5">
        <f t="shared" si="308"/>
        <v>0.60076847299222802</v>
      </c>
      <c r="O3329" s="5">
        <f t="shared" si="309"/>
        <v>0</v>
      </c>
      <c r="P3329" s="5">
        <f t="shared" si="310"/>
        <v>0</v>
      </c>
      <c r="Q3329" s="5">
        <f t="shared" si="311"/>
        <v>0</v>
      </c>
      <c r="R3329" s="5">
        <v>2.8860000000000001</v>
      </c>
    </row>
    <row r="3330" spans="1:18">
      <c r="A3330" s="30" t="s">
        <v>9342</v>
      </c>
      <c r="B3330" s="5" t="s">
        <v>9343</v>
      </c>
      <c r="C3330" s="5" t="s">
        <v>9344</v>
      </c>
      <c r="D3330" s="5">
        <v>3.7945899999999999</v>
      </c>
      <c r="E3330" s="5">
        <v>292</v>
      </c>
      <c r="F3330" s="5">
        <v>0</v>
      </c>
      <c r="G3330" s="5">
        <v>20</v>
      </c>
      <c r="H3330" s="5">
        <v>50</v>
      </c>
      <c r="I3330" s="5">
        <v>0</v>
      </c>
      <c r="J3330" s="5">
        <v>0</v>
      </c>
      <c r="K3330" s="5">
        <v>10</v>
      </c>
      <c r="L3330" s="5">
        <f t="shared" si="306"/>
        <v>0</v>
      </c>
      <c r="M3330" s="5">
        <f t="shared" si="307"/>
        <v>0.28959816112118048</v>
      </c>
      <c r="N3330" s="5">
        <f t="shared" si="308"/>
        <v>0.74581702554685836</v>
      </c>
      <c r="O3330" s="5">
        <f t="shared" si="309"/>
        <v>0</v>
      </c>
      <c r="P3330" s="5">
        <f t="shared" si="310"/>
        <v>0</v>
      </c>
      <c r="Q3330" s="5">
        <f t="shared" si="311"/>
        <v>7.9561416735508511E-2</v>
      </c>
      <c r="R3330" s="5">
        <v>1.4139999999999999</v>
      </c>
    </row>
    <row r="3331" spans="1:18">
      <c r="A3331" s="30" t="s">
        <v>9345</v>
      </c>
      <c r="B3331" s="5" t="s">
        <v>9346</v>
      </c>
      <c r="C3331" s="5" t="s">
        <v>9347</v>
      </c>
      <c r="D3331" s="5">
        <v>17.138901000000001</v>
      </c>
      <c r="E3331" s="5">
        <v>306</v>
      </c>
      <c r="F3331" s="5">
        <v>65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f t="shared" si="306"/>
        <v>0.71552150641891032</v>
      </c>
      <c r="M3331" s="5">
        <f t="shared" si="307"/>
        <v>0</v>
      </c>
      <c r="N3331" s="5">
        <f t="shared" si="308"/>
        <v>0</v>
      </c>
      <c r="O3331" s="5">
        <f t="shared" si="309"/>
        <v>0</v>
      </c>
      <c r="P3331" s="5">
        <f t="shared" si="310"/>
        <v>0</v>
      </c>
      <c r="Q3331" s="5">
        <f t="shared" si="311"/>
        <v>0</v>
      </c>
      <c r="R3331" s="5">
        <v>3.26</v>
      </c>
    </row>
    <row r="3332" spans="1:18">
      <c r="A3332" s="30" t="s">
        <v>9348</v>
      </c>
      <c r="B3332" s="5" t="s">
        <v>9349</v>
      </c>
      <c r="C3332" s="5" t="s">
        <v>9350</v>
      </c>
      <c r="D3332" s="5">
        <v>8.4061149999999998</v>
      </c>
      <c r="E3332" s="5">
        <v>216</v>
      </c>
      <c r="F3332" s="5">
        <v>0</v>
      </c>
      <c r="G3332" s="5">
        <v>10</v>
      </c>
      <c r="H3332" s="5">
        <v>20</v>
      </c>
      <c r="I3332" s="5">
        <v>0</v>
      </c>
      <c r="J3332" s="5">
        <v>0</v>
      </c>
      <c r="K3332" s="5">
        <v>0</v>
      </c>
      <c r="L3332" s="5">
        <f t="shared" ref="L3332:L3395" si="312">F3332/296872/E3332*10^6</f>
        <v>0</v>
      </c>
      <c r="M3332" s="5">
        <f t="shared" ref="M3332:M3395" si="313">G3332/236511/E3332*10^6</f>
        <v>0.19574690520227936</v>
      </c>
      <c r="N3332" s="5">
        <f t="shared" ref="N3332:N3395" si="314">H3332/229591/E3332*10^6</f>
        <v>0.40329365085126417</v>
      </c>
      <c r="O3332" s="5">
        <f t="shared" ref="O3332:O3395" si="315">I3332/267467/E3332*10^6</f>
        <v>0</v>
      </c>
      <c r="P3332" s="5">
        <f t="shared" ref="P3332:P3395" si="316">J3332/285132/E3332*10^6</f>
        <v>0</v>
      </c>
      <c r="Q3332" s="5">
        <f t="shared" ref="Q3332:Q3395" si="317">K3332/E3332/430442*10^6</f>
        <v>0</v>
      </c>
      <c r="R3332" s="5">
        <v>2.5030000000000001</v>
      </c>
    </row>
    <row r="3333" spans="1:18">
      <c r="A3333" s="30" t="s">
        <v>9351</v>
      </c>
      <c r="B3333" s="5" t="s">
        <v>9352</v>
      </c>
      <c r="C3333" s="5" t="s">
        <v>9353</v>
      </c>
      <c r="D3333" s="5">
        <v>17.119199999999999</v>
      </c>
      <c r="E3333" s="5">
        <v>206</v>
      </c>
      <c r="F3333" s="5">
        <v>0</v>
      </c>
      <c r="G3333" s="5">
        <v>50</v>
      </c>
      <c r="H3333" s="5">
        <v>40</v>
      </c>
      <c r="I3333" s="5">
        <v>0</v>
      </c>
      <c r="J3333" s="5">
        <v>0</v>
      </c>
      <c r="K3333" s="5">
        <v>0</v>
      </c>
      <c r="L3333" s="5">
        <f t="shared" si="312"/>
        <v>0</v>
      </c>
      <c r="M3333" s="5">
        <f t="shared" si="313"/>
        <v>1.0262459107692317</v>
      </c>
      <c r="N3333" s="5">
        <f t="shared" si="314"/>
        <v>0.84574202508614615</v>
      </c>
      <c r="O3333" s="5">
        <f t="shared" si="315"/>
        <v>0</v>
      </c>
      <c r="P3333" s="5">
        <f t="shared" si="316"/>
        <v>0</v>
      </c>
      <c r="Q3333" s="5">
        <f t="shared" si="317"/>
        <v>0</v>
      </c>
      <c r="R3333" s="5">
        <v>3.5750000000000002</v>
      </c>
    </row>
    <row r="3334" spans="1:18">
      <c r="A3334" s="30" t="s">
        <v>9354</v>
      </c>
      <c r="B3334" s="5" t="s">
        <v>9355</v>
      </c>
      <c r="C3334" s="5" t="s">
        <v>9356</v>
      </c>
      <c r="D3334" s="5">
        <v>28.938751</v>
      </c>
      <c r="E3334" s="5">
        <v>146</v>
      </c>
      <c r="F3334" s="5">
        <v>0</v>
      </c>
      <c r="G3334" s="5">
        <v>0</v>
      </c>
      <c r="H3334" s="5">
        <v>0</v>
      </c>
      <c r="I3334" s="5">
        <v>0</v>
      </c>
      <c r="J3334" s="5">
        <v>20</v>
      </c>
      <c r="K3334" s="5">
        <v>10</v>
      </c>
      <c r="L3334" s="5">
        <f t="shared" si="312"/>
        <v>0</v>
      </c>
      <c r="M3334" s="5">
        <f t="shared" si="313"/>
        <v>0</v>
      </c>
      <c r="N3334" s="5">
        <f t="shared" si="314"/>
        <v>0</v>
      </c>
      <c r="O3334" s="5">
        <f t="shared" si="315"/>
        <v>0</v>
      </c>
      <c r="P3334" s="5">
        <f t="shared" si="316"/>
        <v>0.48043117352616688</v>
      </c>
      <c r="Q3334" s="5">
        <f t="shared" si="317"/>
        <v>0.15912283347101702</v>
      </c>
      <c r="R3334" s="5">
        <v>-2.5720000000000001</v>
      </c>
    </row>
    <row r="3335" spans="1:18">
      <c r="A3335" s="30" t="s">
        <v>9357</v>
      </c>
      <c r="B3335" s="5" t="s">
        <v>9358</v>
      </c>
      <c r="C3335" s="5" t="s">
        <v>9359</v>
      </c>
      <c r="D3335" s="5">
        <v>34.824303</v>
      </c>
      <c r="E3335" s="5">
        <v>148</v>
      </c>
      <c r="F3335" s="5">
        <v>0</v>
      </c>
      <c r="G3335" s="5">
        <v>5</v>
      </c>
      <c r="H3335" s="5">
        <v>10</v>
      </c>
      <c r="I3335" s="5">
        <v>0</v>
      </c>
      <c r="J3335" s="5">
        <v>0</v>
      </c>
      <c r="K3335" s="5">
        <v>10</v>
      </c>
      <c r="L3335" s="5">
        <f t="shared" si="312"/>
        <v>0</v>
      </c>
      <c r="M3335" s="5">
        <f t="shared" si="313"/>
        <v>0.14284233622869036</v>
      </c>
      <c r="N3335" s="5">
        <f t="shared" si="314"/>
        <v>0.29429536683740903</v>
      </c>
      <c r="O3335" s="5">
        <f t="shared" si="315"/>
        <v>0</v>
      </c>
      <c r="P3335" s="5">
        <f t="shared" si="316"/>
        <v>0</v>
      </c>
      <c r="Q3335" s="5">
        <f t="shared" si="317"/>
        <v>0.15697252491059788</v>
      </c>
      <c r="R3335" s="5">
        <v>-4.9000000000000002E-2</v>
      </c>
    </row>
    <row r="3336" spans="1:18">
      <c r="A3336" s="30" t="s">
        <v>9360</v>
      </c>
      <c r="B3336" s="5" t="s">
        <v>9361</v>
      </c>
      <c r="C3336" s="5" t="s">
        <v>9362</v>
      </c>
      <c r="D3336" s="5">
        <v>19.7286</v>
      </c>
      <c r="E3336" s="5">
        <v>257</v>
      </c>
      <c r="F3336" s="5">
        <v>0</v>
      </c>
      <c r="G3336" s="5">
        <v>10</v>
      </c>
      <c r="H3336" s="5">
        <v>0</v>
      </c>
      <c r="I3336" s="5">
        <v>0</v>
      </c>
      <c r="J3336" s="5">
        <v>0</v>
      </c>
      <c r="K3336" s="5">
        <v>0</v>
      </c>
      <c r="L3336" s="5">
        <f t="shared" si="312"/>
        <v>0</v>
      </c>
      <c r="M3336" s="5">
        <f t="shared" si="313"/>
        <v>0.16451879970308306</v>
      </c>
      <c r="N3336" s="5">
        <f t="shared" si="314"/>
        <v>0</v>
      </c>
      <c r="O3336" s="5">
        <f t="shared" si="315"/>
        <v>0</v>
      </c>
      <c r="P3336" s="5">
        <f t="shared" si="316"/>
        <v>0</v>
      </c>
      <c r="Q3336" s="5">
        <f t="shared" si="317"/>
        <v>0</v>
      </c>
      <c r="R3336" s="5">
        <v>1.615</v>
      </c>
    </row>
    <row r="3337" spans="1:18">
      <c r="A3337" s="30" t="s">
        <v>9363</v>
      </c>
      <c r="B3337" s="5" t="s">
        <v>9364</v>
      </c>
      <c r="C3337" s="5" t="s">
        <v>9365</v>
      </c>
      <c r="D3337" s="5">
        <v>14.6168</v>
      </c>
      <c r="E3337" s="5">
        <v>423</v>
      </c>
      <c r="F3337" s="5">
        <v>0</v>
      </c>
      <c r="G3337" s="5">
        <v>0</v>
      </c>
      <c r="H3337" s="5">
        <v>0</v>
      </c>
      <c r="I3337" s="5">
        <v>0</v>
      </c>
      <c r="J3337" s="5">
        <v>50</v>
      </c>
      <c r="K3337" s="5">
        <v>10</v>
      </c>
      <c r="L3337" s="5">
        <f t="shared" si="312"/>
        <v>0</v>
      </c>
      <c r="M3337" s="5">
        <f t="shared" si="313"/>
        <v>0</v>
      </c>
      <c r="N3337" s="5">
        <f t="shared" si="314"/>
        <v>0</v>
      </c>
      <c r="O3337" s="5">
        <f t="shared" si="315"/>
        <v>0</v>
      </c>
      <c r="P3337" s="5">
        <f t="shared" si="316"/>
        <v>0.41455644996938751</v>
      </c>
      <c r="Q3337" s="5">
        <f t="shared" si="317"/>
        <v>5.4921829046734004E-2</v>
      </c>
      <c r="R3337" s="5">
        <v>-3.2709999999999999</v>
      </c>
    </row>
    <row r="3338" spans="1:18">
      <c r="A3338" s="30" t="s">
        <v>9366</v>
      </c>
      <c r="B3338" s="5" t="s">
        <v>9367</v>
      </c>
      <c r="C3338" s="5" t="s">
        <v>9368</v>
      </c>
      <c r="D3338" s="5">
        <v>8.9997699999999998</v>
      </c>
      <c r="E3338" s="5">
        <v>380</v>
      </c>
      <c r="F3338" s="5">
        <v>0</v>
      </c>
      <c r="G3338" s="5">
        <v>15</v>
      </c>
      <c r="H3338" s="5">
        <v>0</v>
      </c>
      <c r="I3338" s="5">
        <v>0</v>
      </c>
      <c r="J3338" s="5">
        <v>0</v>
      </c>
      <c r="K3338" s="5">
        <v>0</v>
      </c>
      <c r="L3338" s="5">
        <f t="shared" si="312"/>
        <v>0</v>
      </c>
      <c r="M3338" s="5">
        <f t="shared" si="313"/>
        <v>0.16689999285668033</v>
      </c>
      <c r="N3338" s="5">
        <f t="shared" si="314"/>
        <v>0</v>
      </c>
      <c r="O3338" s="5">
        <f t="shared" si="315"/>
        <v>0</v>
      </c>
      <c r="P3338" s="5">
        <f t="shared" si="316"/>
        <v>0</v>
      </c>
      <c r="Q3338" s="5">
        <f t="shared" si="317"/>
        <v>0</v>
      </c>
      <c r="R3338" s="5">
        <v>1.925</v>
      </c>
    </row>
    <row r="3339" spans="1:18">
      <c r="A3339" s="30" t="s">
        <v>9369</v>
      </c>
      <c r="B3339" s="5" t="s">
        <v>9370</v>
      </c>
      <c r="C3339" s="5" t="s">
        <v>9371</v>
      </c>
      <c r="D3339" s="5">
        <v>12.084465</v>
      </c>
      <c r="E3339" s="5">
        <v>294</v>
      </c>
      <c r="F3339" s="5">
        <v>0</v>
      </c>
      <c r="G3339" s="5">
        <v>0</v>
      </c>
      <c r="H3339" s="5">
        <v>30</v>
      </c>
      <c r="I3339" s="5">
        <v>0</v>
      </c>
      <c r="J3339" s="5">
        <v>0</v>
      </c>
      <c r="K3339" s="5">
        <v>0</v>
      </c>
      <c r="L3339" s="5">
        <f t="shared" si="312"/>
        <v>0</v>
      </c>
      <c r="M3339" s="5">
        <f t="shared" si="313"/>
        <v>0</v>
      </c>
      <c r="N3339" s="5">
        <f t="shared" si="314"/>
        <v>0.44444606420343402</v>
      </c>
      <c r="O3339" s="5">
        <f t="shared" si="315"/>
        <v>0</v>
      </c>
      <c r="P3339" s="5">
        <f t="shared" si="316"/>
        <v>0</v>
      </c>
      <c r="Q3339" s="5">
        <f t="shared" si="317"/>
        <v>0</v>
      </c>
      <c r="R3339" s="5">
        <v>2.5390000000000001</v>
      </c>
    </row>
    <row r="3340" spans="1:18">
      <c r="A3340" s="30" t="s">
        <v>9372</v>
      </c>
      <c r="B3340" s="5" t="s">
        <v>9373</v>
      </c>
      <c r="C3340" s="5" t="s">
        <v>9374</v>
      </c>
      <c r="D3340" s="5">
        <v>12.0525</v>
      </c>
      <c r="E3340" s="5">
        <v>206</v>
      </c>
      <c r="F3340" s="5">
        <v>0</v>
      </c>
      <c r="G3340" s="5">
        <v>10</v>
      </c>
      <c r="H3340" s="5">
        <v>0</v>
      </c>
      <c r="I3340" s="5">
        <v>0</v>
      </c>
      <c r="J3340" s="5">
        <v>0</v>
      </c>
      <c r="K3340" s="5">
        <v>0</v>
      </c>
      <c r="L3340" s="5">
        <f t="shared" si="312"/>
        <v>0</v>
      </c>
      <c r="M3340" s="5">
        <f t="shared" si="313"/>
        <v>0.20524918215384635</v>
      </c>
      <c r="N3340" s="5">
        <f t="shared" si="314"/>
        <v>0</v>
      </c>
      <c r="O3340" s="5">
        <f t="shared" si="315"/>
        <v>0</v>
      </c>
      <c r="P3340" s="5">
        <f t="shared" si="316"/>
        <v>0</v>
      </c>
      <c r="Q3340" s="5">
        <f t="shared" si="317"/>
        <v>0</v>
      </c>
      <c r="R3340" s="5">
        <v>1.601</v>
      </c>
    </row>
    <row r="3341" spans="1:18">
      <c r="A3341" s="30" t="s">
        <v>9375</v>
      </c>
      <c r="B3341" s="5" t="s">
        <v>9376</v>
      </c>
      <c r="C3341" s="5" t="s">
        <v>9377</v>
      </c>
      <c r="D3341" s="5">
        <v>8.3916299999999993</v>
      </c>
      <c r="E3341" s="5">
        <v>135</v>
      </c>
      <c r="F3341" s="5">
        <v>30</v>
      </c>
      <c r="G3341" s="5">
        <v>50</v>
      </c>
      <c r="H3341" s="5">
        <v>0</v>
      </c>
      <c r="I3341" s="5">
        <v>0</v>
      </c>
      <c r="J3341" s="5">
        <v>0</v>
      </c>
      <c r="K3341" s="5">
        <v>0</v>
      </c>
      <c r="L3341" s="5">
        <f t="shared" si="312"/>
        <v>0.74854557594593707</v>
      </c>
      <c r="M3341" s="5">
        <f t="shared" si="313"/>
        <v>1.5659752416182349</v>
      </c>
      <c r="N3341" s="5">
        <f t="shared" si="314"/>
        <v>0</v>
      </c>
      <c r="O3341" s="5">
        <f t="shared" si="315"/>
        <v>0</v>
      </c>
      <c r="P3341" s="5">
        <f t="shared" si="316"/>
        <v>0</v>
      </c>
      <c r="Q3341" s="5">
        <f t="shared" si="317"/>
        <v>0</v>
      </c>
      <c r="R3341" s="5">
        <v>3.44</v>
      </c>
    </row>
    <row r="3342" spans="1:18">
      <c r="A3342" s="30" t="s">
        <v>9378</v>
      </c>
      <c r="B3342" s="5" t="s">
        <v>9379</v>
      </c>
      <c r="C3342" s="5" t="s">
        <v>9380</v>
      </c>
      <c r="D3342" s="5">
        <v>50.917850000000001</v>
      </c>
      <c r="E3342" s="5">
        <v>142</v>
      </c>
      <c r="F3342" s="5">
        <v>0</v>
      </c>
      <c r="G3342" s="5">
        <v>10</v>
      </c>
      <c r="H3342" s="5">
        <v>0</v>
      </c>
      <c r="I3342" s="5">
        <v>0</v>
      </c>
      <c r="J3342" s="5">
        <v>0</v>
      </c>
      <c r="K3342" s="5">
        <v>0</v>
      </c>
      <c r="L3342" s="5">
        <f t="shared" si="312"/>
        <v>0</v>
      </c>
      <c r="M3342" s="5">
        <f t="shared" si="313"/>
        <v>0.29775585580065028</v>
      </c>
      <c r="N3342" s="5">
        <f t="shared" si="314"/>
        <v>0</v>
      </c>
      <c r="O3342" s="5">
        <f t="shared" si="315"/>
        <v>0</v>
      </c>
      <c r="P3342" s="5">
        <f t="shared" si="316"/>
        <v>0</v>
      </c>
      <c r="Q3342" s="5">
        <f t="shared" si="317"/>
        <v>0</v>
      </c>
      <c r="R3342" s="5">
        <v>1.6060000000000001</v>
      </c>
    </row>
    <row r="3343" spans="1:18">
      <c r="A3343" s="30" t="s">
        <v>9381</v>
      </c>
      <c r="B3343" s="5" t="s">
        <v>9382</v>
      </c>
      <c r="C3343" s="5" t="s">
        <v>9383</v>
      </c>
      <c r="D3343" s="5">
        <v>16.797999999999998</v>
      </c>
      <c r="E3343" s="5">
        <v>159</v>
      </c>
      <c r="F3343" s="5">
        <v>0</v>
      </c>
      <c r="G3343" s="5">
        <v>50</v>
      </c>
      <c r="H3343" s="5">
        <v>60</v>
      </c>
      <c r="I3343" s="5">
        <v>0</v>
      </c>
      <c r="J3343" s="5">
        <v>0</v>
      </c>
      <c r="K3343" s="5">
        <v>0</v>
      </c>
      <c r="L3343" s="5">
        <f t="shared" si="312"/>
        <v>0</v>
      </c>
      <c r="M3343" s="5">
        <f t="shared" si="313"/>
        <v>1.3296016202418977</v>
      </c>
      <c r="N3343" s="5">
        <f t="shared" si="314"/>
        <v>1.6436118600730767</v>
      </c>
      <c r="O3343" s="5">
        <f t="shared" si="315"/>
        <v>0</v>
      </c>
      <c r="P3343" s="5">
        <f t="shared" si="316"/>
        <v>0</v>
      </c>
      <c r="Q3343" s="5">
        <f t="shared" si="317"/>
        <v>0</v>
      </c>
      <c r="R3343" s="5">
        <v>3.7530000000000001</v>
      </c>
    </row>
    <row r="3344" spans="1:18">
      <c r="A3344" s="30" t="s">
        <v>9384</v>
      </c>
      <c r="B3344" s="5" t="s">
        <v>9385</v>
      </c>
      <c r="C3344" s="5" t="s">
        <v>9386</v>
      </c>
      <c r="D3344" s="5">
        <v>8.3189799999999998</v>
      </c>
      <c r="E3344" s="5">
        <v>333</v>
      </c>
      <c r="F3344" s="5">
        <v>0</v>
      </c>
      <c r="G3344" s="5">
        <v>5</v>
      </c>
      <c r="H3344" s="5">
        <v>0</v>
      </c>
      <c r="I3344" s="5">
        <v>0</v>
      </c>
      <c r="J3344" s="5">
        <v>0</v>
      </c>
      <c r="K3344" s="5">
        <v>0</v>
      </c>
      <c r="L3344" s="5">
        <f t="shared" si="312"/>
        <v>0</v>
      </c>
      <c r="M3344" s="5">
        <f t="shared" si="313"/>
        <v>6.3485482768306817E-2</v>
      </c>
      <c r="N3344" s="5">
        <f t="shared" si="314"/>
        <v>0</v>
      </c>
      <c r="O3344" s="5">
        <f t="shared" si="315"/>
        <v>0</v>
      </c>
      <c r="P3344" s="5">
        <f t="shared" si="316"/>
        <v>0</v>
      </c>
      <c r="Q3344" s="5">
        <f t="shared" si="317"/>
        <v>0</v>
      </c>
      <c r="R3344" s="5">
        <v>1.0920000000000001</v>
      </c>
    </row>
    <row r="3345" spans="1:18">
      <c r="A3345" s="30" t="s">
        <v>9387</v>
      </c>
      <c r="B3345" s="5" t="s">
        <v>9388</v>
      </c>
      <c r="C3345" s="5" t="s">
        <v>9389</v>
      </c>
      <c r="D3345" s="5">
        <v>9.4023149999999998</v>
      </c>
      <c r="E3345" s="5">
        <v>283</v>
      </c>
      <c r="F3345" s="5">
        <v>0</v>
      </c>
      <c r="G3345" s="5">
        <v>25</v>
      </c>
      <c r="H3345" s="5">
        <v>0</v>
      </c>
      <c r="I3345" s="5">
        <v>0</v>
      </c>
      <c r="J3345" s="5">
        <v>0</v>
      </c>
      <c r="K3345" s="5">
        <v>10</v>
      </c>
      <c r="L3345" s="5">
        <f t="shared" si="312"/>
        <v>0</v>
      </c>
      <c r="M3345" s="5">
        <f t="shared" si="313"/>
        <v>0.37350999579233518</v>
      </c>
      <c r="N3345" s="5">
        <f t="shared" si="314"/>
        <v>0</v>
      </c>
      <c r="O3345" s="5">
        <f t="shared" si="315"/>
        <v>0</v>
      </c>
      <c r="P3345" s="5">
        <f t="shared" si="316"/>
        <v>0</v>
      </c>
      <c r="Q3345" s="5">
        <f t="shared" si="317"/>
        <v>8.2091638469146591E-2</v>
      </c>
      <c r="R3345" s="5">
        <v>0.46400000000000002</v>
      </c>
    </row>
    <row r="3346" spans="1:18">
      <c r="A3346" s="30" t="s">
        <v>9390</v>
      </c>
      <c r="B3346" s="5" t="s">
        <v>9391</v>
      </c>
      <c r="C3346" s="5" t="s">
        <v>9392</v>
      </c>
      <c r="D3346" s="5">
        <v>36.332850999999998</v>
      </c>
      <c r="E3346" s="5">
        <v>166</v>
      </c>
      <c r="F3346" s="5">
        <v>35</v>
      </c>
      <c r="G3346" s="5">
        <v>45</v>
      </c>
      <c r="H3346" s="5">
        <v>20</v>
      </c>
      <c r="I3346" s="5">
        <v>0</v>
      </c>
      <c r="J3346" s="5">
        <v>10</v>
      </c>
      <c r="K3346" s="5">
        <v>10</v>
      </c>
      <c r="L3346" s="5">
        <f t="shared" si="312"/>
        <v>0.71021643500894627</v>
      </c>
      <c r="M3346" s="5">
        <f t="shared" si="313"/>
        <v>1.1461806738350335</v>
      </c>
      <c r="N3346" s="5">
        <f t="shared" si="314"/>
        <v>0.52476764207152449</v>
      </c>
      <c r="O3346" s="5">
        <f t="shared" si="315"/>
        <v>0</v>
      </c>
      <c r="P3346" s="5">
        <f t="shared" si="316"/>
        <v>0.21127394980367578</v>
      </c>
      <c r="Q3346" s="5">
        <f t="shared" si="317"/>
        <v>0.13995140775161738</v>
      </c>
      <c r="R3346" s="5">
        <v>1.143</v>
      </c>
    </row>
    <row r="3347" spans="1:18">
      <c r="A3347" s="30" t="s">
        <v>9393</v>
      </c>
      <c r="B3347" s="5" t="s">
        <v>9394</v>
      </c>
      <c r="C3347" s="5" t="s">
        <v>9395</v>
      </c>
      <c r="D3347" s="5">
        <v>16.085701</v>
      </c>
      <c r="E3347" s="5">
        <v>118</v>
      </c>
      <c r="F3347" s="5">
        <v>0</v>
      </c>
      <c r="G3347" s="5">
        <v>10</v>
      </c>
      <c r="H3347" s="5">
        <v>0</v>
      </c>
      <c r="I3347" s="5">
        <v>0</v>
      </c>
      <c r="J3347" s="5">
        <v>0</v>
      </c>
      <c r="K3347" s="5">
        <v>0</v>
      </c>
      <c r="L3347" s="5">
        <f t="shared" si="312"/>
        <v>0</v>
      </c>
      <c r="M3347" s="5">
        <f t="shared" si="313"/>
        <v>0.35831636884485041</v>
      </c>
      <c r="N3347" s="5">
        <f t="shared" si="314"/>
        <v>0</v>
      </c>
      <c r="O3347" s="5">
        <f t="shared" si="315"/>
        <v>0</v>
      </c>
      <c r="P3347" s="5">
        <f t="shared" si="316"/>
        <v>0</v>
      </c>
      <c r="Q3347" s="5">
        <f t="shared" si="317"/>
        <v>0</v>
      </c>
      <c r="R3347" s="5">
        <v>1.593</v>
      </c>
    </row>
    <row r="3348" spans="1:18">
      <c r="A3348" s="30" t="s">
        <v>9396</v>
      </c>
      <c r="B3348" s="5" t="s">
        <v>9397</v>
      </c>
      <c r="C3348" s="5" t="s">
        <v>9398</v>
      </c>
      <c r="D3348" s="5">
        <v>13.5792</v>
      </c>
      <c r="E3348" s="5">
        <v>127</v>
      </c>
      <c r="F3348" s="5">
        <v>0</v>
      </c>
      <c r="G3348" s="5">
        <v>10</v>
      </c>
      <c r="H3348" s="5">
        <v>0</v>
      </c>
      <c r="I3348" s="5">
        <v>0</v>
      </c>
      <c r="J3348" s="5">
        <v>0</v>
      </c>
      <c r="K3348" s="5">
        <v>0</v>
      </c>
      <c r="L3348" s="5">
        <f t="shared" si="312"/>
        <v>0</v>
      </c>
      <c r="M3348" s="5">
        <f t="shared" si="313"/>
        <v>0.33292387026529408</v>
      </c>
      <c r="N3348" s="5">
        <f t="shared" si="314"/>
        <v>0</v>
      </c>
      <c r="O3348" s="5">
        <f t="shared" si="315"/>
        <v>0</v>
      </c>
      <c r="P3348" s="5">
        <f t="shared" si="316"/>
        <v>0</v>
      </c>
      <c r="Q3348" s="5">
        <f t="shared" si="317"/>
        <v>0</v>
      </c>
      <c r="R3348" s="5">
        <v>1.623</v>
      </c>
    </row>
    <row r="3349" spans="1:18">
      <c r="A3349" s="30" t="s">
        <v>9399</v>
      </c>
      <c r="B3349" s="5" t="s">
        <v>9400</v>
      </c>
      <c r="C3349" s="5" t="s">
        <v>9401</v>
      </c>
      <c r="D3349" s="5">
        <v>12.294750000000001</v>
      </c>
      <c r="E3349" s="5">
        <v>265</v>
      </c>
      <c r="F3349" s="5">
        <v>0</v>
      </c>
      <c r="G3349" s="5">
        <v>40</v>
      </c>
      <c r="H3349" s="5">
        <v>0</v>
      </c>
      <c r="I3349" s="5">
        <v>0</v>
      </c>
      <c r="J3349" s="5">
        <v>0</v>
      </c>
      <c r="K3349" s="5">
        <v>0</v>
      </c>
      <c r="L3349" s="5">
        <f t="shared" si="312"/>
        <v>0</v>
      </c>
      <c r="M3349" s="5">
        <f t="shared" si="313"/>
        <v>0.63820877771611084</v>
      </c>
      <c r="N3349" s="5">
        <f t="shared" si="314"/>
        <v>0</v>
      </c>
      <c r="O3349" s="5">
        <f t="shared" si="315"/>
        <v>0</v>
      </c>
      <c r="P3349" s="5">
        <f t="shared" si="316"/>
        <v>0</v>
      </c>
      <c r="Q3349" s="5">
        <f t="shared" si="317"/>
        <v>0</v>
      </c>
      <c r="R3349" s="5">
        <v>2.82</v>
      </c>
    </row>
    <row r="3350" spans="1:18">
      <c r="A3350" s="30" t="s">
        <v>9402</v>
      </c>
      <c r="B3350" s="5" t="s">
        <v>9403</v>
      </c>
      <c r="C3350" s="5" t="s">
        <v>9404</v>
      </c>
      <c r="D3350" s="5">
        <v>6.5367899999999999</v>
      </c>
      <c r="E3350" s="5">
        <v>200</v>
      </c>
      <c r="F3350" s="5">
        <v>0</v>
      </c>
      <c r="G3350" s="5">
        <v>3</v>
      </c>
      <c r="H3350" s="5">
        <v>0</v>
      </c>
      <c r="I3350" s="5">
        <v>0</v>
      </c>
      <c r="J3350" s="5">
        <v>0</v>
      </c>
      <c r="K3350" s="5">
        <v>0</v>
      </c>
      <c r="L3350" s="5">
        <f t="shared" si="312"/>
        <v>0</v>
      </c>
      <c r="M3350" s="5">
        <f t="shared" si="313"/>
        <v>6.3421997285538531E-2</v>
      </c>
      <c r="N3350" s="5">
        <f t="shared" si="314"/>
        <v>0</v>
      </c>
      <c r="O3350" s="5">
        <f t="shared" si="315"/>
        <v>0</v>
      </c>
      <c r="P3350" s="5">
        <f t="shared" si="316"/>
        <v>0</v>
      </c>
      <c r="Q3350" s="5">
        <f t="shared" si="317"/>
        <v>0</v>
      </c>
      <c r="R3350" s="5">
        <v>0.77900000000000003</v>
      </c>
    </row>
    <row r="3351" spans="1:18">
      <c r="A3351" s="30" t="s">
        <v>9402</v>
      </c>
      <c r="B3351" s="5" t="s">
        <v>9405</v>
      </c>
      <c r="C3351" s="5" t="s">
        <v>9406</v>
      </c>
      <c r="D3351" s="5">
        <v>5.503895</v>
      </c>
      <c r="E3351" s="5">
        <v>201</v>
      </c>
      <c r="F3351" s="5">
        <v>0</v>
      </c>
      <c r="G3351" s="5">
        <v>3</v>
      </c>
      <c r="H3351" s="5">
        <v>0</v>
      </c>
      <c r="I3351" s="5">
        <v>0</v>
      </c>
      <c r="J3351" s="5">
        <v>0</v>
      </c>
      <c r="K3351" s="5">
        <v>0</v>
      </c>
      <c r="L3351" s="5">
        <f t="shared" si="312"/>
        <v>0</v>
      </c>
      <c r="M3351" s="5">
        <f t="shared" si="313"/>
        <v>6.3106464960734854E-2</v>
      </c>
      <c r="N3351" s="5">
        <f t="shared" si="314"/>
        <v>0</v>
      </c>
      <c r="O3351" s="5">
        <f t="shared" si="315"/>
        <v>0</v>
      </c>
      <c r="P3351" s="5">
        <f t="shared" si="316"/>
        <v>0</v>
      </c>
      <c r="Q3351" s="5">
        <f t="shared" si="317"/>
        <v>0</v>
      </c>
      <c r="R3351" s="5">
        <v>0.81499999999999995</v>
      </c>
    </row>
    <row r="3352" spans="1:18">
      <c r="A3352" s="30" t="s">
        <v>9402</v>
      </c>
      <c r="B3352" s="5" t="s">
        <v>9407</v>
      </c>
      <c r="C3352" s="5" t="s">
        <v>9408</v>
      </c>
      <c r="D3352" s="5">
        <v>0.82829699999999995</v>
      </c>
      <c r="E3352" s="5">
        <v>160</v>
      </c>
      <c r="F3352" s="5">
        <v>0</v>
      </c>
      <c r="G3352" s="5">
        <v>3</v>
      </c>
      <c r="H3352" s="5">
        <v>0</v>
      </c>
      <c r="I3352" s="5">
        <v>0</v>
      </c>
      <c r="J3352" s="5">
        <v>0</v>
      </c>
      <c r="K3352" s="5">
        <v>0</v>
      </c>
      <c r="L3352" s="5">
        <f t="shared" si="312"/>
        <v>0</v>
      </c>
      <c r="M3352" s="5">
        <f t="shared" si="313"/>
        <v>7.927749660692314E-2</v>
      </c>
      <c r="N3352" s="5">
        <f t="shared" si="314"/>
        <v>0</v>
      </c>
      <c r="O3352" s="5">
        <f t="shared" si="315"/>
        <v>0</v>
      </c>
      <c r="P3352" s="5">
        <f t="shared" si="316"/>
        <v>0</v>
      </c>
      <c r="Q3352" s="5">
        <f t="shared" si="317"/>
        <v>0</v>
      </c>
      <c r="R3352" s="5">
        <v>0.79300000000000004</v>
      </c>
    </row>
    <row r="3353" spans="1:18">
      <c r="A3353" s="30" t="s">
        <v>9409</v>
      </c>
      <c r="B3353" s="5" t="s">
        <v>9410</v>
      </c>
      <c r="C3353" s="5" t="s">
        <v>9411</v>
      </c>
      <c r="D3353" s="5">
        <v>14.201750000000001</v>
      </c>
      <c r="E3353" s="5">
        <v>258</v>
      </c>
      <c r="F3353" s="5">
        <v>0</v>
      </c>
      <c r="G3353" s="5">
        <v>0</v>
      </c>
      <c r="H3353" s="5">
        <v>10</v>
      </c>
      <c r="I3353" s="5">
        <v>0</v>
      </c>
      <c r="J3353" s="5">
        <v>0</v>
      </c>
      <c r="K3353" s="5">
        <v>0</v>
      </c>
      <c r="L3353" s="5">
        <f t="shared" si="312"/>
        <v>0</v>
      </c>
      <c r="M3353" s="5">
        <f t="shared" si="313"/>
        <v>0</v>
      </c>
      <c r="N3353" s="5">
        <f t="shared" si="314"/>
        <v>0.16882059803076174</v>
      </c>
      <c r="O3353" s="5">
        <f t="shared" si="315"/>
        <v>0</v>
      </c>
      <c r="P3353" s="5">
        <f t="shared" si="316"/>
        <v>0</v>
      </c>
      <c r="Q3353" s="5">
        <f t="shared" si="317"/>
        <v>0</v>
      </c>
      <c r="R3353" s="5">
        <v>1.6140000000000001</v>
      </c>
    </row>
    <row r="3354" spans="1:18">
      <c r="A3354" s="30" t="s">
        <v>9412</v>
      </c>
      <c r="B3354" s="5" t="s">
        <v>9413</v>
      </c>
      <c r="C3354" s="5" t="s">
        <v>9414</v>
      </c>
      <c r="D3354" s="5">
        <v>72.464248999999995</v>
      </c>
      <c r="E3354" s="5">
        <v>87</v>
      </c>
      <c r="F3354" s="5">
        <v>0</v>
      </c>
      <c r="G3354" s="5">
        <v>40</v>
      </c>
      <c r="H3354" s="5">
        <v>0</v>
      </c>
      <c r="I3354" s="5">
        <v>0</v>
      </c>
      <c r="J3354" s="5">
        <v>0</v>
      </c>
      <c r="K3354" s="5">
        <v>0</v>
      </c>
      <c r="L3354" s="5">
        <f t="shared" si="312"/>
        <v>0</v>
      </c>
      <c r="M3354" s="5">
        <f t="shared" si="313"/>
        <v>1.9439692654571192</v>
      </c>
      <c r="N3354" s="5">
        <f t="shared" si="314"/>
        <v>0</v>
      </c>
      <c r="O3354" s="5">
        <f t="shared" si="315"/>
        <v>0</v>
      </c>
      <c r="P3354" s="5">
        <f t="shared" si="316"/>
        <v>0</v>
      </c>
      <c r="Q3354" s="5">
        <f t="shared" si="317"/>
        <v>0</v>
      </c>
      <c r="R3354" s="5">
        <v>2.8140000000000001</v>
      </c>
    </row>
    <row r="3355" spans="1:18">
      <c r="A3355" s="30" t="s">
        <v>9415</v>
      </c>
      <c r="B3355" s="5" t="s">
        <v>9416</v>
      </c>
      <c r="C3355" s="5" t="s">
        <v>9417</v>
      </c>
      <c r="D3355" s="5">
        <v>12.170349999999999</v>
      </c>
      <c r="E3355" s="5">
        <v>359</v>
      </c>
      <c r="F3355" s="5">
        <v>0</v>
      </c>
      <c r="G3355" s="5">
        <v>10</v>
      </c>
      <c r="H3355" s="5">
        <v>20</v>
      </c>
      <c r="I3355" s="5">
        <v>10</v>
      </c>
      <c r="J3355" s="5">
        <v>20</v>
      </c>
      <c r="K3355" s="5">
        <v>20</v>
      </c>
      <c r="L3355" s="5">
        <f t="shared" si="312"/>
        <v>0</v>
      </c>
      <c r="M3355" s="5">
        <f t="shared" si="313"/>
        <v>0.11777529672337701</v>
      </c>
      <c r="N3355" s="5">
        <f t="shared" si="314"/>
        <v>0.24265021889658234</v>
      </c>
      <c r="O3355" s="5">
        <f t="shared" si="315"/>
        <v>0.10414426154756519</v>
      </c>
      <c r="P3355" s="5">
        <f t="shared" si="316"/>
        <v>0.19538426555660268</v>
      </c>
      <c r="Q3355" s="5">
        <f t="shared" si="317"/>
        <v>0.12942581441096648</v>
      </c>
      <c r="R3355" s="5">
        <v>-0.47099999999999997</v>
      </c>
    </row>
    <row r="3356" spans="1:18">
      <c r="A3356" s="30" t="s">
        <v>9418</v>
      </c>
      <c r="B3356" s="5" t="s">
        <v>9419</v>
      </c>
      <c r="C3356" s="5" t="s">
        <v>9420</v>
      </c>
      <c r="D3356" s="5">
        <v>12.867599</v>
      </c>
      <c r="E3356" s="5">
        <v>177</v>
      </c>
      <c r="F3356" s="5">
        <v>0</v>
      </c>
      <c r="G3356" s="5">
        <v>50</v>
      </c>
      <c r="H3356" s="5">
        <v>30</v>
      </c>
      <c r="I3356" s="5">
        <v>0</v>
      </c>
      <c r="J3356" s="5">
        <v>20</v>
      </c>
      <c r="K3356" s="5">
        <v>0</v>
      </c>
      <c r="L3356" s="5">
        <f t="shared" si="312"/>
        <v>0</v>
      </c>
      <c r="M3356" s="5">
        <f t="shared" si="313"/>
        <v>1.1943878961495011</v>
      </c>
      <c r="N3356" s="5">
        <f t="shared" si="314"/>
        <v>0.73823244562604295</v>
      </c>
      <c r="O3356" s="5">
        <f t="shared" si="315"/>
        <v>0</v>
      </c>
      <c r="P3356" s="5">
        <f t="shared" si="316"/>
        <v>0.39628786064870258</v>
      </c>
      <c r="Q3356" s="5">
        <f t="shared" si="317"/>
        <v>0</v>
      </c>
      <c r="R3356" s="5">
        <v>0.88300000000000001</v>
      </c>
    </row>
    <row r="3357" spans="1:18">
      <c r="A3357" s="30" t="s">
        <v>9421</v>
      </c>
      <c r="B3357" s="5" t="s">
        <v>9422</v>
      </c>
      <c r="C3357" s="5" t="s">
        <v>9423</v>
      </c>
      <c r="D3357" s="5">
        <v>6.096635</v>
      </c>
      <c r="E3357" s="5">
        <v>167</v>
      </c>
      <c r="F3357" s="5">
        <v>0</v>
      </c>
      <c r="G3357" s="5">
        <v>15</v>
      </c>
      <c r="H3357" s="5">
        <v>10</v>
      </c>
      <c r="I3357" s="5">
        <v>0</v>
      </c>
      <c r="J3357" s="5">
        <v>0</v>
      </c>
      <c r="K3357" s="5">
        <v>0</v>
      </c>
      <c r="L3357" s="5">
        <f t="shared" si="312"/>
        <v>0</v>
      </c>
      <c r="M3357" s="5">
        <f t="shared" si="313"/>
        <v>0.37977243883556</v>
      </c>
      <c r="N3357" s="5">
        <f t="shared" si="314"/>
        <v>0.26081266043075768</v>
      </c>
      <c r="O3357" s="5">
        <f t="shared" si="315"/>
        <v>0</v>
      </c>
      <c r="P3357" s="5">
        <f t="shared" si="316"/>
        <v>0</v>
      </c>
      <c r="Q3357" s="5">
        <f t="shared" si="317"/>
        <v>0</v>
      </c>
      <c r="R3357" s="5">
        <v>2.339</v>
      </c>
    </row>
    <row r="3358" spans="1:18">
      <c r="A3358" s="30" t="s">
        <v>9424</v>
      </c>
      <c r="B3358" s="5" t="s">
        <v>9425</v>
      </c>
      <c r="C3358" s="5" t="s">
        <v>9426</v>
      </c>
      <c r="D3358" s="5">
        <v>11.740299</v>
      </c>
      <c r="E3358" s="5">
        <v>171</v>
      </c>
      <c r="F3358" s="5">
        <v>0</v>
      </c>
      <c r="G3358" s="5">
        <v>30</v>
      </c>
      <c r="H3358" s="5">
        <v>0</v>
      </c>
      <c r="I3358" s="5">
        <v>0</v>
      </c>
      <c r="J3358" s="5">
        <v>0</v>
      </c>
      <c r="K3358" s="5">
        <v>0</v>
      </c>
      <c r="L3358" s="5">
        <f t="shared" si="312"/>
        <v>0</v>
      </c>
      <c r="M3358" s="5">
        <f t="shared" si="313"/>
        <v>0.74177774602969027</v>
      </c>
      <c r="N3358" s="5">
        <f t="shared" si="314"/>
        <v>0</v>
      </c>
      <c r="O3358" s="5">
        <f t="shared" si="315"/>
        <v>0</v>
      </c>
      <c r="P3358" s="5">
        <f t="shared" si="316"/>
        <v>0</v>
      </c>
      <c r="Q3358" s="5">
        <f t="shared" si="317"/>
        <v>0</v>
      </c>
      <c r="R3358" s="5">
        <v>2.5430000000000001</v>
      </c>
    </row>
    <row r="3359" spans="1:18">
      <c r="A3359" s="30" t="s">
        <v>9427</v>
      </c>
      <c r="B3359" s="5" t="s">
        <v>9428</v>
      </c>
      <c r="C3359" s="5" t="s">
        <v>9429</v>
      </c>
      <c r="D3359" s="5">
        <v>7.627345</v>
      </c>
      <c r="E3359" s="5">
        <v>186</v>
      </c>
      <c r="F3359" s="5">
        <v>15</v>
      </c>
      <c r="G3359" s="5">
        <v>20</v>
      </c>
      <c r="H3359" s="5">
        <v>0</v>
      </c>
      <c r="I3359" s="5">
        <v>0</v>
      </c>
      <c r="J3359" s="5">
        <v>0</v>
      </c>
      <c r="K3359" s="5">
        <v>10</v>
      </c>
      <c r="L3359" s="5">
        <f t="shared" si="312"/>
        <v>0.27164960417392875</v>
      </c>
      <c r="M3359" s="5">
        <f t="shared" si="313"/>
        <v>0.45463797337303596</v>
      </c>
      <c r="N3359" s="5">
        <f t="shared" si="314"/>
        <v>0</v>
      </c>
      <c r="O3359" s="5">
        <f t="shared" si="315"/>
        <v>0</v>
      </c>
      <c r="P3359" s="5">
        <f t="shared" si="316"/>
        <v>0</v>
      </c>
      <c r="Q3359" s="5">
        <f t="shared" si="317"/>
        <v>0.12490286928370153</v>
      </c>
      <c r="R3359" s="5">
        <v>0.752</v>
      </c>
    </row>
    <row r="3360" spans="1:18">
      <c r="A3360" s="30" t="s">
        <v>9430</v>
      </c>
      <c r="B3360" s="5" t="s">
        <v>9431</v>
      </c>
      <c r="C3360" s="5" t="s">
        <v>9432</v>
      </c>
      <c r="D3360" s="5">
        <v>8.4009699999999992</v>
      </c>
      <c r="E3360" s="5">
        <v>442</v>
      </c>
      <c r="F3360" s="5">
        <v>0</v>
      </c>
      <c r="G3360" s="5">
        <v>0</v>
      </c>
      <c r="H3360" s="5">
        <v>0</v>
      </c>
      <c r="I3360" s="5">
        <v>0</v>
      </c>
      <c r="J3360" s="5">
        <v>30</v>
      </c>
      <c r="K3360" s="5">
        <v>0</v>
      </c>
      <c r="L3360" s="5">
        <f t="shared" si="312"/>
        <v>0</v>
      </c>
      <c r="M3360" s="5">
        <f t="shared" si="313"/>
        <v>0</v>
      </c>
      <c r="N3360" s="5">
        <f t="shared" si="314"/>
        <v>0</v>
      </c>
      <c r="O3360" s="5">
        <f t="shared" si="315"/>
        <v>0</v>
      </c>
      <c r="P3360" s="5">
        <f t="shared" si="316"/>
        <v>0.23804169005029535</v>
      </c>
      <c r="Q3360" s="5">
        <f t="shared" si="317"/>
        <v>0</v>
      </c>
      <c r="R3360" s="5">
        <v>-2.6309999999999998</v>
      </c>
    </row>
    <row r="3361" spans="1:18">
      <c r="A3361" s="30" t="s">
        <v>9433</v>
      </c>
      <c r="B3361" s="5" t="s">
        <v>9434</v>
      </c>
      <c r="C3361" s="5" t="s">
        <v>9435</v>
      </c>
      <c r="D3361" s="5">
        <v>31.921348999999999</v>
      </c>
      <c r="E3361" s="5">
        <v>106</v>
      </c>
      <c r="F3361" s="5">
        <v>15</v>
      </c>
      <c r="G3361" s="5">
        <v>30</v>
      </c>
      <c r="H3361" s="5">
        <v>0</v>
      </c>
      <c r="I3361" s="5">
        <v>0</v>
      </c>
      <c r="J3361" s="5">
        <v>0</v>
      </c>
      <c r="K3361" s="5">
        <v>0</v>
      </c>
      <c r="L3361" s="5">
        <f t="shared" si="312"/>
        <v>0.47666817336179951</v>
      </c>
      <c r="M3361" s="5">
        <f t="shared" si="313"/>
        <v>1.1966414582177078</v>
      </c>
      <c r="N3361" s="5">
        <f t="shared" si="314"/>
        <v>0</v>
      </c>
      <c r="O3361" s="5">
        <f t="shared" si="315"/>
        <v>0</v>
      </c>
      <c r="P3361" s="5">
        <f t="shared" si="316"/>
        <v>0</v>
      </c>
      <c r="Q3361" s="5">
        <f t="shared" si="317"/>
        <v>0</v>
      </c>
      <c r="R3361" s="5">
        <v>2.911</v>
      </c>
    </row>
    <row r="3362" spans="1:18">
      <c r="A3362" s="30" t="s">
        <v>9436</v>
      </c>
      <c r="B3362" s="5" t="s">
        <v>9437</v>
      </c>
      <c r="C3362" s="5" t="s">
        <v>9438</v>
      </c>
      <c r="D3362" s="5">
        <v>1.5850599999999999</v>
      </c>
      <c r="E3362" s="5">
        <v>100</v>
      </c>
      <c r="F3362" s="5">
        <v>0</v>
      </c>
      <c r="G3362" s="5">
        <v>20</v>
      </c>
      <c r="H3362" s="5">
        <v>0</v>
      </c>
      <c r="I3362" s="5">
        <v>0</v>
      </c>
      <c r="J3362" s="5">
        <v>0</v>
      </c>
      <c r="K3362" s="5">
        <v>0</v>
      </c>
      <c r="L3362" s="5">
        <f t="shared" si="312"/>
        <v>0</v>
      </c>
      <c r="M3362" s="5">
        <f t="shared" si="313"/>
        <v>0.8456266304738469</v>
      </c>
      <c r="N3362" s="5">
        <f t="shared" si="314"/>
        <v>0</v>
      </c>
      <c r="O3362" s="5">
        <f t="shared" si="315"/>
        <v>0</v>
      </c>
      <c r="P3362" s="5">
        <f t="shared" si="316"/>
        <v>0</v>
      </c>
      <c r="Q3362" s="5">
        <f t="shared" si="317"/>
        <v>0</v>
      </c>
      <c r="R3362" s="5">
        <v>2.202</v>
      </c>
    </row>
    <row r="3363" spans="1:18">
      <c r="A3363" s="30" t="s">
        <v>9436</v>
      </c>
      <c r="B3363" s="5" t="s">
        <v>9439</v>
      </c>
      <c r="C3363" s="5" t="s">
        <v>9440</v>
      </c>
      <c r="D3363" s="5">
        <v>16.673950000000001</v>
      </c>
      <c r="E3363" s="5">
        <v>102</v>
      </c>
      <c r="F3363" s="5">
        <v>0</v>
      </c>
      <c r="G3363" s="5">
        <v>20</v>
      </c>
      <c r="H3363" s="5">
        <v>0</v>
      </c>
      <c r="I3363" s="5">
        <v>0</v>
      </c>
      <c r="J3363" s="5">
        <v>0</v>
      </c>
      <c r="K3363" s="5">
        <v>0</v>
      </c>
      <c r="L3363" s="5">
        <f t="shared" si="312"/>
        <v>0</v>
      </c>
      <c r="M3363" s="5">
        <f t="shared" si="313"/>
        <v>0.82904571615083023</v>
      </c>
      <c r="N3363" s="5">
        <f t="shared" si="314"/>
        <v>0</v>
      </c>
      <c r="O3363" s="5">
        <f t="shared" si="315"/>
        <v>0</v>
      </c>
      <c r="P3363" s="5">
        <f t="shared" si="316"/>
        <v>0</v>
      </c>
      <c r="Q3363" s="5">
        <f t="shared" si="317"/>
        <v>0</v>
      </c>
      <c r="R3363" s="5">
        <v>2.1840000000000002</v>
      </c>
    </row>
    <row r="3364" spans="1:18">
      <c r="A3364" s="30" t="s">
        <v>9441</v>
      </c>
      <c r="B3364" s="5" t="s">
        <v>9442</v>
      </c>
      <c r="C3364" s="5" t="s">
        <v>9443</v>
      </c>
      <c r="D3364" s="5">
        <v>19.627047999999998</v>
      </c>
      <c r="E3364" s="5">
        <v>432</v>
      </c>
      <c r="F3364" s="5">
        <v>0</v>
      </c>
      <c r="G3364" s="5">
        <v>5</v>
      </c>
      <c r="H3364" s="5">
        <v>0</v>
      </c>
      <c r="I3364" s="5">
        <v>0</v>
      </c>
      <c r="J3364" s="5">
        <v>0</v>
      </c>
      <c r="K3364" s="5">
        <v>0</v>
      </c>
      <c r="L3364" s="5">
        <f t="shared" si="312"/>
        <v>0</v>
      </c>
      <c r="M3364" s="5">
        <f t="shared" si="313"/>
        <v>4.893672630056984E-2</v>
      </c>
      <c r="N3364" s="5">
        <f t="shared" si="314"/>
        <v>0</v>
      </c>
      <c r="O3364" s="5">
        <f t="shared" si="315"/>
        <v>0</v>
      </c>
      <c r="P3364" s="5">
        <f t="shared" si="316"/>
        <v>0</v>
      </c>
      <c r="Q3364" s="5">
        <f t="shared" si="317"/>
        <v>0</v>
      </c>
      <c r="R3364" s="5">
        <v>1.107</v>
      </c>
    </row>
    <row r="3365" spans="1:18">
      <c r="A3365" s="30" t="s">
        <v>9444</v>
      </c>
      <c r="B3365" s="5" t="s">
        <v>9445</v>
      </c>
      <c r="C3365" s="5" t="s">
        <v>9446</v>
      </c>
      <c r="D3365" s="5">
        <v>9.7284299999999995</v>
      </c>
      <c r="E3365" s="5">
        <v>242</v>
      </c>
      <c r="F3365" s="5">
        <v>0</v>
      </c>
      <c r="G3365" s="5">
        <v>15</v>
      </c>
      <c r="H3365" s="5">
        <v>20</v>
      </c>
      <c r="I3365" s="5">
        <v>0</v>
      </c>
      <c r="J3365" s="5">
        <v>0</v>
      </c>
      <c r="K3365" s="5">
        <v>0</v>
      </c>
      <c r="L3365" s="5">
        <f t="shared" si="312"/>
        <v>0</v>
      </c>
      <c r="M3365" s="5">
        <f t="shared" si="313"/>
        <v>0.26207436894850633</v>
      </c>
      <c r="N3365" s="5">
        <f t="shared" si="314"/>
        <v>0.35996458092509531</v>
      </c>
      <c r="O3365" s="5">
        <f t="shared" si="315"/>
        <v>0</v>
      </c>
      <c r="P3365" s="5">
        <f t="shared" si="316"/>
        <v>0</v>
      </c>
      <c r="Q3365" s="5">
        <f t="shared" si="317"/>
        <v>0</v>
      </c>
      <c r="R3365" s="5">
        <v>2.6669999999999998</v>
      </c>
    </row>
    <row r="3366" spans="1:18">
      <c r="A3366" s="30" t="s">
        <v>9447</v>
      </c>
      <c r="B3366" s="5" t="s">
        <v>9448</v>
      </c>
      <c r="C3366" s="5" t="s">
        <v>9449</v>
      </c>
      <c r="D3366" s="5">
        <v>6.8649550000000001</v>
      </c>
      <c r="E3366" s="5">
        <v>262</v>
      </c>
      <c r="F3366" s="5">
        <v>10</v>
      </c>
      <c r="G3366" s="5">
        <v>25</v>
      </c>
      <c r="H3366" s="5">
        <v>30</v>
      </c>
      <c r="I3366" s="5">
        <v>0</v>
      </c>
      <c r="J3366" s="5">
        <v>0</v>
      </c>
      <c r="K3366" s="5">
        <v>0</v>
      </c>
      <c r="L3366" s="5">
        <f t="shared" si="312"/>
        <v>0.12856698823498916</v>
      </c>
      <c r="M3366" s="5">
        <f t="shared" si="313"/>
        <v>0.40344781988256051</v>
      </c>
      <c r="N3366" s="5">
        <f t="shared" si="314"/>
        <v>0.49872955296110533</v>
      </c>
      <c r="O3366" s="5">
        <f t="shared" si="315"/>
        <v>0</v>
      </c>
      <c r="P3366" s="5">
        <f t="shared" si="316"/>
        <v>0</v>
      </c>
      <c r="Q3366" s="5">
        <f t="shared" si="317"/>
        <v>0</v>
      </c>
      <c r="R3366" s="5">
        <v>3.2290000000000001</v>
      </c>
    </row>
    <row r="3367" spans="1:18">
      <c r="A3367" s="30" t="s">
        <v>9450</v>
      </c>
      <c r="B3367" s="5" t="s">
        <v>9451</v>
      </c>
      <c r="C3367" s="5" t="s">
        <v>9452</v>
      </c>
      <c r="D3367" s="5">
        <v>23.751750999999999</v>
      </c>
      <c r="E3367" s="5">
        <v>238</v>
      </c>
      <c r="F3367" s="5">
        <v>0</v>
      </c>
      <c r="G3367" s="5">
        <v>0</v>
      </c>
      <c r="H3367" s="5">
        <v>0</v>
      </c>
      <c r="I3367" s="5">
        <v>0</v>
      </c>
      <c r="J3367" s="5">
        <v>10</v>
      </c>
      <c r="K3367" s="5">
        <v>0</v>
      </c>
      <c r="L3367" s="5">
        <f t="shared" si="312"/>
        <v>0</v>
      </c>
      <c r="M3367" s="5">
        <f t="shared" si="313"/>
        <v>0</v>
      </c>
      <c r="N3367" s="5">
        <f t="shared" si="314"/>
        <v>0</v>
      </c>
      <c r="O3367" s="5">
        <f t="shared" si="315"/>
        <v>0</v>
      </c>
      <c r="P3367" s="5">
        <f t="shared" si="316"/>
        <v>0.14735914145970663</v>
      </c>
      <c r="Q3367" s="5">
        <f t="shared" si="317"/>
        <v>0</v>
      </c>
      <c r="R3367" s="5">
        <v>-1.5660000000000001</v>
      </c>
    </row>
    <row r="3368" spans="1:18">
      <c r="A3368" s="30" t="s">
        <v>9453</v>
      </c>
      <c r="B3368" s="5" t="s">
        <v>9454</v>
      </c>
      <c r="C3368" s="5" t="s">
        <v>9455</v>
      </c>
      <c r="D3368" s="5">
        <v>12.782499</v>
      </c>
      <c r="E3368" s="5">
        <v>935</v>
      </c>
      <c r="F3368" s="5">
        <v>0</v>
      </c>
      <c r="G3368" s="5">
        <v>5</v>
      </c>
      <c r="H3368" s="5">
        <v>0</v>
      </c>
      <c r="I3368" s="5">
        <v>0</v>
      </c>
      <c r="J3368" s="5">
        <v>20</v>
      </c>
      <c r="K3368" s="5">
        <v>50</v>
      </c>
      <c r="L3368" s="5">
        <f t="shared" si="312"/>
        <v>0</v>
      </c>
      <c r="M3368" s="5">
        <f t="shared" si="313"/>
        <v>2.2610337713204462E-2</v>
      </c>
      <c r="N3368" s="5">
        <f t="shared" si="314"/>
        <v>0</v>
      </c>
      <c r="O3368" s="5">
        <f t="shared" si="315"/>
        <v>0</v>
      </c>
      <c r="P3368" s="5">
        <f t="shared" si="316"/>
        <v>7.5019199288577934E-2</v>
      </c>
      <c r="Q3368" s="5">
        <f t="shared" si="317"/>
        <v>0.12423493950143574</v>
      </c>
      <c r="R3368" s="5">
        <v>-2.714</v>
      </c>
    </row>
    <row r="3369" spans="1:18">
      <c r="A3369" s="30" t="s">
        <v>9456</v>
      </c>
      <c r="B3369" s="5" t="s">
        <v>9457</v>
      </c>
      <c r="C3369" s="5" t="s">
        <v>9458</v>
      </c>
      <c r="D3369" s="5">
        <v>76.739197000000004</v>
      </c>
      <c r="E3369" s="5">
        <v>362</v>
      </c>
      <c r="F3369" s="5">
        <v>0</v>
      </c>
      <c r="G3369" s="5">
        <v>20</v>
      </c>
      <c r="H3369" s="5">
        <v>0</v>
      </c>
      <c r="I3369" s="5">
        <v>50</v>
      </c>
      <c r="J3369" s="5">
        <v>70</v>
      </c>
      <c r="K3369" s="5">
        <v>120</v>
      </c>
      <c r="L3369" s="5">
        <f t="shared" si="312"/>
        <v>0</v>
      </c>
      <c r="M3369" s="5">
        <f t="shared" si="313"/>
        <v>0.23359851670548257</v>
      </c>
      <c r="N3369" s="5">
        <f t="shared" si="314"/>
        <v>0</v>
      </c>
      <c r="O3369" s="5">
        <f t="shared" si="315"/>
        <v>0.51640593778419752</v>
      </c>
      <c r="P3369" s="5">
        <f t="shared" si="316"/>
        <v>0.67817770627588758</v>
      </c>
      <c r="Q3369" s="5">
        <f t="shared" si="317"/>
        <v>0.77011934873265697</v>
      </c>
      <c r="R3369" s="5">
        <v>-1.4710000000000001</v>
      </c>
    </row>
    <row r="3370" spans="1:18">
      <c r="A3370" s="30" t="s">
        <v>9459</v>
      </c>
      <c r="B3370" s="5" t="s">
        <v>9460</v>
      </c>
      <c r="C3370" s="5" t="s">
        <v>9461</v>
      </c>
      <c r="D3370" s="5">
        <v>1.0743849999999999</v>
      </c>
      <c r="E3370" s="5">
        <v>158</v>
      </c>
      <c r="F3370" s="5">
        <v>10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f t="shared" si="312"/>
        <v>0.21319336023776686</v>
      </c>
      <c r="M3370" s="5">
        <f t="shared" si="313"/>
        <v>0</v>
      </c>
      <c r="N3370" s="5">
        <f t="shared" si="314"/>
        <v>0</v>
      </c>
      <c r="O3370" s="5">
        <f t="shared" si="315"/>
        <v>0</v>
      </c>
      <c r="P3370" s="5">
        <f t="shared" si="316"/>
        <v>0</v>
      </c>
      <c r="Q3370" s="5">
        <f t="shared" si="317"/>
        <v>0</v>
      </c>
      <c r="R3370" s="5">
        <v>1.5840000000000001</v>
      </c>
    </row>
    <row r="3371" spans="1:18">
      <c r="A3371" s="30" t="s">
        <v>9459</v>
      </c>
      <c r="B3371" s="5" t="s">
        <v>9462</v>
      </c>
      <c r="C3371" s="5" t="s">
        <v>9463</v>
      </c>
      <c r="D3371" s="5">
        <v>45.101799</v>
      </c>
      <c r="E3371" s="5">
        <v>346</v>
      </c>
      <c r="F3371" s="5">
        <v>0</v>
      </c>
      <c r="G3371" s="5">
        <v>0</v>
      </c>
      <c r="H3371" s="5">
        <v>10</v>
      </c>
      <c r="I3371" s="5">
        <v>0</v>
      </c>
      <c r="J3371" s="5">
        <v>40</v>
      </c>
      <c r="K3371" s="5">
        <v>80</v>
      </c>
      <c r="L3371" s="5">
        <f t="shared" si="312"/>
        <v>0</v>
      </c>
      <c r="M3371" s="5">
        <f t="shared" si="313"/>
        <v>0</v>
      </c>
      <c r="N3371" s="5">
        <f t="shared" si="314"/>
        <v>0.12588356731773565</v>
      </c>
      <c r="O3371" s="5">
        <f t="shared" si="315"/>
        <v>0</v>
      </c>
      <c r="P3371" s="5">
        <f t="shared" si="316"/>
        <v>0.40545058575040671</v>
      </c>
      <c r="Q3371" s="5">
        <f t="shared" si="317"/>
        <v>0.53715453611025399</v>
      </c>
      <c r="R3371" s="5">
        <v>-2.7610000000000001</v>
      </c>
    </row>
    <row r="3372" spans="1:18">
      <c r="A3372" s="30" t="s">
        <v>9464</v>
      </c>
      <c r="B3372" s="5" t="s">
        <v>9465</v>
      </c>
      <c r="C3372" s="5" t="s">
        <v>9466</v>
      </c>
      <c r="D3372" s="5">
        <v>15.543751</v>
      </c>
      <c r="E3372" s="5">
        <v>616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20</v>
      </c>
      <c r="L3372" s="5">
        <f t="shared" si="312"/>
        <v>0</v>
      </c>
      <c r="M3372" s="5">
        <f t="shared" si="313"/>
        <v>0</v>
      </c>
      <c r="N3372" s="5">
        <f t="shared" si="314"/>
        <v>0</v>
      </c>
      <c r="O3372" s="5">
        <f t="shared" si="315"/>
        <v>0</v>
      </c>
      <c r="P3372" s="5">
        <f t="shared" si="316"/>
        <v>0</v>
      </c>
      <c r="Q3372" s="5">
        <f t="shared" si="317"/>
        <v>7.542835612587169E-2</v>
      </c>
      <c r="R3372" s="5">
        <v>-2.2269999999999999</v>
      </c>
    </row>
    <row r="3373" spans="1:18">
      <c r="A3373" s="30" t="s">
        <v>9467</v>
      </c>
      <c r="B3373" s="5" t="s">
        <v>9468</v>
      </c>
      <c r="C3373" s="5" t="s">
        <v>9469</v>
      </c>
      <c r="D3373" s="5">
        <v>6.8193349999999997</v>
      </c>
      <c r="E3373" s="5">
        <v>577</v>
      </c>
      <c r="F3373" s="5">
        <v>404</v>
      </c>
      <c r="G3373" s="5">
        <v>419</v>
      </c>
      <c r="H3373" s="5">
        <v>656</v>
      </c>
      <c r="I3373" s="5">
        <v>948</v>
      </c>
      <c r="J3373" s="5">
        <v>145</v>
      </c>
      <c r="K3373" s="5">
        <v>223.1</v>
      </c>
      <c r="L3373" s="5">
        <f t="shared" si="312"/>
        <v>2.3585023519405781</v>
      </c>
      <c r="M3373" s="5">
        <f t="shared" si="313"/>
        <v>3.0703427917551287</v>
      </c>
      <c r="N3373" s="5">
        <f t="shared" si="314"/>
        <v>4.9519148311109813</v>
      </c>
      <c r="O3373" s="5">
        <f t="shared" si="315"/>
        <v>6.1427426032939261</v>
      </c>
      <c r="P3373" s="5">
        <f t="shared" si="316"/>
        <v>0.88134557569748284</v>
      </c>
      <c r="Q3373" s="5">
        <f t="shared" si="317"/>
        <v>0.89827459367730478</v>
      </c>
      <c r="R3373" s="5">
        <v>1.387</v>
      </c>
    </row>
    <row r="3374" spans="1:18">
      <c r="A3374" s="30" t="s">
        <v>9470</v>
      </c>
      <c r="B3374" s="5" t="s">
        <v>9471</v>
      </c>
      <c r="C3374" s="5" t="s">
        <v>9472</v>
      </c>
      <c r="D3374" s="5">
        <v>1.2664550000000001</v>
      </c>
      <c r="E3374" s="5">
        <v>193</v>
      </c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15</v>
      </c>
      <c r="L3374" s="5">
        <f t="shared" si="312"/>
        <v>0</v>
      </c>
      <c r="M3374" s="5">
        <f t="shared" si="313"/>
        <v>0</v>
      </c>
      <c r="N3374" s="5">
        <f t="shared" si="314"/>
        <v>0</v>
      </c>
      <c r="O3374" s="5">
        <f t="shared" si="315"/>
        <v>0</v>
      </c>
      <c r="P3374" s="5">
        <f t="shared" si="316"/>
        <v>0</v>
      </c>
      <c r="Q3374" s="5">
        <f t="shared" si="317"/>
        <v>0.18055907010441827</v>
      </c>
      <c r="R3374" s="5">
        <v>-1.931</v>
      </c>
    </row>
    <row r="3375" spans="1:18">
      <c r="A3375" s="30" t="s">
        <v>9470</v>
      </c>
      <c r="B3375" s="5" t="s">
        <v>9473</v>
      </c>
      <c r="C3375" s="5" t="s">
        <v>9474</v>
      </c>
      <c r="D3375" s="5">
        <v>0.34332000000000001</v>
      </c>
      <c r="E3375" s="5">
        <v>233</v>
      </c>
      <c r="F3375" s="5">
        <v>0</v>
      </c>
      <c r="G3375" s="5">
        <v>0</v>
      </c>
      <c r="H3375" s="5">
        <v>0</v>
      </c>
      <c r="I3375" s="5">
        <v>40</v>
      </c>
      <c r="J3375" s="5">
        <v>0</v>
      </c>
      <c r="K3375" s="5">
        <v>15</v>
      </c>
      <c r="L3375" s="5">
        <f t="shared" si="312"/>
        <v>0</v>
      </c>
      <c r="M3375" s="5">
        <f t="shared" si="313"/>
        <v>0</v>
      </c>
      <c r="N3375" s="5">
        <f t="shared" si="314"/>
        <v>0</v>
      </c>
      <c r="O3375" s="5">
        <f t="shared" si="315"/>
        <v>0.64185047031031583</v>
      </c>
      <c r="P3375" s="5">
        <f t="shared" si="316"/>
        <v>0</v>
      </c>
      <c r="Q3375" s="5">
        <f t="shared" si="317"/>
        <v>0.14956180485044088</v>
      </c>
      <c r="R3375" s="5">
        <v>0.499</v>
      </c>
    </row>
    <row r="3376" spans="1:18">
      <c r="A3376" s="30" t="s">
        <v>9475</v>
      </c>
      <c r="B3376" s="5" t="s">
        <v>9476</v>
      </c>
      <c r="C3376" s="5" t="s">
        <v>9477</v>
      </c>
      <c r="D3376" s="5">
        <v>2.6747200000000002</v>
      </c>
      <c r="E3376" s="5">
        <v>175</v>
      </c>
      <c r="F3376" s="5">
        <v>0</v>
      </c>
      <c r="G3376" s="5">
        <v>10</v>
      </c>
      <c r="H3376" s="5">
        <v>0</v>
      </c>
      <c r="I3376" s="5">
        <v>0</v>
      </c>
      <c r="J3376" s="5">
        <v>0</v>
      </c>
      <c r="K3376" s="5">
        <v>0</v>
      </c>
      <c r="L3376" s="5">
        <f t="shared" si="312"/>
        <v>0</v>
      </c>
      <c r="M3376" s="5">
        <f t="shared" si="313"/>
        <v>0.24160760870681341</v>
      </c>
      <c r="N3376" s="5">
        <f t="shared" si="314"/>
        <v>0</v>
      </c>
      <c r="O3376" s="5">
        <f t="shared" si="315"/>
        <v>0</v>
      </c>
      <c r="P3376" s="5">
        <f t="shared" si="316"/>
        <v>0</v>
      </c>
      <c r="Q3376" s="5">
        <f t="shared" si="317"/>
        <v>0</v>
      </c>
      <c r="R3376" s="5">
        <v>1.607</v>
      </c>
    </row>
    <row r="3377" spans="1:18">
      <c r="A3377" s="30" t="s">
        <v>9478</v>
      </c>
      <c r="B3377" s="5" t="s">
        <v>9479</v>
      </c>
      <c r="C3377" s="5" t="s">
        <v>9480</v>
      </c>
      <c r="D3377" s="5">
        <v>13.727169999999999</v>
      </c>
      <c r="E3377" s="5">
        <v>698</v>
      </c>
      <c r="F3377" s="5">
        <v>0</v>
      </c>
      <c r="G3377" s="5">
        <v>0</v>
      </c>
      <c r="H3377" s="5">
        <v>0</v>
      </c>
      <c r="I3377" s="5">
        <v>0</v>
      </c>
      <c r="J3377" s="5">
        <v>110</v>
      </c>
      <c r="K3377" s="5">
        <v>120</v>
      </c>
      <c r="L3377" s="5">
        <f t="shared" si="312"/>
        <v>0</v>
      </c>
      <c r="M3377" s="5">
        <f t="shared" si="313"/>
        <v>0</v>
      </c>
      <c r="N3377" s="5">
        <f t="shared" si="314"/>
        <v>0</v>
      </c>
      <c r="O3377" s="5">
        <f t="shared" si="315"/>
        <v>0</v>
      </c>
      <c r="P3377" s="5">
        <f t="shared" si="316"/>
        <v>0.55270233859815476</v>
      </c>
      <c r="Q3377" s="5">
        <f t="shared" si="317"/>
        <v>0.39940287140576192</v>
      </c>
      <c r="R3377" s="5">
        <v>-4.532</v>
      </c>
    </row>
    <row r="3378" spans="1:18">
      <c r="A3378" s="30" t="s">
        <v>9481</v>
      </c>
      <c r="B3378" s="5" t="s">
        <v>9482</v>
      </c>
      <c r="C3378" s="5" t="s">
        <v>9483</v>
      </c>
      <c r="D3378" s="5">
        <v>29.368850999999999</v>
      </c>
      <c r="E3378" s="5">
        <v>668</v>
      </c>
      <c r="F3378" s="5">
        <v>0</v>
      </c>
      <c r="G3378" s="5">
        <v>0</v>
      </c>
      <c r="H3378" s="5">
        <v>0</v>
      </c>
      <c r="I3378" s="5">
        <v>0</v>
      </c>
      <c r="J3378" s="5">
        <v>230</v>
      </c>
      <c r="K3378" s="5">
        <v>320</v>
      </c>
      <c r="L3378" s="5">
        <f t="shared" si="312"/>
        <v>0</v>
      </c>
      <c r="M3378" s="5">
        <f t="shared" si="313"/>
        <v>0</v>
      </c>
      <c r="N3378" s="5">
        <f t="shared" si="314"/>
        <v>0</v>
      </c>
      <c r="O3378" s="5">
        <f t="shared" si="315"/>
        <v>0</v>
      </c>
      <c r="P3378" s="5">
        <f t="shared" si="316"/>
        <v>1.2075508089078355</v>
      </c>
      <c r="Q3378" s="5">
        <f t="shared" si="317"/>
        <v>1.1129070029589694</v>
      </c>
      <c r="R3378" s="5">
        <v>-5.5170000000000003</v>
      </c>
    </row>
    <row r="3379" spans="1:18">
      <c r="A3379" s="30" t="s">
        <v>9484</v>
      </c>
      <c r="B3379" s="5" t="s">
        <v>9485</v>
      </c>
      <c r="C3379" s="5" t="s">
        <v>9486</v>
      </c>
      <c r="D3379" s="5">
        <v>1.726715</v>
      </c>
      <c r="E3379" s="5">
        <v>283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20</v>
      </c>
      <c r="L3379" s="5">
        <f t="shared" si="312"/>
        <v>0</v>
      </c>
      <c r="M3379" s="5">
        <f t="shared" si="313"/>
        <v>0</v>
      </c>
      <c r="N3379" s="5">
        <f t="shared" si="314"/>
        <v>0</v>
      </c>
      <c r="O3379" s="5">
        <f t="shared" si="315"/>
        <v>0</v>
      </c>
      <c r="P3379" s="5">
        <f t="shared" si="316"/>
        <v>0</v>
      </c>
      <c r="Q3379" s="5">
        <f t="shared" si="317"/>
        <v>0.16418327693829318</v>
      </c>
      <c r="R3379" s="5">
        <v>-2.2250000000000001</v>
      </c>
    </row>
    <row r="3380" spans="1:18">
      <c r="A3380" s="30" t="s">
        <v>9487</v>
      </c>
      <c r="B3380" s="5" t="s">
        <v>9488</v>
      </c>
      <c r="C3380" s="5" t="s">
        <v>9489</v>
      </c>
      <c r="D3380" s="5">
        <v>7.222575</v>
      </c>
      <c r="E3380" s="5">
        <v>2776</v>
      </c>
      <c r="F3380" s="5">
        <v>83</v>
      </c>
      <c r="G3380" s="5">
        <v>121</v>
      </c>
      <c r="H3380" s="5">
        <v>0</v>
      </c>
      <c r="I3380" s="5">
        <v>16.600000000000001</v>
      </c>
      <c r="J3380" s="5">
        <v>76</v>
      </c>
      <c r="K3380" s="5">
        <v>181.6</v>
      </c>
      <c r="L3380" s="5">
        <f t="shared" si="312"/>
        <v>0.10071389503451278</v>
      </c>
      <c r="M3380" s="5">
        <f t="shared" si="313"/>
        <v>0.18429542919188668</v>
      </c>
      <c r="N3380" s="5">
        <f t="shared" si="314"/>
        <v>0</v>
      </c>
      <c r="O3380" s="5">
        <f t="shared" si="315"/>
        <v>2.2357251882801153E-2</v>
      </c>
      <c r="P3380" s="5">
        <f t="shared" si="316"/>
        <v>9.6017008311353513E-2</v>
      </c>
      <c r="Q3380" s="5">
        <f t="shared" si="317"/>
        <v>0.15197835581834138</v>
      </c>
      <c r="R3380" s="5">
        <v>-0.65100000000000002</v>
      </c>
    </row>
    <row r="3381" spans="1:18">
      <c r="A3381" s="30" t="s">
        <v>9487</v>
      </c>
      <c r="B3381" s="5" t="s">
        <v>9490</v>
      </c>
      <c r="C3381" s="5" t="s">
        <v>9491</v>
      </c>
      <c r="D3381" s="5">
        <v>2.2437999999999998</v>
      </c>
      <c r="E3381" s="5">
        <v>3014</v>
      </c>
      <c r="F3381" s="5">
        <v>108</v>
      </c>
      <c r="G3381" s="5">
        <v>121</v>
      </c>
      <c r="H3381" s="5">
        <v>0</v>
      </c>
      <c r="I3381" s="5">
        <v>16.600000000000001</v>
      </c>
      <c r="J3381" s="5">
        <v>76</v>
      </c>
      <c r="K3381" s="5">
        <v>181.6</v>
      </c>
      <c r="L3381" s="5">
        <f t="shared" si="312"/>
        <v>0.12070111144980938</v>
      </c>
      <c r="M3381" s="5">
        <f t="shared" si="313"/>
        <v>0.16974257181044375</v>
      </c>
      <c r="N3381" s="5">
        <f t="shared" si="314"/>
        <v>0</v>
      </c>
      <c r="O3381" s="5">
        <f t="shared" si="315"/>
        <v>2.0591815270954213E-2</v>
      </c>
      <c r="P3381" s="5">
        <f t="shared" si="316"/>
        <v>8.8435041497119227E-2</v>
      </c>
      <c r="Q3381" s="5">
        <f t="shared" si="317"/>
        <v>0.13997741066745709</v>
      </c>
      <c r="R3381" s="5">
        <v>-0.54200000000000004</v>
      </c>
    </row>
    <row r="3382" spans="1:18">
      <c r="A3382" s="30" t="s">
        <v>9492</v>
      </c>
      <c r="B3382" s="5" t="s">
        <v>9493</v>
      </c>
      <c r="C3382" s="5" t="s">
        <v>9494</v>
      </c>
      <c r="D3382" s="5">
        <v>112.569397</v>
      </c>
      <c r="E3382" s="5">
        <v>2464</v>
      </c>
      <c r="F3382" s="5">
        <v>1026</v>
      </c>
      <c r="G3382" s="5">
        <v>1216</v>
      </c>
      <c r="H3382" s="5">
        <v>490</v>
      </c>
      <c r="I3382" s="5">
        <v>566.6</v>
      </c>
      <c r="J3382" s="5">
        <v>1046</v>
      </c>
      <c r="K3382" s="5">
        <v>2146.6</v>
      </c>
      <c r="L3382" s="5">
        <f t="shared" si="312"/>
        <v>1.4026115763564899</v>
      </c>
      <c r="M3382" s="5">
        <f t="shared" si="313"/>
        <v>2.0866111661042979</v>
      </c>
      <c r="N3382" s="5">
        <f t="shared" si="314"/>
        <v>0.86616477285101068</v>
      </c>
      <c r="O3382" s="5">
        <f t="shared" si="315"/>
        <v>0.85973708420589723</v>
      </c>
      <c r="P3382" s="5">
        <f t="shared" si="316"/>
        <v>1.4888296894525588</v>
      </c>
      <c r="Q3382" s="5">
        <f t="shared" si="317"/>
        <v>2.0239313657474525</v>
      </c>
      <c r="R3382" s="5">
        <v>-0.46700000000000003</v>
      </c>
    </row>
    <row r="3383" spans="1:18">
      <c r="A3383" s="30" t="s">
        <v>9495</v>
      </c>
      <c r="B3383" s="5" t="s">
        <v>9496</v>
      </c>
      <c r="C3383" s="5" t="s">
        <v>9497</v>
      </c>
      <c r="D3383" s="5">
        <v>6.6687700000000003</v>
      </c>
      <c r="E3383" s="5">
        <v>973</v>
      </c>
      <c r="F3383" s="5">
        <v>0</v>
      </c>
      <c r="G3383" s="5">
        <v>0</v>
      </c>
      <c r="H3383" s="5">
        <v>60</v>
      </c>
      <c r="I3383" s="5">
        <v>20</v>
      </c>
      <c r="J3383" s="5">
        <v>40</v>
      </c>
      <c r="K3383" s="5">
        <v>50</v>
      </c>
      <c r="L3383" s="5">
        <f t="shared" si="312"/>
        <v>0</v>
      </c>
      <c r="M3383" s="5">
        <f t="shared" si="313"/>
        <v>0</v>
      </c>
      <c r="N3383" s="5">
        <f t="shared" si="314"/>
        <v>0.26858611074164357</v>
      </c>
      <c r="O3383" s="5">
        <f t="shared" si="315"/>
        <v>7.6850544492447895E-2</v>
      </c>
      <c r="P3383" s="5">
        <f t="shared" si="316"/>
        <v>0.14417872833467701</v>
      </c>
      <c r="Q3383" s="5">
        <f t="shared" si="317"/>
        <v>0.11938300969562428</v>
      </c>
      <c r="R3383" s="5">
        <v>-0.59099999999999997</v>
      </c>
    </row>
    <row r="3384" spans="1:18">
      <c r="A3384" s="30" t="s">
        <v>9498</v>
      </c>
      <c r="B3384" s="5" t="s">
        <v>9499</v>
      </c>
      <c r="C3384" s="5" t="s">
        <v>9500</v>
      </c>
      <c r="D3384" s="5">
        <v>12.707951</v>
      </c>
      <c r="E3384" s="5">
        <v>498</v>
      </c>
      <c r="F3384" s="5">
        <v>0</v>
      </c>
      <c r="G3384" s="5">
        <v>30</v>
      </c>
      <c r="H3384" s="5">
        <v>0</v>
      </c>
      <c r="I3384" s="5">
        <v>0</v>
      </c>
      <c r="J3384" s="5">
        <v>0</v>
      </c>
      <c r="K3384" s="5">
        <v>0</v>
      </c>
      <c r="L3384" s="5">
        <f t="shared" si="312"/>
        <v>0</v>
      </c>
      <c r="M3384" s="5">
        <f t="shared" si="313"/>
        <v>0.25470681640778525</v>
      </c>
      <c r="N3384" s="5">
        <f t="shared" si="314"/>
        <v>0</v>
      </c>
      <c r="O3384" s="5">
        <f t="shared" si="315"/>
        <v>0</v>
      </c>
      <c r="P3384" s="5">
        <f t="shared" si="316"/>
        <v>0</v>
      </c>
      <c r="Q3384" s="5">
        <f t="shared" si="317"/>
        <v>0</v>
      </c>
      <c r="R3384" s="5">
        <v>2.5379999999999998</v>
      </c>
    </row>
    <row r="3385" spans="1:18">
      <c r="A3385" s="30" t="s">
        <v>9498</v>
      </c>
      <c r="B3385" s="5" t="s">
        <v>9501</v>
      </c>
      <c r="C3385" s="5" t="s">
        <v>9502</v>
      </c>
      <c r="D3385" s="5">
        <v>96.389847000000003</v>
      </c>
      <c r="E3385" s="5">
        <v>467</v>
      </c>
      <c r="F3385" s="5">
        <v>110</v>
      </c>
      <c r="G3385" s="5">
        <v>80</v>
      </c>
      <c r="H3385" s="5">
        <v>210</v>
      </c>
      <c r="I3385" s="5">
        <v>170</v>
      </c>
      <c r="J3385" s="5">
        <v>230</v>
      </c>
      <c r="K3385" s="5">
        <v>330</v>
      </c>
      <c r="L3385" s="5">
        <f t="shared" si="312"/>
        <v>0.79342625287631452</v>
      </c>
      <c r="M3385" s="5">
        <f t="shared" si="313"/>
        <v>0.72430546507395877</v>
      </c>
      <c r="N3385" s="5">
        <f t="shared" si="314"/>
        <v>1.9586081373247688</v>
      </c>
      <c r="O3385" s="5">
        <f t="shared" si="315"/>
        <v>1.3610116236076879</v>
      </c>
      <c r="P3385" s="5">
        <f t="shared" si="316"/>
        <v>1.7272889514998588</v>
      </c>
      <c r="Q3385" s="5">
        <f t="shared" si="317"/>
        <v>1.6416569842898501</v>
      </c>
      <c r="R3385" s="5">
        <v>-0.48099999999999998</v>
      </c>
    </row>
    <row r="3386" spans="1:18">
      <c r="A3386" s="30" t="s">
        <v>9503</v>
      </c>
      <c r="B3386" s="5" t="s">
        <v>9504</v>
      </c>
      <c r="C3386" s="5" t="s">
        <v>9505</v>
      </c>
      <c r="D3386" s="5">
        <v>7.8837799999999998</v>
      </c>
      <c r="E3386" s="5">
        <v>1125</v>
      </c>
      <c r="F3386" s="5">
        <v>0</v>
      </c>
      <c r="G3386" s="5">
        <v>80</v>
      </c>
      <c r="H3386" s="5">
        <v>79</v>
      </c>
      <c r="I3386" s="5">
        <v>39.700000000000003</v>
      </c>
      <c r="J3386" s="5">
        <v>96</v>
      </c>
      <c r="K3386" s="5">
        <v>315</v>
      </c>
      <c r="L3386" s="5">
        <f t="shared" si="312"/>
        <v>0</v>
      </c>
      <c r="M3386" s="5">
        <f t="shared" si="313"/>
        <v>0.30066724639070114</v>
      </c>
      <c r="N3386" s="5">
        <f t="shared" si="314"/>
        <v>0.30585790480559871</v>
      </c>
      <c r="O3386" s="5">
        <f t="shared" si="315"/>
        <v>0.13193735634261011</v>
      </c>
      <c r="P3386" s="5">
        <f t="shared" si="316"/>
        <v>0.29927659236190024</v>
      </c>
      <c r="Q3386" s="5">
        <f t="shared" si="317"/>
        <v>0.6504941432295176</v>
      </c>
      <c r="R3386" s="5">
        <v>-1.222</v>
      </c>
    </row>
    <row r="3387" spans="1:18">
      <c r="A3387" s="30" t="s">
        <v>9503</v>
      </c>
      <c r="B3387" s="5" t="s">
        <v>9506</v>
      </c>
      <c r="C3387" s="5" t="s">
        <v>9507</v>
      </c>
      <c r="D3387" s="5">
        <v>32.540900999999998</v>
      </c>
      <c r="E3387" s="5">
        <v>1125</v>
      </c>
      <c r="F3387" s="5">
        <v>0</v>
      </c>
      <c r="G3387" s="5">
        <v>73</v>
      </c>
      <c r="H3387" s="5">
        <v>74</v>
      </c>
      <c r="I3387" s="5">
        <v>39.700000000000003</v>
      </c>
      <c r="J3387" s="5">
        <v>91</v>
      </c>
      <c r="K3387" s="5">
        <v>315</v>
      </c>
      <c r="L3387" s="5">
        <f t="shared" si="312"/>
        <v>0</v>
      </c>
      <c r="M3387" s="5">
        <f t="shared" si="313"/>
        <v>0.27435886233151474</v>
      </c>
      <c r="N3387" s="5">
        <f t="shared" si="314"/>
        <v>0.28649980956473808</v>
      </c>
      <c r="O3387" s="5">
        <f t="shared" si="315"/>
        <v>0.13193735634261011</v>
      </c>
      <c r="P3387" s="5">
        <f t="shared" si="316"/>
        <v>0.28368926984305121</v>
      </c>
      <c r="Q3387" s="5">
        <f t="shared" si="317"/>
        <v>0.6504941432295176</v>
      </c>
      <c r="R3387" s="5">
        <v>-1.2709999999999999</v>
      </c>
    </row>
    <row r="3388" spans="1:18">
      <c r="A3388" s="30" t="s">
        <v>9503</v>
      </c>
      <c r="B3388" s="5" t="s">
        <v>9508</v>
      </c>
      <c r="C3388" s="5" t="s">
        <v>9509</v>
      </c>
      <c r="D3388" s="5">
        <v>17.792850000000001</v>
      </c>
      <c r="E3388" s="5">
        <v>1086</v>
      </c>
      <c r="F3388" s="5">
        <v>0</v>
      </c>
      <c r="G3388" s="5">
        <v>78</v>
      </c>
      <c r="H3388" s="5">
        <v>74</v>
      </c>
      <c r="I3388" s="5">
        <v>39.700000000000003</v>
      </c>
      <c r="J3388" s="5">
        <v>91</v>
      </c>
      <c r="K3388" s="5">
        <v>0</v>
      </c>
      <c r="L3388" s="5">
        <f t="shared" si="312"/>
        <v>0</v>
      </c>
      <c r="M3388" s="5">
        <f t="shared" si="313"/>
        <v>0.30367807171712735</v>
      </c>
      <c r="N3388" s="5">
        <f t="shared" si="314"/>
        <v>0.2967884767590519</v>
      </c>
      <c r="O3388" s="5">
        <f t="shared" si="315"/>
        <v>0.13667543820021763</v>
      </c>
      <c r="P3388" s="5">
        <f t="shared" si="316"/>
        <v>0.29387700605288458</v>
      </c>
      <c r="Q3388" s="5">
        <f t="shared" si="317"/>
        <v>0</v>
      </c>
      <c r="R3388" s="5">
        <v>0.24399999999999999</v>
      </c>
    </row>
    <row r="3389" spans="1:18">
      <c r="A3389" s="30" t="s">
        <v>9510</v>
      </c>
      <c r="B3389" s="5" t="s">
        <v>9511</v>
      </c>
      <c r="C3389" s="5" t="s">
        <v>9512</v>
      </c>
      <c r="D3389" s="5">
        <v>6.4537550000000001</v>
      </c>
      <c r="E3389" s="5">
        <v>568</v>
      </c>
      <c r="F3389" s="5">
        <v>0</v>
      </c>
      <c r="G3389" s="5">
        <v>0</v>
      </c>
      <c r="H3389" s="5">
        <v>40</v>
      </c>
      <c r="I3389" s="5">
        <v>0</v>
      </c>
      <c r="J3389" s="5">
        <v>135</v>
      </c>
      <c r="K3389" s="5">
        <v>0</v>
      </c>
      <c r="L3389" s="5">
        <f t="shared" si="312"/>
        <v>0</v>
      </c>
      <c r="M3389" s="5">
        <f t="shared" si="313"/>
        <v>0</v>
      </c>
      <c r="N3389" s="5">
        <f t="shared" si="314"/>
        <v>0.30673038233758121</v>
      </c>
      <c r="O3389" s="5">
        <f t="shared" si="315"/>
        <v>0</v>
      </c>
      <c r="P3389" s="5">
        <f t="shared" si="316"/>
        <v>0.83356500265851663</v>
      </c>
      <c r="Q3389" s="5">
        <f t="shared" si="317"/>
        <v>0</v>
      </c>
      <c r="R3389" s="5">
        <v>-1.6639999999999999</v>
      </c>
    </row>
    <row r="3390" spans="1:18">
      <c r="A3390" s="30" t="s">
        <v>9510</v>
      </c>
      <c r="B3390" s="5" t="s">
        <v>9513</v>
      </c>
      <c r="C3390" s="5" t="s">
        <v>9514</v>
      </c>
      <c r="D3390" s="5">
        <v>5.7803500000000003</v>
      </c>
      <c r="E3390" s="5">
        <v>906</v>
      </c>
      <c r="F3390" s="5">
        <v>0</v>
      </c>
      <c r="G3390" s="5">
        <v>30</v>
      </c>
      <c r="H3390" s="5">
        <v>50</v>
      </c>
      <c r="I3390" s="5">
        <v>90</v>
      </c>
      <c r="J3390" s="5">
        <v>175</v>
      </c>
      <c r="K3390" s="5">
        <v>520</v>
      </c>
      <c r="L3390" s="5">
        <f t="shared" si="312"/>
        <v>0</v>
      </c>
      <c r="M3390" s="5">
        <f t="shared" si="313"/>
        <v>0.14000440901884884</v>
      </c>
      <c r="N3390" s="5">
        <f t="shared" si="314"/>
        <v>0.24037369918287266</v>
      </c>
      <c r="O3390" s="5">
        <f t="shared" si="315"/>
        <v>0.37140188637989308</v>
      </c>
      <c r="P3390" s="5">
        <f t="shared" si="316"/>
        <v>0.67742916576123424</v>
      </c>
      <c r="Q3390" s="5">
        <f t="shared" si="317"/>
        <v>1.3334001674524958</v>
      </c>
      <c r="R3390" s="5">
        <v>-1.899</v>
      </c>
    </row>
    <row r="3391" spans="1:18">
      <c r="A3391" s="30" t="s">
        <v>9515</v>
      </c>
      <c r="B3391" s="5" t="s">
        <v>9516</v>
      </c>
      <c r="C3391" s="5" t="s">
        <v>9517</v>
      </c>
      <c r="D3391" s="5">
        <v>31.223400000000002</v>
      </c>
      <c r="E3391" s="5">
        <v>738</v>
      </c>
      <c r="F3391" s="5">
        <v>145</v>
      </c>
      <c r="G3391" s="5">
        <v>42</v>
      </c>
      <c r="H3391" s="5">
        <v>75</v>
      </c>
      <c r="I3391" s="5">
        <v>30</v>
      </c>
      <c r="J3391" s="5">
        <v>25</v>
      </c>
      <c r="K3391" s="5">
        <v>0</v>
      </c>
      <c r="L3391" s="5">
        <f t="shared" si="312"/>
        <v>0.66182383239122478</v>
      </c>
      <c r="M3391" s="5">
        <f t="shared" si="313"/>
        <v>0.24062546395597267</v>
      </c>
      <c r="N3391" s="5">
        <f t="shared" si="314"/>
        <v>0.4426393728855339</v>
      </c>
      <c r="O3391" s="5">
        <f t="shared" si="315"/>
        <v>0.1519828857543736</v>
      </c>
      <c r="P3391" s="5">
        <f t="shared" si="316"/>
        <v>0.11880581188147081</v>
      </c>
      <c r="Q3391" s="5">
        <f t="shared" si="317"/>
        <v>0</v>
      </c>
      <c r="R3391" s="5">
        <v>1.9350000000000001</v>
      </c>
    </row>
    <row r="3392" spans="1:18">
      <c r="A3392" s="30" t="s">
        <v>9515</v>
      </c>
      <c r="B3392" s="5" t="s">
        <v>9518</v>
      </c>
      <c r="C3392" s="5" t="s">
        <v>9519</v>
      </c>
      <c r="D3392" s="5">
        <v>16.739398999999999</v>
      </c>
      <c r="E3392" s="5">
        <v>730</v>
      </c>
      <c r="F3392" s="5">
        <v>37</v>
      </c>
      <c r="G3392" s="5">
        <v>42</v>
      </c>
      <c r="H3392" s="5">
        <v>75</v>
      </c>
      <c r="I3392" s="5">
        <v>30</v>
      </c>
      <c r="J3392" s="5">
        <v>25</v>
      </c>
      <c r="K3392" s="5">
        <v>0</v>
      </c>
      <c r="L3392" s="5">
        <f t="shared" si="312"/>
        <v>0.170729915609587</v>
      </c>
      <c r="M3392" s="5">
        <f t="shared" si="313"/>
        <v>0.24326245534179158</v>
      </c>
      <c r="N3392" s="5">
        <f t="shared" si="314"/>
        <v>0.44749021532811506</v>
      </c>
      <c r="O3392" s="5">
        <f t="shared" si="315"/>
        <v>0.15364845162565441</v>
      </c>
      <c r="P3392" s="5">
        <f t="shared" si="316"/>
        <v>0.12010779338154172</v>
      </c>
      <c r="Q3392" s="5">
        <f t="shared" si="317"/>
        <v>0</v>
      </c>
      <c r="R3392" s="5">
        <v>1.4730000000000001</v>
      </c>
    </row>
    <row r="3393" spans="1:18">
      <c r="A3393" s="30" t="s">
        <v>9520</v>
      </c>
      <c r="B3393" s="5" t="s">
        <v>9521</v>
      </c>
      <c r="C3393" s="5" t="s">
        <v>9522</v>
      </c>
      <c r="D3393" s="5">
        <v>6.0152049999999999</v>
      </c>
      <c r="E3393" s="5">
        <v>774</v>
      </c>
      <c r="F3393" s="5">
        <v>12</v>
      </c>
      <c r="G3393" s="5">
        <v>7</v>
      </c>
      <c r="H3393" s="5">
        <v>5</v>
      </c>
      <c r="I3393" s="5">
        <v>0</v>
      </c>
      <c r="J3393" s="5">
        <v>0</v>
      </c>
      <c r="K3393" s="5">
        <v>5</v>
      </c>
      <c r="L3393" s="5">
        <f t="shared" si="312"/>
        <v>5.2224109949716539E-2</v>
      </c>
      <c r="M3393" s="5">
        <f t="shared" si="313"/>
        <v>3.8238930318584809E-2</v>
      </c>
      <c r="N3393" s="5">
        <f t="shared" si="314"/>
        <v>2.8136766338460292E-2</v>
      </c>
      <c r="O3393" s="5">
        <f t="shared" si="315"/>
        <v>0</v>
      </c>
      <c r="P3393" s="5">
        <f t="shared" si="316"/>
        <v>0</v>
      </c>
      <c r="Q3393" s="5">
        <f t="shared" si="317"/>
        <v>1.500770909997964E-2</v>
      </c>
      <c r="R3393" s="5">
        <v>0.997</v>
      </c>
    </row>
    <row r="3394" spans="1:18">
      <c r="A3394" s="30" t="s">
        <v>9520</v>
      </c>
      <c r="B3394" s="5" t="s">
        <v>9523</v>
      </c>
      <c r="C3394" s="5" t="s">
        <v>9524</v>
      </c>
      <c r="D3394" s="5">
        <v>4.8897199999999996</v>
      </c>
      <c r="E3394" s="5">
        <v>846</v>
      </c>
      <c r="F3394" s="5">
        <v>17</v>
      </c>
      <c r="G3394" s="5">
        <v>12</v>
      </c>
      <c r="H3394" s="5">
        <v>5</v>
      </c>
      <c r="I3394" s="5">
        <v>0</v>
      </c>
      <c r="J3394" s="5">
        <v>10</v>
      </c>
      <c r="K3394" s="5">
        <v>5</v>
      </c>
      <c r="L3394" s="5">
        <f t="shared" si="312"/>
        <v>6.7687631867451747E-2</v>
      </c>
      <c r="M3394" s="5">
        <f t="shared" si="313"/>
        <v>5.9973519891762195E-2</v>
      </c>
      <c r="N3394" s="5">
        <f t="shared" si="314"/>
        <v>2.5742147926676437E-2</v>
      </c>
      <c r="O3394" s="5">
        <f t="shared" si="315"/>
        <v>0</v>
      </c>
      <c r="P3394" s="5">
        <f t="shared" si="316"/>
        <v>4.1455644996938754E-2</v>
      </c>
      <c r="Q3394" s="5">
        <f t="shared" si="317"/>
        <v>1.3730457261683501E-2</v>
      </c>
      <c r="R3394" s="5">
        <v>0.36699999999999999</v>
      </c>
    </row>
    <row r="3395" spans="1:18">
      <c r="A3395" s="30" t="s">
        <v>9525</v>
      </c>
      <c r="B3395" s="5" t="s">
        <v>9526</v>
      </c>
      <c r="C3395" s="5" t="s">
        <v>9527</v>
      </c>
      <c r="D3395" s="5">
        <v>0.31048100000000001</v>
      </c>
      <c r="E3395" s="5">
        <v>876</v>
      </c>
      <c r="F3395" s="5">
        <v>0</v>
      </c>
      <c r="G3395" s="5">
        <v>0</v>
      </c>
      <c r="H3395" s="5">
        <v>0</v>
      </c>
      <c r="I3395" s="5">
        <v>10</v>
      </c>
      <c r="J3395" s="5">
        <v>0</v>
      </c>
      <c r="K3395" s="5">
        <v>0</v>
      </c>
      <c r="L3395" s="5">
        <f t="shared" si="312"/>
        <v>0</v>
      </c>
      <c r="M3395" s="5">
        <f t="shared" si="313"/>
        <v>0</v>
      </c>
      <c r="N3395" s="5">
        <f t="shared" si="314"/>
        <v>0</v>
      </c>
      <c r="O3395" s="5">
        <f t="shared" si="315"/>
        <v>4.2680125451570669E-2</v>
      </c>
      <c r="P3395" s="5">
        <f t="shared" si="316"/>
        <v>0</v>
      </c>
      <c r="Q3395" s="5">
        <f t="shared" si="317"/>
        <v>0</v>
      </c>
      <c r="R3395" s="5">
        <v>1.58</v>
      </c>
    </row>
    <row r="3396" spans="1:18">
      <c r="A3396" s="30" t="s">
        <v>9528</v>
      </c>
      <c r="B3396" s="5" t="s">
        <v>9529</v>
      </c>
      <c r="C3396" s="5" t="s">
        <v>9530</v>
      </c>
      <c r="D3396" s="5">
        <v>16.937999999999999</v>
      </c>
      <c r="E3396" s="5">
        <v>646</v>
      </c>
      <c r="F3396" s="5">
        <v>0</v>
      </c>
      <c r="G3396" s="5">
        <v>0</v>
      </c>
      <c r="H3396" s="5">
        <v>30</v>
      </c>
      <c r="I3396" s="5">
        <v>20</v>
      </c>
      <c r="J3396" s="5">
        <v>0</v>
      </c>
      <c r="K3396" s="5">
        <v>0</v>
      </c>
      <c r="L3396" s="5">
        <f t="shared" ref="L3396:L3459" si="318">F3396/296872/E3396*10^6</f>
        <v>0</v>
      </c>
      <c r="M3396" s="5">
        <f t="shared" ref="M3396:M3459" si="319">G3396/236511/E3396*10^6</f>
        <v>0</v>
      </c>
      <c r="N3396" s="5">
        <f t="shared" ref="N3396:N3459" si="320">H3396/229591/E3396*10^6</f>
        <v>0.20227111900280126</v>
      </c>
      <c r="O3396" s="5">
        <f t="shared" ref="O3396:O3459" si="321">I3396/267467/E3396*10^6</f>
        <v>0.11575167150333096</v>
      </c>
      <c r="P3396" s="5">
        <f t="shared" ref="P3396:P3459" si="322">J3396/285132/E3396*10^6</f>
        <v>0</v>
      </c>
      <c r="Q3396" s="5">
        <f t="shared" ref="Q3396:Q3459" si="323">K3396/E3396/430442*10^6</f>
        <v>0</v>
      </c>
      <c r="R3396" s="5">
        <v>3.0019999999999998</v>
      </c>
    </row>
    <row r="3397" spans="1:18">
      <c r="A3397" s="30" t="s">
        <v>9531</v>
      </c>
      <c r="B3397" s="5" t="s">
        <v>9532</v>
      </c>
      <c r="C3397" s="5" t="s">
        <v>9533</v>
      </c>
      <c r="D3397" s="5">
        <v>54.798901000000001</v>
      </c>
      <c r="E3397" s="5">
        <v>389</v>
      </c>
      <c r="F3397" s="5">
        <v>30</v>
      </c>
      <c r="G3397" s="5">
        <v>30</v>
      </c>
      <c r="H3397" s="5">
        <v>70</v>
      </c>
      <c r="I3397" s="5">
        <v>0</v>
      </c>
      <c r="J3397" s="5">
        <v>100</v>
      </c>
      <c r="K3397" s="5">
        <v>80</v>
      </c>
      <c r="L3397" s="5">
        <f t="shared" si="318"/>
        <v>0.25977802764190616</v>
      </c>
      <c r="M3397" s="5">
        <f t="shared" si="319"/>
        <v>0.32607710686652197</v>
      </c>
      <c r="N3397" s="5">
        <f t="shared" si="320"/>
        <v>0.78377892042045172</v>
      </c>
      <c r="O3397" s="5">
        <f t="shared" si="321"/>
        <v>0</v>
      </c>
      <c r="P3397" s="5">
        <f t="shared" si="322"/>
        <v>0.90158035134730541</v>
      </c>
      <c r="Q3397" s="5">
        <f t="shared" si="323"/>
        <v>0.47777755654022586</v>
      </c>
      <c r="R3397" s="5">
        <v>-0.82199999999999995</v>
      </c>
    </row>
    <row r="3398" spans="1:18">
      <c r="A3398" s="30" t="s">
        <v>9534</v>
      </c>
      <c r="B3398" s="5" t="s">
        <v>9535</v>
      </c>
      <c r="C3398" s="5" t="s">
        <v>9536</v>
      </c>
      <c r="D3398" s="5">
        <v>20.444351000000001</v>
      </c>
      <c r="E3398" s="5">
        <v>303</v>
      </c>
      <c r="F3398" s="5">
        <v>55</v>
      </c>
      <c r="G3398" s="5">
        <v>50</v>
      </c>
      <c r="H3398" s="5">
        <v>0</v>
      </c>
      <c r="I3398" s="5">
        <v>0</v>
      </c>
      <c r="J3398" s="5">
        <v>60</v>
      </c>
      <c r="K3398" s="5">
        <v>150</v>
      </c>
      <c r="L3398" s="5">
        <f t="shared" si="318"/>
        <v>0.61143574272811696</v>
      </c>
      <c r="M3398" s="5">
        <f t="shared" si="319"/>
        <v>0.6977117413150552</v>
      </c>
      <c r="N3398" s="5">
        <f t="shared" si="320"/>
        <v>0</v>
      </c>
      <c r="O3398" s="5">
        <f t="shared" si="321"/>
        <v>0</v>
      </c>
      <c r="P3398" s="5">
        <f t="shared" si="322"/>
        <v>0.69448466668138975</v>
      </c>
      <c r="Q3398" s="5">
        <f t="shared" si="323"/>
        <v>1.1500957270677468</v>
      </c>
      <c r="R3398" s="5">
        <v>-1.175</v>
      </c>
    </row>
    <row r="3399" spans="1:18">
      <c r="A3399" s="30" t="s">
        <v>9537</v>
      </c>
      <c r="B3399" s="5" t="s">
        <v>9538</v>
      </c>
      <c r="C3399" s="5" t="s">
        <v>9539</v>
      </c>
      <c r="D3399" s="5">
        <v>23.369900000000001</v>
      </c>
      <c r="E3399" s="5">
        <v>579</v>
      </c>
      <c r="F3399" s="5">
        <v>105</v>
      </c>
      <c r="G3399" s="5">
        <v>0</v>
      </c>
      <c r="H3399" s="5">
        <v>70</v>
      </c>
      <c r="I3399" s="5">
        <v>0</v>
      </c>
      <c r="J3399" s="5">
        <v>0</v>
      </c>
      <c r="K3399" s="5">
        <v>50</v>
      </c>
      <c r="L3399" s="5">
        <f t="shared" si="318"/>
        <v>0.61085973166572582</v>
      </c>
      <c r="M3399" s="5">
        <f t="shared" si="319"/>
        <v>0</v>
      </c>
      <c r="N3399" s="5">
        <f t="shared" si="320"/>
        <v>0.52658031095605473</v>
      </c>
      <c r="O3399" s="5">
        <f t="shared" si="321"/>
        <v>0</v>
      </c>
      <c r="P3399" s="5">
        <f t="shared" si="322"/>
        <v>0</v>
      </c>
      <c r="Q3399" s="5">
        <f t="shared" si="323"/>
        <v>0.20062118900490919</v>
      </c>
      <c r="R3399" s="5">
        <v>0.754</v>
      </c>
    </row>
    <row r="3400" spans="1:18">
      <c r="A3400" s="30" t="s">
        <v>9540</v>
      </c>
      <c r="B3400" s="5" t="s">
        <v>9541</v>
      </c>
      <c r="C3400" s="5" t="s">
        <v>9542</v>
      </c>
      <c r="D3400" s="5">
        <v>19.630951</v>
      </c>
      <c r="E3400" s="5">
        <v>166</v>
      </c>
      <c r="F3400" s="5">
        <v>30</v>
      </c>
      <c r="G3400" s="5">
        <v>35</v>
      </c>
      <c r="H3400" s="5">
        <v>20</v>
      </c>
      <c r="I3400" s="5">
        <v>0</v>
      </c>
      <c r="J3400" s="5">
        <v>30</v>
      </c>
      <c r="K3400" s="5">
        <v>30</v>
      </c>
      <c r="L3400" s="5">
        <f t="shared" si="318"/>
        <v>0.60875694429338256</v>
      </c>
      <c r="M3400" s="5">
        <f t="shared" si="319"/>
        <v>0.89147385742724816</v>
      </c>
      <c r="N3400" s="5">
        <f t="shared" si="320"/>
        <v>0.52476764207152449</v>
      </c>
      <c r="O3400" s="5">
        <f t="shared" si="321"/>
        <v>0</v>
      </c>
      <c r="P3400" s="5">
        <f t="shared" si="322"/>
        <v>0.63382184941102737</v>
      </c>
      <c r="Q3400" s="5">
        <f t="shared" si="323"/>
        <v>0.41985422325485211</v>
      </c>
      <c r="R3400" s="5">
        <v>-0.13200000000000001</v>
      </c>
    </row>
    <row r="3401" spans="1:18">
      <c r="A3401" s="30" t="s">
        <v>9543</v>
      </c>
      <c r="B3401" s="5" t="s">
        <v>9544</v>
      </c>
      <c r="C3401" s="5" t="s">
        <v>9545</v>
      </c>
      <c r="D3401" s="5">
        <v>3.728135</v>
      </c>
      <c r="E3401" s="5">
        <v>935</v>
      </c>
      <c r="F3401" s="5">
        <v>110</v>
      </c>
      <c r="G3401" s="5">
        <v>0</v>
      </c>
      <c r="H3401" s="5">
        <v>0</v>
      </c>
      <c r="I3401" s="5">
        <v>50</v>
      </c>
      <c r="J3401" s="5">
        <v>30</v>
      </c>
      <c r="K3401" s="5">
        <v>110</v>
      </c>
      <c r="L3401" s="5">
        <f t="shared" si="318"/>
        <v>0.39628883432431961</v>
      </c>
      <c r="M3401" s="5">
        <f t="shared" si="319"/>
        <v>0</v>
      </c>
      <c r="N3401" s="5">
        <f t="shared" si="320"/>
        <v>0</v>
      </c>
      <c r="O3401" s="5">
        <f t="shared" si="321"/>
        <v>0.19993470532393529</v>
      </c>
      <c r="P3401" s="5">
        <f t="shared" si="322"/>
        <v>0.11252879893286689</v>
      </c>
      <c r="Q3401" s="5">
        <f t="shared" si="323"/>
        <v>0.27331686690315865</v>
      </c>
      <c r="R3401" s="5">
        <v>-0.35299999999999998</v>
      </c>
    </row>
    <row r="3402" spans="1:18">
      <c r="A3402" s="30" t="s">
        <v>9546</v>
      </c>
      <c r="B3402" s="5" t="s">
        <v>9547</v>
      </c>
      <c r="C3402" s="5" t="s">
        <v>9548</v>
      </c>
      <c r="D3402" s="5">
        <v>1.1959610000000001</v>
      </c>
      <c r="E3402" s="5">
        <v>977</v>
      </c>
      <c r="F3402" s="5">
        <v>95</v>
      </c>
      <c r="G3402" s="5">
        <v>55</v>
      </c>
      <c r="H3402" s="5">
        <v>60</v>
      </c>
      <c r="I3402" s="5">
        <v>0</v>
      </c>
      <c r="J3402" s="5">
        <v>30</v>
      </c>
      <c r="K3402" s="5">
        <v>90</v>
      </c>
      <c r="L3402" s="5">
        <f t="shared" si="318"/>
        <v>0.32753657494052008</v>
      </c>
      <c r="M3402" s="5">
        <f t="shared" si="319"/>
        <v>0.23802182536367236</v>
      </c>
      <c r="N3402" s="5">
        <f t="shared" si="320"/>
        <v>0.26748647466900638</v>
      </c>
      <c r="O3402" s="5">
        <f t="shared" si="321"/>
        <v>0</v>
      </c>
      <c r="P3402" s="5">
        <f t="shared" si="322"/>
        <v>0.10769132753554815</v>
      </c>
      <c r="Q3402" s="5">
        <f t="shared" si="323"/>
        <v>0.21400962454546199</v>
      </c>
      <c r="R3402" s="5">
        <v>6.8000000000000005E-2</v>
      </c>
    </row>
    <row r="3403" spans="1:18">
      <c r="A3403" s="30" t="s">
        <v>9549</v>
      </c>
      <c r="B3403" s="5" t="s">
        <v>9550</v>
      </c>
      <c r="C3403" s="5" t="s">
        <v>9551</v>
      </c>
      <c r="D3403" s="5">
        <v>7.6283500000000002</v>
      </c>
      <c r="E3403" s="5">
        <v>203</v>
      </c>
      <c r="F3403" s="5">
        <v>15</v>
      </c>
      <c r="G3403" s="5">
        <v>20</v>
      </c>
      <c r="H3403" s="5">
        <v>0</v>
      </c>
      <c r="I3403" s="5">
        <v>0</v>
      </c>
      <c r="J3403" s="5">
        <v>0</v>
      </c>
      <c r="K3403" s="5">
        <v>0</v>
      </c>
      <c r="L3403" s="5">
        <f t="shared" si="318"/>
        <v>0.24890062254359974</v>
      </c>
      <c r="M3403" s="5">
        <f t="shared" si="319"/>
        <v>0.41656484259795412</v>
      </c>
      <c r="N3403" s="5">
        <f t="shared" si="320"/>
        <v>0</v>
      </c>
      <c r="O3403" s="5">
        <f t="shared" si="321"/>
        <v>0</v>
      </c>
      <c r="P3403" s="5">
        <f t="shared" si="322"/>
        <v>0</v>
      </c>
      <c r="Q3403" s="5">
        <f t="shared" si="323"/>
        <v>0</v>
      </c>
      <c r="R3403" s="5">
        <v>2.67</v>
      </c>
    </row>
    <row r="3404" spans="1:18">
      <c r="A3404" s="30" t="s">
        <v>9552</v>
      </c>
      <c r="B3404" s="5" t="s">
        <v>9553</v>
      </c>
      <c r="C3404" s="5" t="s">
        <v>9554</v>
      </c>
      <c r="D3404" s="5">
        <v>16.6005</v>
      </c>
      <c r="E3404" s="5">
        <v>727</v>
      </c>
      <c r="F3404" s="5">
        <v>0</v>
      </c>
      <c r="G3404" s="5">
        <v>20</v>
      </c>
      <c r="H3404" s="5">
        <v>10</v>
      </c>
      <c r="I3404" s="5">
        <v>0</v>
      </c>
      <c r="J3404" s="5">
        <v>0</v>
      </c>
      <c r="K3404" s="5">
        <v>10</v>
      </c>
      <c r="L3404" s="5">
        <f t="shared" si="318"/>
        <v>0</v>
      </c>
      <c r="M3404" s="5">
        <f t="shared" si="319"/>
        <v>0.11631728067040535</v>
      </c>
      <c r="N3404" s="5">
        <f t="shared" si="320"/>
        <v>5.9911573991659604E-2</v>
      </c>
      <c r="O3404" s="5">
        <f t="shared" si="321"/>
        <v>0</v>
      </c>
      <c r="P3404" s="5">
        <f t="shared" si="322"/>
        <v>0</v>
      </c>
      <c r="Q3404" s="5">
        <f t="shared" si="323"/>
        <v>3.1955892278911255E-2</v>
      </c>
      <c r="R3404" s="5">
        <v>0.60199999999999998</v>
      </c>
    </row>
    <row r="3405" spans="1:18">
      <c r="A3405" s="30" t="s">
        <v>9555</v>
      </c>
      <c r="B3405" s="5" t="s">
        <v>9556</v>
      </c>
      <c r="C3405" s="5" t="s">
        <v>9557</v>
      </c>
      <c r="D3405" s="5">
        <v>14.456950000000001</v>
      </c>
      <c r="E3405" s="5">
        <v>643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10</v>
      </c>
      <c r="L3405" s="5">
        <f t="shared" si="318"/>
        <v>0</v>
      </c>
      <c r="M3405" s="5">
        <f t="shared" si="319"/>
        <v>0</v>
      </c>
      <c r="N3405" s="5">
        <f t="shared" si="320"/>
        <v>0</v>
      </c>
      <c r="O3405" s="5">
        <f t="shared" si="321"/>
        <v>0</v>
      </c>
      <c r="P3405" s="5">
        <f t="shared" si="322"/>
        <v>0</v>
      </c>
      <c r="Q3405" s="5">
        <f t="shared" si="323"/>
        <v>3.6130534505083182E-2</v>
      </c>
      <c r="R3405" s="5">
        <v>-1.5580000000000001</v>
      </c>
    </row>
    <row r="3406" spans="1:18">
      <c r="A3406" s="30" t="s">
        <v>9558</v>
      </c>
      <c r="B3406" s="5" t="s">
        <v>9559</v>
      </c>
      <c r="C3406" s="5" t="s">
        <v>9560</v>
      </c>
      <c r="D3406" s="5">
        <v>8.2677300000000002</v>
      </c>
      <c r="E3406" s="5">
        <v>2549</v>
      </c>
      <c r="F3406" s="5">
        <v>0</v>
      </c>
      <c r="G3406" s="5">
        <v>140</v>
      </c>
      <c r="H3406" s="5">
        <v>70</v>
      </c>
      <c r="I3406" s="5">
        <v>0</v>
      </c>
      <c r="J3406" s="5">
        <v>0</v>
      </c>
      <c r="K3406" s="5">
        <v>140</v>
      </c>
      <c r="L3406" s="5">
        <f t="shared" si="318"/>
        <v>0</v>
      </c>
      <c r="M3406" s="5">
        <f t="shared" si="319"/>
        <v>0.23222386870603876</v>
      </c>
      <c r="N3406" s="5">
        <f t="shared" si="320"/>
        <v>0.1196116124141058</v>
      </c>
      <c r="O3406" s="5">
        <f t="shared" si="321"/>
        <v>0</v>
      </c>
      <c r="P3406" s="5">
        <f t="shared" si="322"/>
        <v>0</v>
      </c>
      <c r="Q3406" s="5">
        <f t="shared" si="323"/>
        <v>0.12759790961740242</v>
      </c>
      <c r="R3406" s="5">
        <v>-0.09</v>
      </c>
    </row>
    <row r="3407" spans="1:18">
      <c r="A3407" s="30" t="s">
        <v>9561</v>
      </c>
      <c r="B3407" s="5" t="s">
        <v>9562</v>
      </c>
      <c r="C3407" s="5" t="s">
        <v>9563</v>
      </c>
      <c r="D3407" s="5">
        <v>29.474299999999999</v>
      </c>
      <c r="E3407" s="5">
        <v>118</v>
      </c>
      <c r="F3407" s="5">
        <v>35</v>
      </c>
      <c r="G3407" s="5">
        <v>35</v>
      </c>
      <c r="H3407" s="5">
        <v>10</v>
      </c>
      <c r="I3407" s="5">
        <v>40</v>
      </c>
      <c r="J3407" s="5">
        <v>20</v>
      </c>
      <c r="K3407" s="5">
        <v>40</v>
      </c>
      <c r="L3407" s="5">
        <f t="shared" si="318"/>
        <v>0.99911803569055169</v>
      </c>
      <c r="M3407" s="5">
        <f t="shared" si="319"/>
        <v>1.2541072909569764</v>
      </c>
      <c r="N3407" s="5">
        <f t="shared" si="320"/>
        <v>0.36911622281302148</v>
      </c>
      <c r="O3407" s="5">
        <f t="shared" si="321"/>
        <v>1.2673827083246068</v>
      </c>
      <c r="P3407" s="5">
        <f t="shared" si="322"/>
        <v>0.59443179097305388</v>
      </c>
      <c r="Q3407" s="5">
        <f t="shared" si="323"/>
        <v>0.78752317582266051</v>
      </c>
      <c r="R3407" s="5">
        <v>0.19500000000000001</v>
      </c>
    </row>
    <row r="3408" spans="1:18">
      <c r="A3408" s="30" t="s">
        <v>9564</v>
      </c>
      <c r="B3408" s="5" t="s">
        <v>9565</v>
      </c>
      <c r="C3408" s="5" t="s">
        <v>9566</v>
      </c>
      <c r="D3408" s="5">
        <v>1.0942350000000001</v>
      </c>
      <c r="E3408" s="5">
        <v>909</v>
      </c>
      <c r="F3408" s="5">
        <v>0</v>
      </c>
      <c r="G3408" s="5">
        <v>0</v>
      </c>
      <c r="H3408" s="5">
        <v>0</v>
      </c>
      <c r="I3408" s="5">
        <v>5</v>
      </c>
      <c r="J3408" s="5">
        <v>0</v>
      </c>
      <c r="K3408" s="5">
        <v>0</v>
      </c>
      <c r="L3408" s="5">
        <f t="shared" si="318"/>
        <v>0</v>
      </c>
      <c r="M3408" s="5">
        <f t="shared" si="319"/>
        <v>0</v>
      </c>
      <c r="N3408" s="5">
        <f t="shared" si="320"/>
        <v>0</v>
      </c>
      <c r="O3408" s="5">
        <f t="shared" si="321"/>
        <v>2.0565340976664414E-2</v>
      </c>
      <c r="P3408" s="5">
        <f t="shared" si="322"/>
        <v>0</v>
      </c>
      <c r="Q3408" s="5">
        <f t="shared" si="323"/>
        <v>0</v>
      </c>
      <c r="R3408" s="5">
        <v>1.103</v>
      </c>
    </row>
    <row r="3409" spans="1:18">
      <c r="A3409" s="30" t="s">
        <v>9564</v>
      </c>
      <c r="B3409" s="5" t="s">
        <v>9567</v>
      </c>
      <c r="C3409" s="5" t="s">
        <v>9568</v>
      </c>
      <c r="D3409" s="5">
        <v>0.59790200000000004</v>
      </c>
      <c r="E3409" s="5">
        <v>894</v>
      </c>
      <c r="F3409" s="5">
        <v>0</v>
      </c>
      <c r="G3409" s="5">
        <v>0</v>
      </c>
      <c r="H3409" s="5">
        <v>0</v>
      </c>
      <c r="I3409" s="5">
        <v>5</v>
      </c>
      <c r="J3409" s="5">
        <v>0</v>
      </c>
      <c r="K3409" s="5">
        <v>0</v>
      </c>
      <c r="L3409" s="5">
        <f t="shared" si="318"/>
        <v>0</v>
      </c>
      <c r="M3409" s="5">
        <f t="shared" si="319"/>
        <v>0</v>
      </c>
      <c r="N3409" s="5">
        <f t="shared" si="320"/>
        <v>0</v>
      </c>
      <c r="O3409" s="5">
        <f t="shared" si="321"/>
        <v>2.0910397033319855E-2</v>
      </c>
      <c r="P3409" s="5">
        <f t="shared" si="322"/>
        <v>0</v>
      </c>
      <c r="Q3409" s="5">
        <f t="shared" si="323"/>
        <v>0</v>
      </c>
      <c r="R3409" s="5">
        <v>1.125</v>
      </c>
    </row>
    <row r="3410" spans="1:18">
      <c r="A3410" s="30" t="s">
        <v>9569</v>
      </c>
      <c r="B3410" s="5" t="s">
        <v>9570</v>
      </c>
      <c r="C3410" s="5" t="s">
        <v>9571</v>
      </c>
      <c r="D3410" s="5">
        <v>0.34189900000000001</v>
      </c>
      <c r="E3410" s="5">
        <v>460</v>
      </c>
      <c r="F3410" s="5">
        <v>32</v>
      </c>
      <c r="G3410" s="5">
        <v>2</v>
      </c>
      <c r="H3410" s="5">
        <v>0</v>
      </c>
      <c r="I3410" s="5">
        <v>0</v>
      </c>
      <c r="J3410" s="5">
        <v>0</v>
      </c>
      <c r="K3410" s="5">
        <v>0</v>
      </c>
      <c r="L3410" s="5">
        <f t="shared" si="318"/>
        <v>0.23432731073090202</v>
      </c>
      <c r="M3410" s="5">
        <f t="shared" si="319"/>
        <v>1.8383187618996672E-2</v>
      </c>
      <c r="N3410" s="5">
        <f t="shared" si="320"/>
        <v>0</v>
      </c>
      <c r="O3410" s="5">
        <f t="shared" si="321"/>
        <v>0</v>
      </c>
      <c r="P3410" s="5">
        <f t="shared" si="322"/>
        <v>0</v>
      </c>
      <c r="Q3410" s="5">
        <f t="shared" si="323"/>
        <v>0</v>
      </c>
      <c r="R3410" s="5">
        <v>2.6469999999999998</v>
      </c>
    </row>
    <row r="3411" spans="1:18">
      <c r="A3411" s="30" t="s">
        <v>9569</v>
      </c>
      <c r="B3411" s="5" t="s">
        <v>9572</v>
      </c>
      <c r="C3411" s="5" t="s">
        <v>9573</v>
      </c>
      <c r="D3411" s="5">
        <v>7.1548600000000002</v>
      </c>
      <c r="E3411" s="5">
        <v>461</v>
      </c>
      <c r="F3411" s="5">
        <v>32</v>
      </c>
      <c r="G3411" s="5">
        <v>2</v>
      </c>
      <c r="H3411" s="5">
        <v>0</v>
      </c>
      <c r="I3411" s="5">
        <v>0</v>
      </c>
      <c r="J3411" s="5">
        <v>0</v>
      </c>
      <c r="K3411" s="5">
        <v>0</v>
      </c>
      <c r="L3411" s="5">
        <f t="shared" si="318"/>
        <v>0.23381900853842719</v>
      </c>
      <c r="M3411" s="5">
        <f t="shared" si="319"/>
        <v>1.8343310856265661E-2</v>
      </c>
      <c r="N3411" s="5">
        <f t="shared" si="320"/>
        <v>0</v>
      </c>
      <c r="O3411" s="5">
        <f t="shared" si="321"/>
        <v>0</v>
      </c>
      <c r="P3411" s="5">
        <f t="shared" si="322"/>
        <v>0</v>
      </c>
      <c r="Q3411" s="5">
        <f t="shared" si="323"/>
        <v>0</v>
      </c>
      <c r="R3411" s="5">
        <v>2.6309999999999998</v>
      </c>
    </row>
    <row r="3412" spans="1:18">
      <c r="A3412" s="30" t="s">
        <v>9574</v>
      </c>
      <c r="B3412" s="5" t="s">
        <v>9575</v>
      </c>
      <c r="C3412" s="5" t="s">
        <v>9576</v>
      </c>
      <c r="D3412" s="5">
        <v>16.808299999999999</v>
      </c>
      <c r="E3412" s="5">
        <v>263</v>
      </c>
      <c r="F3412" s="5">
        <v>65</v>
      </c>
      <c r="G3412" s="5">
        <v>25</v>
      </c>
      <c r="H3412" s="5">
        <v>20</v>
      </c>
      <c r="I3412" s="5">
        <v>0</v>
      </c>
      <c r="J3412" s="5">
        <v>0</v>
      </c>
      <c r="K3412" s="5">
        <v>0</v>
      </c>
      <c r="L3412" s="5">
        <f t="shared" si="318"/>
        <v>0.8325079124113558</v>
      </c>
      <c r="M3412" s="5">
        <f t="shared" si="319"/>
        <v>0.40191379775372948</v>
      </c>
      <c r="N3412" s="5">
        <f t="shared" si="320"/>
        <v>0.33122216191586717</v>
      </c>
      <c r="O3412" s="5">
        <f t="shared" si="321"/>
        <v>0</v>
      </c>
      <c r="P3412" s="5">
        <f t="shared" si="322"/>
        <v>0</v>
      </c>
      <c r="Q3412" s="5">
        <f t="shared" si="323"/>
        <v>0</v>
      </c>
      <c r="R3412" s="5">
        <v>3.7519999999999998</v>
      </c>
    </row>
    <row r="3413" spans="1:18">
      <c r="A3413" s="30" t="s">
        <v>9577</v>
      </c>
      <c r="B3413" s="5" t="s">
        <v>9578</v>
      </c>
      <c r="C3413" s="5" t="s">
        <v>9579</v>
      </c>
      <c r="D3413" s="5">
        <v>5.0534350000000003</v>
      </c>
      <c r="E3413" s="5">
        <v>748</v>
      </c>
      <c r="F3413" s="5">
        <v>30</v>
      </c>
      <c r="G3413" s="5">
        <v>75</v>
      </c>
      <c r="H3413" s="5">
        <v>0</v>
      </c>
      <c r="I3413" s="5">
        <v>0</v>
      </c>
      <c r="J3413" s="5">
        <v>30</v>
      </c>
      <c r="K3413" s="5">
        <v>100</v>
      </c>
      <c r="L3413" s="5">
        <f t="shared" si="318"/>
        <v>0.13509846624692712</v>
      </c>
      <c r="M3413" s="5">
        <f t="shared" si="319"/>
        <v>0.42394383212258363</v>
      </c>
      <c r="N3413" s="5">
        <f t="shared" si="320"/>
        <v>0</v>
      </c>
      <c r="O3413" s="5">
        <f t="shared" si="321"/>
        <v>0</v>
      </c>
      <c r="P3413" s="5">
        <f t="shared" si="322"/>
        <v>0.14066099866608361</v>
      </c>
      <c r="Q3413" s="5">
        <f t="shared" si="323"/>
        <v>0.3105873487535894</v>
      </c>
      <c r="R3413" s="5">
        <v>-0.69899999999999995</v>
      </c>
    </row>
    <row r="3414" spans="1:18">
      <c r="A3414" s="30" t="s">
        <v>9580</v>
      </c>
      <c r="B3414" s="5" t="s">
        <v>9581</v>
      </c>
      <c r="C3414" s="5" t="s">
        <v>9582</v>
      </c>
      <c r="D3414" s="5">
        <v>8.1226699999999994</v>
      </c>
      <c r="E3414" s="5">
        <v>395</v>
      </c>
      <c r="F3414" s="5">
        <v>0</v>
      </c>
      <c r="G3414" s="5">
        <v>0</v>
      </c>
      <c r="H3414" s="5">
        <v>0</v>
      </c>
      <c r="I3414" s="5">
        <v>20</v>
      </c>
      <c r="J3414" s="5">
        <v>0</v>
      </c>
      <c r="K3414" s="5">
        <v>0</v>
      </c>
      <c r="L3414" s="5">
        <f t="shared" si="318"/>
        <v>0</v>
      </c>
      <c r="M3414" s="5">
        <f t="shared" si="319"/>
        <v>0</v>
      </c>
      <c r="N3414" s="5">
        <f t="shared" si="320"/>
        <v>0</v>
      </c>
      <c r="O3414" s="5">
        <f t="shared" si="321"/>
        <v>0.18930526529405522</v>
      </c>
      <c r="P3414" s="5">
        <f t="shared" si="322"/>
        <v>0</v>
      </c>
      <c r="Q3414" s="5">
        <f t="shared" si="323"/>
        <v>0</v>
      </c>
      <c r="R3414" s="5">
        <v>2.177</v>
      </c>
    </row>
    <row r="3415" spans="1:18">
      <c r="A3415" s="30" t="s">
        <v>9583</v>
      </c>
      <c r="B3415" s="5" t="s">
        <v>9584</v>
      </c>
      <c r="C3415" s="5" t="s">
        <v>9585</v>
      </c>
      <c r="D3415" s="5">
        <v>1.2504169999999999</v>
      </c>
      <c r="E3415" s="5">
        <v>870</v>
      </c>
      <c r="F3415" s="5">
        <v>0</v>
      </c>
      <c r="G3415" s="5">
        <v>0</v>
      </c>
      <c r="H3415" s="5">
        <v>0</v>
      </c>
      <c r="I3415" s="5">
        <v>40</v>
      </c>
      <c r="J3415" s="5">
        <v>0</v>
      </c>
      <c r="K3415" s="5">
        <v>0</v>
      </c>
      <c r="L3415" s="5">
        <f t="shared" si="318"/>
        <v>0</v>
      </c>
      <c r="M3415" s="5">
        <f t="shared" si="319"/>
        <v>0</v>
      </c>
      <c r="N3415" s="5">
        <f t="shared" si="320"/>
        <v>0</v>
      </c>
      <c r="O3415" s="5">
        <f t="shared" si="321"/>
        <v>0.17189788457736047</v>
      </c>
      <c r="P3415" s="5">
        <f t="shared" si="322"/>
        <v>0</v>
      </c>
      <c r="Q3415" s="5">
        <f t="shared" si="323"/>
        <v>0</v>
      </c>
      <c r="R3415" s="5">
        <v>2.82</v>
      </c>
    </row>
    <row r="3416" spans="1:18">
      <c r="A3416" s="30" t="s">
        <v>9586</v>
      </c>
      <c r="B3416" s="5" t="s">
        <v>9587</v>
      </c>
      <c r="C3416" s="5" t="s">
        <v>9588</v>
      </c>
      <c r="D3416" s="5">
        <v>31.206500999999999</v>
      </c>
      <c r="E3416" s="5">
        <v>178</v>
      </c>
      <c r="F3416" s="5">
        <v>0</v>
      </c>
      <c r="G3416" s="5">
        <v>5</v>
      </c>
      <c r="H3416" s="5">
        <v>10</v>
      </c>
      <c r="I3416" s="5">
        <v>0</v>
      </c>
      <c r="J3416" s="5">
        <v>0</v>
      </c>
      <c r="K3416" s="5">
        <v>0</v>
      </c>
      <c r="L3416" s="5">
        <f t="shared" si="318"/>
        <v>0</v>
      </c>
      <c r="M3416" s="5">
        <f t="shared" si="319"/>
        <v>0.11876778517891109</v>
      </c>
      <c r="N3416" s="5">
        <f t="shared" si="320"/>
        <v>0.24469502411200297</v>
      </c>
      <c r="O3416" s="5">
        <f t="shared" si="321"/>
        <v>0</v>
      </c>
      <c r="P3416" s="5">
        <f t="shared" si="322"/>
        <v>0</v>
      </c>
      <c r="Q3416" s="5">
        <f t="shared" si="323"/>
        <v>0</v>
      </c>
      <c r="R3416" s="5">
        <v>1.8440000000000001</v>
      </c>
    </row>
    <row r="3417" spans="1:18">
      <c r="A3417" s="30" t="s">
        <v>9589</v>
      </c>
      <c r="B3417" s="5" t="s">
        <v>9590</v>
      </c>
      <c r="C3417" s="5" t="s">
        <v>9591</v>
      </c>
      <c r="D3417" s="5">
        <v>2.9916</v>
      </c>
      <c r="E3417" s="5">
        <v>320</v>
      </c>
      <c r="F3417" s="5">
        <v>0</v>
      </c>
      <c r="G3417" s="5">
        <v>0</v>
      </c>
      <c r="H3417" s="5">
        <v>20</v>
      </c>
      <c r="I3417" s="5">
        <v>0</v>
      </c>
      <c r="J3417" s="5">
        <v>0</v>
      </c>
      <c r="K3417" s="5">
        <v>0</v>
      </c>
      <c r="L3417" s="5">
        <f t="shared" si="318"/>
        <v>0</v>
      </c>
      <c r="M3417" s="5">
        <f t="shared" si="319"/>
        <v>0</v>
      </c>
      <c r="N3417" s="5">
        <f t="shared" si="320"/>
        <v>0.27222321432460328</v>
      </c>
      <c r="O3417" s="5">
        <f t="shared" si="321"/>
        <v>0</v>
      </c>
      <c r="P3417" s="5">
        <f t="shared" si="322"/>
        <v>0</v>
      </c>
      <c r="Q3417" s="5">
        <f t="shared" si="323"/>
        <v>0</v>
      </c>
      <c r="R3417" s="5">
        <v>2.1850000000000001</v>
      </c>
    </row>
    <row r="3418" spans="1:18">
      <c r="A3418" s="30" t="s">
        <v>9592</v>
      </c>
      <c r="B3418" s="5" t="s">
        <v>9593</v>
      </c>
      <c r="C3418" s="5" t="s">
        <v>9594</v>
      </c>
      <c r="D3418" s="5">
        <v>13.449249</v>
      </c>
      <c r="E3418" s="5">
        <v>1344</v>
      </c>
      <c r="F3418" s="5">
        <v>0</v>
      </c>
      <c r="G3418" s="5">
        <v>220</v>
      </c>
      <c r="H3418" s="5">
        <v>240</v>
      </c>
      <c r="I3418" s="5">
        <v>20</v>
      </c>
      <c r="J3418" s="5">
        <v>160</v>
      </c>
      <c r="K3418" s="5">
        <v>350</v>
      </c>
      <c r="L3418" s="5">
        <f t="shared" si="318"/>
        <v>0</v>
      </c>
      <c r="M3418" s="5">
        <f t="shared" si="319"/>
        <v>0.69210512910805921</v>
      </c>
      <c r="N3418" s="5">
        <f t="shared" si="320"/>
        <v>0.77778061235600948</v>
      </c>
      <c r="O3418" s="5">
        <f t="shared" si="321"/>
        <v>5.5636592106511756E-2</v>
      </c>
      <c r="P3418" s="5">
        <f t="shared" si="322"/>
        <v>0.41751756746916879</v>
      </c>
      <c r="Q3418" s="5">
        <f t="shared" si="323"/>
        <v>0.60499827309292942</v>
      </c>
      <c r="R3418" s="5">
        <v>-0.55700000000000005</v>
      </c>
    </row>
    <row r="3419" spans="1:18">
      <c r="A3419" s="30" t="s">
        <v>9595</v>
      </c>
      <c r="B3419" s="5" t="s">
        <v>9596</v>
      </c>
      <c r="C3419" s="5" t="s">
        <v>9597</v>
      </c>
      <c r="D3419" s="5">
        <v>5.7417999999999996</v>
      </c>
      <c r="E3419" s="5">
        <v>550</v>
      </c>
      <c r="F3419" s="5">
        <v>0</v>
      </c>
      <c r="G3419" s="5">
        <v>0</v>
      </c>
      <c r="H3419" s="5">
        <v>0</v>
      </c>
      <c r="I3419" s="5">
        <v>0</v>
      </c>
      <c r="J3419" s="5">
        <v>225</v>
      </c>
      <c r="K3419" s="5">
        <v>169.3</v>
      </c>
      <c r="L3419" s="5">
        <f t="shared" si="318"/>
        <v>0</v>
      </c>
      <c r="M3419" s="5">
        <f t="shared" si="319"/>
        <v>0</v>
      </c>
      <c r="N3419" s="5">
        <f t="shared" si="320"/>
        <v>0</v>
      </c>
      <c r="O3419" s="5">
        <f t="shared" si="321"/>
        <v>0</v>
      </c>
      <c r="P3419" s="5">
        <f t="shared" si="322"/>
        <v>1.434742186394053</v>
      </c>
      <c r="Q3419" s="5">
        <f t="shared" si="323"/>
        <v>0.71512115875816451</v>
      </c>
      <c r="R3419" s="5">
        <v>-5.3630000000000004</v>
      </c>
    </row>
    <row r="3420" spans="1:18">
      <c r="A3420" s="30" t="s">
        <v>9595</v>
      </c>
      <c r="B3420" s="5" t="s">
        <v>9598</v>
      </c>
      <c r="C3420" s="5" t="s">
        <v>9599</v>
      </c>
      <c r="D3420" s="5">
        <v>5.0292149999999998</v>
      </c>
      <c r="E3420" s="5">
        <v>591</v>
      </c>
      <c r="F3420" s="5">
        <v>0</v>
      </c>
      <c r="G3420" s="5">
        <v>0</v>
      </c>
      <c r="H3420" s="5">
        <v>0</v>
      </c>
      <c r="I3420" s="5">
        <v>10</v>
      </c>
      <c r="J3420" s="5">
        <v>260</v>
      </c>
      <c r="K3420" s="5">
        <v>179.3</v>
      </c>
      <c r="L3420" s="5">
        <f t="shared" si="318"/>
        <v>0</v>
      </c>
      <c r="M3420" s="5">
        <f t="shared" si="319"/>
        <v>0</v>
      </c>
      <c r="N3420" s="5">
        <f t="shared" si="320"/>
        <v>0</v>
      </c>
      <c r="O3420" s="5">
        <f t="shared" si="321"/>
        <v>6.3261911836845861E-2</v>
      </c>
      <c r="P3420" s="5">
        <f t="shared" si="322"/>
        <v>1.54290755897236</v>
      </c>
      <c r="Q3420" s="5">
        <f t="shared" si="323"/>
        <v>0.70481991709603886</v>
      </c>
      <c r="R3420" s="5">
        <v>-4.0350000000000001</v>
      </c>
    </row>
    <row r="3421" spans="1:18">
      <c r="A3421" s="30" t="s">
        <v>9595</v>
      </c>
      <c r="B3421" s="5" t="s">
        <v>9600</v>
      </c>
      <c r="C3421" s="5" t="s">
        <v>9601</v>
      </c>
      <c r="D3421" s="5">
        <v>29.193649000000001</v>
      </c>
      <c r="E3421" s="5">
        <v>574</v>
      </c>
      <c r="F3421" s="5">
        <v>0</v>
      </c>
      <c r="G3421" s="5">
        <v>0</v>
      </c>
      <c r="H3421" s="5">
        <v>0</v>
      </c>
      <c r="I3421" s="5">
        <v>10</v>
      </c>
      <c r="J3421" s="5">
        <v>260</v>
      </c>
      <c r="K3421" s="5">
        <v>179.3</v>
      </c>
      <c r="L3421" s="5">
        <f t="shared" si="318"/>
        <v>0</v>
      </c>
      <c r="M3421" s="5">
        <f t="shared" si="319"/>
        <v>0</v>
      </c>
      <c r="N3421" s="5">
        <f t="shared" si="320"/>
        <v>0</v>
      </c>
      <c r="O3421" s="5">
        <f t="shared" si="321"/>
        <v>6.5135522466160098E-2</v>
      </c>
      <c r="P3421" s="5">
        <f t="shared" si="322"/>
        <v>1.5886034274436669</v>
      </c>
      <c r="Q3421" s="5">
        <f t="shared" si="323"/>
        <v>0.7256943745710086</v>
      </c>
      <c r="R3421" s="5">
        <v>-4.0199999999999996</v>
      </c>
    </row>
    <row r="3422" spans="1:18">
      <c r="A3422" s="30" t="s">
        <v>9602</v>
      </c>
      <c r="B3422" s="5" t="s">
        <v>9603</v>
      </c>
      <c r="C3422" s="5" t="s">
        <v>9604</v>
      </c>
      <c r="D3422" s="5">
        <v>8.8899849999999994</v>
      </c>
      <c r="E3422" s="5">
        <v>380</v>
      </c>
      <c r="F3422" s="5">
        <v>25</v>
      </c>
      <c r="G3422" s="5">
        <v>0</v>
      </c>
      <c r="H3422" s="5">
        <v>0</v>
      </c>
      <c r="I3422" s="5">
        <v>40</v>
      </c>
      <c r="J3422" s="5">
        <v>40</v>
      </c>
      <c r="K3422" s="5">
        <v>70</v>
      </c>
      <c r="L3422" s="5">
        <f t="shared" si="318"/>
        <v>0.22160888761557349</v>
      </c>
      <c r="M3422" s="5">
        <f t="shared" si="319"/>
        <v>0</v>
      </c>
      <c r="N3422" s="5">
        <f t="shared" si="320"/>
        <v>0</v>
      </c>
      <c r="O3422" s="5">
        <f t="shared" si="321"/>
        <v>0.39355568311132527</v>
      </c>
      <c r="P3422" s="5">
        <f t="shared" si="322"/>
        <v>0.36917342807800191</v>
      </c>
      <c r="Q3422" s="5">
        <f t="shared" si="323"/>
        <v>0.42795667317731417</v>
      </c>
      <c r="R3422" s="5">
        <v>-0.98899999999999999</v>
      </c>
    </row>
    <row r="3423" spans="1:18">
      <c r="A3423" s="30" t="s">
        <v>9605</v>
      </c>
      <c r="B3423" s="5" t="s">
        <v>9606</v>
      </c>
      <c r="C3423" s="5" t="s">
        <v>9607</v>
      </c>
      <c r="D3423" s="5">
        <v>3.3397000000000003E-2</v>
      </c>
      <c r="E3423" s="5">
        <v>1942</v>
      </c>
      <c r="F3423" s="5">
        <v>0</v>
      </c>
      <c r="G3423" s="5">
        <v>0</v>
      </c>
      <c r="H3423" s="5">
        <v>36</v>
      </c>
      <c r="I3423" s="5">
        <v>21.1</v>
      </c>
      <c r="J3423" s="5">
        <v>0</v>
      </c>
      <c r="K3423" s="5">
        <v>20</v>
      </c>
      <c r="L3423" s="5">
        <f t="shared" si="318"/>
        <v>0</v>
      </c>
      <c r="M3423" s="5">
        <f t="shared" si="319"/>
        <v>0</v>
      </c>
      <c r="N3423" s="5">
        <f t="shared" si="320"/>
        <v>8.0741797863528086E-2</v>
      </c>
      <c r="O3423" s="5">
        <f t="shared" si="321"/>
        <v>4.0622161009096373E-2</v>
      </c>
      <c r="P3423" s="5">
        <f t="shared" si="322"/>
        <v>0</v>
      </c>
      <c r="Q3423" s="5">
        <f t="shared" si="323"/>
        <v>2.3925781345796586E-2</v>
      </c>
      <c r="R3423" s="5">
        <v>0.55200000000000005</v>
      </c>
    </row>
    <row r="3424" spans="1:18">
      <c r="A3424" s="30" t="s">
        <v>9608</v>
      </c>
      <c r="B3424" s="5" t="s">
        <v>9609</v>
      </c>
      <c r="C3424" s="5" t="s">
        <v>9610</v>
      </c>
      <c r="D3424" s="5">
        <v>20.348248999999999</v>
      </c>
      <c r="E3424" s="5">
        <v>1976</v>
      </c>
      <c r="F3424" s="5">
        <v>14</v>
      </c>
      <c r="G3424" s="5">
        <v>318</v>
      </c>
      <c r="H3424" s="5">
        <v>347</v>
      </c>
      <c r="I3424" s="5">
        <v>339.7</v>
      </c>
      <c r="J3424" s="5">
        <v>456</v>
      </c>
      <c r="K3424" s="5">
        <v>929.5</v>
      </c>
      <c r="L3424" s="5">
        <f t="shared" si="318"/>
        <v>2.3865572512446375E-2</v>
      </c>
      <c r="M3424" s="5">
        <f t="shared" si="319"/>
        <v>0.68043843241569657</v>
      </c>
      <c r="N3424" s="5">
        <f t="shared" si="320"/>
        <v>0.76487008397277201</v>
      </c>
      <c r="O3424" s="5">
        <f t="shared" si="321"/>
        <v>0.64274454592748653</v>
      </c>
      <c r="P3424" s="5">
        <f t="shared" si="322"/>
        <v>0.80934174617100429</v>
      </c>
      <c r="Q3424" s="5">
        <f t="shared" si="323"/>
        <v>1.0928179332920702</v>
      </c>
      <c r="R3424" s="5">
        <v>-0.80700000000000005</v>
      </c>
    </row>
    <row r="3425" spans="1:18">
      <c r="A3425" s="30" t="s">
        <v>9611</v>
      </c>
      <c r="B3425" s="5" t="s">
        <v>9612</v>
      </c>
      <c r="C3425" s="5" t="s">
        <v>9613</v>
      </c>
      <c r="D3425" s="5">
        <v>7.9299999999999998E-4</v>
      </c>
      <c r="E3425" s="5">
        <v>1938</v>
      </c>
      <c r="F3425" s="5">
        <v>19</v>
      </c>
      <c r="G3425" s="5">
        <v>0</v>
      </c>
      <c r="H3425" s="5">
        <v>70</v>
      </c>
      <c r="I3425" s="5">
        <v>41.3</v>
      </c>
      <c r="J3425" s="5">
        <v>105</v>
      </c>
      <c r="K3425" s="5">
        <v>317.7</v>
      </c>
      <c r="L3425" s="5">
        <f t="shared" si="318"/>
        <v>3.3024069527026627E-2</v>
      </c>
      <c r="M3425" s="5">
        <f t="shared" si="319"/>
        <v>0</v>
      </c>
      <c r="N3425" s="5">
        <f t="shared" si="320"/>
        <v>0.15732198144662315</v>
      </c>
      <c r="O3425" s="5">
        <f t="shared" si="321"/>
        <v>7.9675733884792807E-2</v>
      </c>
      <c r="P3425" s="5">
        <f t="shared" si="322"/>
        <v>0.19001573504014804</v>
      </c>
      <c r="Q3425" s="5">
        <f t="shared" si="323"/>
        <v>0.38084547638216448</v>
      </c>
      <c r="R3425" s="5">
        <v>-1.677</v>
      </c>
    </row>
    <row r="3426" spans="1:18">
      <c r="A3426" s="30" t="s">
        <v>9611</v>
      </c>
      <c r="B3426" s="5" t="s">
        <v>9614</v>
      </c>
      <c r="C3426" s="5" t="s">
        <v>9615</v>
      </c>
      <c r="D3426" s="5">
        <v>0.86512599999999995</v>
      </c>
      <c r="E3426" s="5">
        <v>1972</v>
      </c>
      <c r="F3426" s="5">
        <v>19</v>
      </c>
      <c r="G3426" s="5">
        <v>0</v>
      </c>
      <c r="H3426" s="5">
        <v>70</v>
      </c>
      <c r="I3426" s="5">
        <v>41.3</v>
      </c>
      <c r="J3426" s="5">
        <v>105</v>
      </c>
      <c r="K3426" s="5">
        <v>317.7</v>
      </c>
      <c r="L3426" s="5">
        <f t="shared" si="318"/>
        <v>3.2454689017939964E-2</v>
      </c>
      <c r="M3426" s="5">
        <f t="shared" si="319"/>
        <v>0</v>
      </c>
      <c r="N3426" s="5">
        <f t="shared" si="320"/>
        <v>0.15460953349064691</v>
      </c>
      <c r="O3426" s="5">
        <f t="shared" si="321"/>
        <v>7.8302014335055001E-2</v>
      </c>
      <c r="P3426" s="5">
        <f t="shared" si="322"/>
        <v>0.18673960167738687</v>
      </c>
      <c r="Q3426" s="5">
        <f t="shared" si="323"/>
        <v>0.37427917506523056</v>
      </c>
      <c r="R3426" s="5">
        <v>-1.673</v>
      </c>
    </row>
    <row r="3427" spans="1:18">
      <c r="A3427" s="30" t="s">
        <v>9616</v>
      </c>
      <c r="B3427" s="5" t="s">
        <v>9617</v>
      </c>
      <c r="C3427" s="5" t="s">
        <v>9618</v>
      </c>
      <c r="D3427" s="5">
        <v>4.6114050000000004</v>
      </c>
      <c r="E3427" s="5">
        <v>1992</v>
      </c>
      <c r="F3427" s="5">
        <v>116</v>
      </c>
      <c r="G3427" s="5">
        <v>233</v>
      </c>
      <c r="H3427" s="5">
        <v>233</v>
      </c>
      <c r="I3427" s="5">
        <v>173.1</v>
      </c>
      <c r="J3427" s="5">
        <v>268</v>
      </c>
      <c r="K3427" s="5">
        <v>453.6</v>
      </c>
      <c r="L3427" s="5">
        <f t="shared" si="318"/>
        <v>0.19615501538342325</v>
      </c>
      <c r="M3427" s="5">
        <f t="shared" si="319"/>
        <v>0.49455573519178292</v>
      </c>
      <c r="N3427" s="5">
        <f t="shared" si="320"/>
        <v>0.50946191917777173</v>
      </c>
      <c r="O3427" s="5">
        <f t="shared" si="321"/>
        <v>0.32489088508655567</v>
      </c>
      <c r="P3427" s="5">
        <f t="shared" si="322"/>
        <v>0.47184515456154263</v>
      </c>
      <c r="Q3427" s="5">
        <f t="shared" si="323"/>
        <v>0.52901632130111376</v>
      </c>
      <c r="R3427" s="5">
        <v>-0.45200000000000001</v>
      </c>
    </row>
    <row r="3428" spans="1:18">
      <c r="A3428" s="30" t="s">
        <v>9619</v>
      </c>
      <c r="B3428" s="5" t="s">
        <v>9620</v>
      </c>
      <c r="C3428" s="5" t="s">
        <v>9621</v>
      </c>
      <c r="D3428" s="5">
        <v>2.3755999999999999E-2</v>
      </c>
      <c r="E3428" s="5">
        <v>1925</v>
      </c>
      <c r="F3428" s="5">
        <v>0</v>
      </c>
      <c r="G3428" s="5">
        <v>0</v>
      </c>
      <c r="H3428" s="5">
        <v>0</v>
      </c>
      <c r="I3428" s="5">
        <v>90</v>
      </c>
      <c r="J3428" s="5">
        <v>0</v>
      </c>
      <c r="K3428" s="5">
        <v>10</v>
      </c>
      <c r="L3428" s="5">
        <f t="shared" si="318"/>
        <v>0</v>
      </c>
      <c r="M3428" s="5">
        <f t="shared" si="319"/>
        <v>0</v>
      </c>
      <c r="N3428" s="5">
        <f t="shared" si="320"/>
        <v>0</v>
      </c>
      <c r="O3428" s="5">
        <f t="shared" si="321"/>
        <v>0.17480005665464057</v>
      </c>
      <c r="P3428" s="5">
        <f t="shared" si="322"/>
        <v>0</v>
      </c>
      <c r="Q3428" s="5">
        <f t="shared" si="323"/>
        <v>1.2068536980139473E-2</v>
      </c>
      <c r="R3428" s="5">
        <v>1.677</v>
      </c>
    </row>
    <row r="3429" spans="1:18">
      <c r="A3429" s="30" t="s">
        <v>9622</v>
      </c>
      <c r="B3429" s="5" t="s">
        <v>9623</v>
      </c>
      <c r="C3429" s="5" t="s">
        <v>9624</v>
      </c>
      <c r="D3429" s="5">
        <v>1.6278000000000001E-2</v>
      </c>
      <c r="E3429" s="5">
        <v>1942</v>
      </c>
      <c r="F3429" s="5">
        <v>32</v>
      </c>
      <c r="G3429" s="5">
        <v>0</v>
      </c>
      <c r="H3429" s="5">
        <v>66</v>
      </c>
      <c r="I3429" s="5">
        <v>21.1</v>
      </c>
      <c r="J3429" s="5">
        <v>0</v>
      </c>
      <c r="K3429" s="5">
        <v>0</v>
      </c>
      <c r="L3429" s="5">
        <f t="shared" si="318"/>
        <v>5.5504924271995333E-2</v>
      </c>
      <c r="M3429" s="5">
        <f t="shared" si="319"/>
        <v>0</v>
      </c>
      <c r="N3429" s="5">
        <f t="shared" si="320"/>
        <v>0.14802662941646813</v>
      </c>
      <c r="O3429" s="5">
        <f t="shared" si="321"/>
        <v>4.0622161009096373E-2</v>
      </c>
      <c r="P3429" s="5">
        <f t="shared" si="322"/>
        <v>0</v>
      </c>
      <c r="Q3429" s="5">
        <f t="shared" si="323"/>
        <v>0</v>
      </c>
      <c r="R3429" s="5">
        <v>3.8380000000000001</v>
      </c>
    </row>
    <row r="3430" spans="1:18">
      <c r="A3430" s="30" t="s">
        <v>9625</v>
      </c>
      <c r="B3430" s="5" t="s">
        <v>9626</v>
      </c>
      <c r="C3430" s="5" t="s">
        <v>9627</v>
      </c>
      <c r="D3430" s="5">
        <v>7.7380000000000001E-3</v>
      </c>
      <c r="E3430" s="5">
        <v>1939</v>
      </c>
      <c r="F3430" s="5">
        <v>0</v>
      </c>
      <c r="G3430" s="5">
        <v>0</v>
      </c>
      <c r="H3430" s="5">
        <v>26</v>
      </c>
      <c r="I3430" s="5">
        <v>21.1</v>
      </c>
      <c r="J3430" s="5">
        <v>0</v>
      </c>
      <c r="K3430" s="5">
        <v>20</v>
      </c>
      <c r="L3430" s="5">
        <f t="shared" si="318"/>
        <v>0</v>
      </c>
      <c r="M3430" s="5">
        <f t="shared" si="319"/>
        <v>0</v>
      </c>
      <c r="N3430" s="5">
        <f t="shared" si="320"/>
        <v>5.840374273287003E-2</v>
      </c>
      <c r="O3430" s="5">
        <f t="shared" si="321"/>
        <v>4.0685011180848461E-2</v>
      </c>
      <c r="P3430" s="5">
        <f t="shared" si="322"/>
        <v>0</v>
      </c>
      <c r="Q3430" s="5">
        <f t="shared" si="323"/>
        <v>2.3962799058038664E-2</v>
      </c>
      <c r="R3430" s="5">
        <v>0.36499999999999999</v>
      </c>
    </row>
    <row r="3431" spans="1:18">
      <c r="A3431" s="30" t="s">
        <v>9628</v>
      </c>
      <c r="B3431" s="5" t="s">
        <v>9629</v>
      </c>
      <c r="C3431" s="5" t="s">
        <v>9630</v>
      </c>
      <c r="D3431" s="5">
        <v>0.31065900000000002</v>
      </c>
      <c r="E3431" s="5">
        <v>1941</v>
      </c>
      <c r="F3431" s="5">
        <v>0</v>
      </c>
      <c r="G3431" s="5">
        <v>0</v>
      </c>
      <c r="H3431" s="5">
        <v>50</v>
      </c>
      <c r="I3431" s="5">
        <v>0</v>
      </c>
      <c r="J3431" s="5">
        <v>60</v>
      </c>
      <c r="K3431" s="5">
        <v>0</v>
      </c>
      <c r="L3431" s="5">
        <f t="shared" si="318"/>
        <v>0</v>
      </c>
      <c r="M3431" s="5">
        <f t="shared" si="319"/>
        <v>0</v>
      </c>
      <c r="N3431" s="5">
        <f t="shared" si="320"/>
        <v>0.11219916097871337</v>
      </c>
      <c r="O3431" s="5">
        <f t="shared" si="321"/>
        <v>0</v>
      </c>
      <c r="P3431" s="5">
        <f t="shared" si="322"/>
        <v>0.10841259866278262</v>
      </c>
      <c r="Q3431" s="5">
        <f t="shared" si="323"/>
        <v>0</v>
      </c>
      <c r="R3431" s="5">
        <v>-0.64100000000000001</v>
      </c>
    </row>
    <row r="3432" spans="1:18">
      <c r="A3432" s="30" t="s">
        <v>9631</v>
      </c>
      <c r="B3432" s="5" t="s">
        <v>9632</v>
      </c>
      <c r="C3432" s="5" t="s">
        <v>9633</v>
      </c>
      <c r="D3432" s="5">
        <v>2.4208E-2</v>
      </c>
      <c r="E3432" s="5">
        <v>1937</v>
      </c>
      <c r="F3432" s="5">
        <v>0</v>
      </c>
      <c r="G3432" s="5">
        <v>0</v>
      </c>
      <c r="H3432" s="5">
        <v>26</v>
      </c>
      <c r="I3432" s="5">
        <v>21.1</v>
      </c>
      <c r="J3432" s="5">
        <v>0</v>
      </c>
      <c r="K3432" s="5">
        <v>0</v>
      </c>
      <c r="L3432" s="5">
        <f t="shared" si="318"/>
        <v>0</v>
      </c>
      <c r="M3432" s="5">
        <f t="shared" si="319"/>
        <v>0</v>
      </c>
      <c r="N3432" s="5">
        <f t="shared" si="320"/>
        <v>5.8464046029445008E-2</v>
      </c>
      <c r="O3432" s="5">
        <f t="shared" si="321"/>
        <v>4.0727019452589143E-2</v>
      </c>
      <c r="P3432" s="5">
        <f t="shared" si="322"/>
        <v>0</v>
      </c>
      <c r="Q3432" s="5">
        <f t="shared" si="323"/>
        <v>0</v>
      </c>
      <c r="R3432" s="5">
        <v>2.9359999999999999</v>
      </c>
    </row>
    <row r="3433" spans="1:18">
      <c r="A3433" s="30" t="s">
        <v>9634</v>
      </c>
      <c r="B3433" s="5" t="s">
        <v>9635</v>
      </c>
      <c r="C3433" s="5" t="s">
        <v>9636</v>
      </c>
      <c r="D3433" s="5">
        <v>7.145295</v>
      </c>
      <c r="E3433" s="5">
        <v>1960</v>
      </c>
      <c r="F3433" s="5">
        <v>75</v>
      </c>
      <c r="G3433" s="5">
        <v>151</v>
      </c>
      <c r="H3433" s="5">
        <v>163</v>
      </c>
      <c r="I3433" s="5">
        <v>209.7</v>
      </c>
      <c r="J3433" s="5">
        <v>264</v>
      </c>
      <c r="K3433" s="5">
        <v>741.1</v>
      </c>
      <c r="L3433" s="5">
        <f t="shared" si="318"/>
        <v>0.12889496524579272</v>
      </c>
      <c r="M3433" s="5">
        <f t="shared" si="319"/>
        <v>0.32573882959579303</v>
      </c>
      <c r="N3433" s="5">
        <f t="shared" si="320"/>
        <v>0.36222354232579868</v>
      </c>
      <c r="O3433" s="5">
        <f t="shared" si="321"/>
        <v>0.40001120107664628</v>
      </c>
      <c r="P3433" s="5">
        <f t="shared" si="322"/>
        <v>0.47239130490797387</v>
      </c>
      <c r="Q3433" s="5">
        <f t="shared" si="323"/>
        <v>0.87842785996245532</v>
      </c>
      <c r="R3433" s="5">
        <v>-1.018</v>
      </c>
    </row>
    <row r="3434" spans="1:18">
      <c r="A3434" s="30" t="s">
        <v>9637</v>
      </c>
      <c r="B3434" s="5" t="s">
        <v>9638</v>
      </c>
      <c r="C3434" s="5" t="s">
        <v>9639</v>
      </c>
      <c r="D3434" s="5">
        <v>2.9068E-2</v>
      </c>
      <c r="E3434" s="5">
        <v>150</v>
      </c>
      <c r="F3434" s="5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35</v>
      </c>
      <c r="L3434" s="5">
        <f t="shared" si="318"/>
        <v>0</v>
      </c>
      <c r="M3434" s="5">
        <f t="shared" si="319"/>
        <v>0</v>
      </c>
      <c r="N3434" s="5">
        <f t="shared" si="320"/>
        <v>0</v>
      </c>
      <c r="O3434" s="5">
        <f t="shared" si="321"/>
        <v>0</v>
      </c>
      <c r="P3434" s="5">
        <f t="shared" si="322"/>
        <v>0</v>
      </c>
      <c r="Q3434" s="5">
        <f t="shared" si="323"/>
        <v>0.54207845269126465</v>
      </c>
      <c r="R3434" s="5">
        <v>-2.7690000000000001</v>
      </c>
    </row>
    <row r="3435" spans="1:18">
      <c r="A3435" s="30" t="s">
        <v>9637</v>
      </c>
      <c r="B3435" s="5" t="s">
        <v>9640</v>
      </c>
      <c r="C3435" s="5" t="s">
        <v>9641</v>
      </c>
      <c r="D3435" s="5">
        <v>1.8858E-2</v>
      </c>
      <c r="E3435" s="5">
        <v>188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35</v>
      </c>
      <c r="L3435" s="5">
        <f t="shared" si="318"/>
        <v>0</v>
      </c>
      <c r="M3435" s="5">
        <f t="shared" si="319"/>
        <v>0</v>
      </c>
      <c r="N3435" s="5">
        <f t="shared" si="320"/>
        <v>0</v>
      </c>
      <c r="O3435" s="5">
        <f t="shared" si="321"/>
        <v>0</v>
      </c>
      <c r="P3435" s="5">
        <f t="shared" si="322"/>
        <v>0</v>
      </c>
      <c r="Q3435" s="5">
        <f t="shared" si="323"/>
        <v>0.43250940374303026</v>
      </c>
      <c r="R3435" s="5">
        <v>-2.758</v>
      </c>
    </row>
    <row r="3436" spans="1:18">
      <c r="A3436" s="30" t="s">
        <v>9642</v>
      </c>
      <c r="B3436" s="5" t="s">
        <v>9643</v>
      </c>
      <c r="C3436" s="5" t="s">
        <v>9644</v>
      </c>
      <c r="D3436" s="5">
        <v>15.633150000000001</v>
      </c>
      <c r="E3436" s="5">
        <v>172</v>
      </c>
      <c r="F3436" s="5">
        <v>20</v>
      </c>
      <c r="G3436" s="5">
        <v>45</v>
      </c>
      <c r="H3436" s="5">
        <v>25</v>
      </c>
      <c r="I3436" s="5">
        <v>15</v>
      </c>
      <c r="J3436" s="5">
        <v>38</v>
      </c>
      <c r="K3436" s="5">
        <v>39.799999999999997</v>
      </c>
      <c r="L3436" s="5">
        <f t="shared" si="318"/>
        <v>0.39168082462287401</v>
      </c>
      <c r="M3436" s="5">
        <f t="shared" si="319"/>
        <v>1.1061976270733462</v>
      </c>
      <c r="N3436" s="5">
        <f t="shared" si="320"/>
        <v>0.63307724261535658</v>
      </c>
      <c r="O3436" s="5">
        <f t="shared" si="321"/>
        <v>0.32605630722885959</v>
      </c>
      <c r="P3436" s="5">
        <f t="shared" si="322"/>
        <v>0.77483492753580629</v>
      </c>
      <c r="Q3436" s="5">
        <f t="shared" si="323"/>
        <v>0.53757613996127074</v>
      </c>
      <c r="R3436" s="5">
        <v>-0.19600000000000001</v>
      </c>
    </row>
    <row r="3437" spans="1:18">
      <c r="A3437" s="30" t="s">
        <v>9645</v>
      </c>
      <c r="B3437" s="5" t="s">
        <v>9646</v>
      </c>
      <c r="C3437" s="5" t="s">
        <v>9647</v>
      </c>
      <c r="D3437" s="5">
        <v>80.635955999999993</v>
      </c>
      <c r="E3437" s="5">
        <v>172</v>
      </c>
      <c r="F3437" s="5">
        <v>20</v>
      </c>
      <c r="G3437" s="5">
        <v>45</v>
      </c>
      <c r="H3437" s="5">
        <v>25</v>
      </c>
      <c r="I3437" s="5">
        <v>15</v>
      </c>
      <c r="J3437" s="5">
        <v>38</v>
      </c>
      <c r="K3437" s="5">
        <v>39.799999999999997</v>
      </c>
      <c r="L3437" s="5">
        <f t="shared" si="318"/>
        <v>0.39168082462287401</v>
      </c>
      <c r="M3437" s="5">
        <f t="shared" si="319"/>
        <v>1.1061976270733462</v>
      </c>
      <c r="N3437" s="5">
        <f t="shared" si="320"/>
        <v>0.63307724261535658</v>
      </c>
      <c r="O3437" s="5">
        <f t="shared" si="321"/>
        <v>0.32605630722885959</v>
      </c>
      <c r="P3437" s="5">
        <f t="shared" si="322"/>
        <v>0.77483492753580629</v>
      </c>
      <c r="Q3437" s="5">
        <f t="shared" si="323"/>
        <v>0.53757613996127074</v>
      </c>
      <c r="R3437" s="5">
        <v>-0.19900000000000001</v>
      </c>
    </row>
    <row r="3438" spans="1:18">
      <c r="A3438" s="30" t="s">
        <v>9648</v>
      </c>
      <c r="B3438" s="5" t="s">
        <v>9649</v>
      </c>
      <c r="C3438" s="5" t="s">
        <v>9650</v>
      </c>
      <c r="D3438" s="5">
        <v>168.42550700000001</v>
      </c>
      <c r="E3438" s="5">
        <v>151</v>
      </c>
      <c r="F3438" s="5">
        <v>115</v>
      </c>
      <c r="G3438" s="5">
        <v>64</v>
      </c>
      <c r="H3438" s="5">
        <v>43</v>
      </c>
      <c r="I3438" s="5">
        <v>100</v>
      </c>
      <c r="J3438" s="5">
        <v>110</v>
      </c>
      <c r="K3438" s="5">
        <v>180</v>
      </c>
      <c r="L3438" s="5">
        <f t="shared" si="318"/>
        <v>2.5653797056425325</v>
      </c>
      <c r="M3438" s="5">
        <f t="shared" si="319"/>
        <v>1.7920564354412649</v>
      </c>
      <c r="N3438" s="5">
        <f t="shared" si="320"/>
        <v>1.240328287783623</v>
      </c>
      <c r="O3438" s="5">
        <f t="shared" si="321"/>
        <v>2.4760125758659535</v>
      </c>
      <c r="P3438" s="5">
        <f t="shared" si="322"/>
        <v>2.5548757108709403</v>
      </c>
      <c r="Q3438" s="5">
        <f t="shared" si="323"/>
        <v>2.7693695785551835</v>
      </c>
      <c r="R3438" s="5">
        <v>-0.39500000000000002</v>
      </c>
    </row>
    <row r="3439" spans="1:18">
      <c r="A3439" s="30" t="s">
        <v>9651</v>
      </c>
      <c r="B3439" s="5" t="s">
        <v>9652</v>
      </c>
      <c r="C3439" s="5" t="s">
        <v>9653</v>
      </c>
      <c r="D3439" s="5">
        <v>3.1909399999999999</v>
      </c>
      <c r="E3439" s="5">
        <v>207</v>
      </c>
      <c r="F3439" s="5">
        <v>0</v>
      </c>
      <c r="G3439" s="5">
        <v>56</v>
      </c>
      <c r="H3439" s="5">
        <v>33</v>
      </c>
      <c r="I3439" s="5">
        <v>0</v>
      </c>
      <c r="J3439" s="5">
        <v>0</v>
      </c>
      <c r="K3439" s="5">
        <v>0</v>
      </c>
      <c r="L3439" s="5">
        <f t="shared" si="318"/>
        <v>0</v>
      </c>
      <c r="M3439" s="5">
        <f t="shared" si="319"/>
        <v>1.1438427851820152</v>
      </c>
      <c r="N3439" s="5">
        <f t="shared" si="320"/>
        <v>0.69436645972652444</v>
      </c>
      <c r="O3439" s="5">
        <f t="shared" si="321"/>
        <v>0</v>
      </c>
      <c r="P3439" s="5">
        <f t="shared" si="322"/>
        <v>0</v>
      </c>
      <c r="Q3439" s="5">
        <f t="shared" si="323"/>
        <v>0</v>
      </c>
      <c r="R3439" s="5">
        <v>3.5630000000000002</v>
      </c>
    </row>
    <row r="3440" spans="1:18">
      <c r="A3440" s="30" t="s">
        <v>9654</v>
      </c>
      <c r="B3440" s="5" t="s">
        <v>9655</v>
      </c>
      <c r="C3440" s="5" t="s">
        <v>9656</v>
      </c>
      <c r="D3440" s="5">
        <v>7.0963799999999999</v>
      </c>
      <c r="E3440" s="5">
        <v>172</v>
      </c>
      <c r="F3440" s="5">
        <v>0</v>
      </c>
      <c r="G3440" s="5">
        <v>0</v>
      </c>
      <c r="H3440" s="5">
        <v>0</v>
      </c>
      <c r="I3440" s="5">
        <v>0</v>
      </c>
      <c r="J3440" s="5">
        <v>33</v>
      </c>
      <c r="K3440" s="5">
        <v>29.8</v>
      </c>
      <c r="L3440" s="5">
        <f t="shared" si="318"/>
        <v>0</v>
      </c>
      <c r="M3440" s="5">
        <f t="shared" si="319"/>
        <v>0</v>
      </c>
      <c r="N3440" s="5">
        <f t="shared" si="320"/>
        <v>0</v>
      </c>
      <c r="O3440" s="5">
        <f t="shared" si="321"/>
        <v>0</v>
      </c>
      <c r="P3440" s="5">
        <f t="shared" si="322"/>
        <v>0.67288296338635822</v>
      </c>
      <c r="Q3440" s="5">
        <f t="shared" si="323"/>
        <v>0.40250675806145403</v>
      </c>
      <c r="R3440" s="5">
        <v>-3.335</v>
      </c>
    </row>
    <row r="3441" spans="1:18">
      <c r="A3441" s="30" t="s">
        <v>9657</v>
      </c>
      <c r="B3441" s="5" t="s">
        <v>9658</v>
      </c>
      <c r="C3441" s="5" t="s">
        <v>9659</v>
      </c>
      <c r="D3441" s="5">
        <v>24.970001</v>
      </c>
      <c r="E3441" s="5">
        <v>1950</v>
      </c>
      <c r="F3441" s="5">
        <v>0</v>
      </c>
      <c r="G3441" s="5">
        <v>70</v>
      </c>
      <c r="H3441" s="5">
        <v>0</v>
      </c>
      <c r="I3441" s="5">
        <v>50</v>
      </c>
      <c r="J3441" s="5">
        <v>90</v>
      </c>
      <c r="K3441" s="5">
        <v>140</v>
      </c>
      <c r="L3441" s="5">
        <f t="shared" si="318"/>
        <v>0</v>
      </c>
      <c r="M3441" s="5">
        <f t="shared" si="319"/>
        <v>0.15177913880299818</v>
      </c>
      <c r="N3441" s="5">
        <f t="shared" si="320"/>
        <v>0</v>
      </c>
      <c r="O3441" s="5">
        <f t="shared" si="321"/>
        <v>9.5866127937374104E-2</v>
      </c>
      <c r="P3441" s="5">
        <f t="shared" si="322"/>
        <v>0.16186834923420085</v>
      </c>
      <c r="Q3441" s="5">
        <f t="shared" si="323"/>
        <v>0.16679337005885064</v>
      </c>
      <c r="R3441" s="5">
        <v>-1.1319999999999999</v>
      </c>
    </row>
    <row r="3442" spans="1:18">
      <c r="A3442" s="30" t="s">
        <v>9660</v>
      </c>
      <c r="B3442" s="5" t="s">
        <v>9661</v>
      </c>
      <c r="C3442" s="5" t="s">
        <v>9662</v>
      </c>
      <c r="D3442" s="5">
        <v>8.4168749999999992</v>
      </c>
      <c r="E3442" s="5">
        <v>2035</v>
      </c>
      <c r="F3442" s="5">
        <v>30</v>
      </c>
      <c r="G3442" s="5">
        <v>20</v>
      </c>
      <c r="H3442" s="5">
        <v>40</v>
      </c>
      <c r="I3442" s="5">
        <v>0</v>
      </c>
      <c r="J3442" s="5">
        <v>0</v>
      </c>
      <c r="K3442" s="5">
        <v>80</v>
      </c>
      <c r="L3442" s="5">
        <f t="shared" si="318"/>
        <v>4.9657814620492131E-2</v>
      </c>
      <c r="M3442" s="5">
        <f t="shared" si="319"/>
        <v>4.1554134175619012E-2</v>
      </c>
      <c r="N3442" s="5">
        <f t="shared" si="320"/>
        <v>8.5613197625428072E-2</v>
      </c>
      <c r="O3442" s="5">
        <f t="shared" si="321"/>
        <v>0</v>
      </c>
      <c r="P3442" s="5">
        <f t="shared" si="322"/>
        <v>0</v>
      </c>
      <c r="Q3442" s="5">
        <f t="shared" si="323"/>
        <v>9.1329469038893302E-2</v>
      </c>
      <c r="R3442" s="5">
        <v>-0.38200000000000001</v>
      </c>
    </row>
    <row r="3443" spans="1:18">
      <c r="A3443" s="30" t="s">
        <v>9663</v>
      </c>
      <c r="B3443" s="5" t="s">
        <v>9664</v>
      </c>
      <c r="C3443" s="5" t="s">
        <v>9665</v>
      </c>
      <c r="D3443" s="5">
        <v>6.862895</v>
      </c>
      <c r="E3443" s="5">
        <v>1136</v>
      </c>
      <c r="F3443" s="5">
        <v>0</v>
      </c>
      <c r="G3443" s="5">
        <v>27</v>
      </c>
      <c r="H3443" s="5">
        <v>50</v>
      </c>
      <c r="I3443" s="5">
        <v>55</v>
      </c>
      <c r="J3443" s="5">
        <v>90</v>
      </c>
      <c r="K3443" s="5">
        <v>150</v>
      </c>
      <c r="L3443" s="5">
        <f t="shared" si="318"/>
        <v>0</v>
      </c>
      <c r="M3443" s="5">
        <f t="shared" si="319"/>
        <v>0.10049260133271948</v>
      </c>
      <c r="N3443" s="5">
        <f t="shared" si="320"/>
        <v>0.19170648896098824</v>
      </c>
      <c r="O3443" s="5">
        <f t="shared" si="321"/>
        <v>0.18101482783949602</v>
      </c>
      <c r="P3443" s="5">
        <f t="shared" si="322"/>
        <v>0.27785500088617221</v>
      </c>
      <c r="Q3443" s="5">
        <f t="shared" si="323"/>
        <v>0.30675968776542889</v>
      </c>
      <c r="R3443" s="5">
        <v>-1.093</v>
      </c>
    </row>
    <row r="3444" spans="1:18">
      <c r="A3444" s="30" t="s">
        <v>9663</v>
      </c>
      <c r="B3444" s="5" t="s">
        <v>9666</v>
      </c>
      <c r="C3444" s="5" t="s">
        <v>9667</v>
      </c>
      <c r="D3444" s="5">
        <v>2.3965350000000001</v>
      </c>
      <c r="E3444" s="5">
        <v>1107</v>
      </c>
      <c r="F3444" s="5">
        <v>0</v>
      </c>
      <c r="G3444" s="5">
        <v>27</v>
      </c>
      <c r="H3444" s="5">
        <v>50</v>
      </c>
      <c r="I3444" s="5">
        <v>55</v>
      </c>
      <c r="J3444" s="5">
        <v>90</v>
      </c>
      <c r="K3444" s="5">
        <v>150</v>
      </c>
      <c r="L3444" s="5">
        <f t="shared" si="318"/>
        <v>0</v>
      </c>
      <c r="M3444" s="5">
        <f t="shared" si="319"/>
        <v>0.10312519883827401</v>
      </c>
      <c r="N3444" s="5">
        <f t="shared" si="320"/>
        <v>0.19672861017134835</v>
      </c>
      <c r="O3444" s="5">
        <f t="shared" si="321"/>
        <v>0.18575686036645661</v>
      </c>
      <c r="P3444" s="5">
        <f t="shared" si="322"/>
        <v>0.28513394851552998</v>
      </c>
      <c r="Q3444" s="5">
        <f t="shared" si="323"/>
        <v>0.31479584941420707</v>
      </c>
      <c r="R3444" s="5">
        <v>-1.087</v>
      </c>
    </row>
    <row r="3445" spans="1:18">
      <c r="A3445" s="30" t="s">
        <v>9668</v>
      </c>
      <c r="B3445" s="5" t="s">
        <v>9669</v>
      </c>
      <c r="C3445" s="5" t="s">
        <v>9670</v>
      </c>
      <c r="D3445" s="5">
        <v>1.8599999999999999E-4</v>
      </c>
      <c r="E3445" s="5">
        <v>1028</v>
      </c>
      <c r="F3445" s="5">
        <v>0</v>
      </c>
      <c r="G3445" s="5">
        <v>0</v>
      </c>
      <c r="H3445" s="5">
        <v>0</v>
      </c>
      <c r="I3445" s="5">
        <v>10</v>
      </c>
      <c r="J3445" s="5">
        <v>20</v>
      </c>
      <c r="K3445" s="5">
        <v>15</v>
      </c>
      <c r="L3445" s="5">
        <f t="shared" si="318"/>
        <v>0</v>
      </c>
      <c r="M3445" s="5">
        <f t="shared" si="319"/>
        <v>0</v>
      </c>
      <c r="N3445" s="5">
        <f t="shared" si="320"/>
        <v>0</v>
      </c>
      <c r="O3445" s="5">
        <f t="shared" si="321"/>
        <v>3.6369445423711969E-2</v>
      </c>
      <c r="P3445" s="5">
        <f t="shared" si="322"/>
        <v>6.8232442932704626E-2</v>
      </c>
      <c r="Q3445" s="5">
        <f t="shared" si="323"/>
        <v>3.3898735924273081E-2</v>
      </c>
      <c r="R3445" s="5">
        <v>-1.4970000000000001</v>
      </c>
    </row>
    <row r="3446" spans="1:18">
      <c r="A3446" s="30" t="s">
        <v>9668</v>
      </c>
      <c r="B3446" s="5" t="s">
        <v>9671</v>
      </c>
      <c r="C3446" s="5" t="s">
        <v>9672</v>
      </c>
      <c r="D3446" s="5">
        <v>0.19556200000000001</v>
      </c>
      <c r="E3446" s="5">
        <v>1044</v>
      </c>
      <c r="F3446" s="5">
        <v>0</v>
      </c>
      <c r="G3446" s="5">
        <v>0</v>
      </c>
      <c r="H3446" s="5">
        <v>0</v>
      </c>
      <c r="I3446" s="5">
        <v>10</v>
      </c>
      <c r="J3446" s="5">
        <v>20</v>
      </c>
      <c r="K3446" s="5">
        <v>15</v>
      </c>
      <c r="L3446" s="5">
        <f t="shared" si="318"/>
        <v>0</v>
      </c>
      <c r="M3446" s="5">
        <f t="shared" si="319"/>
        <v>0</v>
      </c>
      <c r="N3446" s="5">
        <f t="shared" si="320"/>
        <v>0</v>
      </c>
      <c r="O3446" s="5">
        <f t="shared" si="321"/>
        <v>3.5812059286950096E-2</v>
      </c>
      <c r="P3446" s="5">
        <f t="shared" si="322"/>
        <v>6.7186734995038661E-2</v>
      </c>
      <c r="Q3446" s="5">
        <f t="shared" si="323"/>
        <v>3.33792150671961E-2</v>
      </c>
      <c r="R3446" s="5">
        <v>-1.506</v>
      </c>
    </row>
    <row r="3447" spans="1:18">
      <c r="A3447" s="30" t="s">
        <v>9673</v>
      </c>
      <c r="B3447" s="5" t="s">
        <v>9674</v>
      </c>
      <c r="C3447" s="5" t="s">
        <v>9675</v>
      </c>
      <c r="D3447" s="5">
        <v>1.073142</v>
      </c>
      <c r="E3447" s="5">
        <v>1006</v>
      </c>
      <c r="F3447" s="5">
        <v>0</v>
      </c>
      <c r="G3447" s="5">
        <v>100</v>
      </c>
      <c r="H3447" s="5">
        <v>190</v>
      </c>
      <c r="I3447" s="5">
        <v>150</v>
      </c>
      <c r="J3447" s="5">
        <v>0</v>
      </c>
      <c r="K3447" s="5">
        <v>50</v>
      </c>
      <c r="L3447" s="5">
        <f t="shared" si="318"/>
        <v>0</v>
      </c>
      <c r="M3447" s="5">
        <f t="shared" si="319"/>
        <v>0.42029156584187222</v>
      </c>
      <c r="N3447" s="5">
        <f t="shared" si="320"/>
        <v>0.82262283453955676</v>
      </c>
      <c r="O3447" s="5">
        <f t="shared" si="321"/>
        <v>0.55747201633562482</v>
      </c>
      <c r="P3447" s="5">
        <f t="shared" si="322"/>
        <v>0</v>
      </c>
      <c r="Q3447" s="5">
        <f t="shared" si="323"/>
        <v>0.11546686723045967</v>
      </c>
      <c r="R3447" s="5">
        <v>1.6639999999999999</v>
      </c>
    </row>
    <row r="3448" spans="1:18">
      <c r="A3448" s="30" t="s">
        <v>9676</v>
      </c>
      <c r="B3448" s="5" t="s">
        <v>9677</v>
      </c>
      <c r="C3448" s="5" t="s">
        <v>9678</v>
      </c>
      <c r="D3448" s="5">
        <v>12.7072</v>
      </c>
      <c r="E3448" s="5">
        <v>1853</v>
      </c>
      <c r="F3448" s="5">
        <v>25</v>
      </c>
      <c r="G3448" s="5">
        <v>310</v>
      </c>
      <c r="H3448" s="5">
        <v>276</v>
      </c>
      <c r="I3448" s="5">
        <v>155</v>
      </c>
      <c r="J3448" s="5">
        <v>210</v>
      </c>
      <c r="K3448" s="5">
        <v>700</v>
      </c>
      <c r="L3448" s="5">
        <f t="shared" si="318"/>
        <v>4.5445967239027475E-2</v>
      </c>
      <c r="M3448" s="5">
        <f t="shared" si="319"/>
        <v>0.70735093212869016</v>
      </c>
      <c r="N3448" s="5">
        <f t="shared" si="320"/>
        <v>0.64875213948054422</v>
      </c>
      <c r="O3448" s="5">
        <f t="shared" si="321"/>
        <v>0.31274190144707315</v>
      </c>
      <c r="P3448" s="5">
        <f t="shared" si="322"/>
        <v>0.39746410632251156</v>
      </c>
      <c r="Q3448" s="5">
        <f t="shared" si="323"/>
        <v>0.87762296712023413</v>
      </c>
      <c r="R3448" s="5">
        <v>-0.67300000000000004</v>
      </c>
    </row>
    <row r="3449" spans="1:18">
      <c r="A3449" s="30" t="s">
        <v>9679</v>
      </c>
      <c r="B3449" s="5" t="s">
        <v>9680</v>
      </c>
      <c r="C3449" s="5" t="s">
        <v>9681</v>
      </c>
      <c r="D3449" s="5">
        <v>3.8011349999999999</v>
      </c>
      <c r="E3449" s="5">
        <v>1818</v>
      </c>
      <c r="F3449" s="5">
        <v>0</v>
      </c>
      <c r="G3449" s="5">
        <v>0</v>
      </c>
      <c r="H3449" s="5">
        <v>126</v>
      </c>
      <c r="I3449" s="5">
        <v>55</v>
      </c>
      <c r="J3449" s="5">
        <v>0</v>
      </c>
      <c r="K3449" s="5">
        <v>50</v>
      </c>
      <c r="L3449" s="5">
        <f t="shared" si="318"/>
        <v>0</v>
      </c>
      <c r="M3449" s="5">
        <f t="shared" si="319"/>
        <v>0</v>
      </c>
      <c r="N3449" s="5">
        <f t="shared" si="320"/>
        <v>0.30187128717183737</v>
      </c>
      <c r="O3449" s="5">
        <f t="shared" si="321"/>
        <v>0.11310937537165427</v>
      </c>
      <c r="P3449" s="5">
        <f t="shared" si="322"/>
        <v>0</v>
      </c>
      <c r="Q3449" s="5">
        <f t="shared" si="323"/>
        <v>6.3894207059319266E-2</v>
      </c>
      <c r="R3449" s="5">
        <v>0.78900000000000003</v>
      </c>
    </row>
    <row r="3450" spans="1:18">
      <c r="A3450" s="30" t="s">
        <v>9682</v>
      </c>
      <c r="B3450" s="5" t="s">
        <v>9683</v>
      </c>
      <c r="C3450" s="5" t="s">
        <v>9684</v>
      </c>
      <c r="D3450" s="5">
        <v>0.287993</v>
      </c>
      <c r="E3450" s="5">
        <v>1742</v>
      </c>
      <c r="F3450" s="5">
        <v>0</v>
      </c>
      <c r="G3450" s="5">
        <v>0</v>
      </c>
      <c r="H3450" s="5">
        <v>76</v>
      </c>
      <c r="I3450" s="5">
        <v>0</v>
      </c>
      <c r="J3450" s="5">
        <v>0</v>
      </c>
      <c r="K3450" s="5">
        <v>0</v>
      </c>
      <c r="L3450" s="5">
        <f t="shared" si="318"/>
        <v>0</v>
      </c>
      <c r="M3450" s="5">
        <f t="shared" si="319"/>
        <v>0</v>
      </c>
      <c r="N3450" s="5">
        <f t="shared" si="320"/>
        <v>0.19002493032073342</v>
      </c>
      <c r="O3450" s="5">
        <f t="shared" si="321"/>
        <v>0</v>
      </c>
      <c r="P3450" s="5">
        <f t="shared" si="322"/>
        <v>0</v>
      </c>
      <c r="Q3450" s="5">
        <f t="shared" si="323"/>
        <v>0</v>
      </c>
      <c r="R3450" s="5">
        <v>3.391</v>
      </c>
    </row>
    <row r="3451" spans="1:18">
      <c r="A3451" s="30" t="s">
        <v>9685</v>
      </c>
      <c r="B3451" s="5" t="s">
        <v>9686</v>
      </c>
      <c r="C3451" s="5" t="s">
        <v>9687</v>
      </c>
      <c r="D3451" s="5">
        <v>18.452449999999999</v>
      </c>
      <c r="E3451" s="5">
        <v>1262</v>
      </c>
      <c r="F3451" s="5">
        <v>110</v>
      </c>
      <c r="G3451" s="5">
        <v>175</v>
      </c>
      <c r="H3451" s="5">
        <v>270</v>
      </c>
      <c r="I3451" s="5">
        <v>260</v>
      </c>
      <c r="J3451" s="5">
        <v>310</v>
      </c>
      <c r="K3451" s="5">
        <v>560</v>
      </c>
      <c r="L3451" s="5">
        <f t="shared" si="318"/>
        <v>0.29360543589004667</v>
      </c>
      <c r="M3451" s="5">
        <f t="shared" si="319"/>
        <v>0.58631006471047231</v>
      </c>
      <c r="N3451" s="5">
        <f t="shared" si="320"/>
        <v>0.9318575957862808</v>
      </c>
      <c r="O3451" s="5">
        <f t="shared" si="321"/>
        <v>0.77027142415608041</v>
      </c>
      <c r="P3451" s="5">
        <f t="shared" si="322"/>
        <v>0.86150217566538478</v>
      </c>
      <c r="Q3451" s="5">
        <f t="shared" si="323"/>
        <v>1.0308940463225316</v>
      </c>
      <c r="R3451" s="5">
        <v>-0.56499999999999995</v>
      </c>
    </row>
    <row r="3452" spans="1:18">
      <c r="A3452" s="30" t="s">
        <v>9688</v>
      </c>
      <c r="B3452" s="5" t="s">
        <v>9689</v>
      </c>
      <c r="C3452" s="5" t="s">
        <v>9690</v>
      </c>
      <c r="D3452" s="5">
        <v>0.86139500000000002</v>
      </c>
      <c r="E3452" s="5">
        <v>2215</v>
      </c>
      <c r="F3452" s="5">
        <v>0</v>
      </c>
      <c r="G3452" s="5">
        <v>50</v>
      </c>
      <c r="H3452" s="5">
        <v>32</v>
      </c>
      <c r="I3452" s="5">
        <v>52.5</v>
      </c>
      <c r="J3452" s="5">
        <v>0</v>
      </c>
      <c r="K3452" s="5">
        <v>0</v>
      </c>
      <c r="L3452" s="5">
        <f t="shared" si="318"/>
        <v>0</v>
      </c>
      <c r="M3452" s="5">
        <f t="shared" si="319"/>
        <v>9.54431862837299E-2</v>
      </c>
      <c r="N3452" s="5">
        <f t="shared" si="320"/>
        <v>6.2924733965777371E-2</v>
      </c>
      <c r="O3452" s="5">
        <f t="shared" si="321"/>
        <v>8.8616657766037693E-2</v>
      </c>
      <c r="P3452" s="5">
        <f t="shared" si="322"/>
        <v>0</v>
      </c>
      <c r="Q3452" s="5">
        <f t="shared" si="323"/>
        <v>0</v>
      </c>
      <c r="R3452" s="5">
        <v>3.9489999999999998</v>
      </c>
    </row>
    <row r="3453" spans="1:18">
      <c r="A3453" s="30" t="s">
        <v>9688</v>
      </c>
      <c r="B3453" s="5" t="s">
        <v>9691</v>
      </c>
      <c r="C3453" s="5" t="s">
        <v>9692</v>
      </c>
      <c r="D3453" s="5">
        <v>7.7000000000000001E-5</v>
      </c>
      <c r="E3453" s="5">
        <v>2177</v>
      </c>
      <c r="F3453" s="5">
        <v>0</v>
      </c>
      <c r="G3453" s="5">
        <v>50</v>
      </c>
      <c r="H3453" s="5">
        <v>32</v>
      </c>
      <c r="I3453" s="5">
        <v>52.5</v>
      </c>
      <c r="J3453" s="5">
        <v>0</v>
      </c>
      <c r="K3453" s="5">
        <v>0</v>
      </c>
      <c r="L3453" s="5">
        <f t="shared" si="318"/>
        <v>0</v>
      </c>
      <c r="M3453" s="5">
        <f t="shared" si="319"/>
        <v>9.7109167486661332E-2</v>
      </c>
      <c r="N3453" s="5">
        <f t="shared" si="320"/>
        <v>6.4023098637665074E-2</v>
      </c>
      <c r="O3453" s="5">
        <f t="shared" si="321"/>
        <v>9.0163480455568906E-2</v>
      </c>
      <c r="P3453" s="5">
        <f t="shared" si="322"/>
        <v>0</v>
      </c>
      <c r="Q3453" s="5">
        <f t="shared" si="323"/>
        <v>0</v>
      </c>
      <c r="R3453" s="5">
        <v>3.9649999999999999</v>
      </c>
    </row>
    <row r="3454" spans="1:18">
      <c r="A3454" s="30" t="s">
        <v>9688</v>
      </c>
      <c r="B3454" s="5" t="s">
        <v>9693</v>
      </c>
      <c r="C3454" s="5" t="s">
        <v>9694</v>
      </c>
      <c r="D3454" s="5">
        <v>8.8609600000000004</v>
      </c>
      <c r="E3454" s="5">
        <v>2166</v>
      </c>
      <c r="F3454" s="5">
        <v>0</v>
      </c>
      <c r="G3454" s="5">
        <v>50</v>
      </c>
      <c r="H3454" s="5">
        <v>27</v>
      </c>
      <c r="I3454" s="5">
        <v>52.5</v>
      </c>
      <c r="J3454" s="5">
        <v>0</v>
      </c>
      <c r="K3454" s="5">
        <v>0</v>
      </c>
      <c r="L3454" s="5">
        <f t="shared" si="318"/>
        <v>0</v>
      </c>
      <c r="M3454" s="5">
        <f t="shared" si="319"/>
        <v>9.760233500390661E-2</v>
      </c>
      <c r="N3454" s="5">
        <f t="shared" si="320"/>
        <v>5.4293826679699272E-2</v>
      </c>
      <c r="O3454" s="5">
        <f t="shared" si="321"/>
        <v>9.0621374400634114E-2</v>
      </c>
      <c r="P3454" s="5">
        <f t="shared" si="322"/>
        <v>0</v>
      </c>
      <c r="Q3454" s="5">
        <f t="shared" si="323"/>
        <v>0</v>
      </c>
      <c r="R3454" s="5">
        <v>3.9249999999999998</v>
      </c>
    </row>
    <row r="3455" spans="1:18">
      <c r="A3455" s="30" t="s">
        <v>9688</v>
      </c>
      <c r="B3455" s="5" t="s">
        <v>9695</v>
      </c>
      <c r="C3455" s="5" t="s">
        <v>9696</v>
      </c>
      <c r="D3455" s="5">
        <v>0.17400499999999999</v>
      </c>
      <c r="E3455" s="5">
        <v>2172</v>
      </c>
      <c r="F3455" s="5">
        <v>0</v>
      </c>
      <c r="G3455" s="5">
        <v>55</v>
      </c>
      <c r="H3455" s="5">
        <v>27</v>
      </c>
      <c r="I3455" s="5">
        <v>52.5</v>
      </c>
      <c r="J3455" s="5">
        <v>0</v>
      </c>
      <c r="K3455" s="5">
        <v>40</v>
      </c>
      <c r="L3455" s="5">
        <f t="shared" si="318"/>
        <v>0</v>
      </c>
      <c r="M3455" s="5">
        <f t="shared" si="319"/>
        <v>0.10706598682334617</v>
      </c>
      <c r="N3455" s="5">
        <f t="shared" si="320"/>
        <v>5.4143843733070268E-2</v>
      </c>
      <c r="O3455" s="5">
        <f t="shared" si="321"/>
        <v>9.0371039112234569E-2</v>
      </c>
      <c r="P3455" s="5">
        <f t="shared" si="322"/>
        <v>0</v>
      </c>
      <c r="Q3455" s="5">
        <f t="shared" si="323"/>
        <v>4.2784408262925393E-2</v>
      </c>
      <c r="R3455" s="5">
        <v>0.70499999999999996</v>
      </c>
    </row>
    <row r="3456" spans="1:18">
      <c r="A3456" s="30" t="s">
        <v>9697</v>
      </c>
      <c r="B3456" s="5" t="s">
        <v>9698</v>
      </c>
      <c r="C3456" s="5" t="s">
        <v>9699</v>
      </c>
      <c r="D3456" s="5">
        <v>3.625165</v>
      </c>
      <c r="E3456" s="5">
        <v>2048</v>
      </c>
      <c r="F3456" s="5">
        <v>0</v>
      </c>
      <c r="G3456" s="5">
        <v>220</v>
      </c>
      <c r="H3456" s="5">
        <v>130</v>
      </c>
      <c r="I3456" s="5">
        <v>320</v>
      </c>
      <c r="J3456" s="5">
        <v>210</v>
      </c>
      <c r="K3456" s="5">
        <v>350</v>
      </c>
      <c r="L3456" s="5">
        <f t="shared" si="318"/>
        <v>0</v>
      </c>
      <c r="M3456" s="5">
        <f t="shared" si="319"/>
        <v>0.4541939909771639</v>
      </c>
      <c r="N3456" s="5">
        <f t="shared" si="320"/>
        <v>0.27647670204842523</v>
      </c>
      <c r="O3456" s="5">
        <f t="shared" si="321"/>
        <v>0.58418421711837343</v>
      </c>
      <c r="P3456" s="5">
        <f t="shared" si="322"/>
        <v>0.35961962354278021</v>
      </c>
      <c r="Q3456" s="5">
        <f t="shared" si="323"/>
        <v>0.39703011671723482</v>
      </c>
      <c r="R3456" s="5">
        <v>-0.318</v>
      </c>
    </row>
    <row r="3457" spans="1:18">
      <c r="A3457" s="30" t="s">
        <v>9700</v>
      </c>
      <c r="B3457" s="5" t="s">
        <v>9701</v>
      </c>
      <c r="C3457" s="5" t="s">
        <v>9702</v>
      </c>
      <c r="D3457" s="5">
        <v>6.9432049999999998</v>
      </c>
      <c r="E3457" s="5">
        <v>856</v>
      </c>
      <c r="F3457" s="5">
        <v>0</v>
      </c>
      <c r="G3457" s="5">
        <v>15</v>
      </c>
      <c r="H3457" s="5">
        <v>40</v>
      </c>
      <c r="I3457" s="5">
        <v>10</v>
      </c>
      <c r="J3457" s="5">
        <v>0</v>
      </c>
      <c r="K3457" s="5">
        <v>0</v>
      </c>
      <c r="L3457" s="5">
        <f t="shared" si="318"/>
        <v>0</v>
      </c>
      <c r="M3457" s="5">
        <f t="shared" si="319"/>
        <v>7.4091118324227254E-2</v>
      </c>
      <c r="N3457" s="5">
        <f t="shared" si="320"/>
        <v>0.20353137519596509</v>
      </c>
      <c r="O3457" s="5">
        <f t="shared" si="321"/>
        <v>4.3677324644364371E-2</v>
      </c>
      <c r="P3457" s="5">
        <f t="shared" si="322"/>
        <v>0</v>
      </c>
      <c r="Q3457" s="5">
        <f t="shared" si="323"/>
        <v>0</v>
      </c>
      <c r="R3457" s="5">
        <v>3.218</v>
      </c>
    </row>
    <row r="3458" spans="1:18">
      <c r="A3458" s="30" t="s">
        <v>9703</v>
      </c>
      <c r="B3458" s="5" t="s">
        <v>9704</v>
      </c>
      <c r="C3458" s="5" t="s">
        <v>9705</v>
      </c>
      <c r="D3458" s="5">
        <v>6.47539</v>
      </c>
      <c r="E3458" s="5">
        <v>611</v>
      </c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3.3</v>
      </c>
      <c r="L3458" s="5">
        <f t="shared" si="318"/>
        <v>0</v>
      </c>
      <c r="M3458" s="5">
        <f t="shared" si="319"/>
        <v>0</v>
      </c>
      <c r="N3458" s="5">
        <f t="shared" si="320"/>
        <v>0</v>
      </c>
      <c r="O3458" s="5">
        <f t="shared" si="321"/>
        <v>0</v>
      </c>
      <c r="P3458" s="5">
        <f t="shared" si="322"/>
        <v>0</v>
      </c>
      <c r="Q3458" s="5">
        <f t="shared" si="323"/>
        <v>1.254752555913846E-2</v>
      </c>
      <c r="R3458" s="5">
        <v>-0.54</v>
      </c>
    </row>
    <row r="3459" spans="1:18">
      <c r="A3459" s="30" t="s">
        <v>9703</v>
      </c>
      <c r="B3459" s="5" t="s">
        <v>9706</v>
      </c>
      <c r="C3459" s="5" t="s">
        <v>9707</v>
      </c>
      <c r="D3459" s="5">
        <v>1.16475</v>
      </c>
      <c r="E3459" s="5">
        <v>581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3.3</v>
      </c>
      <c r="L3459" s="5">
        <f t="shared" si="318"/>
        <v>0</v>
      </c>
      <c r="M3459" s="5">
        <f t="shared" si="319"/>
        <v>0</v>
      </c>
      <c r="N3459" s="5">
        <f t="shared" si="320"/>
        <v>0</v>
      </c>
      <c r="O3459" s="5">
        <f t="shared" si="321"/>
        <v>0</v>
      </c>
      <c r="P3459" s="5">
        <f t="shared" si="322"/>
        <v>0</v>
      </c>
      <c r="Q3459" s="5">
        <f t="shared" si="323"/>
        <v>1.3195418445152493E-2</v>
      </c>
      <c r="R3459" s="5">
        <v>-0.56799999999999995</v>
      </c>
    </row>
    <row r="3460" spans="1:18">
      <c r="A3460" s="30" t="s">
        <v>9703</v>
      </c>
      <c r="B3460" s="5" t="s">
        <v>9708</v>
      </c>
      <c r="C3460" s="5" t="s">
        <v>9709</v>
      </c>
      <c r="D3460" s="5">
        <v>0.18604899999999999</v>
      </c>
      <c r="E3460" s="5">
        <v>522</v>
      </c>
      <c r="F3460" s="5">
        <v>0</v>
      </c>
      <c r="G3460" s="5">
        <v>0</v>
      </c>
      <c r="H3460" s="5">
        <v>0</v>
      </c>
      <c r="I3460" s="5">
        <v>0</v>
      </c>
      <c r="J3460" s="5">
        <v>0</v>
      </c>
      <c r="K3460" s="5">
        <v>3.3</v>
      </c>
      <c r="L3460" s="5">
        <f t="shared" ref="L3460:L3523" si="324">F3460/296872/E3460*10^6</f>
        <v>0</v>
      </c>
      <c r="M3460" s="5">
        <f t="shared" ref="M3460:M3523" si="325">G3460/236511/E3460*10^6</f>
        <v>0</v>
      </c>
      <c r="N3460" s="5">
        <f t="shared" ref="N3460:N3523" si="326">H3460/229591/E3460*10^6</f>
        <v>0</v>
      </c>
      <c r="O3460" s="5">
        <f t="shared" ref="O3460:O3523" si="327">I3460/267467/E3460*10^6</f>
        <v>0</v>
      </c>
      <c r="P3460" s="5">
        <f t="shared" ref="P3460:P3523" si="328">J3460/285132/E3460*10^6</f>
        <v>0</v>
      </c>
      <c r="Q3460" s="5">
        <f t="shared" ref="Q3460:Q3523" si="329">K3460/E3460/430442*10^6</f>
        <v>1.4686854629566284E-2</v>
      </c>
      <c r="R3460" s="5">
        <v>-0.53400000000000003</v>
      </c>
    </row>
    <row r="3461" spans="1:18">
      <c r="A3461" s="30" t="s">
        <v>9710</v>
      </c>
      <c r="B3461" s="5" t="s">
        <v>9711</v>
      </c>
      <c r="C3461" s="5" t="s">
        <v>9712</v>
      </c>
      <c r="D3461" s="5">
        <v>18.804400999999999</v>
      </c>
      <c r="E3461" s="5">
        <v>78</v>
      </c>
      <c r="F3461" s="5">
        <v>90</v>
      </c>
      <c r="G3461" s="5">
        <v>20</v>
      </c>
      <c r="H3461" s="5">
        <v>0</v>
      </c>
      <c r="I3461" s="5">
        <v>0</v>
      </c>
      <c r="J3461" s="5">
        <v>0</v>
      </c>
      <c r="K3461" s="5">
        <v>0</v>
      </c>
      <c r="L3461" s="5">
        <f t="shared" si="324"/>
        <v>3.8866789520269807</v>
      </c>
      <c r="M3461" s="5">
        <f t="shared" si="325"/>
        <v>1.0841367057357012</v>
      </c>
      <c r="N3461" s="5">
        <f t="shared" si="326"/>
        <v>0</v>
      </c>
      <c r="O3461" s="5">
        <f t="shared" si="327"/>
        <v>0</v>
      </c>
      <c r="P3461" s="5">
        <f t="shared" si="328"/>
        <v>0</v>
      </c>
      <c r="Q3461" s="5">
        <f t="shared" si="329"/>
        <v>0</v>
      </c>
      <c r="R3461" s="5">
        <v>3.7709999999999999</v>
      </c>
    </row>
    <row r="3462" spans="1:18">
      <c r="A3462" s="30" t="s">
        <v>9713</v>
      </c>
      <c r="B3462" s="5" t="s">
        <v>9714</v>
      </c>
      <c r="C3462" s="5" t="s">
        <v>9715</v>
      </c>
      <c r="D3462" s="5">
        <v>5.8567499999999999</v>
      </c>
      <c r="E3462" s="5">
        <v>363</v>
      </c>
      <c r="F3462" s="5">
        <v>0</v>
      </c>
      <c r="G3462" s="5">
        <v>0</v>
      </c>
      <c r="H3462" s="5">
        <v>0</v>
      </c>
      <c r="I3462" s="5">
        <v>0</v>
      </c>
      <c r="J3462" s="5">
        <v>0</v>
      </c>
      <c r="K3462" s="5">
        <v>10</v>
      </c>
      <c r="L3462" s="5">
        <f t="shared" si="324"/>
        <v>0</v>
      </c>
      <c r="M3462" s="5">
        <f t="shared" si="325"/>
        <v>0</v>
      </c>
      <c r="N3462" s="5">
        <f t="shared" si="326"/>
        <v>0</v>
      </c>
      <c r="O3462" s="5">
        <f t="shared" si="327"/>
        <v>0</v>
      </c>
      <c r="P3462" s="5">
        <f t="shared" si="328"/>
        <v>0</v>
      </c>
      <c r="Q3462" s="5">
        <f t="shared" si="329"/>
        <v>6.3999817318921445E-2</v>
      </c>
      <c r="R3462" s="5">
        <v>-1.5549999999999999</v>
      </c>
    </row>
    <row r="3463" spans="1:18">
      <c r="A3463" s="30" t="s">
        <v>9716</v>
      </c>
      <c r="B3463" s="5" t="s">
        <v>9717</v>
      </c>
      <c r="C3463" s="5" t="s">
        <v>9718</v>
      </c>
      <c r="D3463" s="5">
        <v>12.3903</v>
      </c>
      <c r="E3463" s="5">
        <v>865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80</v>
      </c>
      <c r="L3463" s="5">
        <f t="shared" si="324"/>
        <v>0</v>
      </c>
      <c r="M3463" s="5">
        <f t="shared" si="325"/>
        <v>0</v>
      </c>
      <c r="N3463" s="5">
        <f t="shared" si="326"/>
        <v>0</v>
      </c>
      <c r="O3463" s="5">
        <f t="shared" si="327"/>
        <v>0</v>
      </c>
      <c r="P3463" s="5">
        <f t="shared" si="328"/>
        <v>0</v>
      </c>
      <c r="Q3463" s="5">
        <f t="shared" si="329"/>
        <v>0.2148618144441016</v>
      </c>
      <c r="R3463" s="5">
        <v>-3.6360000000000001</v>
      </c>
    </row>
    <row r="3464" spans="1:18">
      <c r="A3464" s="30" t="s">
        <v>9719</v>
      </c>
      <c r="B3464" s="5" t="s">
        <v>9720</v>
      </c>
      <c r="C3464" s="5" t="s">
        <v>9721</v>
      </c>
      <c r="D3464" s="5">
        <v>7.58291</v>
      </c>
      <c r="E3464" s="5">
        <v>972</v>
      </c>
      <c r="F3464" s="5">
        <v>0</v>
      </c>
      <c r="G3464" s="5">
        <v>0</v>
      </c>
      <c r="H3464" s="5">
        <v>0</v>
      </c>
      <c r="I3464" s="5">
        <v>0</v>
      </c>
      <c r="J3464" s="5">
        <v>0</v>
      </c>
      <c r="K3464" s="5">
        <v>60</v>
      </c>
      <c r="L3464" s="5">
        <f t="shared" si="324"/>
        <v>0</v>
      </c>
      <c r="M3464" s="5">
        <f t="shared" si="325"/>
        <v>0</v>
      </c>
      <c r="N3464" s="5">
        <f t="shared" si="326"/>
        <v>0</v>
      </c>
      <c r="O3464" s="5">
        <f t="shared" si="327"/>
        <v>0</v>
      </c>
      <c r="P3464" s="5">
        <f t="shared" si="328"/>
        <v>0</v>
      </c>
      <c r="Q3464" s="5">
        <f t="shared" si="329"/>
        <v>0.14340699806647214</v>
      </c>
      <c r="R3464" s="5">
        <v>-3.3090000000000002</v>
      </c>
    </row>
    <row r="3465" spans="1:18">
      <c r="A3465" s="30" t="s">
        <v>9722</v>
      </c>
      <c r="B3465" s="5" t="s">
        <v>9723</v>
      </c>
      <c r="C3465" s="5" t="s">
        <v>9724</v>
      </c>
      <c r="D3465" s="5">
        <v>16.178899999999999</v>
      </c>
      <c r="E3465" s="5">
        <v>725</v>
      </c>
      <c r="F3465" s="5">
        <v>0</v>
      </c>
      <c r="G3465" s="5">
        <v>0</v>
      </c>
      <c r="H3465" s="5">
        <v>0</v>
      </c>
      <c r="I3465" s="5">
        <v>0</v>
      </c>
      <c r="J3465" s="5">
        <v>10</v>
      </c>
      <c r="K3465" s="5">
        <v>0</v>
      </c>
      <c r="L3465" s="5">
        <f t="shared" si="324"/>
        <v>0</v>
      </c>
      <c r="M3465" s="5">
        <f t="shared" si="325"/>
        <v>0</v>
      </c>
      <c r="N3465" s="5">
        <f t="shared" si="326"/>
        <v>0</v>
      </c>
      <c r="O3465" s="5">
        <f t="shared" si="327"/>
        <v>0</v>
      </c>
      <c r="P3465" s="5">
        <f t="shared" si="328"/>
        <v>4.8374449196427832E-2</v>
      </c>
      <c r="Q3465" s="5">
        <f t="shared" si="329"/>
        <v>0</v>
      </c>
      <c r="R3465" s="5">
        <v>-1.5580000000000001</v>
      </c>
    </row>
    <row r="3466" spans="1:18">
      <c r="A3466" s="30" t="s">
        <v>9725</v>
      </c>
      <c r="B3466" s="5" t="s">
        <v>9726</v>
      </c>
      <c r="C3466" s="5" t="s">
        <v>9727</v>
      </c>
      <c r="D3466" s="5">
        <v>15.961650000000001</v>
      </c>
      <c r="E3466" s="5">
        <v>96</v>
      </c>
      <c r="F3466" s="5">
        <v>0</v>
      </c>
      <c r="G3466" s="5">
        <v>0</v>
      </c>
      <c r="H3466" s="5">
        <v>0</v>
      </c>
      <c r="I3466" s="5">
        <v>0</v>
      </c>
      <c r="J3466" s="5">
        <v>60</v>
      </c>
      <c r="K3466" s="5">
        <v>30</v>
      </c>
      <c r="L3466" s="5">
        <f t="shared" si="324"/>
        <v>0</v>
      </c>
      <c r="M3466" s="5">
        <f t="shared" si="325"/>
        <v>0</v>
      </c>
      <c r="N3466" s="5">
        <f t="shared" si="326"/>
        <v>0</v>
      </c>
      <c r="O3466" s="5">
        <f t="shared" si="327"/>
        <v>0</v>
      </c>
      <c r="P3466" s="5">
        <f t="shared" si="328"/>
        <v>2.1919672292131365</v>
      </c>
      <c r="Q3466" s="5">
        <f t="shared" si="329"/>
        <v>0.72599792771151506</v>
      </c>
      <c r="R3466" s="5">
        <v>-3.7109999999999999</v>
      </c>
    </row>
    <row r="3467" spans="1:18">
      <c r="A3467" s="30" t="s">
        <v>9728</v>
      </c>
      <c r="B3467" s="5" t="s">
        <v>9729</v>
      </c>
      <c r="C3467" s="5" t="s">
        <v>9730</v>
      </c>
      <c r="D3467" s="5">
        <v>105.253502</v>
      </c>
      <c r="E3467" s="5">
        <v>215</v>
      </c>
      <c r="F3467" s="5">
        <v>12</v>
      </c>
      <c r="G3467" s="5">
        <v>0</v>
      </c>
      <c r="H3467" s="5">
        <v>20</v>
      </c>
      <c r="I3467" s="5">
        <v>0</v>
      </c>
      <c r="J3467" s="5">
        <v>0</v>
      </c>
      <c r="K3467" s="5">
        <v>0</v>
      </c>
      <c r="L3467" s="5">
        <f t="shared" si="324"/>
        <v>0.18800679581897953</v>
      </c>
      <c r="M3467" s="5">
        <f t="shared" si="325"/>
        <v>0</v>
      </c>
      <c r="N3467" s="5">
        <f t="shared" si="326"/>
        <v>0.4051694352738282</v>
      </c>
      <c r="O3467" s="5">
        <f t="shared" si="327"/>
        <v>0</v>
      </c>
      <c r="P3467" s="5">
        <f t="shared" si="328"/>
        <v>0</v>
      </c>
      <c r="Q3467" s="5">
        <f t="shared" si="329"/>
        <v>0</v>
      </c>
      <c r="R3467" s="5">
        <v>2.5710000000000002</v>
      </c>
    </row>
    <row r="3468" spans="1:18">
      <c r="A3468" s="30" t="s">
        <v>9728</v>
      </c>
      <c r="B3468" s="5" t="s">
        <v>9731</v>
      </c>
      <c r="C3468" s="5" t="s">
        <v>9732</v>
      </c>
      <c r="D3468" s="5">
        <v>1.20807</v>
      </c>
      <c r="E3468" s="5">
        <v>2187</v>
      </c>
      <c r="F3468" s="5">
        <v>1135</v>
      </c>
      <c r="G3468" s="5">
        <v>220</v>
      </c>
      <c r="H3468" s="5">
        <v>50</v>
      </c>
      <c r="I3468" s="5">
        <v>100</v>
      </c>
      <c r="J3468" s="5">
        <v>180</v>
      </c>
      <c r="K3468" s="5">
        <v>180</v>
      </c>
      <c r="L3468" s="5">
        <f t="shared" si="324"/>
        <v>1.7481465611083098</v>
      </c>
      <c r="M3468" s="5">
        <f t="shared" si="325"/>
        <v>0.42532660883458234</v>
      </c>
      <c r="N3468" s="5">
        <f t="shared" si="326"/>
        <v>9.9578679222534355E-2</v>
      </c>
      <c r="O3468" s="5">
        <f t="shared" si="327"/>
        <v>0.17095468630807453</v>
      </c>
      <c r="P3468" s="5">
        <f t="shared" si="328"/>
        <v>0.28865412071942537</v>
      </c>
      <c r="Q3468" s="5">
        <f t="shared" si="329"/>
        <v>0.19120933075529617</v>
      </c>
      <c r="R3468" s="5">
        <v>0.93200000000000005</v>
      </c>
    </row>
    <row r="3469" spans="1:18">
      <c r="A3469" s="30" t="s">
        <v>9733</v>
      </c>
      <c r="B3469" s="5" t="s">
        <v>9734</v>
      </c>
      <c r="C3469" s="5" t="s">
        <v>9735</v>
      </c>
      <c r="D3469" s="5">
        <v>5.944985</v>
      </c>
      <c r="E3469" s="5">
        <v>1504</v>
      </c>
      <c r="F3469" s="5">
        <v>0</v>
      </c>
      <c r="G3469" s="5">
        <v>30</v>
      </c>
      <c r="H3469" s="5">
        <v>20</v>
      </c>
      <c r="I3469" s="5">
        <v>0</v>
      </c>
      <c r="J3469" s="5">
        <v>0</v>
      </c>
      <c r="K3469" s="5">
        <v>40</v>
      </c>
      <c r="L3469" s="5">
        <f t="shared" si="324"/>
        <v>0</v>
      </c>
      <c r="M3469" s="5">
        <f t="shared" si="325"/>
        <v>8.4337762347790585E-2</v>
      </c>
      <c r="N3469" s="5">
        <f t="shared" si="326"/>
        <v>5.7919832835021987E-2</v>
      </c>
      <c r="O3469" s="5">
        <f t="shared" si="327"/>
        <v>0</v>
      </c>
      <c r="P3469" s="5">
        <f t="shared" si="328"/>
        <v>0</v>
      </c>
      <c r="Q3469" s="5">
        <f t="shared" si="329"/>
        <v>6.1787057677575752E-2</v>
      </c>
      <c r="R3469" s="5">
        <v>-0.255</v>
      </c>
    </row>
    <row r="3470" spans="1:18">
      <c r="A3470" s="30" t="s">
        <v>9736</v>
      </c>
      <c r="B3470" s="5" t="s">
        <v>9737</v>
      </c>
      <c r="C3470" s="5" t="s">
        <v>9738</v>
      </c>
      <c r="D3470" s="5">
        <v>2.8512249999999999</v>
      </c>
      <c r="E3470" s="5">
        <v>452</v>
      </c>
      <c r="F3470" s="5">
        <v>107</v>
      </c>
      <c r="G3470" s="5">
        <v>72</v>
      </c>
      <c r="H3470" s="5">
        <v>100</v>
      </c>
      <c r="I3470" s="5">
        <v>30</v>
      </c>
      <c r="J3470" s="5">
        <v>0</v>
      </c>
      <c r="K3470" s="5">
        <v>20</v>
      </c>
      <c r="L3470" s="5">
        <f t="shared" si="324"/>
        <v>0.79739976729639095</v>
      </c>
      <c r="M3470" s="5">
        <f t="shared" si="325"/>
        <v>0.67350793577563028</v>
      </c>
      <c r="N3470" s="5">
        <f t="shared" si="326"/>
        <v>0.96362199760921541</v>
      </c>
      <c r="O3470" s="5">
        <f t="shared" si="327"/>
        <v>0.24814904797948609</v>
      </c>
      <c r="P3470" s="5">
        <f t="shared" si="328"/>
        <v>0</v>
      </c>
      <c r="Q3470" s="5">
        <f t="shared" si="329"/>
        <v>0.10279616675561276</v>
      </c>
      <c r="R3470" s="5">
        <v>2.214</v>
      </c>
    </row>
    <row r="3471" spans="1:18">
      <c r="A3471" s="30" t="s">
        <v>9736</v>
      </c>
      <c r="B3471" s="5" t="s">
        <v>9739</v>
      </c>
      <c r="C3471" s="5" t="s">
        <v>9740</v>
      </c>
      <c r="D3471" s="5">
        <v>56.068199</v>
      </c>
      <c r="E3471" s="5">
        <v>430</v>
      </c>
      <c r="F3471" s="5">
        <v>102</v>
      </c>
      <c r="G3471" s="5">
        <v>67</v>
      </c>
      <c r="H3471" s="5">
        <v>100</v>
      </c>
      <c r="I3471" s="5">
        <v>30</v>
      </c>
      <c r="J3471" s="5">
        <v>0</v>
      </c>
      <c r="K3471" s="5">
        <v>20</v>
      </c>
      <c r="L3471" s="5">
        <f t="shared" si="324"/>
        <v>0.79902888223066315</v>
      </c>
      <c r="M3471" s="5">
        <f t="shared" si="325"/>
        <v>0.65880214234590395</v>
      </c>
      <c r="N3471" s="5">
        <f t="shared" si="326"/>
        <v>1.0129235881845704</v>
      </c>
      <c r="O3471" s="5">
        <f t="shared" si="327"/>
        <v>0.2608450457830877</v>
      </c>
      <c r="P3471" s="5">
        <f t="shared" si="328"/>
        <v>0</v>
      </c>
      <c r="Q3471" s="5">
        <f t="shared" si="329"/>
        <v>0.10805550551985341</v>
      </c>
      <c r="R3471" s="5">
        <v>2.1789999999999998</v>
      </c>
    </row>
    <row r="3472" spans="1:18">
      <c r="A3472" s="30" t="s">
        <v>9741</v>
      </c>
      <c r="B3472" s="5" t="s">
        <v>9742</v>
      </c>
      <c r="C3472" s="5" t="s">
        <v>9743</v>
      </c>
      <c r="D3472" s="5">
        <v>23.269199</v>
      </c>
      <c r="E3472" s="5">
        <v>534</v>
      </c>
      <c r="F3472" s="5">
        <v>0</v>
      </c>
      <c r="G3472" s="5">
        <v>15</v>
      </c>
      <c r="H3472" s="5">
        <v>0</v>
      </c>
      <c r="I3472" s="5">
        <v>0</v>
      </c>
      <c r="J3472" s="5">
        <v>0</v>
      </c>
      <c r="K3472" s="5">
        <v>40</v>
      </c>
      <c r="L3472" s="5">
        <f t="shared" si="324"/>
        <v>0</v>
      </c>
      <c r="M3472" s="5">
        <f t="shared" si="325"/>
        <v>0.11876778517891109</v>
      </c>
      <c r="N3472" s="5">
        <f t="shared" si="326"/>
        <v>0</v>
      </c>
      <c r="O3472" s="5">
        <f t="shared" si="327"/>
        <v>0</v>
      </c>
      <c r="P3472" s="5">
        <f t="shared" si="328"/>
        <v>0</v>
      </c>
      <c r="Q3472" s="5">
        <f t="shared" si="329"/>
        <v>0.17402197518178641</v>
      </c>
      <c r="R3472" s="5">
        <v>-1.3240000000000001</v>
      </c>
    </row>
    <row r="3473" spans="1:18">
      <c r="A3473" s="30" t="s">
        <v>9744</v>
      </c>
      <c r="B3473" s="5" t="s">
        <v>9745</v>
      </c>
      <c r="C3473" s="5" t="s">
        <v>9746</v>
      </c>
      <c r="D3473" s="5">
        <v>8.5133100000000006</v>
      </c>
      <c r="E3473" s="5">
        <v>415</v>
      </c>
      <c r="F3473" s="5">
        <v>0</v>
      </c>
      <c r="G3473" s="5">
        <v>0</v>
      </c>
      <c r="H3473" s="5">
        <v>0</v>
      </c>
      <c r="I3473" s="5">
        <v>0</v>
      </c>
      <c r="J3473" s="5">
        <v>50</v>
      </c>
      <c r="K3473" s="5">
        <v>40</v>
      </c>
      <c r="L3473" s="5">
        <f t="shared" si="324"/>
        <v>0</v>
      </c>
      <c r="M3473" s="5">
        <f t="shared" si="325"/>
        <v>0</v>
      </c>
      <c r="N3473" s="5">
        <f t="shared" si="326"/>
        <v>0</v>
      </c>
      <c r="O3473" s="5">
        <f t="shared" si="327"/>
        <v>0</v>
      </c>
      <c r="P3473" s="5">
        <f t="shared" si="328"/>
        <v>0.42254789960735156</v>
      </c>
      <c r="Q3473" s="5">
        <f t="shared" si="329"/>
        <v>0.22392225240258781</v>
      </c>
      <c r="R3473" s="5">
        <v>-3.6659999999999999</v>
      </c>
    </row>
    <row r="3474" spans="1:18">
      <c r="A3474" s="30" t="s">
        <v>9747</v>
      </c>
      <c r="B3474" s="5" t="s">
        <v>9748</v>
      </c>
      <c r="C3474" s="5" t="s">
        <v>9749</v>
      </c>
      <c r="D3474" s="5">
        <v>3.282985</v>
      </c>
      <c r="E3474" s="5">
        <v>739</v>
      </c>
      <c r="F3474" s="5">
        <v>0</v>
      </c>
      <c r="G3474" s="5">
        <v>0</v>
      </c>
      <c r="H3474" s="5">
        <v>0</v>
      </c>
      <c r="I3474" s="5">
        <v>10</v>
      </c>
      <c r="J3474" s="5">
        <v>20</v>
      </c>
      <c r="K3474" s="5">
        <v>0</v>
      </c>
      <c r="L3474" s="5">
        <f t="shared" si="324"/>
        <v>0</v>
      </c>
      <c r="M3474" s="5">
        <f t="shared" si="325"/>
        <v>0</v>
      </c>
      <c r="N3474" s="5">
        <f t="shared" si="326"/>
        <v>0</v>
      </c>
      <c r="O3474" s="5">
        <f t="shared" si="327"/>
        <v>5.0592408519047227E-2</v>
      </c>
      <c r="P3474" s="5">
        <f t="shared" si="328"/>
        <v>9.4916036988931474E-2</v>
      </c>
      <c r="Q3474" s="5">
        <f t="shared" si="329"/>
        <v>0</v>
      </c>
      <c r="R3474" s="5">
        <v>-0.98699999999999999</v>
      </c>
    </row>
    <row r="3475" spans="1:18">
      <c r="A3475" s="30" t="s">
        <v>9750</v>
      </c>
      <c r="B3475" s="5" t="s">
        <v>9751</v>
      </c>
      <c r="C3475" s="5" t="s">
        <v>9752</v>
      </c>
      <c r="D3475" s="5">
        <v>9.4149250000000002</v>
      </c>
      <c r="E3475" s="5">
        <v>491</v>
      </c>
      <c r="F3475" s="5">
        <v>0</v>
      </c>
      <c r="G3475" s="5">
        <v>0</v>
      </c>
      <c r="H3475" s="5">
        <v>0</v>
      </c>
      <c r="I3475" s="5">
        <v>10</v>
      </c>
      <c r="J3475" s="5">
        <v>0</v>
      </c>
      <c r="K3475" s="5">
        <v>40</v>
      </c>
      <c r="L3475" s="5">
        <f t="shared" si="324"/>
        <v>0</v>
      </c>
      <c r="M3475" s="5">
        <f t="shared" si="325"/>
        <v>0</v>
      </c>
      <c r="N3475" s="5">
        <f t="shared" si="326"/>
        <v>0</v>
      </c>
      <c r="O3475" s="5">
        <f t="shared" si="327"/>
        <v>7.6146211599950914E-2</v>
      </c>
      <c r="P3475" s="5">
        <f t="shared" si="328"/>
        <v>0</v>
      </c>
      <c r="Q3475" s="5">
        <f t="shared" si="329"/>
        <v>0.18926218889424426</v>
      </c>
      <c r="R3475" s="5">
        <v>-1.6679999999999999</v>
      </c>
    </row>
    <row r="3476" spans="1:18">
      <c r="A3476" s="30" t="s">
        <v>9753</v>
      </c>
      <c r="B3476" s="5" t="s">
        <v>9754</v>
      </c>
      <c r="C3476" s="5" t="s">
        <v>9755</v>
      </c>
      <c r="D3476" s="5">
        <v>6.4554400000000003</v>
      </c>
      <c r="E3476" s="5">
        <v>359</v>
      </c>
      <c r="F3476" s="5">
        <v>0</v>
      </c>
      <c r="G3476" s="5">
        <v>35</v>
      </c>
      <c r="H3476" s="5">
        <v>0</v>
      </c>
      <c r="I3476" s="5">
        <v>50</v>
      </c>
      <c r="J3476" s="5">
        <v>0</v>
      </c>
      <c r="K3476" s="5">
        <v>60</v>
      </c>
      <c r="L3476" s="5">
        <f t="shared" si="324"/>
        <v>0</v>
      </c>
      <c r="M3476" s="5">
        <f t="shared" si="325"/>
        <v>0.41221353853181952</v>
      </c>
      <c r="N3476" s="5">
        <f t="shared" si="326"/>
        <v>0</v>
      </c>
      <c r="O3476" s="5">
        <f t="shared" si="327"/>
        <v>0.52072130773782588</v>
      </c>
      <c r="P3476" s="5">
        <f t="shared" si="328"/>
        <v>0</v>
      </c>
      <c r="Q3476" s="5">
        <f t="shared" si="329"/>
        <v>0.38827744323289948</v>
      </c>
      <c r="R3476" s="5">
        <v>-0.13800000000000001</v>
      </c>
    </row>
    <row r="3477" spans="1:18">
      <c r="A3477" s="30" t="s">
        <v>9756</v>
      </c>
      <c r="B3477" s="5" t="s">
        <v>9757</v>
      </c>
      <c r="C3477" s="5" t="s">
        <v>9758</v>
      </c>
      <c r="D3477" s="5">
        <v>213.04350299999999</v>
      </c>
      <c r="E3477" s="5">
        <v>391</v>
      </c>
      <c r="F3477" s="5">
        <v>52</v>
      </c>
      <c r="G3477" s="5">
        <v>6</v>
      </c>
      <c r="H3477" s="5">
        <v>10</v>
      </c>
      <c r="I3477" s="5">
        <v>85</v>
      </c>
      <c r="J3477" s="5">
        <v>13</v>
      </c>
      <c r="K3477" s="5">
        <v>78.3</v>
      </c>
      <c r="L3477" s="5">
        <f t="shared" si="324"/>
        <v>0.44797868227966564</v>
      </c>
      <c r="M3477" s="5">
        <f t="shared" si="325"/>
        <v>6.4881838655282381E-2</v>
      </c>
      <c r="N3477" s="5">
        <f t="shared" si="326"/>
        <v>0.11139568872618039</v>
      </c>
      <c r="O3477" s="5">
        <f t="shared" si="327"/>
        <v>0.81277804120817176</v>
      </c>
      <c r="P3477" s="5">
        <f t="shared" si="328"/>
        <v>0.11660592932898525</v>
      </c>
      <c r="Q3477" s="5">
        <f t="shared" si="329"/>
        <v>0.46523284083733307</v>
      </c>
      <c r="R3477" s="5">
        <v>2.1999999999999999E-2</v>
      </c>
    </row>
    <row r="3478" spans="1:18">
      <c r="A3478" s="30" t="s">
        <v>9756</v>
      </c>
      <c r="B3478" s="5" t="s">
        <v>9759</v>
      </c>
      <c r="C3478" s="5" t="s">
        <v>9760</v>
      </c>
      <c r="D3478" s="5">
        <v>52.331496999999999</v>
      </c>
      <c r="E3478" s="5">
        <v>418</v>
      </c>
      <c r="F3478" s="5">
        <v>52</v>
      </c>
      <c r="G3478" s="5">
        <v>6</v>
      </c>
      <c r="H3478" s="5">
        <v>10</v>
      </c>
      <c r="I3478" s="5">
        <v>85</v>
      </c>
      <c r="J3478" s="5">
        <v>13</v>
      </c>
      <c r="K3478" s="5">
        <v>78.3</v>
      </c>
      <c r="L3478" s="5">
        <f t="shared" si="324"/>
        <v>0.41904226021853896</v>
      </c>
      <c r="M3478" s="5">
        <f t="shared" si="325"/>
        <v>6.0690906493338297E-2</v>
      </c>
      <c r="N3478" s="5">
        <f t="shared" si="326"/>
        <v>0.10420027342568548</v>
      </c>
      <c r="O3478" s="5">
        <f t="shared" si="327"/>
        <v>0.76027802419233281</v>
      </c>
      <c r="P3478" s="5">
        <f t="shared" si="328"/>
        <v>0.10907396738668239</v>
      </c>
      <c r="Q3478" s="5">
        <f t="shared" si="329"/>
        <v>0.43518191571147663</v>
      </c>
      <c r="R3478" s="5">
        <v>1.9E-2</v>
      </c>
    </row>
    <row r="3479" spans="1:18">
      <c r="A3479" s="30" t="s">
        <v>9761</v>
      </c>
      <c r="B3479" s="5" t="s">
        <v>9762</v>
      </c>
      <c r="C3479" s="5" t="s">
        <v>9763</v>
      </c>
      <c r="D3479" s="5">
        <v>26.099049000000001</v>
      </c>
      <c r="E3479" s="5">
        <v>375</v>
      </c>
      <c r="F3479" s="5">
        <v>0</v>
      </c>
      <c r="G3479" s="5">
        <v>61</v>
      </c>
      <c r="H3479" s="5">
        <v>0</v>
      </c>
      <c r="I3479" s="5">
        <v>60</v>
      </c>
      <c r="J3479" s="5">
        <v>43</v>
      </c>
      <c r="K3479" s="5">
        <v>113.3</v>
      </c>
      <c r="L3479" s="5">
        <f t="shared" si="324"/>
        <v>0</v>
      </c>
      <c r="M3479" s="5">
        <f t="shared" si="325"/>
        <v>0.68777632611872885</v>
      </c>
      <c r="N3479" s="5">
        <f t="shared" si="326"/>
        <v>0</v>
      </c>
      <c r="O3479" s="5">
        <f t="shared" si="327"/>
        <v>0.59820463832921444</v>
      </c>
      <c r="P3479" s="5">
        <f t="shared" si="328"/>
        <v>0.40215292098630345</v>
      </c>
      <c r="Q3479" s="5">
        <f t="shared" si="329"/>
        <v>0.70191415645623179</v>
      </c>
      <c r="R3479" s="5">
        <v>-0.73799999999999999</v>
      </c>
    </row>
    <row r="3480" spans="1:18">
      <c r="A3480" s="30" t="s">
        <v>9764</v>
      </c>
      <c r="B3480" s="5" t="s">
        <v>9765</v>
      </c>
      <c r="C3480" s="5" t="s">
        <v>9766</v>
      </c>
      <c r="D3480" s="5">
        <v>38.2682</v>
      </c>
      <c r="E3480" s="5">
        <v>156</v>
      </c>
      <c r="F3480" s="5">
        <v>0</v>
      </c>
      <c r="G3480" s="5">
        <v>0</v>
      </c>
      <c r="H3480" s="5">
        <v>10</v>
      </c>
      <c r="I3480" s="5">
        <v>0</v>
      </c>
      <c r="J3480" s="5">
        <v>0</v>
      </c>
      <c r="K3480" s="5">
        <v>0</v>
      </c>
      <c r="L3480" s="5">
        <f t="shared" si="324"/>
        <v>0</v>
      </c>
      <c r="M3480" s="5">
        <f t="shared" si="325"/>
        <v>0</v>
      </c>
      <c r="N3480" s="5">
        <f t="shared" si="326"/>
        <v>0.27920329674318289</v>
      </c>
      <c r="O3480" s="5">
        <f t="shared" si="327"/>
        <v>0</v>
      </c>
      <c r="P3480" s="5">
        <f t="shared" si="328"/>
        <v>0</v>
      </c>
      <c r="Q3480" s="5">
        <f t="shared" si="329"/>
        <v>0</v>
      </c>
      <c r="R3480" s="5">
        <v>1.591</v>
      </c>
    </row>
    <row r="3481" spans="1:18">
      <c r="A3481" s="30" t="s">
        <v>9767</v>
      </c>
      <c r="B3481" s="5" t="s">
        <v>9768</v>
      </c>
      <c r="C3481" s="5" t="s">
        <v>9769</v>
      </c>
      <c r="D3481" s="5">
        <v>46.372748999999999</v>
      </c>
      <c r="E3481" s="5">
        <v>295</v>
      </c>
      <c r="F3481" s="5">
        <v>337</v>
      </c>
      <c r="G3481" s="5">
        <v>112</v>
      </c>
      <c r="H3481" s="5">
        <v>130</v>
      </c>
      <c r="I3481" s="5">
        <v>210</v>
      </c>
      <c r="J3481" s="5">
        <v>150</v>
      </c>
      <c r="K3481" s="5">
        <v>130</v>
      </c>
      <c r="L3481" s="5">
        <f t="shared" si="324"/>
        <v>3.8480317488881814</v>
      </c>
      <c r="M3481" s="5">
        <f t="shared" si="325"/>
        <v>1.6052573324249297</v>
      </c>
      <c r="N3481" s="5">
        <f t="shared" si="326"/>
        <v>1.9194043586277116</v>
      </c>
      <c r="O3481" s="5">
        <f t="shared" si="327"/>
        <v>2.6615036874816744</v>
      </c>
      <c r="P3481" s="5">
        <f t="shared" si="328"/>
        <v>1.7832953729191616</v>
      </c>
      <c r="Q3481" s="5">
        <f t="shared" si="329"/>
        <v>1.0237801285694585</v>
      </c>
      <c r="R3481" s="5">
        <v>0.53700000000000003</v>
      </c>
    </row>
    <row r="3482" spans="1:18">
      <c r="A3482" s="30" t="s">
        <v>9770</v>
      </c>
      <c r="B3482" s="5" t="s">
        <v>9771</v>
      </c>
      <c r="C3482" s="5" t="s">
        <v>9772</v>
      </c>
      <c r="D3482" s="5">
        <v>58.014153</v>
      </c>
      <c r="E3482" s="5">
        <v>298</v>
      </c>
      <c r="F3482" s="5">
        <v>157</v>
      </c>
      <c r="G3482" s="5">
        <v>127</v>
      </c>
      <c r="H3482" s="5">
        <v>120</v>
      </c>
      <c r="I3482" s="5">
        <v>170</v>
      </c>
      <c r="J3482" s="5">
        <v>180</v>
      </c>
      <c r="K3482" s="5">
        <v>180</v>
      </c>
      <c r="L3482" s="5">
        <f t="shared" si="324"/>
        <v>1.774655870489277</v>
      </c>
      <c r="M3482" s="5">
        <f t="shared" si="325"/>
        <v>1.8019225179560161</v>
      </c>
      <c r="N3482" s="5">
        <f t="shared" si="326"/>
        <v>1.7539213808833505</v>
      </c>
      <c r="O3482" s="5">
        <f t="shared" si="327"/>
        <v>2.1328604973986254</v>
      </c>
      <c r="P3482" s="5">
        <f t="shared" si="328"/>
        <v>2.118411281924105</v>
      </c>
      <c r="Q3482" s="5">
        <f t="shared" si="329"/>
        <v>1.4032711622880294</v>
      </c>
      <c r="R3482" s="5">
        <v>-3.2000000000000001E-2</v>
      </c>
    </row>
    <row r="3483" spans="1:18">
      <c r="A3483" s="30" t="s">
        <v>9773</v>
      </c>
      <c r="B3483" s="5" t="s">
        <v>9774</v>
      </c>
      <c r="C3483" s="5" t="s">
        <v>9775</v>
      </c>
      <c r="D3483" s="5">
        <v>22.415849999999999</v>
      </c>
      <c r="E3483" s="5">
        <v>312</v>
      </c>
      <c r="F3483" s="5">
        <v>155</v>
      </c>
      <c r="G3483" s="5">
        <v>150</v>
      </c>
      <c r="H3483" s="5">
        <v>110</v>
      </c>
      <c r="I3483" s="5">
        <v>260</v>
      </c>
      <c r="J3483" s="5">
        <v>120</v>
      </c>
      <c r="K3483" s="5">
        <v>120</v>
      </c>
      <c r="L3483" s="5">
        <f t="shared" si="324"/>
        <v>1.6734312154560611</v>
      </c>
      <c r="M3483" s="5">
        <f t="shared" si="325"/>
        <v>2.0327563232544392</v>
      </c>
      <c r="N3483" s="5">
        <f t="shared" si="326"/>
        <v>1.535618132087506</v>
      </c>
      <c r="O3483" s="5">
        <f t="shared" si="327"/>
        <v>3.1156491579646586</v>
      </c>
      <c r="P3483" s="5">
        <f t="shared" si="328"/>
        <v>1.348902910285007</v>
      </c>
      <c r="Q3483" s="5">
        <f t="shared" si="329"/>
        <v>0.8935359110295571</v>
      </c>
      <c r="R3483" s="5">
        <v>0.53700000000000003</v>
      </c>
    </row>
    <row r="3484" spans="1:18">
      <c r="A3484" s="30" t="s">
        <v>9776</v>
      </c>
      <c r="B3484" s="5" t="s">
        <v>9777</v>
      </c>
      <c r="C3484" s="5" t="s">
        <v>9778</v>
      </c>
      <c r="D3484" s="5">
        <v>21.216598999999999</v>
      </c>
      <c r="E3484" s="5">
        <v>559</v>
      </c>
      <c r="F3484" s="5">
        <v>0</v>
      </c>
      <c r="G3484" s="5">
        <v>15</v>
      </c>
      <c r="H3484" s="5">
        <v>0</v>
      </c>
      <c r="I3484" s="5">
        <v>25</v>
      </c>
      <c r="J3484" s="5">
        <v>0</v>
      </c>
      <c r="K3484" s="5">
        <v>50</v>
      </c>
      <c r="L3484" s="5">
        <f t="shared" si="324"/>
        <v>0</v>
      </c>
      <c r="M3484" s="5">
        <f t="shared" si="325"/>
        <v>0.11345616687931757</v>
      </c>
      <c r="N3484" s="5">
        <f t="shared" si="326"/>
        <v>0</v>
      </c>
      <c r="O3484" s="5">
        <f t="shared" si="327"/>
        <v>0.16720836268146644</v>
      </c>
      <c r="P3484" s="5">
        <f t="shared" si="328"/>
        <v>0</v>
      </c>
      <c r="Q3484" s="5">
        <f t="shared" si="329"/>
        <v>0.20779904907664121</v>
      </c>
      <c r="R3484" s="5">
        <v>-0.69599999999999995</v>
      </c>
    </row>
    <row r="3485" spans="1:18">
      <c r="A3485" s="30" t="s">
        <v>9776</v>
      </c>
      <c r="B3485" s="5" t="s">
        <v>9779</v>
      </c>
      <c r="C3485" s="5" t="s">
        <v>9780</v>
      </c>
      <c r="D3485" s="5">
        <v>11.966115</v>
      </c>
      <c r="E3485" s="5">
        <v>558</v>
      </c>
      <c r="F3485" s="5">
        <v>0</v>
      </c>
      <c r="G3485" s="5">
        <v>15</v>
      </c>
      <c r="H3485" s="5">
        <v>0</v>
      </c>
      <c r="I3485" s="5">
        <v>25</v>
      </c>
      <c r="J3485" s="5">
        <v>0</v>
      </c>
      <c r="K3485" s="5">
        <v>50</v>
      </c>
      <c r="L3485" s="5">
        <f t="shared" si="324"/>
        <v>0</v>
      </c>
      <c r="M3485" s="5">
        <f t="shared" si="325"/>
        <v>0.113659493343259</v>
      </c>
      <c r="N3485" s="5">
        <f t="shared" si="326"/>
        <v>0</v>
      </c>
      <c r="O3485" s="5">
        <f t="shared" si="327"/>
        <v>0.16750801924541173</v>
      </c>
      <c r="P3485" s="5">
        <f t="shared" si="328"/>
        <v>0</v>
      </c>
      <c r="Q3485" s="5">
        <f t="shared" si="329"/>
        <v>0.20817144880616922</v>
      </c>
      <c r="R3485" s="5">
        <v>-0.69399999999999995</v>
      </c>
    </row>
    <row r="3486" spans="1:18">
      <c r="A3486" s="30" t="s">
        <v>9781</v>
      </c>
      <c r="B3486" s="5" t="s">
        <v>9782</v>
      </c>
      <c r="C3486" s="5" t="s">
        <v>9783</v>
      </c>
      <c r="D3486" s="5">
        <v>7.2686599999999997</v>
      </c>
      <c r="E3486" s="5">
        <v>448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20</v>
      </c>
      <c r="L3486" s="5">
        <f t="shared" si="324"/>
        <v>0</v>
      </c>
      <c r="M3486" s="5">
        <f t="shared" si="325"/>
        <v>0</v>
      </c>
      <c r="N3486" s="5">
        <f t="shared" si="326"/>
        <v>0</v>
      </c>
      <c r="O3486" s="5">
        <f t="shared" si="327"/>
        <v>0</v>
      </c>
      <c r="P3486" s="5">
        <f t="shared" si="328"/>
        <v>0</v>
      </c>
      <c r="Q3486" s="5">
        <f t="shared" si="329"/>
        <v>0.10371398967307359</v>
      </c>
      <c r="R3486" s="5">
        <v>-2.2410000000000001</v>
      </c>
    </row>
    <row r="3487" spans="1:18">
      <c r="A3487" s="30" t="s">
        <v>9781</v>
      </c>
      <c r="B3487" s="5" t="s">
        <v>9784</v>
      </c>
      <c r="C3487" s="5" t="s">
        <v>9785</v>
      </c>
      <c r="D3487" s="5">
        <v>7.60128</v>
      </c>
      <c r="E3487" s="5">
        <v>773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20</v>
      </c>
      <c r="L3487" s="5">
        <f t="shared" si="324"/>
        <v>0</v>
      </c>
      <c r="M3487" s="5">
        <f t="shared" si="325"/>
        <v>0</v>
      </c>
      <c r="N3487" s="5">
        <f t="shared" si="326"/>
        <v>0</v>
      </c>
      <c r="O3487" s="5">
        <f t="shared" si="327"/>
        <v>0</v>
      </c>
      <c r="P3487" s="5">
        <f t="shared" si="328"/>
        <v>0</v>
      </c>
      <c r="Q3487" s="5">
        <f t="shared" si="329"/>
        <v>6.0108495955416522E-2</v>
      </c>
      <c r="R3487" s="5">
        <v>-2.2469999999999999</v>
      </c>
    </row>
    <row r="3488" spans="1:18">
      <c r="A3488" s="30" t="s">
        <v>9786</v>
      </c>
      <c r="B3488" s="5" t="s">
        <v>9787</v>
      </c>
      <c r="C3488" s="5" t="s">
        <v>9788</v>
      </c>
      <c r="D3488" s="5">
        <v>6.3533900000000001</v>
      </c>
      <c r="E3488" s="5">
        <v>1024</v>
      </c>
      <c r="F3488" s="5">
        <v>0</v>
      </c>
      <c r="G3488" s="5">
        <v>20</v>
      </c>
      <c r="H3488" s="5">
        <v>120</v>
      </c>
      <c r="I3488" s="5">
        <v>0</v>
      </c>
      <c r="J3488" s="5">
        <v>70</v>
      </c>
      <c r="K3488" s="5">
        <v>50</v>
      </c>
      <c r="L3488" s="5">
        <f t="shared" si="324"/>
        <v>0</v>
      </c>
      <c r="M3488" s="5">
        <f t="shared" si="325"/>
        <v>8.258072563221161E-2</v>
      </c>
      <c r="N3488" s="5">
        <f t="shared" si="326"/>
        <v>0.51041852685863121</v>
      </c>
      <c r="O3488" s="5">
        <f t="shared" si="327"/>
        <v>0</v>
      </c>
      <c r="P3488" s="5">
        <f t="shared" si="328"/>
        <v>0.23974641569518682</v>
      </c>
      <c r="Q3488" s="5">
        <f t="shared" si="329"/>
        <v>0.11343717620492424</v>
      </c>
      <c r="R3488" s="5">
        <v>-0.32800000000000001</v>
      </c>
    </row>
    <row r="3489" spans="1:18">
      <c r="A3489" s="30" t="s">
        <v>9789</v>
      </c>
      <c r="B3489" s="5" t="s">
        <v>9790</v>
      </c>
      <c r="C3489" s="5" t="s">
        <v>9791</v>
      </c>
      <c r="D3489" s="5">
        <v>10.26641</v>
      </c>
      <c r="E3489" s="5">
        <v>1875</v>
      </c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20</v>
      </c>
      <c r="L3489" s="5">
        <f t="shared" si="324"/>
        <v>0</v>
      </c>
      <c r="M3489" s="5">
        <f t="shared" si="325"/>
        <v>0</v>
      </c>
      <c r="N3489" s="5">
        <f t="shared" si="326"/>
        <v>0</v>
      </c>
      <c r="O3489" s="5">
        <f t="shared" si="327"/>
        <v>0</v>
      </c>
      <c r="P3489" s="5">
        <f t="shared" si="328"/>
        <v>0</v>
      </c>
      <c r="Q3489" s="5">
        <f t="shared" si="329"/>
        <v>2.4780729265886384E-2</v>
      </c>
      <c r="R3489" s="5">
        <v>-2.2290000000000001</v>
      </c>
    </row>
    <row r="3490" spans="1:18">
      <c r="A3490" s="30" t="s">
        <v>9792</v>
      </c>
      <c r="B3490" s="5" t="s">
        <v>9793</v>
      </c>
      <c r="C3490" s="5" t="s">
        <v>9794</v>
      </c>
      <c r="D3490" s="5">
        <v>6.81243</v>
      </c>
      <c r="E3490" s="5">
        <v>2356</v>
      </c>
      <c r="F3490" s="5">
        <v>0</v>
      </c>
      <c r="G3490" s="5">
        <v>0</v>
      </c>
      <c r="H3490" s="5">
        <v>0</v>
      </c>
      <c r="I3490" s="5">
        <v>0</v>
      </c>
      <c r="J3490" s="5">
        <v>20</v>
      </c>
      <c r="K3490" s="5">
        <v>30</v>
      </c>
      <c r="L3490" s="5">
        <f t="shared" si="324"/>
        <v>0</v>
      </c>
      <c r="M3490" s="5">
        <f t="shared" si="325"/>
        <v>0</v>
      </c>
      <c r="N3490" s="5">
        <f t="shared" si="326"/>
        <v>0</v>
      </c>
      <c r="O3490" s="5">
        <f t="shared" si="327"/>
        <v>0</v>
      </c>
      <c r="P3490" s="5">
        <f t="shared" si="328"/>
        <v>2.9772050651451765E-2</v>
      </c>
      <c r="Q3490" s="5">
        <f t="shared" si="329"/>
        <v>2.9582258514560891E-2</v>
      </c>
      <c r="R3490" s="5">
        <v>-3.0939999999999999</v>
      </c>
    </row>
    <row r="3491" spans="1:18">
      <c r="A3491" s="30" t="s">
        <v>9795</v>
      </c>
      <c r="B3491" s="5" t="s">
        <v>9796</v>
      </c>
      <c r="C3491" s="5" t="s">
        <v>9797</v>
      </c>
      <c r="D3491" s="5">
        <v>17.117999999999999</v>
      </c>
      <c r="E3491" s="5">
        <v>2936</v>
      </c>
      <c r="F3491" s="5">
        <v>0</v>
      </c>
      <c r="G3491" s="5">
        <v>60</v>
      </c>
      <c r="H3491" s="5">
        <v>95</v>
      </c>
      <c r="I3491" s="5">
        <v>0</v>
      </c>
      <c r="J3491" s="5">
        <v>30</v>
      </c>
      <c r="K3491" s="5">
        <v>172.5</v>
      </c>
      <c r="L3491" s="5">
        <f t="shared" si="324"/>
        <v>0</v>
      </c>
      <c r="M3491" s="5">
        <f t="shared" si="325"/>
        <v>8.6405990852232314E-2</v>
      </c>
      <c r="N3491" s="5">
        <f t="shared" si="326"/>
        <v>0.14093299924162025</v>
      </c>
      <c r="O3491" s="5">
        <f t="shared" si="327"/>
        <v>0</v>
      </c>
      <c r="P3491" s="5">
        <f t="shared" si="328"/>
        <v>3.5835976499397321E-2</v>
      </c>
      <c r="Q3491" s="5">
        <f t="shared" si="329"/>
        <v>0.1364955231937181</v>
      </c>
      <c r="R3491" s="5">
        <v>-0.754</v>
      </c>
    </row>
    <row r="3492" spans="1:18">
      <c r="A3492" s="30" t="s">
        <v>9798</v>
      </c>
      <c r="B3492" s="5" t="s">
        <v>9799</v>
      </c>
      <c r="C3492" s="5" t="s">
        <v>9800</v>
      </c>
      <c r="D3492" s="5">
        <v>15.713200000000001</v>
      </c>
      <c r="E3492" s="5">
        <v>951</v>
      </c>
      <c r="F3492" s="5">
        <v>0</v>
      </c>
      <c r="G3492" s="5">
        <v>0</v>
      </c>
      <c r="H3492" s="5">
        <v>6</v>
      </c>
      <c r="I3492" s="5">
        <v>0</v>
      </c>
      <c r="J3492" s="5">
        <v>0</v>
      </c>
      <c r="K3492" s="5">
        <v>0</v>
      </c>
      <c r="L3492" s="5">
        <f t="shared" si="324"/>
        <v>0</v>
      </c>
      <c r="M3492" s="5">
        <f t="shared" si="325"/>
        <v>0</v>
      </c>
      <c r="N3492" s="5">
        <f t="shared" si="326"/>
        <v>2.7479945925512009E-2</v>
      </c>
      <c r="O3492" s="5">
        <f t="shared" si="327"/>
        <v>0</v>
      </c>
      <c r="P3492" s="5">
        <f t="shared" si="328"/>
        <v>0</v>
      </c>
      <c r="Q3492" s="5">
        <f t="shared" si="329"/>
        <v>0</v>
      </c>
      <c r="R3492" s="5">
        <v>1.2030000000000001</v>
      </c>
    </row>
    <row r="3493" spans="1:18">
      <c r="A3493" s="30" t="s">
        <v>9798</v>
      </c>
      <c r="B3493" s="5" t="s">
        <v>9801</v>
      </c>
      <c r="C3493" s="5" t="s">
        <v>9802</v>
      </c>
      <c r="D3493" s="5">
        <v>3.8439899999999998</v>
      </c>
      <c r="E3493" s="5">
        <v>906</v>
      </c>
      <c r="F3493" s="5">
        <v>0</v>
      </c>
      <c r="G3493" s="5">
        <v>0</v>
      </c>
      <c r="H3493" s="5">
        <v>6</v>
      </c>
      <c r="I3493" s="5">
        <v>0</v>
      </c>
      <c r="J3493" s="5">
        <v>0</v>
      </c>
      <c r="K3493" s="5">
        <v>0</v>
      </c>
      <c r="L3493" s="5">
        <f t="shared" si="324"/>
        <v>0</v>
      </c>
      <c r="M3493" s="5">
        <f t="shared" si="325"/>
        <v>0</v>
      </c>
      <c r="N3493" s="5">
        <f t="shared" si="326"/>
        <v>2.8844843901944726E-2</v>
      </c>
      <c r="O3493" s="5">
        <f t="shared" si="327"/>
        <v>0</v>
      </c>
      <c r="P3493" s="5">
        <f t="shared" si="328"/>
        <v>0</v>
      </c>
      <c r="Q3493" s="5">
        <f t="shared" si="329"/>
        <v>0</v>
      </c>
      <c r="R3493" s="5">
        <v>1.244</v>
      </c>
    </row>
    <row r="3494" spans="1:18">
      <c r="A3494" s="30" t="s">
        <v>9798</v>
      </c>
      <c r="B3494" s="5" t="s">
        <v>9803</v>
      </c>
      <c r="C3494" s="5" t="s">
        <v>9804</v>
      </c>
      <c r="D3494" s="5">
        <v>28.491748999999999</v>
      </c>
      <c r="E3494" s="5">
        <v>988</v>
      </c>
      <c r="F3494" s="5">
        <v>0</v>
      </c>
      <c r="G3494" s="5">
        <v>0</v>
      </c>
      <c r="H3494" s="5">
        <v>6</v>
      </c>
      <c r="I3494" s="5">
        <v>0</v>
      </c>
      <c r="J3494" s="5">
        <v>0</v>
      </c>
      <c r="K3494" s="5">
        <v>0</v>
      </c>
      <c r="L3494" s="5">
        <f t="shared" si="324"/>
        <v>0</v>
      </c>
      <c r="M3494" s="5">
        <f t="shared" si="325"/>
        <v>0</v>
      </c>
      <c r="N3494" s="5">
        <f t="shared" si="326"/>
        <v>2.6450838638827856E-2</v>
      </c>
      <c r="O3494" s="5">
        <f t="shared" si="327"/>
        <v>0</v>
      </c>
      <c r="P3494" s="5">
        <f t="shared" si="328"/>
        <v>0</v>
      </c>
      <c r="Q3494" s="5">
        <f t="shared" si="329"/>
        <v>0</v>
      </c>
      <c r="R3494" s="5">
        <v>1.204</v>
      </c>
    </row>
    <row r="3495" spans="1:18">
      <c r="A3495" s="30" t="s">
        <v>9805</v>
      </c>
      <c r="B3495" s="5" t="s">
        <v>9806</v>
      </c>
      <c r="C3495" s="5" t="s">
        <v>9807</v>
      </c>
      <c r="D3495" s="5">
        <v>0.786605</v>
      </c>
      <c r="E3495" s="5">
        <v>193</v>
      </c>
      <c r="F3495" s="5">
        <v>25</v>
      </c>
      <c r="G3495" s="5">
        <v>33</v>
      </c>
      <c r="H3495" s="5">
        <v>33</v>
      </c>
      <c r="I3495" s="5">
        <v>0</v>
      </c>
      <c r="J3495" s="5">
        <v>58</v>
      </c>
      <c r="K3495" s="5">
        <v>34.9</v>
      </c>
      <c r="L3495" s="5">
        <f t="shared" si="324"/>
        <v>0.43632837976123273</v>
      </c>
      <c r="M3495" s="5">
        <f t="shared" si="325"/>
        <v>0.72294504677815929</v>
      </c>
      <c r="N3495" s="5">
        <f t="shared" si="326"/>
        <v>0.74473501120927743</v>
      </c>
      <c r="O3495" s="5">
        <f t="shared" si="327"/>
        <v>0</v>
      </c>
      <c r="P3495" s="5">
        <f t="shared" si="328"/>
        <v>1.0539614449273524</v>
      </c>
      <c r="Q3495" s="5">
        <f t="shared" si="329"/>
        <v>0.4201007697762798</v>
      </c>
      <c r="R3495" s="5">
        <v>-0.51</v>
      </c>
    </row>
    <row r="3496" spans="1:18">
      <c r="A3496" s="30" t="s">
        <v>9808</v>
      </c>
      <c r="B3496" s="5" t="s">
        <v>9809</v>
      </c>
      <c r="C3496" s="5" t="s">
        <v>9810</v>
      </c>
      <c r="D3496" s="5">
        <v>25.748650000000001</v>
      </c>
      <c r="E3496" s="5">
        <v>848</v>
      </c>
      <c r="F3496" s="5">
        <v>595</v>
      </c>
      <c r="G3496" s="5">
        <v>215</v>
      </c>
      <c r="H3496" s="5">
        <v>0</v>
      </c>
      <c r="I3496" s="5">
        <v>0</v>
      </c>
      <c r="J3496" s="5">
        <v>0</v>
      </c>
      <c r="K3496" s="5">
        <v>820</v>
      </c>
      <c r="L3496" s="5">
        <f t="shared" si="324"/>
        <v>2.3634796929189226</v>
      </c>
      <c r="M3496" s="5">
        <f t="shared" si="325"/>
        <v>1.0719913063200299</v>
      </c>
      <c r="N3496" s="5">
        <f t="shared" si="326"/>
        <v>0</v>
      </c>
      <c r="O3496" s="5">
        <f t="shared" si="327"/>
        <v>0</v>
      </c>
      <c r="P3496" s="5">
        <f t="shared" si="328"/>
        <v>0</v>
      </c>
      <c r="Q3496" s="5">
        <f t="shared" si="329"/>
        <v>2.2464841536733675</v>
      </c>
      <c r="R3496" s="5">
        <v>-0.51200000000000001</v>
      </c>
    </row>
    <row r="3497" spans="1:18">
      <c r="A3497" s="30" t="s">
        <v>9808</v>
      </c>
      <c r="B3497" s="5" t="s">
        <v>9811</v>
      </c>
      <c r="C3497" s="5" t="s">
        <v>9812</v>
      </c>
      <c r="D3497" s="5">
        <v>48.952849999999998</v>
      </c>
      <c r="E3497" s="5">
        <v>1115</v>
      </c>
      <c r="F3497" s="5">
        <v>780</v>
      </c>
      <c r="G3497" s="5">
        <v>720</v>
      </c>
      <c r="H3497" s="5">
        <v>970</v>
      </c>
      <c r="I3497" s="5">
        <v>1420</v>
      </c>
      <c r="J3497" s="5">
        <v>920</v>
      </c>
      <c r="K3497" s="5">
        <v>940</v>
      </c>
      <c r="L3497" s="5">
        <f t="shared" si="324"/>
        <v>2.3564080462513357</v>
      </c>
      <c r="M3497" s="5">
        <f t="shared" si="325"/>
        <v>2.7302743226061423</v>
      </c>
      <c r="N3497" s="5">
        <f t="shared" si="326"/>
        <v>3.7891518262940296</v>
      </c>
      <c r="O3497" s="5">
        <f t="shared" si="327"/>
        <v>4.7614943185397118</v>
      </c>
      <c r="P3497" s="5">
        <f t="shared" si="328"/>
        <v>2.8937899205396738</v>
      </c>
      <c r="Q3497" s="5">
        <f t="shared" si="329"/>
        <v>1.9585666067768948</v>
      </c>
      <c r="R3497" s="5">
        <v>0.23899999999999999</v>
      </c>
    </row>
    <row r="3498" spans="1:18">
      <c r="A3498" s="30" t="s">
        <v>9813</v>
      </c>
      <c r="B3498" s="5" t="s">
        <v>9814</v>
      </c>
      <c r="C3498" s="5" t="s">
        <v>9815</v>
      </c>
      <c r="D3498" s="5">
        <v>0.645679</v>
      </c>
      <c r="E3498" s="5">
        <v>727</v>
      </c>
      <c r="F3498" s="5">
        <v>17</v>
      </c>
      <c r="G3498" s="5">
        <v>37</v>
      </c>
      <c r="H3498" s="5">
        <v>50</v>
      </c>
      <c r="I3498" s="5">
        <v>80</v>
      </c>
      <c r="J3498" s="5">
        <v>35</v>
      </c>
      <c r="K3498" s="5">
        <v>0</v>
      </c>
      <c r="L3498" s="5">
        <f t="shared" si="324"/>
        <v>7.8767175460610975E-2</v>
      </c>
      <c r="M3498" s="5">
        <f t="shared" si="325"/>
        <v>0.21518696924024988</v>
      </c>
      <c r="N3498" s="5">
        <f t="shared" si="326"/>
        <v>0.29955786995829797</v>
      </c>
      <c r="O3498" s="5">
        <f t="shared" si="327"/>
        <v>0.41141997134058761</v>
      </c>
      <c r="P3498" s="5">
        <f t="shared" si="328"/>
        <v>0.16884479344695413</v>
      </c>
      <c r="Q3498" s="5">
        <f t="shared" si="329"/>
        <v>0</v>
      </c>
      <c r="R3498" s="5">
        <v>1.1479999999999999</v>
      </c>
    </row>
    <row r="3499" spans="1:18">
      <c r="A3499" s="30" t="s">
        <v>9813</v>
      </c>
      <c r="B3499" s="5" t="s">
        <v>9816</v>
      </c>
      <c r="C3499" s="5" t="s">
        <v>9817</v>
      </c>
      <c r="D3499" s="5">
        <v>9.3521959999999993</v>
      </c>
      <c r="E3499" s="5">
        <v>837</v>
      </c>
      <c r="F3499" s="5">
        <v>17</v>
      </c>
      <c r="G3499" s="5">
        <v>37</v>
      </c>
      <c r="H3499" s="5">
        <v>35</v>
      </c>
      <c r="I3499" s="5">
        <v>80</v>
      </c>
      <c r="J3499" s="5">
        <v>35</v>
      </c>
      <c r="K3499" s="5">
        <v>210</v>
      </c>
      <c r="L3499" s="5">
        <f t="shared" si="324"/>
        <v>6.8415455866026501E-2</v>
      </c>
      <c r="M3499" s="5">
        <f t="shared" si="325"/>
        <v>0.18690672238669256</v>
      </c>
      <c r="N3499" s="5">
        <f t="shared" si="326"/>
        <v>0.18213261651347415</v>
      </c>
      <c r="O3499" s="5">
        <f t="shared" si="327"/>
        <v>0.35735044105687841</v>
      </c>
      <c r="P3499" s="5">
        <f t="shared" si="328"/>
        <v>0.14665491617196613</v>
      </c>
      <c r="Q3499" s="5">
        <f t="shared" si="329"/>
        <v>0.58288005665727383</v>
      </c>
      <c r="R3499" s="5">
        <v>-0.874</v>
      </c>
    </row>
    <row r="3500" spans="1:18">
      <c r="A3500" s="30" t="s">
        <v>9818</v>
      </c>
      <c r="B3500" s="5" t="s">
        <v>9819</v>
      </c>
      <c r="C3500" s="5" t="s">
        <v>9820</v>
      </c>
      <c r="D3500" s="5">
        <v>24.215149</v>
      </c>
      <c r="E3500" s="5">
        <v>790</v>
      </c>
      <c r="F3500" s="5">
        <v>0</v>
      </c>
      <c r="G3500" s="5">
        <v>0</v>
      </c>
      <c r="H3500" s="5">
        <v>0</v>
      </c>
      <c r="I3500" s="5">
        <v>0</v>
      </c>
      <c r="J3500" s="5">
        <v>80</v>
      </c>
      <c r="K3500" s="5">
        <v>150</v>
      </c>
      <c r="L3500" s="5">
        <f t="shared" si="324"/>
        <v>0</v>
      </c>
      <c r="M3500" s="5">
        <f t="shared" si="325"/>
        <v>0</v>
      </c>
      <c r="N3500" s="5">
        <f t="shared" si="326"/>
        <v>0</v>
      </c>
      <c r="O3500" s="5">
        <f t="shared" si="327"/>
        <v>0</v>
      </c>
      <c r="P3500" s="5">
        <f t="shared" si="328"/>
        <v>0.35515418397377402</v>
      </c>
      <c r="Q3500" s="5">
        <f t="shared" si="329"/>
        <v>0.44111266493864215</v>
      </c>
      <c r="R3500" s="5">
        <v>-4.7610000000000001</v>
      </c>
    </row>
    <row r="3501" spans="1:18">
      <c r="A3501" s="30" t="s">
        <v>9821</v>
      </c>
      <c r="B3501" s="5" t="s">
        <v>9822</v>
      </c>
      <c r="C3501" s="5" t="s">
        <v>9823</v>
      </c>
      <c r="D3501" s="5">
        <v>19.7759</v>
      </c>
      <c r="E3501" s="5">
        <v>156</v>
      </c>
      <c r="F3501" s="5">
        <v>0</v>
      </c>
      <c r="G3501" s="5">
        <v>10</v>
      </c>
      <c r="H3501" s="5">
        <v>0</v>
      </c>
      <c r="I3501" s="5">
        <v>0</v>
      </c>
      <c r="J3501" s="5">
        <v>40</v>
      </c>
      <c r="K3501" s="5">
        <v>10</v>
      </c>
      <c r="L3501" s="5">
        <f t="shared" si="324"/>
        <v>0</v>
      </c>
      <c r="M3501" s="5">
        <f t="shared" si="325"/>
        <v>0.2710341764339253</v>
      </c>
      <c r="N3501" s="5">
        <f t="shared" si="326"/>
        <v>0</v>
      </c>
      <c r="O3501" s="5">
        <f t="shared" si="327"/>
        <v>0</v>
      </c>
      <c r="P3501" s="5">
        <f t="shared" si="328"/>
        <v>0.89926860685667132</v>
      </c>
      <c r="Q3501" s="5">
        <f t="shared" si="329"/>
        <v>0.14892265183825951</v>
      </c>
      <c r="R3501" s="5">
        <v>-1.8660000000000001</v>
      </c>
    </row>
    <row r="3502" spans="1:18">
      <c r="A3502" s="30" t="s">
        <v>9824</v>
      </c>
      <c r="B3502" s="5" t="s">
        <v>9825</v>
      </c>
      <c r="C3502" s="5" t="s">
        <v>9826</v>
      </c>
      <c r="D3502" s="5">
        <v>21.611349000000001</v>
      </c>
      <c r="E3502" s="5">
        <v>729</v>
      </c>
      <c r="F3502" s="5">
        <v>0</v>
      </c>
      <c r="G3502" s="5">
        <v>20</v>
      </c>
      <c r="H3502" s="5">
        <v>20</v>
      </c>
      <c r="I3502" s="5">
        <v>30</v>
      </c>
      <c r="J3502" s="5">
        <v>70</v>
      </c>
      <c r="K3502" s="5">
        <v>110</v>
      </c>
      <c r="L3502" s="5">
        <f t="shared" si="324"/>
        <v>0</v>
      </c>
      <c r="M3502" s="5">
        <f t="shared" si="325"/>
        <v>0.11599816604579519</v>
      </c>
      <c r="N3502" s="5">
        <f t="shared" si="326"/>
        <v>0.11949441506704125</v>
      </c>
      <c r="O3502" s="5">
        <f t="shared" si="327"/>
        <v>0.1538592176772671</v>
      </c>
      <c r="P3502" s="5">
        <f t="shared" si="328"/>
        <v>0.33676314083932962</v>
      </c>
      <c r="Q3502" s="5">
        <f t="shared" si="329"/>
        <v>0.35055043971804295</v>
      </c>
      <c r="R3502" s="5">
        <v>-1.4339999999999999</v>
      </c>
    </row>
    <row r="3503" spans="1:18">
      <c r="A3503" s="30" t="s">
        <v>9827</v>
      </c>
      <c r="B3503" s="5" t="s">
        <v>9828</v>
      </c>
      <c r="C3503" s="5" t="s">
        <v>9829</v>
      </c>
      <c r="D3503" s="5">
        <v>7.0760350000000001</v>
      </c>
      <c r="E3503" s="5">
        <v>408</v>
      </c>
      <c r="F3503" s="5">
        <v>0</v>
      </c>
      <c r="G3503" s="5">
        <v>0</v>
      </c>
      <c r="H3503" s="5">
        <v>0</v>
      </c>
      <c r="I3503" s="5">
        <v>0</v>
      </c>
      <c r="J3503" s="5">
        <v>40</v>
      </c>
      <c r="K3503" s="5">
        <v>60</v>
      </c>
      <c r="L3503" s="5">
        <f t="shared" si="324"/>
        <v>0</v>
      </c>
      <c r="M3503" s="5">
        <f t="shared" si="325"/>
        <v>0</v>
      </c>
      <c r="N3503" s="5">
        <f t="shared" si="326"/>
        <v>0</v>
      </c>
      <c r="O3503" s="5">
        <f t="shared" si="327"/>
        <v>0</v>
      </c>
      <c r="P3503" s="5">
        <f t="shared" si="328"/>
        <v>0.34383799673931553</v>
      </c>
      <c r="Q3503" s="5">
        <f t="shared" si="329"/>
        <v>0.34164608362894827</v>
      </c>
      <c r="R3503" s="5">
        <v>-3.802</v>
      </c>
    </row>
    <row r="3504" spans="1:18">
      <c r="A3504" s="30" t="s">
        <v>9830</v>
      </c>
      <c r="B3504" s="5" t="s">
        <v>9831</v>
      </c>
      <c r="C3504" s="5" t="s">
        <v>9832</v>
      </c>
      <c r="D3504" s="5">
        <v>46.505401999999997</v>
      </c>
      <c r="E3504" s="5">
        <v>1128</v>
      </c>
      <c r="F3504" s="5">
        <v>0</v>
      </c>
      <c r="G3504" s="5">
        <v>40</v>
      </c>
      <c r="H3504" s="5">
        <v>110</v>
      </c>
      <c r="I3504" s="5">
        <v>80</v>
      </c>
      <c r="J3504" s="5">
        <v>140</v>
      </c>
      <c r="K3504" s="5">
        <v>330</v>
      </c>
      <c r="L3504" s="5">
        <f t="shared" si="324"/>
        <v>0</v>
      </c>
      <c r="M3504" s="5">
        <f t="shared" si="325"/>
        <v>0.14993379972940549</v>
      </c>
      <c r="N3504" s="5">
        <f t="shared" si="326"/>
        <v>0.42474544079016119</v>
      </c>
      <c r="O3504" s="5">
        <f t="shared" si="327"/>
        <v>0.26516163046507735</v>
      </c>
      <c r="P3504" s="5">
        <f t="shared" si="328"/>
        <v>0.43528427246785689</v>
      </c>
      <c r="Q3504" s="5">
        <f t="shared" si="329"/>
        <v>0.67965763445333338</v>
      </c>
      <c r="R3504" s="5">
        <v>-1.2150000000000001</v>
      </c>
    </row>
    <row r="3505" spans="1:18">
      <c r="A3505" s="30" t="s">
        <v>9833</v>
      </c>
      <c r="B3505" s="5" t="s">
        <v>9834</v>
      </c>
      <c r="C3505" s="5" t="s">
        <v>9835</v>
      </c>
      <c r="D3505" s="5">
        <v>41.231903000000003</v>
      </c>
      <c r="E3505" s="5">
        <v>707</v>
      </c>
      <c r="F3505" s="5">
        <v>170</v>
      </c>
      <c r="G3505" s="5">
        <v>125</v>
      </c>
      <c r="H3505" s="5">
        <v>70</v>
      </c>
      <c r="I3505" s="5">
        <v>60</v>
      </c>
      <c r="J3505" s="5">
        <v>660</v>
      </c>
      <c r="K3505" s="5">
        <v>810</v>
      </c>
      <c r="L3505" s="5">
        <f t="shared" si="324"/>
        <v>0.80995384101646661</v>
      </c>
      <c r="M3505" s="5">
        <f t="shared" si="325"/>
        <v>0.74754829426613056</v>
      </c>
      <c r="N3505" s="5">
        <f t="shared" si="326"/>
        <v>0.43124469595976761</v>
      </c>
      <c r="O3505" s="5">
        <f t="shared" si="327"/>
        <v>0.31729383221139384</v>
      </c>
      <c r="P3505" s="5">
        <f t="shared" si="328"/>
        <v>3.2739991429265514</v>
      </c>
      <c r="Q3505" s="5">
        <f t="shared" si="329"/>
        <v>2.6616501112139281</v>
      </c>
      <c r="R3505" s="5">
        <v>-1.7430000000000001</v>
      </c>
    </row>
    <row r="3506" spans="1:18">
      <c r="A3506" s="30" t="s">
        <v>9836</v>
      </c>
      <c r="B3506" s="5" t="s">
        <v>9837</v>
      </c>
      <c r="C3506" s="5" t="s">
        <v>9838</v>
      </c>
      <c r="D3506" s="5">
        <v>7.0519999999999996</v>
      </c>
      <c r="E3506" s="5">
        <v>563</v>
      </c>
      <c r="F3506" s="5">
        <v>0</v>
      </c>
      <c r="G3506" s="5">
        <v>0</v>
      </c>
      <c r="H3506" s="5">
        <v>0</v>
      </c>
      <c r="I3506" s="5">
        <v>0</v>
      </c>
      <c r="J3506" s="5">
        <v>80</v>
      </c>
      <c r="K3506" s="5">
        <v>160</v>
      </c>
      <c r="L3506" s="5">
        <f t="shared" si="324"/>
        <v>0</v>
      </c>
      <c r="M3506" s="5">
        <f t="shared" si="325"/>
        <v>0</v>
      </c>
      <c r="N3506" s="5">
        <f t="shared" si="326"/>
        <v>0</v>
      </c>
      <c r="O3506" s="5">
        <f t="shared" si="327"/>
        <v>0</v>
      </c>
      <c r="P3506" s="5">
        <f t="shared" si="328"/>
        <v>0.49835134163282674</v>
      </c>
      <c r="Q3506" s="5">
        <f t="shared" si="329"/>
        <v>0.66023257369146671</v>
      </c>
      <c r="R3506" s="5">
        <v>-4.734</v>
      </c>
    </row>
    <row r="3507" spans="1:18">
      <c r="A3507" s="30" t="s">
        <v>9839</v>
      </c>
      <c r="B3507" s="5" t="s">
        <v>9840</v>
      </c>
      <c r="C3507" s="5" t="s">
        <v>9841</v>
      </c>
      <c r="D3507" s="5">
        <v>16.816548999999998</v>
      </c>
      <c r="E3507" s="5">
        <v>579</v>
      </c>
      <c r="F3507" s="5">
        <v>0</v>
      </c>
      <c r="G3507" s="5">
        <v>0</v>
      </c>
      <c r="H3507" s="5">
        <v>0</v>
      </c>
      <c r="I3507" s="5">
        <v>0</v>
      </c>
      <c r="J3507" s="5">
        <v>220</v>
      </c>
      <c r="K3507" s="5">
        <v>140</v>
      </c>
      <c r="L3507" s="5">
        <f t="shared" si="324"/>
        <v>0</v>
      </c>
      <c r="M3507" s="5">
        <f t="shared" si="325"/>
        <v>0</v>
      </c>
      <c r="N3507" s="5">
        <f t="shared" si="326"/>
        <v>0</v>
      </c>
      <c r="O3507" s="5">
        <f t="shared" si="327"/>
        <v>0</v>
      </c>
      <c r="P3507" s="5">
        <f t="shared" si="328"/>
        <v>1.3325949303679172</v>
      </c>
      <c r="Q3507" s="5">
        <f t="shared" si="329"/>
        <v>0.56173932921374581</v>
      </c>
      <c r="R3507" s="5">
        <v>-5.1349999999999998</v>
      </c>
    </row>
    <row r="3508" spans="1:18">
      <c r="A3508" s="30" t="s">
        <v>9842</v>
      </c>
      <c r="B3508" s="5" t="s">
        <v>9843</v>
      </c>
      <c r="C3508" s="5" t="s">
        <v>9844</v>
      </c>
      <c r="D3508" s="5">
        <v>7.6359000000000004</v>
      </c>
      <c r="E3508" s="5">
        <v>190</v>
      </c>
      <c r="F3508" s="5">
        <v>0</v>
      </c>
      <c r="G3508" s="5">
        <v>10</v>
      </c>
      <c r="H3508" s="5">
        <v>0</v>
      </c>
      <c r="I3508" s="5">
        <v>0</v>
      </c>
      <c r="J3508" s="5">
        <v>20</v>
      </c>
      <c r="K3508" s="5">
        <v>0</v>
      </c>
      <c r="L3508" s="5">
        <f t="shared" si="324"/>
        <v>0</v>
      </c>
      <c r="M3508" s="5">
        <f t="shared" si="325"/>
        <v>0.22253332380890709</v>
      </c>
      <c r="N3508" s="5">
        <f t="shared" si="326"/>
        <v>0</v>
      </c>
      <c r="O3508" s="5">
        <f t="shared" si="327"/>
        <v>0</v>
      </c>
      <c r="P3508" s="5">
        <f t="shared" si="328"/>
        <v>0.36917342807800191</v>
      </c>
      <c r="Q3508" s="5">
        <f t="shared" si="329"/>
        <v>0</v>
      </c>
      <c r="R3508" s="5">
        <v>-0.98799999999999999</v>
      </c>
    </row>
    <row r="3509" spans="1:18">
      <c r="A3509" s="30" t="s">
        <v>9845</v>
      </c>
      <c r="B3509" s="5" t="s">
        <v>9846</v>
      </c>
      <c r="C3509" s="5" t="s">
        <v>9847</v>
      </c>
      <c r="D3509" s="5">
        <v>15.854950000000001</v>
      </c>
      <c r="E3509" s="5">
        <v>708</v>
      </c>
      <c r="F3509" s="5">
        <v>105</v>
      </c>
      <c r="G3509" s="5">
        <v>45</v>
      </c>
      <c r="H3509" s="5">
        <v>80</v>
      </c>
      <c r="I3509" s="5">
        <v>50</v>
      </c>
      <c r="J3509" s="5">
        <v>60</v>
      </c>
      <c r="K3509" s="5">
        <v>80</v>
      </c>
      <c r="L3509" s="5">
        <f t="shared" si="324"/>
        <v>0.49955901784527584</v>
      </c>
      <c r="M3509" s="5">
        <f t="shared" si="325"/>
        <v>0.26873727663363772</v>
      </c>
      <c r="N3509" s="5">
        <f t="shared" si="326"/>
        <v>0.49215496375069528</v>
      </c>
      <c r="O3509" s="5">
        <f t="shared" si="327"/>
        <v>0.26403806423429305</v>
      </c>
      <c r="P3509" s="5">
        <f t="shared" si="328"/>
        <v>0.29721589548652694</v>
      </c>
      <c r="Q3509" s="5">
        <f t="shared" si="329"/>
        <v>0.26250772527422017</v>
      </c>
      <c r="R3509" s="5">
        <v>0.19500000000000001</v>
      </c>
    </row>
    <row r="3510" spans="1:18">
      <c r="A3510" s="30" t="s">
        <v>9848</v>
      </c>
      <c r="B3510" s="5" t="s">
        <v>9849</v>
      </c>
      <c r="C3510" s="5" t="s">
        <v>3324</v>
      </c>
      <c r="D3510" s="5" t="s">
        <v>937</v>
      </c>
      <c r="E3510" s="5">
        <v>318</v>
      </c>
      <c r="F3510" s="5">
        <v>4</v>
      </c>
      <c r="G3510" s="5">
        <v>0</v>
      </c>
      <c r="H3510" s="5">
        <v>0</v>
      </c>
      <c r="I3510" s="5">
        <v>0</v>
      </c>
      <c r="J3510" s="5">
        <v>0</v>
      </c>
      <c r="K3510" s="5">
        <v>25</v>
      </c>
      <c r="L3510" s="5">
        <f t="shared" si="324"/>
        <v>4.237050429882662E-2</v>
      </c>
      <c r="M3510" s="5">
        <f t="shared" si="325"/>
        <v>0</v>
      </c>
      <c r="N3510" s="5">
        <f t="shared" si="326"/>
        <v>0</v>
      </c>
      <c r="O3510" s="5">
        <f t="shared" si="327"/>
        <v>0</v>
      </c>
      <c r="P3510" s="5">
        <f t="shared" si="328"/>
        <v>0</v>
      </c>
      <c r="Q3510" s="5">
        <f t="shared" si="329"/>
        <v>0.1826409881035258</v>
      </c>
      <c r="R3510" s="5">
        <v>-1.8440000000000001</v>
      </c>
    </row>
    <row r="3511" spans="1:18">
      <c r="A3511" s="30" t="s">
        <v>9848</v>
      </c>
      <c r="B3511" s="5" t="s">
        <v>9850</v>
      </c>
      <c r="C3511" s="5" t="s">
        <v>9851</v>
      </c>
      <c r="D3511" s="5" t="s">
        <v>937</v>
      </c>
      <c r="E3511" s="5">
        <v>318</v>
      </c>
      <c r="F3511" s="5">
        <v>4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f t="shared" si="324"/>
        <v>4.237050429882662E-2</v>
      </c>
      <c r="M3511" s="5">
        <f t="shared" si="325"/>
        <v>0</v>
      </c>
      <c r="N3511" s="5">
        <f t="shared" si="326"/>
        <v>0</v>
      </c>
      <c r="O3511" s="5">
        <f t="shared" si="327"/>
        <v>0</v>
      </c>
      <c r="P3511" s="5">
        <f t="shared" si="328"/>
        <v>0</v>
      </c>
      <c r="Q3511" s="5">
        <f t="shared" si="329"/>
        <v>0</v>
      </c>
      <c r="R3511" s="5">
        <v>0.97599999999999998</v>
      </c>
    </row>
    <row r="3512" spans="1:18">
      <c r="A3512" s="30" t="s">
        <v>9848</v>
      </c>
      <c r="B3512" s="5" t="s">
        <v>9852</v>
      </c>
      <c r="C3512" s="5" t="s">
        <v>9853</v>
      </c>
      <c r="D3512" s="5" t="s">
        <v>937</v>
      </c>
      <c r="E3512" s="5">
        <v>318</v>
      </c>
      <c r="F3512" s="5">
        <v>4</v>
      </c>
      <c r="G3512" s="5">
        <v>0</v>
      </c>
      <c r="H3512" s="5">
        <v>0</v>
      </c>
      <c r="I3512" s="5">
        <v>0</v>
      </c>
      <c r="J3512" s="5">
        <v>0</v>
      </c>
      <c r="K3512" s="5">
        <v>25</v>
      </c>
      <c r="L3512" s="5">
        <f t="shared" si="324"/>
        <v>4.237050429882662E-2</v>
      </c>
      <c r="M3512" s="5">
        <f t="shared" si="325"/>
        <v>0</v>
      </c>
      <c r="N3512" s="5">
        <f t="shared" si="326"/>
        <v>0</v>
      </c>
      <c r="O3512" s="5">
        <f t="shared" si="327"/>
        <v>0</v>
      </c>
      <c r="P3512" s="5">
        <f t="shared" si="328"/>
        <v>0</v>
      </c>
      <c r="Q3512" s="5">
        <f t="shared" si="329"/>
        <v>0.1826409881035258</v>
      </c>
      <c r="R3512" s="5">
        <v>-1.841</v>
      </c>
    </row>
    <row r="3513" spans="1:18">
      <c r="A3513" s="30" t="s">
        <v>9854</v>
      </c>
      <c r="B3513" s="5" t="s">
        <v>9855</v>
      </c>
      <c r="C3513" s="5" t="s">
        <v>9853</v>
      </c>
      <c r="D3513" s="5" t="s">
        <v>937</v>
      </c>
      <c r="E3513" s="5">
        <v>345</v>
      </c>
      <c r="F3513" s="5">
        <v>0</v>
      </c>
      <c r="G3513" s="5">
        <v>10</v>
      </c>
      <c r="H3513" s="5">
        <v>0</v>
      </c>
      <c r="I3513" s="5">
        <v>0</v>
      </c>
      <c r="J3513" s="5">
        <v>0</v>
      </c>
      <c r="K3513" s="5">
        <v>0</v>
      </c>
      <c r="L3513" s="5">
        <f t="shared" si="324"/>
        <v>0</v>
      </c>
      <c r="M3513" s="5">
        <f t="shared" si="325"/>
        <v>0.12255458412664448</v>
      </c>
      <c r="N3513" s="5">
        <f t="shared" si="326"/>
        <v>0</v>
      </c>
      <c r="O3513" s="5">
        <f t="shared" si="327"/>
        <v>0</v>
      </c>
      <c r="P3513" s="5">
        <f t="shared" si="328"/>
        <v>0</v>
      </c>
      <c r="Q3513" s="5">
        <f t="shared" si="329"/>
        <v>0</v>
      </c>
      <c r="R3513" s="5">
        <v>1.611</v>
      </c>
    </row>
    <row r="3514" spans="1:18">
      <c r="A3514" s="30" t="s">
        <v>9856</v>
      </c>
      <c r="B3514" s="5" t="s">
        <v>9857</v>
      </c>
      <c r="C3514" s="5" t="s">
        <v>9851</v>
      </c>
      <c r="D3514" s="5" t="s">
        <v>937</v>
      </c>
      <c r="E3514" s="5">
        <v>607</v>
      </c>
      <c r="F3514" s="5">
        <v>0</v>
      </c>
      <c r="G3514" s="5">
        <v>0</v>
      </c>
      <c r="H3514" s="5">
        <v>0</v>
      </c>
      <c r="I3514" s="5">
        <v>0</v>
      </c>
      <c r="J3514" s="5">
        <v>10</v>
      </c>
      <c r="K3514" s="5">
        <v>0</v>
      </c>
      <c r="L3514" s="5">
        <f t="shared" si="324"/>
        <v>0</v>
      </c>
      <c r="M3514" s="5">
        <f t="shared" si="325"/>
        <v>0</v>
      </c>
      <c r="N3514" s="5">
        <f t="shared" si="326"/>
        <v>0</v>
      </c>
      <c r="O3514" s="5">
        <f t="shared" si="327"/>
        <v>0</v>
      </c>
      <c r="P3514" s="5">
        <f t="shared" si="328"/>
        <v>5.7778378364761414E-2</v>
      </c>
      <c r="Q3514" s="5">
        <f t="shared" si="329"/>
        <v>0</v>
      </c>
      <c r="R3514" s="5">
        <v>-1.5369999999999999</v>
      </c>
    </row>
    <row r="3515" spans="1:18">
      <c r="A3515" s="30" t="s">
        <v>9858</v>
      </c>
      <c r="B3515" s="5" t="s">
        <v>9859</v>
      </c>
      <c r="C3515" s="5" t="s">
        <v>9860</v>
      </c>
      <c r="D3515" s="5">
        <v>19.439049000000001</v>
      </c>
      <c r="E3515" s="5">
        <v>345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10</v>
      </c>
      <c r="L3515" s="5">
        <f t="shared" si="324"/>
        <v>0</v>
      </c>
      <c r="M3515" s="5">
        <f t="shared" si="325"/>
        <v>0</v>
      </c>
      <c r="N3515" s="5">
        <f t="shared" si="326"/>
        <v>0</v>
      </c>
      <c r="O3515" s="5">
        <f t="shared" si="327"/>
        <v>0</v>
      </c>
      <c r="P3515" s="5">
        <f t="shared" si="328"/>
        <v>0</v>
      </c>
      <c r="Q3515" s="5">
        <f t="shared" si="329"/>
        <v>6.7338938222517353E-2</v>
      </c>
      <c r="R3515" s="5">
        <v>-1.542</v>
      </c>
    </row>
    <row r="3516" spans="1:18">
      <c r="A3516" s="30" t="s">
        <v>9861</v>
      </c>
      <c r="B3516" s="5" t="s">
        <v>9862</v>
      </c>
      <c r="C3516" s="5" t="s">
        <v>9863</v>
      </c>
      <c r="D3516" s="5">
        <v>140.354004</v>
      </c>
      <c r="E3516" s="5">
        <v>221</v>
      </c>
      <c r="F3516" s="5">
        <v>0</v>
      </c>
      <c r="G3516" s="5">
        <v>10</v>
      </c>
      <c r="H3516" s="5">
        <v>0</v>
      </c>
      <c r="I3516" s="5">
        <v>0</v>
      </c>
      <c r="J3516" s="5">
        <v>0</v>
      </c>
      <c r="K3516" s="5">
        <v>0</v>
      </c>
      <c r="L3516" s="5">
        <f t="shared" si="324"/>
        <v>0</v>
      </c>
      <c r="M3516" s="5">
        <f t="shared" si="325"/>
        <v>0.19131824218865315</v>
      </c>
      <c r="N3516" s="5">
        <f t="shared" si="326"/>
        <v>0</v>
      </c>
      <c r="O3516" s="5">
        <f t="shared" si="327"/>
        <v>0</v>
      </c>
      <c r="P3516" s="5">
        <f t="shared" si="328"/>
        <v>0</v>
      </c>
      <c r="Q3516" s="5">
        <f t="shared" si="329"/>
        <v>0</v>
      </c>
      <c r="R3516" s="5">
        <v>1.589</v>
      </c>
    </row>
    <row r="3517" spans="1:18">
      <c r="A3517" s="30" t="s">
        <v>9864</v>
      </c>
      <c r="B3517" s="5" t="s">
        <v>9865</v>
      </c>
      <c r="C3517" s="5" t="s">
        <v>9866</v>
      </c>
      <c r="D3517" s="5">
        <v>23.985401</v>
      </c>
      <c r="E3517" s="5">
        <v>568</v>
      </c>
      <c r="F3517" s="5">
        <v>0</v>
      </c>
      <c r="G3517" s="5">
        <v>0</v>
      </c>
      <c r="H3517" s="5">
        <v>0</v>
      </c>
      <c r="I3517" s="5">
        <v>0</v>
      </c>
      <c r="J3517" s="5">
        <v>10</v>
      </c>
      <c r="K3517" s="5">
        <v>0</v>
      </c>
      <c r="L3517" s="5">
        <f t="shared" si="324"/>
        <v>0</v>
      </c>
      <c r="M3517" s="5">
        <f t="shared" si="325"/>
        <v>0</v>
      </c>
      <c r="N3517" s="5">
        <f t="shared" si="326"/>
        <v>0</v>
      </c>
      <c r="O3517" s="5">
        <f t="shared" si="327"/>
        <v>0</v>
      </c>
      <c r="P3517" s="5">
        <f t="shared" si="328"/>
        <v>6.1745555752482709E-2</v>
      </c>
      <c r="Q3517" s="5">
        <f t="shared" si="329"/>
        <v>0</v>
      </c>
      <c r="R3517" s="5">
        <v>-1.55</v>
      </c>
    </row>
    <row r="3518" spans="1:18">
      <c r="A3518" s="30" t="s">
        <v>9867</v>
      </c>
      <c r="B3518" s="5" t="s">
        <v>9868</v>
      </c>
      <c r="C3518" s="5" t="s">
        <v>9869</v>
      </c>
      <c r="D3518" s="5">
        <v>169.72700499999999</v>
      </c>
      <c r="E3518" s="5">
        <v>394</v>
      </c>
      <c r="F3518" s="5">
        <v>705</v>
      </c>
      <c r="G3518" s="5">
        <v>405</v>
      </c>
      <c r="H3518" s="5">
        <v>460</v>
      </c>
      <c r="I3518" s="5">
        <v>360</v>
      </c>
      <c r="J3518" s="5">
        <v>460</v>
      </c>
      <c r="K3518" s="5">
        <v>290</v>
      </c>
      <c r="L3518" s="5">
        <f t="shared" si="324"/>
        <v>6.0273117758591006</v>
      </c>
      <c r="M3518" s="5">
        <f t="shared" si="325"/>
        <v>4.3461774789582233</v>
      </c>
      <c r="N3518" s="5">
        <f t="shared" si="326"/>
        <v>5.0851849173326915</v>
      </c>
      <c r="O3518" s="5">
        <f t="shared" si="327"/>
        <v>3.4161432391896764</v>
      </c>
      <c r="P3518" s="5">
        <f t="shared" si="328"/>
        <v>4.0946392911189546</v>
      </c>
      <c r="Q3518" s="5">
        <f t="shared" si="329"/>
        <v>1.7099646622240763</v>
      </c>
      <c r="R3518" s="5">
        <v>0.44600000000000001</v>
      </c>
    </row>
    <row r="3519" spans="1:18">
      <c r="A3519" s="30" t="s">
        <v>9870</v>
      </c>
      <c r="B3519" s="5" t="s">
        <v>9871</v>
      </c>
      <c r="C3519" s="5" t="s">
        <v>9872</v>
      </c>
      <c r="D3519" s="5">
        <v>20.077750999999999</v>
      </c>
      <c r="E3519" s="5">
        <v>357</v>
      </c>
      <c r="F3519" s="5">
        <v>35</v>
      </c>
      <c r="G3519" s="5">
        <v>32</v>
      </c>
      <c r="H3519" s="5">
        <v>30</v>
      </c>
      <c r="I3519" s="5">
        <v>130</v>
      </c>
      <c r="J3519" s="5">
        <v>45</v>
      </c>
      <c r="K3519" s="5">
        <v>85</v>
      </c>
      <c r="L3519" s="5">
        <f t="shared" si="324"/>
        <v>0.33024069527026634</v>
      </c>
      <c r="M3519" s="5">
        <f t="shared" si="325"/>
        <v>0.37899232738323674</v>
      </c>
      <c r="N3519" s="5">
        <f t="shared" si="326"/>
        <v>0.36601440581459271</v>
      </c>
      <c r="O3519" s="5">
        <f t="shared" si="327"/>
        <v>1.3614601362534642</v>
      </c>
      <c r="P3519" s="5">
        <f t="shared" si="328"/>
        <v>0.44207742437911995</v>
      </c>
      <c r="Q3519" s="5">
        <f t="shared" si="329"/>
        <v>0.55314127825639248</v>
      </c>
      <c r="R3519" s="5">
        <v>5.8999999999999997E-2</v>
      </c>
    </row>
    <row r="3520" spans="1:18">
      <c r="A3520" s="30" t="s">
        <v>9870</v>
      </c>
      <c r="B3520" s="5" t="s">
        <v>9873</v>
      </c>
      <c r="C3520" s="5" t="s">
        <v>9874</v>
      </c>
      <c r="D3520" s="5">
        <v>5.5789650000000002</v>
      </c>
      <c r="E3520" s="5">
        <v>371</v>
      </c>
      <c r="F3520" s="5">
        <v>35</v>
      </c>
      <c r="G3520" s="5">
        <v>47</v>
      </c>
      <c r="H3520" s="5">
        <v>30</v>
      </c>
      <c r="I3520" s="5">
        <v>130</v>
      </c>
      <c r="J3520" s="5">
        <v>45</v>
      </c>
      <c r="K3520" s="5">
        <v>85</v>
      </c>
      <c r="L3520" s="5">
        <f t="shared" si="324"/>
        <v>0.31777878224119965</v>
      </c>
      <c r="M3520" s="5">
        <f t="shared" si="325"/>
        <v>0.53563950986887876</v>
      </c>
      <c r="N3520" s="5">
        <f t="shared" si="326"/>
        <v>0.35220254144423069</v>
      </c>
      <c r="O3520" s="5">
        <f t="shared" si="327"/>
        <v>1.3100842820552203</v>
      </c>
      <c r="P3520" s="5">
        <f t="shared" si="328"/>
        <v>0.42539525742141737</v>
      </c>
      <c r="Q3520" s="5">
        <f t="shared" si="329"/>
        <v>0.53226802247313243</v>
      </c>
      <c r="R3520" s="5">
        <v>0.126</v>
      </c>
    </row>
    <row r="3521" spans="1:18">
      <c r="A3521" s="30" t="s">
        <v>9875</v>
      </c>
      <c r="B3521" s="5" t="s">
        <v>9876</v>
      </c>
      <c r="C3521" s="5" t="s">
        <v>9877</v>
      </c>
      <c r="D3521" s="5">
        <v>57.362999000000002</v>
      </c>
      <c r="E3521" s="5">
        <v>388</v>
      </c>
      <c r="F3521" s="5">
        <v>45</v>
      </c>
      <c r="G3521" s="5">
        <v>5</v>
      </c>
      <c r="H3521" s="5">
        <v>10</v>
      </c>
      <c r="I3521" s="5">
        <v>0</v>
      </c>
      <c r="J3521" s="5">
        <v>0</v>
      </c>
      <c r="K3521" s="5">
        <v>0</v>
      </c>
      <c r="L3521" s="5">
        <f t="shared" si="324"/>
        <v>0.39067133796147485</v>
      </c>
      <c r="M3521" s="5">
        <f t="shared" si="325"/>
        <v>5.4486251963521068E-2</v>
      </c>
      <c r="N3521" s="5">
        <f t="shared" si="326"/>
        <v>0.11225699559777456</v>
      </c>
      <c r="O3521" s="5">
        <f t="shared" si="327"/>
        <v>0</v>
      </c>
      <c r="P3521" s="5">
        <f t="shared" si="328"/>
        <v>0</v>
      </c>
      <c r="Q3521" s="5">
        <f t="shared" si="329"/>
        <v>0</v>
      </c>
      <c r="R3521" s="5">
        <v>3.1629999999999998</v>
      </c>
    </row>
    <row r="3522" spans="1:18">
      <c r="A3522" s="30" t="s">
        <v>9875</v>
      </c>
      <c r="B3522" s="5" t="s">
        <v>9878</v>
      </c>
      <c r="C3522" s="5" t="s">
        <v>9879</v>
      </c>
      <c r="D3522" s="5">
        <v>103.878998</v>
      </c>
      <c r="E3522" s="5">
        <v>375</v>
      </c>
      <c r="F3522" s="5">
        <v>60</v>
      </c>
      <c r="G3522" s="5">
        <v>30</v>
      </c>
      <c r="H3522" s="5">
        <v>20</v>
      </c>
      <c r="I3522" s="5">
        <v>70</v>
      </c>
      <c r="J3522" s="5">
        <v>90</v>
      </c>
      <c r="K3522" s="5">
        <v>70</v>
      </c>
      <c r="L3522" s="5">
        <f t="shared" si="324"/>
        <v>0.53895281468107459</v>
      </c>
      <c r="M3522" s="5">
        <f t="shared" si="325"/>
        <v>0.33825065218953881</v>
      </c>
      <c r="N3522" s="5">
        <f t="shared" si="326"/>
        <v>0.23229714289032816</v>
      </c>
      <c r="O3522" s="5">
        <f t="shared" si="327"/>
        <v>0.69790541138408346</v>
      </c>
      <c r="P3522" s="5">
        <f t="shared" si="328"/>
        <v>0.84171541601784439</v>
      </c>
      <c r="Q3522" s="5">
        <f t="shared" si="329"/>
        <v>0.43366276215301175</v>
      </c>
      <c r="R3522" s="5">
        <v>-0.38300000000000001</v>
      </c>
    </row>
    <row r="3523" spans="1:18">
      <c r="A3523" s="30" t="s">
        <v>9880</v>
      </c>
      <c r="B3523" s="5" t="s">
        <v>9881</v>
      </c>
      <c r="C3523" s="5" t="s">
        <v>9882</v>
      </c>
      <c r="D3523" s="5">
        <v>36.099151999999997</v>
      </c>
      <c r="E3523" s="5">
        <v>339</v>
      </c>
      <c r="F3523" s="5">
        <v>0</v>
      </c>
      <c r="G3523" s="5">
        <v>0</v>
      </c>
      <c r="H3523" s="5">
        <v>0</v>
      </c>
      <c r="I3523" s="5">
        <v>0</v>
      </c>
      <c r="J3523" s="5">
        <v>30</v>
      </c>
      <c r="K3523" s="5">
        <v>20</v>
      </c>
      <c r="L3523" s="5">
        <f t="shared" si="324"/>
        <v>0</v>
      </c>
      <c r="M3523" s="5">
        <f t="shared" si="325"/>
        <v>0</v>
      </c>
      <c r="N3523" s="5">
        <f t="shared" si="326"/>
        <v>0</v>
      </c>
      <c r="O3523" s="5">
        <f t="shared" si="327"/>
        <v>0</v>
      </c>
      <c r="P3523" s="5">
        <f t="shared" si="328"/>
        <v>0.31036704130451487</v>
      </c>
      <c r="Q3523" s="5">
        <f t="shared" si="329"/>
        <v>0.13706155567415035</v>
      </c>
      <c r="R3523" s="5">
        <v>-3.0449999999999999</v>
      </c>
    </row>
    <row r="3524" spans="1:18">
      <c r="A3524" s="30" t="s">
        <v>9883</v>
      </c>
      <c r="B3524" s="5" t="s">
        <v>9884</v>
      </c>
      <c r="C3524" s="5" t="s">
        <v>9885</v>
      </c>
      <c r="D3524" s="5">
        <v>23.457951000000001</v>
      </c>
      <c r="E3524" s="5">
        <v>882</v>
      </c>
      <c r="F3524" s="5">
        <v>10</v>
      </c>
      <c r="G3524" s="5">
        <v>0</v>
      </c>
      <c r="H3524" s="5">
        <v>70</v>
      </c>
      <c r="I3524" s="5">
        <v>0</v>
      </c>
      <c r="J3524" s="5">
        <v>0</v>
      </c>
      <c r="K3524" s="5">
        <v>0</v>
      </c>
      <c r="L3524" s="5">
        <f t="shared" ref="L3524:L3587" si="330">F3524/296872/E3524*10^6</f>
        <v>3.8191100813568218E-2</v>
      </c>
      <c r="M3524" s="5">
        <f t="shared" ref="M3524:M3587" si="331">G3524/236511/E3524*10^6</f>
        <v>0</v>
      </c>
      <c r="N3524" s="5">
        <f t="shared" ref="N3524:N3587" si="332">H3524/229591/E3524*10^6</f>
        <v>0.34568027215822644</v>
      </c>
      <c r="O3524" s="5">
        <f t="shared" ref="O3524:O3587" si="333">I3524/267467/E3524*10^6</f>
        <v>0</v>
      </c>
      <c r="P3524" s="5">
        <f t="shared" ref="P3524:P3587" si="334">J3524/285132/E3524*10^6</f>
        <v>0</v>
      </c>
      <c r="Q3524" s="5">
        <f t="shared" ref="Q3524:Q3587" si="335">K3524/E3524/430442*10^6</f>
        <v>0</v>
      </c>
      <c r="R3524" s="5">
        <v>3.476</v>
      </c>
    </row>
    <row r="3525" spans="1:18">
      <c r="A3525" s="30" t="s">
        <v>9886</v>
      </c>
      <c r="B3525" s="5" t="s">
        <v>9887</v>
      </c>
      <c r="C3525" s="5" t="s">
        <v>9888</v>
      </c>
      <c r="D3525" s="5">
        <v>92.948250000000002</v>
      </c>
      <c r="E3525" s="5">
        <v>70</v>
      </c>
      <c r="F3525" s="5">
        <v>0</v>
      </c>
      <c r="G3525" s="5">
        <v>40</v>
      </c>
      <c r="H3525" s="5">
        <v>30</v>
      </c>
      <c r="I3525" s="5">
        <v>0</v>
      </c>
      <c r="J3525" s="5">
        <v>10</v>
      </c>
      <c r="K3525" s="5">
        <v>10</v>
      </c>
      <c r="L3525" s="5">
        <f t="shared" si="330"/>
        <v>0</v>
      </c>
      <c r="M3525" s="5">
        <f t="shared" si="331"/>
        <v>2.4160760870681339</v>
      </c>
      <c r="N3525" s="5">
        <f t="shared" si="332"/>
        <v>1.8666734696544227</v>
      </c>
      <c r="O3525" s="5">
        <f t="shared" si="333"/>
        <v>0</v>
      </c>
      <c r="P3525" s="5">
        <f t="shared" si="334"/>
        <v>0.50102108096300269</v>
      </c>
      <c r="Q3525" s="5">
        <f t="shared" si="335"/>
        <v>0.33188476695383551</v>
      </c>
      <c r="R3525" s="5">
        <v>0.79700000000000004</v>
      </c>
    </row>
    <row r="3526" spans="1:18">
      <c r="A3526" s="30" t="s">
        <v>9889</v>
      </c>
      <c r="B3526" s="5" t="s">
        <v>9890</v>
      </c>
      <c r="C3526" s="5" t="s">
        <v>9891</v>
      </c>
      <c r="D3526" s="5">
        <v>57.1511</v>
      </c>
      <c r="E3526" s="5">
        <v>355</v>
      </c>
      <c r="F3526" s="5">
        <v>445</v>
      </c>
      <c r="G3526" s="5">
        <v>165</v>
      </c>
      <c r="H3526" s="5">
        <v>80</v>
      </c>
      <c r="I3526" s="5">
        <v>30</v>
      </c>
      <c r="J3526" s="5">
        <v>110</v>
      </c>
      <c r="K3526" s="5">
        <v>100</v>
      </c>
      <c r="L3526" s="5">
        <f t="shared" si="330"/>
        <v>4.2224296220612372</v>
      </c>
      <c r="M3526" s="5">
        <f t="shared" si="331"/>
        <v>1.965188648284292</v>
      </c>
      <c r="N3526" s="5">
        <f t="shared" si="332"/>
        <v>0.98153722348025996</v>
      </c>
      <c r="O3526" s="5">
        <f t="shared" si="333"/>
        <v>0.31595315404712032</v>
      </c>
      <c r="P3526" s="5">
        <f t="shared" si="334"/>
        <v>1.0867217812436958</v>
      </c>
      <c r="Q3526" s="5">
        <f t="shared" si="335"/>
        <v>0.65442066723291503</v>
      </c>
      <c r="R3526" s="5">
        <v>0.73499999999999999</v>
      </c>
    </row>
    <row r="3527" spans="1:18">
      <c r="A3527" s="30" t="s">
        <v>9892</v>
      </c>
      <c r="B3527" s="5" t="s">
        <v>9893</v>
      </c>
      <c r="C3527" s="5" t="s">
        <v>9894</v>
      </c>
      <c r="D3527" s="5">
        <v>8.0006149999999998</v>
      </c>
      <c r="E3527" s="5">
        <v>143</v>
      </c>
      <c r="F3527" s="5">
        <v>0</v>
      </c>
      <c r="G3527" s="5">
        <v>20</v>
      </c>
      <c r="H3527" s="5">
        <v>0</v>
      </c>
      <c r="I3527" s="5">
        <v>0</v>
      </c>
      <c r="J3527" s="5">
        <v>0</v>
      </c>
      <c r="K3527" s="5">
        <v>5</v>
      </c>
      <c r="L3527" s="5">
        <f t="shared" si="330"/>
        <v>0</v>
      </c>
      <c r="M3527" s="5">
        <f t="shared" si="331"/>
        <v>0.59134729403765518</v>
      </c>
      <c r="N3527" s="5">
        <f t="shared" si="332"/>
        <v>0</v>
      </c>
      <c r="O3527" s="5">
        <f t="shared" si="333"/>
        <v>0</v>
      </c>
      <c r="P3527" s="5">
        <f t="shared" si="334"/>
        <v>0</v>
      </c>
      <c r="Q3527" s="5">
        <f t="shared" si="335"/>
        <v>8.123053736632338E-2</v>
      </c>
      <c r="R3527" s="5">
        <v>0.9</v>
      </c>
    </row>
    <row r="3528" spans="1:18">
      <c r="A3528" s="30" t="s">
        <v>9895</v>
      </c>
      <c r="B3528" s="5" t="s">
        <v>9896</v>
      </c>
      <c r="C3528" s="5" t="s">
        <v>9897</v>
      </c>
      <c r="D3528" s="5">
        <v>160.546997</v>
      </c>
      <c r="E3528" s="5">
        <v>149</v>
      </c>
      <c r="F3528" s="5">
        <v>240</v>
      </c>
      <c r="G3528" s="5">
        <v>205</v>
      </c>
      <c r="H3528" s="5">
        <v>120</v>
      </c>
      <c r="I3528" s="5">
        <v>40</v>
      </c>
      <c r="J3528" s="5">
        <v>60</v>
      </c>
      <c r="K3528" s="5">
        <v>110</v>
      </c>
      <c r="L3528" s="5">
        <f t="shared" si="330"/>
        <v>5.4256994766551134</v>
      </c>
      <c r="M3528" s="5">
        <f t="shared" si="331"/>
        <v>5.8172301760784766</v>
      </c>
      <c r="N3528" s="5">
        <f t="shared" si="332"/>
        <v>3.507842761766701</v>
      </c>
      <c r="O3528" s="5">
        <f t="shared" si="333"/>
        <v>1.003699057599353</v>
      </c>
      <c r="P3528" s="5">
        <f t="shared" si="334"/>
        <v>1.4122741879494034</v>
      </c>
      <c r="Q3528" s="5">
        <f t="shared" si="335"/>
        <v>1.7151091983520359</v>
      </c>
      <c r="R3528" s="5">
        <v>0.77100000000000002</v>
      </c>
    </row>
    <row r="3529" spans="1:18">
      <c r="A3529" s="30" t="s">
        <v>9898</v>
      </c>
      <c r="B3529" s="5" t="s">
        <v>9899</v>
      </c>
      <c r="C3529" s="5" t="s">
        <v>9900</v>
      </c>
      <c r="D3529" s="5">
        <v>35.611747999999999</v>
      </c>
      <c r="E3529" s="5">
        <v>144</v>
      </c>
      <c r="F3529" s="5">
        <v>120</v>
      </c>
      <c r="G3529" s="5">
        <v>120</v>
      </c>
      <c r="H3529" s="5">
        <v>60</v>
      </c>
      <c r="I3529" s="5">
        <v>30</v>
      </c>
      <c r="J3529" s="5">
        <v>80</v>
      </c>
      <c r="K3529" s="5">
        <v>80</v>
      </c>
      <c r="L3529" s="5">
        <f t="shared" si="330"/>
        <v>2.8070459097972638</v>
      </c>
      <c r="M3529" s="5">
        <f t="shared" si="331"/>
        <v>3.5234442936410293</v>
      </c>
      <c r="N3529" s="5">
        <f t="shared" si="332"/>
        <v>1.8148214288306888</v>
      </c>
      <c r="O3529" s="5">
        <f t="shared" si="333"/>
        <v>0.77891228949116464</v>
      </c>
      <c r="P3529" s="5">
        <f t="shared" si="334"/>
        <v>1.9484153148561214</v>
      </c>
      <c r="Q3529" s="5">
        <f t="shared" si="335"/>
        <v>1.2906629825982492</v>
      </c>
      <c r="R3529" s="5">
        <v>0.22800000000000001</v>
      </c>
    </row>
    <row r="3530" spans="1:18">
      <c r="A3530" s="30" t="s">
        <v>9901</v>
      </c>
      <c r="B3530" s="5" t="s">
        <v>9902</v>
      </c>
      <c r="C3530" s="5" t="s">
        <v>9903</v>
      </c>
      <c r="D3530" s="5">
        <v>48.815350000000002</v>
      </c>
      <c r="E3530" s="5">
        <v>99</v>
      </c>
      <c r="F3530" s="5">
        <v>105</v>
      </c>
      <c r="G3530" s="5">
        <v>210</v>
      </c>
      <c r="H3530" s="5">
        <v>180</v>
      </c>
      <c r="I3530" s="5">
        <v>50</v>
      </c>
      <c r="J3530" s="5">
        <v>60</v>
      </c>
      <c r="K3530" s="5">
        <v>60</v>
      </c>
      <c r="L3530" s="5">
        <f t="shared" si="330"/>
        <v>3.5726038851965178</v>
      </c>
      <c r="M3530" s="5">
        <f t="shared" si="331"/>
        <v>8.9687672929044364</v>
      </c>
      <c r="N3530" s="5">
        <f t="shared" si="332"/>
        <v>7.919220780352096</v>
      </c>
      <c r="O3530" s="5">
        <f t="shared" si="333"/>
        <v>1.8882722169482777</v>
      </c>
      <c r="P3530" s="5">
        <f t="shared" si="334"/>
        <v>2.1255439798430409</v>
      </c>
      <c r="Q3530" s="5">
        <f t="shared" si="335"/>
        <v>1.4079959810162717</v>
      </c>
      <c r="R3530" s="5">
        <v>1.018</v>
      </c>
    </row>
    <row r="3531" spans="1:18">
      <c r="A3531" s="30" t="s">
        <v>9904</v>
      </c>
      <c r="B3531" s="5" t="s">
        <v>9905</v>
      </c>
      <c r="C3531" s="5" t="s">
        <v>9906</v>
      </c>
      <c r="D3531" s="5">
        <v>179.80200199999999</v>
      </c>
      <c r="E3531" s="5">
        <v>84</v>
      </c>
      <c r="F3531" s="5">
        <v>5</v>
      </c>
      <c r="G3531" s="5">
        <v>5</v>
      </c>
      <c r="H3531" s="5">
        <v>10</v>
      </c>
      <c r="I3531" s="5">
        <v>0</v>
      </c>
      <c r="J3531" s="5">
        <v>10</v>
      </c>
      <c r="K3531" s="5">
        <v>0</v>
      </c>
      <c r="L3531" s="5">
        <f t="shared" si="330"/>
        <v>0.20050327927123313</v>
      </c>
      <c r="M3531" s="5">
        <f t="shared" si="331"/>
        <v>0.25167459240293061</v>
      </c>
      <c r="N3531" s="5">
        <f t="shared" si="332"/>
        <v>0.51852040823733969</v>
      </c>
      <c r="O3531" s="5">
        <f t="shared" si="333"/>
        <v>0</v>
      </c>
      <c r="P3531" s="5">
        <f t="shared" si="334"/>
        <v>0.41751756746916879</v>
      </c>
      <c r="Q3531" s="5">
        <f t="shared" si="335"/>
        <v>0</v>
      </c>
      <c r="R3531" s="5">
        <v>0.17499999999999999</v>
      </c>
    </row>
    <row r="3532" spans="1:18">
      <c r="A3532" s="30" t="s">
        <v>9907</v>
      </c>
      <c r="B3532" s="5" t="s">
        <v>9908</v>
      </c>
      <c r="C3532" s="5" t="s">
        <v>9909</v>
      </c>
      <c r="D3532" s="5">
        <v>339.87249800000001</v>
      </c>
      <c r="E3532" s="5">
        <v>82</v>
      </c>
      <c r="F3532" s="5">
        <v>60</v>
      </c>
      <c r="G3532" s="5">
        <v>135</v>
      </c>
      <c r="H3532" s="5">
        <v>150</v>
      </c>
      <c r="I3532" s="5">
        <v>60</v>
      </c>
      <c r="J3532" s="5">
        <v>140</v>
      </c>
      <c r="K3532" s="5">
        <v>130</v>
      </c>
      <c r="L3532" s="5">
        <f t="shared" si="330"/>
        <v>2.4647232378707682</v>
      </c>
      <c r="M3532" s="5">
        <f t="shared" si="331"/>
        <v>6.9609509215834953</v>
      </c>
      <c r="N3532" s="5">
        <f t="shared" si="332"/>
        <v>7.96750871193961</v>
      </c>
      <c r="O3532" s="5">
        <f t="shared" si="333"/>
        <v>2.7356919435787246</v>
      </c>
      <c r="P3532" s="5">
        <f t="shared" si="334"/>
        <v>5.9878129188261289</v>
      </c>
      <c r="Q3532" s="5">
        <f t="shared" si="335"/>
        <v>3.6831114381462235</v>
      </c>
      <c r="R3532" s="5">
        <v>-9.4E-2</v>
      </c>
    </row>
    <row r="3533" spans="1:18">
      <c r="A3533" s="30" t="s">
        <v>9910</v>
      </c>
      <c r="B3533" s="5" t="s">
        <v>9911</v>
      </c>
      <c r="C3533" s="5" t="s">
        <v>9912</v>
      </c>
      <c r="D3533" s="5">
        <v>74.622603999999995</v>
      </c>
      <c r="E3533" s="5">
        <v>116</v>
      </c>
      <c r="F3533" s="5">
        <v>40</v>
      </c>
      <c r="G3533" s="5">
        <v>60</v>
      </c>
      <c r="H3533" s="5">
        <v>0</v>
      </c>
      <c r="I3533" s="5">
        <v>0</v>
      </c>
      <c r="J3533" s="5">
        <v>10</v>
      </c>
      <c r="K3533" s="5">
        <v>0</v>
      </c>
      <c r="L3533" s="5">
        <f t="shared" si="330"/>
        <v>1.1615362385367989</v>
      </c>
      <c r="M3533" s="5">
        <f t="shared" si="331"/>
        <v>2.1869654236392591</v>
      </c>
      <c r="N3533" s="5">
        <f t="shared" si="332"/>
        <v>0</v>
      </c>
      <c r="O3533" s="5">
        <f t="shared" si="333"/>
        <v>0</v>
      </c>
      <c r="P3533" s="5">
        <f t="shared" si="334"/>
        <v>0.30234030747767393</v>
      </c>
      <c r="Q3533" s="5">
        <f t="shared" si="335"/>
        <v>0</v>
      </c>
      <c r="R3533" s="5">
        <v>1.764</v>
      </c>
    </row>
    <row r="3534" spans="1:18">
      <c r="A3534" s="30" t="s">
        <v>9913</v>
      </c>
      <c r="B3534" s="5" t="s">
        <v>9914</v>
      </c>
      <c r="C3534" s="5" t="s">
        <v>9915</v>
      </c>
      <c r="D3534" s="5">
        <v>88.952751000000006</v>
      </c>
      <c r="E3534" s="5">
        <v>131</v>
      </c>
      <c r="F3534" s="5">
        <v>75</v>
      </c>
      <c r="G3534" s="5">
        <v>170</v>
      </c>
      <c r="H3534" s="5">
        <v>110</v>
      </c>
      <c r="I3534" s="5">
        <v>70</v>
      </c>
      <c r="J3534" s="5">
        <v>30</v>
      </c>
      <c r="K3534" s="5">
        <v>50</v>
      </c>
      <c r="L3534" s="5">
        <f t="shared" si="330"/>
        <v>1.9285048235248379</v>
      </c>
      <c r="M3534" s="5">
        <f t="shared" si="331"/>
        <v>5.486890350402823</v>
      </c>
      <c r="N3534" s="5">
        <f t="shared" si="332"/>
        <v>3.6573500550481057</v>
      </c>
      <c r="O3534" s="5">
        <f t="shared" si="333"/>
        <v>1.9978208341147425</v>
      </c>
      <c r="P3534" s="5">
        <f t="shared" si="334"/>
        <v>0.80316356490252316</v>
      </c>
      <c r="Q3534" s="5">
        <f t="shared" si="335"/>
        <v>0.88671502621253762</v>
      </c>
      <c r="R3534" s="5">
        <v>1.1739999999999999</v>
      </c>
    </row>
    <row r="3535" spans="1:18">
      <c r="A3535" s="30" t="s">
        <v>9916</v>
      </c>
      <c r="B3535" s="5" t="s">
        <v>9917</v>
      </c>
      <c r="C3535" s="5" t="s">
        <v>9918</v>
      </c>
      <c r="D3535" s="5">
        <v>69.082854999999995</v>
      </c>
      <c r="E3535" s="5">
        <v>113</v>
      </c>
      <c r="F3535" s="5">
        <v>105</v>
      </c>
      <c r="G3535" s="5">
        <v>285</v>
      </c>
      <c r="H3535" s="5">
        <v>220</v>
      </c>
      <c r="I3535" s="5">
        <v>30</v>
      </c>
      <c r="J3535" s="5">
        <v>90</v>
      </c>
      <c r="K3535" s="5">
        <v>50</v>
      </c>
      <c r="L3535" s="5">
        <f t="shared" si="330"/>
        <v>3.1299803949951794</v>
      </c>
      <c r="M3535" s="5">
        <f t="shared" si="331"/>
        <v>10.663875649780813</v>
      </c>
      <c r="N3535" s="5">
        <f t="shared" si="332"/>
        <v>8.4798735789610955</v>
      </c>
      <c r="O3535" s="5">
        <f t="shared" si="333"/>
        <v>0.99259619191794435</v>
      </c>
      <c r="P3535" s="5">
        <f t="shared" si="334"/>
        <v>2.7933033717406341</v>
      </c>
      <c r="Q3535" s="5">
        <f t="shared" si="335"/>
        <v>1.0279616675561276</v>
      </c>
      <c r="R3535" s="5">
        <v>1.0229999999999999</v>
      </c>
    </row>
    <row r="3536" spans="1:18">
      <c r="A3536" s="30" t="s">
        <v>9919</v>
      </c>
      <c r="B3536" s="5" t="s">
        <v>9920</v>
      </c>
      <c r="C3536" s="5" t="s">
        <v>9921</v>
      </c>
      <c r="D3536" s="5">
        <v>53.764747999999997</v>
      </c>
      <c r="E3536" s="5">
        <v>172</v>
      </c>
      <c r="F3536" s="5">
        <v>85</v>
      </c>
      <c r="G3536" s="5">
        <v>25</v>
      </c>
      <c r="H3536" s="5">
        <v>40</v>
      </c>
      <c r="I3536" s="5">
        <v>0</v>
      </c>
      <c r="J3536" s="5">
        <v>0</v>
      </c>
      <c r="K3536" s="5">
        <v>0</v>
      </c>
      <c r="L3536" s="5">
        <f t="shared" si="330"/>
        <v>1.6646435046472146</v>
      </c>
      <c r="M3536" s="5">
        <f t="shared" si="331"/>
        <v>0.61455423726297009</v>
      </c>
      <c r="N3536" s="5">
        <f t="shared" si="332"/>
        <v>1.0129235881845704</v>
      </c>
      <c r="O3536" s="5">
        <f t="shared" si="333"/>
        <v>0</v>
      </c>
      <c r="P3536" s="5">
        <f t="shared" si="334"/>
        <v>0</v>
      </c>
      <c r="Q3536" s="5">
        <f t="shared" si="335"/>
        <v>0</v>
      </c>
      <c r="R3536" s="5">
        <v>4.1040000000000001</v>
      </c>
    </row>
    <row r="3537" spans="1:18">
      <c r="A3537" s="30" t="s">
        <v>9922</v>
      </c>
      <c r="B3537" s="5" t="s">
        <v>9923</v>
      </c>
      <c r="C3537" s="5" t="s">
        <v>9924</v>
      </c>
      <c r="D3537" s="5">
        <v>31.805349</v>
      </c>
      <c r="E3537" s="5">
        <v>377</v>
      </c>
      <c r="F3537" s="5">
        <v>60</v>
      </c>
      <c r="G3537" s="5">
        <v>90</v>
      </c>
      <c r="H3537" s="5">
        <v>40</v>
      </c>
      <c r="I3537" s="5">
        <v>0</v>
      </c>
      <c r="J3537" s="5">
        <v>60</v>
      </c>
      <c r="K3537" s="5">
        <v>140</v>
      </c>
      <c r="L3537" s="5">
        <f t="shared" si="330"/>
        <v>0.53609364855544561</v>
      </c>
      <c r="M3537" s="5">
        <f t="shared" si="331"/>
        <v>1.0093686570642735</v>
      </c>
      <c r="N3537" s="5">
        <f t="shared" si="332"/>
        <v>0.46212959460940617</v>
      </c>
      <c r="O3537" s="5">
        <f t="shared" si="333"/>
        <v>0</v>
      </c>
      <c r="P3537" s="5">
        <f t="shared" si="334"/>
        <v>0.55816672149724422</v>
      </c>
      <c r="Q3537" s="5">
        <f t="shared" si="335"/>
        <v>0.86272432789060682</v>
      </c>
      <c r="R3537" s="5">
        <v>-0.54400000000000004</v>
      </c>
    </row>
    <row r="3538" spans="1:18">
      <c r="A3538" s="30" t="s">
        <v>9925</v>
      </c>
      <c r="B3538" s="5" t="s">
        <v>9926</v>
      </c>
      <c r="C3538" s="5" t="s">
        <v>9927</v>
      </c>
      <c r="D3538" s="5">
        <v>28.523651000000001</v>
      </c>
      <c r="E3538" s="5">
        <v>156</v>
      </c>
      <c r="F3538" s="5">
        <v>55</v>
      </c>
      <c r="G3538" s="5">
        <v>70</v>
      </c>
      <c r="H3538" s="5">
        <v>50</v>
      </c>
      <c r="I3538" s="5">
        <v>20</v>
      </c>
      <c r="J3538" s="5">
        <v>20</v>
      </c>
      <c r="K3538" s="5">
        <v>20</v>
      </c>
      <c r="L3538" s="5">
        <f t="shared" si="330"/>
        <v>1.1875963464526886</v>
      </c>
      <c r="M3538" s="5">
        <f t="shared" si="331"/>
        <v>1.8972392350374769</v>
      </c>
      <c r="N3538" s="5">
        <f t="shared" si="332"/>
        <v>1.3960164837159144</v>
      </c>
      <c r="O3538" s="5">
        <f t="shared" si="333"/>
        <v>0.47933063968687056</v>
      </c>
      <c r="P3538" s="5">
        <f t="shared" si="334"/>
        <v>0.44963430342833566</v>
      </c>
      <c r="Q3538" s="5">
        <f t="shared" si="335"/>
        <v>0.29784530367651901</v>
      </c>
      <c r="R3538" s="5">
        <v>1.095</v>
      </c>
    </row>
    <row r="3539" spans="1:18">
      <c r="A3539" s="30" t="s">
        <v>9928</v>
      </c>
      <c r="B3539" s="5" t="s">
        <v>9929</v>
      </c>
      <c r="C3539" s="5" t="s">
        <v>9930</v>
      </c>
      <c r="D3539" s="5">
        <v>15.68145</v>
      </c>
      <c r="E3539" s="5">
        <v>168</v>
      </c>
      <c r="F3539" s="5">
        <v>0</v>
      </c>
      <c r="G3539" s="5">
        <v>20</v>
      </c>
      <c r="H3539" s="5">
        <v>0</v>
      </c>
      <c r="I3539" s="5">
        <v>0</v>
      </c>
      <c r="J3539" s="5">
        <v>0</v>
      </c>
      <c r="K3539" s="5">
        <v>0</v>
      </c>
      <c r="L3539" s="5">
        <f t="shared" si="330"/>
        <v>0</v>
      </c>
      <c r="M3539" s="5">
        <f t="shared" si="331"/>
        <v>0.50334918480586122</v>
      </c>
      <c r="N3539" s="5">
        <f t="shared" si="332"/>
        <v>0</v>
      </c>
      <c r="O3539" s="5">
        <f t="shared" si="333"/>
        <v>0</v>
      </c>
      <c r="P3539" s="5">
        <f t="shared" si="334"/>
        <v>0</v>
      </c>
      <c r="Q3539" s="5">
        <f t="shared" si="335"/>
        <v>0</v>
      </c>
      <c r="R3539" s="5">
        <v>2.1890000000000001</v>
      </c>
    </row>
    <row r="3540" spans="1:18">
      <c r="A3540" s="30" t="s">
        <v>9931</v>
      </c>
      <c r="B3540" s="5" t="s">
        <v>9932</v>
      </c>
      <c r="C3540" s="5" t="s">
        <v>9933</v>
      </c>
      <c r="D3540" s="5">
        <v>9.2124810000000004</v>
      </c>
      <c r="E3540" s="5">
        <v>185</v>
      </c>
      <c r="F3540" s="5">
        <v>0</v>
      </c>
      <c r="G3540" s="5">
        <v>35</v>
      </c>
      <c r="H3540" s="5">
        <v>30</v>
      </c>
      <c r="I3540" s="5">
        <v>0</v>
      </c>
      <c r="J3540" s="5">
        <v>0</v>
      </c>
      <c r="K3540" s="5">
        <v>0</v>
      </c>
      <c r="L3540" s="5">
        <f t="shared" si="330"/>
        <v>0</v>
      </c>
      <c r="M3540" s="5">
        <f t="shared" si="331"/>
        <v>0.79991708288066599</v>
      </c>
      <c r="N3540" s="5">
        <f t="shared" si="332"/>
        <v>0.70630888040978168</v>
      </c>
      <c r="O3540" s="5">
        <f t="shared" si="333"/>
        <v>0</v>
      </c>
      <c r="P3540" s="5">
        <f t="shared" si="334"/>
        <v>0</v>
      </c>
      <c r="Q3540" s="5">
        <f t="shared" si="335"/>
        <v>0</v>
      </c>
      <c r="R3540" s="5">
        <v>3.2530000000000001</v>
      </c>
    </row>
    <row r="3541" spans="1:18">
      <c r="A3541" s="30" t="s">
        <v>9934</v>
      </c>
      <c r="B3541" s="5" t="s">
        <v>9935</v>
      </c>
      <c r="C3541" s="5" t="s">
        <v>9936</v>
      </c>
      <c r="D3541" s="5">
        <v>77.422302000000002</v>
      </c>
      <c r="E3541" s="5">
        <v>176</v>
      </c>
      <c r="F3541" s="5">
        <v>55</v>
      </c>
      <c r="G3541" s="5">
        <v>20</v>
      </c>
      <c r="H3541" s="5">
        <v>40</v>
      </c>
      <c r="I3541" s="5">
        <v>0</v>
      </c>
      <c r="J3541" s="5">
        <v>30</v>
      </c>
      <c r="K3541" s="5">
        <v>20</v>
      </c>
      <c r="L3541" s="5">
        <f t="shared" si="330"/>
        <v>1.0526422161739741</v>
      </c>
      <c r="M3541" s="5">
        <f t="shared" si="331"/>
        <v>0.48046967640559485</v>
      </c>
      <c r="N3541" s="5">
        <f t="shared" si="332"/>
        <v>0.989902597544012</v>
      </c>
      <c r="O3541" s="5">
        <f t="shared" si="333"/>
        <v>0</v>
      </c>
      <c r="P3541" s="5">
        <f t="shared" si="334"/>
        <v>0.59780924433085536</v>
      </c>
      <c r="Q3541" s="5">
        <f t="shared" si="335"/>
        <v>0.26399924644055095</v>
      </c>
      <c r="R3541" s="5">
        <v>0.35</v>
      </c>
    </row>
    <row r="3542" spans="1:18">
      <c r="A3542" s="30" t="s">
        <v>9937</v>
      </c>
      <c r="B3542" s="5" t="s">
        <v>9938</v>
      </c>
      <c r="C3542" s="5" t="s">
        <v>9939</v>
      </c>
      <c r="D3542" s="5">
        <v>80.608749000000003</v>
      </c>
      <c r="E3542" s="5">
        <v>151</v>
      </c>
      <c r="F3542" s="5">
        <v>35</v>
      </c>
      <c r="G3542" s="5">
        <v>55</v>
      </c>
      <c r="H3542" s="5">
        <v>30</v>
      </c>
      <c r="I3542" s="5">
        <v>10</v>
      </c>
      <c r="J3542" s="5">
        <v>30</v>
      </c>
      <c r="K3542" s="5">
        <v>40</v>
      </c>
      <c r="L3542" s="5">
        <f t="shared" si="330"/>
        <v>0.78076773649990128</v>
      </c>
      <c r="M3542" s="5">
        <f t="shared" si="331"/>
        <v>1.5400484992073371</v>
      </c>
      <c r="N3542" s="5">
        <f t="shared" si="332"/>
        <v>0.86534531705834172</v>
      </c>
      <c r="O3542" s="5">
        <f t="shared" si="333"/>
        <v>0.24760125758659537</v>
      </c>
      <c r="P3542" s="5">
        <f t="shared" si="334"/>
        <v>0.69678428478298371</v>
      </c>
      <c r="Q3542" s="5">
        <f t="shared" si="335"/>
        <v>0.61541546190115193</v>
      </c>
      <c r="R3542" s="5">
        <v>0.12</v>
      </c>
    </row>
    <row r="3543" spans="1:18">
      <c r="A3543" s="30" t="s">
        <v>9940</v>
      </c>
      <c r="B3543" s="5" t="s">
        <v>9941</v>
      </c>
      <c r="C3543" s="5" t="s">
        <v>9942</v>
      </c>
      <c r="D3543" s="5">
        <v>59.186149999999998</v>
      </c>
      <c r="E3543" s="5">
        <v>105</v>
      </c>
      <c r="F3543" s="5">
        <v>20</v>
      </c>
      <c r="G3543" s="5">
        <v>30</v>
      </c>
      <c r="H3543" s="5">
        <v>20</v>
      </c>
      <c r="I3543" s="5">
        <v>0</v>
      </c>
      <c r="J3543" s="5">
        <v>0</v>
      </c>
      <c r="K3543" s="5">
        <v>0</v>
      </c>
      <c r="L3543" s="5">
        <f t="shared" si="330"/>
        <v>0.64161049366794598</v>
      </c>
      <c r="M3543" s="5">
        <f t="shared" si="331"/>
        <v>1.2080380435340672</v>
      </c>
      <c r="N3543" s="5">
        <f t="shared" si="332"/>
        <v>0.82963265317974355</v>
      </c>
      <c r="O3543" s="5">
        <f t="shared" si="333"/>
        <v>0</v>
      </c>
      <c r="P3543" s="5">
        <f t="shared" si="334"/>
        <v>0</v>
      </c>
      <c r="Q3543" s="5">
        <f t="shared" si="335"/>
        <v>0</v>
      </c>
      <c r="R3543" s="5">
        <v>3.3029999999999999</v>
      </c>
    </row>
    <row r="3544" spans="1:18">
      <c r="A3544" s="30" t="s">
        <v>9943</v>
      </c>
      <c r="B3544" s="5" t="s">
        <v>9944</v>
      </c>
      <c r="C3544" s="5" t="s">
        <v>9945</v>
      </c>
      <c r="D3544" s="5">
        <v>89.757851000000002</v>
      </c>
      <c r="E3544" s="5">
        <v>104</v>
      </c>
      <c r="F3544" s="5">
        <v>5</v>
      </c>
      <c r="G3544" s="5">
        <v>65</v>
      </c>
      <c r="H3544" s="5">
        <v>40</v>
      </c>
      <c r="I3544" s="5">
        <v>0</v>
      </c>
      <c r="J3544" s="5">
        <v>30</v>
      </c>
      <c r="K3544" s="5">
        <v>30</v>
      </c>
      <c r="L3544" s="5">
        <f t="shared" si="330"/>
        <v>0.16194495633445755</v>
      </c>
      <c r="M3544" s="5">
        <f t="shared" si="331"/>
        <v>2.6425832202307715</v>
      </c>
      <c r="N3544" s="5">
        <f t="shared" si="332"/>
        <v>1.6752197804590974</v>
      </c>
      <c r="O3544" s="5">
        <f t="shared" si="333"/>
        <v>0</v>
      </c>
      <c r="P3544" s="5">
        <f t="shared" si="334"/>
        <v>1.0116771827137554</v>
      </c>
      <c r="Q3544" s="5">
        <f t="shared" si="335"/>
        <v>0.67015193327216771</v>
      </c>
      <c r="R3544" s="5">
        <v>0.11899999999999999</v>
      </c>
    </row>
    <row r="3545" spans="1:18">
      <c r="A3545" s="30" t="s">
        <v>9946</v>
      </c>
      <c r="B3545" s="5" t="s">
        <v>9947</v>
      </c>
      <c r="C3545" s="5" t="s">
        <v>9948</v>
      </c>
      <c r="D3545" s="5">
        <v>38.057502999999997</v>
      </c>
      <c r="E3545" s="5">
        <v>189</v>
      </c>
      <c r="F3545" s="5">
        <v>50</v>
      </c>
      <c r="G3545" s="5">
        <v>55</v>
      </c>
      <c r="H3545" s="5">
        <v>10</v>
      </c>
      <c r="I3545" s="5">
        <v>0</v>
      </c>
      <c r="J3545" s="5">
        <v>0</v>
      </c>
      <c r="K3545" s="5">
        <v>50</v>
      </c>
      <c r="L3545" s="5">
        <f t="shared" si="330"/>
        <v>0.89112568564992511</v>
      </c>
      <c r="M3545" s="5">
        <f t="shared" si="331"/>
        <v>1.2304091184143275</v>
      </c>
      <c r="N3545" s="5">
        <f t="shared" si="332"/>
        <v>0.23045351477215095</v>
      </c>
      <c r="O3545" s="5">
        <f t="shared" si="333"/>
        <v>0</v>
      </c>
      <c r="P3545" s="5">
        <f t="shared" si="334"/>
        <v>0</v>
      </c>
      <c r="Q3545" s="5">
        <f t="shared" si="335"/>
        <v>0.61460142028488052</v>
      </c>
      <c r="R3545" s="5">
        <v>0.32800000000000001</v>
      </c>
    </row>
    <row r="3546" spans="1:18">
      <c r="A3546" s="30" t="s">
        <v>9949</v>
      </c>
      <c r="B3546" s="5" t="s">
        <v>9950</v>
      </c>
      <c r="C3546" s="5" t="s">
        <v>9951</v>
      </c>
      <c r="D3546" s="5">
        <v>26.795750000000002</v>
      </c>
      <c r="E3546" s="5">
        <v>128</v>
      </c>
      <c r="F3546" s="5">
        <v>0</v>
      </c>
      <c r="G3546" s="5">
        <v>85</v>
      </c>
      <c r="H3546" s="5">
        <v>30</v>
      </c>
      <c r="I3546" s="5">
        <v>0</v>
      </c>
      <c r="J3546" s="5">
        <v>50</v>
      </c>
      <c r="K3546" s="5">
        <v>30</v>
      </c>
      <c r="L3546" s="5">
        <f t="shared" si="330"/>
        <v>0</v>
      </c>
      <c r="M3546" s="5">
        <f t="shared" si="331"/>
        <v>2.8077446714951946</v>
      </c>
      <c r="N3546" s="5">
        <f t="shared" si="332"/>
        <v>1.0208370537172624</v>
      </c>
      <c r="O3546" s="5">
        <f t="shared" si="333"/>
        <v>0</v>
      </c>
      <c r="P3546" s="5">
        <f t="shared" si="334"/>
        <v>1.3699795182582102</v>
      </c>
      <c r="Q3546" s="5">
        <f t="shared" si="335"/>
        <v>0.54449844578363638</v>
      </c>
      <c r="R3546" s="5">
        <v>-0.12</v>
      </c>
    </row>
    <row r="3547" spans="1:18">
      <c r="A3547" s="30" t="s">
        <v>9952</v>
      </c>
      <c r="B3547" s="5" t="s">
        <v>9953</v>
      </c>
      <c r="C3547" s="5" t="s">
        <v>9954</v>
      </c>
      <c r="D3547" s="5">
        <v>69.8078</v>
      </c>
      <c r="E3547" s="5">
        <v>137</v>
      </c>
      <c r="F3547" s="5">
        <v>50</v>
      </c>
      <c r="G3547" s="5">
        <v>40</v>
      </c>
      <c r="H3547" s="5">
        <v>50</v>
      </c>
      <c r="I3547" s="5">
        <v>0</v>
      </c>
      <c r="J3547" s="5">
        <v>30</v>
      </c>
      <c r="K3547" s="5">
        <v>0</v>
      </c>
      <c r="L3547" s="5">
        <f t="shared" si="330"/>
        <v>1.2293631721739842</v>
      </c>
      <c r="M3547" s="5">
        <f t="shared" si="331"/>
        <v>1.2344914313486817</v>
      </c>
      <c r="N3547" s="5">
        <f t="shared" si="332"/>
        <v>1.5896246091947639</v>
      </c>
      <c r="O3547" s="5">
        <f t="shared" si="333"/>
        <v>0</v>
      </c>
      <c r="P3547" s="5">
        <f t="shared" si="334"/>
        <v>0.76798851826445658</v>
      </c>
      <c r="Q3547" s="5">
        <f t="shared" si="335"/>
        <v>0</v>
      </c>
      <c r="R3547" s="5">
        <v>1.0289999999999999</v>
      </c>
    </row>
    <row r="3548" spans="1:18">
      <c r="A3548" s="30" t="s">
        <v>9955</v>
      </c>
      <c r="B3548" s="5" t="s">
        <v>9956</v>
      </c>
      <c r="C3548" s="5" t="s">
        <v>9957</v>
      </c>
      <c r="D3548" s="5">
        <v>71.664505000000005</v>
      </c>
      <c r="E3548" s="5">
        <v>186</v>
      </c>
      <c r="F3548" s="5">
        <v>95</v>
      </c>
      <c r="G3548" s="5">
        <v>80</v>
      </c>
      <c r="H3548" s="5">
        <v>60</v>
      </c>
      <c r="I3548" s="5">
        <v>0</v>
      </c>
      <c r="J3548" s="5">
        <v>40</v>
      </c>
      <c r="K3548" s="5">
        <v>70</v>
      </c>
      <c r="L3548" s="5">
        <f t="shared" si="330"/>
        <v>1.720447493101549</v>
      </c>
      <c r="M3548" s="5">
        <f t="shared" si="331"/>
        <v>1.8185518934921439</v>
      </c>
      <c r="N3548" s="5">
        <f t="shared" si="332"/>
        <v>1.4050230416753722</v>
      </c>
      <c r="O3548" s="5">
        <f t="shared" si="333"/>
        <v>0</v>
      </c>
      <c r="P3548" s="5">
        <f t="shared" si="334"/>
        <v>0.7542252831701115</v>
      </c>
      <c r="Q3548" s="5">
        <f t="shared" si="335"/>
        <v>0.87432008498591074</v>
      </c>
      <c r="R3548" s="5">
        <v>0.26800000000000002</v>
      </c>
    </row>
    <row r="3549" spans="1:18">
      <c r="A3549" s="30" t="s">
        <v>9958</v>
      </c>
      <c r="B3549" s="5" t="s">
        <v>9959</v>
      </c>
      <c r="C3549" s="5" t="s">
        <v>9960</v>
      </c>
      <c r="D3549" s="5">
        <v>89.886047000000005</v>
      </c>
      <c r="E3549" s="5">
        <v>179</v>
      </c>
      <c r="F3549" s="5">
        <v>80</v>
      </c>
      <c r="G3549" s="5">
        <v>75</v>
      </c>
      <c r="H3549" s="5">
        <v>100</v>
      </c>
      <c r="I3549" s="5">
        <v>0</v>
      </c>
      <c r="J3549" s="5">
        <v>20</v>
      </c>
      <c r="K3549" s="5">
        <v>70</v>
      </c>
      <c r="L3549" s="5">
        <f t="shared" si="330"/>
        <v>1.5054547896119403</v>
      </c>
      <c r="M3549" s="5">
        <f t="shared" si="331"/>
        <v>1.7715641699871092</v>
      </c>
      <c r="N3549" s="5">
        <f t="shared" si="332"/>
        <v>2.4332801280411469</v>
      </c>
      <c r="O3549" s="5">
        <f t="shared" si="333"/>
        <v>0</v>
      </c>
      <c r="P3549" s="5">
        <f t="shared" si="334"/>
        <v>0.39186006332301881</v>
      </c>
      <c r="Q3549" s="5">
        <f t="shared" si="335"/>
        <v>0.90851137322558306</v>
      </c>
      <c r="R3549" s="5">
        <v>0.54900000000000004</v>
      </c>
    </row>
    <row r="3550" spans="1:18">
      <c r="A3550" s="30" t="s">
        <v>9961</v>
      </c>
      <c r="B3550" s="5" t="s">
        <v>9962</v>
      </c>
      <c r="C3550" s="5" t="s">
        <v>9963</v>
      </c>
      <c r="D3550" s="5">
        <v>24.133499</v>
      </c>
      <c r="E3550" s="5">
        <v>727</v>
      </c>
      <c r="F3550" s="5">
        <v>815</v>
      </c>
      <c r="G3550" s="5">
        <v>520</v>
      </c>
      <c r="H3550" s="5">
        <v>550</v>
      </c>
      <c r="I3550" s="5">
        <v>250</v>
      </c>
      <c r="J3550" s="5">
        <v>390</v>
      </c>
      <c r="K3550" s="5">
        <v>580</v>
      </c>
      <c r="L3550" s="5">
        <f t="shared" si="330"/>
        <v>3.7761910588469378</v>
      </c>
      <c r="M3550" s="5">
        <f t="shared" si="331"/>
        <v>3.0242492974305391</v>
      </c>
      <c r="N3550" s="5">
        <f t="shared" si="332"/>
        <v>3.295136569541278</v>
      </c>
      <c r="O3550" s="5">
        <f t="shared" si="333"/>
        <v>1.2856874104393363</v>
      </c>
      <c r="P3550" s="5">
        <f t="shared" si="334"/>
        <v>1.8814134126946314</v>
      </c>
      <c r="Q3550" s="5">
        <f t="shared" si="335"/>
        <v>1.8534417521768529</v>
      </c>
      <c r="R3550" s="5">
        <v>0.28899999999999998</v>
      </c>
    </row>
    <row r="3551" spans="1:18">
      <c r="A3551" s="30" t="s">
        <v>9964</v>
      </c>
      <c r="B3551" s="5" t="s">
        <v>9965</v>
      </c>
      <c r="C3551" s="5" t="s">
        <v>9966</v>
      </c>
      <c r="D3551" s="5">
        <v>75.513153000000003</v>
      </c>
      <c r="E3551" s="5">
        <v>463</v>
      </c>
      <c r="F3551" s="5">
        <v>210</v>
      </c>
      <c r="G3551" s="5">
        <v>225</v>
      </c>
      <c r="H3551" s="5">
        <v>130</v>
      </c>
      <c r="I3551" s="5">
        <v>90</v>
      </c>
      <c r="J3551" s="5">
        <v>130</v>
      </c>
      <c r="K3551" s="5">
        <v>190</v>
      </c>
      <c r="L3551" s="5">
        <f t="shared" si="330"/>
        <v>1.5278090049004547</v>
      </c>
      <c r="M3551" s="5">
        <f t="shared" si="331"/>
        <v>2.0547083353846172</v>
      </c>
      <c r="N3551" s="5">
        <f t="shared" si="332"/>
        <v>1.2229466215878508</v>
      </c>
      <c r="O3551" s="5">
        <f t="shared" si="333"/>
        <v>0.72676049473041715</v>
      </c>
      <c r="P3551" s="5">
        <f t="shared" si="334"/>
        <v>0.98472825848019963</v>
      </c>
      <c r="Q3551" s="5">
        <f t="shared" si="335"/>
        <v>0.9533622895218169</v>
      </c>
      <c r="R3551" s="5">
        <v>0.218</v>
      </c>
    </row>
    <row r="3552" spans="1:18">
      <c r="A3552" s="30" t="s">
        <v>9967</v>
      </c>
      <c r="B3552" s="5" t="s">
        <v>9968</v>
      </c>
      <c r="C3552" s="5" t="s">
        <v>9969</v>
      </c>
      <c r="D3552" s="5">
        <v>33.785300999999997</v>
      </c>
      <c r="E3552" s="5">
        <v>263</v>
      </c>
      <c r="F3552" s="5">
        <v>270</v>
      </c>
      <c r="G3552" s="5">
        <v>120</v>
      </c>
      <c r="H3552" s="5">
        <v>160</v>
      </c>
      <c r="I3552" s="5">
        <v>70</v>
      </c>
      <c r="J3552" s="5">
        <v>70</v>
      </c>
      <c r="K3552" s="5">
        <v>110</v>
      </c>
      <c r="L3552" s="5">
        <f t="shared" si="330"/>
        <v>3.4581097900164011</v>
      </c>
      <c r="M3552" s="5">
        <f t="shared" si="331"/>
        <v>1.9291862292179018</v>
      </c>
      <c r="N3552" s="5">
        <f t="shared" si="332"/>
        <v>2.6497772953269374</v>
      </c>
      <c r="O3552" s="5">
        <f t="shared" si="333"/>
        <v>0.99511227858947249</v>
      </c>
      <c r="P3552" s="5">
        <f t="shared" si="334"/>
        <v>0.93346132955084149</v>
      </c>
      <c r="Q3552" s="5">
        <f t="shared" si="335"/>
        <v>0.97167783480780745</v>
      </c>
      <c r="R3552" s="5">
        <v>0.74099999999999999</v>
      </c>
    </row>
    <row r="3553" spans="1:18">
      <c r="A3553" s="30" t="s">
        <v>9970</v>
      </c>
      <c r="B3553" s="5" t="s">
        <v>9971</v>
      </c>
      <c r="C3553" s="5" t="s">
        <v>9972</v>
      </c>
      <c r="D3553" s="5">
        <v>19.624699</v>
      </c>
      <c r="E3553" s="5">
        <v>175</v>
      </c>
      <c r="F3553" s="5">
        <v>100</v>
      </c>
      <c r="G3553" s="5">
        <v>145</v>
      </c>
      <c r="H3553" s="5">
        <v>50</v>
      </c>
      <c r="I3553" s="5">
        <v>0</v>
      </c>
      <c r="J3553" s="5">
        <v>20</v>
      </c>
      <c r="K3553" s="5">
        <v>40</v>
      </c>
      <c r="L3553" s="5">
        <f t="shared" si="330"/>
        <v>1.9248314810038383</v>
      </c>
      <c r="M3553" s="5">
        <f t="shared" si="331"/>
        <v>3.5033103262487937</v>
      </c>
      <c r="N3553" s="5">
        <f t="shared" si="332"/>
        <v>1.2444489797696152</v>
      </c>
      <c r="O3553" s="5">
        <f t="shared" si="333"/>
        <v>0</v>
      </c>
      <c r="P3553" s="5">
        <f t="shared" si="334"/>
        <v>0.40081686477040207</v>
      </c>
      <c r="Q3553" s="5">
        <f t="shared" si="335"/>
        <v>0.53101562712613681</v>
      </c>
      <c r="R3553" s="5">
        <v>1.1040000000000001</v>
      </c>
    </row>
    <row r="3554" spans="1:18">
      <c r="A3554" s="30" t="s">
        <v>9973</v>
      </c>
      <c r="B3554" s="5" t="s">
        <v>9974</v>
      </c>
      <c r="C3554" s="5" t="s">
        <v>9975</v>
      </c>
      <c r="D3554" s="5">
        <v>54.966450000000002</v>
      </c>
      <c r="E3554" s="5">
        <v>116</v>
      </c>
      <c r="F3554" s="5">
        <v>14</v>
      </c>
      <c r="G3554" s="5">
        <v>50</v>
      </c>
      <c r="H3554" s="5">
        <v>20</v>
      </c>
      <c r="I3554" s="5">
        <v>0</v>
      </c>
      <c r="J3554" s="5">
        <v>0</v>
      </c>
      <c r="K3554" s="5">
        <v>20</v>
      </c>
      <c r="L3554" s="5">
        <f t="shared" si="330"/>
        <v>0.40653768348787966</v>
      </c>
      <c r="M3554" s="5">
        <f t="shared" si="331"/>
        <v>1.8224711863660492</v>
      </c>
      <c r="N3554" s="5">
        <f t="shared" si="332"/>
        <v>0.75096059124028502</v>
      </c>
      <c r="O3554" s="5">
        <f t="shared" si="333"/>
        <v>0</v>
      </c>
      <c r="P3554" s="5">
        <f t="shared" si="334"/>
        <v>0</v>
      </c>
      <c r="Q3554" s="5">
        <f t="shared" si="335"/>
        <v>0.4005505808063532</v>
      </c>
      <c r="R3554" s="5">
        <v>0.91900000000000004</v>
      </c>
    </row>
    <row r="3555" spans="1:18">
      <c r="A3555" s="30" t="s">
        <v>9976</v>
      </c>
      <c r="B3555" s="5" t="s">
        <v>9977</v>
      </c>
      <c r="C3555" s="5" t="s">
        <v>9978</v>
      </c>
      <c r="D3555" s="5">
        <v>39.9133</v>
      </c>
      <c r="E3555" s="5">
        <v>224</v>
      </c>
      <c r="F3555" s="5">
        <v>155</v>
      </c>
      <c r="G3555" s="5">
        <v>155</v>
      </c>
      <c r="H3555" s="5">
        <v>170</v>
      </c>
      <c r="I3555" s="5">
        <v>20</v>
      </c>
      <c r="J3555" s="5">
        <v>80</v>
      </c>
      <c r="K3555" s="5">
        <v>50</v>
      </c>
      <c r="L3555" s="5">
        <f t="shared" si="330"/>
        <v>2.3308506215280853</v>
      </c>
      <c r="M3555" s="5">
        <f t="shared" si="331"/>
        <v>2.9257171366840686</v>
      </c>
      <c r="N3555" s="5">
        <f t="shared" si="332"/>
        <v>3.3055676025130398</v>
      </c>
      <c r="O3555" s="5">
        <f t="shared" si="333"/>
        <v>0.33381955263907054</v>
      </c>
      <c r="P3555" s="5">
        <f t="shared" si="334"/>
        <v>1.2525527024075065</v>
      </c>
      <c r="Q3555" s="5">
        <f t="shared" si="335"/>
        <v>0.51856994836536807</v>
      </c>
      <c r="R3555" s="5">
        <v>0.84899999999999998</v>
      </c>
    </row>
    <row r="3556" spans="1:18">
      <c r="A3556" s="30" t="s">
        <v>9979</v>
      </c>
      <c r="B3556" s="5" t="s">
        <v>9980</v>
      </c>
      <c r="C3556" s="5" t="s">
        <v>9981</v>
      </c>
      <c r="D3556" s="5">
        <v>34.310051000000001</v>
      </c>
      <c r="E3556" s="5">
        <v>212</v>
      </c>
      <c r="F3556" s="5">
        <v>95</v>
      </c>
      <c r="G3556" s="5">
        <v>80</v>
      </c>
      <c r="H3556" s="5">
        <v>120</v>
      </c>
      <c r="I3556" s="5">
        <v>0</v>
      </c>
      <c r="J3556" s="5">
        <v>30</v>
      </c>
      <c r="K3556" s="5">
        <v>30</v>
      </c>
      <c r="L3556" s="5">
        <f t="shared" si="330"/>
        <v>1.5094492156456984</v>
      </c>
      <c r="M3556" s="5">
        <f t="shared" si="331"/>
        <v>1.595521944290277</v>
      </c>
      <c r="N3556" s="5">
        <f t="shared" si="332"/>
        <v>2.465417790109615</v>
      </c>
      <c r="O3556" s="5">
        <f t="shared" si="333"/>
        <v>0</v>
      </c>
      <c r="P3556" s="5">
        <f t="shared" si="334"/>
        <v>0.49629446699165353</v>
      </c>
      <c r="Q3556" s="5">
        <f t="shared" si="335"/>
        <v>0.32875377858634647</v>
      </c>
      <c r="R3556" s="5">
        <v>1.105</v>
      </c>
    </row>
    <row r="3557" spans="1:18">
      <c r="A3557" s="30" t="s">
        <v>9982</v>
      </c>
      <c r="B3557" s="5" t="s">
        <v>9983</v>
      </c>
      <c r="C3557" s="5" t="s">
        <v>9984</v>
      </c>
      <c r="D3557" s="5">
        <v>38.677298999999998</v>
      </c>
      <c r="E3557" s="5">
        <v>464</v>
      </c>
      <c r="F3557" s="5">
        <v>225</v>
      </c>
      <c r="G3557" s="5">
        <v>200</v>
      </c>
      <c r="H3557" s="5">
        <v>190</v>
      </c>
      <c r="I3557" s="5">
        <v>40</v>
      </c>
      <c r="J3557" s="5">
        <v>110</v>
      </c>
      <c r="K3557" s="5">
        <v>160</v>
      </c>
      <c r="L3557" s="5">
        <f t="shared" si="330"/>
        <v>1.6334103354423732</v>
      </c>
      <c r="M3557" s="5">
        <f t="shared" si="331"/>
        <v>1.8224711863660492</v>
      </c>
      <c r="N3557" s="5">
        <f t="shared" si="332"/>
        <v>1.7835314041956769</v>
      </c>
      <c r="O3557" s="5">
        <f t="shared" si="333"/>
        <v>0.3223085335825509</v>
      </c>
      <c r="P3557" s="5">
        <f t="shared" si="334"/>
        <v>0.83143584556360339</v>
      </c>
      <c r="Q3557" s="5">
        <f t="shared" si="335"/>
        <v>0.80110116161270639</v>
      </c>
      <c r="R3557" s="5">
        <v>0.38800000000000001</v>
      </c>
    </row>
    <row r="3558" spans="1:18">
      <c r="A3558" s="30" t="s">
        <v>9985</v>
      </c>
      <c r="B3558" s="5" t="s">
        <v>9986</v>
      </c>
      <c r="C3558" s="5" t="s">
        <v>9987</v>
      </c>
      <c r="D3558" s="5">
        <v>44.230598000000001</v>
      </c>
      <c r="E3558" s="5">
        <v>248</v>
      </c>
      <c r="F3558" s="5">
        <v>175</v>
      </c>
      <c r="G3558" s="5">
        <v>345</v>
      </c>
      <c r="H3558" s="5">
        <v>300</v>
      </c>
      <c r="I3558" s="5">
        <v>60</v>
      </c>
      <c r="J3558" s="5">
        <v>160</v>
      </c>
      <c r="K3558" s="5">
        <v>100</v>
      </c>
      <c r="L3558" s="5">
        <f t="shared" si="330"/>
        <v>2.376934036521877</v>
      </c>
      <c r="M3558" s="5">
        <f t="shared" si="331"/>
        <v>5.8818787805136523</v>
      </c>
      <c r="N3558" s="5">
        <f t="shared" si="332"/>
        <v>5.2688364062826452</v>
      </c>
      <c r="O3558" s="5">
        <f t="shared" si="333"/>
        <v>0.90454330392522342</v>
      </c>
      <c r="P3558" s="5">
        <f t="shared" si="334"/>
        <v>2.2626758495103343</v>
      </c>
      <c r="Q3558" s="5">
        <f t="shared" si="335"/>
        <v>0.9367715196277614</v>
      </c>
      <c r="R3558" s="5">
        <v>0.72099999999999997</v>
      </c>
    </row>
    <row r="3559" spans="1:18">
      <c r="A3559" s="30" t="s">
        <v>9988</v>
      </c>
      <c r="B3559" s="5" t="s">
        <v>9989</v>
      </c>
      <c r="C3559" s="5" t="s">
        <v>9990</v>
      </c>
      <c r="D3559" s="5">
        <v>22.963149999999999</v>
      </c>
      <c r="E3559" s="5">
        <v>468</v>
      </c>
      <c r="F3559" s="5">
        <v>200</v>
      </c>
      <c r="G3559" s="5">
        <v>175</v>
      </c>
      <c r="H3559" s="5">
        <v>90</v>
      </c>
      <c r="I3559" s="5">
        <v>0</v>
      </c>
      <c r="J3559" s="5">
        <v>40</v>
      </c>
      <c r="K3559" s="5">
        <v>25</v>
      </c>
      <c r="L3559" s="5">
        <f t="shared" si="330"/>
        <v>1.439510722972956</v>
      </c>
      <c r="M3559" s="5">
        <f t="shared" si="331"/>
        <v>1.5810326958645642</v>
      </c>
      <c r="N3559" s="5">
        <f t="shared" si="332"/>
        <v>0.83760989022954868</v>
      </c>
      <c r="O3559" s="5">
        <f t="shared" si="333"/>
        <v>0</v>
      </c>
      <c r="P3559" s="5">
        <f t="shared" si="334"/>
        <v>0.29975620228555711</v>
      </c>
      <c r="Q3559" s="5">
        <f t="shared" si="335"/>
        <v>0.12410220986521625</v>
      </c>
      <c r="R3559" s="5">
        <v>1.472</v>
      </c>
    </row>
    <row r="3560" spans="1:18">
      <c r="A3560" s="30" t="s">
        <v>9988</v>
      </c>
      <c r="B3560" s="5" t="s">
        <v>9991</v>
      </c>
      <c r="C3560" s="5" t="s">
        <v>9992</v>
      </c>
      <c r="D3560" s="5">
        <v>112.968445</v>
      </c>
      <c r="E3560" s="5">
        <v>104</v>
      </c>
      <c r="F3560" s="5">
        <v>0</v>
      </c>
      <c r="G3560" s="5">
        <v>0</v>
      </c>
      <c r="H3560" s="5">
        <v>0</v>
      </c>
      <c r="I3560" s="5">
        <v>0</v>
      </c>
      <c r="J3560" s="5">
        <v>0</v>
      </c>
      <c r="K3560" s="5">
        <v>15</v>
      </c>
      <c r="L3560" s="5">
        <f t="shared" si="330"/>
        <v>0</v>
      </c>
      <c r="M3560" s="5">
        <f t="shared" si="331"/>
        <v>0</v>
      </c>
      <c r="N3560" s="5">
        <f t="shared" si="332"/>
        <v>0</v>
      </c>
      <c r="O3560" s="5">
        <f t="shared" si="333"/>
        <v>0</v>
      </c>
      <c r="P3560" s="5">
        <f t="shared" si="334"/>
        <v>0</v>
      </c>
      <c r="Q3560" s="5">
        <f t="shared" si="335"/>
        <v>0.33507596663608386</v>
      </c>
      <c r="R3560" s="5">
        <v>-1.9379999999999999</v>
      </c>
    </row>
    <row r="3561" spans="1:18">
      <c r="A3561" s="30" t="s">
        <v>9993</v>
      </c>
      <c r="B3561" s="5" t="s">
        <v>9994</v>
      </c>
      <c r="C3561" s="5" t="s">
        <v>9995</v>
      </c>
      <c r="D3561" s="5">
        <v>7.1959499999999998</v>
      </c>
      <c r="E3561" s="5">
        <v>270</v>
      </c>
      <c r="F3561" s="5">
        <v>0</v>
      </c>
      <c r="G3561" s="5">
        <v>0</v>
      </c>
      <c r="H3561" s="5">
        <v>0</v>
      </c>
      <c r="I3561" s="5">
        <v>0</v>
      </c>
      <c r="J3561" s="5">
        <v>40</v>
      </c>
      <c r="K3561" s="5">
        <v>10</v>
      </c>
      <c r="L3561" s="5">
        <f t="shared" si="330"/>
        <v>0</v>
      </c>
      <c r="M3561" s="5">
        <f t="shared" si="331"/>
        <v>0</v>
      </c>
      <c r="N3561" s="5">
        <f t="shared" si="332"/>
        <v>0</v>
      </c>
      <c r="O3561" s="5">
        <f t="shared" si="333"/>
        <v>0</v>
      </c>
      <c r="P3561" s="5">
        <f t="shared" si="334"/>
        <v>0.51957741729496565</v>
      </c>
      <c r="Q3561" s="5">
        <f t="shared" si="335"/>
        <v>8.6044198839883276E-2</v>
      </c>
      <c r="R3561" s="5">
        <v>-3.0950000000000002</v>
      </c>
    </row>
    <row r="3562" spans="1:18">
      <c r="A3562" s="30" t="s">
        <v>9996</v>
      </c>
      <c r="B3562" s="5" t="s">
        <v>9997</v>
      </c>
      <c r="C3562" s="5" t="s">
        <v>9998</v>
      </c>
      <c r="D3562" s="5">
        <v>6.6633100000000001</v>
      </c>
      <c r="E3562" s="5">
        <v>389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30</v>
      </c>
      <c r="L3562" s="5">
        <f t="shared" si="330"/>
        <v>0</v>
      </c>
      <c r="M3562" s="5">
        <f t="shared" si="331"/>
        <v>0</v>
      </c>
      <c r="N3562" s="5">
        <f t="shared" si="332"/>
        <v>0</v>
      </c>
      <c r="O3562" s="5">
        <f t="shared" si="333"/>
        <v>0</v>
      </c>
      <c r="P3562" s="5">
        <f t="shared" si="334"/>
        <v>0</v>
      </c>
      <c r="Q3562" s="5">
        <f t="shared" si="335"/>
        <v>0.1791665837025847</v>
      </c>
      <c r="R3562" s="5">
        <v>-2.6040000000000001</v>
      </c>
    </row>
    <row r="3563" spans="1:18">
      <c r="A3563" s="30" t="s">
        <v>9999</v>
      </c>
      <c r="B3563" s="5" t="s">
        <v>10000</v>
      </c>
      <c r="C3563" s="5" t="s">
        <v>10001</v>
      </c>
      <c r="D3563" s="5">
        <v>33.554749000000001</v>
      </c>
      <c r="E3563" s="5">
        <v>275</v>
      </c>
      <c r="F3563" s="5">
        <v>30</v>
      </c>
      <c r="G3563" s="5">
        <v>50</v>
      </c>
      <c r="H3563" s="5">
        <v>20</v>
      </c>
      <c r="I3563" s="5">
        <v>40</v>
      </c>
      <c r="J3563" s="5">
        <v>40</v>
      </c>
      <c r="K3563" s="5">
        <v>70</v>
      </c>
      <c r="L3563" s="5">
        <f t="shared" si="330"/>
        <v>0.36746782819164181</v>
      </c>
      <c r="M3563" s="5">
        <f t="shared" si="331"/>
        <v>0.76875148224895173</v>
      </c>
      <c r="N3563" s="5">
        <f t="shared" si="332"/>
        <v>0.31676883121408389</v>
      </c>
      <c r="O3563" s="5">
        <f t="shared" si="333"/>
        <v>0.54382239848110403</v>
      </c>
      <c r="P3563" s="5">
        <f t="shared" si="334"/>
        <v>0.51013055516232997</v>
      </c>
      <c r="Q3563" s="5">
        <f t="shared" si="335"/>
        <v>0.59135831202683409</v>
      </c>
      <c r="R3563" s="5">
        <v>-0.26</v>
      </c>
    </row>
    <row r="3564" spans="1:18">
      <c r="A3564" s="30" t="s">
        <v>10002</v>
      </c>
      <c r="B3564" s="5" t="s">
        <v>10003</v>
      </c>
      <c r="C3564" s="5" t="s">
        <v>10004</v>
      </c>
      <c r="D3564" s="5">
        <v>2.2345299999999999</v>
      </c>
      <c r="E3564" s="5">
        <v>660</v>
      </c>
      <c r="F3564" s="5">
        <v>0</v>
      </c>
      <c r="G3564" s="5">
        <v>0</v>
      </c>
      <c r="H3564" s="5">
        <v>30</v>
      </c>
      <c r="I3564" s="5">
        <v>0</v>
      </c>
      <c r="J3564" s="5">
        <v>0</v>
      </c>
      <c r="K3564" s="5">
        <v>0</v>
      </c>
      <c r="L3564" s="5">
        <f t="shared" si="330"/>
        <v>0</v>
      </c>
      <c r="M3564" s="5">
        <f t="shared" si="331"/>
        <v>0</v>
      </c>
      <c r="N3564" s="5">
        <f t="shared" si="332"/>
        <v>0.19798051950880244</v>
      </c>
      <c r="O3564" s="5">
        <f t="shared" si="333"/>
        <v>0</v>
      </c>
      <c r="P3564" s="5">
        <f t="shared" si="334"/>
        <v>0</v>
      </c>
      <c r="Q3564" s="5">
        <f t="shared" si="335"/>
        <v>0</v>
      </c>
      <c r="R3564" s="5">
        <v>2.56</v>
      </c>
    </row>
    <row r="3565" spans="1:18">
      <c r="A3565" s="30" t="s">
        <v>10005</v>
      </c>
      <c r="B3565" s="5" t="s">
        <v>10006</v>
      </c>
      <c r="C3565" s="5" t="s">
        <v>10007</v>
      </c>
      <c r="D3565" s="5">
        <v>150.822495</v>
      </c>
      <c r="E3565" s="5">
        <v>887</v>
      </c>
      <c r="F3565" s="5">
        <v>80</v>
      </c>
      <c r="G3565" s="5">
        <v>52</v>
      </c>
      <c r="H3565" s="5">
        <v>99</v>
      </c>
      <c r="I3565" s="5">
        <v>105</v>
      </c>
      <c r="J3565" s="5">
        <v>83</v>
      </c>
      <c r="K3565" s="5">
        <v>206.6</v>
      </c>
      <c r="L3565" s="5">
        <f t="shared" si="330"/>
        <v>0.30380654717084249</v>
      </c>
      <c r="M3565" s="5">
        <f t="shared" si="331"/>
        <v>0.24787251851544553</v>
      </c>
      <c r="N3565" s="5">
        <f t="shared" si="332"/>
        <v>0.4861348043857629</v>
      </c>
      <c r="O3565" s="5">
        <f t="shared" si="333"/>
        <v>0.44258375862857607</v>
      </c>
      <c r="P3565" s="5">
        <f t="shared" si="334"/>
        <v>0.32817728076607044</v>
      </c>
      <c r="Q3565" s="5">
        <f t="shared" si="335"/>
        <v>0.54111809466588146</v>
      </c>
      <c r="R3565" s="5">
        <v>-0.35299999999999998</v>
      </c>
    </row>
    <row r="3566" spans="1:18">
      <c r="A3566" s="30" t="s">
        <v>10008</v>
      </c>
      <c r="B3566" s="5" t="s">
        <v>10009</v>
      </c>
      <c r="C3566" s="5" t="s">
        <v>10010</v>
      </c>
      <c r="D3566" s="5">
        <v>7.81656</v>
      </c>
      <c r="E3566" s="5">
        <v>976</v>
      </c>
      <c r="F3566" s="5">
        <v>0</v>
      </c>
      <c r="G3566" s="5">
        <v>52</v>
      </c>
      <c r="H3566" s="5">
        <v>44</v>
      </c>
      <c r="I3566" s="5">
        <v>35</v>
      </c>
      <c r="J3566" s="5">
        <v>8</v>
      </c>
      <c r="K3566" s="5">
        <v>11.6</v>
      </c>
      <c r="L3566" s="5">
        <f t="shared" si="330"/>
        <v>0</v>
      </c>
      <c r="M3566" s="5">
        <f t="shared" si="331"/>
        <v>0.22526938926557397</v>
      </c>
      <c r="N3566" s="5">
        <f t="shared" si="332"/>
        <v>0.19635772836528761</v>
      </c>
      <c r="O3566" s="5">
        <f t="shared" si="333"/>
        <v>0.13407506622388898</v>
      </c>
      <c r="P3566" s="5">
        <f t="shared" si="334"/>
        <v>2.8747111202795231E-2</v>
      </c>
      <c r="Q3566" s="5">
        <f t="shared" si="335"/>
        <v>2.7611724463782215E-2</v>
      </c>
      <c r="R3566" s="5">
        <v>1.4330000000000001</v>
      </c>
    </row>
    <row r="3567" spans="1:18">
      <c r="A3567" s="30" t="s">
        <v>10008</v>
      </c>
      <c r="B3567" s="5" t="s">
        <v>10011</v>
      </c>
      <c r="C3567" s="5" t="s">
        <v>10012</v>
      </c>
      <c r="D3567" s="5">
        <v>0.83147499999999996</v>
      </c>
      <c r="E3567" s="5">
        <v>855</v>
      </c>
      <c r="F3567" s="5">
        <v>0</v>
      </c>
      <c r="G3567" s="5">
        <v>0</v>
      </c>
      <c r="H3567" s="5">
        <v>34</v>
      </c>
      <c r="I3567" s="5">
        <v>0</v>
      </c>
      <c r="J3567" s="5">
        <v>8</v>
      </c>
      <c r="K3567" s="5">
        <v>11.6</v>
      </c>
      <c r="L3567" s="5">
        <f t="shared" si="330"/>
        <v>0</v>
      </c>
      <c r="M3567" s="5">
        <f t="shared" si="331"/>
        <v>0</v>
      </c>
      <c r="N3567" s="5">
        <f t="shared" si="332"/>
        <v>0.1732040100498061</v>
      </c>
      <c r="O3567" s="5">
        <f t="shared" si="333"/>
        <v>0</v>
      </c>
      <c r="P3567" s="5">
        <f t="shared" si="334"/>
        <v>3.2815415829155724E-2</v>
      </c>
      <c r="Q3567" s="5">
        <f t="shared" si="335"/>
        <v>3.1519348627662501E-2</v>
      </c>
      <c r="R3567" s="5">
        <v>0.14699999999999999</v>
      </c>
    </row>
    <row r="3568" spans="1:18">
      <c r="A3568" s="30" t="s">
        <v>10013</v>
      </c>
      <c r="B3568" s="5" t="s">
        <v>10014</v>
      </c>
      <c r="C3568" s="5" t="s">
        <v>10015</v>
      </c>
      <c r="D3568" s="5">
        <v>111.87750200000001</v>
      </c>
      <c r="E3568" s="5">
        <v>81</v>
      </c>
      <c r="F3568" s="5">
        <v>10</v>
      </c>
      <c r="G3568" s="5">
        <v>0</v>
      </c>
      <c r="H3568" s="5">
        <v>0</v>
      </c>
      <c r="I3568" s="5">
        <v>0</v>
      </c>
      <c r="J3568" s="5">
        <v>0</v>
      </c>
      <c r="K3568" s="5">
        <v>40</v>
      </c>
      <c r="L3568" s="5">
        <f t="shared" si="330"/>
        <v>0.41585865330329835</v>
      </c>
      <c r="M3568" s="5">
        <f t="shared" si="331"/>
        <v>0</v>
      </c>
      <c r="N3568" s="5">
        <f t="shared" si="332"/>
        <v>0</v>
      </c>
      <c r="O3568" s="5">
        <f t="shared" si="333"/>
        <v>0</v>
      </c>
      <c r="P3568" s="5">
        <f t="shared" si="334"/>
        <v>0</v>
      </c>
      <c r="Q3568" s="5">
        <f t="shared" si="335"/>
        <v>1.1472559845317771</v>
      </c>
      <c r="R3568" s="5">
        <v>-1.677</v>
      </c>
    </row>
    <row r="3569" spans="1:18">
      <c r="A3569" s="31" t="s">
        <v>10016</v>
      </c>
      <c r="B3569" s="5" t="s">
        <v>10017</v>
      </c>
      <c r="C3569" s="5" t="s">
        <v>10018</v>
      </c>
      <c r="D3569" s="5">
        <v>18.621798999999999</v>
      </c>
      <c r="E3569" s="5">
        <v>1090</v>
      </c>
      <c r="F3569" s="5">
        <v>55</v>
      </c>
      <c r="G3569" s="5">
        <v>0</v>
      </c>
      <c r="H3569" s="5">
        <v>17</v>
      </c>
      <c r="I3569" s="5">
        <v>0</v>
      </c>
      <c r="J3569" s="5">
        <v>0</v>
      </c>
      <c r="K3569" s="5">
        <v>0</v>
      </c>
      <c r="L3569" s="5">
        <f t="shared" si="330"/>
        <v>0.16996791747396278</v>
      </c>
      <c r="M3569" s="5">
        <f t="shared" si="331"/>
        <v>0</v>
      </c>
      <c r="N3569" s="5">
        <f t="shared" si="332"/>
        <v>6.793093054705697E-2</v>
      </c>
      <c r="O3569" s="5">
        <f t="shared" si="333"/>
        <v>0</v>
      </c>
      <c r="P3569" s="5">
        <f t="shared" si="334"/>
        <v>0</v>
      </c>
      <c r="Q3569" s="5">
        <f t="shared" si="335"/>
        <v>0</v>
      </c>
      <c r="R3569" s="5">
        <v>3.3439999999999999</v>
      </c>
    </row>
    <row r="3570" spans="1:18">
      <c r="A3570" s="30" t="s">
        <v>10019</v>
      </c>
      <c r="B3570" s="5" t="s">
        <v>10020</v>
      </c>
      <c r="C3570" s="5" t="s">
        <v>10021</v>
      </c>
      <c r="D3570" s="5">
        <v>76.074202999999997</v>
      </c>
      <c r="E3570" s="5">
        <v>543</v>
      </c>
      <c r="F3570" s="5">
        <v>0</v>
      </c>
      <c r="G3570" s="5">
        <v>40</v>
      </c>
      <c r="H3570" s="5">
        <v>0</v>
      </c>
      <c r="I3570" s="5">
        <v>50</v>
      </c>
      <c r="J3570" s="5">
        <v>373</v>
      </c>
      <c r="K3570" s="5">
        <v>300</v>
      </c>
      <c r="L3570" s="5">
        <f t="shared" si="330"/>
        <v>0</v>
      </c>
      <c r="M3570" s="5">
        <f t="shared" si="331"/>
        <v>0.31146468894064344</v>
      </c>
      <c r="N3570" s="5">
        <f t="shared" si="332"/>
        <v>0</v>
      </c>
      <c r="O3570" s="5">
        <f t="shared" si="333"/>
        <v>0.344270625189465</v>
      </c>
      <c r="P3570" s="5">
        <f t="shared" si="334"/>
        <v>2.409145566103867</v>
      </c>
      <c r="Q3570" s="5">
        <f t="shared" si="335"/>
        <v>1.2835322478877618</v>
      </c>
      <c r="R3570" s="5">
        <v>-2.4940000000000002</v>
      </c>
    </row>
    <row r="3571" spans="1:18">
      <c r="A3571" s="30" t="s">
        <v>10022</v>
      </c>
      <c r="B3571" s="5" t="s">
        <v>10023</v>
      </c>
      <c r="C3571" s="5" t="s">
        <v>10024</v>
      </c>
      <c r="D3571" s="5">
        <v>34.763351</v>
      </c>
      <c r="E3571" s="5">
        <v>848</v>
      </c>
      <c r="F3571" s="5">
        <v>0</v>
      </c>
      <c r="G3571" s="5">
        <v>0</v>
      </c>
      <c r="H3571" s="5">
        <v>0</v>
      </c>
      <c r="I3571" s="5">
        <v>20</v>
      </c>
      <c r="J3571" s="5">
        <v>170</v>
      </c>
      <c r="K3571" s="5">
        <v>232.5</v>
      </c>
      <c r="L3571" s="5">
        <f t="shared" si="330"/>
        <v>0</v>
      </c>
      <c r="M3571" s="5">
        <f t="shared" si="331"/>
        <v>0</v>
      </c>
      <c r="N3571" s="5">
        <f t="shared" si="332"/>
        <v>0</v>
      </c>
      <c r="O3571" s="5">
        <f t="shared" si="333"/>
        <v>8.8178749753716743E-2</v>
      </c>
      <c r="P3571" s="5">
        <f t="shared" si="334"/>
        <v>0.70308382823817583</v>
      </c>
      <c r="Q3571" s="5">
        <f t="shared" si="335"/>
        <v>0.63696044601104629</v>
      </c>
      <c r="R3571" s="5">
        <v>-3.383</v>
      </c>
    </row>
    <row r="3572" spans="1:18">
      <c r="A3572" s="30" t="s">
        <v>10025</v>
      </c>
      <c r="B3572" s="5" t="s">
        <v>10026</v>
      </c>
      <c r="C3572" s="5" t="s">
        <v>10027</v>
      </c>
      <c r="D3572" s="5">
        <v>28.60615</v>
      </c>
      <c r="E3572" s="5">
        <v>348</v>
      </c>
      <c r="F3572" s="5">
        <v>75</v>
      </c>
      <c r="G3572" s="5">
        <v>17</v>
      </c>
      <c r="H3572" s="5">
        <v>55</v>
      </c>
      <c r="I3572" s="5">
        <v>20</v>
      </c>
      <c r="J3572" s="5">
        <v>30</v>
      </c>
      <c r="K3572" s="5">
        <v>45</v>
      </c>
      <c r="L3572" s="5">
        <f t="shared" si="330"/>
        <v>0.72596014908549933</v>
      </c>
      <c r="M3572" s="5">
        <f t="shared" si="331"/>
        <v>0.20654673445481891</v>
      </c>
      <c r="N3572" s="5">
        <f t="shared" si="332"/>
        <v>0.68838054197026133</v>
      </c>
      <c r="O3572" s="5">
        <f t="shared" si="333"/>
        <v>0.2148723557217006</v>
      </c>
      <c r="P3572" s="5">
        <f t="shared" si="334"/>
        <v>0.30234030747767393</v>
      </c>
      <c r="Q3572" s="5">
        <f t="shared" si="335"/>
        <v>0.3004129356047649</v>
      </c>
      <c r="R3572" s="5">
        <v>0.309</v>
      </c>
    </row>
    <row r="3573" spans="1:18">
      <c r="A3573" s="30" t="s">
        <v>10025</v>
      </c>
      <c r="B3573" s="5" t="s">
        <v>10028</v>
      </c>
      <c r="C3573" s="5" t="s">
        <v>10029</v>
      </c>
      <c r="D3573" s="5">
        <v>1.3966350000000001</v>
      </c>
      <c r="E3573" s="5">
        <v>329</v>
      </c>
      <c r="F3573" s="5">
        <v>75</v>
      </c>
      <c r="G3573" s="5">
        <v>17</v>
      </c>
      <c r="H3573" s="5">
        <v>55</v>
      </c>
      <c r="I3573" s="5">
        <v>20</v>
      </c>
      <c r="J3573" s="5">
        <v>30</v>
      </c>
      <c r="K3573" s="5">
        <v>45</v>
      </c>
      <c r="L3573" s="5">
        <f t="shared" si="330"/>
        <v>0.76788489933663751</v>
      </c>
      <c r="M3573" s="5">
        <f t="shared" si="331"/>
        <v>0.21847496531999083</v>
      </c>
      <c r="N3573" s="5">
        <f t="shared" si="332"/>
        <v>0.72813504135456208</v>
      </c>
      <c r="O3573" s="5">
        <f t="shared" si="333"/>
        <v>0.22728139754149485</v>
      </c>
      <c r="P3573" s="5">
        <f t="shared" si="334"/>
        <v>0.31980068997638461</v>
      </c>
      <c r="Q3573" s="5">
        <f t="shared" si="335"/>
        <v>0.31776201091324674</v>
      </c>
      <c r="R3573" s="5">
        <v>0.30499999999999999</v>
      </c>
    </row>
    <row r="3574" spans="1:18">
      <c r="A3574" s="30" t="s">
        <v>10030</v>
      </c>
      <c r="B3574" s="5" t="s">
        <v>10031</v>
      </c>
      <c r="C3574" s="5" t="s">
        <v>10032</v>
      </c>
      <c r="D3574" s="5">
        <v>20.068901</v>
      </c>
      <c r="E3574" s="5">
        <v>1064</v>
      </c>
      <c r="F3574" s="5">
        <v>0</v>
      </c>
      <c r="G3574" s="5">
        <v>0</v>
      </c>
      <c r="H3574" s="5">
        <v>0</v>
      </c>
      <c r="I3574" s="5">
        <v>0</v>
      </c>
      <c r="J3574" s="5">
        <v>0</v>
      </c>
      <c r="K3574" s="5">
        <v>20</v>
      </c>
      <c r="L3574" s="5">
        <f t="shared" si="330"/>
        <v>0</v>
      </c>
      <c r="M3574" s="5">
        <f t="shared" si="331"/>
        <v>0</v>
      </c>
      <c r="N3574" s="5">
        <f t="shared" si="332"/>
        <v>0</v>
      </c>
      <c r="O3574" s="5">
        <f t="shared" si="333"/>
        <v>0</v>
      </c>
      <c r="P3574" s="5">
        <f t="shared" si="334"/>
        <v>0</v>
      </c>
      <c r="Q3574" s="5">
        <f t="shared" si="335"/>
        <v>4.3669048283399403E-2</v>
      </c>
      <c r="R3574" s="5">
        <v>-2.214</v>
      </c>
    </row>
    <row r="3575" spans="1:18">
      <c r="A3575" s="30" t="s">
        <v>10033</v>
      </c>
      <c r="B3575" s="5" t="s">
        <v>10034</v>
      </c>
      <c r="C3575" s="5" t="s">
        <v>10035</v>
      </c>
      <c r="D3575" s="5">
        <v>25.123301000000001</v>
      </c>
      <c r="E3575" s="5">
        <v>171</v>
      </c>
      <c r="F3575" s="5">
        <v>0</v>
      </c>
      <c r="G3575" s="5">
        <v>10</v>
      </c>
      <c r="H3575" s="5">
        <v>0</v>
      </c>
      <c r="I3575" s="5">
        <v>0</v>
      </c>
      <c r="J3575" s="5">
        <v>0</v>
      </c>
      <c r="K3575" s="5">
        <v>30</v>
      </c>
      <c r="L3575" s="5">
        <f t="shared" si="330"/>
        <v>0</v>
      </c>
      <c r="M3575" s="5">
        <f t="shared" si="331"/>
        <v>0.2472592486765634</v>
      </c>
      <c r="N3575" s="5">
        <f t="shared" si="332"/>
        <v>0</v>
      </c>
      <c r="O3575" s="5">
        <f t="shared" si="333"/>
        <v>0</v>
      </c>
      <c r="P3575" s="5">
        <f t="shared" si="334"/>
        <v>0</v>
      </c>
      <c r="Q3575" s="5">
        <f t="shared" si="335"/>
        <v>0.40757778397839445</v>
      </c>
      <c r="R3575" s="5">
        <v>-1.3660000000000001</v>
      </c>
    </row>
    <row r="3576" spans="1:18">
      <c r="A3576" s="30" t="s">
        <v>10036</v>
      </c>
      <c r="B3576" s="5" t="s">
        <v>10037</v>
      </c>
      <c r="C3576" s="5" t="s">
        <v>10038</v>
      </c>
      <c r="D3576" s="5">
        <v>7.7437800000000001</v>
      </c>
      <c r="E3576" s="5">
        <v>1492</v>
      </c>
      <c r="F3576" s="5">
        <v>0</v>
      </c>
      <c r="G3576" s="5">
        <v>0</v>
      </c>
      <c r="H3576" s="5">
        <v>0</v>
      </c>
      <c r="I3576" s="5">
        <v>0</v>
      </c>
      <c r="J3576" s="5">
        <v>15</v>
      </c>
      <c r="K3576" s="5">
        <v>0</v>
      </c>
      <c r="L3576" s="5">
        <f t="shared" si="330"/>
        <v>0</v>
      </c>
      <c r="M3576" s="5">
        <f t="shared" si="331"/>
        <v>0</v>
      </c>
      <c r="N3576" s="5">
        <f t="shared" si="332"/>
        <v>0</v>
      </c>
      <c r="O3576" s="5">
        <f t="shared" si="333"/>
        <v>0</v>
      </c>
      <c r="P3576" s="5">
        <f t="shared" si="334"/>
        <v>3.525952647527833E-2</v>
      </c>
      <c r="Q3576" s="5">
        <f t="shared" si="335"/>
        <v>0</v>
      </c>
      <c r="R3576" s="5">
        <v>-1.9330000000000001</v>
      </c>
    </row>
    <row r="3577" spans="1:18">
      <c r="A3577" s="30" t="s">
        <v>10036</v>
      </c>
      <c r="B3577" s="5" t="s">
        <v>10039</v>
      </c>
      <c r="C3577" s="5" t="s">
        <v>10040</v>
      </c>
      <c r="D3577" s="5">
        <v>6.4000950000000003</v>
      </c>
      <c r="E3577" s="5">
        <v>1465</v>
      </c>
      <c r="F3577" s="5">
        <v>0</v>
      </c>
      <c r="G3577" s="5">
        <v>0</v>
      </c>
      <c r="H3577" s="5">
        <v>0</v>
      </c>
      <c r="I3577" s="5">
        <v>0</v>
      </c>
      <c r="J3577" s="5">
        <v>15</v>
      </c>
      <c r="K3577" s="5">
        <v>20</v>
      </c>
      <c r="L3577" s="5">
        <f t="shared" si="330"/>
        <v>0</v>
      </c>
      <c r="M3577" s="5">
        <f t="shared" si="331"/>
        <v>0</v>
      </c>
      <c r="N3577" s="5">
        <f t="shared" si="332"/>
        <v>0</v>
      </c>
      <c r="O3577" s="5">
        <f t="shared" si="333"/>
        <v>0</v>
      </c>
      <c r="P3577" s="5">
        <f t="shared" si="334"/>
        <v>3.5909360751614515E-2</v>
      </c>
      <c r="Q3577" s="5">
        <f t="shared" si="335"/>
        <v>3.1715950425622502E-2</v>
      </c>
      <c r="R3577" s="5">
        <v>-2.7389999999999999</v>
      </c>
    </row>
    <row r="3578" spans="1:18">
      <c r="A3578" s="30" t="s">
        <v>10041</v>
      </c>
      <c r="B3578" s="5" t="s">
        <v>10042</v>
      </c>
      <c r="C3578" s="5" t="s">
        <v>10043</v>
      </c>
      <c r="D3578" s="5">
        <v>2.1851349999999998</v>
      </c>
      <c r="E3578" s="5">
        <v>1864</v>
      </c>
      <c r="F3578" s="5">
        <v>0</v>
      </c>
      <c r="G3578" s="5">
        <v>0</v>
      </c>
      <c r="H3578" s="5">
        <v>40</v>
      </c>
      <c r="I3578" s="5">
        <v>50</v>
      </c>
      <c r="J3578" s="5">
        <v>0</v>
      </c>
      <c r="K3578" s="5">
        <v>0</v>
      </c>
      <c r="L3578" s="5">
        <f t="shared" si="330"/>
        <v>0</v>
      </c>
      <c r="M3578" s="5">
        <f t="shared" si="331"/>
        <v>0</v>
      </c>
      <c r="N3578" s="5">
        <f t="shared" si="332"/>
        <v>9.3467198051365941E-2</v>
      </c>
      <c r="O3578" s="5">
        <f t="shared" si="333"/>
        <v>0.10028913598598685</v>
      </c>
      <c r="P3578" s="5">
        <f t="shared" si="334"/>
        <v>0</v>
      </c>
      <c r="Q3578" s="5">
        <f t="shared" si="335"/>
        <v>0</v>
      </c>
      <c r="R3578" s="5">
        <v>3.5750000000000002</v>
      </c>
    </row>
    <row r="3579" spans="1:18">
      <c r="A3579" s="30" t="s">
        <v>10044</v>
      </c>
      <c r="B3579" s="5" t="s">
        <v>10045</v>
      </c>
      <c r="C3579" s="5" t="s">
        <v>10046</v>
      </c>
      <c r="D3579" s="5">
        <v>11.728</v>
      </c>
      <c r="E3579" s="5">
        <v>2841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80</v>
      </c>
      <c r="L3579" s="5">
        <f t="shared" si="330"/>
        <v>0</v>
      </c>
      <c r="M3579" s="5">
        <f t="shared" si="331"/>
        <v>0</v>
      </c>
      <c r="N3579" s="5">
        <f t="shared" si="332"/>
        <v>0</v>
      </c>
      <c r="O3579" s="5">
        <f t="shared" si="333"/>
        <v>0</v>
      </c>
      <c r="P3579" s="5">
        <f t="shared" si="334"/>
        <v>0</v>
      </c>
      <c r="Q3579" s="5">
        <f t="shared" si="335"/>
        <v>6.5419031852920764E-2</v>
      </c>
      <c r="R3579" s="5">
        <v>-3.5550000000000002</v>
      </c>
    </row>
    <row r="3580" spans="1:18">
      <c r="A3580" s="30" t="s">
        <v>10047</v>
      </c>
      <c r="B3580" s="5" t="s">
        <v>10048</v>
      </c>
      <c r="C3580" s="5" t="s">
        <v>10049</v>
      </c>
      <c r="D3580" s="5">
        <v>4.686585</v>
      </c>
      <c r="E3580" s="5">
        <v>1189</v>
      </c>
      <c r="F3580" s="5">
        <v>0</v>
      </c>
      <c r="G3580" s="5">
        <v>30</v>
      </c>
      <c r="H3580" s="5">
        <v>0</v>
      </c>
      <c r="I3580" s="5">
        <v>30</v>
      </c>
      <c r="J3580" s="5">
        <v>55</v>
      </c>
      <c r="K3580" s="5">
        <v>0</v>
      </c>
      <c r="L3580" s="5">
        <f t="shared" si="330"/>
        <v>0</v>
      </c>
      <c r="M3580" s="5">
        <f t="shared" si="331"/>
        <v>0.10668124017752484</v>
      </c>
      <c r="N3580" s="5">
        <f t="shared" si="332"/>
        <v>0</v>
      </c>
      <c r="O3580" s="5">
        <f t="shared" si="333"/>
        <v>9.4334204950990513E-2</v>
      </c>
      <c r="P3580" s="5">
        <f t="shared" si="334"/>
        <v>0.16223138450021532</v>
      </c>
      <c r="Q3580" s="5">
        <f t="shared" si="335"/>
        <v>0</v>
      </c>
      <c r="R3580" s="5">
        <v>-0.39900000000000002</v>
      </c>
    </row>
    <row r="3581" spans="1:18">
      <c r="A3581" s="30" t="s">
        <v>10047</v>
      </c>
      <c r="B3581" s="5" t="s">
        <v>10050</v>
      </c>
      <c r="C3581" s="5" t="s">
        <v>10051</v>
      </c>
      <c r="D3581" s="5">
        <v>22.485749999999999</v>
      </c>
      <c r="E3581" s="5">
        <v>1240</v>
      </c>
      <c r="F3581" s="5">
        <v>0</v>
      </c>
      <c r="G3581" s="5">
        <v>0</v>
      </c>
      <c r="H3581" s="5">
        <v>0</v>
      </c>
      <c r="I3581" s="5">
        <v>30</v>
      </c>
      <c r="J3581" s="5">
        <v>55</v>
      </c>
      <c r="K3581" s="5">
        <v>280</v>
      </c>
      <c r="L3581" s="5">
        <f t="shared" si="330"/>
        <v>0</v>
      </c>
      <c r="M3581" s="5">
        <f t="shared" si="331"/>
        <v>0</v>
      </c>
      <c r="N3581" s="5">
        <f t="shared" si="332"/>
        <v>0</v>
      </c>
      <c r="O3581" s="5">
        <f t="shared" si="333"/>
        <v>9.0454330392522347E-2</v>
      </c>
      <c r="P3581" s="5">
        <f t="shared" si="334"/>
        <v>0.15555896465383551</v>
      </c>
      <c r="Q3581" s="5">
        <f t="shared" si="335"/>
        <v>0.52459205099154638</v>
      </c>
      <c r="R3581" s="5">
        <v>-2.81</v>
      </c>
    </row>
    <row r="3582" spans="1:18">
      <c r="A3582" s="30" t="s">
        <v>10052</v>
      </c>
      <c r="B3582" s="5" t="s">
        <v>10053</v>
      </c>
      <c r="C3582" s="5" t="s">
        <v>10054</v>
      </c>
      <c r="D3582" s="5">
        <v>2.4470350000000001</v>
      </c>
      <c r="E3582" s="5">
        <v>412</v>
      </c>
      <c r="F3582" s="5">
        <v>0</v>
      </c>
      <c r="G3582" s="5">
        <v>0</v>
      </c>
      <c r="H3582" s="5">
        <v>0</v>
      </c>
      <c r="I3582" s="5">
        <v>0</v>
      </c>
      <c r="J3582" s="5">
        <v>0</v>
      </c>
      <c r="K3582" s="5">
        <v>10</v>
      </c>
      <c r="L3582" s="5">
        <f t="shared" si="330"/>
        <v>0</v>
      </c>
      <c r="M3582" s="5">
        <f t="shared" si="331"/>
        <v>0</v>
      </c>
      <c r="N3582" s="5">
        <f t="shared" si="332"/>
        <v>0</v>
      </c>
      <c r="O3582" s="5">
        <f t="shared" si="333"/>
        <v>0</v>
      </c>
      <c r="P3582" s="5">
        <f t="shared" si="334"/>
        <v>0</v>
      </c>
      <c r="Q3582" s="5">
        <f t="shared" si="335"/>
        <v>5.638818856011768E-2</v>
      </c>
      <c r="R3582" s="5">
        <v>-1.5549999999999999</v>
      </c>
    </row>
    <row r="3583" spans="1:18">
      <c r="A3583" s="30" t="s">
        <v>10055</v>
      </c>
      <c r="B3583" s="5" t="s">
        <v>10056</v>
      </c>
      <c r="C3583" s="5" t="s">
        <v>10057</v>
      </c>
      <c r="D3583" s="5">
        <v>8.1074850000000005</v>
      </c>
      <c r="E3583" s="5">
        <v>459</v>
      </c>
      <c r="F3583" s="5">
        <v>0</v>
      </c>
      <c r="G3583" s="5">
        <v>30</v>
      </c>
      <c r="H3583" s="5">
        <v>50</v>
      </c>
      <c r="I3583" s="5">
        <v>0</v>
      </c>
      <c r="J3583" s="5">
        <v>0</v>
      </c>
      <c r="K3583" s="5">
        <v>0</v>
      </c>
      <c r="L3583" s="5">
        <f t="shared" si="330"/>
        <v>0</v>
      </c>
      <c r="M3583" s="5">
        <f t="shared" si="331"/>
        <v>0.2763485720502768</v>
      </c>
      <c r="N3583" s="5">
        <f t="shared" si="332"/>
        <v>0.47446311864854607</v>
      </c>
      <c r="O3583" s="5">
        <f t="shared" si="333"/>
        <v>0</v>
      </c>
      <c r="P3583" s="5">
        <f t="shared" si="334"/>
        <v>0</v>
      </c>
      <c r="Q3583" s="5">
        <f t="shared" si="335"/>
        <v>0</v>
      </c>
      <c r="R3583" s="5">
        <v>3.46</v>
      </c>
    </row>
    <row r="3584" spans="1:18">
      <c r="A3584" s="30" t="s">
        <v>10058</v>
      </c>
      <c r="B3584" s="5" t="s">
        <v>10059</v>
      </c>
      <c r="C3584" s="5" t="s">
        <v>10060</v>
      </c>
      <c r="D3584" s="5">
        <v>1.4613659999999999</v>
      </c>
      <c r="E3584" s="5">
        <v>256</v>
      </c>
      <c r="F3584" s="5">
        <v>47</v>
      </c>
      <c r="G3584" s="5">
        <v>40</v>
      </c>
      <c r="H3584" s="5">
        <v>30</v>
      </c>
      <c r="I3584" s="5">
        <v>0</v>
      </c>
      <c r="J3584" s="5">
        <v>0</v>
      </c>
      <c r="K3584" s="5">
        <v>0</v>
      </c>
      <c r="L3584" s="5">
        <f t="shared" si="330"/>
        <v>0.61842730200220974</v>
      </c>
      <c r="M3584" s="5">
        <f t="shared" si="331"/>
        <v>0.66064580505769288</v>
      </c>
      <c r="N3584" s="5">
        <f t="shared" si="332"/>
        <v>0.51041852685863121</v>
      </c>
      <c r="O3584" s="5">
        <f t="shared" si="333"/>
        <v>0</v>
      </c>
      <c r="P3584" s="5">
        <f t="shared" si="334"/>
        <v>0</v>
      </c>
      <c r="Q3584" s="5">
        <f t="shared" si="335"/>
        <v>0</v>
      </c>
      <c r="R3584" s="5">
        <v>3.8130000000000002</v>
      </c>
    </row>
    <row r="3585" spans="1:18">
      <c r="A3585" s="30" t="s">
        <v>10058</v>
      </c>
      <c r="B3585" s="5" t="s">
        <v>10061</v>
      </c>
      <c r="C3585" s="5" t="s">
        <v>10062</v>
      </c>
      <c r="D3585" s="5">
        <v>19.749901000000001</v>
      </c>
      <c r="E3585" s="5">
        <v>255</v>
      </c>
      <c r="F3585" s="5">
        <v>47</v>
      </c>
      <c r="G3585" s="5">
        <v>40</v>
      </c>
      <c r="H3585" s="5">
        <v>30</v>
      </c>
      <c r="I3585" s="5">
        <v>0</v>
      </c>
      <c r="J3585" s="5">
        <v>0</v>
      </c>
      <c r="K3585" s="5">
        <v>0</v>
      </c>
      <c r="L3585" s="5">
        <f t="shared" si="330"/>
        <v>0.62085250710810069</v>
      </c>
      <c r="M3585" s="5">
        <f t="shared" si="331"/>
        <v>0.66323657292066418</v>
      </c>
      <c r="N3585" s="5">
        <f t="shared" si="332"/>
        <v>0.51242016814042979</v>
      </c>
      <c r="O3585" s="5">
        <f t="shared" si="333"/>
        <v>0</v>
      </c>
      <c r="P3585" s="5">
        <f t="shared" si="334"/>
        <v>0</v>
      </c>
      <c r="Q3585" s="5">
        <f t="shared" si="335"/>
        <v>0</v>
      </c>
      <c r="R3585" s="5">
        <v>3.8159999999999998</v>
      </c>
    </row>
    <row r="3586" spans="1:18">
      <c r="A3586" s="30" t="s">
        <v>10063</v>
      </c>
      <c r="B3586" s="5" t="s">
        <v>10064</v>
      </c>
      <c r="C3586" s="5" t="s">
        <v>10065</v>
      </c>
      <c r="D3586" s="5">
        <v>13.237080000000001</v>
      </c>
      <c r="E3586" s="5">
        <v>335</v>
      </c>
      <c r="F3586" s="5">
        <v>0</v>
      </c>
      <c r="G3586" s="5">
        <v>0</v>
      </c>
      <c r="H3586" s="5">
        <v>0</v>
      </c>
      <c r="I3586" s="5">
        <v>0</v>
      </c>
      <c r="J3586" s="5">
        <v>20</v>
      </c>
      <c r="K3586" s="5">
        <v>0</v>
      </c>
      <c r="L3586" s="5">
        <f t="shared" si="330"/>
        <v>0</v>
      </c>
      <c r="M3586" s="5">
        <f t="shared" si="331"/>
        <v>0</v>
      </c>
      <c r="N3586" s="5">
        <f t="shared" si="332"/>
        <v>0</v>
      </c>
      <c r="O3586" s="5">
        <f t="shared" si="333"/>
        <v>0</v>
      </c>
      <c r="P3586" s="5">
        <f t="shared" si="334"/>
        <v>0.20938194428304585</v>
      </c>
      <c r="Q3586" s="5">
        <f t="shared" si="335"/>
        <v>0</v>
      </c>
      <c r="R3586" s="5">
        <v>-2.21</v>
      </c>
    </row>
    <row r="3587" spans="1:18">
      <c r="A3587" s="30" t="s">
        <v>10066</v>
      </c>
      <c r="B3587" s="5" t="s">
        <v>10067</v>
      </c>
      <c r="C3587" s="5" t="s">
        <v>10068</v>
      </c>
      <c r="D3587" s="5">
        <v>7.2286000000000001</v>
      </c>
      <c r="E3587" s="5">
        <v>651</v>
      </c>
      <c r="F3587" s="5">
        <v>0</v>
      </c>
      <c r="G3587" s="5">
        <v>0</v>
      </c>
      <c r="H3587" s="5">
        <v>0</v>
      </c>
      <c r="I3587" s="5">
        <v>0</v>
      </c>
      <c r="J3587" s="5">
        <v>0</v>
      </c>
      <c r="K3587" s="5">
        <v>20</v>
      </c>
      <c r="L3587" s="5">
        <f t="shared" si="330"/>
        <v>0</v>
      </c>
      <c r="M3587" s="5">
        <f t="shared" si="331"/>
        <v>0</v>
      </c>
      <c r="N3587" s="5">
        <f t="shared" si="332"/>
        <v>0</v>
      </c>
      <c r="O3587" s="5">
        <f t="shared" si="333"/>
        <v>0</v>
      </c>
      <c r="P3587" s="5">
        <f t="shared" si="334"/>
        <v>0</v>
      </c>
      <c r="Q3587" s="5">
        <f t="shared" si="335"/>
        <v>7.1373068162115166E-2</v>
      </c>
      <c r="R3587" s="5">
        <v>-2.2149999999999999</v>
      </c>
    </row>
    <row r="3588" spans="1:18">
      <c r="A3588" s="30" t="s">
        <v>10069</v>
      </c>
      <c r="B3588" s="5" t="s">
        <v>10070</v>
      </c>
      <c r="C3588" s="5" t="s">
        <v>10071</v>
      </c>
      <c r="D3588" s="5">
        <v>6.2147600000000001</v>
      </c>
      <c r="E3588" s="5">
        <v>725</v>
      </c>
      <c r="F3588" s="5">
        <v>0</v>
      </c>
      <c r="G3588" s="5">
        <v>0</v>
      </c>
      <c r="H3588" s="5">
        <v>0</v>
      </c>
      <c r="I3588" s="5">
        <v>10</v>
      </c>
      <c r="J3588" s="5">
        <v>0</v>
      </c>
      <c r="K3588" s="5">
        <v>0</v>
      </c>
      <c r="L3588" s="5">
        <f t="shared" ref="L3588:L3651" si="336">F3588/296872/E3588*10^6</f>
        <v>0</v>
      </c>
      <c r="M3588" s="5">
        <f t="shared" ref="M3588:M3651" si="337">G3588/236511/E3588*10^6</f>
        <v>0</v>
      </c>
      <c r="N3588" s="5">
        <f t="shared" ref="N3588:N3651" si="338">H3588/229591/E3588*10^6</f>
        <v>0</v>
      </c>
      <c r="O3588" s="5">
        <f t="shared" ref="O3588:O3651" si="339">I3588/267467/E3588*10^6</f>
        <v>5.1569365373208137E-2</v>
      </c>
      <c r="P3588" s="5">
        <f t="shared" ref="P3588:P3651" si="340">J3588/285132/E3588*10^6</f>
        <v>0</v>
      </c>
      <c r="Q3588" s="5">
        <f t="shared" ref="Q3588:Q3651" si="341">K3588/E3588/430442*10^6</f>
        <v>0</v>
      </c>
      <c r="R3588" s="5">
        <v>1.5820000000000001</v>
      </c>
    </row>
    <row r="3589" spans="1:18">
      <c r="A3589" s="30" t="s">
        <v>10072</v>
      </c>
      <c r="B3589" s="5" t="s">
        <v>10073</v>
      </c>
      <c r="C3589" s="5" t="s">
        <v>10074</v>
      </c>
      <c r="D3589" s="5">
        <v>7.9932249999999998</v>
      </c>
      <c r="E3589" s="5">
        <v>153</v>
      </c>
      <c r="F3589" s="5">
        <v>0</v>
      </c>
      <c r="G3589" s="5">
        <v>0</v>
      </c>
      <c r="H3589" s="5">
        <v>10</v>
      </c>
      <c r="I3589" s="5">
        <v>0</v>
      </c>
      <c r="J3589" s="5">
        <v>10</v>
      </c>
      <c r="K3589" s="5">
        <v>0</v>
      </c>
      <c r="L3589" s="5">
        <f t="shared" si="336"/>
        <v>0</v>
      </c>
      <c r="M3589" s="5">
        <f t="shared" si="337"/>
        <v>0</v>
      </c>
      <c r="N3589" s="5">
        <f t="shared" si="338"/>
        <v>0.28467787118912768</v>
      </c>
      <c r="O3589" s="5">
        <f t="shared" si="339"/>
        <v>0</v>
      </c>
      <c r="P3589" s="5">
        <f t="shared" si="340"/>
        <v>0.22922533115954366</v>
      </c>
      <c r="Q3589" s="5">
        <f t="shared" si="341"/>
        <v>0</v>
      </c>
      <c r="R3589" s="5">
        <v>-0.32400000000000001</v>
      </c>
    </row>
    <row r="3590" spans="1:18">
      <c r="A3590" s="30" t="s">
        <v>10075</v>
      </c>
      <c r="B3590" s="5" t="s">
        <v>10076</v>
      </c>
      <c r="C3590" s="5" t="s">
        <v>10077</v>
      </c>
      <c r="D3590" s="5">
        <v>4.7368699999999997</v>
      </c>
      <c r="E3590" s="5">
        <v>1245</v>
      </c>
      <c r="F3590" s="5">
        <v>0</v>
      </c>
      <c r="G3590" s="5">
        <v>0</v>
      </c>
      <c r="H3590" s="5">
        <v>0</v>
      </c>
      <c r="I3590" s="5">
        <v>0</v>
      </c>
      <c r="J3590" s="5">
        <v>90</v>
      </c>
      <c r="K3590" s="5">
        <v>300</v>
      </c>
      <c r="L3590" s="5">
        <f t="shared" si="336"/>
        <v>0</v>
      </c>
      <c r="M3590" s="5">
        <f t="shared" si="337"/>
        <v>0</v>
      </c>
      <c r="N3590" s="5">
        <f t="shared" si="338"/>
        <v>0</v>
      </c>
      <c r="O3590" s="5">
        <f t="shared" si="339"/>
        <v>0</v>
      </c>
      <c r="P3590" s="5">
        <f t="shared" si="340"/>
        <v>0.25352873976441098</v>
      </c>
      <c r="Q3590" s="5">
        <f t="shared" si="341"/>
        <v>0.55980563100646952</v>
      </c>
      <c r="R3590" s="5">
        <v>-5.23</v>
      </c>
    </row>
    <row r="3591" spans="1:18">
      <c r="A3591" s="30" t="s">
        <v>10078</v>
      </c>
      <c r="B3591" s="5" t="s">
        <v>10079</v>
      </c>
      <c r="C3591" s="5" t="s">
        <v>10080</v>
      </c>
      <c r="D3591" s="5">
        <v>3.123945</v>
      </c>
      <c r="E3591" s="5">
        <v>1403</v>
      </c>
      <c r="F3591" s="5">
        <v>0</v>
      </c>
      <c r="G3591" s="5">
        <v>0</v>
      </c>
      <c r="H3591" s="5">
        <v>0</v>
      </c>
      <c r="I3591" s="5">
        <v>0</v>
      </c>
      <c r="J3591" s="5">
        <v>50</v>
      </c>
      <c r="K3591" s="5">
        <v>120</v>
      </c>
      <c r="L3591" s="5">
        <f t="shared" si="336"/>
        <v>0</v>
      </c>
      <c r="M3591" s="5">
        <f t="shared" si="337"/>
        <v>0</v>
      </c>
      <c r="N3591" s="5">
        <f t="shared" si="338"/>
        <v>0</v>
      </c>
      <c r="O3591" s="5">
        <f t="shared" si="339"/>
        <v>0</v>
      </c>
      <c r="P3591" s="5">
        <f t="shared" si="340"/>
        <v>0.12498744001215316</v>
      </c>
      <c r="Q3591" s="5">
        <f t="shared" si="341"/>
        <v>0.19870506360742823</v>
      </c>
      <c r="R3591" s="5">
        <v>-4.3620000000000001</v>
      </c>
    </row>
    <row r="3592" spans="1:18">
      <c r="A3592" s="30" t="s">
        <v>10081</v>
      </c>
      <c r="B3592" s="5" t="s">
        <v>10082</v>
      </c>
      <c r="C3592" s="5" t="s">
        <v>10083</v>
      </c>
      <c r="D3592" s="5">
        <v>10.56142</v>
      </c>
      <c r="E3592" s="5">
        <v>376</v>
      </c>
      <c r="F3592" s="5">
        <v>35</v>
      </c>
      <c r="G3592" s="5">
        <v>0</v>
      </c>
      <c r="H3592" s="5">
        <v>0</v>
      </c>
      <c r="I3592" s="5">
        <v>30</v>
      </c>
      <c r="J3592" s="5">
        <v>0</v>
      </c>
      <c r="K3592" s="5">
        <v>40</v>
      </c>
      <c r="L3592" s="5">
        <f t="shared" si="336"/>
        <v>0.31355300056246033</v>
      </c>
      <c r="M3592" s="5">
        <f t="shared" si="337"/>
        <v>0</v>
      </c>
      <c r="N3592" s="5">
        <f t="shared" si="338"/>
        <v>0</v>
      </c>
      <c r="O3592" s="5">
        <f t="shared" si="339"/>
        <v>0.29830683427321197</v>
      </c>
      <c r="P3592" s="5">
        <f t="shared" si="340"/>
        <v>0</v>
      </c>
      <c r="Q3592" s="5">
        <f t="shared" si="341"/>
        <v>0.24714823071030301</v>
      </c>
      <c r="R3592" s="5">
        <v>-3.0000000000000001E-3</v>
      </c>
    </row>
    <row r="3593" spans="1:18">
      <c r="A3593" s="30" t="s">
        <v>10084</v>
      </c>
      <c r="B3593" s="5" t="s">
        <v>10085</v>
      </c>
      <c r="C3593" s="5" t="s">
        <v>10086</v>
      </c>
      <c r="D3593" s="5">
        <v>0.41448699999999999</v>
      </c>
      <c r="E3593" s="5">
        <v>1394</v>
      </c>
      <c r="F3593" s="5">
        <v>0</v>
      </c>
      <c r="G3593" s="5">
        <v>0</v>
      </c>
      <c r="H3593" s="5">
        <v>0</v>
      </c>
      <c r="I3593" s="5">
        <v>0</v>
      </c>
      <c r="J3593" s="5">
        <v>0</v>
      </c>
      <c r="K3593" s="5">
        <v>10</v>
      </c>
      <c r="L3593" s="5">
        <f t="shared" si="336"/>
        <v>0</v>
      </c>
      <c r="M3593" s="5">
        <f t="shared" si="337"/>
        <v>0</v>
      </c>
      <c r="N3593" s="5">
        <f t="shared" si="338"/>
        <v>0</v>
      </c>
      <c r="O3593" s="5">
        <f t="shared" si="339"/>
        <v>0</v>
      </c>
      <c r="P3593" s="5">
        <f t="shared" si="340"/>
        <v>0</v>
      </c>
      <c r="Q3593" s="5">
        <f t="shared" si="341"/>
        <v>1.6665662616046257E-2</v>
      </c>
      <c r="R3593" s="5">
        <v>-1.5720000000000001</v>
      </c>
    </row>
    <row r="3594" spans="1:18">
      <c r="A3594" s="30" t="s">
        <v>10087</v>
      </c>
      <c r="B3594" s="5" t="s">
        <v>10088</v>
      </c>
      <c r="C3594" s="5" t="s">
        <v>10089</v>
      </c>
      <c r="D3594" s="5">
        <v>5.6958650000000004</v>
      </c>
      <c r="E3594" s="5">
        <v>2691</v>
      </c>
      <c r="F3594" s="5">
        <v>0</v>
      </c>
      <c r="G3594" s="5">
        <v>0</v>
      </c>
      <c r="H3594" s="5">
        <v>0</v>
      </c>
      <c r="I3594" s="5">
        <v>0</v>
      </c>
      <c r="J3594" s="5">
        <v>95</v>
      </c>
      <c r="K3594" s="5">
        <v>75</v>
      </c>
      <c r="L3594" s="5">
        <f t="shared" si="336"/>
        <v>0</v>
      </c>
      <c r="M3594" s="5">
        <f t="shared" si="337"/>
        <v>0</v>
      </c>
      <c r="N3594" s="5">
        <f t="shared" si="338"/>
        <v>0</v>
      </c>
      <c r="O3594" s="5">
        <f t="shared" si="339"/>
        <v>0</v>
      </c>
      <c r="P3594" s="5">
        <f t="shared" si="340"/>
        <v>0.12381234442229531</v>
      </c>
      <c r="Q3594" s="5">
        <f t="shared" si="341"/>
        <v>6.4748979060112843E-2</v>
      </c>
      <c r="R3594" s="5">
        <v>-4.3410000000000002</v>
      </c>
    </row>
    <row r="3595" spans="1:18">
      <c r="A3595" s="30" t="s">
        <v>10087</v>
      </c>
      <c r="B3595" s="5" t="s">
        <v>10090</v>
      </c>
      <c r="C3595" s="5" t="s">
        <v>10091</v>
      </c>
      <c r="D3595" s="5">
        <v>28.670999999999999</v>
      </c>
      <c r="E3595" s="5">
        <v>2798</v>
      </c>
      <c r="F3595" s="5">
        <v>0</v>
      </c>
      <c r="G3595" s="5">
        <v>0</v>
      </c>
      <c r="H3595" s="5">
        <v>0</v>
      </c>
      <c r="I3595" s="5">
        <v>0</v>
      </c>
      <c r="J3595" s="5">
        <v>95</v>
      </c>
      <c r="K3595" s="5">
        <v>75</v>
      </c>
      <c r="L3595" s="5">
        <f t="shared" si="336"/>
        <v>0</v>
      </c>
      <c r="M3595" s="5">
        <f t="shared" si="337"/>
        <v>0</v>
      </c>
      <c r="N3595" s="5">
        <f t="shared" si="338"/>
        <v>0</v>
      </c>
      <c r="O3595" s="5">
        <f t="shared" si="339"/>
        <v>0</v>
      </c>
      <c r="P3595" s="5">
        <f t="shared" si="340"/>
        <v>0.11907756213023471</v>
      </c>
      <c r="Q3595" s="5">
        <f t="shared" si="341"/>
        <v>6.227287442843589E-2</v>
      </c>
      <c r="R3595" s="5">
        <v>-4.3620000000000001</v>
      </c>
    </row>
    <row r="3596" spans="1:18">
      <c r="A3596" s="30" t="s">
        <v>10092</v>
      </c>
      <c r="B3596" s="5" t="s">
        <v>10093</v>
      </c>
      <c r="C3596" s="5" t="s">
        <v>10094</v>
      </c>
      <c r="D3596" s="5">
        <v>9.8979999999999997</v>
      </c>
      <c r="E3596" s="5">
        <v>284</v>
      </c>
      <c r="F3596" s="5">
        <v>25</v>
      </c>
      <c r="G3596" s="5">
        <v>20</v>
      </c>
      <c r="H3596" s="5">
        <v>70</v>
      </c>
      <c r="I3596" s="5">
        <v>10</v>
      </c>
      <c r="J3596" s="5">
        <v>30</v>
      </c>
      <c r="K3596" s="5">
        <v>30</v>
      </c>
      <c r="L3596" s="5">
        <f t="shared" si="336"/>
        <v>0.29651893413351377</v>
      </c>
      <c r="M3596" s="5">
        <f t="shared" si="337"/>
        <v>0.29775585580065028</v>
      </c>
      <c r="N3596" s="5">
        <f t="shared" si="338"/>
        <v>1.0735563381815343</v>
      </c>
      <c r="O3596" s="5">
        <f t="shared" si="339"/>
        <v>0.13164714751963344</v>
      </c>
      <c r="P3596" s="5">
        <f t="shared" si="340"/>
        <v>0.37047333451489628</v>
      </c>
      <c r="Q3596" s="5">
        <f t="shared" si="341"/>
        <v>0.24540775021234312</v>
      </c>
      <c r="R3596" s="5">
        <v>0.23699999999999999</v>
      </c>
    </row>
    <row r="3597" spans="1:18">
      <c r="A3597" s="30" t="s">
        <v>10095</v>
      </c>
      <c r="B3597" s="5" t="s">
        <v>10096</v>
      </c>
      <c r="C3597" s="5" t="s">
        <v>10097</v>
      </c>
      <c r="D3597" s="5">
        <v>4.6386149999999997</v>
      </c>
      <c r="E3597" s="5">
        <v>247</v>
      </c>
      <c r="F3597" s="5">
        <v>0</v>
      </c>
      <c r="G3597" s="5">
        <v>40</v>
      </c>
      <c r="H3597" s="5">
        <v>50</v>
      </c>
      <c r="I3597" s="5">
        <v>0</v>
      </c>
      <c r="J3597" s="5">
        <v>0</v>
      </c>
      <c r="K3597" s="5">
        <v>0</v>
      </c>
      <c r="L3597" s="5">
        <f t="shared" si="336"/>
        <v>0</v>
      </c>
      <c r="M3597" s="5">
        <f t="shared" si="337"/>
        <v>0.68471791941202176</v>
      </c>
      <c r="N3597" s="5">
        <f t="shared" si="338"/>
        <v>0.88169462129426168</v>
      </c>
      <c r="O3597" s="5">
        <f t="shared" si="339"/>
        <v>0</v>
      </c>
      <c r="P3597" s="5">
        <f t="shared" si="340"/>
        <v>0</v>
      </c>
      <c r="Q3597" s="5">
        <f t="shared" si="341"/>
        <v>0</v>
      </c>
      <c r="R3597" s="5">
        <v>3.5640000000000001</v>
      </c>
    </row>
    <row r="3598" spans="1:18">
      <c r="A3598" s="30" t="s">
        <v>10098</v>
      </c>
      <c r="B3598" s="5" t="s">
        <v>10099</v>
      </c>
      <c r="C3598" s="5" t="s">
        <v>10100</v>
      </c>
      <c r="D3598" s="5">
        <v>3.0223599999999999</v>
      </c>
      <c r="E3598" s="5">
        <v>290</v>
      </c>
      <c r="F3598" s="5">
        <v>0</v>
      </c>
      <c r="G3598" s="5">
        <v>0</v>
      </c>
      <c r="H3598" s="5">
        <v>0</v>
      </c>
      <c r="I3598" s="5">
        <v>10</v>
      </c>
      <c r="J3598" s="5">
        <v>0</v>
      </c>
      <c r="K3598" s="5">
        <v>0</v>
      </c>
      <c r="L3598" s="5">
        <f t="shared" si="336"/>
        <v>0</v>
      </c>
      <c r="M3598" s="5">
        <f t="shared" si="337"/>
        <v>0</v>
      </c>
      <c r="N3598" s="5">
        <f t="shared" si="338"/>
        <v>0</v>
      </c>
      <c r="O3598" s="5">
        <f t="shared" si="339"/>
        <v>0.12892341343302036</v>
      </c>
      <c r="P3598" s="5">
        <f t="shared" si="340"/>
        <v>0</v>
      </c>
      <c r="Q3598" s="5">
        <f t="shared" si="341"/>
        <v>0</v>
      </c>
      <c r="R3598" s="5">
        <v>1.591</v>
      </c>
    </row>
    <row r="3599" spans="1:18">
      <c r="A3599" s="30" t="s">
        <v>10098</v>
      </c>
      <c r="B3599" s="5" t="s">
        <v>10101</v>
      </c>
      <c r="C3599" s="5" t="s">
        <v>10102</v>
      </c>
      <c r="D3599" s="5">
        <v>8.2948649999999997</v>
      </c>
      <c r="E3599" s="5">
        <v>323</v>
      </c>
      <c r="F3599" s="5">
        <v>0</v>
      </c>
      <c r="G3599" s="5">
        <v>0</v>
      </c>
      <c r="H3599" s="5">
        <v>0</v>
      </c>
      <c r="I3599" s="5">
        <v>10</v>
      </c>
      <c r="J3599" s="5">
        <v>0</v>
      </c>
      <c r="K3599" s="5">
        <v>0</v>
      </c>
      <c r="L3599" s="5">
        <f t="shared" si="336"/>
        <v>0</v>
      </c>
      <c r="M3599" s="5">
        <f t="shared" si="337"/>
        <v>0</v>
      </c>
      <c r="N3599" s="5">
        <f t="shared" si="338"/>
        <v>0</v>
      </c>
      <c r="O3599" s="5">
        <f t="shared" si="339"/>
        <v>0.11575167150333096</v>
      </c>
      <c r="P3599" s="5">
        <f t="shared" si="340"/>
        <v>0</v>
      </c>
      <c r="Q3599" s="5">
        <f t="shared" si="341"/>
        <v>0</v>
      </c>
      <c r="R3599" s="5">
        <v>1.6060000000000001</v>
      </c>
    </row>
    <row r="3600" spans="1:18">
      <c r="A3600" s="30" t="s">
        <v>10103</v>
      </c>
      <c r="B3600" s="5" t="s">
        <v>10104</v>
      </c>
      <c r="C3600" s="5" t="s">
        <v>10105</v>
      </c>
      <c r="D3600" s="5">
        <v>6.1902749999999997</v>
      </c>
      <c r="E3600" s="5">
        <v>276</v>
      </c>
      <c r="F3600" s="5">
        <v>50</v>
      </c>
      <c r="G3600" s="5">
        <v>20</v>
      </c>
      <c r="H3600" s="5">
        <v>0</v>
      </c>
      <c r="I3600" s="5">
        <v>20</v>
      </c>
      <c r="J3600" s="5">
        <v>0</v>
      </c>
      <c r="K3600" s="5">
        <v>30</v>
      </c>
      <c r="L3600" s="5">
        <f t="shared" si="336"/>
        <v>0.61022737169505747</v>
      </c>
      <c r="M3600" s="5">
        <f t="shared" si="337"/>
        <v>0.30638646031661115</v>
      </c>
      <c r="N3600" s="5">
        <f t="shared" si="338"/>
        <v>0</v>
      </c>
      <c r="O3600" s="5">
        <f t="shared" si="339"/>
        <v>0.27092601373605729</v>
      </c>
      <c r="P3600" s="5">
        <f t="shared" si="340"/>
        <v>0</v>
      </c>
      <c r="Q3600" s="5">
        <f t="shared" si="341"/>
        <v>0.25252101833444002</v>
      </c>
      <c r="R3600" s="5">
        <v>0.58499999999999996</v>
      </c>
    </row>
    <row r="3601" spans="1:18">
      <c r="A3601" s="30" t="s">
        <v>10106</v>
      </c>
      <c r="B3601" s="5" t="s">
        <v>10107</v>
      </c>
      <c r="C3601" s="5" t="s">
        <v>10108</v>
      </c>
      <c r="D3601" s="5">
        <v>5.268675</v>
      </c>
      <c r="E3601" s="5">
        <v>690</v>
      </c>
      <c r="F3601" s="5">
        <v>0</v>
      </c>
      <c r="G3601" s="5">
        <v>0</v>
      </c>
      <c r="H3601" s="5">
        <v>0</v>
      </c>
      <c r="I3601" s="5">
        <v>10</v>
      </c>
      <c r="J3601" s="5">
        <v>0</v>
      </c>
      <c r="K3601" s="5">
        <v>0</v>
      </c>
      <c r="L3601" s="5">
        <f t="shared" si="336"/>
        <v>0</v>
      </c>
      <c r="M3601" s="5">
        <f t="shared" si="337"/>
        <v>0</v>
      </c>
      <c r="N3601" s="5">
        <f t="shared" si="338"/>
        <v>0</v>
      </c>
      <c r="O3601" s="5">
        <f t="shared" si="339"/>
        <v>5.4185202747211454E-2</v>
      </c>
      <c r="P3601" s="5">
        <f t="shared" si="340"/>
        <v>0</v>
      </c>
      <c r="Q3601" s="5">
        <f t="shared" si="341"/>
        <v>0</v>
      </c>
      <c r="R3601" s="5">
        <v>1.6020000000000001</v>
      </c>
    </row>
    <row r="3602" spans="1:18">
      <c r="A3602" s="30" t="s">
        <v>10109</v>
      </c>
      <c r="B3602" s="5" t="s">
        <v>10110</v>
      </c>
      <c r="C3602" s="5" t="s">
        <v>10111</v>
      </c>
      <c r="D3602" s="5">
        <v>7.6589999999999998</v>
      </c>
      <c r="E3602" s="5">
        <v>814</v>
      </c>
      <c r="F3602" s="5">
        <v>0</v>
      </c>
      <c r="G3602" s="5">
        <v>0</v>
      </c>
      <c r="H3602" s="5">
        <v>0</v>
      </c>
      <c r="I3602" s="5">
        <v>0</v>
      </c>
      <c r="J3602" s="5">
        <v>50</v>
      </c>
      <c r="K3602" s="5">
        <v>0</v>
      </c>
      <c r="L3602" s="5">
        <f t="shared" si="336"/>
        <v>0</v>
      </c>
      <c r="M3602" s="5">
        <f t="shared" si="337"/>
        <v>0</v>
      </c>
      <c r="N3602" s="5">
        <f t="shared" si="338"/>
        <v>0</v>
      </c>
      <c r="O3602" s="5">
        <f t="shared" si="339"/>
        <v>0</v>
      </c>
      <c r="P3602" s="5">
        <f t="shared" si="340"/>
        <v>0.21542675471382175</v>
      </c>
      <c r="Q3602" s="5">
        <f t="shared" si="341"/>
        <v>0</v>
      </c>
      <c r="R3602" s="5">
        <v>-3.1019999999999999</v>
      </c>
    </row>
    <row r="3603" spans="1:18">
      <c r="A3603" s="30" t="s">
        <v>10112</v>
      </c>
      <c r="B3603" s="5" t="s">
        <v>10113</v>
      </c>
      <c r="C3603" s="5" t="s">
        <v>10114</v>
      </c>
      <c r="D3603" s="5">
        <v>24.970950999999999</v>
      </c>
      <c r="E3603" s="5">
        <v>836</v>
      </c>
      <c r="F3603" s="5">
        <v>0</v>
      </c>
      <c r="G3603" s="5">
        <v>0</v>
      </c>
      <c r="H3603" s="5">
        <v>0</v>
      </c>
      <c r="I3603" s="5">
        <v>0</v>
      </c>
      <c r="J3603" s="5">
        <v>25</v>
      </c>
      <c r="K3603" s="5">
        <v>30</v>
      </c>
      <c r="L3603" s="5">
        <f t="shared" si="336"/>
        <v>0</v>
      </c>
      <c r="M3603" s="5">
        <f t="shared" si="337"/>
        <v>0</v>
      </c>
      <c r="N3603" s="5">
        <f t="shared" si="338"/>
        <v>0</v>
      </c>
      <c r="O3603" s="5">
        <f t="shared" si="339"/>
        <v>0</v>
      </c>
      <c r="P3603" s="5">
        <f t="shared" si="340"/>
        <v>0.10487881479488691</v>
      </c>
      <c r="Q3603" s="5">
        <f t="shared" si="341"/>
        <v>8.3368183086489772E-2</v>
      </c>
      <c r="R3603" s="5">
        <v>-3.1930000000000001</v>
      </c>
    </row>
    <row r="3604" spans="1:18">
      <c r="A3604" s="30" t="s">
        <v>10115</v>
      </c>
      <c r="B3604" s="5" t="s">
        <v>10116</v>
      </c>
      <c r="C3604" s="5" t="s">
        <v>10117</v>
      </c>
      <c r="D3604" s="5">
        <v>6.7335500000000001</v>
      </c>
      <c r="E3604" s="5">
        <v>825</v>
      </c>
      <c r="F3604" s="5">
        <v>0</v>
      </c>
      <c r="G3604" s="5">
        <v>0</v>
      </c>
      <c r="H3604" s="5">
        <v>60</v>
      </c>
      <c r="I3604" s="5">
        <v>10</v>
      </c>
      <c r="J3604" s="5">
        <v>85</v>
      </c>
      <c r="K3604" s="5">
        <v>120</v>
      </c>
      <c r="L3604" s="5">
        <f t="shared" si="336"/>
        <v>0</v>
      </c>
      <c r="M3604" s="5">
        <f t="shared" si="337"/>
        <v>0</v>
      </c>
      <c r="N3604" s="5">
        <f t="shared" si="338"/>
        <v>0.31676883121408389</v>
      </c>
      <c r="O3604" s="5">
        <f t="shared" si="339"/>
        <v>4.5318533206758667E-2</v>
      </c>
      <c r="P3604" s="5">
        <f t="shared" si="340"/>
        <v>0.36134247657331703</v>
      </c>
      <c r="Q3604" s="5">
        <f t="shared" si="341"/>
        <v>0.33791903544390522</v>
      </c>
      <c r="R3604" s="5">
        <v>-1.5449999999999999</v>
      </c>
    </row>
    <row r="3605" spans="1:18">
      <c r="A3605" s="30" t="s">
        <v>10118</v>
      </c>
      <c r="B3605" s="5" t="s">
        <v>10119</v>
      </c>
      <c r="C3605" s="5" t="s">
        <v>10120</v>
      </c>
      <c r="D3605" s="5">
        <v>2.246775</v>
      </c>
      <c r="E3605" s="5">
        <v>704</v>
      </c>
      <c r="F3605" s="5">
        <v>0</v>
      </c>
      <c r="G3605" s="5">
        <v>0</v>
      </c>
      <c r="H3605" s="5">
        <v>0</v>
      </c>
      <c r="I3605" s="5">
        <v>20</v>
      </c>
      <c r="J3605" s="5">
        <v>0</v>
      </c>
      <c r="K3605" s="5">
        <v>0</v>
      </c>
      <c r="L3605" s="5">
        <f t="shared" si="336"/>
        <v>0</v>
      </c>
      <c r="M3605" s="5">
        <f t="shared" si="337"/>
        <v>0</v>
      </c>
      <c r="N3605" s="5">
        <f t="shared" si="338"/>
        <v>0</v>
      </c>
      <c r="O3605" s="5">
        <f t="shared" si="339"/>
        <v>0.10621531220334063</v>
      </c>
      <c r="P3605" s="5">
        <f t="shared" si="340"/>
        <v>0</v>
      </c>
      <c r="Q3605" s="5">
        <f t="shared" si="341"/>
        <v>0</v>
      </c>
      <c r="R3605" s="5">
        <v>2.1819999999999999</v>
      </c>
    </row>
    <row r="3606" spans="1:18">
      <c r="A3606" s="30" t="s">
        <v>10121</v>
      </c>
      <c r="B3606" s="5" t="s">
        <v>10122</v>
      </c>
      <c r="C3606" s="5" t="s">
        <v>10123</v>
      </c>
      <c r="D3606" s="5">
        <v>0.16547700000000001</v>
      </c>
      <c r="E3606" s="5">
        <v>1046</v>
      </c>
      <c r="F3606" s="5">
        <v>0</v>
      </c>
      <c r="G3606" s="5">
        <v>0</v>
      </c>
      <c r="H3606" s="5">
        <v>0</v>
      </c>
      <c r="I3606" s="5">
        <v>0</v>
      </c>
      <c r="J3606" s="5">
        <v>0</v>
      </c>
      <c r="K3606" s="5">
        <v>10</v>
      </c>
      <c r="L3606" s="5">
        <f t="shared" si="336"/>
        <v>0</v>
      </c>
      <c r="M3606" s="5">
        <f t="shared" si="337"/>
        <v>0</v>
      </c>
      <c r="N3606" s="5">
        <f t="shared" si="338"/>
        <v>0</v>
      </c>
      <c r="O3606" s="5">
        <f t="shared" si="339"/>
        <v>0</v>
      </c>
      <c r="P3606" s="5">
        <f t="shared" si="340"/>
        <v>0</v>
      </c>
      <c r="Q3606" s="5">
        <f t="shared" si="341"/>
        <v>2.2210261650830291E-2</v>
      </c>
      <c r="R3606" s="5">
        <v>-1.542</v>
      </c>
    </row>
    <row r="3607" spans="1:18">
      <c r="A3607" s="30" t="s">
        <v>10124</v>
      </c>
      <c r="B3607" s="5" t="s">
        <v>10125</v>
      </c>
      <c r="C3607" s="5" t="s">
        <v>10126</v>
      </c>
      <c r="D3607" s="5">
        <v>39.326999999999998</v>
      </c>
      <c r="E3607" s="5">
        <v>152</v>
      </c>
      <c r="F3607" s="5">
        <v>57</v>
      </c>
      <c r="G3607" s="5">
        <v>90</v>
      </c>
      <c r="H3607" s="5">
        <v>60</v>
      </c>
      <c r="I3607" s="5">
        <v>79.900000000000006</v>
      </c>
      <c r="J3607" s="5">
        <v>120</v>
      </c>
      <c r="K3607" s="5">
        <v>155</v>
      </c>
      <c r="L3607" s="5">
        <f t="shared" si="336"/>
        <v>1.2631706594087686</v>
      </c>
      <c r="M3607" s="5">
        <f t="shared" si="337"/>
        <v>2.5034998928502046</v>
      </c>
      <c r="N3607" s="5">
        <f t="shared" si="338"/>
        <v>1.7193045115238106</v>
      </c>
      <c r="O3607" s="5">
        <f t="shared" si="339"/>
        <v>1.9653186925371808</v>
      </c>
      <c r="P3607" s="5">
        <f t="shared" si="340"/>
        <v>2.7688007105850141</v>
      </c>
      <c r="Q3607" s="5">
        <f t="shared" si="341"/>
        <v>2.3690458693744176</v>
      </c>
      <c r="R3607" s="5">
        <v>-0.45700000000000002</v>
      </c>
    </row>
    <row r="3608" spans="1:18">
      <c r="A3608" s="30" t="s">
        <v>10127</v>
      </c>
      <c r="B3608" s="5" t="s">
        <v>10128</v>
      </c>
      <c r="C3608" s="5" t="s">
        <v>10129</v>
      </c>
      <c r="D3608" s="5">
        <v>12.918540999999999</v>
      </c>
      <c r="E3608" s="5">
        <v>152</v>
      </c>
      <c r="F3608" s="5">
        <v>42</v>
      </c>
      <c r="G3608" s="5">
        <v>80</v>
      </c>
      <c r="H3608" s="5">
        <v>0</v>
      </c>
      <c r="I3608" s="5">
        <v>69.900000000000006</v>
      </c>
      <c r="J3608" s="5">
        <v>0</v>
      </c>
      <c r="K3608" s="5">
        <v>85</v>
      </c>
      <c r="L3608" s="5">
        <f t="shared" si="336"/>
        <v>0.93075732798540856</v>
      </c>
      <c r="M3608" s="5">
        <f t="shared" si="337"/>
        <v>2.2253332380890707</v>
      </c>
      <c r="N3608" s="5">
        <f t="shared" si="338"/>
        <v>0</v>
      </c>
      <c r="O3608" s="5">
        <f t="shared" si="339"/>
        <v>1.7193463905926025</v>
      </c>
      <c r="P3608" s="5">
        <f t="shared" si="340"/>
        <v>0</v>
      </c>
      <c r="Q3608" s="5">
        <f t="shared" si="341"/>
        <v>1.2991541864311325</v>
      </c>
      <c r="R3608" s="5">
        <v>0.309</v>
      </c>
    </row>
    <row r="3609" spans="1:18">
      <c r="A3609" s="30" t="s">
        <v>10130</v>
      </c>
      <c r="B3609" s="5" t="s">
        <v>10131</v>
      </c>
      <c r="C3609" s="5" t="s">
        <v>10132</v>
      </c>
      <c r="D3609" s="5">
        <v>12.267799999999999</v>
      </c>
      <c r="E3609" s="5">
        <v>169</v>
      </c>
      <c r="F3609" s="5">
        <v>45</v>
      </c>
      <c r="G3609" s="5">
        <v>50</v>
      </c>
      <c r="H3609" s="5">
        <v>30</v>
      </c>
      <c r="I3609" s="5">
        <v>0</v>
      </c>
      <c r="J3609" s="5">
        <v>50</v>
      </c>
      <c r="K3609" s="5">
        <v>10</v>
      </c>
      <c r="L3609" s="5">
        <f t="shared" si="336"/>
        <v>0.8969259120062264</v>
      </c>
      <c r="M3609" s="5">
        <f t="shared" si="337"/>
        <v>1.2509269681565782</v>
      </c>
      <c r="N3609" s="5">
        <f t="shared" si="338"/>
        <v>0.77317836021189112</v>
      </c>
      <c r="O3609" s="5">
        <f t="shared" si="339"/>
        <v>0</v>
      </c>
      <c r="P3609" s="5">
        <f t="shared" si="340"/>
        <v>1.0376176232961591</v>
      </c>
      <c r="Q3609" s="5">
        <f t="shared" si="341"/>
        <v>0.13746706323531646</v>
      </c>
      <c r="R3609" s="5">
        <v>0.246</v>
      </c>
    </row>
    <row r="3610" spans="1:18">
      <c r="A3610" s="30" t="s">
        <v>10133</v>
      </c>
      <c r="B3610" s="5" t="s">
        <v>10134</v>
      </c>
      <c r="C3610" s="5" t="s">
        <v>10135</v>
      </c>
      <c r="D3610" s="5">
        <v>1.0614349999999999</v>
      </c>
      <c r="E3610" s="5">
        <v>277</v>
      </c>
      <c r="F3610" s="5">
        <v>0</v>
      </c>
      <c r="G3610" s="5">
        <v>15</v>
      </c>
      <c r="H3610" s="5">
        <v>10</v>
      </c>
      <c r="I3610" s="5">
        <v>0</v>
      </c>
      <c r="J3610" s="5">
        <v>0</v>
      </c>
      <c r="K3610" s="5">
        <v>5</v>
      </c>
      <c r="L3610" s="5">
        <f t="shared" si="336"/>
        <v>0</v>
      </c>
      <c r="M3610" s="5">
        <f t="shared" si="337"/>
        <v>0.22896027900916432</v>
      </c>
      <c r="N3610" s="5">
        <f t="shared" si="338"/>
        <v>0.15724084581926545</v>
      </c>
      <c r="O3610" s="5">
        <f t="shared" si="339"/>
        <v>0</v>
      </c>
      <c r="P3610" s="5">
        <f t="shared" si="340"/>
        <v>0</v>
      </c>
      <c r="Q3610" s="5">
        <f t="shared" si="341"/>
        <v>4.1934898351567662E-2</v>
      </c>
      <c r="R3610" s="5">
        <v>1.06</v>
      </c>
    </row>
    <row r="3611" spans="1:18">
      <c r="A3611" s="30" t="s">
        <v>10133</v>
      </c>
      <c r="B3611" s="5" t="s">
        <v>10136</v>
      </c>
      <c r="C3611" s="5" t="s">
        <v>10137</v>
      </c>
      <c r="D3611" s="5">
        <v>14.33235</v>
      </c>
      <c r="E3611" s="5">
        <v>395</v>
      </c>
      <c r="F3611" s="5">
        <v>70</v>
      </c>
      <c r="G3611" s="5">
        <v>15</v>
      </c>
      <c r="H3611" s="5">
        <v>10</v>
      </c>
      <c r="I3611" s="5">
        <v>0</v>
      </c>
      <c r="J3611" s="5">
        <v>0</v>
      </c>
      <c r="K3611" s="5">
        <v>5</v>
      </c>
      <c r="L3611" s="5">
        <f t="shared" si="336"/>
        <v>0.5969414086657473</v>
      </c>
      <c r="M3611" s="5">
        <f t="shared" si="337"/>
        <v>0.16056201844440132</v>
      </c>
      <c r="N3611" s="5">
        <f t="shared" si="338"/>
        <v>0.11026763111882666</v>
      </c>
      <c r="O3611" s="5">
        <f t="shared" si="339"/>
        <v>0</v>
      </c>
      <c r="P3611" s="5">
        <f t="shared" si="340"/>
        <v>0</v>
      </c>
      <c r="Q3611" s="5">
        <f t="shared" si="341"/>
        <v>2.9407510995909474E-2</v>
      </c>
      <c r="R3611" s="5">
        <v>2.3450000000000002</v>
      </c>
    </row>
    <row r="3612" spans="1:18">
      <c r="A3612" s="30" t="s">
        <v>10138</v>
      </c>
      <c r="B3612" s="5" t="s">
        <v>10139</v>
      </c>
      <c r="C3612" s="5" t="s">
        <v>10140</v>
      </c>
      <c r="D3612" s="5">
        <v>2.1447500000000002</v>
      </c>
      <c r="E3612" s="5">
        <v>285</v>
      </c>
      <c r="F3612" s="5">
        <v>0</v>
      </c>
      <c r="G3612" s="5">
        <v>25</v>
      </c>
      <c r="H3612" s="5">
        <v>30</v>
      </c>
      <c r="I3612" s="5">
        <v>0</v>
      </c>
      <c r="J3612" s="5">
        <v>0</v>
      </c>
      <c r="K3612" s="5">
        <v>0</v>
      </c>
      <c r="L3612" s="5">
        <f t="shared" si="336"/>
        <v>0</v>
      </c>
      <c r="M3612" s="5">
        <f t="shared" si="337"/>
        <v>0.37088887301484513</v>
      </c>
      <c r="N3612" s="5">
        <f t="shared" si="338"/>
        <v>0.45848120307301615</v>
      </c>
      <c r="O3612" s="5">
        <f t="shared" si="339"/>
        <v>0</v>
      </c>
      <c r="P3612" s="5">
        <f t="shared" si="340"/>
        <v>0</v>
      </c>
      <c r="Q3612" s="5">
        <f t="shared" si="341"/>
        <v>0</v>
      </c>
      <c r="R3612" s="5">
        <v>3.0630000000000002</v>
      </c>
    </row>
    <row r="3613" spans="1:18">
      <c r="A3613" s="30" t="s">
        <v>10141</v>
      </c>
      <c r="B3613" s="5" t="s">
        <v>10142</v>
      </c>
      <c r="C3613" s="5" t="s">
        <v>10143</v>
      </c>
      <c r="D3613" s="5">
        <v>4.4159449999999998</v>
      </c>
      <c r="E3613" s="5">
        <v>309</v>
      </c>
      <c r="F3613" s="5">
        <v>0</v>
      </c>
      <c r="G3613" s="5">
        <v>0</v>
      </c>
      <c r="H3613" s="5">
        <v>0</v>
      </c>
      <c r="I3613" s="5">
        <v>40</v>
      </c>
      <c r="J3613" s="5">
        <v>10</v>
      </c>
      <c r="K3613" s="5">
        <v>20</v>
      </c>
      <c r="L3613" s="5">
        <f t="shared" si="336"/>
        <v>0</v>
      </c>
      <c r="M3613" s="5">
        <f t="shared" si="337"/>
        <v>0</v>
      </c>
      <c r="N3613" s="5">
        <f t="shared" si="338"/>
        <v>0</v>
      </c>
      <c r="O3613" s="5">
        <f t="shared" si="339"/>
        <v>0.48398433521781098</v>
      </c>
      <c r="P3613" s="5">
        <f t="shared" si="340"/>
        <v>0.11349992125375463</v>
      </c>
      <c r="Q3613" s="5">
        <f t="shared" si="341"/>
        <v>0.15036850282698044</v>
      </c>
      <c r="R3613" s="5">
        <v>-0.129</v>
      </c>
    </row>
    <row r="3614" spans="1:18">
      <c r="A3614" s="30" t="s">
        <v>10144</v>
      </c>
      <c r="B3614" s="5" t="s">
        <v>10145</v>
      </c>
      <c r="C3614" s="5" t="s">
        <v>10146</v>
      </c>
      <c r="D3614" s="5">
        <v>31.415099999999999</v>
      </c>
      <c r="E3614" s="5">
        <v>496</v>
      </c>
      <c r="F3614" s="5">
        <v>40</v>
      </c>
      <c r="G3614" s="5">
        <v>0</v>
      </c>
      <c r="H3614" s="5">
        <v>0</v>
      </c>
      <c r="I3614" s="5">
        <v>0</v>
      </c>
      <c r="J3614" s="5">
        <v>0</v>
      </c>
      <c r="K3614" s="5">
        <v>50</v>
      </c>
      <c r="L3614" s="5">
        <f t="shared" si="336"/>
        <v>0.27164960417392875</v>
      </c>
      <c r="M3614" s="5">
        <f t="shared" si="337"/>
        <v>0</v>
      </c>
      <c r="N3614" s="5">
        <f t="shared" si="338"/>
        <v>0</v>
      </c>
      <c r="O3614" s="5">
        <f t="shared" si="339"/>
        <v>0</v>
      </c>
      <c r="P3614" s="5">
        <f t="shared" si="340"/>
        <v>0</v>
      </c>
      <c r="Q3614" s="5">
        <f t="shared" si="341"/>
        <v>0.23419287990694035</v>
      </c>
      <c r="R3614" s="5">
        <v>-0.66400000000000003</v>
      </c>
    </row>
    <row r="3615" spans="1:18">
      <c r="A3615" s="30" t="s">
        <v>10147</v>
      </c>
      <c r="B3615" s="5" t="s">
        <v>10148</v>
      </c>
      <c r="C3615" s="5" t="s">
        <v>10149</v>
      </c>
      <c r="D3615" s="5">
        <v>6.7737850000000002</v>
      </c>
      <c r="E3615" s="5">
        <v>529</v>
      </c>
      <c r="F3615" s="5">
        <v>0</v>
      </c>
      <c r="G3615" s="5">
        <v>0</v>
      </c>
      <c r="H3615" s="5">
        <v>0</v>
      </c>
      <c r="I3615" s="5">
        <v>0</v>
      </c>
      <c r="J3615" s="5">
        <v>10</v>
      </c>
      <c r="K3615" s="5">
        <v>0</v>
      </c>
      <c r="L3615" s="5">
        <f t="shared" si="336"/>
        <v>0</v>
      </c>
      <c r="M3615" s="5">
        <f t="shared" si="337"/>
        <v>0</v>
      </c>
      <c r="N3615" s="5">
        <f t="shared" si="338"/>
        <v>0</v>
      </c>
      <c r="O3615" s="5">
        <f t="shared" si="339"/>
        <v>0</v>
      </c>
      <c r="P3615" s="5">
        <f t="shared" si="340"/>
        <v>6.6297685571663864E-2</v>
      </c>
      <c r="Q3615" s="5">
        <f t="shared" si="341"/>
        <v>0</v>
      </c>
      <c r="R3615" s="5">
        <v>-1.5569999999999999</v>
      </c>
    </row>
    <row r="3616" spans="1:18">
      <c r="A3616" s="30" t="s">
        <v>10150</v>
      </c>
      <c r="B3616" s="5" t="s">
        <v>10151</v>
      </c>
      <c r="C3616" s="5" t="s">
        <v>10152</v>
      </c>
      <c r="D3616" s="5">
        <v>1.5999999999999999E-5</v>
      </c>
      <c r="E3616" s="5">
        <v>671</v>
      </c>
      <c r="F3616" s="5">
        <v>0</v>
      </c>
      <c r="G3616" s="5">
        <v>0</v>
      </c>
      <c r="H3616" s="5">
        <v>15</v>
      </c>
      <c r="I3616" s="5">
        <v>0</v>
      </c>
      <c r="J3616" s="5">
        <v>10</v>
      </c>
      <c r="K3616" s="5">
        <v>10</v>
      </c>
      <c r="L3616" s="5">
        <f t="shared" si="336"/>
        <v>0</v>
      </c>
      <c r="M3616" s="5">
        <f t="shared" si="337"/>
        <v>0</v>
      </c>
      <c r="N3616" s="5">
        <f t="shared" si="338"/>
        <v>9.7367468610886437E-2</v>
      </c>
      <c r="O3616" s="5">
        <f t="shared" si="339"/>
        <v>0</v>
      </c>
      <c r="P3616" s="5">
        <f t="shared" si="340"/>
        <v>5.2267474914173148E-2</v>
      </c>
      <c r="Q3616" s="5">
        <f t="shared" si="341"/>
        <v>3.4622851992203406E-2</v>
      </c>
      <c r="R3616" s="5">
        <v>-0.59899999999999998</v>
      </c>
    </row>
    <row r="3617" spans="1:18">
      <c r="A3617" s="30" t="s">
        <v>10150</v>
      </c>
      <c r="B3617" s="5" t="s">
        <v>10153</v>
      </c>
      <c r="C3617" s="5" t="s">
        <v>10154</v>
      </c>
      <c r="D3617" s="5">
        <v>3.4416350000000002</v>
      </c>
      <c r="E3617" s="5">
        <v>714</v>
      </c>
      <c r="F3617" s="5">
        <v>0</v>
      </c>
      <c r="G3617" s="5">
        <v>0</v>
      </c>
      <c r="H3617" s="5">
        <v>15</v>
      </c>
      <c r="I3617" s="5">
        <v>0</v>
      </c>
      <c r="J3617" s="5">
        <v>10</v>
      </c>
      <c r="K3617" s="5">
        <v>10</v>
      </c>
      <c r="L3617" s="5">
        <f t="shared" si="336"/>
        <v>0</v>
      </c>
      <c r="M3617" s="5">
        <f t="shared" si="337"/>
        <v>0</v>
      </c>
      <c r="N3617" s="5">
        <f t="shared" si="338"/>
        <v>9.1503601453648178E-2</v>
      </c>
      <c r="O3617" s="5">
        <f t="shared" si="339"/>
        <v>0</v>
      </c>
      <c r="P3617" s="5">
        <f t="shared" si="340"/>
        <v>4.9119713819902211E-2</v>
      </c>
      <c r="Q3617" s="5">
        <f t="shared" si="341"/>
        <v>3.253772225037603E-2</v>
      </c>
      <c r="R3617" s="5">
        <v>-0.60399999999999998</v>
      </c>
    </row>
    <row r="3618" spans="1:18">
      <c r="A3618" s="30" t="s">
        <v>10155</v>
      </c>
      <c r="B3618" s="5" t="s">
        <v>10156</v>
      </c>
      <c r="C3618" s="5" t="s">
        <v>10157</v>
      </c>
      <c r="D3618" s="5">
        <v>4.1520900000000003</v>
      </c>
      <c r="E3618" s="5">
        <v>700</v>
      </c>
      <c r="F3618" s="5">
        <v>0</v>
      </c>
      <c r="G3618" s="5">
        <v>0</v>
      </c>
      <c r="H3618" s="5">
        <v>0</v>
      </c>
      <c r="I3618" s="5">
        <v>0</v>
      </c>
      <c r="J3618" s="5">
        <v>2</v>
      </c>
      <c r="K3618" s="5">
        <v>20</v>
      </c>
      <c r="L3618" s="5">
        <f t="shared" si="336"/>
        <v>0</v>
      </c>
      <c r="M3618" s="5">
        <f t="shared" si="337"/>
        <v>0</v>
      </c>
      <c r="N3618" s="5">
        <f t="shared" si="338"/>
        <v>0</v>
      </c>
      <c r="O3618" s="5">
        <f t="shared" si="339"/>
        <v>0</v>
      </c>
      <c r="P3618" s="5">
        <f t="shared" si="340"/>
        <v>1.0020421619260053E-2</v>
      </c>
      <c r="Q3618" s="5">
        <f t="shared" si="341"/>
        <v>6.6376953390767102E-2</v>
      </c>
      <c r="R3618" s="5">
        <v>-2.2519999999999998</v>
      </c>
    </row>
    <row r="3619" spans="1:18">
      <c r="A3619" s="30" t="s">
        <v>10155</v>
      </c>
      <c r="B3619" s="5" t="s">
        <v>10158</v>
      </c>
      <c r="C3619" s="5" t="s">
        <v>10159</v>
      </c>
      <c r="D3619" s="5">
        <v>0.71992100000000003</v>
      </c>
      <c r="E3619" s="5">
        <v>702</v>
      </c>
      <c r="F3619" s="5">
        <v>0</v>
      </c>
      <c r="G3619" s="5">
        <v>0</v>
      </c>
      <c r="H3619" s="5">
        <v>0</v>
      </c>
      <c r="I3619" s="5">
        <v>0</v>
      </c>
      <c r="J3619" s="5">
        <v>2</v>
      </c>
      <c r="K3619" s="5">
        <v>20</v>
      </c>
      <c r="L3619" s="5">
        <f t="shared" si="336"/>
        <v>0</v>
      </c>
      <c r="M3619" s="5">
        <f t="shared" si="337"/>
        <v>0</v>
      </c>
      <c r="N3619" s="5">
        <f t="shared" si="338"/>
        <v>0</v>
      </c>
      <c r="O3619" s="5">
        <f t="shared" si="339"/>
        <v>0</v>
      </c>
      <c r="P3619" s="5">
        <f t="shared" si="340"/>
        <v>9.9918734095185702E-3</v>
      </c>
      <c r="Q3619" s="5">
        <f t="shared" si="341"/>
        <v>6.6187845261448677E-2</v>
      </c>
      <c r="R3619" s="5">
        <v>-2.254</v>
      </c>
    </row>
    <row r="3620" spans="1:18">
      <c r="A3620" s="30" t="s">
        <v>10155</v>
      </c>
      <c r="B3620" s="5" t="s">
        <v>10160</v>
      </c>
      <c r="C3620" s="5" t="s">
        <v>10161</v>
      </c>
      <c r="D3620" s="5">
        <v>4.9114149999999999</v>
      </c>
      <c r="E3620" s="5">
        <v>701</v>
      </c>
      <c r="F3620" s="5">
        <v>0</v>
      </c>
      <c r="G3620" s="5">
        <v>0</v>
      </c>
      <c r="H3620" s="5">
        <v>0</v>
      </c>
      <c r="I3620" s="5">
        <v>0</v>
      </c>
      <c r="J3620" s="5">
        <v>2</v>
      </c>
      <c r="K3620" s="5">
        <v>20</v>
      </c>
      <c r="L3620" s="5">
        <f t="shared" si="336"/>
        <v>0</v>
      </c>
      <c r="M3620" s="5">
        <f t="shared" si="337"/>
        <v>0</v>
      </c>
      <c r="N3620" s="5">
        <f t="shared" si="338"/>
        <v>0</v>
      </c>
      <c r="O3620" s="5">
        <f t="shared" si="339"/>
        <v>0</v>
      </c>
      <c r="P3620" s="5">
        <f t="shared" si="340"/>
        <v>1.0006127151900194E-2</v>
      </c>
      <c r="Q3620" s="5">
        <f t="shared" si="341"/>
        <v>6.6282264441564875E-2</v>
      </c>
      <c r="R3620" s="5">
        <v>-2.2490000000000001</v>
      </c>
    </row>
    <row r="3621" spans="1:18">
      <c r="A3621" s="30" t="s">
        <v>10155</v>
      </c>
      <c r="B3621" s="5" t="s">
        <v>10162</v>
      </c>
      <c r="C3621" s="5" t="s">
        <v>10163</v>
      </c>
      <c r="D3621" s="5">
        <v>0.69006000000000001</v>
      </c>
      <c r="E3621" s="5">
        <v>701</v>
      </c>
      <c r="F3621" s="5">
        <v>0</v>
      </c>
      <c r="G3621" s="5">
        <v>0</v>
      </c>
      <c r="H3621" s="5">
        <v>0</v>
      </c>
      <c r="I3621" s="5">
        <v>0</v>
      </c>
      <c r="J3621" s="5">
        <v>2</v>
      </c>
      <c r="K3621" s="5">
        <v>20</v>
      </c>
      <c r="L3621" s="5">
        <f t="shared" si="336"/>
        <v>0</v>
      </c>
      <c r="M3621" s="5">
        <f t="shared" si="337"/>
        <v>0</v>
      </c>
      <c r="N3621" s="5">
        <f t="shared" si="338"/>
        <v>0</v>
      </c>
      <c r="O3621" s="5">
        <f t="shared" si="339"/>
        <v>0</v>
      </c>
      <c r="P3621" s="5">
        <f t="shared" si="340"/>
        <v>1.0006127151900194E-2</v>
      </c>
      <c r="Q3621" s="5">
        <f t="shared" si="341"/>
        <v>6.6282264441564875E-2</v>
      </c>
      <c r="R3621" s="5">
        <v>-2.2749999999999999</v>
      </c>
    </row>
    <row r="3622" spans="1:18">
      <c r="A3622" s="30" t="s">
        <v>10164</v>
      </c>
      <c r="B3622" s="5" t="s">
        <v>10165</v>
      </c>
      <c r="C3622" s="5" t="s">
        <v>10166</v>
      </c>
      <c r="D3622" s="5">
        <v>21.567951000000001</v>
      </c>
      <c r="E3622" s="5">
        <v>1214</v>
      </c>
      <c r="F3622" s="5">
        <v>150</v>
      </c>
      <c r="G3622" s="5">
        <v>120</v>
      </c>
      <c r="H3622" s="5">
        <v>150</v>
      </c>
      <c r="I3622" s="5">
        <v>20</v>
      </c>
      <c r="J3622" s="5">
        <v>140</v>
      </c>
      <c r="K3622" s="5">
        <v>170</v>
      </c>
      <c r="L3622" s="5">
        <f t="shared" si="336"/>
        <v>0.41620120573600289</v>
      </c>
      <c r="M3622" s="5">
        <f t="shared" si="337"/>
        <v>0.41793737914687656</v>
      </c>
      <c r="N3622" s="5">
        <f t="shared" si="338"/>
        <v>0.53816780426610211</v>
      </c>
      <c r="O3622" s="5">
        <f t="shared" si="339"/>
        <v>6.1594382035545139E-2</v>
      </c>
      <c r="P3622" s="5">
        <f t="shared" si="340"/>
        <v>0.40444864855332996</v>
      </c>
      <c r="Q3622" s="5">
        <f t="shared" si="341"/>
        <v>0.32532361834848783</v>
      </c>
      <c r="R3622" s="5">
        <v>-0.15</v>
      </c>
    </row>
    <row r="3623" spans="1:18">
      <c r="A3623" s="30" t="s">
        <v>10167</v>
      </c>
      <c r="B3623" s="5" t="s">
        <v>10168</v>
      </c>
      <c r="C3623" s="5" t="s">
        <v>10169</v>
      </c>
      <c r="D3623" s="5">
        <v>92.634147999999996</v>
      </c>
      <c r="E3623" s="5">
        <v>473</v>
      </c>
      <c r="F3623" s="5">
        <v>40</v>
      </c>
      <c r="G3623" s="5">
        <v>35</v>
      </c>
      <c r="H3623" s="5">
        <v>0</v>
      </c>
      <c r="I3623" s="5">
        <v>0</v>
      </c>
      <c r="J3623" s="5">
        <v>955</v>
      </c>
      <c r="K3623" s="5">
        <v>1160</v>
      </c>
      <c r="L3623" s="5">
        <f t="shared" si="336"/>
        <v>0.28485878154390837</v>
      </c>
      <c r="M3623" s="5">
        <f t="shared" si="337"/>
        <v>0.31286397533387572</v>
      </c>
      <c r="N3623" s="5">
        <f t="shared" si="338"/>
        <v>0</v>
      </c>
      <c r="O3623" s="5">
        <f t="shared" si="339"/>
        <v>0</v>
      </c>
      <c r="P3623" s="5">
        <f t="shared" si="340"/>
        <v>7.0810273281980383</v>
      </c>
      <c r="Q3623" s="5">
        <f t="shared" si="341"/>
        <v>5.6974721092286345</v>
      </c>
      <c r="R3623" s="5">
        <v>-3.8290000000000002</v>
      </c>
    </row>
    <row r="3624" spans="1:18">
      <c r="A3624" s="30" t="s">
        <v>10170</v>
      </c>
      <c r="B3624" s="5" t="s">
        <v>10171</v>
      </c>
      <c r="C3624" s="5" t="s">
        <v>10172</v>
      </c>
      <c r="D3624" s="5">
        <v>28.43235</v>
      </c>
      <c r="E3624" s="5">
        <v>64</v>
      </c>
      <c r="F3624" s="5">
        <v>0</v>
      </c>
      <c r="G3624" s="5">
        <v>40</v>
      </c>
      <c r="H3624" s="5">
        <v>0</v>
      </c>
      <c r="I3624" s="5">
        <v>0</v>
      </c>
      <c r="J3624" s="5">
        <v>0</v>
      </c>
      <c r="K3624" s="5">
        <v>20</v>
      </c>
      <c r="L3624" s="5">
        <f t="shared" si="336"/>
        <v>0</v>
      </c>
      <c r="M3624" s="5">
        <f t="shared" si="337"/>
        <v>2.6425832202307715</v>
      </c>
      <c r="N3624" s="5">
        <f t="shared" si="338"/>
        <v>0</v>
      </c>
      <c r="O3624" s="5">
        <f t="shared" si="339"/>
        <v>0</v>
      </c>
      <c r="P3624" s="5">
        <f t="shared" si="340"/>
        <v>0</v>
      </c>
      <c r="Q3624" s="5">
        <f t="shared" si="341"/>
        <v>0.72599792771151506</v>
      </c>
      <c r="R3624" s="5">
        <v>0.23100000000000001</v>
      </c>
    </row>
    <row r="3625" spans="1:18">
      <c r="A3625" s="30" t="s">
        <v>10173</v>
      </c>
      <c r="B3625" s="5" t="s">
        <v>10174</v>
      </c>
      <c r="C3625" s="5" t="s">
        <v>10175</v>
      </c>
      <c r="D3625" s="5">
        <v>6.322705</v>
      </c>
      <c r="E3625" s="5">
        <v>178</v>
      </c>
      <c r="F3625" s="5">
        <v>0</v>
      </c>
      <c r="G3625" s="5">
        <v>50</v>
      </c>
      <c r="H3625" s="5">
        <v>110</v>
      </c>
      <c r="I3625" s="5">
        <v>0</v>
      </c>
      <c r="J3625" s="5">
        <v>0</v>
      </c>
      <c r="K3625" s="5">
        <v>0</v>
      </c>
      <c r="L3625" s="5">
        <f t="shared" si="336"/>
        <v>0</v>
      </c>
      <c r="M3625" s="5">
        <f t="shared" si="337"/>
        <v>1.1876778517891109</v>
      </c>
      <c r="N3625" s="5">
        <f t="shared" si="338"/>
        <v>2.6916452652320326</v>
      </c>
      <c r="O3625" s="5">
        <f t="shared" si="339"/>
        <v>0</v>
      </c>
      <c r="P3625" s="5">
        <f t="shared" si="340"/>
        <v>0</v>
      </c>
      <c r="Q3625" s="5">
        <f t="shared" si="341"/>
        <v>0</v>
      </c>
      <c r="R3625" s="5">
        <v>4.13</v>
      </c>
    </row>
    <row r="3626" spans="1:18">
      <c r="A3626" s="30" t="s">
        <v>10176</v>
      </c>
      <c r="B3626" s="5" t="s">
        <v>10177</v>
      </c>
      <c r="C3626" s="5" t="s">
        <v>10178</v>
      </c>
      <c r="D3626" s="5">
        <v>5.4888250000000003</v>
      </c>
      <c r="E3626" s="5">
        <v>794</v>
      </c>
      <c r="F3626" s="5">
        <v>0</v>
      </c>
      <c r="G3626" s="5">
        <v>5</v>
      </c>
      <c r="H3626" s="5">
        <v>50</v>
      </c>
      <c r="I3626" s="5">
        <v>0</v>
      </c>
      <c r="J3626" s="5">
        <v>0</v>
      </c>
      <c r="K3626" s="5">
        <v>0</v>
      </c>
      <c r="L3626" s="5">
        <f t="shared" si="336"/>
        <v>0</v>
      </c>
      <c r="M3626" s="5">
        <f t="shared" si="337"/>
        <v>2.6625523629529187E-2</v>
      </c>
      <c r="N3626" s="5">
        <f t="shared" si="338"/>
        <v>0.2742803166998522</v>
      </c>
      <c r="O3626" s="5">
        <f t="shared" si="339"/>
        <v>0</v>
      </c>
      <c r="P3626" s="5">
        <f t="shared" si="340"/>
        <v>0</v>
      </c>
      <c r="Q3626" s="5">
        <f t="shared" si="341"/>
        <v>0</v>
      </c>
      <c r="R3626" s="5">
        <v>3.0790000000000002</v>
      </c>
    </row>
    <row r="3627" spans="1:18">
      <c r="A3627" s="30" t="s">
        <v>10179</v>
      </c>
      <c r="B3627" s="5" t="s">
        <v>10180</v>
      </c>
      <c r="C3627" s="5" t="s">
        <v>10181</v>
      </c>
      <c r="D3627" s="5">
        <v>22.032748999999999</v>
      </c>
      <c r="E3627" s="5">
        <v>580</v>
      </c>
      <c r="F3627" s="5">
        <v>30</v>
      </c>
      <c r="G3627" s="5">
        <v>120</v>
      </c>
      <c r="H3627" s="5">
        <v>80</v>
      </c>
      <c r="I3627" s="5">
        <v>0</v>
      </c>
      <c r="J3627" s="5">
        <v>80</v>
      </c>
      <c r="K3627" s="5">
        <v>280</v>
      </c>
      <c r="L3627" s="5">
        <f t="shared" si="336"/>
        <v>0.17423043578051983</v>
      </c>
      <c r="M3627" s="5">
        <f t="shared" si="337"/>
        <v>0.87478616945570375</v>
      </c>
      <c r="N3627" s="5">
        <f t="shared" si="338"/>
        <v>0.60076847299222802</v>
      </c>
      <c r="O3627" s="5">
        <f t="shared" si="339"/>
        <v>0</v>
      </c>
      <c r="P3627" s="5">
        <f t="shared" si="340"/>
        <v>0.48374449196427832</v>
      </c>
      <c r="Q3627" s="5">
        <f t="shared" si="341"/>
        <v>1.1215416262577889</v>
      </c>
      <c r="R3627" s="5">
        <v>-0.94499999999999995</v>
      </c>
    </row>
    <row r="3628" spans="1:18">
      <c r="A3628" s="30" t="s">
        <v>10182</v>
      </c>
      <c r="B3628" s="5" t="s">
        <v>10183</v>
      </c>
      <c r="C3628" s="5" t="s">
        <v>10184</v>
      </c>
      <c r="D3628" s="5">
        <v>24.006648999999999</v>
      </c>
      <c r="E3628" s="5">
        <v>536</v>
      </c>
      <c r="F3628" s="5">
        <v>40</v>
      </c>
      <c r="G3628" s="5">
        <v>75</v>
      </c>
      <c r="H3628" s="5">
        <v>50</v>
      </c>
      <c r="I3628" s="5">
        <v>0</v>
      </c>
      <c r="J3628" s="5">
        <v>130</v>
      </c>
      <c r="K3628" s="5">
        <v>160</v>
      </c>
      <c r="L3628" s="5">
        <f t="shared" si="336"/>
        <v>0.25137724565348629</v>
      </c>
      <c r="M3628" s="5">
        <f t="shared" si="337"/>
        <v>0.59162310900688908</v>
      </c>
      <c r="N3628" s="5">
        <f t="shared" si="338"/>
        <v>0.40630330496209449</v>
      </c>
      <c r="O3628" s="5">
        <f t="shared" si="339"/>
        <v>0</v>
      </c>
      <c r="P3628" s="5">
        <f t="shared" si="340"/>
        <v>0.85061414864987384</v>
      </c>
      <c r="Q3628" s="5">
        <f t="shared" si="341"/>
        <v>0.6934905578139845</v>
      </c>
      <c r="R3628" s="5">
        <v>-1.056</v>
      </c>
    </row>
    <row r="3629" spans="1:18">
      <c r="A3629" s="30" t="s">
        <v>10185</v>
      </c>
      <c r="B3629" s="5" t="s">
        <v>10186</v>
      </c>
      <c r="C3629" s="5" t="s">
        <v>10187</v>
      </c>
      <c r="D3629" s="5">
        <v>6.4706900000000003</v>
      </c>
      <c r="E3629" s="5">
        <v>276</v>
      </c>
      <c r="F3629" s="5">
        <v>0</v>
      </c>
      <c r="G3629" s="5">
        <v>0</v>
      </c>
      <c r="H3629" s="5">
        <v>0</v>
      </c>
      <c r="I3629" s="5">
        <v>0</v>
      </c>
      <c r="J3629" s="5">
        <v>0</v>
      </c>
      <c r="K3629" s="5">
        <v>5</v>
      </c>
      <c r="L3629" s="5">
        <f t="shared" si="336"/>
        <v>0</v>
      </c>
      <c r="M3629" s="5">
        <f t="shared" si="337"/>
        <v>0</v>
      </c>
      <c r="N3629" s="5">
        <f t="shared" si="338"/>
        <v>0</v>
      </c>
      <c r="O3629" s="5">
        <f t="shared" si="339"/>
        <v>0</v>
      </c>
      <c r="P3629" s="5">
        <f t="shared" si="340"/>
        <v>0</v>
      </c>
      <c r="Q3629" s="5">
        <f t="shared" si="341"/>
        <v>4.2086836389073339E-2</v>
      </c>
      <c r="R3629" s="5">
        <v>-0.89800000000000002</v>
      </c>
    </row>
    <row r="3630" spans="1:18">
      <c r="A3630" s="30" t="s">
        <v>10185</v>
      </c>
      <c r="B3630" s="5" t="s">
        <v>10188</v>
      </c>
      <c r="C3630" s="5" t="s">
        <v>10189</v>
      </c>
      <c r="D3630" s="5">
        <v>6.0770850000000003</v>
      </c>
      <c r="E3630" s="5">
        <v>301</v>
      </c>
      <c r="F3630" s="5">
        <v>0</v>
      </c>
      <c r="G3630" s="5">
        <v>0</v>
      </c>
      <c r="H3630" s="5">
        <v>0</v>
      </c>
      <c r="I3630" s="5">
        <v>0</v>
      </c>
      <c r="J3630" s="5">
        <v>0</v>
      </c>
      <c r="K3630" s="5">
        <v>5</v>
      </c>
      <c r="L3630" s="5">
        <f t="shared" si="336"/>
        <v>0</v>
      </c>
      <c r="M3630" s="5">
        <f t="shared" si="337"/>
        <v>0</v>
      </c>
      <c r="N3630" s="5">
        <f t="shared" si="338"/>
        <v>0</v>
      </c>
      <c r="O3630" s="5">
        <f t="shared" si="339"/>
        <v>0</v>
      </c>
      <c r="P3630" s="5">
        <f t="shared" si="340"/>
        <v>0</v>
      </c>
      <c r="Q3630" s="5">
        <f t="shared" si="341"/>
        <v>3.8591251971376223E-2</v>
      </c>
      <c r="R3630" s="5">
        <v>-0.89800000000000002</v>
      </c>
    </row>
    <row r="3631" spans="1:18">
      <c r="A3631" s="30" t="s">
        <v>10190</v>
      </c>
      <c r="B3631" s="5" t="s">
        <v>10191</v>
      </c>
      <c r="C3631" s="5" t="s">
        <v>10192</v>
      </c>
      <c r="D3631" s="5">
        <v>6.8233350000000002</v>
      </c>
      <c r="E3631" s="5">
        <v>507</v>
      </c>
      <c r="F3631" s="5">
        <v>0</v>
      </c>
      <c r="G3631" s="5">
        <v>0</v>
      </c>
      <c r="H3631" s="5">
        <v>0</v>
      </c>
      <c r="I3631" s="5">
        <v>0</v>
      </c>
      <c r="J3631" s="5">
        <v>85</v>
      </c>
      <c r="K3631" s="5">
        <v>50</v>
      </c>
      <c r="L3631" s="5">
        <f t="shared" si="336"/>
        <v>0</v>
      </c>
      <c r="M3631" s="5">
        <f t="shared" si="337"/>
        <v>0</v>
      </c>
      <c r="N3631" s="5">
        <f t="shared" si="338"/>
        <v>0</v>
      </c>
      <c r="O3631" s="5">
        <f t="shared" si="339"/>
        <v>0</v>
      </c>
      <c r="P3631" s="5">
        <f t="shared" si="340"/>
        <v>0.5879833198678236</v>
      </c>
      <c r="Q3631" s="5">
        <f t="shared" si="341"/>
        <v>0.2291117720588608</v>
      </c>
      <c r="R3631" s="5">
        <v>-4.1150000000000002</v>
      </c>
    </row>
    <row r="3632" spans="1:18">
      <c r="A3632" s="30" t="s">
        <v>10193</v>
      </c>
      <c r="B3632" s="5" t="s">
        <v>10194</v>
      </c>
      <c r="C3632" s="5" t="s">
        <v>10195</v>
      </c>
      <c r="D3632" s="5">
        <v>3.5082650000000002</v>
      </c>
      <c r="E3632" s="5">
        <v>492</v>
      </c>
      <c r="F3632" s="5">
        <v>0</v>
      </c>
      <c r="G3632" s="5">
        <v>0</v>
      </c>
      <c r="H3632" s="5">
        <v>0</v>
      </c>
      <c r="I3632" s="5">
        <v>10</v>
      </c>
      <c r="J3632" s="5">
        <v>85</v>
      </c>
      <c r="K3632" s="5">
        <v>40</v>
      </c>
      <c r="L3632" s="5">
        <f t="shared" si="336"/>
        <v>0</v>
      </c>
      <c r="M3632" s="5">
        <f t="shared" si="337"/>
        <v>0</v>
      </c>
      <c r="N3632" s="5">
        <f t="shared" si="338"/>
        <v>0</v>
      </c>
      <c r="O3632" s="5">
        <f t="shared" si="339"/>
        <v>7.5991442877186788E-2</v>
      </c>
      <c r="P3632" s="5">
        <f t="shared" si="340"/>
        <v>0.60590964059550112</v>
      </c>
      <c r="Q3632" s="5">
        <f t="shared" si="341"/>
        <v>0.18887750964852426</v>
      </c>
      <c r="R3632" s="5">
        <v>-2.7719999999999998</v>
      </c>
    </row>
    <row r="3633" spans="1:18">
      <c r="A3633" s="30" t="s">
        <v>10196</v>
      </c>
      <c r="B3633" s="5" t="s">
        <v>10197</v>
      </c>
      <c r="C3633" s="5" t="s">
        <v>10198</v>
      </c>
      <c r="D3633" s="5">
        <v>0.219193</v>
      </c>
      <c r="E3633" s="5">
        <v>594</v>
      </c>
      <c r="F3633" s="5">
        <v>0</v>
      </c>
      <c r="G3633" s="5">
        <v>5</v>
      </c>
      <c r="H3633" s="5">
        <v>0</v>
      </c>
      <c r="I3633" s="5">
        <v>0</v>
      </c>
      <c r="J3633" s="5">
        <v>0</v>
      </c>
      <c r="K3633" s="5">
        <v>0</v>
      </c>
      <c r="L3633" s="5">
        <f t="shared" si="336"/>
        <v>0</v>
      </c>
      <c r="M3633" s="5">
        <f t="shared" si="337"/>
        <v>3.5590346400414433E-2</v>
      </c>
      <c r="N3633" s="5">
        <f t="shared" si="338"/>
        <v>0</v>
      </c>
      <c r="O3633" s="5">
        <f t="shared" si="339"/>
        <v>0</v>
      </c>
      <c r="P3633" s="5">
        <f t="shared" si="340"/>
        <v>0</v>
      </c>
      <c r="Q3633" s="5">
        <f t="shared" si="341"/>
        <v>0</v>
      </c>
      <c r="R3633" s="5">
        <v>1.0940000000000001</v>
      </c>
    </row>
    <row r="3634" spans="1:18">
      <c r="A3634" s="30" t="s">
        <v>10199</v>
      </c>
      <c r="B3634" s="5" t="s">
        <v>10200</v>
      </c>
      <c r="C3634" s="5" t="s">
        <v>10201</v>
      </c>
      <c r="D3634" s="5">
        <v>9.5535200000000007</v>
      </c>
      <c r="E3634" s="5">
        <v>1277</v>
      </c>
      <c r="F3634" s="5">
        <v>0</v>
      </c>
      <c r="G3634" s="5">
        <v>20</v>
      </c>
      <c r="H3634" s="5">
        <v>40</v>
      </c>
      <c r="I3634" s="5">
        <v>10</v>
      </c>
      <c r="J3634" s="5">
        <v>0</v>
      </c>
      <c r="K3634" s="5">
        <v>30</v>
      </c>
      <c r="L3634" s="5">
        <f t="shared" si="336"/>
        <v>0</v>
      </c>
      <c r="M3634" s="5">
        <f t="shared" si="337"/>
        <v>6.6219783122462572E-2</v>
      </c>
      <c r="N3634" s="5">
        <f t="shared" si="338"/>
        <v>0.136431368181477</v>
      </c>
      <c r="O3634" s="5">
        <f t="shared" si="339"/>
        <v>2.9277830771790057E-2</v>
      </c>
      <c r="P3634" s="5">
        <f t="shared" si="340"/>
        <v>0</v>
      </c>
      <c r="Q3634" s="5">
        <f t="shared" si="341"/>
        <v>5.457776120619065E-2</v>
      </c>
      <c r="R3634" s="5">
        <v>0.33600000000000002</v>
      </c>
    </row>
    <row r="3635" spans="1:18">
      <c r="A3635" s="30" t="s">
        <v>10202</v>
      </c>
      <c r="B3635" s="5" t="s">
        <v>10203</v>
      </c>
      <c r="C3635" s="5" t="s">
        <v>10204</v>
      </c>
      <c r="D3635" s="5">
        <v>32.573650000000001</v>
      </c>
      <c r="E3635" s="5">
        <v>920</v>
      </c>
      <c r="F3635" s="5">
        <v>430</v>
      </c>
      <c r="G3635" s="5">
        <v>250</v>
      </c>
      <c r="H3635" s="5">
        <v>220</v>
      </c>
      <c r="I3635" s="5">
        <v>610</v>
      </c>
      <c r="J3635" s="5">
        <v>240</v>
      </c>
      <c r="K3635" s="5">
        <v>570</v>
      </c>
      <c r="L3635" s="5">
        <f t="shared" si="336"/>
        <v>1.5743866189732481</v>
      </c>
      <c r="M3635" s="5">
        <f t="shared" si="337"/>
        <v>1.148949226187292</v>
      </c>
      <c r="N3635" s="5">
        <f t="shared" si="338"/>
        <v>1.0415496895897864</v>
      </c>
      <c r="O3635" s="5">
        <f t="shared" si="339"/>
        <v>2.4789730256849243</v>
      </c>
      <c r="P3635" s="5">
        <f t="shared" si="340"/>
        <v>0.91490806088896126</v>
      </c>
      <c r="Q3635" s="5">
        <f t="shared" si="341"/>
        <v>1.4393698045063084</v>
      </c>
      <c r="R3635" s="5">
        <v>0.122</v>
      </c>
    </row>
    <row r="3636" spans="1:18">
      <c r="A3636" s="30" t="s">
        <v>10205</v>
      </c>
      <c r="B3636" s="5" t="s">
        <v>10206</v>
      </c>
      <c r="C3636" s="5" t="s">
        <v>10207</v>
      </c>
      <c r="D3636" s="5">
        <v>9.5156749999999999</v>
      </c>
      <c r="E3636" s="5">
        <v>691</v>
      </c>
      <c r="F3636" s="5">
        <v>35</v>
      </c>
      <c r="G3636" s="5">
        <v>140</v>
      </c>
      <c r="H3636" s="5">
        <v>100</v>
      </c>
      <c r="I3636" s="5">
        <v>80</v>
      </c>
      <c r="J3636" s="5">
        <v>0</v>
      </c>
      <c r="K3636" s="5">
        <v>0</v>
      </c>
      <c r="L3636" s="5">
        <f t="shared" si="336"/>
        <v>0.17061639393847336</v>
      </c>
      <c r="M3636" s="5">
        <f t="shared" si="337"/>
        <v>0.85664058079839767</v>
      </c>
      <c r="N3636" s="5">
        <f t="shared" si="338"/>
        <v>0.63032871623641862</v>
      </c>
      <c r="O3636" s="5">
        <f t="shared" si="339"/>
        <v>0.43285429690970656</v>
      </c>
      <c r="P3636" s="5">
        <f t="shared" si="340"/>
        <v>0</v>
      </c>
      <c r="Q3636" s="5">
        <f t="shared" si="341"/>
        <v>0</v>
      </c>
      <c r="R3636" s="5">
        <v>4.8789999999999996</v>
      </c>
    </row>
    <row r="3637" spans="1:18">
      <c r="A3637" s="30" t="s">
        <v>10208</v>
      </c>
      <c r="B3637" s="5" t="s">
        <v>10209</v>
      </c>
      <c r="C3637" s="5" t="s">
        <v>10210</v>
      </c>
      <c r="D3637" s="5">
        <v>5.2157499999999999</v>
      </c>
      <c r="E3637" s="5">
        <v>1425</v>
      </c>
      <c r="F3637" s="5">
        <v>100</v>
      </c>
      <c r="G3637" s="5">
        <v>100</v>
      </c>
      <c r="H3637" s="5">
        <v>150</v>
      </c>
      <c r="I3637" s="5">
        <v>0</v>
      </c>
      <c r="J3637" s="5">
        <v>0</v>
      </c>
      <c r="K3637" s="5">
        <v>0</v>
      </c>
      <c r="L3637" s="5">
        <f t="shared" si="336"/>
        <v>0.23638281345661172</v>
      </c>
      <c r="M3637" s="5">
        <f t="shared" si="337"/>
        <v>0.2967110984118761</v>
      </c>
      <c r="N3637" s="5">
        <f t="shared" si="338"/>
        <v>0.45848120307301615</v>
      </c>
      <c r="O3637" s="5">
        <f t="shared" si="339"/>
        <v>0</v>
      </c>
      <c r="P3637" s="5">
        <f t="shared" si="340"/>
        <v>0</v>
      </c>
      <c r="Q3637" s="5">
        <f t="shared" si="341"/>
        <v>0</v>
      </c>
      <c r="R3637" s="5">
        <v>4.931</v>
      </c>
    </row>
    <row r="3638" spans="1:18">
      <c r="A3638" s="30" t="s">
        <v>10211</v>
      </c>
      <c r="B3638" s="5" t="s">
        <v>10212</v>
      </c>
      <c r="C3638" s="5" t="s">
        <v>10213</v>
      </c>
      <c r="D3638" s="5">
        <v>5.0469799999999996</v>
      </c>
      <c r="E3638" s="5">
        <v>320</v>
      </c>
      <c r="F3638" s="5">
        <v>0</v>
      </c>
      <c r="G3638" s="5">
        <v>15</v>
      </c>
      <c r="H3638" s="5">
        <v>0</v>
      </c>
      <c r="I3638" s="5">
        <v>30</v>
      </c>
      <c r="J3638" s="5">
        <v>0</v>
      </c>
      <c r="K3638" s="5">
        <v>0</v>
      </c>
      <c r="L3638" s="5">
        <f t="shared" si="336"/>
        <v>0</v>
      </c>
      <c r="M3638" s="5">
        <f t="shared" si="337"/>
        <v>0.19819374151730787</v>
      </c>
      <c r="N3638" s="5">
        <f t="shared" si="338"/>
        <v>0</v>
      </c>
      <c r="O3638" s="5">
        <f t="shared" si="339"/>
        <v>0.35051053027102413</v>
      </c>
      <c r="P3638" s="5">
        <f t="shared" si="340"/>
        <v>0</v>
      </c>
      <c r="Q3638" s="5">
        <f t="shared" si="341"/>
        <v>0</v>
      </c>
      <c r="R3638" s="5">
        <v>2.8980000000000001</v>
      </c>
    </row>
    <row r="3639" spans="1:18">
      <c r="A3639" s="30" t="s">
        <v>10214</v>
      </c>
      <c r="B3639" s="5" t="s">
        <v>10215</v>
      </c>
      <c r="C3639" s="5" t="s">
        <v>10216</v>
      </c>
      <c r="D3639" s="5">
        <v>0.36371900000000001</v>
      </c>
      <c r="E3639" s="5">
        <v>279</v>
      </c>
      <c r="F3639" s="5">
        <v>36</v>
      </c>
      <c r="G3639" s="5">
        <v>26</v>
      </c>
      <c r="H3639" s="5">
        <v>49</v>
      </c>
      <c r="I3639" s="5">
        <v>43.1</v>
      </c>
      <c r="J3639" s="5">
        <v>19</v>
      </c>
      <c r="K3639" s="5">
        <v>66.400000000000006</v>
      </c>
      <c r="L3639" s="5">
        <f t="shared" si="336"/>
        <v>0.43463936667828607</v>
      </c>
      <c r="M3639" s="5">
        <f t="shared" si="337"/>
        <v>0.39401957692329781</v>
      </c>
      <c r="N3639" s="5">
        <f t="shared" si="338"/>
        <v>0.7649569893565914</v>
      </c>
      <c r="O3639" s="5">
        <f t="shared" si="339"/>
        <v>0.5775676503581797</v>
      </c>
      <c r="P3639" s="5">
        <f t="shared" si="340"/>
        <v>0.23883800633720198</v>
      </c>
      <c r="Q3639" s="5">
        <f t="shared" si="341"/>
        <v>0.55290336802918549</v>
      </c>
      <c r="R3639" s="5">
        <v>9.7000000000000003E-2</v>
      </c>
    </row>
    <row r="3640" spans="1:18">
      <c r="A3640" s="30" t="s">
        <v>10214</v>
      </c>
      <c r="B3640" s="5" t="s">
        <v>10217</v>
      </c>
      <c r="C3640" s="5" t="s">
        <v>10218</v>
      </c>
      <c r="D3640" s="5">
        <v>25.0123</v>
      </c>
      <c r="E3640" s="5">
        <v>292</v>
      </c>
      <c r="F3640" s="5">
        <v>36</v>
      </c>
      <c r="G3640" s="5">
        <v>26</v>
      </c>
      <c r="H3640" s="5">
        <v>44</v>
      </c>
      <c r="I3640" s="5">
        <v>38.1</v>
      </c>
      <c r="J3640" s="5">
        <v>19</v>
      </c>
      <c r="K3640" s="5">
        <v>56.4</v>
      </c>
      <c r="L3640" s="5">
        <f t="shared" si="336"/>
        <v>0.41528898391521168</v>
      </c>
      <c r="M3640" s="5">
        <f t="shared" si="337"/>
        <v>0.37647760945753456</v>
      </c>
      <c r="N3640" s="5">
        <f t="shared" si="338"/>
        <v>0.65631898248123544</v>
      </c>
      <c r="O3640" s="5">
        <f t="shared" si="339"/>
        <v>0.4878338339114528</v>
      </c>
      <c r="P3640" s="5">
        <f t="shared" si="340"/>
        <v>0.22820480742492927</v>
      </c>
      <c r="Q3640" s="5">
        <f t="shared" si="341"/>
        <v>0.44872639038826795</v>
      </c>
      <c r="R3640" s="5">
        <v>0.15</v>
      </c>
    </row>
    <row r="3641" spans="1:18">
      <c r="A3641" s="30" t="s">
        <v>10219</v>
      </c>
      <c r="B3641" s="5" t="s">
        <v>10220</v>
      </c>
      <c r="C3641" s="5" t="s">
        <v>10221</v>
      </c>
      <c r="D3641" s="5">
        <v>0.40694900000000001</v>
      </c>
      <c r="E3641" s="5">
        <v>1057</v>
      </c>
      <c r="F3641" s="5">
        <v>179</v>
      </c>
      <c r="G3641" s="5">
        <v>0</v>
      </c>
      <c r="H3641" s="5">
        <v>0</v>
      </c>
      <c r="I3641" s="5">
        <v>10</v>
      </c>
      <c r="J3641" s="5">
        <v>0</v>
      </c>
      <c r="K3641" s="5">
        <v>0</v>
      </c>
      <c r="L3641" s="5">
        <f t="shared" si="336"/>
        <v>0.57043846870809112</v>
      </c>
      <c r="M3641" s="5">
        <f t="shared" si="337"/>
        <v>0</v>
      </c>
      <c r="N3641" s="5">
        <f t="shared" si="338"/>
        <v>0</v>
      </c>
      <c r="O3641" s="5">
        <f t="shared" si="339"/>
        <v>3.5371608226656484E-2</v>
      </c>
      <c r="P3641" s="5">
        <f t="shared" si="340"/>
        <v>0</v>
      </c>
      <c r="Q3641" s="5">
        <f t="shared" si="341"/>
        <v>0</v>
      </c>
      <c r="R3641" s="5">
        <v>4.2750000000000004</v>
      </c>
    </row>
    <row r="3642" spans="1:18">
      <c r="A3642" s="30" t="s">
        <v>10222</v>
      </c>
      <c r="B3642" s="5" t="s">
        <v>10223</v>
      </c>
      <c r="C3642" s="5" t="s">
        <v>10224</v>
      </c>
      <c r="D3642" s="5">
        <v>6.2636950000000002</v>
      </c>
      <c r="E3642" s="5">
        <v>1047</v>
      </c>
      <c r="F3642" s="5">
        <v>0</v>
      </c>
      <c r="G3642" s="5">
        <v>0</v>
      </c>
      <c r="H3642" s="5">
        <v>43</v>
      </c>
      <c r="I3642" s="5">
        <v>120</v>
      </c>
      <c r="J3642" s="5">
        <v>0</v>
      </c>
      <c r="K3642" s="5">
        <v>0</v>
      </c>
      <c r="L3642" s="5">
        <f t="shared" si="336"/>
        <v>0</v>
      </c>
      <c r="M3642" s="5">
        <f t="shared" si="337"/>
        <v>0</v>
      </c>
      <c r="N3642" s="5">
        <f t="shared" si="338"/>
        <v>0.17888211218273836</v>
      </c>
      <c r="O3642" s="5">
        <f t="shared" si="339"/>
        <v>0.42851335123869227</v>
      </c>
      <c r="P3642" s="5">
        <f t="shared" si="340"/>
        <v>0</v>
      </c>
      <c r="Q3642" s="5">
        <f t="shared" si="341"/>
        <v>0</v>
      </c>
      <c r="R3642" s="5">
        <v>4.1429999999999998</v>
      </c>
    </row>
    <row r="3643" spans="1:18">
      <c r="A3643" s="30" t="s">
        <v>10225</v>
      </c>
      <c r="B3643" s="5" t="s">
        <v>10226</v>
      </c>
      <c r="C3643" s="5" t="s">
        <v>10227</v>
      </c>
      <c r="D3643" s="5">
        <v>60.897250999999997</v>
      </c>
      <c r="E3643" s="5">
        <v>281</v>
      </c>
      <c r="F3643" s="5">
        <v>50</v>
      </c>
      <c r="G3643" s="5">
        <v>40</v>
      </c>
      <c r="H3643" s="5">
        <v>100</v>
      </c>
      <c r="I3643" s="5">
        <v>160</v>
      </c>
      <c r="J3643" s="5">
        <v>90</v>
      </c>
      <c r="K3643" s="5">
        <v>150</v>
      </c>
      <c r="L3643" s="5">
        <f t="shared" si="336"/>
        <v>0.59936923340866843</v>
      </c>
      <c r="M3643" s="5">
        <f t="shared" si="337"/>
        <v>0.60186948788174155</v>
      </c>
      <c r="N3643" s="5">
        <f t="shared" si="338"/>
        <v>1.5500254196418695</v>
      </c>
      <c r="O3643" s="5">
        <f t="shared" si="339"/>
        <v>2.1288421292854607</v>
      </c>
      <c r="P3643" s="5">
        <f t="shared" si="340"/>
        <v>1.1232856975327106</v>
      </c>
      <c r="Q3643" s="5">
        <f t="shared" si="341"/>
        <v>1.240138808902232</v>
      </c>
      <c r="R3643" s="5">
        <v>-0.121</v>
      </c>
    </row>
    <row r="3644" spans="1:18">
      <c r="A3644" s="30" t="s">
        <v>10228</v>
      </c>
      <c r="B3644" s="5" t="s">
        <v>10229</v>
      </c>
      <c r="C3644" s="5" t="s">
        <v>10230</v>
      </c>
      <c r="D3644" s="5">
        <v>1.2143349999999999</v>
      </c>
      <c r="E3644" s="5">
        <v>274</v>
      </c>
      <c r="F3644" s="5">
        <v>0</v>
      </c>
      <c r="G3644" s="5">
        <v>35</v>
      </c>
      <c r="H3644" s="5">
        <v>40</v>
      </c>
      <c r="I3644" s="5">
        <v>60</v>
      </c>
      <c r="J3644" s="5">
        <v>0</v>
      </c>
      <c r="K3644" s="5">
        <v>0</v>
      </c>
      <c r="L3644" s="5">
        <f t="shared" si="336"/>
        <v>0</v>
      </c>
      <c r="M3644" s="5">
        <f t="shared" si="337"/>
        <v>0.54009000121504813</v>
      </c>
      <c r="N3644" s="5">
        <f t="shared" si="338"/>
        <v>0.63584984367790554</v>
      </c>
      <c r="O3644" s="5">
        <f t="shared" si="339"/>
        <v>0.81871072764034825</v>
      </c>
      <c r="P3644" s="5">
        <f t="shared" si="340"/>
        <v>0</v>
      </c>
      <c r="Q3644" s="5">
        <f t="shared" si="341"/>
        <v>0</v>
      </c>
      <c r="R3644" s="5">
        <v>3.9580000000000002</v>
      </c>
    </row>
    <row r="3645" spans="1:18">
      <c r="A3645" s="30" t="s">
        <v>10231</v>
      </c>
      <c r="B3645" s="5" t="s">
        <v>10232</v>
      </c>
      <c r="C3645" s="5" t="s">
        <v>10233</v>
      </c>
      <c r="D3645" s="5">
        <v>2.5999999999999998E-5</v>
      </c>
      <c r="E3645" s="5">
        <v>187</v>
      </c>
      <c r="F3645" s="5">
        <v>0</v>
      </c>
      <c r="G3645" s="5">
        <v>0</v>
      </c>
      <c r="H3645" s="5">
        <v>0</v>
      </c>
      <c r="I3645" s="5">
        <v>5</v>
      </c>
      <c r="J3645" s="5">
        <v>0</v>
      </c>
      <c r="K3645" s="5">
        <v>0</v>
      </c>
      <c r="L3645" s="5">
        <f t="shared" si="336"/>
        <v>0</v>
      </c>
      <c r="M3645" s="5">
        <f t="shared" si="337"/>
        <v>0</v>
      </c>
      <c r="N3645" s="5">
        <f t="shared" si="338"/>
        <v>0</v>
      </c>
      <c r="O3645" s="5">
        <f t="shared" si="339"/>
        <v>9.9967352661967643E-2</v>
      </c>
      <c r="P3645" s="5">
        <f t="shared" si="340"/>
        <v>0</v>
      </c>
      <c r="Q3645" s="5">
        <f t="shared" si="341"/>
        <v>0</v>
      </c>
      <c r="R3645" s="5">
        <v>1.087</v>
      </c>
    </row>
    <row r="3646" spans="1:18">
      <c r="A3646" s="30" t="s">
        <v>10231</v>
      </c>
      <c r="B3646" s="5" t="s">
        <v>10234</v>
      </c>
      <c r="C3646" s="5" t="s">
        <v>10235</v>
      </c>
      <c r="D3646" s="5">
        <v>1.950645</v>
      </c>
      <c r="E3646" s="5">
        <v>231</v>
      </c>
      <c r="F3646" s="5">
        <v>0</v>
      </c>
      <c r="G3646" s="5">
        <v>0</v>
      </c>
      <c r="H3646" s="5">
        <v>0</v>
      </c>
      <c r="I3646" s="5">
        <v>5</v>
      </c>
      <c r="J3646" s="5">
        <v>0</v>
      </c>
      <c r="K3646" s="5">
        <v>0</v>
      </c>
      <c r="L3646" s="5">
        <f t="shared" si="336"/>
        <v>0</v>
      </c>
      <c r="M3646" s="5">
        <f t="shared" si="337"/>
        <v>0</v>
      </c>
      <c r="N3646" s="5">
        <f t="shared" si="338"/>
        <v>0</v>
      </c>
      <c r="O3646" s="5">
        <f t="shared" si="339"/>
        <v>8.0925952154926192E-2</v>
      </c>
      <c r="P3646" s="5">
        <f t="shared" si="340"/>
        <v>0</v>
      </c>
      <c r="Q3646" s="5">
        <f t="shared" si="341"/>
        <v>0</v>
      </c>
      <c r="R3646" s="5">
        <v>1.1020000000000001</v>
      </c>
    </row>
    <row r="3647" spans="1:18">
      <c r="A3647" s="30" t="s">
        <v>10236</v>
      </c>
      <c r="B3647" s="5" t="s">
        <v>10237</v>
      </c>
      <c r="C3647" s="5" t="s">
        <v>10238</v>
      </c>
      <c r="D3647" s="5">
        <v>6.8309749999999996</v>
      </c>
      <c r="E3647" s="5">
        <v>596</v>
      </c>
      <c r="F3647" s="5">
        <v>0</v>
      </c>
      <c r="G3647" s="5">
        <v>0</v>
      </c>
      <c r="H3647" s="5">
        <v>0</v>
      </c>
      <c r="I3647" s="5">
        <v>0</v>
      </c>
      <c r="J3647" s="5">
        <v>50</v>
      </c>
      <c r="K3647" s="5">
        <v>0</v>
      </c>
      <c r="L3647" s="5">
        <f t="shared" si="336"/>
        <v>0</v>
      </c>
      <c r="M3647" s="5">
        <f t="shared" si="337"/>
        <v>0</v>
      </c>
      <c r="N3647" s="5">
        <f t="shared" si="338"/>
        <v>0</v>
      </c>
      <c r="O3647" s="5">
        <f t="shared" si="339"/>
        <v>0</v>
      </c>
      <c r="P3647" s="5">
        <f t="shared" si="340"/>
        <v>0.29422378915612568</v>
      </c>
      <c r="Q3647" s="5">
        <f t="shared" si="341"/>
        <v>0</v>
      </c>
      <c r="R3647" s="5">
        <v>-3.0910000000000002</v>
      </c>
    </row>
    <row r="3648" spans="1:18">
      <c r="A3648" s="30" t="s">
        <v>10239</v>
      </c>
      <c r="B3648" s="5" t="s">
        <v>10240</v>
      </c>
      <c r="C3648" s="5" t="s">
        <v>10241</v>
      </c>
      <c r="D3648" s="5">
        <v>265.11450200000002</v>
      </c>
      <c r="E3648" s="5">
        <v>395</v>
      </c>
      <c r="F3648" s="5">
        <v>0</v>
      </c>
      <c r="G3648" s="5">
        <v>0</v>
      </c>
      <c r="H3648" s="5">
        <v>0</v>
      </c>
      <c r="I3648" s="5">
        <v>0</v>
      </c>
      <c r="J3648" s="5">
        <v>180</v>
      </c>
      <c r="K3648" s="5">
        <v>80</v>
      </c>
      <c r="L3648" s="5">
        <f t="shared" si="336"/>
        <v>0</v>
      </c>
      <c r="M3648" s="5">
        <f t="shared" si="337"/>
        <v>0</v>
      </c>
      <c r="N3648" s="5">
        <f t="shared" si="338"/>
        <v>0</v>
      </c>
      <c r="O3648" s="5">
        <f t="shared" si="339"/>
        <v>0</v>
      </c>
      <c r="P3648" s="5">
        <f t="shared" si="340"/>
        <v>1.5981938278819832</v>
      </c>
      <c r="Q3648" s="5">
        <f t="shared" si="341"/>
        <v>0.47052017593455159</v>
      </c>
      <c r="R3648" s="5">
        <v>-4.7519999999999998</v>
      </c>
    </row>
    <row r="3649" spans="1:18">
      <c r="A3649" s="30" t="s">
        <v>10242</v>
      </c>
      <c r="B3649" s="5" t="s">
        <v>10243</v>
      </c>
      <c r="C3649" s="5" t="s">
        <v>10244</v>
      </c>
      <c r="D3649" s="5">
        <v>8.8264549999999993</v>
      </c>
      <c r="E3649" s="5">
        <v>189</v>
      </c>
      <c r="F3649" s="5">
        <v>83</v>
      </c>
      <c r="G3649" s="5">
        <v>46</v>
      </c>
      <c r="H3649" s="5">
        <v>54</v>
      </c>
      <c r="I3649" s="5">
        <v>69.900000000000006</v>
      </c>
      <c r="J3649" s="5">
        <v>54</v>
      </c>
      <c r="K3649" s="5">
        <v>31.6</v>
      </c>
      <c r="L3649" s="5">
        <f t="shared" si="336"/>
        <v>1.4792686381788756</v>
      </c>
      <c r="M3649" s="5">
        <f t="shared" si="337"/>
        <v>1.029069444491983</v>
      </c>
      <c r="N3649" s="5">
        <f t="shared" si="338"/>
        <v>1.2444489797696152</v>
      </c>
      <c r="O3649" s="5">
        <f t="shared" si="339"/>
        <v>1.3827547691538391</v>
      </c>
      <c r="P3649" s="5">
        <f t="shared" si="340"/>
        <v>1.0020421619260054</v>
      </c>
      <c r="Q3649" s="5">
        <f t="shared" si="341"/>
        <v>0.38842809762004449</v>
      </c>
      <c r="R3649" s="5">
        <v>0.58699999999999997</v>
      </c>
    </row>
    <row r="3650" spans="1:18">
      <c r="A3650" s="30" t="s">
        <v>10245</v>
      </c>
      <c r="B3650" s="5" t="s">
        <v>10246</v>
      </c>
      <c r="C3650" s="5" t="s">
        <v>10247</v>
      </c>
      <c r="D3650" s="5">
        <v>6.3574549999999999</v>
      </c>
      <c r="E3650" s="5">
        <v>287</v>
      </c>
      <c r="F3650" s="5">
        <v>0</v>
      </c>
      <c r="G3650" s="5">
        <v>0</v>
      </c>
      <c r="H3650" s="5">
        <v>0</v>
      </c>
      <c r="I3650" s="5">
        <v>10</v>
      </c>
      <c r="J3650" s="5">
        <v>0</v>
      </c>
      <c r="K3650" s="5">
        <v>0</v>
      </c>
      <c r="L3650" s="5">
        <f t="shared" si="336"/>
        <v>0</v>
      </c>
      <c r="M3650" s="5">
        <f t="shared" si="337"/>
        <v>0</v>
      </c>
      <c r="N3650" s="5">
        <f t="shared" si="338"/>
        <v>0</v>
      </c>
      <c r="O3650" s="5">
        <f t="shared" si="339"/>
        <v>0.1302710449323202</v>
      </c>
      <c r="P3650" s="5">
        <f t="shared" si="340"/>
        <v>0</v>
      </c>
      <c r="Q3650" s="5">
        <f t="shared" si="341"/>
        <v>0</v>
      </c>
      <c r="R3650" s="5">
        <v>1.5840000000000001</v>
      </c>
    </row>
    <row r="3651" spans="1:18">
      <c r="A3651" s="30" t="s">
        <v>10248</v>
      </c>
      <c r="B3651" s="5" t="s">
        <v>10249</v>
      </c>
      <c r="C3651" s="5" t="s">
        <v>10250</v>
      </c>
      <c r="D3651" s="5">
        <v>9.7117810000000002</v>
      </c>
      <c r="E3651" s="5">
        <v>1256</v>
      </c>
      <c r="F3651" s="5">
        <v>0</v>
      </c>
      <c r="G3651" s="5">
        <v>15</v>
      </c>
      <c r="H3651" s="5">
        <v>40</v>
      </c>
      <c r="I3651" s="5">
        <v>30</v>
      </c>
      <c r="J3651" s="5">
        <v>30</v>
      </c>
      <c r="K3651" s="5">
        <v>75</v>
      </c>
      <c r="L3651" s="5">
        <f t="shared" si="336"/>
        <v>0</v>
      </c>
      <c r="M3651" s="5">
        <f t="shared" si="337"/>
        <v>5.0495220768740856E-2</v>
      </c>
      <c r="N3651" s="5">
        <f t="shared" si="338"/>
        <v>0.13871246589788702</v>
      </c>
      <c r="O3651" s="5">
        <f t="shared" si="339"/>
        <v>8.9302045928923338E-2</v>
      </c>
      <c r="P3651" s="5">
        <f t="shared" si="340"/>
        <v>8.3769448250183551E-2</v>
      </c>
      <c r="Q3651" s="5">
        <f t="shared" si="341"/>
        <v>0.13872571867099015</v>
      </c>
      <c r="R3651" s="5">
        <v>-0.69899999999999995</v>
      </c>
    </row>
    <row r="3652" spans="1:18">
      <c r="A3652" s="30" t="s">
        <v>10248</v>
      </c>
      <c r="B3652" s="5" t="s">
        <v>10251</v>
      </c>
      <c r="C3652" s="5" t="s">
        <v>10252</v>
      </c>
      <c r="D3652" s="5">
        <v>8.0609800000000007</v>
      </c>
      <c r="E3652" s="5">
        <v>1186</v>
      </c>
      <c r="F3652" s="5">
        <v>0</v>
      </c>
      <c r="G3652" s="5">
        <v>0</v>
      </c>
      <c r="H3652" s="5">
        <v>40</v>
      </c>
      <c r="I3652" s="5">
        <v>30</v>
      </c>
      <c r="J3652" s="5">
        <v>30</v>
      </c>
      <c r="K3652" s="5">
        <v>75</v>
      </c>
      <c r="L3652" s="5">
        <f t="shared" ref="L3652:L3715" si="342">F3652/296872/E3652*10^6</f>
        <v>0</v>
      </c>
      <c r="M3652" s="5">
        <f t="shared" ref="M3652:M3715" si="343">G3652/236511/E3652*10^6</f>
        <v>0</v>
      </c>
      <c r="N3652" s="5">
        <f t="shared" ref="N3652:N3715" si="344">H3652/229591/E3652*10^6</f>
        <v>0.14689954229995456</v>
      </c>
      <c r="O3652" s="5">
        <f t="shared" ref="O3652:O3715" si="345">I3652/267467/E3652*10^6</f>
        <v>9.4572824356431454E-2</v>
      </c>
      <c r="P3652" s="5">
        <f t="shared" ref="P3652:P3715" si="346">J3652/285132/E3652*10^6</f>
        <v>8.8713682126669927E-2</v>
      </c>
      <c r="Q3652" s="5">
        <f t="shared" ref="Q3652:Q3715" si="347">K3652/E3652/430442*10^6</f>
        <v>0.14691357727720375</v>
      </c>
      <c r="R3652" s="5">
        <v>-0.875</v>
      </c>
    </row>
    <row r="3653" spans="1:18">
      <c r="A3653" s="30" t="s">
        <v>10253</v>
      </c>
      <c r="B3653" s="5" t="s">
        <v>10254</v>
      </c>
      <c r="C3653" s="5" t="s">
        <v>10255</v>
      </c>
      <c r="D3653" s="5">
        <v>37.937247999999997</v>
      </c>
      <c r="E3653" s="5">
        <v>1161</v>
      </c>
      <c r="F3653" s="5">
        <v>0</v>
      </c>
      <c r="G3653" s="5">
        <v>15</v>
      </c>
      <c r="H3653" s="5">
        <v>30</v>
      </c>
      <c r="I3653" s="5">
        <v>90</v>
      </c>
      <c r="J3653" s="5">
        <v>0</v>
      </c>
      <c r="K3653" s="5">
        <v>110</v>
      </c>
      <c r="L3653" s="5">
        <f t="shared" si="342"/>
        <v>0</v>
      </c>
      <c r="M3653" s="5">
        <f t="shared" si="343"/>
        <v>5.462704331226402E-2</v>
      </c>
      <c r="N3653" s="5">
        <f t="shared" si="344"/>
        <v>0.11254706535384118</v>
      </c>
      <c r="O3653" s="5">
        <f t="shared" si="345"/>
        <v>0.28982782864787521</v>
      </c>
      <c r="P3653" s="5">
        <f t="shared" si="346"/>
        <v>0</v>
      </c>
      <c r="Q3653" s="5">
        <f t="shared" si="347"/>
        <v>0.22011306679970141</v>
      </c>
      <c r="R3653" s="5">
        <v>-0.29799999999999999</v>
      </c>
    </row>
    <row r="3654" spans="1:18">
      <c r="A3654" s="30" t="s">
        <v>10256</v>
      </c>
      <c r="B3654" s="5" t="s">
        <v>10257</v>
      </c>
      <c r="C3654" s="5" t="s">
        <v>10258</v>
      </c>
      <c r="D3654" s="5">
        <v>1.110789</v>
      </c>
      <c r="E3654" s="5">
        <v>531</v>
      </c>
      <c r="F3654" s="5">
        <v>0</v>
      </c>
      <c r="G3654" s="5">
        <v>0</v>
      </c>
      <c r="H3654" s="5">
        <v>0</v>
      </c>
      <c r="I3654" s="5">
        <v>0</v>
      </c>
      <c r="J3654" s="5">
        <v>8</v>
      </c>
      <c r="K3654" s="5">
        <v>10</v>
      </c>
      <c r="L3654" s="5">
        <f t="shared" si="342"/>
        <v>0</v>
      </c>
      <c r="M3654" s="5">
        <f t="shared" si="343"/>
        <v>0</v>
      </c>
      <c r="N3654" s="5">
        <f t="shared" si="344"/>
        <v>0</v>
      </c>
      <c r="O3654" s="5">
        <f t="shared" si="345"/>
        <v>0</v>
      </c>
      <c r="P3654" s="5">
        <f t="shared" si="346"/>
        <v>5.2838381419827017E-2</v>
      </c>
      <c r="Q3654" s="5">
        <f t="shared" si="347"/>
        <v>4.3751287545703357E-2</v>
      </c>
      <c r="R3654" s="5">
        <v>-2.0649999999999999</v>
      </c>
    </row>
    <row r="3655" spans="1:18">
      <c r="A3655" s="30" t="s">
        <v>10256</v>
      </c>
      <c r="B3655" s="5" t="s">
        <v>10259</v>
      </c>
      <c r="C3655" s="5" t="s">
        <v>10260</v>
      </c>
      <c r="D3655" s="5">
        <v>0.32056200000000001</v>
      </c>
      <c r="E3655" s="5">
        <v>519</v>
      </c>
      <c r="F3655" s="5">
        <v>0</v>
      </c>
      <c r="G3655" s="5">
        <v>0</v>
      </c>
      <c r="H3655" s="5">
        <v>0</v>
      </c>
      <c r="I3655" s="5">
        <v>0</v>
      </c>
      <c r="J3655" s="5">
        <v>8</v>
      </c>
      <c r="K3655" s="5">
        <v>10</v>
      </c>
      <c r="L3655" s="5">
        <f t="shared" si="342"/>
        <v>0</v>
      </c>
      <c r="M3655" s="5">
        <f t="shared" si="343"/>
        <v>0</v>
      </c>
      <c r="N3655" s="5">
        <f t="shared" si="344"/>
        <v>0</v>
      </c>
      <c r="O3655" s="5">
        <f t="shared" si="345"/>
        <v>0</v>
      </c>
      <c r="P3655" s="5">
        <f t="shared" si="346"/>
        <v>5.4060078100054233E-2</v>
      </c>
      <c r="Q3655" s="5">
        <f t="shared" si="347"/>
        <v>4.476287800918783E-2</v>
      </c>
      <c r="R3655" s="5">
        <v>-2.06</v>
      </c>
    </row>
    <row r="3656" spans="1:18">
      <c r="A3656" s="30" t="s">
        <v>10256</v>
      </c>
      <c r="B3656" s="5" t="s">
        <v>10261</v>
      </c>
      <c r="C3656" s="5" t="s">
        <v>10262</v>
      </c>
      <c r="D3656" s="5">
        <v>4.9673499999999997</v>
      </c>
      <c r="E3656" s="5">
        <v>503</v>
      </c>
      <c r="F3656" s="5">
        <v>0</v>
      </c>
      <c r="G3656" s="5">
        <v>0</v>
      </c>
      <c r="H3656" s="5">
        <v>0</v>
      </c>
      <c r="I3656" s="5">
        <v>0</v>
      </c>
      <c r="J3656" s="5">
        <v>8</v>
      </c>
      <c r="K3656" s="5">
        <v>10</v>
      </c>
      <c r="L3656" s="5">
        <f t="shared" si="342"/>
        <v>0</v>
      </c>
      <c r="M3656" s="5">
        <f t="shared" si="343"/>
        <v>0</v>
      </c>
      <c r="N3656" s="5">
        <f t="shared" si="344"/>
        <v>0</v>
      </c>
      <c r="O3656" s="5">
        <f t="shared" si="345"/>
        <v>0</v>
      </c>
      <c r="P3656" s="5">
        <f t="shared" si="346"/>
        <v>5.5779682970036069E-2</v>
      </c>
      <c r="Q3656" s="5">
        <f t="shared" si="347"/>
        <v>4.6186746892183869E-2</v>
      </c>
      <c r="R3656" s="5">
        <v>-2.0459999999999998</v>
      </c>
    </row>
    <row r="3657" spans="1:18">
      <c r="A3657" s="30" t="s">
        <v>10256</v>
      </c>
      <c r="B3657" s="5" t="s">
        <v>10263</v>
      </c>
      <c r="C3657" s="5" t="s">
        <v>10264</v>
      </c>
      <c r="D3657" s="5">
        <v>0.611896</v>
      </c>
      <c r="E3657" s="5">
        <v>534</v>
      </c>
      <c r="F3657" s="5">
        <v>0</v>
      </c>
      <c r="G3657" s="5">
        <v>0</v>
      </c>
      <c r="H3657" s="5">
        <v>0</v>
      </c>
      <c r="I3657" s="5">
        <v>0</v>
      </c>
      <c r="J3657" s="5">
        <v>8</v>
      </c>
      <c r="K3657" s="5">
        <v>10</v>
      </c>
      <c r="L3657" s="5">
        <f t="shared" si="342"/>
        <v>0</v>
      </c>
      <c r="M3657" s="5">
        <f t="shared" si="343"/>
        <v>0</v>
      </c>
      <c r="N3657" s="5">
        <f t="shared" si="344"/>
        <v>0</v>
      </c>
      <c r="O3657" s="5">
        <f t="shared" si="345"/>
        <v>0</v>
      </c>
      <c r="P3657" s="5">
        <f t="shared" si="346"/>
        <v>5.2541536580389785E-2</v>
      </c>
      <c r="Q3657" s="5">
        <f t="shared" si="347"/>
        <v>4.3505493795446604E-2</v>
      </c>
      <c r="R3657" s="5">
        <v>-2.0609999999999999</v>
      </c>
    </row>
    <row r="3658" spans="1:18">
      <c r="A3658" s="30" t="s">
        <v>10256</v>
      </c>
      <c r="B3658" s="5" t="s">
        <v>10265</v>
      </c>
      <c r="C3658" s="5" t="s">
        <v>10266</v>
      </c>
      <c r="D3658" s="5">
        <v>1.7930600000000001</v>
      </c>
      <c r="E3658" s="5">
        <v>449</v>
      </c>
      <c r="F3658" s="5">
        <v>0</v>
      </c>
      <c r="G3658" s="5">
        <v>0</v>
      </c>
      <c r="H3658" s="5">
        <v>0</v>
      </c>
      <c r="I3658" s="5">
        <v>0</v>
      </c>
      <c r="J3658" s="5">
        <v>8</v>
      </c>
      <c r="K3658" s="5">
        <v>10</v>
      </c>
      <c r="L3658" s="5">
        <f t="shared" si="342"/>
        <v>0</v>
      </c>
      <c r="M3658" s="5">
        <f t="shared" si="343"/>
        <v>0</v>
      </c>
      <c r="N3658" s="5">
        <f t="shared" si="344"/>
        <v>0</v>
      </c>
      <c r="O3658" s="5">
        <f t="shared" si="345"/>
        <v>0</v>
      </c>
      <c r="P3658" s="5">
        <f t="shared" si="346"/>
        <v>6.2488152636811012E-2</v>
      </c>
      <c r="Q3658" s="5">
        <f t="shared" si="347"/>
        <v>5.1741500415965445E-2</v>
      </c>
      <c r="R3658" s="5">
        <v>-2.0569999999999999</v>
      </c>
    </row>
    <row r="3659" spans="1:18">
      <c r="A3659" s="30" t="s">
        <v>10267</v>
      </c>
      <c r="B3659" s="5" t="s">
        <v>10268</v>
      </c>
      <c r="C3659" s="5" t="s">
        <v>10269</v>
      </c>
      <c r="D3659" s="5">
        <v>307.59500100000002</v>
      </c>
      <c r="E3659" s="5">
        <v>237</v>
      </c>
      <c r="F3659" s="5">
        <v>0</v>
      </c>
      <c r="G3659" s="5">
        <v>0</v>
      </c>
      <c r="H3659" s="5">
        <v>0</v>
      </c>
      <c r="I3659" s="5">
        <v>0</v>
      </c>
      <c r="J3659" s="5">
        <v>30</v>
      </c>
      <c r="K3659" s="5">
        <v>0</v>
      </c>
      <c r="L3659" s="5">
        <f t="shared" si="342"/>
        <v>0</v>
      </c>
      <c r="M3659" s="5">
        <f t="shared" si="343"/>
        <v>0</v>
      </c>
      <c r="N3659" s="5">
        <f t="shared" si="344"/>
        <v>0</v>
      </c>
      <c r="O3659" s="5">
        <f t="shared" si="345"/>
        <v>0</v>
      </c>
      <c r="P3659" s="5">
        <f t="shared" si="346"/>
        <v>0.44394272996721751</v>
      </c>
      <c r="Q3659" s="5">
        <f t="shared" si="347"/>
        <v>0</v>
      </c>
      <c r="R3659" s="5">
        <v>-2.6419999999999999</v>
      </c>
    </row>
    <row r="3660" spans="1:18">
      <c r="A3660" s="30" t="s">
        <v>10270</v>
      </c>
      <c r="B3660" s="5" t="s">
        <v>10271</v>
      </c>
      <c r="C3660" s="5" t="s">
        <v>10272</v>
      </c>
      <c r="D3660" s="5">
        <v>15.1418</v>
      </c>
      <c r="E3660" s="5">
        <v>262</v>
      </c>
      <c r="F3660" s="5">
        <v>0</v>
      </c>
      <c r="G3660" s="5">
        <v>0</v>
      </c>
      <c r="H3660" s="5">
        <v>0</v>
      </c>
      <c r="I3660" s="5">
        <v>0</v>
      </c>
      <c r="J3660" s="5">
        <v>20</v>
      </c>
      <c r="K3660" s="5">
        <v>0</v>
      </c>
      <c r="L3660" s="5">
        <f t="shared" si="342"/>
        <v>0</v>
      </c>
      <c r="M3660" s="5">
        <f t="shared" si="343"/>
        <v>0</v>
      </c>
      <c r="N3660" s="5">
        <f t="shared" si="344"/>
        <v>0</v>
      </c>
      <c r="O3660" s="5">
        <f t="shared" si="345"/>
        <v>0</v>
      </c>
      <c r="P3660" s="5">
        <f t="shared" si="346"/>
        <v>0.26772118830084113</v>
      </c>
      <c r="Q3660" s="5">
        <f t="shared" si="347"/>
        <v>0</v>
      </c>
      <c r="R3660" s="5">
        <v>-2.2320000000000002</v>
      </c>
    </row>
    <row r="3661" spans="1:18">
      <c r="A3661" s="30" t="s">
        <v>10273</v>
      </c>
      <c r="B3661" s="5" t="s">
        <v>10274</v>
      </c>
      <c r="C3661" s="5" t="s">
        <v>10275</v>
      </c>
      <c r="D3661" s="5">
        <v>8.1564150000000009</v>
      </c>
      <c r="E3661" s="5">
        <v>162</v>
      </c>
      <c r="F3661" s="5">
        <v>0</v>
      </c>
      <c r="G3661" s="5">
        <v>10</v>
      </c>
      <c r="H3661" s="5">
        <v>20</v>
      </c>
      <c r="I3661" s="5">
        <v>0</v>
      </c>
      <c r="J3661" s="5">
        <v>0</v>
      </c>
      <c r="K3661" s="5">
        <v>0</v>
      </c>
      <c r="L3661" s="5">
        <f t="shared" si="342"/>
        <v>0</v>
      </c>
      <c r="M3661" s="5">
        <f t="shared" si="343"/>
        <v>0.26099587360303916</v>
      </c>
      <c r="N3661" s="5">
        <f t="shared" si="344"/>
        <v>0.5377248678016856</v>
      </c>
      <c r="O3661" s="5">
        <f t="shared" si="345"/>
        <v>0</v>
      </c>
      <c r="P3661" s="5">
        <f t="shared" si="346"/>
        <v>0</v>
      </c>
      <c r="Q3661" s="5">
        <f t="shared" si="347"/>
        <v>0</v>
      </c>
      <c r="R3661" s="5">
        <v>2.532</v>
      </c>
    </row>
    <row r="3662" spans="1:18">
      <c r="A3662" s="30" t="s">
        <v>10276</v>
      </c>
      <c r="B3662" s="5" t="s">
        <v>10277</v>
      </c>
      <c r="C3662" s="5" t="s">
        <v>10278</v>
      </c>
      <c r="D3662" s="5">
        <v>5.4183399999999997</v>
      </c>
      <c r="E3662" s="5">
        <v>1703</v>
      </c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30.6</v>
      </c>
      <c r="L3662" s="5">
        <f t="shared" si="342"/>
        <v>0</v>
      </c>
      <c r="M3662" s="5">
        <f t="shared" si="343"/>
        <v>0</v>
      </c>
      <c r="N3662" s="5">
        <f t="shared" si="344"/>
        <v>0</v>
      </c>
      <c r="O3662" s="5">
        <f t="shared" si="345"/>
        <v>0</v>
      </c>
      <c r="P3662" s="5">
        <f t="shared" si="346"/>
        <v>0</v>
      </c>
      <c r="Q3662" s="5">
        <f t="shared" si="347"/>
        <v>4.1743815080159466E-2</v>
      </c>
      <c r="R3662" s="5">
        <v>-2.665</v>
      </c>
    </row>
    <row r="3663" spans="1:18">
      <c r="A3663" s="30" t="s">
        <v>10276</v>
      </c>
      <c r="B3663" s="5" t="s">
        <v>10279</v>
      </c>
      <c r="C3663" s="5" t="s">
        <v>10280</v>
      </c>
      <c r="D3663" s="5">
        <v>7.8851190000000004</v>
      </c>
      <c r="E3663" s="5">
        <v>1503</v>
      </c>
      <c r="F3663" s="5">
        <v>0</v>
      </c>
      <c r="G3663" s="5">
        <v>0</v>
      </c>
      <c r="H3663" s="5">
        <v>0</v>
      </c>
      <c r="I3663" s="5">
        <v>0</v>
      </c>
      <c r="J3663" s="5">
        <v>0</v>
      </c>
      <c r="K3663" s="5">
        <v>30.6</v>
      </c>
      <c r="L3663" s="5">
        <f t="shared" si="342"/>
        <v>0</v>
      </c>
      <c r="M3663" s="5">
        <f t="shared" si="343"/>
        <v>0</v>
      </c>
      <c r="N3663" s="5">
        <f t="shared" si="344"/>
        <v>0</v>
      </c>
      <c r="O3663" s="5">
        <f t="shared" si="345"/>
        <v>0</v>
      </c>
      <c r="P3663" s="5">
        <f t="shared" si="346"/>
        <v>0</v>
      </c>
      <c r="Q3663" s="5">
        <f t="shared" si="347"/>
        <v>4.7298547625756193E-2</v>
      </c>
      <c r="R3663" s="5">
        <v>-2.625</v>
      </c>
    </row>
    <row r="3664" spans="1:18">
      <c r="A3664" s="30" t="s">
        <v>10276</v>
      </c>
      <c r="B3664" s="5" t="s">
        <v>10281</v>
      </c>
      <c r="C3664" s="5" t="s">
        <v>10282</v>
      </c>
      <c r="D3664" s="5">
        <v>0.79289900000000002</v>
      </c>
      <c r="E3664" s="5">
        <v>1511</v>
      </c>
      <c r="F3664" s="5">
        <v>0</v>
      </c>
      <c r="G3664" s="5">
        <v>0</v>
      </c>
      <c r="H3664" s="5">
        <v>0</v>
      </c>
      <c r="I3664" s="5">
        <v>0</v>
      </c>
      <c r="J3664" s="5">
        <v>0</v>
      </c>
      <c r="K3664" s="5">
        <v>30.6</v>
      </c>
      <c r="L3664" s="5">
        <f t="shared" si="342"/>
        <v>0</v>
      </c>
      <c r="M3664" s="5">
        <f t="shared" si="343"/>
        <v>0</v>
      </c>
      <c r="N3664" s="5">
        <f t="shared" si="344"/>
        <v>0</v>
      </c>
      <c r="O3664" s="5">
        <f t="shared" si="345"/>
        <v>0</v>
      </c>
      <c r="P3664" s="5">
        <f t="shared" si="346"/>
        <v>0</v>
      </c>
      <c r="Q3664" s="5">
        <f t="shared" si="347"/>
        <v>4.7048125136672114E-2</v>
      </c>
      <c r="R3664" s="5">
        <v>-2.6160000000000001</v>
      </c>
    </row>
    <row r="3665" spans="1:18">
      <c r="A3665" s="30" t="s">
        <v>10283</v>
      </c>
      <c r="B3665" s="5" t="s">
        <v>10284</v>
      </c>
      <c r="C3665" s="5" t="s">
        <v>10285</v>
      </c>
      <c r="D3665" s="5">
        <v>3.1245699999999998</v>
      </c>
      <c r="E3665" s="5">
        <v>567</v>
      </c>
      <c r="F3665" s="5">
        <v>0</v>
      </c>
      <c r="G3665" s="5">
        <v>1</v>
      </c>
      <c r="H3665" s="5">
        <v>0</v>
      </c>
      <c r="I3665" s="5">
        <v>0</v>
      </c>
      <c r="J3665" s="5">
        <v>0</v>
      </c>
      <c r="K3665" s="5">
        <v>0</v>
      </c>
      <c r="L3665" s="5">
        <f t="shared" si="342"/>
        <v>0</v>
      </c>
      <c r="M3665" s="5">
        <f t="shared" si="343"/>
        <v>7.4570249600868334E-3</v>
      </c>
      <c r="N3665" s="5">
        <f t="shared" si="344"/>
        <v>0</v>
      </c>
      <c r="O3665" s="5">
        <f t="shared" si="345"/>
        <v>0</v>
      </c>
      <c r="P3665" s="5">
        <f t="shared" si="346"/>
        <v>0</v>
      </c>
      <c r="Q3665" s="5">
        <f t="shared" si="347"/>
        <v>0</v>
      </c>
      <c r="R3665" s="5">
        <v>0.33900000000000002</v>
      </c>
    </row>
    <row r="3666" spans="1:18">
      <c r="A3666" s="30" t="s">
        <v>10283</v>
      </c>
      <c r="B3666" s="5" t="s">
        <v>10286</v>
      </c>
      <c r="C3666" s="5" t="s">
        <v>10287</v>
      </c>
      <c r="D3666" s="5">
        <v>25.272849999999998</v>
      </c>
      <c r="E3666" s="5">
        <v>1571</v>
      </c>
      <c r="F3666" s="5">
        <v>0</v>
      </c>
      <c r="G3666" s="5">
        <v>39</v>
      </c>
      <c r="H3666" s="5">
        <v>35</v>
      </c>
      <c r="I3666" s="5">
        <v>100</v>
      </c>
      <c r="J3666" s="5">
        <v>55</v>
      </c>
      <c r="K3666" s="5">
        <v>377.5</v>
      </c>
      <c r="L3666" s="5">
        <f t="shared" si="342"/>
        <v>0</v>
      </c>
      <c r="M3666" s="5">
        <f t="shared" si="343"/>
        <v>0.10496320365525152</v>
      </c>
      <c r="N3666" s="5">
        <f t="shared" si="344"/>
        <v>9.7036919173633246E-2</v>
      </c>
      <c r="O3666" s="5">
        <f t="shared" si="345"/>
        <v>0.23798720493682943</v>
      </c>
      <c r="P3666" s="5">
        <f t="shared" si="346"/>
        <v>0.12278365128628645</v>
      </c>
      <c r="Q3666" s="5">
        <f t="shared" si="347"/>
        <v>0.55824665606334201</v>
      </c>
      <c r="R3666" s="5">
        <v>-1.403</v>
      </c>
    </row>
    <row r="3667" spans="1:18">
      <c r="A3667" s="30" t="s">
        <v>10283</v>
      </c>
      <c r="B3667" s="5" t="s">
        <v>10288</v>
      </c>
      <c r="C3667" s="5" t="s">
        <v>10289</v>
      </c>
      <c r="D3667" s="5">
        <v>2.4876450000000001</v>
      </c>
      <c r="E3667" s="5">
        <v>1100</v>
      </c>
      <c r="F3667" s="5">
        <v>0</v>
      </c>
      <c r="G3667" s="5">
        <v>29</v>
      </c>
      <c r="H3667" s="5">
        <v>25</v>
      </c>
      <c r="I3667" s="5">
        <v>0</v>
      </c>
      <c r="J3667" s="5">
        <v>55</v>
      </c>
      <c r="K3667" s="5">
        <v>0</v>
      </c>
      <c r="L3667" s="5">
        <f t="shared" si="342"/>
        <v>0</v>
      </c>
      <c r="M3667" s="5">
        <f t="shared" si="343"/>
        <v>0.11146896492609798</v>
      </c>
      <c r="N3667" s="5">
        <f t="shared" si="344"/>
        <v>9.8990259754401205E-2</v>
      </c>
      <c r="O3667" s="5">
        <f t="shared" si="345"/>
        <v>0</v>
      </c>
      <c r="P3667" s="5">
        <f t="shared" si="346"/>
        <v>0.17535737833705092</v>
      </c>
      <c r="Q3667" s="5">
        <f t="shared" si="347"/>
        <v>0</v>
      </c>
      <c r="R3667" s="5">
        <v>-0.501</v>
      </c>
    </row>
    <row r="3668" spans="1:18">
      <c r="A3668" s="30" t="s">
        <v>10290</v>
      </c>
      <c r="B3668" s="5" t="s">
        <v>10291</v>
      </c>
      <c r="C3668" s="5" t="s">
        <v>10292</v>
      </c>
      <c r="D3668" s="5">
        <v>23.822651</v>
      </c>
      <c r="E3668" s="5">
        <v>2691</v>
      </c>
      <c r="F3668" s="5">
        <v>0</v>
      </c>
      <c r="G3668" s="5">
        <v>0</v>
      </c>
      <c r="H3668" s="5">
        <v>0</v>
      </c>
      <c r="I3668" s="5">
        <v>0</v>
      </c>
      <c r="J3668" s="5">
        <v>70</v>
      </c>
      <c r="K3668" s="5">
        <v>0</v>
      </c>
      <c r="L3668" s="5">
        <f t="shared" si="342"/>
        <v>0</v>
      </c>
      <c r="M3668" s="5">
        <f t="shared" si="343"/>
        <v>0</v>
      </c>
      <c r="N3668" s="5">
        <f t="shared" si="344"/>
        <v>0</v>
      </c>
      <c r="O3668" s="5">
        <f t="shared" si="345"/>
        <v>0</v>
      </c>
      <c r="P3668" s="5">
        <f t="shared" si="346"/>
        <v>9.1230148521691298E-2</v>
      </c>
      <c r="Q3668" s="5">
        <f t="shared" si="347"/>
        <v>0</v>
      </c>
      <c r="R3668" s="5">
        <v>-3.4369999999999998</v>
      </c>
    </row>
    <row r="3669" spans="1:18">
      <c r="A3669" s="30" t="s">
        <v>10293</v>
      </c>
      <c r="B3669" s="5" t="s">
        <v>10294</v>
      </c>
      <c r="C3669" s="5" t="s">
        <v>10295</v>
      </c>
      <c r="D3669" s="5">
        <v>6.6985250000000001</v>
      </c>
      <c r="E3669" s="5">
        <v>362</v>
      </c>
      <c r="F3669" s="5">
        <v>0</v>
      </c>
      <c r="G3669" s="5">
        <v>0</v>
      </c>
      <c r="H3669" s="5">
        <v>0</v>
      </c>
      <c r="I3669" s="5">
        <v>0</v>
      </c>
      <c r="J3669" s="5">
        <v>0</v>
      </c>
      <c r="K3669" s="5">
        <v>20</v>
      </c>
      <c r="L3669" s="5">
        <f t="shared" si="342"/>
        <v>0</v>
      </c>
      <c r="M3669" s="5">
        <f t="shared" si="343"/>
        <v>0</v>
      </c>
      <c r="N3669" s="5">
        <f t="shared" si="344"/>
        <v>0</v>
      </c>
      <c r="O3669" s="5">
        <f t="shared" si="345"/>
        <v>0</v>
      </c>
      <c r="P3669" s="5">
        <f t="shared" si="346"/>
        <v>0</v>
      </c>
      <c r="Q3669" s="5">
        <f t="shared" si="347"/>
        <v>0.12835322478877614</v>
      </c>
      <c r="R3669" s="5">
        <v>-2.2240000000000002</v>
      </c>
    </row>
    <row r="3670" spans="1:18">
      <c r="A3670" s="30" t="s">
        <v>10296</v>
      </c>
      <c r="B3670" s="5" t="s">
        <v>10297</v>
      </c>
      <c r="C3670" s="5" t="s">
        <v>10298</v>
      </c>
      <c r="D3670" s="5">
        <v>82.627898999999999</v>
      </c>
      <c r="E3670" s="5">
        <v>744</v>
      </c>
      <c r="F3670" s="5">
        <v>900</v>
      </c>
      <c r="G3670" s="5">
        <v>595</v>
      </c>
      <c r="H3670" s="5">
        <v>510</v>
      </c>
      <c r="I3670" s="5">
        <v>610</v>
      </c>
      <c r="J3670" s="5">
        <v>840</v>
      </c>
      <c r="K3670" s="5">
        <v>1290</v>
      </c>
      <c r="L3670" s="5">
        <f t="shared" si="342"/>
        <v>4.0747440626089313</v>
      </c>
      <c r="M3670" s="5">
        <f t="shared" si="343"/>
        <v>3.381369926961955</v>
      </c>
      <c r="N3670" s="5">
        <f t="shared" si="344"/>
        <v>2.9856739635601657</v>
      </c>
      <c r="O3670" s="5">
        <f t="shared" si="345"/>
        <v>3.065396752191035</v>
      </c>
      <c r="P3670" s="5">
        <f t="shared" si="346"/>
        <v>3.9596827366430847</v>
      </c>
      <c r="Q3670" s="5">
        <f t="shared" si="347"/>
        <v>4.0281175343993745</v>
      </c>
      <c r="R3670" s="5">
        <v>-0.29499999999999998</v>
      </c>
    </row>
    <row r="3671" spans="1:18">
      <c r="A3671" s="30" t="s">
        <v>10299</v>
      </c>
      <c r="B3671" s="5" t="s">
        <v>10300</v>
      </c>
      <c r="C3671" s="5" t="s">
        <v>10301</v>
      </c>
      <c r="D3671" s="5">
        <v>39.608299000000002</v>
      </c>
      <c r="E3671" s="5">
        <v>372</v>
      </c>
      <c r="F3671" s="5">
        <v>80</v>
      </c>
      <c r="G3671" s="5">
        <v>65</v>
      </c>
      <c r="H3671" s="5">
        <v>80</v>
      </c>
      <c r="I3671" s="5">
        <v>90</v>
      </c>
      <c r="J3671" s="5">
        <v>70</v>
      </c>
      <c r="K3671" s="5">
        <v>150</v>
      </c>
      <c r="L3671" s="5">
        <f t="shared" si="342"/>
        <v>0.72439894446381004</v>
      </c>
      <c r="M3671" s="5">
        <f t="shared" si="343"/>
        <v>0.73878670673118352</v>
      </c>
      <c r="N3671" s="5">
        <f t="shared" si="344"/>
        <v>0.93668202778358123</v>
      </c>
      <c r="O3671" s="5">
        <f t="shared" si="345"/>
        <v>0.90454330392522342</v>
      </c>
      <c r="P3671" s="5">
        <f t="shared" si="346"/>
        <v>0.65994712277384759</v>
      </c>
      <c r="Q3671" s="5">
        <f t="shared" si="347"/>
        <v>0.9367715196277614</v>
      </c>
      <c r="R3671" s="5">
        <v>-0.14000000000000001</v>
      </c>
    </row>
    <row r="3672" spans="1:18">
      <c r="A3672" s="30" t="s">
        <v>10302</v>
      </c>
      <c r="B3672" s="5" t="s">
        <v>10303</v>
      </c>
      <c r="C3672" s="5" t="s">
        <v>10304</v>
      </c>
      <c r="D3672" s="5">
        <v>6.4117300000000004</v>
      </c>
      <c r="E3672" s="5">
        <v>757</v>
      </c>
      <c r="F3672" s="5">
        <v>0</v>
      </c>
      <c r="G3672" s="5">
        <v>0</v>
      </c>
      <c r="H3672" s="5">
        <v>0</v>
      </c>
      <c r="I3672" s="5">
        <v>0</v>
      </c>
      <c r="J3672" s="5">
        <v>0</v>
      </c>
      <c r="K3672" s="5">
        <v>20</v>
      </c>
      <c r="L3672" s="5">
        <f t="shared" si="342"/>
        <v>0</v>
      </c>
      <c r="M3672" s="5">
        <f t="shared" si="343"/>
        <v>0</v>
      </c>
      <c r="N3672" s="5">
        <f t="shared" si="344"/>
        <v>0</v>
      </c>
      <c r="O3672" s="5">
        <f t="shared" si="345"/>
        <v>0</v>
      </c>
      <c r="P3672" s="5">
        <f t="shared" si="346"/>
        <v>0</v>
      </c>
      <c r="Q3672" s="5">
        <f t="shared" si="347"/>
        <v>6.1378952937301147E-2</v>
      </c>
      <c r="R3672" s="5">
        <v>-2.2309999999999999</v>
      </c>
    </row>
    <row r="3673" spans="1:18">
      <c r="A3673" s="30" t="s">
        <v>10305</v>
      </c>
      <c r="B3673" s="5" t="s">
        <v>10306</v>
      </c>
      <c r="C3673" s="5" t="s">
        <v>10307</v>
      </c>
      <c r="D3673" s="5">
        <v>8.4263739999999991</v>
      </c>
      <c r="E3673" s="5">
        <v>200</v>
      </c>
      <c r="F3673" s="5">
        <v>0</v>
      </c>
      <c r="G3673" s="5">
        <v>15</v>
      </c>
      <c r="H3673" s="5">
        <v>40</v>
      </c>
      <c r="I3673" s="5">
        <v>50</v>
      </c>
      <c r="J3673" s="5">
        <v>0</v>
      </c>
      <c r="K3673" s="5">
        <v>40</v>
      </c>
      <c r="L3673" s="5">
        <f t="shared" si="342"/>
        <v>0</v>
      </c>
      <c r="M3673" s="5">
        <f t="shared" si="343"/>
        <v>0.31710998642769261</v>
      </c>
      <c r="N3673" s="5">
        <f t="shared" si="344"/>
        <v>0.87111428583873063</v>
      </c>
      <c r="O3673" s="5">
        <f t="shared" si="345"/>
        <v>0.93469474738939751</v>
      </c>
      <c r="P3673" s="5">
        <f t="shared" si="346"/>
        <v>0</v>
      </c>
      <c r="Q3673" s="5">
        <f t="shared" si="347"/>
        <v>0.46463867373536971</v>
      </c>
      <c r="R3673" s="5">
        <v>0.45500000000000002</v>
      </c>
    </row>
    <row r="3674" spans="1:18">
      <c r="A3674" s="30" t="s">
        <v>10308</v>
      </c>
      <c r="B3674" s="5" t="s">
        <v>10309</v>
      </c>
      <c r="C3674" s="5" t="s">
        <v>10310</v>
      </c>
      <c r="D3674" s="5">
        <v>29.488151999999999</v>
      </c>
      <c r="E3674" s="5">
        <v>390</v>
      </c>
      <c r="F3674" s="5">
        <v>0</v>
      </c>
      <c r="G3674" s="5">
        <v>0</v>
      </c>
      <c r="H3674" s="5">
        <v>20</v>
      </c>
      <c r="I3674" s="5">
        <v>0</v>
      </c>
      <c r="J3674" s="5">
        <v>20</v>
      </c>
      <c r="K3674" s="5">
        <v>110</v>
      </c>
      <c r="L3674" s="5">
        <f t="shared" si="342"/>
        <v>0</v>
      </c>
      <c r="M3674" s="5">
        <f t="shared" si="343"/>
        <v>0</v>
      </c>
      <c r="N3674" s="5">
        <f t="shared" si="344"/>
        <v>0.22336263739454632</v>
      </c>
      <c r="O3674" s="5">
        <f t="shared" si="345"/>
        <v>0</v>
      </c>
      <c r="P3674" s="5">
        <f t="shared" si="346"/>
        <v>0.17985372137133426</v>
      </c>
      <c r="Q3674" s="5">
        <f t="shared" si="347"/>
        <v>0.6552596680883418</v>
      </c>
      <c r="R3674" s="5">
        <v>-2.2410000000000001</v>
      </c>
    </row>
    <row r="3675" spans="1:18">
      <c r="A3675" s="30" t="s">
        <v>10311</v>
      </c>
      <c r="B3675" s="5" t="s">
        <v>10312</v>
      </c>
      <c r="C3675" s="5" t="s">
        <v>10313</v>
      </c>
      <c r="D3675" s="5">
        <v>37.813350999999997</v>
      </c>
      <c r="E3675" s="5">
        <v>576</v>
      </c>
      <c r="F3675" s="5">
        <v>675</v>
      </c>
      <c r="G3675" s="5">
        <v>155</v>
      </c>
      <c r="H3675" s="5">
        <v>190</v>
      </c>
      <c r="I3675" s="5">
        <v>380</v>
      </c>
      <c r="J3675" s="5">
        <v>50</v>
      </c>
      <c r="K3675" s="5">
        <v>90</v>
      </c>
      <c r="L3675" s="5">
        <f t="shared" si="342"/>
        <v>3.9474083106524032</v>
      </c>
      <c r="M3675" s="5">
        <f t="shared" si="343"/>
        <v>1.1377788864882488</v>
      </c>
      <c r="N3675" s="5">
        <f t="shared" si="344"/>
        <v>1.4367336311576286</v>
      </c>
      <c r="O3675" s="5">
        <f t="shared" si="345"/>
        <v>2.4665555833886881</v>
      </c>
      <c r="P3675" s="5">
        <f t="shared" si="346"/>
        <v>0.30443989294626894</v>
      </c>
      <c r="Q3675" s="5">
        <f t="shared" si="347"/>
        <v>0.36299896385575753</v>
      </c>
      <c r="R3675" s="5">
        <v>1.8049999999999999</v>
      </c>
    </row>
    <row r="3676" spans="1:18">
      <c r="A3676" s="30" t="s">
        <v>10314</v>
      </c>
      <c r="B3676" s="5" t="s">
        <v>10315</v>
      </c>
      <c r="C3676" s="5" t="s">
        <v>10316</v>
      </c>
      <c r="D3676" s="5">
        <v>7.6596399999999996</v>
      </c>
      <c r="E3676" s="5">
        <v>220</v>
      </c>
      <c r="F3676" s="5">
        <v>0</v>
      </c>
      <c r="G3676" s="5">
        <v>0</v>
      </c>
      <c r="H3676" s="5">
        <v>10</v>
      </c>
      <c r="I3676" s="5">
        <v>0</v>
      </c>
      <c r="J3676" s="5">
        <v>0</v>
      </c>
      <c r="K3676" s="5">
        <v>0</v>
      </c>
      <c r="L3676" s="5">
        <f t="shared" si="342"/>
        <v>0</v>
      </c>
      <c r="M3676" s="5">
        <f t="shared" si="343"/>
        <v>0</v>
      </c>
      <c r="N3676" s="5">
        <f t="shared" si="344"/>
        <v>0.19798051950880241</v>
      </c>
      <c r="O3676" s="5">
        <f t="shared" si="345"/>
        <v>0</v>
      </c>
      <c r="P3676" s="5">
        <f t="shared" si="346"/>
        <v>0</v>
      </c>
      <c r="Q3676" s="5">
        <f t="shared" si="347"/>
        <v>0</v>
      </c>
      <c r="R3676" s="5">
        <v>1.601</v>
      </c>
    </row>
    <row r="3677" spans="1:18">
      <c r="A3677" s="30" t="s">
        <v>10317</v>
      </c>
      <c r="B3677" s="5" t="s">
        <v>10318</v>
      </c>
      <c r="C3677" s="5" t="s">
        <v>10319</v>
      </c>
      <c r="D3677" s="5">
        <v>65.263153000000003</v>
      </c>
      <c r="E3677" s="5">
        <v>344</v>
      </c>
      <c r="F3677" s="5">
        <v>210</v>
      </c>
      <c r="G3677" s="5">
        <v>45</v>
      </c>
      <c r="H3677" s="5">
        <v>95</v>
      </c>
      <c r="I3677" s="5">
        <v>35</v>
      </c>
      <c r="J3677" s="5">
        <v>80</v>
      </c>
      <c r="K3677" s="5">
        <v>85</v>
      </c>
      <c r="L3677" s="5">
        <f t="shared" si="342"/>
        <v>2.056324329270089</v>
      </c>
      <c r="M3677" s="5">
        <f t="shared" si="343"/>
        <v>0.55309881353667312</v>
      </c>
      <c r="N3677" s="5">
        <f t="shared" si="344"/>
        <v>1.2028467609691773</v>
      </c>
      <c r="O3677" s="5">
        <f t="shared" si="345"/>
        <v>0.38039902510033619</v>
      </c>
      <c r="P3677" s="5">
        <f t="shared" si="346"/>
        <v>0.81561571319558568</v>
      </c>
      <c r="Q3677" s="5">
        <f t="shared" si="347"/>
        <v>0.57404487307422125</v>
      </c>
      <c r="R3677" s="5">
        <v>0.35099999999999998</v>
      </c>
    </row>
    <row r="3678" spans="1:18">
      <c r="A3678" s="31" t="s">
        <v>10320</v>
      </c>
      <c r="B3678" s="5" t="s">
        <v>10321</v>
      </c>
      <c r="C3678" s="5" t="s">
        <v>10322</v>
      </c>
      <c r="D3678" s="5">
        <v>2.0767600000000002</v>
      </c>
      <c r="E3678" s="5">
        <v>319</v>
      </c>
      <c r="F3678" s="5">
        <v>0</v>
      </c>
      <c r="G3678" s="5">
        <v>0</v>
      </c>
      <c r="H3678" s="5">
        <v>0</v>
      </c>
      <c r="I3678" s="5">
        <v>0</v>
      </c>
      <c r="J3678" s="5">
        <v>10</v>
      </c>
      <c r="K3678" s="5">
        <v>0</v>
      </c>
      <c r="L3678" s="5">
        <f t="shared" si="342"/>
        <v>0</v>
      </c>
      <c r="M3678" s="5">
        <f t="shared" si="343"/>
        <v>0</v>
      </c>
      <c r="N3678" s="5">
        <f t="shared" si="344"/>
        <v>0</v>
      </c>
      <c r="O3678" s="5">
        <f t="shared" si="345"/>
        <v>0</v>
      </c>
      <c r="P3678" s="5">
        <f t="shared" si="346"/>
        <v>0.10994192999188145</v>
      </c>
      <c r="Q3678" s="5">
        <f t="shared" si="347"/>
        <v>0</v>
      </c>
      <c r="R3678" s="5">
        <v>-1.5660000000000001</v>
      </c>
    </row>
    <row r="3679" spans="1:18">
      <c r="A3679" s="30" t="s">
        <v>10323</v>
      </c>
      <c r="B3679" s="5" t="s">
        <v>10324</v>
      </c>
      <c r="C3679" s="5" t="s">
        <v>10325</v>
      </c>
      <c r="D3679" s="5">
        <v>17.073801</v>
      </c>
      <c r="E3679" s="5">
        <v>459</v>
      </c>
      <c r="F3679" s="5">
        <v>220</v>
      </c>
      <c r="G3679" s="5">
        <v>130</v>
      </c>
      <c r="H3679" s="5">
        <v>180</v>
      </c>
      <c r="I3679" s="5">
        <v>230</v>
      </c>
      <c r="J3679" s="5">
        <v>5</v>
      </c>
      <c r="K3679" s="5">
        <v>90</v>
      </c>
      <c r="L3679" s="5">
        <f t="shared" si="342"/>
        <v>1.6145100657657467</v>
      </c>
      <c r="M3679" s="5">
        <f t="shared" si="343"/>
        <v>1.1975104788845325</v>
      </c>
      <c r="N3679" s="5">
        <f t="shared" si="344"/>
        <v>1.7080672271347659</v>
      </c>
      <c r="O3679" s="5">
        <f t="shared" si="345"/>
        <v>1.8734622387761346</v>
      </c>
      <c r="P3679" s="5">
        <f t="shared" si="346"/>
        <v>3.8204221859923948E-2</v>
      </c>
      <c r="Q3679" s="5">
        <f t="shared" si="347"/>
        <v>0.4555281115052644</v>
      </c>
      <c r="R3679" s="5">
        <v>1.587</v>
      </c>
    </row>
    <row r="3680" spans="1:18">
      <c r="A3680" s="30" t="s">
        <v>10323</v>
      </c>
      <c r="B3680" s="5" t="s">
        <v>10326</v>
      </c>
      <c r="C3680" s="5" t="s">
        <v>10327</v>
      </c>
      <c r="D3680" s="5">
        <v>2.6750029999999998</v>
      </c>
      <c r="E3680" s="5">
        <v>455</v>
      </c>
      <c r="F3680" s="5">
        <v>0</v>
      </c>
      <c r="G3680" s="5">
        <v>0</v>
      </c>
      <c r="H3680" s="5">
        <v>0</v>
      </c>
      <c r="I3680" s="5">
        <v>0</v>
      </c>
      <c r="J3680" s="5">
        <v>5</v>
      </c>
      <c r="K3680" s="5">
        <v>0</v>
      </c>
      <c r="L3680" s="5">
        <f t="shared" si="342"/>
        <v>0</v>
      </c>
      <c r="M3680" s="5">
        <f t="shared" si="343"/>
        <v>0</v>
      </c>
      <c r="N3680" s="5">
        <f t="shared" si="344"/>
        <v>0</v>
      </c>
      <c r="O3680" s="5">
        <f t="shared" si="345"/>
        <v>0</v>
      </c>
      <c r="P3680" s="5">
        <f t="shared" si="346"/>
        <v>3.8540083151000194E-2</v>
      </c>
      <c r="Q3680" s="5">
        <f t="shared" si="347"/>
        <v>0</v>
      </c>
      <c r="R3680" s="5">
        <v>-0.92100000000000004</v>
      </c>
    </row>
    <row r="3681" spans="1:18">
      <c r="A3681" s="30" t="s">
        <v>10328</v>
      </c>
      <c r="B3681" s="5" t="s">
        <v>10329</v>
      </c>
      <c r="C3681" s="5" t="s">
        <v>10330</v>
      </c>
      <c r="D3681" s="5">
        <v>7.9682649999999997</v>
      </c>
      <c r="E3681" s="5">
        <v>420</v>
      </c>
      <c r="F3681" s="5">
        <v>0</v>
      </c>
      <c r="G3681" s="5">
        <v>15</v>
      </c>
      <c r="H3681" s="5">
        <v>0</v>
      </c>
      <c r="I3681" s="5">
        <v>15</v>
      </c>
      <c r="J3681" s="5">
        <v>0</v>
      </c>
      <c r="K3681" s="5">
        <v>0</v>
      </c>
      <c r="L3681" s="5">
        <f t="shared" si="342"/>
        <v>0</v>
      </c>
      <c r="M3681" s="5">
        <f t="shared" si="343"/>
        <v>0.1510047554417584</v>
      </c>
      <c r="N3681" s="5">
        <f t="shared" si="344"/>
        <v>0</v>
      </c>
      <c r="O3681" s="5">
        <f t="shared" si="345"/>
        <v>0.13352782105562824</v>
      </c>
      <c r="P3681" s="5">
        <f t="shared" si="346"/>
        <v>0</v>
      </c>
      <c r="Q3681" s="5">
        <f t="shared" si="347"/>
        <v>0</v>
      </c>
      <c r="R3681" s="5">
        <v>2.5099999999999998</v>
      </c>
    </row>
    <row r="3682" spans="1:18">
      <c r="A3682" s="30" t="s">
        <v>10328</v>
      </c>
      <c r="B3682" s="5" t="s">
        <v>10331</v>
      </c>
      <c r="C3682" s="5" t="s">
        <v>10332</v>
      </c>
      <c r="D3682" s="5">
        <v>6.7526900000000003</v>
      </c>
      <c r="E3682" s="5">
        <v>420</v>
      </c>
      <c r="F3682" s="5">
        <v>0</v>
      </c>
      <c r="G3682" s="5">
        <v>15</v>
      </c>
      <c r="H3682" s="5">
        <v>0</v>
      </c>
      <c r="I3682" s="5">
        <v>15</v>
      </c>
      <c r="J3682" s="5">
        <v>0</v>
      </c>
      <c r="K3682" s="5">
        <v>0</v>
      </c>
      <c r="L3682" s="5">
        <f t="shared" si="342"/>
        <v>0</v>
      </c>
      <c r="M3682" s="5">
        <f t="shared" si="343"/>
        <v>0.1510047554417584</v>
      </c>
      <c r="N3682" s="5">
        <f t="shared" si="344"/>
        <v>0</v>
      </c>
      <c r="O3682" s="5">
        <f t="shared" si="345"/>
        <v>0.13352782105562824</v>
      </c>
      <c r="P3682" s="5">
        <f t="shared" si="346"/>
        <v>0</v>
      </c>
      <c r="Q3682" s="5">
        <f t="shared" si="347"/>
        <v>0</v>
      </c>
      <c r="R3682" s="5">
        <v>2.5219999999999998</v>
      </c>
    </row>
    <row r="3683" spans="1:18">
      <c r="A3683" s="30" t="s">
        <v>10333</v>
      </c>
      <c r="B3683" s="5" t="s">
        <v>10334</v>
      </c>
      <c r="C3683" s="5" t="s">
        <v>10335</v>
      </c>
      <c r="D3683" s="5">
        <v>39.733749000000003</v>
      </c>
      <c r="E3683" s="5">
        <v>332</v>
      </c>
      <c r="F3683" s="5">
        <v>0</v>
      </c>
      <c r="G3683" s="5">
        <v>30</v>
      </c>
      <c r="H3683" s="5">
        <v>10</v>
      </c>
      <c r="I3683" s="5">
        <v>80</v>
      </c>
      <c r="J3683" s="5">
        <v>0</v>
      </c>
      <c r="K3683" s="5">
        <v>90</v>
      </c>
      <c r="L3683" s="5">
        <f t="shared" si="342"/>
        <v>0</v>
      </c>
      <c r="M3683" s="5">
        <f t="shared" si="343"/>
        <v>0.38206022461167782</v>
      </c>
      <c r="N3683" s="5">
        <f t="shared" si="344"/>
        <v>0.13119191051788112</v>
      </c>
      <c r="O3683" s="5">
        <f t="shared" si="345"/>
        <v>0.90091059989339528</v>
      </c>
      <c r="P3683" s="5">
        <f t="shared" si="346"/>
        <v>0</v>
      </c>
      <c r="Q3683" s="5">
        <f t="shared" si="347"/>
        <v>0.62978133488227817</v>
      </c>
      <c r="R3683" s="5">
        <v>-0.21099999999999999</v>
      </c>
    </row>
    <row r="3684" spans="1:18">
      <c r="A3684" s="30" t="s">
        <v>10336</v>
      </c>
      <c r="B3684" s="5" t="s">
        <v>10337</v>
      </c>
      <c r="C3684" s="5" t="s">
        <v>10338</v>
      </c>
      <c r="D3684" s="5">
        <v>2.9774150000000001</v>
      </c>
      <c r="E3684" s="5">
        <v>581</v>
      </c>
      <c r="F3684" s="5">
        <v>0</v>
      </c>
      <c r="G3684" s="5">
        <v>0</v>
      </c>
      <c r="H3684" s="5">
        <v>0</v>
      </c>
      <c r="I3684" s="5">
        <v>0</v>
      </c>
      <c r="J3684" s="5">
        <v>0</v>
      </c>
      <c r="K3684" s="5">
        <v>30</v>
      </c>
      <c r="L3684" s="5">
        <f t="shared" si="342"/>
        <v>0</v>
      </c>
      <c r="M3684" s="5">
        <f t="shared" si="343"/>
        <v>0</v>
      </c>
      <c r="N3684" s="5">
        <f t="shared" si="344"/>
        <v>0</v>
      </c>
      <c r="O3684" s="5">
        <f t="shared" si="345"/>
        <v>0</v>
      </c>
      <c r="P3684" s="5">
        <f t="shared" si="346"/>
        <v>0</v>
      </c>
      <c r="Q3684" s="5">
        <f t="shared" si="347"/>
        <v>0.11995834950138631</v>
      </c>
      <c r="R3684" s="5">
        <v>-2.5910000000000002</v>
      </c>
    </row>
    <row r="3685" spans="1:18">
      <c r="A3685" s="30" t="s">
        <v>10339</v>
      </c>
      <c r="B3685" s="5" t="s">
        <v>10340</v>
      </c>
      <c r="C3685" s="5" t="s">
        <v>10341</v>
      </c>
      <c r="D3685" s="5">
        <v>3.48909</v>
      </c>
      <c r="E3685" s="5">
        <v>157</v>
      </c>
      <c r="F3685" s="5">
        <v>0</v>
      </c>
      <c r="G3685" s="5">
        <v>35</v>
      </c>
      <c r="H3685" s="5">
        <v>0</v>
      </c>
      <c r="I3685" s="5">
        <v>10</v>
      </c>
      <c r="J3685" s="5">
        <v>0</v>
      </c>
      <c r="K3685" s="5">
        <v>0</v>
      </c>
      <c r="L3685" s="5">
        <f t="shared" si="342"/>
        <v>0</v>
      </c>
      <c r="M3685" s="5">
        <f t="shared" si="343"/>
        <v>0.94257745434982931</v>
      </c>
      <c r="N3685" s="5">
        <f t="shared" si="344"/>
        <v>0</v>
      </c>
      <c r="O3685" s="5">
        <f t="shared" si="345"/>
        <v>0.23813878914379555</v>
      </c>
      <c r="P3685" s="5">
        <f t="shared" si="346"/>
        <v>0</v>
      </c>
      <c r="Q3685" s="5">
        <f t="shared" si="347"/>
        <v>0</v>
      </c>
      <c r="R3685" s="5">
        <v>2.895</v>
      </c>
    </row>
    <row r="3686" spans="1:18">
      <c r="A3686" s="30" t="s">
        <v>10342</v>
      </c>
      <c r="B3686" s="5" t="s">
        <v>10343</v>
      </c>
      <c r="C3686" s="5" t="s">
        <v>10344</v>
      </c>
      <c r="D3686" s="5">
        <v>2.4540099999999998</v>
      </c>
      <c r="E3686" s="5">
        <v>164</v>
      </c>
      <c r="F3686" s="5">
        <v>0</v>
      </c>
      <c r="G3686" s="5">
        <v>0</v>
      </c>
      <c r="H3686" s="5">
        <v>5</v>
      </c>
      <c r="I3686" s="5">
        <v>0</v>
      </c>
      <c r="J3686" s="5">
        <v>0</v>
      </c>
      <c r="K3686" s="5">
        <v>15</v>
      </c>
      <c r="L3686" s="5">
        <f t="shared" si="342"/>
        <v>0</v>
      </c>
      <c r="M3686" s="5">
        <f t="shared" si="343"/>
        <v>0</v>
      </c>
      <c r="N3686" s="5">
        <f t="shared" si="344"/>
        <v>0.13279181186566014</v>
      </c>
      <c r="O3686" s="5">
        <f t="shared" si="345"/>
        <v>0</v>
      </c>
      <c r="P3686" s="5">
        <f t="shared" si="346"/>
        <v>0</v>
      </c>
      <c r="Q3686" s="5">
        <f t="shared" si="347"/>
        <v>0.21248719835458979</v>
      </c>
      <c r="R3686" s="5">
        <v>-1.224</v>
      </c>
    </row>
    <row r="3687" spans="1:18">
      <c r="A3687" s="30" t="s">
        <v>10345</v>
      </c>
      <c r="B3687" s="5" t="s">
        <v>10346</v>
      </c>
      <c r="C3687" s="5" t="s">
        <v>10347</v>
      </c>
      <c r="D3687" s="5">
        <v>7.4297550000000001</v>
      </c>
      <c r="E3687" s="5">
        <v>222</v>
      </c>
      <c r="F3687" s="5">
        <v>45</v>
      </c>
      <c r="G3687" s="5">
        <v>5</v>
      </c>
      <c r="H3687" s="5">
        <v>20</v>
      </c>
      <c r="I3687" s="5">
        <v>50</v>
      </c>
      <c r="J3687" s="5">
        <v>0</v>
      </c>
      <c r="K3687" s="5">
        <v>10</v>
      </c>
      <c r="L3687" s="5">
        <f t="shared" si="342"/>
        <v>0.68279495103176691</v>
      </c>
      <c r="M3687" s="5">
        <f t="shared" si="343"/>
        <v>9.5228224152460239E-2</v>
      </c>
      <c r="N3687" s="5">
        <f t="shared" si="344"/>
        <v>0.39239382244987864</v>
      </c>
      <c r="O3687" s="5">
        <f t="shared" si="345"/>
        <v>0.84206733999044814</v>
      </c>
      <c r="P3687" s="5">
        <f t="shared" si="346"/>
        <v>0</v>
      </c>
      <c r="Q3687" s="5">
        <f t="shared" si="347"/>
        <v>0.10464834994039858</v>
      </c>
      <c r="R3687" s="5">
        <v>1.9370000000000001</v>
      </c>
    </row>
    <row r="3688" spans="1:18">
      <c r="A3688" s="30" t="s">
        <v>10348</v>
      </c>
      <c r="B3688" s="5" t="s">
        <v>10349</v>
      </c>
      <c r="C3688" s="5" t="s">
        <v>10350</v>
      </c>
      <c r="D3688" s="5">
        <v>9.2244849999999996</v>
      </c>
      <c r="E3688" s="5">
        <v>211</v>
      </c>
      <c r="F3688" s="5">
        <v>0</v>
      </c>
      <c r="G3688" s="5">
        <v>0</v>
      </c>
      <c r="H3688" s="5">
        <v>0</v>
      </c>
      <c r="I3688" s="5">
        <v>0</v>
      </c>
      <c r="J3688" s="5">
        <v>50</v>
      </c>
      <c r="K3688" s="5">
        <v>60</v>
      </c>
      <c r="L3688" s="5">
        <f t="shared" si="342"/>
        <v>0</v>
      </c>
      <c r="M3688" s="5">
        <f t="shared" si="343"/>
        <v>0</v>
      </c>
      <c r="N3688" s="5">
        <f t="shared" si="344"/>
        <v>0</v>
      </c>
      <c r="O3688" s="5">
        <f t="shared" si="345"/>
        <v>0</v>
      </c>
      <c r="P3688" s="5">
        <f t="shared" si="346"/>
        <v>0.83107762245047823</v>
      </c>
      <c r="Q3688" s="5">
        <f t="shared" si="347"/>
        <v>0.66062370673275306</v>
      </c>
      <c r="R3688" s="5">
        <v>-3.8420000000000001</v>
      </c>
    </row>
    <row r="3689" spans="1:18">
      <c r="A3689" s="31" t="s">
        <v>10351</v>
      </c>
      <c r="B3689" s="5" t="s">
        <v>10352</v>
      </c>
      <c r="C3689" s="5" t="s">
        <v>10353</v>
      </c>
      <c r="D3689" s="5">
        <v>8.3410449999999994</v>
      </c>
      <c r="E3689" s="5">
        <v>147</v>
      </c>
      <c r="F3689" s="5">
        <v>0</v>
      </c>
      <c r="G3689" s="5">
        <v>40</v>
      </c>
      <c r="H3689" s="5">
        <v>0</v>
      </c>
      <c r="I3689" s="5">
        <v>0</v>
      </c>
      <c r="J3689" s="5">
        <v>0</v>
      </c>
      <c r="K3689" s="5">
        <v>0</v>
      </c>
      <c r="L3689" s="5">
        <f t="shared" si="342"/>
        <v>0</v>
      </c>
      <c r="M3689" s="5">
        <f t="shared" si="343"/>
        <v>1.1505124224133971</v>
      </c>
      <c r="N3689" s="5">
        <f t="shared" si="344"/>
        <v>0</v>
      </c>
      <c r="O3689" s="5">
        <f t="shared" si="345"/>
        <v>0</v>
      </c>
      <c r="P3689" s="5">
        <f t="shared" si="346"/>
        <v>0</v>
      </c>
      <c r="Q3689" s="5">
        <f t="shared" si="347"/>
        <v>0</v>
      </c>
      <c r="R3689" s="5">
        <v>2.8250000000000002</v>
      </c>
    </row>
    <row r="3690" spans="1:18">
      <c r="A3690" s="30" t="s">
        <v>10354</v>
      </c>
      <c r="B3690" s="5" t="s">
        <v>10355</v>
      </c>
      <c r="C3690" s="5" t="s">
        <v>10356</v>
      </c>
      <c r="D3690" s="5">
        <v>24.287148999999999</v>
      </c>
      <c r="E3690" s="5">
        <v>227</v>
      </c>
      <c r="F3690" s="5">
        <v>0</v>
      </c>
      <c r="G3690" s="5">
        <v>0</v>
      </c>
      <c r="H3690" s="5">
        <v>0</v>
      </c>
      <c r="I3690" s="5">
        <v>0</v>
      </c>
      <c r="J3690" s="5">
        <v>140</v>
      </c>
      <c r="K3690" s="5">
        <v>130</v>
      </c>
      <c r="L3690" s="5">
        <f t="shared" si="342"/>
        <v>0</v>
      </c>
      <c r="M3690" s="5">
        <f t="shared" si="343"/>
        <v>0</v>
      </c>
      <c r="N3690" s="5">
        <f t="shared" si="344"/>
        <v>0</v>
      </c>
      <c r="O3690" s="5">
        <f t="shared" si="345"/>
        <v>0</v>
      </c>
      <c r="P3690" s="5">
        <f t="shared" si="346"/>
        <v>2.1629984993116413</v>
      </c>
      <c r="Q3690" s="5">
        <f t="shared" si="347"/>
        <v>1.3304631626783714</v>
      </c>
      <c r="R3690" s="5">
        <v>-4.7290000000000001</v>
      </c>
    </row>
    <row r="3691" spans="1:18">
      <c r="A3691" s="30" t="s">
        <v>10357</v>
      </c>
      <c r="B3691" s="5" t="s">
        <v>10358</v>
      </c>
      <c r="C3691" s="5" t="s">
        <v>10359</v>
      </c>
      <c r="D3691" s="5">
        <v>42.241951</v>
      </c>
      <c r="E3691" s="5">
        <v>168</v>
      </c>
      <c r="F3691" s="5">
        <v>0</v>
      </c>
      <c r="G3691" s="5">
        <v>70</v>
      </c>
      <c r="H3691" s="5">
        <v>40</v>
      </c>
      <c r="I3691" s="5">
        <v>30</v>
      </c>
      <c r="J3691" s="5">
        <v>0</v>
      </c>
      <c r="K3691" s="5">
        <v>25</v>
      </c>
      <c r="L3691" s="5">
        <f t="shared" si="342"/>
        <v>0</v>
      </c>
      <c r="M3691" s="5">
        <f t="shared" si="343"/>
        <v>1.7617221468205144</v>
      </c>
      <c r="N3691" s="5">
        <f t="shared" si="344"/>
        <v>1.0370408164746794</v>
      </c>
      <c r="O3691" s="5">
        <f t="shared" si="345"/>
        <v>0.66763910527814108</v>
      </c>
      <c r="P3691" s="5">
        <f t="shared" si="346"/>
        <v>0</v>
      </c>
      <c r="Q3691" s="5">
        <f t="shared" si="347"/>
        <v>0.34571329891024533</v>
      </c>
      <c r="R3691" s="5">
        <v>1.2090000000000001</v>
      </c>
    </row>
    <row r="3692" spans="1:18">
      <c r="A3692" s="30" t="s">
        <v>10360</v>
      </c>
      <c r="B3692" s="5" t="s">
        <v>10361</v>
      </c>
      <c r="C3692" s="5" t="s">
        <v>10362</v>
      </c>
      <c r="D3692" s="5">
        <v>30.490299</v>
      </c>
      <c r="E3692" s="5">
        <v>179</v>
      </c>
      <c r="F3692" s="5">
        <v>0</v>
      </c>
      <c r="G3692" s="5">
        <v>0</v>
      </c>
      <c r="H3692" s="5">
        <v>5</v>
      </c>
      <c r="I3692" s="5">
        <v>0</v>
      </c>
      <c r="J3692" s="5">
        <v>0</v>
      </c>
      <c r="K3692" s="5">
        <v>0</v>
      </c>
      <c r="L3692" s="5">
        <f t="shared" si="342"/>
        <v>0</v>
      </c>
      <c r="M3692" s="5">
        <f t="shared" si="343"/>
        <v>0</v>
      </c>
      <c r="N3692" s="5">
        <f t="shared" si="344"/>
        <v>0.12166400640205736</v>
      </c>
      <c r="O3692" s="5">
        <f t="shared" si="345"/>
        <v>0</v>
      </c>
      <c r="P3692" s="5">
        <f t="shared" si="346"/>
        <v>0</v>
      </c>
      <c r="Q3692" s="5">
        <f t="shared" si="347"/>
        <v>0</v>
      </c>
      <c r="R3692" s="5">
        <v>1.081</v>
      </c>
    </row>
    <row r="3693" spans="1:18">
      <c r="A3693" s="30" t="s">
        <v>10363</v>
      </c>
      <c r="B3693" s="5" t="s">
        <v>10364</v>
      </c>
      <c r="C3693" s="5" t="s">
        <v>10365</v>
      </c>
      <c r="D3693" s="5">
        <v>5.8546849999999999</v>
      </c>
      <c r="E3693" s="5">
        <v>218</v>
      </c>
      <c r="F3693" s="5">
        <v>0</v>
      </c>
      <c r="G3693" s="5">
        <v>0</v>
      </c>
      <c r="H3693" s="5">
        <v>0</v>
      </c>
      <c r="I3693" s="5">
        <v>0</v>
      </c>
      <c r="J3693" s="5">
        <v>20</v>
      </c>
      <c r="K3693" s="5">
        <v>10</v>
      </c>
      <c r="L3693" s="5">
        <f t="shared" si="342"/>
        <v>0</v>
      </c>
      <c r="M3693" s="5">
        <f t="shared" si="343"/>
        <v>0</v>
      </c>
      <c r="N3693" s="5">
        <f t="shared" si="344"/>
        <v>0</v>
      </c>
      <c r="O3693" s="5">
        <f t="shared" si="345"/>
        <v>0</v>
      </c>
      <c r="P3693" s="5">
        <f t="shared" si="346"/>
        <v>0.32175665749917598</v>
      </c>
      <c r="Q3693" s="5">
        <f t="shared" si="347"/>
        <v>0.10656850315031416</v>
      </c>
      <c r="R3693" s="5">
        <v>-2.5840000000000001</v>
      </c>
    </row>
    <row r="3694" spans="1:18">
      <c r="A3694" s="30" t="s">
        <v>10366</v>
      </c>
      <c r="B3694" s="5" t="s">
        <v>10367</v>
      </c>
      <c r="C3694" s="5" t="s">
        <v>10368</v>
      </c>
      <c r="D3694" s="5">
        <v>5.6076199999999998</v>
      </c>
      <c r="E3694" s="5">
        <v>210</v>
      </c>
      <c r="F3694" s="5">
        <v>0</v>
      </c>
      <c r="G3694" s="5">
        <v>20</v>
      </c>
      <c r="H3694" s="5">
        <v>0</v>
      </c>
      <c r="I3694" s="5">
        <v>0</v>
      </c>
      <c r="J3694" s="5">
        <v>0</v>
      </c>
      <c r="K3694" s="5">
        <v>0</v>
      </c>
      <c r="L3694" s="5">
        <f t="shared" si="342"/>
        <v>0</v>
      </c>
      <c r="M3694" s="5">
        <f t="shared" si="343"/>
        <v>0.40267934784468901</v>
      </c>
      <c r="N3694" s="5">
        <f t="shared" si="344"/>
        <v>0</v>
      </c>
      <c r="O3694" s="5">
        <f t="shared" si="345"/>
        <v>0</v>
      </c>
      <c r="P3694" s="5">
        <f t="shared" si="346"/>
        <v>0</v>
      </c>
      <c r="Q3694" s="5">
        <f t="shared" si="347"/>
        <v>0</v>
      </c>
      <c r="R3694" s="5">
        <v>2.1669999999999998</v>
      </c>
    </row>
    <row r="3695" spans="1:18">
      <c r="A3695" s="30" t="s">
        <v>10369</v>
      </c>
      <c r="B3695" s="5" t="s">
        <v>10370</v>
      </c>
      <c r="C3695" s="5" t="s">
        <v>10371</v>
      </c>
      <c r="D3695" s="5">
        <v>9.4080750000000002</v>
      </c>
      <c r="E3695" s="5">
        <v>350</v>
      </c>
      <c r="F3695" s="5">
        <v>5</v>
      </c>
      <c r="G3695" s="5">
        <v>10</v>
      </c>
      <c r="H3695" s="5">
        <v>0</v>
      </c>
      <c r="I3695" s="5">
        <v>0</v>
      </c>
      <c r="J3695" s="5">
        <v>0</v>
      </c>
      <c r="K3695" s="5">
        <v>10</v>
      </c>
      <c r="L3695" s="5">
        <f t="shared" si="342"/>
        <v>4.8120787025095951E-2</v>
      </c>
      <c r="M3695" s="5">
        <f t="shared" si="343"/>
        <v>0.12080380435340671</v>
      </c>
      <c r="N3695" s="5">
        <f t="shared" si="344"/>
        <v>0</v>
      </c>
      <c r="O3695" s="5">
        <f t="shared" si="345"/>
        <v>0</v>
      </c>
      <c r="P3695" s="5">
        <f t="shared" si="346"/>
        <v>0</v>
      </c>
      <c r="Q3695" s="5">
        <f t="shared" si="347"/>
        <v>6.6376953390767102E-2</v>
      </c>
      <c r="R3695" s="5">
        <v>-4.3999999999999997E-2</v>
      </c>
    </row>
    <row r="3696" spans="1:18">
      <c r="A3696" s="30" t="s">
        <v>10372</v>
      </c>
      <c r="B3696" s="5" t="s">
        <v>10373</v>
      </c>
      <c r="C3696" s="5" t="s">
        <v>10374</v>
      </c>
      <c r="D3696" s="5">
        <v>13.224550000000001</v>
      </c>
      <c r="E3696" s="5">
        <v>692</v>
      </c>
      <c r="F3696" s="5">
        <v>50</v>
      </c>
      <c r="G3696" s="5">
        <v>205</v>
      </c>
      <c r="H3696" s="5">
        <v>20</v>
      </c>
      <c r="I3696" s="5">
        <v>100</v>
      </c>
      <c r="J3696" s="5">
        <v>0</v>
      </c>
      <c r="K3696" s="5">
        <v>0</v>
      </c>
      <c r="L3696" s="5">
        <f t="shared" si="342"/>
        <v>0.24338548350843331</v>
      </c>
      <c r="M3696" s="5">
        <f t="shared" si="343"/>
        <v>1.2525538962943541</v>
      </c>
      <c r="N3696" s="5">
        <f t="shared" si="344"/>
        <v>0.12588356731773565</v>
      </c>
      <c r="O3696" s="5">
        <f t="shared" si="345"/>
        <v>0.54028598114994075</v>
      </c>
      <c r="P3696" s="5">
        <f t="shared" si="346"/>
        <v>0</v>
      </c>
      <c r="Q3696" s="5">
        <f t="shared" si="347"/>
        <v>0</v>
      </c>
      <c r="R3696" s="5">
        <v>4.9740000000000002</v>
      </c>
    </row>
    <row r="3697" spans="1:18">
      <c r="A3697" s="30" t="s">
        <v>10375</v>
      </c>
      <c r="B3697" s="5" t="s">
        <v>10376</v>
      </c>
      <c r="C3697" s="5" t="s">
        <v>10377</v>
      </c>
      <c r="D3697" s="5">
        <v>14.098699999999999</v>
      </c>
      <c r="E3697" s="5">
        <v>2094</v>
      </c>
      <c r="F3697" s="5">
        <v>85</v>
      </c>
      <c r="G3697" s="5">
        <v>55</v>
      </c>
      <c r="H3697" s="5">
        <v>350</v>
      </c>
      <c r="I3697" s="5">
        <v>0</v>
      </c>
      <c r="J3697" s="5">
        <v>600</v>
      </c>
      <c r="K3697" s="5">
        <v>500</v>
      </c>
      <c r="L3697" s="5">
        <f t="shared" si="342"/>
        <v>0.1367328953196375</v>
      </c>
      <c r="M3697" s="5">
        <f t="shared" si="343"/>
        <v>0.11105411813768286</v>
      </c>
      <c r="N3697" s="5">
        <f t="shared" si="344"/>
        <v>0.72800859609253998</v>
      </c>
      <c r="O3697" s="5">
        <f t="shared" si="345"/>
        <v>0</v>
      </c>
      <c r="P3697" s="5">
        <f t="shared" si="346"/>
        <v>1.0049133429057358</v>
      </c>
      <c r="Q3697" s="5">
        <f t="shared" si="347"/>
        <v>0.5547262102857804</v>
      </c>
      <c r="R3697" s="5">
        <v>-1.3080000000000001</v>
      </c>
    </row>
    <row r="3698" spans="1:18">
      <c r="A3698" s="30" t="s">
        <v>10378</v>
      </c>
      <c r="B3698" s="5" t="s">
        <v>10379</v>
      </c>
      <c r="C3698" s="5" t="s">
        <v>10380</v>
      </c>
      <c r="D3698" s="5">
        <v>5.7579700000000003</v>
      </c>
      <c r="E3698" s="5">
        <v>926</v>
      </c>
      <c r="F3698" s="5">
        <v>0</v>
      </c>
      <c r="G3698" s="5">
        <v>0</v>
      </c>
      <c r="H3698" s="5">
        <v>0</v>
      </c>
      <c r="I3698" s="5">
        <v>0</v>
      </c>
      <c r="J3698" s="5">
        <v>200</v>
      </c>
      <c r="K3698" s="5">
        <v>150</v>
      </c>
      <c r="L3698" s="5">
        <f t="shared" si="342"/>
        <v>0</v>
      </c>
      <c r="M3698" s="5">
        <f t="shared" si="343"/>
        <v>0</v>
      </c>
      <c r="N3698" s="5">
        <f t="shared" si="344"/>
        <v>0</v>
      </c>
      <c r="O3698" s="5">
        <f t="shared" si="345"/>
        <v>0</v>
      </c>
      <c r="P3698" s="5">
        <f t="shared" si="346"/>
        <v>0.75748327575399954</v>
      </c>
      <c r="Q3698" s="5">
        <f t="shared" si="347"/>
        <v>0.37632721954808562</v>
      </c>
      <c r="R3698" s="5">
        <v>-5.2069999999999999</v>
      </c>
    </row>
    <row r="3699" spans="1:18">
      <c r="A3699" s="30" t="s">
        <v>10381</v>
      </c>
      <c r="B3699" s="5" t="s">
        <v>10382</v>
      </c>
      <c r="C3699" s="5" t="s">
        <v>10383</v>
      </c>
      <c r="D3699" s="5">
        <v>3.9500799999999998</v>
      </c>
      <c r="E3699" s="5">
        <v>1155</v>
      </c>
      <c r="F3699" s="5">
        <v>0</v>
      </c>
      <c r="G3699" s="5">
        <v>0</v>
      </c>
      <c r="H3699" s="5">
        <v>0</v>
      </c>
      <c r="I3699" s="5">
        <v>0</v>
      </c>
      <c r="J3699" s="5">
        <v>140</v>
      </c>
      <c r="K3699" s="5">
        <v>100</v>
      </c>
      <c r="L3699" s="5">
        <f t="shared" si="342"/>
        <v>0</v>
      </c>
      <c r="M3699" s="5">
        <f t="shared" si="343"/>
        <v>0</v>
      </c>
      <c r="N3699" s="5">
        <f t="shared" si="344"/>
        <v>0</v>
      </c>
      <c r="O3699" s="5">
        <f t="shared" si="345"/>
        <v>0</v>
      </c>
      <c r="P3699" s="5">
        <f t="shared" si="346"/>
        <v>0.42510879596860834</v>
      </c>
      <c r="Q3699" s="5">
        <f t="shared" si="347"/>
        <v>0.20114228300232453</v>
      </c>
      <c r="R3699" s="5">
        <v>-4.7859999999999996</v>
      </c>
    </row>
    <row r="3700" spans="1:18">
      <c r="A3700" s="30" t="s">
        <v>10384</v>
      </c>
      <c r="B3700" s="5" t="s">
        <v>10385</v>
      </c>
      <c r="C3700" s="5" t="s">
        <v>10386</v>
      </c>
      <c r="D3700" s="5">
        <v>8.1904649999999997</v>
      </c>
      <c r="E3700" s="5">
        <v>1391</v>
      </c>
      <c r="F3700" s="5">
        <v>0</v>
      </c>
      <c r="G3700" s="5">
        <v>0</v>
      </c>
      <c r="H3700" s="5">
        <v>0</v>
      </c>
      <c r="I3700" s="5">
        <v>0</v>
      </c>
      <c r="J3700" s="5">
        <v>190</v>
      </c>
      <c r="K3700" s="5">
        <v>260</v>
      </c>
      <c r="L3700" s="5">
        <f t="shared" si="342"/>
        <v>0</v>
      </c>
      <c r="M3700" s="5">
        <f t="shared" si="343"/>
        <v>0</v>
      </c>
      <c r="N3700" s="5">
        <f t="shared" si="344"/>
        <v>0</v>
      </c>
      <c r="O3700" s="5">
        <f t="shared" si="345"/>
        <v>0</v>
      </c>
      <c r="P3700" s="5">
        <f t="shared" si="346"/>
        <v>0.47904963169000248</v>
      </c>
      <c r="Q3700" s="5">
        <f t="shared" si="347"/>
        <v>0.4342417511545511</v>
      </c>
      <c r="R3700" s="5">
        <v>-5.3609999999999998</v>
      </c>
    </row>
    <row r="3701" spans="1:18">
      <c r="A3701" s="30" t="s">
        <v>10387</v>
      </c>
      <c r="B3701" s="5" t="s">
        <v>10388</v>
      </c>
      <c r="C3701" s="5" t="s">
        <v>10389</v>
      </c>
      <c r="D3701" s="5">
        <v>4.111345</v>
      </c>
      <c r="E3701" s="5">
        <v>1402</v>
      </c>
      <c r="F3701" s="5">
        <v>0</v>
      </c>
      <c r="G3701" s="5">
        <v>0</v>
      </c>
      <c r="H3701" s="5">
        <v>0</v>
      </c>
      <c r="I3701" s="5">
        <v>0</v>
      </c>
      <c r="J3701" s="5">
        <v>90</v>
      </c>
      <c r="K3701" s="5">
        <v>100</v>
      </c>
      <c r="L3701" s="5">
        <f t="shared" si="342"/>
        <v>0</v>
      </c>
      <c r="M3701" s="5">
        <f t="shared" si="343"/>
        <v>0</v>
      </c>
      <c r="N3701" s="5">
        <f t="shared" si="344"/>
        <v>0</v>
      </c>
      <c r="O3701" s="5">
        <f t="shared" si="345"/>
        <v>0</v>
      </c>
      <c r="P3701" s="5">
        <f t="shared" si="346"/>
        <v>0.2251378609177544</v>
      </c>
      <c r="Q3701" s="5">
        <f t="shared" si="347"/>
        <v>0.16570566110391219</v>
      </c>
      <c r="R3701" s="5">
        <v>-4.4539999999999997</v>
      </c>
    </row>
    <row r="3702" spans="1:18">
      <c r="A3702" s="30" t="s">
        <v>10390</v>
      </c>
      <c r="B3702" s="5" t="s">
        <v>10391</v>
      </c>
      <c r="C3702" s="5" t="s">
        <v>10392</v>
      </c>
      <c r="D3702" s="5">
        <v>9.6816010000000006</v>
      </c>
      <c r="E3702" s="5">
        <v>1759</v>
      </c>
      <c r="F3702" s="5">
        <v>0</v>
      </c>
      <c r="G3702" s="5">
        <v>0</v>
      </c>
      <c r="H3702" s="5">
        <v>0</v>
      </c>
      <c r="I3702" s="5">
        <v>0</v>
      </c>
      <c r="J3702" s="5">
        <v>0</v>
      </c>
      <c r="K3702" s="5">
        <v>60</v>
      </c>
      <c r="L3702" s="5">
        <f t="shared" si="342"/>
        <v>0</v>
      </c>
      <c r="M3702" s="5">
        <f t="shared" si="343"/>
        <v>0</v>
      </c>
      <c r="N3702" s="5">
        <f t="shared" si="344"/>
        <v>0</v>
      </c>
      <c r="O3702" s="5">
        <f t="shared" si="345"/>
        <v>0</v>
      </c>
      <c r="P3702" s="5">
        <f t="shared" si="346"/>
        <v>0</v>
      </c>
      <c r="Q3702" s="5">
        <f t="shared" si="347"/>
        <v>7.9244799386362086E-2</v>
      </c>
      <c r="R3702" s="5">
        <v>-3.278</v>
      </c>
    </row>
    <row r="3703" spans="1:18">
      <c r="A3703" s="30" t="s">
        <v>10393</v>
      </c>
      <c r="B3703" s="5" t="s">
        <v>10394</v>
      </c>
      <c r="C3703" s="5" t="s">
        <v>10395</v>
      </c>
      <c r="D3703" s="5">
        <v>8.2991849999999996</v>
      </c>
      <c r="E3703" s="5">
        <v>2008</v>
      </c>
      <c r="F3703" s="5">
        <v>0</v>
      </c>
      <c r="G3703" s="5">
        <v>0</v>
      </c>
      <c r="H3703" s="5">
        <v>0</v>
      </c>
      <c r="I3703" s="5">
        <v>0</v>
      </c>
      <c r="J3703" s="5">
        <v>180</v>
      </c>
      <c r="K3703" s="5">
        <v>290</v>
      </c>
      <c r="L3703" s="5">
        <f t="shared" si="342"/>
        <v>0</v>
      </c>
      <c r="M3703" s="5">
        <f t="shared" si="343"/>
        <v>0</v>
      </c>
      <c r="N3703" s="5">
        <f t="shared" si="344"/>
        <v>0</v>
      </c>
      <c r="O3703" s="5">
        <f t="shared" si="345"/>
        <v>0</v>
      </c>
      <c r="P3703" s="5">
        <f t="shared" si="346"/>
        <v>0.31438573805447373</v>
      </c>
      <c r="Q3703" s="5">
        <f t="shared" si="347"/>
        <v>0.3355209546395847</v>
      </c>
      <c r="R3703" s="5">
        <v>-5.2080000000000002</v>
      </c>
    </row>
    <row r="3704" spans="1:18">
      <c r="A3704" s="30" t="s">
        <v>10396</v>
      </c>
      <c r="B3704" s="5" t="s">
        <v>10397</v>
      </c>
      <c r="C3704" s="5" t="s">
        <v>10398</v>
      </c>
      <c r="D3704" s="5">
        <v>2.8121900000000002</v>
      </c>
      <c r="E3704" s="5">
        <v>1886</v>
      </c>
      <c r="F3704" s="5">
        <v>0</v>
      </c>
      <c r="G3704" s="5">
        <v>0</v>
      </c>
      <c r="H3704" s="5">
        <v>0</v>
      </c>
      <c r="I3704" s="5">
        <v>0</v>
      </c>
      <c r="J3704" s="5">
        <v>490</v>
      </c>
      <c r="K3704" s="5">
        <v>400</v>
      </c>
      <c r="L3704" s="5">
        <f t="shared" si="342"/>
        <v>0</v>
      </c>
      <c r="M3704" s="5">
        <f t="shared" si="343"/>
        <v>0</v>
      </c>
      <c r="N3704" s="5">
        <f t="shared" si="344"/>
        <v>0</v>
      </c>
      <c r="O3704" s="5">
        <f t="shared" si="345"/>
        <v>0</v>
      </c>
      <c r="P3704" s="5">
        <f t="shared" si="346"/>
        <v>0.91118892243006311</v>
      </c>
      <c r="Q3704" s="5">
        <f t="shared" si="347"/>
        <v>0.49272393821354155</v>
      </c>
      <c r="R3704" s="5">
        <v>-5.806</v>
      </c>
    </row>
    <row r="3705" spans="1:18">
      <c r="A3705" s="30" t="s">
        <v>10399</v>
      </c>
      <c r="B3705" s="5" t="s">
        <v>10400</v>
      </c>
      <c r="C3705" s="5" t="s">
        <v>10401</v>
      </c>
      <c r="D3705" s="5">
        <v>6.7564950000000001</v>
      </c>
      <c r="E3705" s="5">
        <v>2085</v>
      </c>
      <c r="F3705" s="5">
        <v>0</v>
      </c>
      <c r="G3705" s="5">
        <v>0</v>
      </c>
      <c r="H3705" s="5">
        <v>0</v>
      </c>
      <c r="I3705" s="5">
        <v>0</v>
      </c>
      <c r="J3705" s="5">
        <v>100</v>
      </c>
      <c r="K3705" s="5">
        <v>50</v>
      </c>
      <c r="L3705" s="5">
        <f t="shared" si="342"/>
        <v>0</v>
      </c>
      <c r="M3705" s="5">
        <f t="shared" si="343"/>
        <v>0</v>
      </c>
      <c r="N3705" s="5">
        <f t="shared" si="344"/>
        <v>0</v>
      </c>
      <c r="O3705" s="5">
        <f t="shared" si="345"/>
        <v>0</v>
      </c>
      <c r="P3705" s="5">
        <f t="shared" si="346"/>
        <v>0.1682085163904565</v>
      </c>
      <c r="Q3705" s="5">
        <f t="shared" si="347"/>
        <v>5.5712071191291332E-2</v>
      </c>
      <c r="R3705" s="5">
        <v>-4.1820000000000004</v>
      </c>
    </row>
    <row r="3706" spans="1:18">
      <c r="A3706" s="30" t="s">
        <v>10402</v>
      </c>
      <c r="B3706" s="5" t="s">
        <v>10403</v>
      </c>
      <c r="C3706" s="5" t="s">
        <v>10404</v>
      </c>
      <c r="D3706" s="5">
        <v>5.8184750000000003</v>
      </c>
      <c r="E3706" s="5">
        <v>325</v>
      </c>
      <c r="F3706" s="5">
        <v>0</v>
      </c>
      <c r="G3706" s="5">
        <v>0</v>
      </c>
      <c r="H3706" s="5">
        <v>0</v>
      </c>
      <c r="I3706" s="5">
        <v>0</v>
      </c>
      <c r="J3706" s="5">
        <v>35</v>
      </c>
      <c r="K3706" s="5">
        <v>25</v>
      </c>
      <c r="L3706" s="5">
        <f t="shared" si="342"/>
        <v>0</v>
      </c>
      <c r="M3706" s="5">
        <f t="shared" si="343"/>
        <v>0</v>
      </c>
      <c r="N3706" s="5">
        <f t="shared" si="344"/>
        <v>0</v>
      </c>
      <c r="O3706" s="5">
        <f t="shared" si="345"/>
        <v>0</v>
      </c>
      <c r="P3706" s="5">
        <f t="shared" si="346"/>
        <v>0.377692814879802</v>
      </c>
      <c r="Q3706" s="5">
        <f t="shared" si="347"/>
        <v>0.17870718220591142</v>
      </c>
      <c r="R3706" s="5">
        <v>-3.3340000000000001</v>
      </c>
    </row>
    <row r="3707" spans="1:18">
      <c r="A3707" s="30" t="s">
        <v>10402</v>
      </c>
      <c r="B3707" s="5" t="s">
        <v>10405</v>
      </c>
      <c r="C3707" s="5" t="s">
        <v>10406</v>
      </c>
      <c r="D3707" s="5">
        <v>0.22547400000000001</v>
      </c>
      <c r="E3707" s="5">
        <v>308</v>
      </c>
      <c r="F3707" s="5">
        <v>0</v>
      </c>
      <c r="G3707" s="5">
        <v>0</v>
      </c>
      <c r="H3707" s="5">
        <v>0</v>
      </c>
      <c r="I3707" s="5">
        <v>0</v>
      </c>
      <c r="J3707" s="5">
        <v>35</v>
      </c>
      <c r="K3707" s="5">
        <v>25</v>
      </c>
      <c r="L3707" s="5">
        <f t="shared" si="342"/>
        <v>0</v>
      </c>
      <c r="M3707" s="5">
        <f t="shared" si="343"/>
        <v>0</v>
      </c>
      <c r="N3707" s="5">
        <f t="shared" si="344"/>
        <v>0</v>
      </c>
      <c r="O3707" s="5">
        <f t="shared" si="345"/>
        <v>0</v>
      </c>
      <c r="P3707" s="5">
        <f t="shared" si="346"/>
        <v>0.39853949622057028</v>
      </c>
      <c r="Q3707" s="5">
        <f t="shared" si="347"/>
        <v>0.18857089031467925</v>
      </c>
      <c r="R3707" s="5">
        <v>-3.2250000000000001</v>
      </c>
    </row>
    <row r="3708" spans="1:18">
      <c r="A3708" s="30" t="s">
        <v>10407</v>
      </c>
      <c r="B3708" s="5" t="s">
        <v>10408</v>
      </c>
      <c r="C3708" s="5" t="s">
        <v>10409</v>
      </c>
      <c r="D3708" s="5">
        <v>2.9302100000000002</v>
      </c>
      <c r="E3708" s="5">
        <v>380</v>
      </c>
      <c r="F3708" s="5">
        <v>0</v>
      </c>
      <c r="G3708" s="5">
        <v>0</v>
      </c>
      <c r="H3708" s="5">
        <v>0</v>
      </c>
      <c r="I3708" s="5">
        <v>0</v>
      </c>
      <c r="J3708" s="5">
        <v>40</v>
      </c>
      <c r="K3708" s="5">
        <v>0</v>
      </c>
      <c r="L3708" s="5">
        <f t="shared" si="342"/>
        <v>0</v>
      </c>
      <c r="M3708" s="5">
        <f t="shared" si="343"/>
        <v>0</v>
      </c>
      <c r="N3708" s="5">
        <f t="shared" si="344"/>
        <v>0</v>
      </c>
      <c r="O3708" s="5">
        <f t="shared" si="345"/>
        <v>0</v>
      </c>
      <c r="P3708" s="5">
        <f t="shared" si="346"/>
        <v>0.36917342807800191</v>
      </c>
      <c r="Q3708" s="5">
        <f t="shared" si="347"/>
        <v>0</v>
      </c>
      <c r="R3708" s="5">
        <v>-2.9239999999999999</v>
      </c>
    </row>
    <row r="3709" spans="1:18">
      <c r="A3709" s="30" t="s">
        <v>10410</v>
      </c>
      <c r="B3709" s="5" t="s">
        <v>10411</v>
      </c>
      <c r="C3709" s="5" t="s">
        <v>10412</v>
      </c>
      <c r="D3709" s="5">
        <v>5.7220849999999999</v>
      </c>
      <c r="E3709" s="5">
        <v>466</v>
      </c>
      <c r="F3709" s="5">
        <v>0</v>
      </c>
      <c r="G3709" s="5">
        <v>0</v>
      </c>
      <c r="H3709" s="5">
        <v>0</v>
      </c>
      <c r="I3709" s="5">
        <v>0</v>
      </c>
      <c r="J3709" s="5">
        <v>50</v>
      </c>
      <c r="K3709" s="5">
        <v>0</v>
      </c>
      <c r="L3709" s="5">
        <f t="shared" si="342"/>
        <v>0</v>
      </c>
      <c r="M3709" s="5">
        <f t="shared" si="343"/>
        <v>0</v>
      </c>
      <c r="N3709" s="5">
        <f t="shared" si="344"/>
        <v>0</v>
      </c>
      <c r="O3709" s="5">
        <f t="shared" si="345"/>
        <v>0</v>
      </c>
      <c r="P3709" s="5">
        <f t="shared" si="346"/>
        <v>0.37630338698937965</v>
      </c>
      <c r="Q3709" s="5">
        <f t="shared" si="347"/>
        <v>0</v>
      </c>
      <c r="R3709" s="5">
        <v>-3.137</v>
      </c>
    </row>
    <row r="3710" spans="1:18">
      <c r="A3710" s="30" t="s">
        <v>10413</v>
      </c>
      <c r="B3710" s="5" t="s">
        <v>10414</v>
      </c>
      <c r="C3710" s="5" t="s">
        <v>10415</v>
      </c>
      <c r="D3710" s="5">
        <v>7.1671300000000002</v>
      </c>
      <c r="E3710" s="5">
        <v>510</v>
      </c>
      <c r="F3710" s="5">
        <v>0</v>
      </c>
      <c r="G3710" s="5">
        <v>0</v>
      </c>
      <c r="H3710" s="5">
        <v>0</v>
      </c>
      <c r="I3710" s="5">
        <v>0</v>
      </c>
      <c r="J3710" s="5">
        <v>130</v>
      </c>
      <c r="K3710" s="5">
        <v>30</v>
      </c>
      <c r="L3710" s="5">
        <f t="shared" si="342"/>
        <v>0</v>
      </c>
      <c r="M3710" s="5">
        <f t="shared" si="343"/>
        <v>0</v>
      </c>
      <c r="N3710" s="5">
        <f t="shared" si="344"/>
        <v>0</v>
      </c>
      <c r="O3710" s="5">
        <f t="shared" si="345"/>
        <v>0</v>
      </c>
      <c r="P3710" s="5">
        <f t="shared" si="346"/>
        <v>0.89397879152222037</v>
      </c>
      <c r="Q3710" s="5">
        <f t="shared" si="347"/>
        <v>0.13665843345157933</v>
      </c>
      <c r="R3710" s="5">
        <v>-4.2069999999999999</v>
      </c>
    </row>
    <row r="3711" spans="1:18">
      <c r="A3711" s="30" t="s">
        <v>10416</v>
      </c>
      <c r="B3711" s="5" t="s">
        <v>10417</v>
      </c>
      <c r="C3711" s="5" t="s">
        <v>10418</v>
      </c>
      <c r="D3711" s="5">
        <v>9.2754399999999997</v>
      </c>
      <c r="E3711" s="5">
        <v>656</v>
      </c>
      <c r="F3711" s="5">
        <v>0</v>
      </c>
      <c r="G3711" s="5">
        <v>0</v>
      </c>
      <c r="H3711" s="5">
        <v>0</v>
      </c>
      <c r="I3711" s="5">
        <v>0</v>
      </c>
      <c r="J3711" s="5">
        <v>50</v>
      </c>
      <c r="K3711" s="5">
        <v>10</v>
      </c>
      <c r="L3711" s="5">
        <f t="shared" si="342"/>
        <v>0</v>
      </c>
      <c r="M3711" s="5">
        <f t="shared" si="343"/>
        <v>0</v>
      </c>
      <c r="N3711" s="5">
        <f t="shared" si="344"/>
        <v>0</v>
      </c>
      <c r="O3711" s="5">
        <f t="shared" si="345"/>
        <v>0</v>
      </c>
      <c r="P3711" s="5">
        <f t="shared" si="346"/>
        <v>0.26731307673330934</v>
      </c>
      <c r="Q3711" s="5">
        <f t="shared" si="347"/>
        <v>3.5414533059098301E-2</v>
      </c>
      <c r="R3711" s="5">
        <v>-3.25</v>
      </c>
    </row>
    <row r="3712" spans="1:18">
      <c r="A3712" s="30" t="s">
        <v>10419</v>
      </c>
      <c r="B3712" s="5" t="s">
        <v>10420</v>
      </c>
      <c r="C3712" s="5" t="s">
        <v>10421</v>
      </c>
      <c r="D3712" s="5">
        <v>5.2789299999999999</v>
      </c>
      <c r="E3712" s="5">
        <v>753</v>
      </c>
      <c r="F3712" s="5">
        <v>0</v>
      </c>
      <c r="G3712" s="5">
        <v>0</v>
      </c>
      <c r="H3712" s="5">
        <v>0</v>
      </c>
      <c r="I3712" s="5">
        <v>0</v>
      </c>
      <c r="J3712" s="5">
        <v>0</v>
      </c>
      <c r="K3712" s="5">
        <v>10</v>
      </c>
      <c r="L3712" s="5">
        <f t="shared" si="342"/>
        <v>0</v>
      </c>
      <c r="M3712" s="5">
        <f t="shared" si="343"/>
        <v>0</v>
      </c>
      <c r="N3712" s="5">
        <f t="shared" si="344"/>
        <v>0</v>
      </c>
      <c r="O3712" s="5">
        <f t="shared" si="345"/>
        <v>0</v>
      </c>
      <c r="P3712" s="5">
        <f t="shared" si="346"/>
        <v>0</v>
      </c>
      <c r="Q3712" s="5">
        <f t="shared" si="347"/>
        <v>3.0852501576053768E-2</v>
      </c>
      <c r="R3712" s="5">
        <v>-1.5669999999999999</v>
      </c>
    </row>
    <row r="3713" spans="1:18">
      <c r="A3713" s="30" t="s">
        <v>10419</v>
      </c>
      <c r="B3713" s="5" t="s">
        <v>10422</v>
      </c>
      <c r="C3713" s="5" t="s">
        <v>10423</v>
      </c>
      <c r="D3713" s="5">
        <v>17.827598999999999</v>
      </c>
      <c r="E3713" s="5">
        <v>742</v>
      </c>
      <c r="F3713" s="5">
        <v>0</v>
      </c>
      <c r="G3713" s="5">
        <v>0</v>
      </c>
      <c r="H3713" s="5">
        <v>0</v>
      </c>
      <c r="I3713" s="5">
        <v>0</v>
      </c>
      <c r="J3713" s="5">
        <v>0</v>
      </c>
      <c r="K3713" s="5">
        <v>10</v>
      </c>
      <c r="L3713" s="5">
        <f t="shared" si="342"/>
        <v>0</v>
      </c>
      <c r="M3713" s="5">
        <f t="shared" si="343"/>
        <v>0</v>
      </c>
      <c r="N3713" s="5">
        <f t="shared" si="344"/>
        <v>0</v>
      </c>
      <c r="O3713" s="5">
        <f t="shared" si="345"/>
        <v>0</v>
      </c>
      <c r="P3713" s="5">
        <f t="shared" si="346"/>
        <v>0</v>
      </c>
      <c r="Q3713" s="5">
        <f t="shared" si="347"/>
        <v>3.130988367489014E-2</v>
      </c>
      <c r="R3713" s="5">
        <v>-1.556</v>
      </c>
    </row>
    <row r="3714" spans="1:18">
      <c r="A3714" s="30" t="s">
        <v>10424</v>
      </c>
      <c r="B3714" s="5" t="s">
        <v>10425</v>
      </c>
      <c r="C3714" s="5" t="s">
        <v>10426</v>
      </c>
      <c r="D3714" s="5">
        <v>6.3257649999999996</v>
      </c>
      <c r="E3714" s="5">
        <v>819</v>
      </c>
      <c r="F3714" s="5">
        <v>0</v>
      </c>
      <c r="G3714" s="5">
        <v>0</v>
      </c>
      <c r="H3714" s="5">
        <v>0</v>
      </c>
      <c r="I3714" s="5">
        <v>0</v>
      </c>
      <c r="J3714" s="5">
        <v>330</v>
      </c>
      <c r="K3714" s="5">
        <v>250</v>
      </c>
      <c r="L3714" s="5">
        <f t="shared" si="342"/>
        <v>0</v>
      </c>
      <c r="M3714" s="5">
        <f t="shared" si="343"/>
        <v>0</v>
      </c>
      <c r="N3714" s="5">
        <f t="shared" si="344"/>
        <v>0</v>
      </c>
      <c r="O3714" s="5">
        <f t="shared" si="345"/>
        <v>0</v>
      </c>
      <c r="P3714" s="5">
        <f t="shared" si="346"/>
        <v>1.4131363822033407</v>
      </c>
      <c r="Q3714" s="5">
        <f t="shared" si="347"/>
        <v>0.70915548494409297</v>
      </c>
      <c r="R3714" s="5">
        <v>-5.5049999999999999</v>
      </c>
    </row>
    <row r="3715" spans="1:18">
      <c r="A3715" s="30" t="s">
        <v>10427</v>
      </c>
      <c r="B3715" s="5" t="s">
        <v>10428</v>
      </c>
      <c r="C3715" s="5" t="s">
        <v>10429</v>
      </c>
      <c r="D3715" s="5">
        <v>7.9980900000000004</v>
      </c>
      <c r="E3715" s="5">
        <v>1187</v>
      </c>
      <c r="F3715" s="5">
        <v>0</v>
      </c>
      <c r="G3715" s="5">
        <v>0</v>
      </c>
      <c r="H3715" s="5">
        <v>0</v>
      </c>
      <c r="I3715" s="5">
        <v>0</v>
      </c>
      <c r="J3715" s="5">
        <v>80</v>
      </c>
      <c r="K3715" s="5">
        <v>60</v>
      </c>
      <c r="L3715" s="5">
        <f t="shared" si="342"/>
        <v>0</v>
      </c>
      <c r="M3715" s="5">
        <f t="shared" si="343"/>
        <v>0</v>
      </c>
      <c r="N3715" s="5">
        <f t="shared" si="344"/>
        <v>0</v>
      </c>
      <c r="O3715" s="5">
        <f t="shared" si="345"/>
        <v>0</v>
      </c>
      <c r="P3715" s="5">
        <f t="shared" si="346"/>
        <v>0.2363705183987207</v>
      </c>
      <c r="Q3715" s="5">
        <f t="shared" si="347"/>
        <v>0.11743184677389294</v>
      </c>
      <c r="R3715" s="5">
        <v>-4.1509999999999998</v>
      </c>
    </row>
    <row r="3716" spans="1:18">
      <c r="A3716" s="30" t="s">
        <v>10430</v>
      </c>
      <c r="B3716" s="5" t="s">
        <v>10431</v>
      </c>
      <c r="C3716" s="5" t="s">
        <v>10432</v>
      </c>
      <c r="D3716" s="5">
        <v>22.051849000000001</v>
      </c>
      <c r="E3716" s="5">
        <v>587</v>
      </c>
      <c r="F3716" s="5">
        <v>0</v>
      </c>
      <c r="G3716" s="5">
        <v>0</v>
      </c>
      <c r="H3716" s="5">
        <v>0</v>
      </c>
      <c r="I3716" s="5">
        <v>0</v>
      </c>
      <c r="J3716" s="5">
        <v>30</v>
      </c>
      <c r="K3716" s="5">
        <v>30</v>
      </c>
      <c r="L3716" s="5">
        <f t="shared" ref="L3716:L3779" si="348">F3716/296872/E3716*10^6</f>
        <v>0</v>
      </c>
      <c r="M3716" s="5">
        <f t="shared" ref="M3716:M3779" si="349">G3716/236511/E3716*10^6</f>
        <v>0</v>
      </c>
      <c r="N3716" s="5">
        <f t="shared" ref="N3716:N3779" si="350">H3716/229591/E3716*10^6</f>
        <v>0</v>
      </c>
      <c r="O3716" s="5">
        <f t="shared" ref="O3716:O3779" si="351">I3716/267467/E3716*10^6</f>
        <v>0</v>
      </c>
      <c r="P3716" s="5">
        <f t="shared" ref="P3716:P3779" si="352">J3716/285132/E3716*10^6</f>
        <v>0.17924093186069939</v>
      </c>
      <c r="Q3716" s="5">
        <f t="shared" ref="Q3716:Q3779" si="353">K3716/E3716/430442*10^6</f>
        <v>0.118732199421304</v>
      </c>
      <c r="R3716" s="5">
        <v>-3.2879999999999998</v>
      </c>
    </row>
    <row r="3717" spans="1:18">
      <c r="A3717" s="30" t="s">
        <v>10433</v>
      </c>
      <c r="B3717" s="5" t="s">
        <v>10434</v>
      </c>
      <c r="C3717" s="5" t="s">
        <v>10435</v>
      </c>
      <c r="D3717" s="5">
        <v>8.1258140000000001</v>
      </c>
      <c r="E3717" s="5">
        <v>855</v>
      </c>
      <c r="F3717" s="5">
        <v>0</v>
      </c>
      <c r="G3717" s="5">
        <v>0</v>
      </c>
      <c r="H3717" s="5">
        <v>50</v>
      </c>
      <c r="I3717" s="5">
        <v>0</v>
      </c>
      <c r="J3717" s="5">
        <v>0</v>
      </c>
      <c r="K3717" s="5">
        <v>0</v>
      </c>
      <c r="L3717" s="5">
        <f t="shared" si="348"/>
        <v>0</v>
      </c>
      <c r="M3717" s="5">
        <f t="shared" si="349"/>
        <v>0</v>
      </c>
      <c r="N3717" s="5">
        <f t="shared" si="350"/>
        <v>0.25471177948500895</v>
      </c>
      <c r="O3717" s="5">
        <f t="shared" si="351"/>
        <v>0</v>
      </c>
      <c r="P3717" s="5">
        <f t="shared" si="352"/>
        <v>0</v>
      </c>
      <c r="Q3717" s="5">
        <f t="shared" si="353"/>
        <v>0</v>
      </c>
      <c r="R3717" s="5">
        <v>3.03</v>
      </c>
    </row>
    <row r="3718" spans="1:18">
      <c r="A3718" s="30" t="s">
        <v>10436</v>
      </c>
      <c r="B3718" s="5" t="s">
        <v>10437</v>
      </c>
      <c r="C3718" s="5" t="s">
        <v>10438</v>
      </c>
      <c r="D3718" s="5">
        <v>32.637298999999999</v>
      </c>
      <c r="E3718" s="5">
        <v>618</v>
      </c>
      <c r="F3718" s="5">
        <v>0</v>
      </c>
      <c r="G3718" s="5">
        <v>0</v>
      </c>
      <c r="H3718" s="5">
        <v>0</v>
      </c>
      <c r="I3718" s="5">
        <v>0</v>
      </c>
      <c r="J3718" s="5">
        <v>100</v>
      </c>
      <c r="K3718" s="5">
        <v>60</v>
      </c>
      <c r="L3718" s="5">
        <f t="shared" si="348"/>
        <v>0</v>
      </c>
      <c r="M3718" s="5">
        <f t="shared" si="349"/>
        <v>0</v>
      </c>
      <c r="N3718" s="5">
        <f t="shared" si="350"/>
        <v>0</v>
      </c>
      <c r="O3718" s="5">
        <f t="shared" si="351"/>
        <v>0</v>
      </c>
      <c r="P3718" s="5">
        <f t="shared" si="352"/>
        <v>0.56749960626877316</v>
      </c>
      <c r="Q3718" s="5">
        <f t="shared" si="353"/>
        <v>0.22555275424047072</v>
      </c>
      <c r="R3718" s="5">
        <v>-4.1710000000000003</v>
      </c>
    </row>
    <row r="3719" spans="1:18">
      <c r="A3719" s="30" t="s">
        <v>10439</v>
      </c>
      <c r="B3719" s="5" t="s">
        <v>10440</v>
      </c>
      <c r="C3719" s="5" t="s">
        <v>10441</v>
      </c>
      <c r="D3719" s="5">
        <v>26.08325</v>
      </c>
      <c r="E3719" s="5">
        <v>217</v>
      </c>
      <c r="F3719" s="5">
        <v>115</v>
      </c>
      <c r="G3719" s="5">
        <v>125</v>
      </c>
      <c r="H3719" s="5">
        <v>190</v>
      </c>
      <c r="I3719" s="5">
        <v>220</v>
      </c>
      <c r="J3719" s="5">
        <v>0</v>
      </c>
      <c r="K3719" s="5">
        <v>0</v>
      </c>
      <c r="L3719" s="5">
        <f t="shared" si="348"/>
        <v>1.7851259702858175</v>
      </c>
      <c r="M3719" s="5">
        <f t="shared" si="349"/>
        <v>2.4355605716412643</v>
      </c>
      <c r="N3719" s="5">
        <f t="shared" si="350"/>
        <v>3.8136339702617237</v>
      </c>
      <c r="O3719" s="5">
        <f t="shared" si="351"/>
        <v>3.7904671783533175</v>
      </c>
      <c r="P3719" s="5">
        <f t="shared" si="352"/>
        <v>0</v>
      </c>
      <c r="Q3719" s="5">
        <f t="shared" si="353"/>
        <v>0</v>
      </c>
      <c r="R3719" s="5">
        <v>5.5220000000000002</v>
      </c>
    </row>
    <row r="3720" spans="1:18">
      <c r="A3720" s="30" t="s">
        <v>10442</v>
      </c>
      <c r="B3720" s="5" t="s">
        <v>10443</v>
      </c>
      <c r="C3720" s="5" t="s">
        <v>10444</v>
      </c>
      <c r="D3720" s="5">
        <v>35.809497999999998</v>
      </c>
      <c r="E3720" s="5">
        <v>156</v>
      </c>
      <c r="F3720" s="5">
        <v>0</v>
      </c>
      <c r="G3720" s="5">
        <v>20</v>
      </c>
      <c r="H3720" s="5">
        <v>0</v>
      </c>
      <c r="I3720" s="5">
        <v>0</v>
      </c>
      <c r="J3720" s="5">
        <v>0</v>
      </c>
      <c r="K3720" s="5">
        <v>0</v>
      </c>
      <c r="L3720" s="5">
        <f t="shared" si="348"/>
        <v>0</v>
      </c>
      <c r="M3720" s="5">
        <f t="shared" si="349"/>
        <v>0.5420683528678506</v>
      </c>
      <c r="N3720" s="5">
        <f t="shared" si="350"/>
        <v>0</v>
      </c>
      <c r="O3720" s="5">
        <f t="shared" si="351"/>
        <v>0</v>
      </c>
      <c r="P3720" s="5">
        <f t="shared" si="352"/>
        <v>0</v>
      </c>
      <c r="Q3720" s="5">
        <f t="shared" si="353"/>
        <v>0</v>
      </c>
      <c r="R3720" s="5">
        <v>2.1669999999999998</v>
      </c>
    </row>
    <row r="3721" spans="1:18">
      <c r="A3721" s="30" t="s">
        <v>10445</v>
      </c>
      <c r="B3721" s="5" t="s">
        <v>10446</v>
      </c>
      <c r="C3721" s="5" t="s">
        <v>10447</v>
      </c>
      <c r="D3721" s="5">
        <v>26.728901</v>
      </c>
      <c r="E3721" s="5">
        <v>439</v>
      </c>
      <c r="F3721" s="5">
        <v>415</v>
      </c>
      <c r="G3721" s="5">
        <v>280</v>
      </c>
      <c r="H3721" s="5">
        <v>190</v>
      </c>
      <c r="I3721" s="5">
        <v>140</v>
      </c>
      <c r="J3721" s="5">
        <v>140</v>
      </c>
      <c r="K3721" s="5">
        <v>220</v>
      </c>
      <c r="L3721" s="5">
        <f t="shared" si="348"/>
        <v>3.1843026493827731</v>
      </c>
      <c r="M3721" s="5">
        <f t="shared" si="349"/>
        <v>2.6967591860213798</v>
      </c>
      <c r="N3721" s="5">
        <f t="shared" si="350"/>
        <v>1.8850992518150207</v>
      </c>
      <c r="O3721" s="5">
        <f t="shared" si="351"/>
        <v>1.1923213178543568</v>
      </c>
      <c r="P3721" s="5">
        <f t="shared" si="352"/>
        <v>1.1184525269789125</v>
      </c>
      <c r="Q3721" s="5">
        <f t="shared" si="353"/>
        <v>1.1642426904530905</v>
      </c>
      <c r="R3721" s="5">
        <v>0.54900000000000004</v>
      </c>
    </row>
    <row r="3722" spans="1:18">
      <c r="A3722" s="30" t="s">
        <v>10448</v>
      </c>
      <c r="B3722" s="5" t="s">
        <v>10449</v>
      </c>
      <c r="C3722" s="5" t="s">
        <v>10450</v>
      </c>
      <c r="D3722" s="5">
        <v>0</v>
      </c>
      <c r="E3722" s="5">
        <v>163</v>
      </c>
      <c r="F3722" s="5">
        <v>0</v>
      </c>
      <c r="G3722" s="5">
        <v>75</v>
      </c>
      <c r="H3722" s="5">
        <v>0</v>
      </c>
      <c r="I3722" s="5">
        <v>0</v>
      </c>
      <c r="J3722" s="5">
        <v>0</v>
      </c>
      <c r="K3722" s="5">
        <v>0</v>
      </c>
      <c r="L3722" s="5">
        <f t="shared" si="348"/>
        <v>0</v>
      </c>
      <c r="M3722" s="5">
        <f t="shared" si="349"/>
        <v>1.9454600394336967</v>
      </c>
      <c r="N3722" s="5">
        <f t="shared" si="350"/>
        <v>0</v>
      </c>
      <c r="O3722" s="5">
        <f t="shared" si="351"/>
        <v>0</v>
      </c>
      <c r="P3722" s="5">
        <f t="shared" si="352"/>
        <v>0</v>
      </c>
      <c r="Q3722" s="5">
        <f t="shared" si="353"/>
        <v>0</v>
      </c>
      <c r="R3722" s="5">
        <v>3.4009999999999998</v>
      </c>
    </row>
    <row r="3723" spans="1:18">
      <c r="A3723" s="30" t="s">
        <v>10451</v>
      </c>
      <c r="B3723" s="5" t="s">
        <v>10452</v>
      </c>
      <c r="C3723" s="5" t="s">
        <v>10453</v>
      </c>
      <c r="D3723" s="5">
        <v>0</v>
      </c>
      <c r="E3723" s="5">
        <v>164</v>
      </c>
      <c r="F3723" s="5">
        <v>0</v>
      </c>
      <c r="G3723" s="5">
        <v>50</v>
      </c>
      <c r="H3723" s="5">
        <v>0</v>
      </c>
      <c r="I3723" s="5">
        <v>0</v>
      </c>
      <c r="J3723" s="5">
        <v>0</v>
      </c>
      <c r="K3723" s="5">
        <v>0</v>
      </c>
      <c r="L3723" s="5">
        <f t="shared" si="348"/>
        <v>0</v>
      </c>
      <c r="M3723" s="5">
        <f t="shared" si="349"/>
        <v>1.2890649854784251</v>
      </c>
      <c r="N3723" s="5">
        <f t="shared" si="350"/>
        <v>0</v>
      </c>
      <c r="O3723" s="5">
        <f t="shared" si="351"/>
        <v>0</v>
      </c>
      <c r="P3723" s="5">
        <f t="shared" si="352"/>
        <v>0</v>
      </c>
      <c r="Q3723" s="5">
        <f t="shared" si="353"/>
        <v>0</v>
      </c>
      <c r="R3723" s="5">
        <v>3.0289999999999999</v>
      </c>
    </row>
    <row r="3724" spans="1:18">
      <c r="A3724" s="30" t="s">
        <v>10451</v>
      </c>
      <c r="B3724" s="5" t="s">
        <v>10454</v>
      </c>
      <c r="C3724" s="5" t="s">
        <v>10455</v>
      </c>
      <c r="D3724" s="5">
        <v>0</v>
      </c>
      <c r="E3724" s="5">
        <v>171</v>
      </c>
      <c r="F3724" s="5">
        <v>0</v>
      </c>
      <c r="G3724" s="5">
        <v>50</v>
      </c>
      <c r="H3724" s="5">
        <v>0</v>
      </c>
      <c r="I3724" s="5">
        <v>0</v>
      </c>
      <c r="J3724" s="5">
        <v>0</v>
      </c>
      <c r="K3724" s="5">
        <v>0</v>
      </c>
      <c r="L3724" s="5">
        <f t="shared" si="348"/>
        <v>0</v>
      </c>
      <c r="M3724" s="5">
        <f t="shared" si="349"/>
        <v>1.2362962433828171</v>
      </c>
      <c r="N3724" s="5">
        <f t="shared" si="350"/>
        <v>0</v>
      </c>
      <c r="O3724" s="5">
        <f t="shared" si="351"/>
        <v>0</v>
      </c>
      <c r="P3724" s="5">
        <f t="shared" si="352"/>
        <v>0</v>
      </c>
      <c r="Q3724" s="5">
        <f t="shared" si="353"/>
        <v>0</v>
      </c>
      <c r="R3724" s="5">
        <v>3.028</v>
      </c>
    </row>
    <row r="3725" spans="1:18">
      <c r="A3725" s="30" t="s">
        <v>10456</v>
      </c>
      <c r="B3725" s="5" t="s">
        <v>10457</v>
      </c>
      <c r="C3725" s="5" t="s">
        <v>10458</v>
      </c>
      <c r="D3725" s="5">
        <v>6.3548999999999994E-2</v>
      </c>
      <c r="E3725" s="5">
        <v>8032</v>
      </c>
      <c r="F3725" s="5">
        <v>0</v>
      </c>
      <c r="G3725" s="5">
        <v>0</v>
      </c>
      <c r="H3725" s="5">
        <v>0</v>
      </c>
      <c r="I3725" s="5">
        <v>10</v>
      </c>
      <c r="J3725" s="5">
        <v>0</v>
      </c>
      <c r="K3725" s="5">
        <v>0</v>
      </c>
      <c r="L3725" s="5">
        <f t="shared" si="348"/>
        <v>0</v>
      </c>
      <c r="M3725" s="5">
        <f t="shared" si="349"/>
        <v>0</v>
      </c>
      <c r="N3725" s="5">
        <f t="shared" si="350"/>
        <v>0</v>
      </c>
      <c r="O3725" s="5">
        <f t="shared" si="351"/>
        <v>4.6548543196683143E-3</v>
      </c>
      <c r="P3725" s="5">
        <f t="shared" si="352"/>
        <v>0</v>
      </c>
      <c r="Q3725" s="5">
        <f t="shared" si="353"/>
        <v>0</v>
      </c>
      <c r="R3725" s="5">
        <v>1.6040000000000001</v>
      </c>
    </row>
    <row r="3726" spans="1:18">
      <c r="A3726" s="30" t="s">
        <v>10456</v>
      </c>
      <c r="B3726" s="5" t="s">
        <v>10459</v>
      </c>
      <c r="C3726" s="5" t="s">
        <v>10460</v>
      </c>
      <c r="D3726" s="5">
        <v>3.7254000000000002E-2</v>
      </c>
      <c r="E3726" s="5">
        <v>7496</v>
      </c>
      <c r="F3726" s="5">
        <v>0</v>
      </c>
      <c r="G3726" s="5">
        <v>0</v>
      </c>
      <c r="H3726" s="5">
        <v>0</v>
      </c>
      <c r="I3726" s="5">
        <v>10</v>
      </c>
      <c r="J3726" s="5">
        <v>0</v>
      </c>
      <c r="K3726" s="5">
        <v>0</v>
      </c>
      <c r="L3726" s="5">
        <f t="shared" si="348"/>
        <v>0</v>
      </c>
      <c r="M3726" s="5">
        <f t="shared" si="349"/>
        <v>0</v>
      </c>
      <c r="N3726" s="5">
        <f t="shared" si="350"/>
        <v>0</v>
      </c>
      <c r="O3726" s="5">
        <f t="shared" si="351"/>
        <v>4.9876987587481195E-3</v>
      </c>
      <c r="P3726" s="5">
        <f t="shared" si="352"/>
        <v>0</v>
      </c>
      <c r="Q3726" s="5">
        <f t="shared" si="353"/>
        <v>0</v>
      </c>
      <c r="R3726" s="5">
        <v>1.613</v>
      </c>
    </row>
    <row r="3727" spans="1:18">
      <c r="A3727" s="30" t="s">
        <v>10461</v>
      </c>
      <c r="B3727" s="5" t="s">
        <v>10462</v>
      </c>
      <c r="C3727" s="5" t="s">
        <v>10463</v>
      </c>
      <c r="D3727" s="5">
        <v>44.683898999999997</v>
      </c>
      <c r="E3727" s="5">
        <v>247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40</v>
      </c>
      <c r="L3727" s="5">
        <f t="shared" si="348"/>
        <v>0</v>
      </c>
      <c r="M3727" s="5">
        <f t="shared" si="349"/>
        <v>0</v>
      </c>
      <c r="N3727" s="5">
        <f t="shared" si="350"/>
        <v>0</v>
      </c>
      <c r="O3727" s="5">
        <f t="shared" si="351"/>
        <v>0</v>
      </c>
      <c r="P3727" s="5">
        <f t="shared" si="352"/>
        <v>0</v>
      </c>
      <c r="Q3727" s="5">
        <f t="shared" si="353"/>
        <v>0.37622564674928721</v>
      </c>
      <c r="R3727" s="5">
        <v>-2.911</v>
      </c>
    </row>
    <row r="3728" spans="1:18">
      <c r="A3728" s="30" t="s">
        <v>10464</v>
      </c>
      <c r="B3728" s="5" t="s">
        <v>10465</v>
      </c>
      <c r="C3728" s="5" t="s">
        <v>10466</v>
      </c>
      <c r="D3728" s="5">
        <v>3.0381399999999998</v>
      </c>
      <c r="E3728" s="5">
        <v>826</v>
      </c>
      <c r="F3728" s="5">
        <v>72</v>
      </c>
      <c r="G3728" s="5">
        <v>0</v>
      </c>
      <c r="H3728" s="5">
        <v>25</v>
      </c>
      <c r="I3728" s="5">
        <v>0</v>
      </c>
      <c r="J3728" s="5">
        <v>0</v>
      </c>
      <c r="K3728" s="5">
        <v>0</v>
      </c>
      <c r="L3728" s="5">
        <f t="shared" si="348"/>
        <v>0.29361836150906007</v>
      </c>
      <c r="M3728" s="5">
        <f t="shared" si="349"/>
        <v>0</v>
      </c>
      <c r="N3728" s="5">
        <f t="shared" si="350"/>
        <v>0.13182722243322195</v>
      </c>
      <c r="O3728" s="5">
        <f t="shared" si="351"/>
        <v>0</v>
      </c>
      <c r="P3728" s="5">
        <f t="shared" si="352"/>
        <v>0</v>
      </c>
      <c r="Q3728" s="5">
        <f t="shared" si="353"/>
        <v>0</v>
      </c>
      <c r="R3728" s="5">
        <v>3.677</v>
      </c>
    </row>
    <row r="3729" spans="1:18">
      <c r="A3729" s="30" t="s">
        <v>10464</v>
      </c>
      <c r="B3729" s="5" t="s">
        <v>10467</v>
      </c>
      <c r="C3729" s="5" t="s">
        <v>10468</v>
      </c>
      <c r="D3729" s="5">
        <v>8.327394</v>
      </c>
      <c r="E3729" s="5">
        <v>825</v>
      </c>
      <c r="F3729" s="5">
        <v>72</v>
      </c>
      <c r="G3729" s="5">
        <v>0</v>
      </c>
      <c r="H3729" s="5">
        <v>25</v>
      </c>
      <c r="I3729" s="5">
        <v>0</v>
      </c>
      <c r="J3729" s="5">
        <v>0</v>
      </c>
      <c r="K3729" s="5">
        <v>0</v>
      </c>
      <c r="L3729" s="5">
        <f t="shared" si="348"/>
        <v>0.29397426255331344</v>
      </c>
      <c r="M3729" s="5">
        <f t="shared" si="349"/>
        <v>0</v>
      </c>
      <c r="N3729" s="5">
        <f t="shared" si="350"/>
        <v>0.13198701300586826</v>
      </c>
      <c r="O3729" s="5">
        <f t="shared" si="351"/>
        <v>0</v>
      </c>
      <c r="P3729" s="5">
        <f t="shared" si="352"/>
        <v>0</v>
      </c>
      <c r="Q3729" s="5">
        <f t="shared" si="353"/>
        <v>0</v>
      </c>
      <c r="R3729" s="5">
        <v>3.6419999999999999</v>
      </c>
    </row>
    <row r="3730" spans="1:18">
      <c r="A3730" s="30" t="s">
        <v>10464</v>
      </c>
      <c r="B3730" s="5" t="s">
        <v>10469</v>
      </c>
      <c r="C3730" s="5" t="s">
        <v>10470</v>
      </c>
      <c r="D3730" s="5">
        <v>0.30344100000000002</v>
      </c>
      <c r="E3730" s="5">
        <v>652</v>
      </c>
      <c r="F3730" s="5">
        <v>9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f t="shared" si="348"/>
        <v>4.6497079487439343E-2</v>
      </c>
      <c r="M3730" s="5">
        <f t="shared" si="349"/>
        <v>0</v>
      </c>
      <c r="N3730" s="5">
        <f t="shared" si="350"/>
        <v>0</v>
      </c>
      <c r="O3730" s="5">
        <f t="shared" si="351"/>
        <v>0</v>
      </c>
      <c r="P3730" s="5">
        <f t="shared" si="352"/>
        <v>0</v>
      </c>
      <c r="Q3730" s="5">
        <f t="shared" si="353"/>
        <v>0</v>
      </c>
      <c r="R3730" s="5">
        <v>1.516</v>
      </c>
    </row>
    <row r="3731" spans="1:18">
      <c r="A3731" s="30" t="s">
        <v>10464</v>
      </c>
      <c r="B3731" s="5" t="s">
        <v>10471</v>
      </c>
      <c r="C3731" s="5" t="s">
        <v>10472</v>
      </c>
      <c r="D3731" s="5">
        <v>3.5248949999999999</v>
      </c>
      <c r="E3731" s="5">
        <v>701</v>
      </c>
      <c r="F3731" s="5">
        <v>9</v>
      </c>
      <c r="G3731" s="5">
        <v>0</v>
      </c>
      <c r="H3731" s="5">
        <v>0</v>
      </c>
      <c r="I3731" s="5">
        <v>0</v>
      </c>
      <c r="J3731" s="5">
        <v>0</v>
      </c>
      <c r="K3731" s="5">
        <v>0</v>
      </c>
      <c r="L3731" s="5">
        <f t="shared" si="348"/>
        <v>4.3246926998303063E-2</v>
      </c>
      <c r="M3731" s="5">
        <f t="shared" si="349"/>
        <v>0</v>
      </c>
      <c r="N3731" s="5">
        <f t="shared" si="350"/>
        <v>0</v>
      </c>
      <c r="O3731" s="5">
        <f t="shared" si="351"/>
        <v>0</v>
      </c>
      <c r="P3731" s="5">
        <f t="shared" si="352"/>
        <v>0</v>
      </c>
      <c r="Q3731" s="5">
        <f t="shared" si="353"/>
        <v>0</v>
      </c>
      <c r="R3731" s="5">
        <v>1.4870000000000001</v>
      </c>
    </row>
    <row r="3732" spans="1:18">
      <c r="A3732" s="30" t="s">
        <v>10464</v>
      </c>
      <c r="B3732" s="5" t="s">
        <v>10473</v>
      </c>
      <c r="C3732" s="5" t="s">
        <v>10474</v>
      </c>
      <c r="D3732" s="5">
        <v>0.85304899999999995</v>
      </c>
      <c r="E3732" s="5">
        <v>638</v>
      </c>
      <c r="F3732" s="5">
        <v>13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f t="shared" si="348"/>
        <v>6.8636232277174483E-2</v>
      </c>
      <c r="M3732" s="5">
        <f t="shared" si="349"/>
        <v>0</v>
      </c>
      <c r="N3732" s="5">
        <f t="shared" si="350"/>
        <v>0</v>
      </c>
      <c r="O3732" s="5">
        <f t="shared" si="351"/>
        <v>0</v>
      </c>
      <c r="P3732" s="5">
        <f t="shared" si="352"/>
        <v>0</v>
      </c>
      <c r="Q3732" s="5">
        <f t="shared" si="353"/>
        <v>0</v>
      </c>
      <c r="R3732" s="5">
        <v>1.8149999999999999</v>
      </c>
    </row>
    <row r="3733" spans="1:18">
      <c r="A3733" s="30" t="s">
        <v>10475</v>
      </c>
      <c r="B3733" s="5" t="s">
        <v>10476</v>
      </c>
      <c r="C3733" s="5" t="s">
        <v>10477</v>
      </c>
      <c r="D3733" s="5">
        <v>2.1166749999999999</v>
      </c>
      <c r="E3733" s="5">
        <v>2731</v>
      </c>
      <c r="F3733" s="5">
        <v>0</v>
      </c>
      <c r="G3733" s="5">
        <v>0</v>
      </c>
      <c r="H3733" s="5">
        <v>0</v>
      </c>
      <c r="I3733" s="5">
        <v>0</v>
      </c>
      <c r="J3733" s="5">
        <v>0</v>
      </c>
      <c r="K3733" s="5">
        <v>20</v>
      </c>
      <c r="L3733" s="5">
        <f t="shared" si="348"/>
        <v>0</v>
      </c>
      <c r="M3733" s="5">
        <f t="shared" si="349"/>
        <v>0</v>
      </c>
      <c r="N3733" s="5">
        <f t="shared" si="350"/>
        <v>0</v>
      </c>
      <c r="O3733" s="5">
        <f t="shared" si="351"/>
        <v>0</v>
      </c>
      <c r="P3733" s="5">
        <f t="shared" si="352"/>
        <v>0</v>
      </c>
      <c r="Q3733" s="5">
        <f t="shared" si="353"/>
        <v>1.7013499587527271E-2</v>
      </c>
      <c r="R3733" s="5">
        <v>-2.2080000000000002</v>
      </c>
    </row>
    <row r="3734" spans="1:18">
      <c r="A3734" s="30" t="s">
        <v>10478</v>
      </c>
      <c r="B3734" s="5" t="s">
        <v>10479</v>
      </c>
      <c r="C3734" s="5" t="s">
        <v>10480</v>
      </c>
      <c r="D3734" s="5">
        <v>8.6078550000000007</v>
      </c>
      <c r="E3734" s="5">
        <v>2715</v>
      </c>
      <c r="F3734" s="5">
        <v>0</v>
      </c>
      <c r="G3734" s="5">
        <v>0</v>
      </c>
      <c r="H3734" s="5">
        <v>0</v>
      </c>
      <c r="I3734" s="5">
        <v>0</v>
      </c>
      <c r="J3734" s="5">
        <v>0</v>
      </c>
      <c r="K3734" s="5">
        <v>10</v>
      </c>
      <c r="L3734" s="5">
        <f t="shared" si="348"/>
        <v>0</v>
      </c>
      <c r="M3734" s="5">
        <f t="shared" si="349"/>
        <v>0</v>
      </c>
      <c r="N3734" s="5">
        <f t="shared" si="350"/>
        <v>0</v>
      </c>
      <c r="O3734" s="5">
        <f t="shared" si="351"/>
        <v>0</v>
      </c>
      <c r="P3734" s="5">
        <f t="shared" si="352"/>
        <v>0</v>
      </c>
      <c r="Q3734" s="5">
        <f t="shared" si="353"/>
        <v>8.5568816525850785E-3</v>
      </c>
      <c r="R3734" s="5">
        <v>-1.575</v>
      </c>
    </row>
    <row r="3735" spans="1:18">
      <c r="A3735" s="30" t="s">
        <v>10481</v>
      </c>
      <c r="B3735" s="5" t="s">
        <v>10482</v>
      </c>
      <c r="C3735" s="5" t="s">
        <v>10483</v>
      </c>
      <c r="D3735" s="5">
        <v>7.5210999999999997</v>
      </c>
      <c r="E3735" s="5">
        <v>1019</v>
      </c>
      <c r="F3735" s="5">
        <v>100</v>
      </c>
      <c r="G3735" s="5">
        <v>0</v>
      </c>
      <c r="H3735" s="5">
        <v>170</v>
      </c>
      <c r="I3735" s="5">
        <v>0</v>
      </c>
      <c r="J3735" s="5">
        <v>0</v>
      </c>
      <c r="K3735" s="5">
        <v>0</v>
      </c>
      <c r="L3735" s="5">
        <f t="shared" si="348"/>
        <v>0.33056477838633141</v>
      </c>
      <c r="M3735" s="5">
        <f t="shared" si="349"/>
        <v>0</v>
      </c>
      <c r="N3735" s="5">
        <f t="shared" si="350"/>
        <v>0.72664096463485872</v>
      </c>
      <c r="O3735" s="5">
        <f t="shared" si="351"/>
        <v>0</v>
      </c>
      <c r="P3735" s="5">
        <f t="shared" si="352"/>
        <v>0</v>
      </c>
      <c r="Q3735" s="5">
        <f t="shared" si="353"/>
        <v>0</v>
      </c>
      <c r="R3735" s="5">
        <v>4.6529999999999996</v>
      </c>
    </row>
    <row r="3736" spans="1:18">
      <c r="A3736" s="30" t="s">
        <v>10484</v>
      </c>
      <c r="B3736" s="5" t="s">
        <v>10485</v>
      </c>
      <c r="C3736" s="5" t="s">
        <v>10486</v>
      </c>
      <c r="D3736" s="5">
        <v>5.3838299999999997</v>
      </c>
      <c r="E3736" s="5">
        <v>1034</v>
      </c>
      <c r="F3736" s="5">
        <v>72</v>
      </c>
      <c r="G3736" s="5">
        <v>80</v>
      </c>
      <c r="H3736" s="5">
        <v>65</v>
      </c>
      <c r="I3736" s="5">
        <v>40.5</v>
      </c>
      <c r="J3736" s="5">
        <v>54</v>
      </c>
      <c r="K3736" s="5">
        <v>116.5</v>
      </c>
      <c r="L3736" s="5">
        <f t="shared" si="348"/>
        <v>0.23455393288828202</v>
      </c>
      <c r="M3736" s="5">
        <f t="shared" si="349"/>
        <v>0.32712829031870283</v>
      </c>
      <c r="N3736" s="5">
        <f t="shared" si="350"/>
        <v>0.27380284612919487</v>
      </c>
      <c r="O3736" s="5">
        <f t="shared" si="351"/>
        <v>0.14644153682503133</v>
      </c>
      <c r="P3736" s="5">
        <f t="shared" si="352"/>
        <v>0.18315857698647484</v>
      </c>
      <c r="Q3736" s="5">
        <f t="shared" si="353"/>
        <v>0.26175244434318456</v>
      </c>
      <c r="R3736" s="5">
        <v>-8.6999999999999994E-2</v>
      </c>
    </row>
    <row r="3737" spans="1:18">
      <c r="A3737" s="30" t="s">
        <v>10484</v>
      </c>
      <c r="B3737" s="5" t="s">
        <v>10487</v>
      </c>
      <c r="C3737" s="5" t="s">
        <v>10488</v>
      </c>
      <c r="D3737" s="5">
        <v>4.89663</v>
      </c>
      <c r="E3737" s="5">
        <v>1019</v>
      </c>
      <c r="F3737" s="5">
        <v>72</v>
      </c>
      <c r="G3737" s="5">
        <v>75</v>
      </c>
      <c r="H3737" s="5">
        <v>65</v>
      </c>
      <c r="I3737" s="5">
        <v>40.5</v>
      </c>
      <c r="J3737" s="5">
        <v>54</v>
      </c>
      <c r="K3737" s="5">
        <v>116.5</v>
      </c>
      <c r="L3737" s="5">
        <f t="shared" si="348"/>
        <v>0.23800664043815858</v>
      </c>
      <c r="M3737" s="5">
        <f t="shared" si="349"/>
        <v>0.31119723888880524</v>
      </c>
      <c r="N3737" s="5">
        <f t="shared" si="350"/>
        <v>0.27783331000744599</v>
      </c>
      <c r="O3737" s="5">
        <f t="shared" si="351"/>
        <v>0.14859720223462453</v>
      </c>
      <c r="P3737" s="5">
        <f t="shared" si="352"/>
        <v>0.18585472875762019</v>
      </c>
      <c r="Q3737" s="5">
        <f t="shared" si="353"/>
        <v>0.26560552252291747</v>
      </c>
      <c r="R3737" s="5">
        <v>-0.106</v>
      </c>
    </row>
    <row r="3738" spans="1:18">
      <c r="A3738" s="30" t="s">
        <v>10484</v>
      </c>
      <c r="B3738" s="5" t="s">
        <v>10489</v>
      </c>
      <c r="C3738" s="5" t="s">
        <v>10490</v>
      </c>
      <c r="D3738" s="5">
        <v>14.454148999999999</v>
      </c>
      <c r="E3738" s="5">
        <v>1023</v>
      </c>
      <c r="F3738" s="5">
        <v>72</v>
      </c>
      <c r="G3738" s="5">
        <v>75</v>
      </c>
      <c r="H3738" s="5">
        <v>60</v>
      </c>
      <c r="I3738" s="5">
        <v>40.5</v>
      </c>
      <c r="J3738" s="5">
        <v>54</v>
      </c>
      <c r="K3738" s="5">
        <v>116.5</v>
      </c>
      <c r="L3738" s="5">
        <f t="shared" si="348"/>
        <v>0.23707601818815602</v>
      </c>
      <c r="M3738" s="5">
        <f t="shared" si="349"/>
        <v>0.30998043639070633</v>
      </c>
      <c r="N3738" s="5">
        <f t="shared" si="350"/>
        <v>0.25545873485006765</v>
      </c>
      <c r="O3738" s="5">
        <f t="shared" si="351"/>
        <v>0.14801617700594563</v>
      </c>
      <c r="P3738" s="5">
        <f t="shared" si="352"/>
        <v>0.18512802405084552</v>
      </c>
      <c r="Q3738" s="5">
        <f t="shared" si="353"/>
        <v>0.26456698675547685</v>
      </c>
      <c r="R3738" s="5">
        <v>-0.128</v>
      </c>
    </row>
    <row r="3739" spans="1:18">
      <c r="A3739" s="30" t="s">
        <v>10484</v>
      </c>
      <c r="B3739" s="5" t="s">
        <v>10491</v>
      </c>
      <c r="C3739" s="5" t="s">
        <v>10492</v>
      </c>
      <c r="D3739" s="5">
        <v>3.1697899999999999</v>
      </c>
      <c r="E3739" s="5">
        <v>1038</v>
      </c>
      <c r="F3739" s="5">
        <v>72</v>
      </c>
      <c r="G3739" s="5">
        <v>75</v>
      </c>
      <c r="H3739" s="5">
        <v>60</v>
      </c>
      <c r="I3739" s="5">
        <v>40.5</v>
      </c>
      <c r="J3739" s="5">
        <v>54</v>
      </c>
      <c r="K3739" s="5">
        <v>116.5</v>
      </c>
      <c r="L3739" s="5">
        <f t="shared" si="348"/>
        <v>0.23365006416809597</v>
      </c>
      <c r="M3739" s="5">
        <f t="shared" si="349"/>
        <v>0.30550095031569607</v>
      </c>
      <c r="N3739" s="5">
        <f t="shared" si="350"/>
        <v>0.25176713463547129</v>
      </c>
      <c r="O3739" s="5">
        <f t="shared" si="351"/>
        <v>0.145877214910484</v>
      </c>
      <c r="P3739" s="5">
        <f t="shared" si="352"/>
        <v>0.182452763587683</v>
      </c>
      <c r="Q3739" s="5">
        <f t="shared" si="353"/>
        <v>0.26074376440351915</v>
      </c>
      <c r="R3739" s="5">
        <v>-0.129</v>
      </c>
    </row>
    <row r="3740" spans="1:18">
      <c r="A3740" s="30" t="s">
        <v>10493</v>
      </c>
      <c r="B3740" s="5" t="s">
        <v>10494</v>
      </c>
      <c r="C3740" s="5" t="s">
        <v>10495</v>
      </c>
      <c r="D3740" s="5">
        <v>15.48615</v>
      </c>
      <c r="E3740" s="5">
        <v>1029</v>
      </c>
      <c r="F3740" s="5">
        <v>325</v>
      </c>
      <c r="G3740" s="5">
        <v>355</v>
      </c>
      <c r="H3740" s="5">
        <v>268</v>
      </c>
      <c r="I3740" s="5">
        <v>128</v>
      </c>
      <c r="J3740" s="5">
        <v>122</v>
      </c>
      <c r="K3740" s="5">
        <v>324</v>
      </c>
      <c r="L3740" s="5">
        <f t="shared" si="348"/>
        <v>1.0638949512351146</v>
      </c>
      <c r="M3740" s="5">
        <f t="shared" si="349"/>
        <v>1.4586853927026999</v>
      </c>
      <c r="N3740" s="5">
        <f t="shared" si="350"/>
        <v>1.1343956686335268</v>
      </c>
      <c r="O3740" s="5">
        <f t="shared" si="351"/>
        <v>0.46507649238422893</v>
      </c>
      <c r="P3740" s="5">
        <f t="shared" si="352"/>
        <v>0.41581341413255996</v>
      </c>
      <c r="Q3740" s="5">
        <f t="shared" si="353"/>
        <v>0.73150111900029058</v>
      </c>
      <c r="R3740" s="5">
        <v>0.38300000000000001</v>
      </c>
    </row>
    <row r="3741" spans="1:18">
      <c r="A3741" s="30" t="s">
        <v>10496</v>
      </c>
      <c r="B3741" s="5" t="s">
        <v>10497</v>
      </c>
      <c r="C3741" s="5" t="s">
        <v>10498</v>
      </c>
      <c r="D3741" s="5">
        <v>14.644349999999999</v>
      </c>
      <c r="E3741" s="5">
        <v>633</v>
      </c>
      <c r="F3741" s="5">
        <v>10</v>
      </c>
      <c r="G3741" s="5">
        <v>0</v>
      </c>
      <c r="H3741" s="5">
        <v>0</v>
      </c>
      <c r="I3741" s="5">
        <v>10</v>
      </c>
      <c r="J3741" s="5">
        <v>0</v>
      </c>
      <c r="K3741" s="5">
        <v>0</v>
      </c>
      <c r="L3741" s="5">
        <f t="shared" si="348"/>
        <v>5.3214140470090307E-2</v>
      </c>
      <c r="M3741" s="5">
        <f t="shared" si="349"/>
        <v>0</v>
      </c>
      <c r="N3741" s="5">
        <f t="shared" si="350"/>
        <v>0</v>
      </c>
      <c r="O3741" s="5">
        <f t="shared" si="351"/>
        <v>5.9064439013548027E-2</v>
      </c>
      <c r="P3741" s="5">
        <f t="shared" si="352"/>
        <v>0</v>
      </c>
      <c r="Q3741" s="5">
        <f t="shared" si="353"/>
        <v>0</v>
      </c>
      <c r="R3741" s="5">
        <v>2.141</v>
      </c>
    </row>
    <row r="3742" spans="1:18">
      <c r="A3742" s="30" t="s">
        <v>10499</v>
      </c>
      <c r="B3742" s="5" t="s">
        <v>10500</v>
      </c>
      <c r="C3742" s="5" t="s">
        <v>10501</v>
      </c>
      <c r="D3742" s="5">
        <v>41.449551</v>
      </c>
      <c r="E3742" s="5">
        <v>1046</v>
      </c>
      <c r="F3742" s="5">
        <v>0</v>
      </c>
      <c r="G3742" s="5">
        <v>0</v>
      </c>
      <c r="H3742" s="5">
        <v>0</v>
      </c>
      <c r="I3742" s="5">
        <v>10</v>
      </c>
      <c r="J3742" s="5">
        <v>90</v>
      </c>
      <c r="K3742" s="5">
        <v>220</v>
      </c>
      <c r="L3742" s="5">
        <f t="shared" si="348"/>
        <v>0</v>
      </c>
      <c r="M3742" s="5">
        <f t="shared" si="349"/>
        <v>0</v>
      </c>
      <c r="N3742" s="5">
        <f t="shared" si="350"/>
        <v>0</v>
      </c>
      <c r="O3742" s="5">
        <f t="shared" si="351"/>
        <v>3.5743584986210233E-2</v>
      </c>
      <c r="P3742" s="5">
        <f t="shared" si="352"/>
        <v>0.30176221893565169</v>
      </c>
      <c r="Q3742" s="5">
        <f t="shared" si="353"/>
        <v>0.48862575631826638</v>
      </c>
      <c r="R3742" s="5">
        <v>-3.6989999999999998</v>
      </c>
    </row>
    <row r="3743" spans="1:18">
      <c r="A3743" s="30" t="s">
        <v>10502</v>
      </c>
      <c r="B3743" s="5" t="s">
        <v>10503</v>
      </c>
      <c r="C3743" s="5" t="s">
        <v>10504</v>
      </c>
      <c r="D3743" s="5">
        <v>20.703600000000002</v>
      </c>
      <c r="E3743" s="5">
        <v>396</v>
      </c>
      <c r="F3743" s="5">
        <v>0</v>
      </c>
      <c r="G3743" s="5">
        <v>0</v>
      </c>
      <c r="H3743" s="5">
        <v>20</v>
      </c>
      <c r="I3743" s="5">
        <v>40</v>
      </c>
      <c r="J3743" s="5">
        <v>20</v>
      </c>
      <c r="K3743" s="5">
        <v>60</v>
      </c>
      <c r="L3743" s="5">
        <f t="shared" si="348"/>
        <v>0</v>
      </c>
      <c r="M3743" s="5">
        <f t="shared" si="349"/>
        <v>0</v>
      </c>
      <c r="N3743" s="5">
        <f t="shared" si="350"/>
        <v>0.21997835500978047</v>
      </c>
      <c r="O3743" s="5">
        <f t="shared" si="351"/>
        <v>0.37765444338965554</v>
      </c>
      <c r="P3743" s="5">
        <f t="shared" si="352"/>
        <v>0.17712866498692012</v>
      </c>
      <c r="Q3743" s="5">
        <f t="shared" si="353"/>
        <v>0.35199899525406791</v>
      </c>
      <c r="R3743" s="5">
        <v>-0.749</v>
      </c>
    </row>
    <row r="3744" spans="1:18">
      <c r="A3744" s="30" t="s">
        <v>10505</v>
      </c>
      <c r="B3744" s="5" t="s">
        <v>10506</v>
      </c>
      <c r="C3744" s="5" t="s">
        <v>10507</v>
      </c>
      <c r="D3744" s="5">
        <v>2.5199250000000002</v>
      </c>
      <c r="E3744" s="5">
        <v>153</v>
      </c>
      <c r="F3744" s="5">
        <v>0</v>
      </c>
      <c r="G3744" s="5">
        <v>0</v>
      </c>
      <c r="H3744" s="5">
        <v>5</v>
      </c>
      <c r="I3744" s="5">
        <v>0</v>
      </c>
      <c r="J3744" s="5">
        <v>0</v>
      </c>
      <c r="K3744" s="5">
        <v>0</v>
      </c>
      <c r="L3744" s="5">
        <f t="shared" si="348"/>
        <v>0</v>
      </c>
      <c r="M3744" s="5">
        <f t="shared" si="349"/>
        <v>0</v>
      </c>
      <c r="N3744" s="5">
        <f t="shared" si="350"/>
        <v>0.14233893559456384</v>
      </c>
      <c r="O3744" s="5">
        <f t="shared" si="351"/>
        <v>0</v>
      </c>
      <c r="P3744" s="5">
        <f t="shared" si="352"/>
        <v>0</v>
      </c>
      <c r="Q3744" s="5">
        <f t="shared" si="353"/>
        <v>0</v>
      </c>
      <c r="R3744" s="5">
        <v>1.1040000000000001</v>
      </c>
    </row>
    <row r="3745" spans="1:18">
      <c r="A3745" s="30" t="s">
        <v>10505</v>
      </c>
      <c r="B3745" s="5" t="s">
        <v>10508</v>
      </c>
      <c r="C3745" s="5" t="s">
        <v>10509</v>
      </c>
      <c r="D3745" s="5">
        <v>16.317748999999999</v>
      </c>
      <c r="E3745" s="5">
        <v>485</v>
      </c>
      <c r="F3745" s="5">
        <v>0</v>
      </c>
      <c r="G3745" s="5">
        <v>0</v>
      </c>
      <c r="H3745" s="5">
        <v>5</v>
      </c>
      <c r="I3745" s="5">
        <v>0</v>
      </c>
      <c r="J3745" s="5">
        <v>0</v>
      </c>
      <c r="K3745" s="5">
        <v>0</v>
      </c>
      <c r="L3745" s="5">
        <f t="shared" si="348"/>
        <v>0</v>
      </c>
      <c r="M3745" s="5">
        <f t="shared" si="349"/>
        <v>0</v>
      </c>
      <c r="N3745" s="5">
        <f t="shared" si="350"/>
        <v>4.490279823910983E-2</v>
      </c>
      <c r="O3745" s="5">
        <f t="shared" si="351"/>
        <v>0</v>
      </c>
      <c r="P3745" s="5">
        <f t="shared" si="352"/>
        <v>0</v>
      </c>
      <c r="Q3745" s="5">
        <f t="shared" si="353"/>
        <v>0</v>
      </c>
      <c r="R3745" s="5">
        <v>1.097</v>
      </c>
    </row>
    <row r="3746" spans="1:18">
      <c r="A3746" s="30" t="s">
        <v>10510</v>
      </c>
      <c r="B3746" s="5" t="s">
        <v>10511</v>
      </c>
      <c r="C3746" s="5" t="s">
        <v>10512</v>
      </c>
      <c r="D3746" s="5">
        <v>8.2882800000000003</v>
      </c>
      <c r="E3746" s="5">
        <v>443</v>
      </c>
      <c r="F3746" s="5">
        <v>0</v>
      </c>
      <c r="G3746" s="5">
        <v>0</v>
      </c>
      <c r="H3746" s="5">
        <v>0</v>
      </c>
      <c r="I3746" s="5">
        <v>0</v>
      </c>
      <c r="J3746" s="5">
        <v>20</v>
      </c>
      <c r="K3746" s="5">
        <v>10</v>
      </c>
      <c r="L3746" s="5">
        <f t="shared" si="348"/>
        <v>0</v>
      </c>
      <c r="M3746" s="5">
        <f t="shared" si="349"/>
        <v>0</v>
      </c>
      <c r="N3746" s="5">
        <f t="shared" si="350"/>
        <v>0</v>
      </c>
      <c r="O3746" s="5">
        <f t="shared" si="351"/>
        <v>0</v>
      </c>
      <c r="P3746" s="5">
        <f t="shared" si="352"/>
        <v>0.1583362332614455</v>
      </c>
      <c r="Q3746" s="5">
        <f t="shared" si="353"/>
        <v>5.2442288231983034E-2</v>
      </c>
      <c r="R3746" s="5">
        <v>-2.597</v>
      </c>
    </row>
    <row r="3747" spans="1:18">
      <c r="A3747" s="30" t="s">
        <v>10513</v>
      </c>
      <c r="B3747" s="5" t="s">
        <v>10514</v>
      </c>
      <c r="C3747" s="5" t="s">
        <v>10515</v>
      </c>
      <c r="D3747" s="5">
        <v>1.7929999999999999</v>
      </c>
      <c r="E3747" s="5">
        <v>978</v>
      </c>
      <c r="F3747" s="5">
        <v>95</v>
      </c>
      <c r="G3747" s="5">
        <v>47</v>
      </c>
      <c r="H3747" s="5">
        <v>65</v>
      </c>
      <c r="I3747" s="5">
        <v>0</v>
      </c>
      <c r="J3747" s="5">
        <v>0</v>
      </c>
      <c r="K3747" s="5">
        <v>0</v>
      </c>
      <c r="L3747" s="5">
        <f t="shared" si="348"/>
        <v>0.32720167046716575</v>
      </c>
      <c r="M3747" s="5">
        <f t="shared" si="349"/>
        <v>0.20319249300751946</v>
      </c>
      <c r="N3747" s="5">
        <f t="shared" si="350"/>
        <v>0.28948071870918962</v>
      </c>
      <c r="O3747" s="5">
        <f t="shared" si="351"/>
        <v>0</v>
      </c>
      <c r="P3747" s="5">
        <f t="shared" si="352"/>
        <v>0</v>
      </c>
      <c r="Q3747" s="5">
        <f t="shared" si="353"/>
        <v>0</v>
      </c>
      <c r="R3747" s="5">
        <v>4.3650000000000002</v>
      </c>
    </row>
    <row r="3748" spans="1:18">
      <c r="A3748" s="30" t="s">
        <v>10513</v>
      </c>
      <c r="B3748" s="5" t="s">
        <v>10516</v>
      </c>
      <c r="C3748" s="5" t="s">
        <v>10517</v>
      </c>
      <c r="D3748" s="5">
        <v>14.031499999999999</v>
      </c>
      <c r="E3748" s="5">
        <v>960</v>
      </c>
      <c r="F3748" s="5">
        <v>100</v>
      </c>
      <c r="G3748" s="5">
        <v>47</v>
      </c>
      <c r="H3748" s="5">
        <v>65</v>
      </c>
      <c r="I3748" s="5">
        <v>0</v>
      </c>
      <c r="J3748" s="5">
        <v>120</v>
      </c>
      <c r="K3748" s="5">
        <v>190</v>
      </c>
      <c r="L3748" s="5">
        <f t="shared" si="348"/>
        <v>0.35088073872465803</v>
      </c>
      <c r="M3748" s="5">
        <f t="shared" si="349"/>
        <v>0.20700235225141045</v>
      </c>
      <c r="N3748" s="5">
        <f t="shared" si="350"/>
        <v>0.29490848218498694</v>
      </c>
      <c r="O3748" s="5">
        <f t="shared" si="351"/>
        <v>0</v>
      </c>
      <c r="P3748" s="5">
        <f t="shared" si="352"/>
        <v>0.43839344584262724</v>
      </c>
      <c r="Q3748" s="5">
        <f t="shared" si="353"/>
        <v>0.45979868755062625</v>
      </c>
      <c r="R3748" s="5">
        <v>-0.878</v>
      </c>
    </row>
    <row r="3749" spans="1:18">
      <c r="A3749" s="30" t="s">
        <v>10518</v>
      </c>
      <c r="B3749" s="5" t="s">
        <v>10519</v>
      </c>
      <c r="C3749" s="5" t="s">
        <v>10520</v>
      </c>
      <c r="D3749" s="5">
        <v>11.739943999999999</v>
      </c>
      <c r="E3749" s="5">
        <v>179</v>
      </c>
      <c r="F3749" s="5">
        <v>15</v>
      </c>
      <c r="G3749" s="5">
        <v>45</v>
      </c>
      <c r="H3749" s="5">
        <v>50</v>
      </c>
      <c r="I3749" s="5">
        <v>0</v>
      </c>
      <c r="J3749" s="5">
        <v>30</v>
      </c>
      <c r="K3749" s="5">
        <v>0</v>
      </c>
      <c r="L3749" s="5">
        <f t="shared" si="348"/>
        <v>0.2822727730522388</v>
      </c>
      <c r="M3749" s="5">
        <f t="shared" si="349"/>
        <v>1.0629385019922657</v>
      </c>
      <c r="N3749" s="5">
        <f t="shared" si="350"/>
        <v>1.2166400640205735</v>
      </c>
      <c r="O3749" s="5">
        <f t="shared" si="351"/>
        <v>0</v>
      </c>
      <c r="P3749" s="5">
        <f t="shared" si="352"/>
        <v>0.58779009498452817</v>
      </c>
      <c r="Q3749" s="5">
        <f t="shared" si="353"/>
        <v>0</v>
      </c>
      <c r="R3749" s="5">
        <v>0.79100000000000004</v>
      </c>
    </row>
    <row r="3750" spans="1:18">
      <c r="A3750" s="30" t="s">
        <v>10521</v>
      </c>
      <c r="B3750" s="5" t="s">
        <v>10522</v>
      </c>
      <c r="C3750" s="5" t="s">
        <v>10523</v>
      </c>
      <c r="D3750" s="5">
        <v>3.5829149999999998</v>
      </c>
      <c r="E3750" s="5">
        <v>337</v>
      </c>
      <c r="F3750" s="5">
        <v>0</v>
      </c>
      <c r="G3750" s="5">
        <v>0</v>
      </c>
      <c r="H3750" s="5">
        <v>35</v>
      </c>
      <c r="I3750" s="5">
        <v>0</v>
      </c>
      <c r="J3750" s="5">
        <v>70</v>
      </c>
      <c r="K3750" s="5">
        <v>25</v>
      </c>
      <c r="L3750" s="5">
        <f t="shared" si="348"/>
        <v>0</v>
      </c>
      <c r="M3750" s="5">
        <f t="shared" si="349"/>
        <v>0</v>
      </c>
      <c r="N3750" s="5">
        <f t="shared" si="350"/>
        <v>0.45235905050972652</v>
      </c>
      <c r="O3750" s="5">
        <f t="shared" si="351"/>
        <v>0</v>
      </c>
      <c r="P3750" s="5">
        <f t="shared" si="352"/>
        <v>0.72848762513908394</v>
      </c>
      <c r="Q3750" s="5">
        <f t="shared" si="353"/>
        <v>0.17234372171193238</v>
      </c>
      <c r="R3750" s="5">
        <v>-1.42</v>
      </c>
    </row>
    <row r="3751" spans="1:18">
      <c r="A3751" s="30" t="s">
        <v>10524</v>
      </c>
      <c r="B3751" s="5" t="s">
        <v>10525</v>
      </c>
      <c r="C3751" s="5" t="s">
        <v>10526</v>
      </c>
      <c r="D3751" s="5">
        <v>2.1915049999999998</v>
      </c>
      <c r="E3751" s="5">
        <v>1288</v>
      </c>
      <c r="F3751" s="5">
        <v>0</v>
      </c>
      <c r="G3751" s="5">
        <v>0</v>
      </c>
      <c r="H3751" s="5">
        <v>0</v>
      </c>
      <c r="I3751" s="5">
        <v>30</v>
      </c>
      <c r="J3751" s="5">
        <v>0</v>
      </c>
      <c r="K3751" s="5">
        <v>0</v>
      </c>
      <c r="L3751" s="5">
        <f t="shared" si="348"/>
        <v>0</v>
      </c>
      <c r="M3751" s="5">
        <f t="shared" si="349"/>
        <v>0</v>
      </c>
      <c r="N3751" s="5">
        <f t="shared" si="350"/>
        <v>0</v>
      </c>
      <c r="O3751" s="5">
        <f t="shared" si="351"/>
        <v>8.7083361558018407E-2</v>
      </c>
      <c r="P3751" s="5">
        <f t="shared" si="352"/>
        <v>0</v>
      </c>
      <c r="Q3751" s="5">
        <f t="shared" si="353"/>
        <v>0</v>
      </c>
      <c r="R3751" s="5">
        <v>2.5379999999999998</v>
      </c>
    </row>
    <row r="3752" spans="1:18">
      <c r="A3752" s="30" t="s">
        <v>10527</v>
      </c>
      <c r="B3752" s="5" t="s">
        <v>10528</v>
      </c>
      <c r="C3752" s="5" t="s">
        <v>10529</v>
      </c>
      <c r="D3752" s="5">
        <v>49.143349000000001</v>
      </c>
      <c r="E3752" s="5">
        <v>359</v>
      </c>
      <c r="F3752" s="5">
        <v>50</v>
      </c>
      <c r="G3752" s="5">
        <v>85</v>
      </c>
      <c r="H3752" s="5">
        <v>40</v>
      </c>
      <c r="I3752" s="5">
        <v>50</v>
      </c>
      <c r="J3752" s="5">
        <v>0</v>
      </c>
      <c r="K3752" s="5">
        <v>10</v>
      </c>
      <c r="L3752" s="5">
        <f t="shared" si="348"/>
        <v>0.46914416319731428</v>
      </c>
      <c r="M3752" s="5">
        <f t="shared" si="349"/>
        <v>1.0010900221487045</v>
      </c>
      <c r="N3752" s="5">
        <f t="shared" si="350"/>
        <v>0.48530043779316467</v>
      </c>
      <c r="O3752" s="5">
        <f t="shared" si="351"/>
        <v>0.52072130773782588</v>
      </c>
      <c r="P3752" s="5">
        <f t="shared" si="352"/>
        <v>0</v>
      </c>
      <c r="Q3752" s="5">
        <f t="shared" si="353"/>
        <v>6.4712907205483242E-2</v>
      </c>
      <c r="R3752" s="5">
        <v>2.5640000000000001</v>
      </c>
    </row>
    <row r="3753" spans="1:18">
      <c r="A3753" s="30" t="s">
        <v>10530</v>
      </c>
      <c r="B3753" s="5" t="s">
        <v>10531</v>
      </c>
      <c r="C3753" s="5" t="s">
        <v>10532</v>
      </c>
      <c r="D3753" s="5">
        <v>65.940651000000003</v>
      </c>
      <c r="E3753" s="5">
        <v>346</v>
      </c>
      <c r="F3753" s="5">
        <v>260</v>
      </c>
      <c r="G3753" s="5">
        <v>115</v>
      </c>
      <c r="H3753" s="5">
        <v>200</v>
      </c>
      <c r="I3753" s="5">
        <v>130</v>
      </c>
      <c r="J3753" s="5">
        <v>50</v>
      </c>
      <c r="K3753" s="5">
        <v>0</v>
      </c>
      <c r="L3753" s="5">
        <f t="shared" si="348"/>
        <v>2.531209028487706</v>
      </c>
      <c r="M3753" s="5">
        <f t="shared" si="349"/>
        <v>1.4053043714522022</v>
      </c>
      <c r="N3753" s="5">
        <f t="shared" si="350"/>
        <v>2.5176713463547125</v>
      </c>
      <c r="O3753" s="5">
        <f t="shared" si="351"/>
        <v>1.404743550989846</v>
      </c>
      <c r="P3753" s="5">
        <f t="shared" si="352"/>
        <v>0.50681323218800833</v>
      </c>
      <c r="Q3753" s="5">
        <f t="shared" si="353"/>
        <v>0</v>
      </c>
      <c r="R3753" s="5">
        <v>2.1320000000000001</v>
      </c>
    </row>
    <row r="3754" spans="1:18">
      <c r="A3754" s="30" t="s">
        <v>10533</v>
      </c>
      <c r="B3754" s="5" t="s">
        <v>10534</v>
      </c>
      <c r="C3754" s="5" t="s">
        <v>10535</v>
      </c>
      <c r="D3754" s="5">
        <v>0.51329999999999998</v>
      </c>
      <c r="E3754" s="5">
        <v>400</v>
      </c>
      <c r="F3754" s="5">
        <v>30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f t="shared" si="348"/>
        <v>0.25263413188175371</v>
      </c>
      <c r="M3754" s="5">
        <f t="shared" si="349"/>
        <v>0</v>
      </c>
      <c r="N3754" s="5">
        <f t="shared" si="350"/>
        <v>0</v>
      </c>
      <c r="O3754" s="5">
        <f t="shared" si="351"/>
        <v>0</v>
      </c>
      <c r="P3754" s="5">
        <f t="shared" si="352"/>
        <v>0</v>
      </c>
      <c r="Q3754" s="5">
        <f t="shared" si="353"/>
        <v>0</v>
      </c>
      <c r="R3754" s="5">
        <v>2.56</v>
      </c>
    </row>
    <row r="3755" spans="1:18">
      <c r="A3755" s="30" t="s">
        <v>10536</v>
      </c>
      <c r="B3755" s="5" t="s">
        <v>10537</v>
      </c>
      <c r="C3755" s="5" t="s">
        <v>10538</v>
      </c>
      <c r="D3755" s="5">
        <v>33.965248000000003</v>
      </c>
      <c r="E3755" s="5">
        <v>381</v>
      </c>
      <c r="F3755" s="5">
        <v>0</v>
      </c>
      <c r="G3755" s="5">
        <v>0</v>
      </c>
      <c r="H3755" s="5">
        <v>0</v>
      </c>
      <c r="I3755" s="5">
        <v>0</v>
      </c>
      <c r="J3755" s="5">
        <v>10</v>
      </c>
      <c r="K3755" s="5">
        <v>0</v>
      </c>
      <c r="L3755" s="5">
        <f t="shared" si="348"/>
        <v>0</v>
      </c>
      <c r="M3755" s="5">
        <f t="shared" si="349"/>
        <v>0</v>
      </c>
      <c r="N3755" s="5">
        <f t="shared" si="350"/>
        <v>0</v>
      </c>
      <c r="O3755" s="5">
        <f t="shared" si="351"/>
        <v>0</v>
      </c>
      <c r="P3755" s="5">
        <f t="shared" si="352"/>
        <v>9.2051117237297059E-2</v>
      </c>
      <c r="Q3755" s="5">
        <f t="shared" si="353"/>
        <v>0</v>
      </c>
      <c r="R3755" s="5">
        <v>-1.548</v>
      </c>
    </row>
    <row r="3756" spans="1:18">
      <c r="A3756" s="30" t="s">
        <v>10536</v>
      </c>
      <c r="B3756" s="5" t="s">
        <v>10539</v>
      </c>
      <c r="C3756" s="5" t="s">
        <v>10540</v>
      </c>
      <c r="D3756" s="5">
        <v>18.431668999999999</v>
      </c>
      <c r="E3756" s="5">
        <v>328</v>
      </c>
      <c r="F3756" s="5">
        <v>0</v>
      </c>
      <c r="G3756" s="5">
        <v>0</v>
      </c>
      <c r="H3756" s="5">
        <v>0</v>
      </c>
      <c r="I3756" s="5">
        <v>0</v>
      </c>
      <c r="J3756" s="5">
        <v>10</v>
      </c>
      <c r="K3756" s="5">
        <v>0</v>
      </c>
      <c r="L3756" s="5">
        <f t="shared" si="348"/>
        <v>0</v>
      </c>
      <c r="M3756" s="5">
        <f t="shared" si="349"/>
        <v>0</v>
      </c>
      <c r="N3756" s="5">
        <f t="shared" si="350"/>
        <v>0</v>
      </c>
      <c r="O3756" s="5">
        <f t="shared" si="351"/>
        <v>0</v>
      </c>
      <c r="P3756" s="5">
        <f t="shared" si="352"/>
        <v>0.10692523069332371</v>
      </c>
      <c r="Q3756" s="5">
        <f t="shared" si="353"/>
        <v>0</v>
      </c>
      <c r="R3756" s="5">
        <v>-1.554</v>
      </c>
    </row>
    <row r="3757" spans="1:18">
      <c r="A3757" s="30" t="s">
        <v>10541</v>
      </c>
      <c r="B3757" s="5" t="s">
        <v>10542</v>
      </c>
      <c r="C3757" s="5" t="s">
        <v>10543</v>
      </c>
      <c r="D3757" s="5">
        <v>14.566851</v>
      </c>
      <c r="E3757" s="5">
        <v>584</v>
      </c>
      <c r="F3757" s="5">
        <v>0</v>
      </c>
      <c r="G3757" s="5">
        <v>10</v>
      </c>
      <c r="H3757" s="5">
        <v>40</v>
      </c>
      <c r="I3757" s="5">
        <v>30</v>
      </c>
      <c r="J3757" s="5">
        <v>0</v>
      </c>
      <c r="K3757" s="5">
        <v>10</v>
      </c>
      <c r="L3757" s="5">
        <f t="shared" si="348"/>
        <v>0</v>
      </c>
      <c r="M3757" s="5">
        <f t="shared" si="349"/>
        <v>7.2399540280295119E-2</v>
      </c>
      <c r="N3757" s="5">
        <f t="shared" si="350"/>
        <v>0.29832681021874335</v>
      </c>
      <c r="O3757" s="5">
        <f t="shared" si="351"/>
        <v>0.19206056453206799</v>
      </c>
      <c r="P3757" s="5">
        <f t="shared" si="352"/>
        <v>0</v>
      </c>
      <c r="Q3757" s="5">
        <f t="shared" si="353"/>
        <v>3.9780708367754256E-2</v>
      </c>
      <c r="R3757" s="5">
        <v>1.534</v>
      </c>
    </row>
    <row r="3758" spans="1:18">
      <c r="A3758" s="30" t="s">
        <v>10544</v>
      </c>
      <c r="B3758" s="5" t="s">
        <v>10545</v>
      </c>
      <c r="C3758" s="5" t="s">
        <v>10546</v>
      </c>
      <c r="D3758" s="5">
        <v>14.1661</v>
      </c>
      <c r="E3758" s="5">
        <v>153</v>
      </c>
      <c r="F3758" s="5">
        <v>15</v>
      </c>
      <c r="G3758" s="5">
        <v>35</v>
      </c>
      <c r="H3758" s="5">
        <v>0</v>
      </c>
      <c r="I3758" s="5">
        <v>0</v>
      </c>
      <c r="J3758" s="5">
        <v>35</v>
      </c>
      <c r="K3758" s="5">
        <v>20</v>
      </c>
      <c r="L3758" s="5">
        <f t="shared" si="348"/>
        <v>0.33024069527026634</v>
      </c>
      <c r="M3758" s="5">
        <f t="shared" si="349"/>
        <v>0.96722000217596871</v>
      </c>
      <c r="N3758" s="5">
        <f t="shared" si="350"/>
        <v>0</v>
      </c>
      <c r="O3758" s="5">
        <f t="shared" si="351"/>
        <v>0</v>
      </c>
      <c r="P3758" s="5">
        <f t="shared" si="352"/>
        <v>0.80228865905840285</v>
      </c>
      <c r="Q3758" s="5">
        <f t="shared" si="353"/>
        <v>0.30368540767017627</v>
      </c>
      <c r="R3758" s="5">
        <v>-0.55600000000000005</v>
      </c>
    </row>
    <row r="3759" spans="1:18">
      <c r="A3759" s="30" t="s">
        <v>10547</v>
      </c>
      <c r="B3759" s="5" t="s">
        <v>10548</v>
      </c>
      <c r="C3759" s="5" t="s">
        <v>10549</v>
      </c>
      <c r="D3759" s="5">
        <v>6.4641599999999997</v>
      </c>
      <c r="E3759" s="5">
        <v>153</v>
      </c>
      <c r="F3759" s="5">
        <v>15</v>
      </c>
      <c r="G3759" s="5">
        <v>15</v>
      </c>
      <c r="H3759" s="5">
        <v>35</v>
      </c>
      <c r="I3759" s="5">
        <v>0</v>
      </c>
      <c r="J3759" s="5">
        <v>30</v>
      </c>
      <c r="K3759" s="5">
        <v>15</v>
      </c>
      <c r="L3759" s="5">
        <f t="shared" si="348"/>
        <v>0.33024069527026634</v>
      </c>
      <c r="M3759" s="5">
        <f t="shared" si="349"/>
        <v>0.41452285807541517</v>
      </c>
      <c r="N3759" s="5">
        <f t="shared" si="350"/>
        <v>0.99637254916194673</v>
      </c>
      <c r="O3759" s="5">
        <f t="shared" si="351"/>
        <v>0</v>
      </c>
      <c r="P3759" s="5">
        <f t="shared" si="352"/>
        <v>0.68767599347863106</v>
      </c>
      <c r="Q3759" s="5">
        <f t="shared" si="353"/>
        <v>0.2277640557526322</v>
      </c>
      <c r="R3759" s="5">
        <v>-0.107</v>
      </c>
    </row>
    <row r="3760" spans="1:18">
      <c r="A3760" s="30" t="s">
        <v>10550</v>
      </c>
      <c r="B3760" s="5" t="s">
        <v>10551</v>
      </c>
      <c r="C3760" s="5" t="s">
        <v>10552</v>
      </c>
      <c r="D3760" s="5">
        <v>37.802052000000003</v>
      </c>
      <c r="E3760" s="5">
        <v>153</v>
      </c>
      <c r="F3760" s="5">
        <v>20</v>
      </c>
      <c r="G3760" s="5">
        <v>30</v>
      </c>
      <c r="H3760" s="5">
        <v>45</v>
      </c>
      <c r="I3760" s="5">
        <v>0</v>
      </c>
      <c r="J3760" s="5">
        <v>45</v>
      </c>
      <c r="K3760" s="5">
        <v>35</v>
      </c>
      <c r="L3760" s="5">
        <f t="shared" si="348"/>
        <v>0.44032092702702175</v>
      </c>
      <c r="M3760" s="5">
        <f t="shared" si="349"/>
        <v>0.82904571615083034</v>
      </c>
      <c r="N3760" s="5">
        <f t="shared" si="350"/>
        <v>1.2810504203510744</v>
      </c>
      <c r="O3760" s="5">
        <f t="shared" si="351"/>
        <v>0</v>
      </c>
      <c r="P3760" s="5">
        <f t="shared" si="352"/>
        <v>1.0315139902179467</v>
      </c>
      <c r="Q3760" s="5">
        <f t="shared" si="353"/>
        <v>0.53144946342280841</v>
      </c>
      <c r="R3760" s="5">
        <v>-0.317</v>
      </c>
    </row>
    <row r="3761" spans="1:18">
      <c r="A3761" s="30" t="s">
        <v>10553</v>
      </c>
      <c r="B3761" s="5" t="s">
        <v>10554</v>
      </c>
      <c r="C3761" s="5" t="s">
        <v>10555</v>
      </c>
      <c r="D3761" s="5">
        <v>4.6270749999999996</v>
      </c>
      <c r="E3761" s="5">
        <v>617</v>
      </c>
      <c r="F3761" s="5">
        <v>0</v>
      </c>
      <c r="G3761" s="5">
        <v>0</v>
      </c>
      <c r="H3761" s="5">
        <v>10</v>
      </c>
      <c r="I3761" s="5">
        <v>0</v>
      </c>
      <c r="J3761" s="5">
        <v>0</v>
      </c>
      <c r="K3761" s="5">
        <v>0</v>
      </c>
      <c r="L3761" s="5">
        <f t="shared" si="348"/>
        <v>0</v>
      </c>
      <c r="M3761" s="5">
        <f t="shared" si="349"/>
        <v>0</v>
      </c>
      <c r="N3761" s="5">
        <f t="shared" si="350"/>
        <v>7.0592729808649154E-2</v>
      </c>
      <c r="O3761" s="5">
        <f t="shared" si="351"/>
        <v>0</v>
      </c>
      <c r="P3761" s="5">
        <f t="shared" si="352"/>
        <v>0</v>
      </c>
      <c r="Q3761" s="5">
        <f t="shared" si="353"/>
        <v>0</v>
      </c>
      <c r="R3761" s="5">
        <v>1.605</v>
      </c>
    </row>
    <row r="3762" spans="1:18">
      <c r="A3762" s="30" t="s">
        <v>10556</v>
      </c>
      <c r="B3762" s="5" t="s">
        <v>10557</v>
      </c>
      <c r="C3762" s="5" t="s">
        <v>10558</v>
      </c>
      <c r="D3762" s="5">
        <v>10.676175000000001</v>
      </c>
      <c r="E3762" s="5">
        <v>805</v>
      </c>
      <c r="F3762" s="5">
        <v>0</v>
      </c>
      <c r="G3762" s="5">
        <v>0</v>
      </c>
      <c r="H3762" s="5">
        <v>0</v>
      </c>
      <c r="I3762" s="5">
        <v>40</v>
      </c>
      <c r="J3762" s="5">
        <v>0</v>
      </c>
      <c r="K3762" s="5">
        <v>100</v>
      </c>
      <c r="L3762" s="5">
        <f t="shared" si="348"/>
        <v>0</v>
      </c>
      <c r="M3762" s="5">
        <f t="shared" si="349"/>
        <v>0</v>
      </c>
      <c r="N3762" s="5">
        <f t="shared" si="350"/>
        <v>0</v>
      </c>
      <c r="O3762" s="5">
        <f t="shared" si="351"/>
        <v>0.18577783799043926</v>
      </c>
      <c r="P3762" s="5">
        <f t="shared" si="352"/>
        <v>0</v>
      </c>
      <c r="Q3762" s="5">
        <f t="shared" si="353"/>
        <v>0.28859544952507432</v>
      </c>
      <c r="R3762" s="5">
        <v>-1.3580000000000001</v>
      </c>
    </row>
    <row r="3763" spans="1:18">
      <c r="A3763" s="30" t="s">
        <v>10559</v>
      </c>
      <c r="B3763" s="5" t="s">
        <v>10560</v>
      </c>
      <c r="C3763" s="5" t="s">
        <v>10561</v>
      </c>
      <c r="D3763" s="5">
        <v>2.7829649999999999</v>
      </c>
      <c r="E3763" s="5">
        <v>591</v>
      </c>
      <c r="F3763" s="5">
        <v>0</v>
      </c>
      <c r="G3763" s="5">
        <v>0</v>
      </c>
      <c r="H3763" s="5">
        <v>0</v>
      </c>
      <c r="I3763" s="5">
        <v>10</v>
      </c>
      <c r="J3763" s="5">
        <v>0</v>
      </c>
      <c r="K3763" s="5">
        <v>20</v>
      </c>
      <c r="L3763" s="5">
        <f t="shared" si="348"/>
        <v>0</v>
      </c>
      <c r="M3763" s="5">
        <f t="shared" si="349"/>
        <v>0</v>
      </c>
      <c r="N3763" s="5">
        <f t="shared" si="350"/>
        <v>0</v>
      </c>
      <c r="O3763" s="5">
        <f t="shared" si="351"/>
        <v>6.3261911836845861E-2</v>
      </c>
      <c r="P3763" s="5">
        <f t="shared" si="352"/>
        <v>0</v>
      </c>
      <c r="Q3763" s="5">
        <f t="shared" si="353"/>
        <v>7.861906492984258E-2</v>
      </c>
      <c r="R3763" s="5">
        <v>-0.995</v>
      </c>
    </row>
    <row r="3764" spans="1:18">
      <c r="A3764" s="30" t="s">
        <v>10562</v>
      </c>
      <c r="B3764" s="5" t="s">
        <v>10563</v>
      </c>
      <c r="C3764" s="5" t="s">
        <v>10564</v>
      </c>
      <c r="D3764" s="5">
        <v>5.0132199999999996</v>
      </c>
      <c r="E3764" s="5">
        <v>757</v>
      </c>
      <c r="F3764" s="5">
        <v>0</v>
      </c>
      <c r="G3764" s="5">
        <v>0</v>
      </c>
      <c r="H3764" s="5">
        <v>0</v>
      </c>
      <c r="I3764" s="5">
        <v>10</v>
      </c>
      <c r="J3764" s="5">
        <v>0</v>
      </c>
      <c r="K3764" s="5">
        <v>20</v>
      </c>
      <c r="L3764" s="5">
        <f t="shared" si="348"/>
        <v>0</v>
      </c>
      <c r="M3764" s="5">
        <f t="shared" si="349"/>
        <v>0</v>
      </c>
      <c r="N3764" s="5">
        <f t="shared" si="350"/>
        <v>0</v>
      </c>
      <c r="O3764" s="5">
        <f t="shared" si="351"/>
        <v>4.9389418620311626E-2</v>
      </c>
      <c r="P3764" s="5">
        <f t="shared" si="352"/>
        <v>0</v>
      </c>
      <c r="Q3764" s="5">
        <f t="shared" si="353"/>
        <v>6.1378952937301147E-2</v>
      </c>
      <c r="R3764" s="5">
        <v>-0.97299999999999998</v>
      </c>
    </row>
    <row r="3765" spans="1:18">
      <c r="A3765" s="30" t="s">
        <v>10565</v>
      </c>
      <c r="B3765" s="5" t="s">
        <v>10566</v>
      </c>
      <c r="C3765" s="5" t="s">
        <v>10567</v>
      </c>
      <c r="D3765" s="5">
        <v>5.3046800000000003</v>
      </c>
      <c r="E3765" s="5">
        <v>874</v>
      </c>
      <c r="F3765" s="5">
        <v>0</v>
      </c>
      <c r="G3765" s="5">
        <v>0</v>
      </c>
      <c r="H3765" s="5">
        <v>0</v>
      </c>
      <c r="I3765" s="5">
        <v>0</v>
      </c>
      <c r="J3765" s="5">
        <v>0</v>
      </c>
      <c r="K3765" s="5">
        <v>12.5</v>
      </c>
      <c r="L3765" s="5">
        <f t="shared" si="348"/>
        <v>0</v>
      </c>
      <c r="M3765" s="5">
        <f t="shared" si="349"/>
        <v>0</v>
      </c>
      <c r="N3765" s="5">
        <f t="shared" si="350"/>
        <v>0</v>
      </c>
      <c r="O3765" s="5">
        <f t="shared" si="351"/>
        <v>0</v>
      </c>
      <c r="P3765" s="5">
        <f t="shared" si="352"/>
        <v>0</v>
      </c>
      <c r="Q3765" s="5">
        <f t="shared" si="353"/>
        <v>3.3226449780847378E-2</v>
      </c>
      <c r="R3765" s="5">
        <v>-1.7569999999999999</v>
      </c>
    </row>
    <row r="3766" spans="1:18">
      <c r="A3766" s="30" t="s">
        <v>10565</v>
      </c>
      <c r="B3766" s="5" t="s">
        <v>10568</v>
      </c>
      <c r="C3766" s="5" t="s">
        <v>10569</v>
      </c>
      <c r="D3766" s="5">
        <v>3.0000000000000001E-5</v>
      </c>
      <c r="E3766" s="5">
        <v>898</v>
      </c>
      <c r="F3766" s="5">
        <v>0</v>
      </c>
      <c r="G3766" s="5">
        <v>0</v>
      </c>
      <c r="H3766" s="5">
        <v>0</v>
      </c>
      <c r="I3766" s="5">
        <v>0</v>
      </c>
      <c r="J3766" s="5">
        <v>0</v>
      </c>
      <c r="K3766" s="5">
        <v>12.5</v>
      </c>
      <c r="L3766" s="5">
        <f t="shared" si="348"/>
        <v>0</v>
      </c>
      <c r="M3766" s="5">
        <f t="shared" si="349"/>
        <v>0</v>
      </c>
      <c r="N3766" s="5">
        <f t="shared" si="350"/>
        <v>0</v>
      </c>
      <c r="O3766" s="5">
        <f t="shared" si="351"/>
        <v>0</v>
      </c>
      <c r="P3766" s="5">
        <f t="shared" si="352"/>
        <v>0</v>
      </c>
      <c r="Q3766" s="5">
        <f t="shared" si="353"/>
        <v>3.2338437759978404E-2</v>
      </c>
      <c r="R3766" s="5">
        <v>-1.7529999999999999</v>
      </c>
    </row>
    <row r="3767" spans="1:18">
      <c r="A3767" s="30" t="s">
        <v>10570</v>
      </c>
      <c r="B3767" s="5" t="s">
        <v>10571</v>
      </c>
      <c r="C3767" s="5" t="s">
        <v>10572</v>
      </c>
      <c r="D3767" s="5">
        <v>6.2210150000000004</v>
      </c>
      <c r="E3767" s="5">
        <v>967</v>
      </c>
      <c r="F3767" s="5">
        <v>0</v>
      </c>
      <c r="G3767" s="5">
        <v>0</v>
      </c>
      <c r="H3767" s="5">
        <v>0</v>
      </c>
      <c r="I3767" s="5">
        <v>0</v>
      </c>
      <c r="J3767" s="5">
        <v>0</v>
      </c>
      <c r="K3767" s="5">
        <v>20</v>
      </c>
      <c r="L3767" s="5">
        <f t="shared" si="348"/>
        <v>0</v>
      </c>
      <c r="M3767" s="5">
        <f t="shared" si="349"/>
        <v>0</v>
      </c>
      <c r="N3767" s="5">
        <f t="shared" si="350"/>
        <v>0</v>
      </c>
      <c r="O3767" s="5">
        <f t="shared" si="351"/>
        <v>0</v>
      </c>
      <c r="P3767" s="5">
        <f t="shared" si="352"/>
        <v>0</v>
      </c>
      <c r="Q3767" s="5">
        <f t="shared" si="353"/>
        <v>4.8049500903347434E-2</v>
      </c>
      <c r="R3767" s="5">
        <v>-2.2400000000000002</v>
      </c>
    </row>
    <row r="3768" spans="1:18">
      <c r="A3768" s="30" t="s">
        <v>10573</v>
      </c>
      <c r="B3768" s="5" t="s">
        <v>10574</v>
      </c>
      <c r="C3768" s="5" t="s">
        <v>10575</v>
      </c>
      <c r="D3768" s="5">
        <v>9.5690500000000007</v>
      </c>
      <c r="E3768" s="5">
        <v>847</v>
      </c>
      <c r="F3768" s="5">
        <v>0</v>
      </c>
      <c r="G3768" s="5">
        <v>0</v>
      </c>
      <c r="H3768" s="5">
        <v>0</v>
      </c>
      <c r="I3768" s="5">
        <v>0</v>
      </c>
      <c r="J3768" s="5">
        <v>20</v>
      </c>
      <c r="K3768" s="5">
        <v>32.5</v>
      </c>
      <c r="L3768" s="5">
        <f t="shared" si="348"/>
        <v>0</v>
      </c>
      <c r="M3768" s="5">
        <f t="shared" si="349"/>
        <v>0</v>
      </c>
      <c r="N3768" s="5">
        <f t="shared" si="350"/>
        <v>0</v>
      </c>
      <c r="O3768" s="5">
        <f t="shared" si="351"/>
        <v>0</v>
      </c>
      <c r="P3768" s="5">
        <f t="shared" si="352"/>
        <v>8.2813401812066548E-2</v>
      </c>
      <c r="Q3768" s="5">
        <f t="shared" si="353"/>
        <v>8.9142602694212023E-2</v>
      </c>
      <c r="R3768" s="5">
        <v>-3.1509999999999998</v>
      </c>
    </row>
    <row r="3769" spans="1:18">
      <c r="A3769" s="30" t="s">
        <v>10573</v>
      </c>
      <c r="B3769" s="5" t="s">
        <v>10576</v>
      </c>
      <c r="C3769" s="5" t="s">
        <v>10577</v>
      </c>
      <c r="D3769" s="5">
        <v>9.0494050000000001</v>
      </c>
      <c r="E3769" s="5">
        <v>889</v>
      </c>
      <c r="F3769" s="5">
        <v>0</v>
      </c>
      <c r="G3769" s="5">
        <v>0</v>
      </c>
      <c r="H3769" s="5">
        <v>0</v>
      </c>
      <c r="I3769" s="5">
        <v>0</v>
      </c>
      <c r="J3769" s="5">
        <v>0</v>
      </c>
      <c r="K3769" s="5">
        <v>32.5</v>
      </c>
      <c r="L3769" s="5">
        <f t="shared" si="348"/>
        <v>0</v>
      </c>
      <c r="M3769" s="5">
        <f t="shared" si="349"/>
        <v>0</v>
      </c>
      <c r="N3769" s="5">
        <f t="shared" si="350"/>
        <v>0</v>
      </c>
      <c r="O3769" s="5">
        <f t="shared" si="351"/>
        <v>0</v>
      </c>
      <c r="P3769" s="5">
        <f t="shared" si="352"/>
        <v>0</v>
      </c>
      <c r="Q3769" s="5">
        <f t="shared" si="353"/>
        <v>8.4931141149603567E-2</v>
      </c>
      <c r="R3769" s="5">
        <v>-2.6829999999999998</v>
      </c>
    </row>
    <row r="3770" spans="1:18">
      <c r="A3770" s="30" t="s">
        <v>10578</v>
      </c>
      <c r="B3770" s="5" t="s">
        <v>10579</v>
      </c>
      <c r="C3770" s="5" t="s">
        <v>10580</v>
      </c>
      <c r="D3770" s="5">
        <v>19.700199000000001</v>
      </c>
      <c r="E3770" s="5">
        <v>723</v>
      </c>
      <c r="F3770" s="5">
        <v>0</v>
      </c>
      <c r="G3770" s="5">
        <v>0</v>
      </c>
      <c r="H3770" s="5">
        <v>0</v>
      </c>
      <c r="I3770" s="5">
        <v>0</v>
      </c>
      <c r="J3770" s="5">
        <v>0</v>
      </c>
      <c r="K3770" s="5">
        <v>30</v>
      </c>
      <c r="L3770" s="5">
        <f t="shared" si="348"/>
        <v>0</v>
      </c>
      <c r="M3770" s="5">
        <f t="shared" si="349"/>
        <v>0</v>
      </c>
      <c r="N3770" s="5">
        <f t="shared" si="350"/>
        <v>0</v>
      </c>
      <c r="O3770" s="5">
        <f t="shared" si="351"/>
        <v>0</v>
      </c>
      <c r="P3770" s="5">
        <f t="shared" si="352"/>
        <v>0</v>
      </c>
      <c r="Q3770" s="5">
        <f t="shared" si="353"/>
        <v>9.6398065090325655E-2</v>
      </c>
      <c r="R3770" s="5">
        <v>-2.593</v>
      </c>
    </row>
    <row r="3771" spans="1:18">
      <c r="A3771" s="30" t="s">
        <v>10581</v>
      </c>
      <c r="B3771" s="5" t="s">
        <v>10582</v>
      </c>
      <c r="C3771" s="5" t="s">
        <v>10583</v>
      </c>
      <c r="D3771" s="5">
        <v>29.544900999999999</v>
      </c>
      <c r="E3771" s="5">
        <v>335</v>
      </c>
      <c r="F3771" s="5">
        <v>0</v>
      </c>
      <c r="G3771" s="5">
        <v>0</v>
      </c>
      <c r="H3771" s="5">
        <v>0</v>
      </c>
      <c r="I3771" s="5">
        <v>0</v>
      </c>
      <c r="J3771" s="5">
        <v>10</v>
      </c>
      <c r="K3771" s="5">
        <v>40</v>
      </c>
      <c r="L3771" s="5">
        <f t="shared" si="348"/>
        <v>0</v>
      </c>
      <c r="M3771" s="5">
        <f t="shared" si="349"/>
        <v>0</v>
      </c>
      <c r="N3771" s="5">
        <f t="shared" si="350"/>
        <v>0</v>
      </c>
      <c r="O3771" s="5">
        <f t="shared" si="351"/>
        <v>0</v>
      </c>
      <c r="P3771" s="5">
        <f t="shared" si="352"/>
        <v>0.10469097214152293</v>
      </c>
      <c r="Q3771" s="5">
        <f t="shared" si="353"/>
        <v>0.27739622312559387</v>
      </c>
      <c r="R3771" s="5">
        <v>-3.1259999999999999</v>
      </c>
    </row>
    <row r="3772" spans="1:18">
      <c r="A3772" s="30" t="s">
        <v>10584</v>
      </c>
      <c r="B3772" s="5" t="s">
        <v>10585</v>
      </c>
      <c r="C3772" s="5" t="s">
        <v>10586</v>
      </c>
      <c r="D3772" s="5">
        <v>1.302845</v>
      </c>
      <c r="E3772" s="5">
        <v>971</v>
      </c>
      <c r="F3772" s="5">
        <v>30</v>
      </c>
      <c r="G3772" s="5">
        <v>0</v>
      </c>
      <c r="H3772" s="5">
        <v>0</v>
      </c>
      <c r="I3772" s="5">
        <v>60</v>
      </c>
      <c r="J3772" s="5">
        <v>0</v>
      </c>
      <c r="K3772" s="5">
        <v>0</v>
      </c>
      <c r="L3772" s="5">
        <f t="shared" si="348"/>
        <v>0.10407173300999124</v>
      </c>
      <c r="M3772" s="5">
        <f t="shared" si="349"/>
        <v>0</v>
      </c>
      <c r="N3772" s="5">
        <f t="shared" si="350"/>
        <v>0</v>
      </c>
      <c r="O3772" s="5">
        <f t="shared" si="351"/>
        <v>0.23102650810860495</v>
      </c>
      <c r="P3772" s="5">
        <f t="shared" si="352"/>
        <v>0</v>
      </c>
      <c r="Q3772" s="5">
        <f t="shared" si="353"/>
        <v>0</v>
      </c>
      <c r="R3772" s="5">
        <v>3.5840000000000001</v>
      </c>
    </row>
    <row r="3773" spans="1:18">
      <c r="A3773" s="30" t="s">
        <v>10587</v>
      </c>
      <c r="B3773" s="5" t="s">
        <v>10588</v>
      </c>
      <c r="C3773" s="5" t="s">
        <v>10589</v>
      </c>
      <c r="D3773" s="5">
        <v>6.3946300000000003</v>
      </c>
      <c r="E3773" s="5">
        <v>215</v>
      </c>
      <c r="F3773" s="5">
        <v>20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f t="shared" si="348"/>
        <v>0.31334465969829922</v>
      </c>
      <c r="M3773" s="5">
        <f t="shared" si="349"/>
        <v>0</v>
      </c>
      <c r="N3773" s="5">
        <f t="shared" si="350"/>
        <v>0</v>
      </c>
      <c r="O3773" s="5">
        <f t="shared" si="351"/>
        <v>0</v>
      </c>
      <c r="P3773" s="5">
        <f t="shared" si="352"/>
        <v>0</v>
      </c>
      <c r="Q3773" s="5">
        <f t="shared" si="353"/>
        <v>0</v>
      </c>
      <c r="R3773" s="5">
        <v>2.1819999999999999</v>
      </c>
    </row>
    <row r="3774" spans="1:18">
      <c r="A3774" s="30" t="s">
        <v>10590</v>
      </c>
      <c r="B3774" s="5" t="s">
        <v>10591</v>
      </c>
      <c r="C3774" s="5" t="s">
        <v>10592</v>
      </c>
      <c r="D3774" s="5">
        <v>35.001148000000001</v>
      </c>
      <c r="E3774" s="5">
        <v>271</v>
      </c>
      <c r="F3774" s="5">
        <v>70</v>
      </c>
      <c r="G3774" s="5">
        <v>50</v>
      </c>
      <c r="H3774" s="5">
        <v>20</v>
      </c>
      <c r="I3774" s="5">
        <v>80</v>
      </c>
      <c r="J3774" s="5">
        <v>30</v>
      </c>
      <c r="K3774" s="5">
        <v>100</v>
      </c>
      <c r="L3774" s="5">
        <f t="shared" si="348"/>
        <v>0.87008065100727006</v>
      </c>
      <c r="M3774" s="5">
        <f t="shared" si="349"/>
        <v>0.78009836759579976</v>
      </c>
      <c r="N3774" s="5">
        <f t="shared" si="350"/>
        <v>0.32144438591835078</v>
      </c>
      <c r="O3774" s="5">
        <f t="shared" si="351"/>
        <v>1.1036985947033477</v>
      </c>
      <c r="P3774" s="5">
        <f t="shared" si="352"/>
        <v>0.38824511808941159</v>
      </c>
      <c r="Q3774" s="5">
        <f t="shared" si="353"/>
        <v>0.85726692571101415</v>
      </c>
      <c r="R3774" s="5">
        <v>2.5999999999999999E-2</v>
      </c>
    </row>
    <row r="3775" spans="1:18">
      <c r="A3775" s="30" t="s">
        <v>10593</v>
      </c>
      <c r="B3775" s="5" t="s">
        <v>10594</v>
      </c>
      <c r="C3775" s="5" t="s">
        <v>10595</v>
      </c>
      <c r="D3775" s="5">
        <v>14.649699999999999</v>
      </c>
      <c r="E3775" s="5">
        <v>325</v>
      </c>
      <c r="F3775" s="5">
        <v>0</v>
      </c>
      <c r="G3775" s="5">
        <v>5</v>
      </c>
      <c r="H3775" s="5">
        <v>20</v>
      </c>
      <c r="I3775" s="5">
        <v>0</v>
      </c>
      <c r="J3775" s="5">
        <v>0</v>
      </c>
      <c r="K3775" s="5">
        <v>0</v>
      </c>
      <c r="L3775" s="5">
        <f t="shared" si="348"/>
        <v>0</v>
      </c>
      <c r="M3775" s="5">
        <f t="shared" si="349"/>
        <v>6.5048202344142061E-2</v>
      </c>
      <c r="N3775" s="5">
        <f t="shared" si="350"/>
        <v>0.26803516487345558</v>
      </c>
      <c r="O3775" s="5">
        <f t="shared" si="351"/>
        <v>0</v>
      </c>
      <c r="P3775" s="5">
        <f t="shared" si="352"/>
        <v>0</v>
      </c>
      <c r="Q3775" s="5">
        <f t="shared" si="353"/>
        <v>0</v>
      </c>
      <c r="R3775" s="5">
        <v>2.3460000000000001</v>
      </c>
    </row>
    <row r="3776" spans="1:18">
      <c r="A3776" s="30" t="s">
        <v>10596</v>
      </c>
      <c r="B3776" s="5" t="s">
        <v>10597</v>
      </c>
      <c r="C3776" s="5" t="s">
        <v>10598</v>
      </c>
      <c r="D3776" s="5">
        <v>3.1877599999999999</v>
      </c>
      <c r="E3776" s="5">
        <v>926</v>
      </c>
      <c r="F3776" s="5">
        <v>0</v>
      </c>
      <c r="G3776" s="5">
        <v>0</v>
      </c>
      <c r="H3776" s="5">
        <v>5</v>
      </c>
      <c r="I3776" s="5">
        <v>0</v>
      </c>
      <c r="J3776" s="5">
        <v>0</v>
      </c>
      <c r="K3776" s="5">
        <v>5</v>
      </c>
      <c r="L3776" s="5">
        <f t="shared" si="348"/>
        <v>0</v>
      </c>
      <c r="M3776" s="5">
        <f t="shared" si="349"/>
        <v>0</v>
      </c>
      <c r="N3776" s="5">
        <f t="shared" si="350"/>
        <v>2.3518204261304822E-2</v>
      </c>
      <c r="O3776" s="5">
        <f t="shared" si="351"/>
        <v>0</v>
      </c>
      <c r="P3776" s="5">
        <f t="shared" si="352"/>
        <v>0</v>
      </c>
      <c r="Q3776" s="5">
        <f t="shared" si="353"/>
        <v>1.2544240651602851E-2</v>
      </c>
      <c r="R3776" s="5">
        <v>-0.18099999999999999</v>
      </c>
    </row>
    <row r="3777" spans="1:18">
      <c r="A3777" s="30" t="s">
        <v>10599</v>
      </c>
      <c r="B3777" s="5" t="s">
        <v>10600</v>
      </c>
      <c r="C3777" s="5" t="s">
        <v>10601</v>
      </c>
      <c r="D3777" s="5">
        <v>2.4059249999999999</v>
      </c>
      <c r="E3777" s="5">
        <v>840</v>
      </c>
      <c r="F3777" s="5">
        <v>0</v>
      </c>
      <c r="G3777" s="5">
        <v>0</v>
      </c>
      <c r="H3777" s="5">
        <v>25</v>
      </c>
      <c r="I3777" s="5">
        <v>20</v>
      </c>
      <c r="J3777" s="5">
        <v>0</v>
      </c>
      <c r="K3777" s="5">
        <v>5</v>
      </c>
      <c r="L3777" s="5">
        <f t="shared" si="348"/>
        <v>0</v>
      </c>
      <c r="M3777" s="5">
        <f t="shared" si="349"/>
        <v>0</v>
      </c>
      <c r="N3777" s="5">
        <f t="shared" si="350"/>
        <v>0.1296301020593349</v>
      </c>
      <c r="O3777" s="5">
        <f t="shared" si="351"/>
        <v>8.9018547370418824E-2</v>
      </c>
      <c r="P3777" s="5">
        <f t="shared" si="352"/>
        <v>0</v>
      </c>
      <c r="Q3777" s="5">
        <f t="shared" si="353"/>
        <v>1.3828531956409811E-2</v>
      </c>
      <c r="R3777" s="5">
        <v>1.6279999999999999</v>
      </c>
    </row>
    <row r="3778" spans="1:18">
      <c r="A3778" s="30" t="s">
        <v>10602</v>
      </c>
      <c r="B3778" s="5" t="s">
        <v>10603</v>
      </c>
      <c r="C3778" s="5" t="s">
        <v>10604</v>
      </c>
      <c r="D3778" s="5">
        <v>11.87336</v>
      </c>
      <c r="E3778" s="5">
        <v>433</v>
      </c>
      <c r="F3778" s="5">
        <v>0</v>
      </c>
      <c r="G3778" s="5">
        <v>0</v>
      </c>
      <c r="H3778" s="5">
        <v>0</v>
      </c>
      <c r="I3778" s="5">
        <v>0</v>
      </c>
      <c r="J3778" s="5">
        <v>40</v>
      </c>
      <c r="K3778" s="5">
        <v>0</v>
      </c>
      <c r="L3778" s="5">
        <f t="shared" si="348"/>
        <v>0</v>
      </c>
      <c r="M3778" s="5">
        <f t="shared" si="349"/>
        <v>0</v>
      </c>
      <c r="N3778" s="5">
        <f t="shared" si="350"/>
        <v>0</v>
      </c>
      <c r="O3778" s="5">
        <f t="shared" si="351"/>
        <v>0</v>
      </c>
      <c r="P3778" s="5">
        <f t="shared" si="352"/>
        <v>0.32398591840563679</v>
      </c>
      <c r="Q3778" s="5">
        <f t="shared" si="353"/>
        <v>0</v>
      </c>
      <c r="R3778" s="5">
        <v>-2.9049999999999998</v>
      </c>
    </row>
    <row r="3779" spans="1:18">
      <c r="A3779" s="30" t="s">
        <v>10605</v>
      </c>
      <c r="B3779" s="5" t="s">
        <v>10606</v>
      </c>
      <c r="C3779" s="5" t="s">
        <v>10607</v>
      </c>
      <c r="D3779" s="5">
        <v>62.835296999999997</v>
      </c>
      <c r="E3779" s="5">
        <v>520</v>
      </c>
      <c r="F3779" s="5">
        <v>510</v>
      </c>
      <c r="G3779" s="5">
        <v>845</v>
      </c>
      <c r="H3779" s="5">
        <v>560</v>
      </c>
      <c r="I3779" s="5">
        <v>200</v>
      </c>
      <c r="J3779" s="5">
        <v>300</v>
      </c>
      <c r="K3779" s="5">
        <v>380</v>
      </c>
      <c r="L3779" s="5">
        <f t="shared" si="348"/>
        <v>3.3036771092229338</v>
      </c>
      <c r="M3779" s="5">
        <f t="shared" si="349"/>
        <v>6.8707163726000067</v>
      </c>
      <c r="N3779" s="5">
        <f t="shared" si="350"/>
        <v>4.6906153852854722</v>
      </c>
      <c r="O3779" s="5">
        <f t="shared" si="351"/>
        <v>1.4379919190606116</v>
      </c>
      <c r="P3779" s="5">
        <f t="shared" si="352"/>
        <v>2.0233543654275103</v>
      </c>
      <c r="Q3779" s="5">
        <f t="shared" si="353"/>
        <v>1.6977182309561585</v>
      </c>
      <c r="R3779" s="5">
        <v>0.63500000000000001</v>
      </c>
    </row>
    <row r="3780" spans="1:18">
      <c r="A3780" s="30" t="s">
        <v>10608</v>
      </c>
      <c r="B3780" s="5" t="s">
        <v>10609</v>
      </c>
      <c r="C3780" s="5" t="s">
        <v>10610</v>
      </c>
      <c r="D3780" s="5">
        <v>4.9935E-2</v>
      </c>
      <c r="E3780" s="5">
        <v>520</v>
      </c>
      <c r="F3780" s="5">
        <v>20</v>
      </c>
      <c r="G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f t="shared" ref="L3780:L3843" si="354">F3780/296872/E3780*10^6</f>
        <v>0.12955596506756603</v>
      </c>
      <c r="M3780" s="5">
        <f t="shared" ref="M3780:M3843" si="355">G3780/236511/E3780*10^6</f>
        <v>0</v>
      </c>
      <c r="N3780" s="5">
        <f t="shared" ref="N3780:N3843" si="356">H3780/229591/E3780*10^6</f>
        <v>0</v>
      </c>
      <c r="O3780" s="5">
        <f t="shared" ref="O3780:O3843" si="357">I3780/267467/E3780*10^6</f>
        <v>0</v>
      </c>
      <c r="P3780" s="5">
        <f t="shared" ref="P3780:P3843" si="358">J3780/285132/E3780*10^6</f>
        <v>0</v>
      </c>
      <c r="Q3780" s="5">
        <f t="shared" ref="Q3780:Q3843" si="359">K3780/E3780/430442*10^6</f>
        <v>0</v>
      </c>
      <c r="R3780" s="5">
        <v>2.1680000000000001</v>
      </c>
    </row>
    <row r="3781" spans="1:18">
      <c r="A3781" s="30" t="s">
        <v>10611</v>
      </c>
      <c r="B3781" s="5" t="s">
        <v>10612</v>
      </c>
      <c r="C3781" s="5" t="s">
        <v>10613</v>
      </c>
      <c r="D3781" s="5">
        <v>0.20932400000000001</v>
      </c>
      <c r="E3781" s="5">
        <v>520</v>
      </c>
      <c r="F3781" s="5">
        <v>20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f t="shared" si="354"/>
        <v>0.12955596506756603</v>
      </c>
      <c r="M3781" s="5">
        <f t="shared" si="355"/>
        <v>0</v>
      </c>
      <c r="N3781" s="5">
        <f t="shared" si="356"/>
        <v>0</v>
      </c>
      <c r="O3781" s="5">
        <f t="shared" si="357"/>
        <v>0</v>
      </c>
      <c r="P3781" s="5">
        <f t="shared" si="358"/>
        <v>0</v>
      </c>
      <c r="Q3781" s="5">
        <f t="shared" si="359"/>
        <v>0</v>
      </c>
      <c r="R3781" s="5">
        <v>2.1509999999999998</v>
      </c>
    </row>
    <row r="3782" spans="1:18">
      <c r="A3782" s="30" t="s">
        <v>10614</v>
      </c>
      <c r="B3782" s="5" t="s">
        <v>10615</v>
      </c>
      <c r="C3782" s="5" t="s">
        <v>10616</v>
      </c>
      <c r="D3782" s="5">
        <v>1.4883379999999999</v>
      </c>
      <c r="E3782" s="5">
        <v>778</v>
      </c>
      <c r="F3782" s="5">
        <v>0</v>
      </c>
      <c r="G3782" s="5">
        <v>0</v>
      </c>
      <c r="H3782" s="5">
        <v>0</v>
      </c>
      <c r="I3782" s="5">
        <v>30</v>
      </c>
      <c r="J3782" s="5">
        <v>5</v>
      </c>
      <c r="K3782" s="5">
        <v>0</v>
      </c>
      <c r="L3782" s="5">
        <f t="shared" si="354"/>
        <v>0</v>
      </c>
      <c r="M3782" s="5">
        <f t="shared" si="355"/>
        <v>0</v>
      </c>
      <c r="N3782" s="5">
        <f t="shared" si="356"/>
        <v>0</v>
      </c>
      <c r="O3782" s="5">
        <f t="shared" si="357"/>
        <v>0.14416885563846749</v>
      </c>
      <c r="P3782" s="5">
        <f t="shared" si="358"/>
        <v>2.2539508783682636E-2</v>
      </c>
      <c r="Q3782" s="5">
        <f t="shared" si="359"/>
        <v>0</v>
      </c>
      <c r="R3782" s="5">
        <v>1.2809999999999999</v>
      </c>
    </row>
    <row r="3783" spans="1:18">
      <c r="A3783" s="30" t="s">
        <v>10614</v>
      </c>
      <c r="B3783" s="5" t="s">
        <v>10617</v>
      </c>
      <c r="C3783" s="5" t="s">
        <v>10618</v>
      </c>
      <c r="D3783" s="5">
        <v>8.3594100000000005</v>
      </c>
      <c r="E3783" s="5">
        <v>866</v>
      </c>
      <c r="F3783" s="5">
        <v>0</v>
      </c>
      <c r="G3783" s="5">
        <v>0</v>
      </c>
      <c r="H3783" s="5">
        <v>0</v>
      </c>
      <c r="I3783" s="5">
        <v>30</v>
      </c>
      <c r="J3783" s="5">
        <v>5</v>
      </c>
      <c r="K3783" s="5">
        <v>90</v>
      </c>
      <c r="L3783" s="5">
        <f t="shared" si="354"/>
        <v>0</v>
      </c>
      <c r="M3783" s="5">
        <f t="shared" si="355"/>
        <v>0</v>
      </c>
      <c r="N3783" s="5">
        <f t="shared" si="356"/>
        <v>0</v>
      </c>
      <c r="O3783" s="5">
        <f t="shared" si="357"/>
        <v>0.12951890264056318</v>
      </c>
      <c r="P3783" s="5">
        <f t="shared" si="358"/>
        <v>2.0249119900352299E-2</v>
      </c>
      <c r="Q3783" s="5">
        <f t="shared" si="359"/>
        <v>0.24144041937750158</v>
      </c>
      <c r="R3783" s="5">
        <v>-1.56</v>
      </c>
    </row>
    <row r="3784" spans="1:18">
      <c r="A3784" s="30" t="s">
        <v>10614</v>
      </c>
      <c r="B3784" s="5" t="s">
        <v>10619</v>
      </c>
      <c r="C3784" s="5" t="s">
        <v>10620</v>
      </c>
      <c r="D3784" s="5">
        <v>0.25706400000000001</v>
      </c>
      <c r="E3784" s="5">
        <v>832</v>
      </c>
      <c r="F3784" s="5">
        <v>0</v>
      </c>
      <c r="G3784" s="5">
        <v>0</v>
      </c>
      <c r="H3784" s="5">
        <v>0</v>
      </c>
      <c r="I3784" s="5">
        <v>0</v>
      </c>
      <c r="J3784" s="5">
        <v>5</v>
      </c>
      <c r="K3784" s="5">
        <v>0</v>
      </c>
      <c r="L3784" s="5">
        <f t="shared" si="354"/>
        <v>0</v>
      </c>
      <c r="M3784" s="5">
        <f t="shared" si="355"/>
        <v>0</v>
      </c>
      <c r="N3784" s="5">
        <f t="shared" si="356"/>
        <v>0</v>
      </c>
      <c r="O3784" s="5">
        <f t="shared" si="357"/>
        <v>0</v>
      </c>
      <c r="P3784" s="5">
        <f t="shared" si="358"/>
        <v>2.1076607973203234E-2</v>
      </c>
      <c r="Q3784" s="5">
        <f t="shared" si="359"/>
        <v>0</v>
      </c>
      <c r="R3784" s="5">
        <v>-0.91900000000000004</v>
      </c>
    </row>
    <row r="3785" spans="1:18">
      <c r="A3785" s="30" t="s">
        <v>10614</v>
      </c>
      <c r="B3785" s="5" t="s">
        <v>10621</v>
      </c>
      <c r="C3785" s="5" t="s">
        <v>10622</v>
      </c>
      <c r="D3785" s="5">
        <v>0.44592399999999999</v>
      </c>
      <c r="E3785" s="5">
        <v>751</v>
      </c>
      <c r="F3785" s="5">
        <v>0</v>
      </c>
      <c r="G3785" s="5">
        <v>0</v>
      </c>
      <c r="H3785" s="5">
        <v>0</v>
      </c>
      <c r="I3785" s="5">
        <v>0</v>
      </c>
      <c r="J3785" s="5">
        <v>5</v>
      </c>
      <c r="K3785" s="5">
        <v>0</v>
      </c>
      <c r="L3785" s="5">
        <f t="shared" si="354"/>
        <v>0</v>
      </c>
      <c r="M3785" s="5">
        <f t="shared" si="355"/>
        <v>0</v>
      </c>
      <c r="N3785" s="5">
        <f t="shared" si="356"/>
        <v>0</v>
      </c>
      <c r="O3785" s="5">
        <f t="shared" si="357"/>
        <v>0</v>
      </c>
      <c r="P3785" s="5">
        <f t="shared" si="358"/>
        <v>2.3349850644081346E-2</v>
      </c>
      <c r="Q3785" s="5">
        <f t="shared" si="359"/>
        <v>0</v>
      </c>
      <c r="R3785" s="5">
        <v>-0.91800000000000004</v>
      </c>
    </row>
    <row r="3786" spans="1:18">
      <c r="A3786" s="30" t="s">
        <v>10623</v>
      </c>
      <c r="B3786" s="5" t="s">
        <v>10624</v>
      </c>
      <c r="C3786" s="5" t="s">
        <v>10625</v>
      </c>
      <c r="D3786" s="5">
        <v>7.9071449999999999</v>
      </c>
      <c r="E3786" s="5">
        <v>527</v>
      </c>
      <c r="F3786" s="5">
        <v>0</v>
      </c>
      <c r="G3786" s="5">
        <v>0</v>
      </c>
      <c r="H3786" s="5">
        <v>0</v>
      </c>
      <c r="I3786" s="5">
        <v>30</v>
      </c>
      <c r="J3786" s="5">
        <v>0</v>
      </c>
      <c r="K3786" s="5">
        <v>30</v>
      </c>
      <c r="L3786" s="5">
        <f t="shared" si="354"/>
        <v>0</v>
      </c>
      <c r="M3786" s="5">
        <f t="shared" si="355"/>
        <v>0</v>
      </c>
      <c r="N3786" s="5">
        <f t="shared" si="356"/>
        <v>0</v>
      </c>
      <c r="O3786" s="5">
        <f t="shared" si="357"/>
        <v>0.21283371857064082</v>
      </c>
      <c r="P3786" s="5">
        <f t="shared" si="358"/>
        <v>0</v>
      </c>
      <c r="Q3786" s="5">
        <f t="shared" si="359"/>
        <v>0.13225009688862513</v>
      </c>
      <c r="R3786" s="5">
        <v>-0.433</v>
      </c>
    </row>
    <row r="3787" spans="1:18">
      <c r="A3787" s="30" t="s">
        <v>10626</v>
      </c>
      <c r="B3787" s="5" t="s">
        <v>10627</v>
      </c>
      <c r="C3787" s="5" t="s">
        <v>10628</v>
      </c>
      <c r="D3787" s="5">
        <v>9.0650750000000002</v>
      </c>
      <c r="E3787" s="5">
        <v>534</v>
      </c>
      <c r="F3787" s="5">
        <v>20</v>
      </c>
      <c r="G3787" s="5">
        <v>0</v>
      </c>
      <c r="H3787" s="5">
        <v>0</v>
      </c>
      <c r="I3787" s="5">
        <v>0</v>
      </c>
      <c r="J3787" s="5">
        <v>30</v>
      </c>
      <c r="K3787" s="5">
        <v>0</v>
      </c>
      <c r="L3787" s="5">
        <f t="shared" si="354"/>
        <v>0.12615936673246131</v>
      </c>
      <c r="M3787" s="5">
        <f t="shared" si="355"/>
        <v>0</v>
      </c>
      <c r="N3787" s="5">
        <f t="shared" si="356"/>
        <v>0</v>
      </c>
      <c r="O3787" s="5">
        <f t="shared" si="357"/>
        <v>0</v>
      </c>
      <c r="P3787" s="5">
        <f t="shared" si="358"/>
        <v>0.19703076217646168</v>
      </c>
      <c r="Q3787" s="5">
        <f t="shared" si="359"/>
        <v>0</v>
      </c>
      <c r="R3787" s="5">
        <v>-0.79700000000000004</v>
      </c>
    </row>
    <row r="3788" spans="1:18">
      <c r="A3788" s="30" t="s">
        <v>10629</v>
      </c>
      <c r="B3788" s="5" t="s">
        <v>10630</v>
      </c>
      <c r="C3788" s="5" t="s">
        <v>10631</v>
      </c>
      <c r="D3788" s="5">
        <v>60.631802</v>
      </c>
      <c r="E3788" s="5">
        <v>509</v>
      </c>
      <c r="F3788" s="5">
        <v>280</v>
      </c>
      <c r="G3788" s="5">
        <v>195</v>
      </c>
      <c r="H3788" s="5">
        <v>90</v>
      </c>
      <c r="I3788" s="5">
        <v>550</v>
      </c>
      <c r="J3788" s="5">
        <v>410</v>
      </c>
      <c r="K3788" s="5">
        <v>560</v>
      </c>
      <c r="L3788" s="5">
        <f t="shared" si="354"/>
        <v>1.8529811899644022</v>
      </c>
      <c r="M3788" s="5">
        <f t="shared" si="355"/>
        <v>1.6198152548369364</v>
      </c>
      <c r="N3788" s="5">
        <f t="shared" si="356"/>
        <v>0.77014033129160864</v>
      </c>
      <c r="O3788" s="5">
        <f t="shared" si="357"/>
        <v>4.0399380044335444</v>
      </c>
      <c r="P3788" s="5">
        <f t="shared" si="358"/>
        <v>2.8250108101450242</v>
      </c>
      <c r="Q3788" s="5">
        <f t="shared" si="359"/>
        <v>2.5559691286032127</v>
      </c>
      <c r="R3788" s="5">
        <v>-0.36199999999999999</v>
      </c>
    </row>
    <row r="3789" spans="1:18">
      <c r="A3789" s="30" t="s">
        <v>10632</v>
      </c>
      <c r="B3789" s="5" t="s">
        <v>10633</v>
      </c>
      <c r="C3789" s="5" t="s">
        <v>10634</v>
      </c>
      <c r="D3789" s="5">
        <v>26.542801000000001</v>
      </c>
      <c r="E3789" s="5">
        <v>394</v>
      </c>
      <c r="F3789" s="5">
        <v>170</v>
      </c>
      <c r="G3789" s="5">
        <v>0</v>
      </c>
      <c r="H3789" s="5">
        <v>30</v>
      </c>
      <c r="I3789" s="5">
        <v>60</v>
      </c>
      <c r="J3789" s="5">
        <v>120</v>
      </c>
      <c r="K3789" s="5">
        <v>190</v>
      </c>
      <c r="L3789" s="5">
        <f t="shared" si="354"/>
        <v>1.4533943289305631</v>
      </c>
      <c r="M3789" s="5">
        <f t="shared" si="355"/>
        <v>0</v>
      </c>
      <c r="N3789" s="5">
        <f t="shared" si="356"/>
        <v>0.3316424946086538</v>
      </c>
      <c r="O3789" s="5">
        <f t="shared" si="357"/>
        <v>0.56935720653161281</v>
      </c>
      <c r="P3789" s="5">
        <f t="shared" si="358"/>
        <v>1.0681667715962493</v>
      </c>
      <c r="Q3789" s="5">
        <f t="shared" si="359"/>
        <v>1.1203216752502567</v>
      </c>
      <c r="R3789" s="5">
        <v>-0.67400000000000004</v>
      </c>
    </row>
    <row r="3790" spans="1:18">
      <c r="A3790" s="30" t="s">
        <v>10635</v>
      </c>
      <c r="B3790" s="5" t="s">
        <v>10636</v>
      </c>
      <c r="C3790" s="5" t="s">
        <v>10637</v>
      </c>
      <c r="D3790" s="5">
        <v>102.293503</v>
      </c>
      <c r="E3790" s="5">
        <v>636</v>
      </c>
      <c r="F3790" s="5">
        <v>585</v>
      </c>
      <c r="G3790" s="5">
        <v>543</v>
      </c>
      <c r="H3790" s="5">
        <v>708</v>
      </c>
      <c r="I3790" s="5">
        <v>730.6</v>
      </c>
      <c r="J3790" s="5">
        <v>345</v>
      </c>
      <c r="K3790" s="5">
        <v>488.2</v>
      </c>
      <c r="L3790" s="5">
        <f t="shared" si="354"/>
        <v>3.098343126851697</v>
      </c>
      <c r="M3790" s="5">
        <f t="shared" si="355"/>
        <v>3.6098683989567522</v>
      </c>
      <c r="N3790" s="5">
        <f t="shared" si="356"/>
        <v>4.8486549872155758</v>
      </c>
      <c r="O3790" s="5">
        <f t="shared" si="357"/>
        <v>4.2948929713376982</v>
      </c>
      <c r="P3790" s="5">
        <f t="shared" si="358"/>
        <v>1.9024621234680053</v>
      </c>
      <c r="Q3790" s="5">
        <f t="shared" si="359"/>
        <v>1.7833066078428261</v>
      </c>
      <c r="R3790" s="5">
        <v>0.625</v>
      </c>
    </row>
    <row r="3791" spans="1:18">
      <c r="A3791" s="30" t="s">
        <v>10638</v>
      </c>
      <c r="B3791" s="5" t="s">
        <v>10639</v>
      </c>
      <c r="C3791" s="5" t="s">
        <v>10640</v>
      </c>
      <c r="D3791" s="5">
        <v>0.26169700000000001</v>
      </c>
      <c r="E3791" s="5">
        <v>607</v>
      </c>
      <c r="F3791" s="5">
        <v>0</v>
      </c>
      <c r="G3791" s="5">
        <v>0</v>
      </c>
      <c r="H3791" s="5">
        <v>0</v>
      </c>
      <c r="I3791" s="5">
        <v>57.5</v>
      </c>
      <c r="J3791" s="5">
        <v>0</v>
      </c>
      <c r="K3791" s="5">
        <v>0</v>
      </c>
      <c r="L3791" s="5">
        <f t="shared" si="354"/>
        <v>0</v>
      </c>
      <c r="M3791" s="5">
        <f t="shared" si="355"/>
        <v>0</v>
      </c>
      <c r="N3791" s="5">
        <f t="shared" si="356"/>
        <v>0</v>
      </c>
      <c r="O3791" s="5">
        <f t="shared" si="357"/>
        <v>0.35416769670438458</v>
      </c>
      <c r="P3791" s="5">
        <f t="shared" si="358"/>
        <v>0</v>
      </c>
      <c r="Q3791" s="5">
        <f t="shared" si="359"/>
        <v>0</v>
      </c>
      <c r="R3791" s="5">
        <v>3.1509999999999998</v>
      </c>
    </row>
    <row r="3792" spans="1:18">
      <c r="A3792" s="30" t="s">
        <v>10641</v>
      </c>
      <c r="B3792" s="5" t="s">
        <v>10642</v>
      </c>
      <c r="C3792" s="5" t="s">
        <v>10643</v>
      </c>
      <c r="D3792" s="5">
        <v>13.671944999999999</v>
      </c>
      <c r="E3792" s="5">
        <v>229</v>
      </c>
      <c r="F3792" s="5">
        <v>0</v>
      </c>
      <c r="G3792" s="5">
        <v>25</v>
      </c>
      <c r="H3792" s="5">
        <v>67</v>
      </c>
      <c r="I3792" s="5">
        <v>49.9</v>
      </c>
      <c r="J3792" s="5">
        <v>0</v>
      </c>
      <c r="K3792" s="5">
        <v>0</v>
      </c>
      <c r="L3792" s="5">
        <f t="shared" si="354"/>
        <v>0</v>
      </c>
      <c r="M3792" s="5">
        <f t="shared" si="355"/>
        <v>0.46158658868659763</v>
      </c>
      <c r="N3792" s="5">
        <f t="shared" si="356"/>
        <v>1.274337492384169</v>
      </c>
      <c r="O3792" s="5">
        <f t="shared" si="357"/>
        <v>0.81469463571582434</v>
      </c>
      <c r="P3792" s="5">
        <f t="shared" si="358"/>
        <v>0</v>
      </c>
      <c r="Q3792" s="5">
        <f t="shared" si="359"/>
        <v>0</v>
      </c>
      <c r="R3792" s="5">
        <v>4.008</v>
      </c>
    </row>
    <row r="3793" spans="1:18">
      <c r="A3793" s="30" t="s">
        <v>10644</v>
      </c>
      <c r="B3793" s="5" t="s">
        <v>10645</v>
      </c>
      <c r="C3793" s="5" t="s">
        <v>10646</v>
      </c>
      <c r="D3793" s="5">
        <v>0</v>
      </c>
      <c r="E3793" s="5">
        <v>628</v>
      </c>
      <c r="F3793" s="5">
        <v>100</v>
      </c>
      <c r="G3793" s="5">
        <v>90</v>
      </c>
      <c r="H3793" s="5">
        <v>184</v>
      </c>
      <c r="I3793" s="5">
        <v>165.7</v>
      </c>
      <c r="J3793" s="5">
        <v>0</v>
      </c>
      <c r="K3793" s="5">
        <v>0</v>
      </c>
      <c r="L3793" s="5">
        <f t="shared" si="354"/>
        <v>0.53637819932431796</v>
      </c>
      <c r="M3793" s="5">
        <f t="shared" si="355"/>
        <v>0.60594264922489027</v>
      </c>
      <c r="N3793" s="5">
        <f t="shared" si="356"/>
        <v>1.2761546862605608</v>
      </c>
      <c r="O3793" s="5">
        <f t="shared" si="357"/>
        <v>0.98648993402817309</v>
      </c>
      <c r="P3793" s="5">
        <f t="shared" si="358"/>
        <v>0</v>
      </c>
      <c r="Q3793" s="5">
        <f t="shared" si="359"/>
        <v>0</v>
      </c>
      <c r="R3793" s="5">
        <v>5.2990000000000004</v>
      </c>
    </row>
    <row r="3794" spans="1:18">
      <c r="A3794" s="30" t="s">
        <v>10647</v>
      </c>
      <c r="B3794" s="5" t="s">
        <v>10648</v>
      </c>
      <c r="C3794" s="5" t="s">
        <v>10649</v>
      </c>
      <c r="D3794" s="5">
        <v>3.037315</v>
      </c>
      <c r="E3794" s="5">
        <v>660</v>
      </c>
      <c r="F3794" s="5">
        <v>202</v>
      </c>
      <c r="G3794" s="5">
        <v>133</v>
      </c>
      <c r="H3794" s="5">
        <v>137</v>
      </c>
      <c r="I3794" s="5">
        <v>215.6</v>
      </c>
      <c r="J3794" s="5">
        <v>0</v>
      </c>
      <c r="K3794" s="5">
        <v>33.200000000000003</v>
      </c>
      <c r="L3794" s="5">
        <f t="shared" si="354"/>
        <v>1.0309514068709951</v>
      </c>
      <c r="M3794" s="5">
        <f t="shared" si="355"/>
        <v>0.85203289282592143</v>
      </c>
      <c r="N3794" s="5">
        <f t="shared" si="356"/>
        <v>0.90411103909019763</v>
      </c>
      <c r="O3794" s="5">
        <f t="shared" si="357"/>
        <v>1.2213344699221462</v>
      </c>
      <c r="P3794" s="5">
        <f t="shared" si="358"/>
        <v>0</v>
      </c>
      <c r="Q3794" s="5">
        <f t="shared" si="359"/>
        <v>0.11686366642435057</v>
      </c>
      <c r="R3794" s="5">
        <v>2.5179999999999998</v>
      </c>
    </row>
    <row r="3795" spans="1:18">
      <c r="A3795" s="30" t="s">
        <v>10647</v>
      </c>
      <c r="B3795" s="5" t="s">
        <v>10650</v>
      </c>
      <c r="C3795" s="5" t="s">
        <v>10651</v>
      </c>
      <c r="D3795" s="5">
        <v>4.4028049999999999</v>
      </c>
      <c r="E3795" s="5">
        <v>615</v>
      </c>
      <c r="F3795" s="5">
        <v>54</v>
      </c>
      <c r="G3795" s="5">
        <v>0</v>
      </c>
      <c r="H3795" s="5">
        <v>127</v>
      </c>
      <c r="I3795" s="5">
        <v>0</v>
      </c>
      <c r="J3795" s="5">
        <v>0</v>
      </c>
      <c r="K3795" s="5">
        <v>33.200000000000003</v>
      </c>
      <c r="L3795" s="5">
        <f t="shared" si="354"/>
        <v>0.29576678854449223</v>
      </c>
      <c r="M3795" s="5">
        <f t="shared" si="355"/>
        <v>0</v>
      </c>
      <c r="N3795" s="5">
        <f t="shared" si="356"/>
        <v>0.89944320570340475</v>
      </c>
      <c r="O3795" s="5">
        <f t="shared" si="357"/>
        <v>0</v>
      </c>
      <c r="P3795" s="5">
        <f t="shared" si="358"/>
        <v>0</v>
      </c>
      <c r="Q3795" s="5">
        <f t="shared" si="359"/>
        <v>0.12541466640662011</v>
      </c>
      <c r="R3795" s="5">
        <v>1.19</v>
      </c>
    </row>
    <row r="3796" spans="1:18">
      <c r="A3796" s="30" t="s">
        <v>10652</v>
      </c>
      <c r="B3796" s="5" t="s">
        <v>10653</v>
      </c>
      <c r="C3796" s="5" t="s">
        <v>10654</v>
      </c>
      <c r="D3796" s="5">
        <v>1.0331649999999999</v>
      </c>
      <c r="E3796" s="5">
        <v>381</v>
      </c>
      <c r="F3796" s="5">
        <v>0</v>
      </c>
      <c r="G3796" s="5">
        <v>62</v>
      </c>
      <c r="H3796" s="5">
        <v>55</v>
      </c>
      <c r="I3796" s="5">
        <v>50</v>
      </c>
      <c r="J3796" s="5">
        <v>45</v>
      </c>
      <c r="K3796" s="5">
        <v>45</v>
      </c>
      <c r="L3796" s="5">
        <f t="shared" si="354"/>
        <v>0</v>
      </c>
      <c r="M3796" s="5">
        <f t="shared" si="355"/>
        <v>0.68804266521494106</v>
      </c>
      <c r="N3796" s="5">
        <f t="shared" si="356"/>
        <v>0.62875703046102605</v>
      </c>
      <c r="O3796" s="5">
        <f t="shared" si="357"/>
        <v>0.49065341070309582</v>
      </c>
      <c r="P3796" s="5">
        <f t="shared" si="358"/>
        <v>0.41423002756783683</v>
      </c>
      <c r="Q3796" s="5">
        <f t="shared" si="359"/>
        <v>0.27439291756025769</v>
      </c>
      <c r="R3796" s="5">
        <v>0.128</v>
      </c>
    </row>
    <row r="3797" spans="1:18">
      <c r="A3797" s="30" t="s">
        <v>10655</v>
      </c>
      <c r="B3797" s="5" t="s">
        <v>10656</v>
      </c>
      <c r="C3797" s="5" t="s">
        <v>10657</v>
      </c>
      <c r="D3797" s="5">
        <v>6.7790000000000003E-3</v>
      </c>
      <c r="E3797" s="5">
        <v>643</v>
      </c>
      <c r="F3797" s="5">
        <v>241</v>
      </c>
      <c r="G3797" s="5">
        <v>0</v>
      </c>
      <c r="H3797" s="5">
        <v>0</v>
      </c>
      <c r="I3797" s="5">
        <v>0</v>
      </c>
      <c r="J3797" s="5">
        <v>0</v>
      </c>
      <c r="K3797" s="5">
        <v>0</v>
      </c>
      <c r="L3797" s="5">
        <f t="shared" si="354"/>
        <v>1.2625158275480073</v>
      </c>
      <c r="M3797" s="5">
        <f t="shared" si="355"/>
        <v>0</v>
      </c>
      <c r="N3797" s="5">
        <f t="shared" si="356"/>
        <v>0</v>
      </c>
      <c r="O3797" s="5">
        <f t="shared" si="357"/>
        <v>0</v>
      </c>
      <c r="P3797" s="5">
        <f t="shared" si="358"/>
        <v>0</v>
      </c>
      <c r="Q3797" s="5">
        <f t="shared" si="359"/>
        <v>0</v>
      </c>
      <c r="R3797" s="5">
        <v>4.5549999999999997</v>
      </c>
    </row>
    <row r="3798" spans="1:18">
      <c r="A3798" s="30" t="s">
        <v>10658</v>
      </c>
      <c r="B3798" s="5" t="s">
        <v>10659</v>
      </c>
      <c r="C3798" s="5" t="s">
        <v>10660</v>
      </c>
      <c r="D3798" s="5">
        <v>57.979202000000001</v>
      </c>
      <c r="E3798" s="5">
        <v>302</v>
      </c>
      <c r="F3798" s="5">
        <v>0</v>
      </c>
      <c r="G3798" s="5">
        <v>0</v>
      </c>
      <c r="H3798" s="5">
        <v>0</v>
      </c>
      <c r="I3798" s="5">
        <v>0</v>
      </c>
      <c r="J3798" s="5">
        <v>40</v>
      </c>
      <c r="K3798" s="5">
        <v>40</v>
      </c>
      <c r="L3798" s="5">
        <f t="shared" si="354"/>
        <v>0</v>
      </c>
      <c r="M3798" s="5">
        <f t="shared" si="355"/>
        <v>0</v>
      </c>
      <c r="N3798" s="5">
        <f t="shared" si="356"/>
        <v>0</v>
      </c>
      <c r="O3798" s="5">
        <f t="shared" si="357"/>
        <v>0</v>
      </c>
      <c r="P3798" s="5">
        <f t="shared" si="358"/>
        <v>0.46452285652198916</v>
      </c>
      <c r="Q3798" s="5">
        <f t="shared" si="359"/>
        <v>0.30770773095057596</v>
      </c>
      <c r="R3798" s="5">
        <v>-3.5859999999999999</v>
      </c>
    </row>
    <row r="3799" spans="1:18">
      <c r="A3799" s="30" t="s">
        <v>10661</v>
      </c>
      <c r="B3799" s="5" t="s">
        <v>10662</v>
      </c>
      <c r="C3799" s="5" t="s">
        <v>10663</v>
      </c>
      <c r="D3799" s="5">
        <v>8.6468299999999996</v>
      </c>
      <c r="E3799" s="5">
        <v>961</v>
      </c>
      <c r="F3799" s="5">
        <v>0</v>
      </c>
      <c r="G3799" s="5">
        <v>30</v>
      </c>
      <c r="H3799" s="5">
        <v>50</v>
      </c>
      <c r="I3799" s="5">
        <v>70</v>
      </c>
      <c r="J3799" s="5">
        <v>90</v>
      </c>
      <c r="K3799" s="5">
        <v>185</v>
      </c>
      <c r="L3799" s="5">
        <f t="shared" si="354"/>
        <v>0</v>
      </c>
      <c r="M3799" s="5">
        <f t="shared" si="355"/>
        <v>0.13199166968894593</v>
      </c>
      <c r="N3799" s="5">
        <f t="shared" si="356"/>
        <v>0.22661661962506</v>
      </c>
      <c r="O3799" s="5">
        <f t="shared" si="357"/>
        <v>0.27233561838608872</v>
      </c>
      <c r="P3799" s="5">
        <f t="shared" si="358"/>
        <v>0.32845294589666146</v>
      </c>
      <c r="Q3799" s="5">
        <f t="shared" si="359"/>
        <v>0.4472328545319636</v>
      </c>
      <c r="R3799" s="5">
        <v>-1.099</v>
      </c>
    </row>
    <row r="3800" spans="1:18">
      <c r="A3800" s="30" t="s">
        <v>10664</v>
      </c>
      <c r="B3800" s="5" t="s">
        <v>10665</v>
      </c>
      <c r="C3800" s="5" t="s">
        <v>10666</v>
      </c>
      <c r="D3800" s="5">
        <v>16.5107</v>
      </c>
      <c r="E3800" s="5">
        <v>892</v>
      </c>
      <c r="F3800" s="5">
        <v>0</v>
      </c>
      <c r="G3800" s="5">
        <v>10</v>
      </c>
      <c r="H3800" s="5">
        <v>0</v>
      </c>
      <c r="I3800" s="5">
        <v>0</v>
      </c>
      <c r="J3800" s="5">
        <v>10</v>
      </c>
      <c r="K3800" s="5">
        <v>55</v>
      </c>
      <c r="L3800" s="5">
        <f t="shared" si="354"/>
        <v>0</v>
      </c>
      <c r="M3800" s="5">
        <f t="shared" si="355"/>
        <v>4.7400595878578866E-2</v>
      </c>
      <c r="N3800" s="5">
        <f t="shared" si="356"/>
        <v>0</v>
      </c>
      <c r="O3800" s="5">
        <f t="shared" si="357"/>
        <v>0</v>
      </c>
      <c r="P3800" s="5">
        <f t="shared" si="358"/>
        <v>3.9317797833419488E-2</v>
      </c>
      <c r="Q3800" s="5">
        <f t="shared" si="359"/>
        <v>0.14324622788926755</v>
      </c>
      <c r="R3800" s="5">
        <v>-2.1179999999999999</v>
      </c>
    </row>
    <row r="3801" spans="1:18">
      <c r="A3801" s="30" t="s">
        <v>10667</v>
      </c>
      <c r="B3801" s="5" t="s">
        <v>10668</v>
      </c>
      <c r="C3801" s="5" t="s">
        <v>10669</v>
      </c>
      <c r="D3801" s="5">
        <v>13.50582</v>
      </c>
      <c r="E3801" s="5">
        <v>441</v>
      </c>
      <c r="F3801" s="5">
        <v>0</v>
      </c>
      <c r="G3801" s="5">
        <v>80</v>
      </c>
      <c r="H3801" s="5">
        <v>75</v>
      </c>
      <c r="I3801" s="5">
        <v>160</v>
      </c>
      <c r="J3801" s="5">
        <v>85</v>
      </c>
      <c r="K3801" s="5">
        <v>250</v>
      </c>
      <c r="L3801" s="5">
        <f t="shared" si="354"/>
        <v>0</v>
      </c>
      <c r="M3801" s="5">
        <f t="shared" si="355"/>
        <v>0.76700828160893142</v>
      </c>
      <c r="N3801" s="5">
        <f t="shared" si="356"/>
        <v>0.7407434403390567</v>
      </c>
      <c r="O3801" s="5">
        <f t="shared" si="357"/>
        <v>1.3564731027873345</v>
      </c>
      <c r="P3801" s="5">
        <f t="shared" si="358"/>
        <v>0.67598082352151145</v>
      </c>
      <c r="Q3801" s="5">
        <f t="shared" si="359"/>
        <v>1.3170030434676012</v>
      </c>
      <c r="R3801" s="5">
        <v>-0.55800000000000005</v>
      </c>
    </row>
    <row r="3802" spans="1:18">
      <c r="A3802" s="30" t="s">
        <v>10670</v>
      </c>
      <c r="B3802" s="5" t="s">
        <v>10671</v>
      </c>
      <c r="C3802" s="5" t="s">
        <v>10672</v>
      </c>
      <c r="D3802" s="5">
        <v>0.23028299999999999</v>
      </c>
      <c r="E3802" s="5">
        <v>486</v>
      </c>
      <c r="F3802" s="5">
        <v>140</v>
      </c>
      <c r="G3802" s="5">
        <v>90</v>
      </c>
      <c r="H3802" s="5">
        <v>35</v>
      </c>
      <c r="I3802" s="5">
        <v>220</v>
      </c>
      <c r="J3802" s="5">
        <v>65</v>
      </c>
      <c r="K3802" s="5">
        <v>140</v>
      </c>
      <c r="L3802" s="5">
        <f t="shared" si="354"/>
        <v>0.97033685770769629</v>
      </c>
      <c r="M3802" s="5">
        <f t="shared" si="355"/>
        <v>0.78298762080911743</v>
      </c>
      <c r="N3802" s="5">
        <f t="shared" si="356"/>
        <v>0.31367283955098324</v>
      </c>
      <c r="O3802" s="5">
        <f t="shared" si="357"/>
        <v>1.692451394449938</v>
      </c>
      <c r="P3802" s="5">
        <f t="shared" si="358"/>
        <v>0.46906294616906624</v>
      </c>
      <c r="Q3802" s="5">
        <f t="shared" si="359"/>
        <v>0.66923265764353668</v>
      </c>
      <c r="R3802" s="5">
        <v>0.36299999999999999</v>
      </c>
    </row>
    <row r="3803" spans="1:18">
      <c r="A3803" s="30" t="s">
        <v>10673</v>
      </c>
      <c r="B3803" s="5" t="s">
        <v>10674</v>
      </c>
      <c r="C3803" s="5" t="s">
        <v>10675</v>
      </c>
      <c r="D3803" s="5">
        <v>0.65794600000000003</v>
      </c>
      <c r="E3803" s="5">
        <v>424</v>
      </c>
      <c r="F3803" s="5">
        <v>30</v>
      </c>
      <c r="G3803" s="5">
        <v>0</v>
      </c>
      <c r="H3803" s="5">
        <v>40</v>
      </c>
      <c r="I3803" s="5">
        <v>0</v>
      </c>
      <c r="J3803" s="5">
        <v>0</v>
      </c>
      <c r="K3803" s="5">
        <v>0</v>
      </c>
      <c r="L3803" s="5">
        <f t="shared" si="354"/>
        <v>0.23833408668089975</v>
      </c>
      <c r="M3803" s="5">
        <f t="shared" si="355"/>
        <v>0</v>
      </c>
      <c r="N3803" s="5">
        <f t="shared" si="356"/>
        <v>0.41090296501826912</v>
      </c>
      <c r="O3803" s="5">
        <f t="shared" si="357"/>
        <v>0</v>
      </c>
      <c r="P3803" s="5">
        <f t="shared" si="358"/>
        <v>0</v>
      </c>
      <c r="Q3803" s="5">
        <f t="shared" si="359"/>
        <v>0</v>
      </c>
      <c r="R3803" s="5">
        <v>3.34</v>
      </c>
    </row>
    <row r="3804" spans="1:18">
      <c r="A3804" s="30" t="s">
        <v>10676</v>
      </c>
      <c r="B3804" s="5" t="s">
        <v>10677</v>
      </c>
      <c r="C3804" s="5" t="s">
        <v>10678</v>
      </c>
      <c r="D3804" s="5">
        <v>9.7365549999999992</v>
      </c>
      <c r="E3804" s="5">
        <v>673</v>
      </c>
      <c r="F3804" s="5">
        <v>0</v>
      </c>
      <c r="G3804" s="5">
        <v>115</v>
      </c>
      <c r="H3804" s="5">
        <v>80</v>
      </c>
      <c r="I3804" s="5">
        <v>100</v>
      </c>
      <c r="J3804" s="5">
        <v>30</v>
      </c>
      <c r="K3804" s="5">
        <v>50</v>
      </c>
      <c r="L3804" s="5">
        <f t="shared" si="354"/>
        <v>0</v>
      </c>
      <c r="M3804" s="5">
        <f t="shared" si="355"/>
        <v>0.72248932024139956</v>
      </c>
      <c r="N3804" s="5">
        <f t="shared" si="356"/>
        <v>0.51774994700667498</v>
      </c>
      <c r="O3804" s="5">
        <f t="shared" si="357"/>
        <v>0.55553922578864634</v>
      </c>
      <c r="P3804" s="5">
        <f t="shared" si="358"/>
        <v>0.15633644428266052</v>
      </c>
      <c r="Q3804" s="5">
        <f t="shared" si="359"/>
        <v>0.17259980450793821</v>
      </c>
      <c r="R3804" s="5">
        <v>0.81299999999999994</v>
      </c>
    </row>
    <row r="3805" spans="1:18">
      <c r="A3805" s="30" t="s">
        <v>10679</v>
      </c>
      <c r="B3805" s="5" t="s">
        <v>10680</v>
      </c>
      <c r="C3805" s="5" t="s">
        <v>10681</v>
      </c>
      <c r="D3805" s="5">
        <v>29.061501</v>
      </c>
      <c r="E3805" s="5">
        <v>535</v>
      </c>
      <c r="F3805" s="5">
        <v>0</v>
      </c>
      <c r="G3805" s="5">
        <v>0</v>
      </c>
      <c r="H3805" s="5">
        <v>0</v>
      </c>
      <c r="I3805" s="5">
        <v>0</v>
      </c>
      <c r="J3805" s="5">
        <v>50</v>
      </c>
      <c r="K3805" s="5">
        <v>0</v>
      </c>
      <c r="L3805" s="5">
        <f t="shared" si="354"/>
        <v>0</v>
      </c>
      <c r="M3805" s="5">
        <f t="shared" si="355"/>
        <v>0</v>
      </c>
      <c r="N3805" s="5">
        <f t="shared" si="356"/>
        <v>0</v>
      </c>
      <c r="O3805" s="5">
        <f t="shared" si="357"/>
        <v>0</v>
      </c>
      <c r="P3805" s="5">
        <f t="shared" si="358"/>
        <v>0.32777080063000169</v>
      </c>
      <c r="Q3805" s="5">
        <f t="shared" si="359"/>
        <v>0</v>
      </c>
      <c r="R3805" s="5">
        <v>-3.113</v>
      </c>
    </row>
    <row r="3806" spans="1:18">
      <c r="A3806" s="30" t="s">
        <v>10682</v>
      </c>
      <c r="B3806" s="5" t="s">
        <v>10683</v>
      </c>
      <c r="C3806" s="5" t="s">
        <v>10684</v>
      </c>
      <c r="D3806" s="5">
        <v>45.131351000000002</v>
      </c>
      <c r="E3806" s="5">
        <v>410</v>
      </c>
      <c r="F3806" s="5">
        <v>0</v>
      </c>
      <c r="G3806" s="5">
        <v>95</v>
      </c>
      <c r="H3806" s="5">
        <v>60</v>
      </c>
      <c r="I3806" s="5">
        <v>110</v>
      </c>
      <c r="J3806" s="5">
        <v>70</v>
      </c>
      <c r="K3806" s="5">
        <v>80</v>
      </c>
      <c r="L3806" s="5">
        <f t="shared" si="354"/>
        <v>0</v>
      </c>
      <c r="M3806" s="5">
        <f t="shared" si="355"/>
        <v>0.97968938896360303</v>
      </c>
      <c r="N3806" s="5">
        <f t="shared" si="356"/>
        <v>0.63740069695516877</v>
      </c>
      <c r="O3806" s="5">
        <f t="shared" si="357"/>
        <v>1.0030870459788657</v>
      </c>
      <c r="P3806" s="5">
        <f t="shared" si="358"/>
        <v>0.59878129188261286</v>
      </c>
      <c r="Q3806" s="5">
        <f t="shared" si="359"/>
        <v>0.45330602315645824</v>
      </c>
      <c r="R3806" s="5">
        <v>7.1999999999999995E-2</v>
      </c>
    </row>
    <row r="3807" spans="1:18">
      <c r="A3807" s="30" t="s">
        <v>10685</v>
      </c>
      <c r="B3807" s="5" t="s">
        <v>10686</v>
      </c>
      <c r="C3807" s="5" t="s">
        <v>10687</v>
      </c>
      <c r="D3807" s="5">
        <v>34.365650000000002</v>
      </c>
      <c r="E3807" s="5">
        <v>229</v>
      </c>
      <c r="F3807" s="5">
        <v>55</v>
      </c>
      <c r="G3807" s="5">
        <v>0</v>
      </c>
      <c r="H3807" s="5">
        <v>40</v>
      </c>
      <c r="I3807" s="5">
        <v>0</v>
      </c>
      <c r="J3807" s="5">
        <v>30</v>
      </c>
      <c r="K3807" s="5">
        <v>20</v>
      </c>
      <c r="L3807" s="5">
        <f t="shared" si="354"/>
        <v>0.80901759845685339</v>
      </c>
      <c r="M3807" s="5">
        <f t="shared" si="355"/>
        <v>0</v>
      </c>
      <c r="N3807" s="5">
        <f t="shared" si="356"/>
        <v>0.76079850291592199</v>
      </c>
      <c r="O3807" s="5">
        <f t="shared" si="357"/>
        <v>0</v>
      </c>
      <c r="P3807" s="5">
        <f t="shared" si="358"/>
        <v>0.45945164629794999</v>
      </c>
      <c r="Q3807" s="5">
        <f t="shared" si="359"/>
        <v>0.20289898416391688</v>
      </c>
      <c r="R3807" s="5">
        <v>0.16400000000000001</v>
      </c>
    </row>
    <row r="3808" spans="1:18">
      <c r="A3808" s="30" t="s">
        <v>10688</v>
      </c>
      <c r="B3808" s="5" t="s">
        <v>10689</v>
      </c>
      <c r="C3808" s="5" t="s">
        <v>10690</v>
      </c>
      <c r="D3808" s="5">
        <v>19.132750000000001</v>
      </c>
      <c r="E3808" s="5">
        <v>232</v>
      </c>
      <c r="F3808" s="5">
        <v>55</v>
      </c>
      <c r="G3808" s="5">
        <v>90</v>
      </c>
      <c r="H3808" s="5">
        <v>90</v>
      </c>
      <c r="I3808" s="5">
        <v>90</v>
      </c>
      <c r="J3808" s="5">
        <v>50</v>
      </c>
      <c r="K3808" s="5">
        <v>80</v>
      </c>
      <c r="L3808" s="5">
        <f t="shared" si="354"/>
        <v>0.79855616399404927</v>
      </c>
      <c r="M3808" s="5">
        <f t="shared" si="355"/>
        <v>1.6402240677294444</v>
      </c>
      <c r="N3808" s="5">
        <f t="shared" si="356"/>
        <v>1.6896613302906414</v>
      </c>
      <c r="O3808" s="5">
        <f t="shared" si="357"/>
        <v>1.4503884011214789</v>
      </c>
      <c r="P3808" s="5">
        <f t="shared" si="358"/>
        <v>0.75585076869418499</v>
      </c>
      <c r="Q3808" s="5">
        <f t="shared" si="359"/>
        <v>0.80110116161270639</v>
      </c>
      <c r="R3808" s="5">
        <v>0.42099999999999999</v>
      </c>
    </row>
    <row r="3809" spans="1:18">
      <c r="A3809" s="30" t="s">
        <v>10691</v>
      </c>
      <c r="B3809" s="5" t="s">
        <v>10692</v>
      </c>
      <c r="C3809" s="5" t="s">
        <v>10693</v>
      </c>
      <c r="D3809" s="5">
        <v>28.765899999999998</v>
      </c>
      <c r="E3809" s="5">
        <v>425</v>
      </c>
      <c r="F3809" s="5">
        <v>15</v>
      </c>
      <c r="G3809" s="5">
        <v>20</v>
      </c>
      <c r="H3809" s="5">
        <v>30</v>
      </c>
      <c r="I3809" s="5">
        <v>30</v>
      </c>
      <c r="J3809" s="5">
        <v>20</v>
      </c>
      <c r="K3809" s="5">
        <v>150</v>
      </c>
      <c r="L3809" s="5">
        <f t="shared" si="354"/>
        <v>0.11888665029729588</v>
      </c>
      <c r="M3809" s="5">
        <f t="shared" si="355"/>
        <v>0.19897097187619928</v>
      </c>
      <c r="N3809" s="5">
        <f t="shared" si="356"/>
        <v>0.3074521008842579</v>
      </c>
      <c r="O3809" s="5">
        <f t="shared" si="357"/>
        <v>0.26391381102759465</v>
      </c>
      <c r="P3809" s="5">
        <f t="shared" si="358"/>
        <v>0.16504223843487145</v>
      </c>
      <c r="Q3809" s="5">
        <f t="shared" si="359"/>
        <v>0.81995060070947601</v>
      </c>
      <c r="R3809" s="5">
        <v>-1.0840000000000001</v>
      </c>
    </row>
    <row r="3810" spans="1:18">
      <c r="A3810" s="30" t="s">
        <v>10694</v>
      </c>
      <c r="B3810" s="5" t="s">
        <v>10695</v>
      </c>
      <c r="C3810" s="5" t="s">
        <v>10696</v>
      </c>
      <c r="D3810" s="5">
        <v>12.429276</v>
      </c>
      <c r="E3810" s="5">
        <v>367</v>
      </c>
      <c r="F3810" s="5">
        <v>0</v>
      </c>
      <c r="G3810" s="5">
        <v>0</v>
      </c>
      <c r="H3810" s="5">
        <v>0</v>
      </c>
      <c r="I3810" s="5">
        <v>0</v>
      </c>
      <c r="J3810" s="5">
        <v>20</v>
      </c>
      <c r="K3810" s="5">
        <v>30</v>
      </c>
      <c r="L3810" s="5">
        <f t="shared" si="354"/>
        <v>0</v>
      </c>
      <c r="M3810" s="5">
        <f t="shared" si="355"/>
        <v>0</v>
      </c>
      <c r="N3810" s="5">
        <f t="shared" si="356"/>
        <v>0</v>
      </c>
      <c r="O3810" s="5">
        <f t="shared" si="357"/>
        <v>0</v>
      </c>
      <c r="P3810" s="5">
        <f t="shared" si="358"/>
        <v>0.19112520799678573</v>
      </c>
      <c r="Q3810" s="5">
        <f t="shared" si="359"/>
        <v>0.18990681487821648</v>
      </c>
      <c r="R3810" s="5">
        <v>-3.1240000000000001</v>
      </c>
    </row>
    <row r="3811" spans="1:18">
      <c r="A3811" s="30" t="s">
        <v>10697</v>
      </c>
      <c r="B3811" s="5" t="s">
        <v>10698</v>
      </c>
      <c r="C3811" s="5" t="s">
        <v>10699</v>
      </c>
      <c r="D3811" s="5">
        <v>9.2808600000000006</v>
      </c>
      <c r="E3811" s="5">
        <v>544</v>
      </c>
      <c r="F3811" s="5">
        <v>13</v>
      </c>
      <c r="G3811" s="5">
        <v>0</v>
      </c>
      <c r="H3811" s="5">
        <v>0</v>
      </c>
      <c r="I3811" s="5">
        <v>0</v>
      </c>
      <c r="J3811" s="5">
        <v>0</v>
      </c>
      <c r="K3811" s="5">
        <v>29.9</v>
      </c>
      <c r="L3811" s="5">
        <f t="shared" si="354"/>
        <v>8.0496169472127427E-2</v>
      </c>
      <c r="M3811" s="5">
        <f t="shared" si="355"/>
        <v>0</v>
      </c>
      <c r="N3811" s="5">
        <f t="shared" si="356"/>
        <v>0</v>
      </c>
      <c r="O3811" s="5">
        <f t="shared" si="357"/>
        <v>0</v>
      </c>
      <c r="P3811" s="5">
        <f t="shared" si="358"/>
        <v>0</v>
      </c>
      <c r="Q3811" s="5">
        <f t="shared" si="359"/>
        <v>0.12769022375631942</v>
      </c>
      <c r="R3811" s="5">
        <v>-1.163</v>
      </c>
    </row>
    <row r="3812" spans="1:18">
      <c r="A3812" s="30" t="s">
        <v>10700</v>
      </c>
      <c r="B3812" s="5" t="s">
        <v>10701</v>
      </c>
      <c r="C3812" s="5" t="s">
        <v>10702</v>
      </c>
      <c r="D3812" s="5">
        <v>14.5282</v>
      </c>
      <c r="E3812" s="5">
        <v>524</v>
      </c>
      <c r="F3812" s="5">
        <v>0</v>
      </c>
      <c r="G3812" s="5">
        <v>0</v>
      </c>
      <c r="H3812" s="5">
        <v>30</v>
      </c>
      <c r="I3812" s="5">
        <v>80</v>
      </c>
      <c r="J3812" s="5">
        <v>0</v>
      </c>
      <c r="K3812" s="5">
        <v>123.9</v>
      </c>
      <c r="L3812" s="5">
        <f t="shared" si="354"/>
        <v>0</v>
      </c>
      <c r="M3812" s="5">
        <f t="shared" si="355"/>
        <v>0</v>
      </c>
      <c r="N3812" s="5">
        <f t="shared" si="356"/>
        <v>0.24936477648055266</v>
      </c>
      <c r="O3812" s="5">
        <f t="shared" si="357"/>
        <v>0.57080595260421219</v>
      </c>
      <c r="P3812" s="5">
        <f t="shared" si="358"/>
        <v>0</v>
      </c>
      <c r="Q3812" s="5">
        <f t="shared" si="359"/>
        <v>0.54931995873866712</v>
      </c>
      <c r="R3812" s="5">
        <v>-0.61199999999999999</v>
      </c>
    </row>
    <row r="3813" spans="1:18">
      <c r="A3813" s="30" t="s">
        <v>10703</v>
      </c>
      <c r="B3813" s="5" t="s">
        <v>10704</v>
      </c>
      <c r="C3813" s="5" t="s">
        <v>10705</v>
      </c>
      <c r="D3813" s="5">
        <v>0.28734999999999999</v>
      </c>
      <c r="E3813" s="5">
        <v>580</v>
      </c>
      <c r="F3813" s="5">
        <v>12</v>
      </c>
      <c r="G3813" s="5">
        <v>0</v>
      </c>
      <c r="H3813" s="5">
        <v>0</v>
      </c>
      <c r="I3813" s="5">
        <v>0</v>
      </c>
      <c r="J3813" s="5">
        <v>0</v>
      </c>
      <c r="K3813" s="5">
        <v>28.9</v>
      </c>
      <c r="L3813" s="5">
        <f t="shared" si="354"/>
        <v>6.9692174312207936E-2</v>
      </c>
      <c r="M3813" s="5">
        <f t="shared" si="355"/>
        <v>0</v>
      </c>
      <c r="N3813" s="5">
        <f t="shared" si="356"/>
        <v>0</v>
      </c>
      <c r="O3813" s="5">
        <f t="shared" si="357"/>
        <v>0</v>
      </c>
      <c r="P3813" s="5">
        <f t="shared" si="358"/>
        <v>0</v>
      </c>
      <c r="Q3813" s="5">
        <f t="shared" si="359"/>
        <v>0.11575911785303607</v>
      </c>
      <c r="R3813" s="5">
        <v>-1.1919999999999999</v>
      </c>
    </row>
    <row r="3814" spans="1:18">
      <c r="A3814" s="30" t="s">
        <v>10703</v>
      </c>
      <c r="B3814" s="5" t="s">
        <v>10706</v>
      </c>
      <c r="C3814" s="5" t="s">
        <v>10707</v>
      </c>
      <c r="D3814" s="5">
        <v>0.38331700000000002</v>
      </c>
      <c r="E3814" s="5">
        <v>565</v>
      </c>
      <c r="F3814" s="5">
        <v>12</v>
      </c>
      <c r="G3814" s="5">
        <v>0</v>
      </c>
      <c r="H3814" s="5">
        <v>0</v>
      </c>
      <c r="I3814" s="5">
        <v>0</v>
      </c>
      <c r="J3814" s="5">
        <v>0</v>
      </c>
      <c r="K3814" s="5">
        <v>28.9</v>
      </c>
      <c r="L3814" s="5">
        <f t="shared" si="354"/>
        <v>7.1542409028461235E-2</v>
      </c>
      <c r="M3814" s="5">
        <f t="shared" si="355"/>
        <v>0</v>
      </c>
      <c r="N3814" s="5">
        <f t="shared" si="356"/>
        <v>0</v>
      </c>
      <c r="O3814" s="5">
        <f t="shared" si="357"/>
        <v>0</v>
      </c>
      <c r="P3814" s="5">
        <f t="shared" si="358"/>
        <v>0</v>
      </c>
      <c r="Q3814" s="5">
        <f t="shared" si="359"/>
        <v>0.11883236876948836</v>
      </c>
      <c r="R3814" s="5">
        <v>-1.208</v>
      </c>
    </row>
    <row r="3815" spans="1:18">
      <c r="A3815" s="30" t="s">
        <v>10703</v>
      </c>
      <c r="B3815" s="5" t="s">
        <v>10708</v>
      </c>
      <c r="C3815" s="5" t="s">
        <v>10709</v>
      </c>
      <c r="D3815" s="5">
        <v>5.6344649999999996</v>
      </c>
      <c r="E3815" s="5">
        <v>559</v>
      </c>
      <c r="F3815" s="5">
        <v>12</v>
      </c>
      <c r="G3815" s="5">
        <v>0</v>
      </c>
      <c r="H3815" s="5">
        <v>0</v>
      </c>
      <c r="I3815" s="5">
        <v>0</v>
      </c>
      <c r="J3815" s="5">
        <v>0</v>
      </c>
      <c r="K3815" s="5">
        <v>28.9</v>
      </c>
      <c r="L3815" s="5">
        <f t="shared" si="354"/>
        <v>7.2310306084222897E-2</v>
      </c>
      <c r="M3815" s="5">
        <f t="shared" si="355"/>
        <v>0</v>
      </c>
      <c r="N3815" s="5">
        <f t="shared" si="356"/>
        <v>0</v>
      </c>
      <c r="O3815" s="5">
        <f t="shared" si="357"/>
        <v>0</v>
      </c>
      <c r="P3815" s="5">
        <f t="shared" si="358"/>
        <v>0</v>
      </c>
      <c r="Q3815" s="5">
        <f t="shared" si="359"/>
        <v>0.12010785036629859</v>
      </c>
      <c r="R3815" s="5">
        <v>-1.2</v>
      </c>
    </row>
    <row r="3816" spans="1:18">
      <c r="A3816" s="30" t="s">
        <v>10703</v>
      </c>
      <c r="B3816" s="5" t="s">
        <v>10710</v>
      </c>
      <c r="C3816" s="5" t="s">
        <v>10711</v>
      </c>
      <c r="D3816" s="5">
        <v>13.832399000000001</v>
      </c>
      <c r="E3816" s="5">
        <v>544</v>
      </c>
      <c r="F3816" s="5">
        <v>12</v>
      </c>
      <c r="G3816" s="5">
        <v>0</v>
      </c>
      <c r="H3816" s="5">
        <v>0</v>
      </c>
      <c r="I3816" s="5">
        <v>0</v>
      </c>
      <c r="J3816" s="5">
        <v>0</v>
      </c>
      <c r="K3816" s="5">
        <v>28.9</v>
      </c>
      <c r="L3816" s="5">
        <f t="shared" si="354"/>
        <v>7.4304156435809926E-2</v>
      </c>
      <c r="M3816" s="5">
        <f t="shared" si="355"/>
        <v>0</v>
      </c>
      <c r="N3816" s="5">
        <f t="shared" si="356"/>
        <v>0</v>
      </c>
      <c r="O3816" s="5">
        <f t="shared" si="357"/>
        <v>0</v>
      </c>
      <c r="P3816" s="5">
        <f t="shared" si="358"/>
        <v>0</v>
      </c>
      <c r="Q3816" s="5">
        <f t="shared" si="359"/>
        <v>0.12341964771095758</v>
      </c>
      <c r="R3816" s="5">
        <v>-1.2</v>
      </c>
    </row>
    <row r="3817" spans="1:18">
      <c r="A3817" s="30" t="s">
        <v>10712</v>
      </c>
      <c r="B3817" s="5" t="s">
        <v>10713</v>
      </c>
      <c r="C3817" s="5" t="s">
        <v>10714</v>
      </c>
      <c r="D3817" s="5">
        <v>17.995501000000001</v>
      </c>
      <c r="E3817" s="5">
        <v>339</v>
      </c>
      <c r="F3817" s="5">
        <v>90</v>
      </c>
      <c r="G3817" s="5">
        <v>50</v>
      </c>
      <c r="H3817" s="5">
        <v>20</v>
      </c>
      <c r="I3817" s="5">
        <v>45</v>
      </c>
      <c r="J3817" s="5">
        <v>60</v>
      </c>
      <c r="K3817" s="5">
        <v>60</v>
      </c>
      <c r="L3817" s="5">
        <f t="shared" si="354"/>
        <v>0.89428011285576547</v>
      </c>
      <c r="M3817" s="5">
        <f t="shared" si="355"/>
        <v>0.62361845905150959</v>
      </c>
      <c r="N3817" s="5">
        <f t="shared" si="356"/>
        <v>0.25696586602912408</v>
      </c>
      <c r="O3817" s="5">
        <f t="shared" si="357"/>
        <v>0.49629809595897217</v>
      </c>
      <c r="P3817" s="5">
        <f t="shared" si="358"/>
        <v>0.62073408260902974</v>
      </c>
      <c r="Q3817" s="5">
        <f t="shared" si="359"/>
        <v>0.41118466702245104</v>
      </c>
      <c r="R3817" s="5">
        <v>3.9E-2</v>
      </c>
    </row>
    <row r="3818" spans="1:18">
      <c r="A3818" s="30" t="s">
        <v>10712</v>
      </c>
      <c r="B3818" s="5" t="s">
        <v>10715</v>
      </c>
      <c r="C3818" s="5" t="s">
        <v>10716</v>
      </c>
      <c r="D3818" s="5">
        <v>1.6183749999999999</v>
      </c>
      <c r="E3818" s="5">
        <v>383</v>
      </c>
      <c r="F3818" s="5">
        <v>90</v>
      </c>
      <c r="G3818" s="5">
        <v>50</v>
      </c>
      <c r="H3818" s="5">
        <v>20</v>
      </c>
      <c r="I3818" s="5">
        <v>45</v>
      </c>
      <c r="J3818" s="5">
        <v>60</v>
      </c>
      <c r="K3818" s="5">
        <v>60</v>
      </c>
      <c r="L3818" s="5">
        <f t="shared" si="354"/>
        <v>0.79154297195327539</v>
      </c>
      <c r="M3818" s="5">
        <f t="shared" si="355"/>
        <v>0.55197560735890783</v>
      </c>
      <c r="N3818" s="5">
        <f t="shared" si="356"/>
        <v>0.22744498324771034</v>
      </c>
      <c r="O3818" s="5">
        <f t="shared" si="357"/>
        <v>0.43928212671042188</v>
      </c>
      <c r="P3818" s="5">
        <f t="shared" si="358"/>
        <v>0.54942259531190885</v>
      </c>
      <c r="Q3818" s="5">
        <f t="shared" si="359"/>
        <v>0.36394674182927134</v>
      </c>
      <c r="R3818" s="5">
        <v>3.5999999999999997E-2</v>
      </c>
    </row>
    <row r="3819" spans="1:18">
      <c r="A3819" s="30" t="s">
        <v>10717</v>
      </c>
      <c r="B3819" s="5" t="s">
        <v>10718</v>
      </c>
      <c r="C3819" s="5" t="s">
        <v>10719</v>
      </c>
      <c r="D3819" s="5">
        <v>2.1284399999999999</v>
      </c>
      <c r="E3819" s="5">
        <v>551</v>
      </c>
      <c r="F3819" s="5">
        <v>0</v>
      </c>
      <c r="G3819" s="5">
        <v>0</v>
      </c>
      <c r="H3819" s="5">
        <v>0</v>
      </c>
      <c r="I3819" s="5">
        <v>0</v>
      </c>
      <c r="J3819" s="5">
        <v>0</v>
      </c>
      <c r="K3819" s="5">
        <v>10</v>
      </c>
      <c r="L3819" s="5">
        <f t="shared" si="354"/>
        <v>0</v>
      </c>
      <c r="M3819" s="5">
        <f t="shared" si="355"/>
        <v>0</v>
      </c>
      <c r="N3819" s="5">
        <f t="shared" si="356"/>
        <v>0</v>
      </c>
      <c r="O3819" s="5">
        <f t="shared" si="357"/>
        <v>0</v>
      </c>
      <c r="P3819" s="5">
        <f t="shared" si="358"/>
        <v>0</v>
      </c>
      <c r="Q3819" s="5">
        <f t="shared" si="359"/>
        <v>4.2163219032247706E-2</v>
      </c>
      <c r="R3819" s="5">
        <v>-1.5509999999999999</v>
      </c>
    </row>
    <row r="3820" spans="1:18">
      <c r="A3820" s="30" t="s">
        <v>10720</v>
      </c>
      <c r="B3820" s="5" t="s">
        <v>10721</v>
      </c>
      <c r="C3820" s="5" t="s">
        <v>10722</v>
      </c>
      <c r="D3820" s="5">
        <v>24.135650999999999</v>
      </c>
      <c r="E3820" s="5">
        <v>125</v>
      </c>
      <c r="F3820" s="5">
        <v>0</v>
      </c>
      <c r="G3820" s="5">
        <v>0</v>
      </c>
      <c r="H3820" s="5">
        <v>30</v>
      </c>
      <c r="I3820" s="5">
        <v>0</v>
      </c>
      <c r="J3820" s="5">
        <v>0</v>
      </c>
      <c r="K3820" s="5">
        <v>0</v>
      </c>
      <c r="L3820" s="5">
        <f t="shared" si="354"/>
        <v>0</v>
      </c>
      <c r="M3820" s="5">
        <f t="shared" si="355"/>
        <v>0</v>
      </c>
      <c r="N3820" s="5">
        <f t="shared" si="356"/>
        <v>1.0453371430064768</v>
      </c>
      <c r="O3820" s="5">
        <f t="shared" si="357"/>
        <v>0</v>
      </c>
      <c r="P3820" s="5">
        <f t="shared" si="358"/>
        <v>0</v>
      </c>
      <c r="Q3820" s="5">
        <f t="shared" si="359"/>
        <v>0</v>
      </c>
      <c r="R3820" s="5">
        <v>2.5390000000000001</v>
      </c>
    </row>
    <row r="3821" spans="1:18">
      <c r="A3821" s="30" t="s">
        <v>10723</v>
      </c>
      <c r="B3821" s="5" t="s">
        <v>10724</v>
      </c>
      <c r="C3821" s="5" t="s">
        <v>10725</v>
      </c>
      <c r="D3821" s="5">
        <v>14.866250000000001</v>
      </c>
      <c r="E3821" s="5">
        <v>773</v>
      </c>
      <c r="F3821" s="5">
        <v>0</v>
      </c>
      <c r="G3821" s="5">
        <v>0</v>
      </c>
      <c r="H3821" s="5">
        <v>0</v>
      </c>
      <c r="I3821" s="5">
        <v>20</v>
      </c>
      <c r="J3821" s="5">
        <v>0</v>
      </c>
      <c r="K3821" s="5">
        <v>30</v>
      </c>
      <c r="L3821" s="5">
        <f t="shared" si="354"/>
        <v>0</v>
      </c>
      <c r="M3821" s="5">
        <f t="shared" si="355"/>
        <v>0</v>
      </c>
      <c r="N3821" s="5">
        <f t="shared" si="356"/>
        <v>0</v>
      </c>
      <c r="O3821" s="5">
        <f t="shared" si="357"/>
        <v>9.6734255874711253E-2</v>
      </c>
      <c r="P3821" s="5">
        <f t="shared" si="358"/>
        <v>0</v>
      </c>
      <c r="Q3821" s="5">
        <f t="shared" si="359"/>
        <v>9.0162743933124775E-2</v>
      </c>
      <c r="R3821" s="5">
        <v>-0.79800000000000004</v>
      </c>
    </row>
    <row r="3822" spans="1:18">
      <c r="A3822" s="30" t="s">
        <v>10726</v>
      </c>
      <c r="B3822" s="5" t="s">
        <v>10727</v>
      </c>
      <c r="C3822" s="5" t="s">
        <v>10728</v>
      </c>
      <c r="D3822" s="5">
        <v>28.180751999999998</v>
      </c>
      <c r="E3822" s="5">
        <v>739</v>
      </c>
      <c r="F3822" s="5">
        <v>0</v>
      </c>
      <c r="G3822" s="5">
        <v>0</v>
      </c>
      <c r="H3822" s="5">
        <v>0</v>
      </c>
      <c r="I3822" s="5">
        <v>0</v>
      </c>
      <c r="J3822" s="5">
        <v>0</v>
      </c>
      <c r="K3822" s="5">
        <v>3.3</v>
      </c>
      <c r="L3822" s="5">
        <f t="shared" si="354"/>
        <v>0</v>
      </c>
      <c r="M3822" s="5">
        <f t="shared" si="355"/>
        <v>0</v>
      </c>
      <c r="N3822" s="5">
        <f t="shared" si="356"/>
        <v>0</v>
      </c>
      <c r="O3822" s="5">
        <f t="shared" si="357"/>
        <v>0</v>
      </c>
      <c r="P3822" s="5">
        <f t="shared" si="358"/>
        <v>0</v>
      </c>
      <c r="Q3822" s="5">
        <f t="shared" si="359"/>
        <v>1.0374205841182137E-2</v>
      </c>
      <c r="R3822" s="5">
        <v>-0.55100000000000005</v>
      </c>
    </row>
    <row r="3823" spans="1:18">
      <c r="A3823" s="30" t="s">
        <v>10729</v>
      </c>
      <c r="B3823" s="5" t="s">
        <v>10730</v>
      </c>
      <c r="C3823" s="5" t="s">
        <v>10731</v>
      </c>
      <c r="D3823" s="5">
        <v>0.78475099999999998</v>
      </c>
      <c r="E3823" s="5">
        <v>642</v>
      </c>
      <c r="F3823" s="5">
        <v>0</v>
      </c>
      <c r="G3823" s="5">
        <v>0</v>
      </c>
      <c r="H3823" s="5">
        <v>0</v>
      </c>
      <c r="I3823" s="5">
        <v>0</v>
      </c>
      <c r="J3823" s="5">
        <v>0</v>
      </c>
      <c r="K3823" s="5">
        <v>3.3</v>
      </c>
      <c r="L3823" s="5">
        <f t="shared" si="354"/>
        <v>0</v>
      </c>
      <c r="M3823" s="5">
        <f t="shared" si="355"/>
        <v>0</v>
      </c>
      <c r="N3823" s="5">
        <f t="shared" si="356"/>
        <v>0</v>
      </c>
      <c r="O3823" s="5">
        <f t="shared" si="357"/>
        <v>0</v>
      </c>
      <c r="P3823" s="5">
        <f t="shared" si="358"/>
        <v>0</v>
      </c>
      <c r="Q3823" s="5">
        <f t="shared" si="359"/>
        <v>1.1941648156750155E-2</v>
      </c>
      <c r="R3823" s="5">
        <v>-0.52900000000000003</v>
      </c>
    </row>
    <row r="3824" spans="1:18">
      <c r="A3824" s="30" t="s">
        <v>10732</v>
      </c>
      <c r="B3824" s="5" t="s">
        <v>10733</v>
      </c>
      <c r="C3824" s="5" t="s">
        <v>10734</v>
      </c>
      <c r="D3824" s="5">
        <v>5.4019399999999997</v>
      </c>
      <c r="E3824" s="5">
        <v>739</v>
      </c>
      <c r="F3824" s="5">
        <v>0</v>
      </c>
      <c r="G3824" s="5">
        <v>0</v>
      </c>
      <c r="H3824" s="5">
        <v>0</v>
      </c>
      <c r="I3824" s="5">
        <v>0</v>
      </c>
      <c r="J3824" s="5">
        <v>0</v>
      </c>
      <c r="K3824" s="5">
        <v>3.3</v>
      </c>
      <c r="L3824" s="5">
        <f t="shared" si="354"/>
        <v>0</v>
      </c>
      <c r="M3824" s="5">
        <f t="shared" si="355"/>
        <v>0</v>
      </c>
      <c r="N3824" s="5">
        <f t="shared" si="356"/>
        <v>0</v>
      </c>
      <c r="O3824" s="5">
        <f t="shared" si="357"/>
        <v>0</v>
      </c>
      <c r="P3824" s="5">
        <f t="shared" si="358"/>
        <v>0</v>
      </c>
      <c r="Q3824" s="5">
        <f t="shared" si="359"/>
        <v>1.0374205841182137E-2</v>
      </c>
      <c r="R3824" s="5">
        <v>-0.55400000000000005</v>
      </c>
    </row>
    <row r="3825" spans="1:18">
      <c r="A3825" s="30" t="s">
        <v>10735</v>
      </c>
      <c r="B3825" s="5" t="s">
        <v>10736</v>
      </c>
      <c r="C3825" s="5" t="s">
        <v>10737</v>
      </c>
      <c r="D3825" s="5">
        <v>0.70489000000000002</v>
      </c>
      <c r="E3825" s="5">
        <v>614</v>
      </c>
      <c r="F3825" s="5">
        <v>0</v>
      </c>
      <c r="G3825" s="5">
        <v>0</v>
      </c>
      <c r="H3825" s="5">
        <v>0</v>
      </c>
      <c r="I3825" s="5">
        <v>0</v>
      </c>
      <c r="J3825" s="5">
        <v>20</v>
      </c>
      <c r="K3825" s="5">
        <v>0</v>
      </c>
      <c r="L3825" s="5">
        <f t="shared" si="354"/>
        <v>0</v>
      </c>
      <c r="M3825" s="5">
        <f t="shared" si="355"/>
        <v>0</v>
      </c>
      <c r="N3825" s="5">
        <f t="shared" si="356"/>
        <v>0</v>
      </c>
      <c r="O3825" s="5">
        <f t="shared" si="357"/>
        <v>0</v>
      </c>
      <c r="P3825" s="5">
        <f t="shared" si="358"/>
        <v>0.11423933442153153</v>
      </c>
      <c r="Q3825" s="5">
        <f t="shared" si="359"/>
        <v>0</v>
      </c>
      <c r="R3825" s="5">
        <v>-2.1850000000000001</v>
      </c>
    </row>
    <row r="3826" spans="1:18">
      <c r="A3826" s="30" t="s">
        <v>10738</v>
      </c>
      <c r="B3826" s="5" t="s">
        <v>10739</v>
      </c>
      <c r="C3826" s="5" t="s">
        <v>10740</v>
      </c>
      <c r="D3826" s="5">
        <v>32.746498000000003</v>
      </c>
      <c r="E3826" s="5">
        <v>273</v>
      </c>
      <c r="F3826" s="5">
        <v>0</v>
      </c>
      <c r="G3826" s="5">
        <v>0</v>
      </c>
      <c r="H3826" s="5">
        <v>10</v>
      </c>
      <c r="I3826" s="5">
        <v>0</v>
      </c>
      <c r="J3826" s="5">
        <v>0</v>
      </c>
      <c r="K3826" s="5">
        <v>10</v>
      </c>
      <c r="L3826" s="5">
        <f t="shared" si="354"/>
        <v>0</v>
      </c>
      <c r="M3826" s="5">
        <f t="shared" si="355"/>
        <v>0</v>
      </c>
      <c r="N3826" s="5">
        <f t="shared" si="356"/>
        <v>0.15954474099610449</v>
      </c>
      <c r="O3826" s="5">
        <f t="shared" si="357"/>
        <v>0</v>
      </c>
      <c r="P3826" s="5">
        <f t="shared" si="358"/>
        <v>0</v>
      </c>
      <c r="Q3826" s="5">
        <f t="shared" si="359"/>
        <v>8.5098658193291168E-2</v>
      </c>
      <c r="R3826" s="5">
        <v>-0.313</v>
      </c>
    </row>
    <row r="3827" spans="1:18">
      <c r="A3827" s="30" t="s">
        <v>10741</v>
      </c>
      <c r="B3827" s="5" t="s">
        <v>10742</v>
      </c>
      <c r="C3827" s="5" t="s">
        <v>10743</v>
      </c>
      <c r="D3827" s="5">
        <v>6.8295250000000003</v>
      </c>
      <c r="E3827" s="5">
        <v>371</v>
      </c>
      <c r="F3827" s="5">
        <v>0</v>
      </c>
      <c r="G3827" s="5">
        <v>0</v>
      </c>
      <c r="H3827" s="5">
        <v>0</v>
      </c>
      <c r="I3827" s="5">
        <v>60</v>
      </c>
      <c r="J3827" s="5">
        <v>0</v>
      </c>
      <c r="K3827" s="5">
        <v>0</v>
      </c>
      <c r="L3827" s="5">
        <f t="shared" si="354"/>
        <v>0</v>
      </c>
      <c r="M3827" s="5">
        <f t="shared" si="355"/>
        <v>0</v>
      </c>
      <c r="N3827" s="5">
        <f t="shared" si="356"/>
        <v>0</v>
      </c>
      <c r="O3827" s="5">
        <f t="shared" si="357"/>
        <v>0.60465428402548638</v>
      </c>
      <c r="P3827" s="5">
        <f t="shared" si="358"/>
        <v>0</v>
      </c>
      <c r="Q3827" s="5">
        <f t="shared" si="359"/>
        <v>0</v>
      </c>
      <c r="R3827" s="5">
        <v>3.2029999999999998</v>
      </c>
    </row>
    <row r="3828" spans="1:18">
      <c r="A3828" s="30" t="s">
        <v>10744</v>
      </c>
      <c r="B3828" s="5" t="s">
        <v>10745</v>
      </c>
      <c r="C3828" s="5" t="s">
        <v>10746</v>
      </c>
      <c r="D3828" s="5">
        <v>64.959045000000003</v>
      </c>
      <c r="E3828" s="5">
        <v>189</v>
      </c>
      <c r="F3828" s="5">
        <v>135</v>
      </c>
      <c r="G3828" s="5">
        <v>165</v>
      </c>
      <c r="H3828" s="5">
        <v>160</v>
      </c>
      <c r="I3828" s="5">
        <v>260</v>
      </c>
      <c r="J3828" s="5">
        <v>50</v>
      </c>
      <c r="K3828" s="5">
        <v>180</v>
      </c>
      <c r="L3828" s="5">
        <f t="shared" si="354"/>
        <v>2.4060393512547975</v>
      </c>
      <c r="M3828" s="5">
        <f t="shared" si="355"/>
        <v>3.6912273552429826</v>
      </c>
      <c r="N3828" s="5">
        <f t="shared" si="356"/>
        <v>3.6872562363544152</v>
      </c>
      <c r="O3828" s="5">
        <f t="shared" si="357"/>
        <v>5.1432938480686428</v>
      </c>
      <c r="P3828" s="5">
        <f t="shared" si="358"/>
        <v>0.92781681659815296</v>
      </c>
      <c r="Q3828" s="5">
        <f t="shared" si="359"/>
        <v>2.2125651130255699</v>
      </c>
      <c r="R3828" s="5">
        <v>0.64200000000000002</v>
      </c>
    </row>
    <row r="3829" spans="1:18">
      <c r="A3829" s="30" t="s">
        <v>10747</v>
      </c>
      <c r="B3829" s="5" t="s">
        <v>10748</v>
      </c>
      <c r="C3829" s="5" t="s">
        <v>10749</v>
      </c>
      <c r="D3829" s="5">
        <v>12.85995</v>
      </c>
      <c r="E3829" s="5">
        <v>1014</v>
      </c>
      <c r="F3829" s="5">
        <v>0</v>
      </c>
      <c r="G3829" s="5">
        <v>0</v>
      </c>
      <c r="H3829" s="5">
        <v>45</v>
      </c>
      <c r="I3829" s="5">
        <v>0</v>
      </c>
      <c r="J3829" s="5">
        <v>320</v>
      </c>
      <c r="K3829" s="5">
        <v>400</v>
      </c>
      <c r="L3829" s="5">
        <f t="shared" si="354"/>
        <v>0</v>
      </c>
      <c r="M3829" s="5">
        <f t="shared" si="355"/>
        <v>0</v>
      </c>
      <c r="N3829" s="5">
        <f t="shared" si="356"/>
        <v>0.19329459005297278</v>
      </c>
      <c r="O3829" s="5">
        <f t="shared" si="357"/>
        <v>0</v>
      </c>
      <c r="P3829" s="5">
        <f t="shared" si="358"/>
        <v>1.1067921315159031</v>
      </c>
      <c r="Q3829" s="5">
        <f t="shared" si="359"/>
        <v>0.91644708823544319</v>
      </c>
      <c r="R3829" s="5">
        <v>-3.2290000000000001</v>
      </c>
    </row>
    <row r="3830" spans="1:18">
      <c r="A3830" s="30" t="s">
        <v>10750</v>
      </c>
      <c r="B3830" s="5" t="s">
        <v>10751</v>
      </c>
      <c r="C3830" s="5" t="s">
        <v>10752</v>
      </c>
      <c r="D3830" s="5">
        <v>3.76274</v>
      </c>
      <c r="E3830" s="5">
        <v>333</v>
      </c>
      <c r="F3830" s="5">
        <v>0</v>
      </c>
      <c r="G3830" s="5">
        <v>0</v>
      </c>
      <c r="H3830" s="5">
        <v>0</v>
      </c>
      <c r="I3830" s="5">
        <v>20</v>
      </c>
      <c r="J3830" s="5">
        <v>0</v>
      </c>
      <c r="K3830" s="5">
        <v>0</v>
      </c>
      <c r="L3830" s="5">
        <f t="shared" si="354"/>
        <v>0</v>
      </c>
      <c r="M3830" s="5">
        <f t="shared" si="355"/>
        <v>0</v>
      </c>
      <c r="N3830" s="5">
        <f t="shared" si="356"/>
        <v>0</v>
      </c>
      <c r="O3830" s="5">
        <f t="shared" si="357"/>
        <v>0.22455129066411952</v>
      </c>
      <c r="P3830" s="5">
        <f t="shared" si="358"/>
        <v>0</v>
      </c>
      <c r="Q3830" s="5">
        <f t="shared" si="359"/>
        <v>0</v>
      </c>
      <c r="R3830" s="5">
        <v>2.169</v>
      </c>
    </row>
    <row r="3831" spans="1:18">
      <c r="A3831" s="30" t="s">
        <v>10753</v>
      </c>
      <c r="B3831" s="5" t="s">
        <v>10754</v>
      </c>
      <c r="C3831" s="5" t="s">
        <v>10755</v>
      </c>
      <c r="D3831" s="5">
        <v>15.253550000000001</v>
      </c>
      <c r="E3831" s="5">
        <v>436</v>
      </c>
      <c r="F3831" s="5">
        <v>0</v>
      </c>
      <c r="G3831" s="5">
        <v>0</v>
      </c>
      <c r="H3831" s="5">
        <v>0</v>
      </c>
      <c r="I3831" s="5">
        <v>0</v>
      </c>
      <c r="J3831" s="5">
        <v>10</v>
      </c>
      <c r="K3831" s="5">
        <v>0</v>
      </c>
      <c r="L3831" s="5">
        <f t="shared" si="354"/>
        <v>0</v>
      </c>
      <c r="M3831" s="5">
        <f t="shared" si="355"/>
        <v>0</v>
      </c>
      <c r="N3831" s="5">
        <f t="shared" si="356"/>
        <v>0</v>
      </c>
      <c r="O3831" s="5">
        <f t="shared" si="357"/>
        <v>0</v>
      </c>
      <c r="P3831" s="5">
        <f t="shared" si="358"/>
        <v>8.0439164374793995E-2</v>
      </c>
      <c r="Q3831" s="5">
        <f t="shared" si="359"/>
        <v>0</v>
      </c>
      <c r="R3831" s="5">
        <v>-1.5589999999999999</v>
      </c>
    </row>
    <row r="3832" spans="1:18">
      <c r="A3832" s="30" t="s">
        <v>10753</v>
      </c>
      <c r="B3832" s="5" t="s">
        <v>10756</v>
      </c>
      <c r="C3832" s="5" t="s">
        <v>10757</v>
      </c>
      <c r="D3832" s="5">
        <v>58.425201000000001</v>
      </c>
      <c r="E3832" s="5">
        <v>422</v>
      </c>
      <c r="F3832" s="5">
        <v>0</v>
      </c>
      <c r="G3832" s="5">
        <v>0</v>
      </c>
      <c r="H3832" s="5">
        <v>0</v>
      </c>
      <c r="I3832" s="5">
        <v>0</v>
      </c>
      <c r="J3832" s="5">
        <v>10</v>
      </c>
      <c r="K3832" s="5">
        <v>0</v>
      </c>
      <c r="L3832" s="5">
        <f t="shared" si="354"/>
        <v>0</v>
      </c>
      <c r="M3832" s="5">
        <f t="shared" si="355"/>
        <v>0</v>
      </c>
      <c r="N3832" s="5">
        <f t="shared" si="356"/>
        <v>0</v>
      </c>
      <c r="O3832" s="5">
        <f t="shared" si="357"/>
        <v>0</v>
      </c>
      <c r="P3832" s="5">
        <f t="shared" si="358"/>
        <v>8.3107762245047831E-2</v>
      </c>
      <c r="Q3832" s="5">
        <f t="shared" si="359"/>
        <v>0</v>
      </c>
      <c r="R3832" s="5">
        <v>-1.5349999999999999</v>
      </c>
    </row>
    <row r="3833" spans="1:18">
      <c r="A3833" s="30" t="s">
        <v>10758</v>
      </c>
      <c r="B3833" s="5" t="s">
        <v>10759</v>
      </c>
      <c r="C3833" s="5" t="s">
        <v>10760</v>
      </c>
      <c r="D3833" s="5">
        <v>16.774249999999999</v>
      </c>
      <c r="E3833" s="5">
        <v>1704</v>
      </c>
      <c r="F3833" s="5">
        <v>0</v>
      </c>
      <c r="G3833" s="5">
        <v>0</v>
      </c>
      <c r="H3833" s="5">
        <v>0</v>
      </c>
      <c r="I3833" s="5">
        <v>0</v>
      </c>
      <c r="J3833" s="5">
        <v>160</v>
      </c>
      <c r="K3833" s="5">
        <v>110</v>
      </c>
      <c r="L3833" s="5">
        <f t="shared" si="354"/>
        <v>0</v>
      </c>
      <c r="M3833" s="5">
        <f t="shared" si="355"/>
        <v>0</v>
      </c>
      <c r="N3833" s="5">
        <f t="shared" si="356"/>
        <v>0</v>
      </c>
      <c r="O3833" s="5">
        <f t="shared" si="357"/>
        <v>0</v>
      </c>
      <c r="P3833" s="5">
        <f t="shared" si="358"/>
        <v>0.32930963067990782</v>
      </c>
      <c r="Q3833" s="5">
        <f t="shared" si="359"/>
        <v>0.14997140290754304</v>
      </c>
      <c r="R3833" s="5">
        <v>-4.7549999999999999</v>
      </c>
    </row>
    <row r="3834" spans="1:18">
      <c r="A3834" s="30" t="s">
        <v>10761</v>
      </c>
      <c r="B3834" s="5" t="s">
        <v>10762</v>
      </c>
      <c r="C3834" s="5" t="s">
        <v>10763</v>
      </c>
      <c r="D3834" s="5">
        <v>9.1699850000000005</v>
      </c>
      <c r="E3834" s="5">
        <v>104</v>
      </c>
      <c r="F3834" s="5">
        <v>0</v>
      </c>
      <c r="G3834" s="5">
        <v>0</v>
      </c>
      <c r="H3834" s="5">
        <v>0</v>
      </c>
      <c r="I3834" s="5">
        <v>10</v>
      </c>
      <c r="J3834" s="5">
        <v>30</v>
      </c>
      <c r="K3834" s="5">
        <v>0</v>
      </c>
      <c r="L3834" s="5">
        <f t="shared" si="354"/>
        <v>0</v>
      </c>
      <c r="M3834" s="5">
        <f t="shared" si="355"/>
        <v>0</v>
      </c>
      <c r="N3834" s="5">
        <f t="shared" si="356"/>
        <v>0</v>
      </c>
      <c r="O3834" s="5">
        <f t="shared" si="357"/>
        <v>0.35949797976515291</v>
      </c>
      <c r="P3834" s="5">
        <f t="shared" si="358"/>
        <v>1.0116771827137554</v>
      </c>
      <c r="Q3834" s="5">
        <f t="shared" si="359"/>
        <v>0</v>
      </c>
      <c r="R3834" s="5">
        <v>-1.3740000000000001</v>
      </c>
    </row>
    <row r="3835" spans="1:18">
      <c r="A3835" s="30" t="s">
        <v>10764</v>
      </c>
      <c r="B3835" s="5" t="s">
        <v>10765</v>
      </c>
      <c r="C3835" s="5" t="s">
        <v>10766</v>
      </c>
      <c r="D3835" s="5">
        <v>4.8102499999999999</v>
      </c>
      <c r="E3835" s="5">
        <v>136</v>
      </c>
      <c r="F3835" s="5">
        <v>0</v>
      </c>
      <c r="G3835" s="5">
        <v>20</v>
      </c>
      <c r="H3835" s="5">
        <v>0</v>
      </c>
      <c r="I3835" s="5">
        <v>0</v>
      </c>
      <c r="J3835" s="5">
        <v>0</v>
      </c>
      <c r="K3835" s="5">
        <v>0</v>
      </c>
      <c r="L3835" s="5">
        <f t="shared" si="354"/>
        <v>0</v>
      </c>
      <c r="M3835" s="5">
        <f t="shared" si="355"/>
        <v>0.62178428711312272</v>
      </c>
      <c r="N3835" s="5">
        <f t="shared" si="356"/>
        <v>0</v>
      </c>
      <c r="O3835" s="5">
        <f t="shared" si="357"/>
        <v>0</v>
      </c>
      <c r="P3835" s="5">
        <f t="shared" si="358"/>
        <v>0</v>
      </c>
      <c r="Q3835" s="5">
        <f t="shared" si="359"/>
        <v>0</v>
      </c>
      <c r="R3835" s="5">
        <v>2.1709999999999998</v>
      </c>
    </row>
    <row r="3836" spans="1:18">
      <c r="A3836" s="30" t="s">
        <v>10767</v>
      </c>
      <c r="B3836" s="5" t="s">
        <v>10768</v>
      </c>
      <c r="C3836" s="5" t="s">
        <v>10769</v>
      </c>
      <c r="D3836" s="5">
        <v>62.376198000000002</v>
      </c>
      <c r="E3836" s="5">
        <v>356</v>
      </c>
      <c r="F3836" s="5">
        <v>281</v>
      </c>
      <c r="G3836" s="5">
        <v>31</v>
      </c>
      <c r="H3836" s="5">
        <v>59</v>
      </c>
      <c r="I3836" s="5">
        <v>56.6</v>
      </c>
      <c r="J3836" s="5">
        <v>163</v>
      </c>
      <c r="K3836" s="5">
        <v>143.5</v>
      </c>
      <c r="L3836" s="5">
        <f t="shared" si="354"/>
        <v>2.6588086538866218</v>
      </c>
      <c r="M3836" s="5">
        <f t="shared" si="355"/>
        <v>0.36818013405462435</v>
      </c>
      <c r="N3836" s="5">
        <f t="shared" si="356"/>
        <v>0.72185032113040881</v>
      </c>
      <c r="O3836" s="5">
        <f t="shared" si="357"/>
        <v>0.59442385058696523</v>
      </c>
      <c r="P3836" s="5">
        <f t="shared" si="358"/>
        <v>1.6058007117381627</v>
      </c>
      <c r="Q3836" s="5">
        <f t="shared" si="359"/>
        <v>0.9364557539469881</v>
      </c>
      <c r="R3836" s="5">
        <v>-0.16500000000000001</v>
      </c>
    </row>
    <row r="3837" spans="1:18">
      <c r="A3837" s="30" t="s">
        <v>10770</v>
      </c>
      <c r="B3837" s="5" t="s">
        <v>10771</v>
      </c>
      <c r="C3837" s="5" t="s">
        <v>10772</v>
      </c>
      <c r="D3837" s="5">
        <v>0</v>
      </c>
      <c r="E3837" s="5">
        <v>349</v>
      </c>
      <c r="F3837" s="5">
        <v>58</v>
      </c>
      <c r="G3837" s="5">
        <v>21</v>
      </c>
      <c r="H3837" s="5">
        <v>22</v>
      </c>
      <c r="I3837" s="5">
        <v>0</v>
      </c>
      <c r="J3837" s="5">
        <v>64</v>
      </c>
      <c r="K3837" s="5">
        <v>0</v>
      </c>
      <c r="L3837" s="5">
        <f t="shared" si="354"/>
        <v>0.55980055966157471</v>
      </c>
      <c r="M3837" s="5">
        <f t="shared" si="355"/>
        <v>0.2544148888245098</v>
      </c>
      <c r="N3837" s="5">
        <f t="shared" si="356"/>
        <v>0.27456324195490073</v>
      </c>
      <c r="O3837" s="5">
        <f t="shared" si="357"/>
        <v>0</v>
      </c>
      <c r="P3837" s="5">
        <f t="shared" si="358"/>
        <v>0.64314453945967098</v>
      </c>
      <c r="Q3837" s="5">
        <f t="shared" si="359"/>
        <v>0</v>
      </c>
      <c r="R3837" s="5">
        <v>-5.1999999999999998E-2</v>
      </c>
    </row>
    <row r="3838" spans="1:18">
      <c r="A3838" s="30" t="s">
        <v>10770</v>
      </c>
      <c r="B3838" s="5" t="s">
        <v>10773</v>
      </c>
      <c r="C3838" s="5" t="s">
        <v>10774</v>
      </c>
      <c r="D3838" s="5">
        <v>1.248E-3</v>
      </c>
      <c r="E3838" s="5">
        <v>331</v>
      </c>
      <c r="F3838" s="5">
        <v>58</v>
      </c>
      <c r="G3838" s="5">
        <v>24</v>
      </c>
      <c r="H3838" s="5">
        <v>22</v>
      </c>
      <c r="I3838" s="5">
        <v>0</v>
      </c>
      <c r="J3838" s="5">
        <v>64</v>
      </c>
      <c r="K3838" s="5">
        <v>88.5</v>
      </c>
      <c r="L3838" s="5">
        <f t="shared" si="354"/>
        <v>0.59024288616885068</v>
      </c>
      <c r="M3838" s="5">
        <f t="shared" si="355"/>
        <v>0.30657158808719526</v>
      </c>
      <c r="N3838" s="5">
        <f t="shared" si="356"/>
        <v>0.28949417354157209</v>
      </c>
      <c r="O3838" s="5">
        <f t="shared" si="357"/>
        <v>0</v>
      </c>
      <c r="P3838" s="5">
        <f t="shared" si="358"/>
        <v>0.67811916698315755</v>
      </c>
      <c r="Q3838" s="5">
        <f t="shared" si="359"/>
        <v>0.62115593090000332</v>
      </c>
      <c r="R3838" s="5">
        <v>-0.874</v>
      </c>
    </row>
    <row r="3839" spans="1:18">
      <c r="A3839" s="30" t="s">
        <v>10770</v>
      </c>
      <c r="B3839" s="5" t="s">
        <v>10775</v>
      </c>
      <c r="C3839" s="5" t="s">
        <v>10776</v>
      </c>
      <c r="D3839" s="5">
        <v>93.638999999999996</v>
      </c>
      <c r="E3839" s="5">
        <v>362</v>
      </c>
      <c r="F3839" s="5">
        <v>61</v>
      </c>
      <c r="G3839" s="5">
        <v>21</v>
      </c>
      <c r="H3839" s="5">
        <v>22</v>
      </c>
      <c r="I3839" s="5">
        <v>46.6</v>
      </c>
      <c r="J3839" s="5">
        <v>64</v>
      </c>
      <c r="K3839" s="5">
        <v>98.5</v>
      </c>
      <c r="L3839" s="5">
        <f t="shared" si="354"/>
        <v>0.56761259833469535</v>
      </c>
      <c r="M3839" s="5">
        <f t="shared" si="355"/>
        <v>0.24527844254075667</v>
      </c>
      <c r="N3839" s="5">
        <f t="shared" si="356"/>
        <v>0.26470323602834356</v>
      </c>
      <c r="O3839" s="5">
        <f t="shared" si="357"/>
        <v>0.48129033401487215</v>
      </c>
      <c r="P3839" s="5">
        <f t="shared" si="358"/>
        <v>0.62004818859509714</v>
      </c>
      <c r="Q3839" s="5">
        <f t="shared" si="359"/>
        <v>0.63213963208472257</v>
      </c>
      <c r="R3839" s="5">
        <v>-0.57799999999999996</v>
      </c>
    </row>
    <row r="3840" spans="1:18">
      <c r="A3840" s="30" t="s">
        <v>10770</v>
      </c>
      <c r="B3840" s="5" t="s">
        <v>10777</v>
      </c>
      <c r="C3840" s="5" t="s">
        <v>10778</v>
      </c>
      <c r="D3840" s="5">
        <v>35.830849000000001</v>
      </c>
      <c r="E3840" s="5">
        <v>322</v>
      </c>
      <c r="F3840" s="5">
        <v>52</v>
      </c>
      <c r="G3840" s="5">
        <v>22</v>
      </c>
      <c r="H3840" s="5">
        <v>22</v>
      </c>
      <c r="I3840" s="5">
        <v>0</v>
      </c>
      <c r="J3840" s="5">
        <v>64</v>
      </c>
      <c r="K3840" s="5">
        <v>0</v>
      </c>
      <c r="L3840" s="5">
        <f t="shared" si="354"/>
        <v>0.54397411419673691</v>
      </c>
      <c r="M3840" s="5">
        <f t="shared" si="355"/>
        <v>0.28887866258423339</v>
      </c>
      <c r="N3840" s="5">
        <f t="shared" si="356"/>
        <v>0.29758562559708185</v>
      </c>
      <c r="O3840" s="5">
        <f t="shared" si="357"/>
        <v>0</v>
      </c>
      <c r="P3840" s="5">
        <f t="shared" si="358"/>
        <v>0.69707280829635143</v>
      </c>
      <c r="Q3840" s="5">
        <f t="shared" si="359"/>
        <v>0</v>
      </c>
      <c r="R3840" s="5">
        <v>-9.8000000000000004E-2</v>
      </c>
    </row>
    <row r="3841" spans="1:18">
      <c r="A3841" s="30" t="s">
        <v>10779</v>
      </c>
      <c r="B3841" s="5" t="s">
        <v>10780</v>
      </c>
      <c r="C3841" s="5" t="s">
        <v>10781</v>
      </c>
      <c r="D3841" s="5">
        <v>135.557999</v>
      </c>
      <c r="E3841" s="5">
        <v>371</v>
      </c>
      <c r="F3841" s="5">
        <v>105</v>
      </c>
      <c r="G3841" s="5">
        <v>45</v>
      </c>
      <c r="H3841" s="5">
        <v>29</v>
      </c>
      <c r="I3841" s="5">
        <v>36.6</v>
      </c>
      <c r="J3841" s="5">
        <v>177</v>
      </c>
      <c r="K3841" s="5">
        <v>93.5</v>
      </c>
      <c r="L3841" s="5">
        <f t="shared" si="354"/>
        <v>0.95333634672359913</v>
      </c>
      <c r="M3841" s="5">
        <f t="shared" si="355"/>
        <v>0.51284633923616041</v>
      </c>
      <c r="N3841" s="5">
        <f t="shared" si="356"/>
        <v>0.34046245672942299</v>
      </c>
      <c r="O3841" s="5">
        <f t="shared" si="357"/>
        <v>0.36883911325554669</v>
      </c>
      <c r="P3841" s="5">
        <f t="shared" si="358"/>
        <v>1.6732213458575749</v>
      </c>
      <c r="Q3841" s="5">
        <f t="shared" si="359"/>
        <v>0.58549482472044567</v>
      </c>
      <c r="R3841" s="5">
        <v>-0.72499999999999998</v>
      </c>
    </row>
    <row r="3842" spans="1:18">
      <c r="A3842" s="30" t="s">
        <v>10782</v>
      </c>
      <c r="B3842" s="5" t="s">
        <v>10783</v>
      </c>
      <c r="C3842" s="5" t="s">
        <v>10784</v>
      </c>
      <c r="D3842" s="5">
        <v>190.443512</v>
      </c>
      <c r="E3842" s="5">
        <v>403</v>
      </c>
      <c r="F3842" s="5">
        <v>38</v>
      </c>
      <c r="G3842" s="5">
        <v>0</v>
      </c>
      <c r="H3842" s="5">
        <v>0</v>
      </c>
      <c r="I3842" s="5">
        <v>0</v>
      </c>
      <c r="J3842" s="5">
        <v>0</v>
      </c>
      <c r="K3842" s="5">
        <v>16</v>
      </c>
      <c r="L3842" s="5">
        <f t="shared" si="354"/>
        <v>0.31762107564951669</v>
      </c>
      <c r="M3842" s="5">
        <f t="shared" si="355"/>
        <v>0</v>
      </c>
      <c r="N3842" s="5">
        <f t="shared" si="356"/>
        <v>0</v>
      </c>
      <c r="O3842" s="5">
        <f t="shared" si="357"/>
        <v>0</v>
      </c>
      <c r="P3842" s="5">
        <f t="shared" si="358"/>
        <v>0</v>
      </c>
      <c r="Q3842" s="5">
        <f t="shared" si="359"/>
        <v>9.2235965009502666E-2</v>
      </c>
      <c r="R3842" s="5">
        <v>0.40200000000000002</v>
      </c>
    </row>
    <row r="3843" spans="1:18">
      <c r="A3843" s="30" t="s">
        <v>10785</v>
      </c>
      <c r="B3843" s="5" t="s">
        <v>10786</v>
      </c>
      <c r="C3843" s="5" t="s">
        <v>10787</v>
      </c>
      <c r="D3843" s="5">
        <v>4.6549449999999997</v>
      </c>
      <c r="E3843" s="5">
        <v>724</v>
      </c>
      <c r="F3843" s="5">
        <v>0</v>
      </c>
      <c r="G3843" s="5">
        <v>0</v>
      </c>
      <c r="H3843" s="5">
        <v>40</v>
      </c>
      <c r="I3843" s="5">
        <v>0</v>
      </c>
      <c r="J3843" s="5">
        <v>0</v>
      </c>
      <c r="K3843" s="5">
        <v>50</v>
      </c>
      <c r="L3843" s="5">
        <f t="shared" si="354"/>
        <v>0</v>
      </c>
      <c r="M3843" s="5">
        <f t="shared" si="355"/>
        <v>0</v>
      </c>
      <c r="N3843" s="5">
        <f t="shared" si="356"/>
        <v>0.24063930548031234</v>
      </c>
      <c r="O3843" s="5">
        <f t="shared" si="357"/>
        <v>0</v>
      </c>
      <c r="P3843" s="5">
        <f t="shared" si="358"/>
        <v>0</v>
      </c>
      <c r="Q3843" s="5">
        <f t="shared" si="359"/>
        <v>0.16044153098597022</v>
      </c>
      <c r="R3843" s="5">
        <v>-0.66900000000000004</v>
      </c>
    </row>
    <row r="3844" spans="1:18">
      <c r="A3844" s="30" t="s">
        <v>10788</v>
      </c>
      <c r="B3844" s="5" t="s">
        <v>10789</v>
      </c>
      <c r="C3844" s="5" t="s">
        <v>10790</v>
      </c>
      <c r="D3844" s="5">
        <v>11.966850000000001</v>
      </c>
      <c r="E3844" s="5">
        <v>541</v>
      </c>
      <c r="F3844" s="5">
        <v>70</v>
      </c>
      <c r="G3844" s="5">
        <v>55</v>
      </c>
      <c r="H3844" s="5">
        <v>0</v>
      </c>
      <c r="I3844" s="5">
        <v>0</v>
      </c>
      <c r="J3844" s="5">
        <v>50</v>
      </c>
      <c r="K3844" s="5">
        <v>0</v>
      </c>
      <c r="L3844" s="5">
        <f t="shared" ref="L3844:L3907" si="360">F3844/296872/E3844*10^6</f>
        <v>0.43584446658589676</v>
      </c>
      <c r="M3844" s="5">
        <f t="shared" ref="M3844:M3907" si="361">G3844/236511/E3844*10^6</f>
        <v>0.4298471781521403</v>
      </c>
      <c r="N3844" s="5">
        <f t="shared" ref="N3844:N3907" si="362">H3844/229591/E3844*10^6</f>
        <v>0</v>
      </c>
      <c r="O3844" s="5">
        <f t="shared" ref="O3844:O3907" si="363">I3844/267467/E3844*10^6</f>
        <v>0</v>
      </c>
      <c r="P3844" s="5">
        <f t="shared" ref="P3844:P3907" si="364">J3844/285132/E3844*10^6</f>
        <v>0.32413563463410522</v>
      </c>
      <c r="Q3844" s="5">
        <f t="shared" ref="Q3844:Q3907" si="365">K3844/E3844/430442*10^6</f>
        <v>0</v>
      </c>
      <c r="R3844" s="5">
        <v>0.41699999999999998</v>
      </c>
    </row>
    <row r="3845" spans="1:18">
      <c r="A3845" s="30" t="s">
        <v>10791</v>
      </c>
      <c r="B3845" s="5" t="s">
        <v>10792</v>
      </c>
      <c r="C3845" s="5" t="s">
        <v>10793</v>
      </c>
      <c r="D3845" s="5">
        <v>0.27489200000000003</v>
      </c>
      <c r="E3845" s="5">
        <v>1936</v>
      </c>
      <c r="F3845" s="5">
        <v>130</v>
      </c>
      <c r="G3845" s="5">
        <v>7</v>
      </c>
      <c r="H3845" s="5">
        <v>4</v>
      </c>
      <c r="I3845" s="5">
        <v>10.9</v>
      </c>
      <c r="J3845" s="5">
        <v>0</v>
      </c>
      <c r="K3845" s="5">
        <v>0</v>
      </c>
      <c r="L3845" s="5">
        <f t="shared" si="360"/>
        <v>0.22618758364068861</v>
      </c>
      <c r="M3845" s="5">
        <f t="shared" si="361"/>
        <v>1.5287671521996199E-2</v>
      </c>
      <c r="N3845" s="5">
        <f t="shared" si="362"/>
        <v>8.9991145231273807E-3</v>
      </c>
      <c r="O3845" s="5">
        <f t="shared" si="363"/>
        <v>2.1049943691207506E-2</v>
      </c>
      <c r="P3845" s="5">
        <f t="shared" si="364"/>
        <v>0</v>
      </c>
      <c r="Q3845" s="5">
        <f t="shared" si="365"/>
        <v>0</v>
      </c>
      <c r="R3845" s="5">
        <v>4.07</v>
      </c>
    </row>
    <row r="3846" spans="1:18">
      <c r="A3846" s="30" t="s">
        <v>10791</v>
      </c>
      <c r="B3846" s="5" t="s">
        <v>10794</v>
      </c>
      <c r="C3846" s="5" t="s">
        <v>10795</v>
      </c>
      <c r="D3846" s="5">
        <v>1.3017069999999999</v>
      </c>
      <c r="E3846" s="5">
        <v>1938</v>
      </c>
      <c r="F3846" s="5">
        <v>10</v>
      </c>
      <c r="G3846" s="5">
        <v>7</v>
      </c>
      <c r="H3846" s="5">
        <v>4</v>
      </c>
      <c r="I3846" s="5">
        <v>10.9</v>
      </c>
      <c r="J3846" s="5">
        <v>0</v>
      </c>
      <c r="K3846" s="5">
        <v>0</v>
      </c>
      <c r="L3846" s="5">
        <f t="shared" si="360"/>
        <v>1.7381089224750859E-2</v>
      </c>
      <c r="M3846" s="5">
        <f t="shared" si="361"/>
        <v>1.5271894771199506E-2</v>
      </c>
      <c r="N3846" s="5">
        <f t="shared" si="362"/>
        <v>8.98982751123561E-3</v>
      </c>
      <c r="O3846" s="5">
        <f t="shared" si="363"/>
        <v>2.1028220323105123E-2</v>
      </c>
      <c r="P3846" s="5">
        <f t="shared" si="364"/>
        <v>0</v>
      </c>
      <c r="Q3846" s="5">
        <f t="shared" si="365"/>
        <v>0</v>
      </c>
      <c r="R3846" s="5">
        <v>2.4980000000000002</v>
      </c>
    </row>
    <row r="3847" spans="1:18">
      <c r="A3847" s="30" t="s">
        <v>10791</v>
      </c>
      <c r="B3847" s="5" t="s">
        <v>10796</v>
      </c>
      <c r="C3847" s="5" t="s">
        <v>10797</v>
      </c>
      <c r="D3847" s="5">
        <v>2.2404E-2</v>
      </c>
      <c r="E3847" s="5">
        <v>1896</v>
      </c>
      <c r="F3847" s="5">
        <v>10</v>
      </c>
      <c r="G3847" s="5">
        <v>7</v>
      </c>
      <c r="H3847" s="5">
        <v>4</v>
      </c>
      <c r="I3847" s="5">
        <v>10.9</v>
      </c>
      <c r="J3847" s="5">
        <v>0</v>
      </c>
      <c r="K3847" s="5">
        <v>0</v>
      </c>
      <c r="L3847" s="5">
        <f t="shared" si="360"/>
        <v>1.7766113353147237E-2</v>
      </c>
      <c r="M3847" s="5">
        <f t="shared" si="361"/>
        <v>1.5610196237650127E-2</v>
      </c>
      <c r="N3847" s="5">
        <f t="shared" si="362"/>
        <v>9.1889692599022212E-3</v>
      </c>
      <c r="O3847" s="5">
        <f t="shared" si="363"/>
        <v>2.149403533026252E-2</v>
      </c>
      <c r="P3847" s="5">
        <f t="shared" si="364"/>
        <v>0</v>
      </c>
      <c r="Q3847" s="5">
        <f t="shared" si="365"/>
        <v>0</v>
      </c>
      <c r="R3847" s="5">
        <v>2.5139999999999998</v>
      </c>
    </row>
    <row r="3848" spans="1:18">
      <c r="A3848" s="30" t="s">
        <v>10791</v>
      </c>
      <c r="B3848" s="5" t="s">
        <v>10798</v>
      </c>
      <c r="C3848" s="5" t="s">
        <v>10799</v>
      </c>
      <c r="D3848" s="5">
        <v>0.88314499999999996</v>
      </c>
      <c r="E3848" s="5">
        <v>1933</v>
      </c>
      <c r="F3848" s="5">
        <v>10</v>
      </c>
      <c r="G3848" s="5">
        <v>7</v>
      </c>
      <c r="H3848" s="5">
        <v>4</v>
      </c>
      <c r="I3848" s="5">
        <v>10.9</v>
      </c>
      <c r="J3848" s="5">
        <v>0</v>
      </c>
      <c r="K3848" s="5">
        <v>0</v>
      </c>
      <c r="L3848" s="5">
        <f t="shared" si="360"/>
        <v>1.7426048069098379E-2</v>
      </c>
      <c r="M3848" s="5">
        <f t="shared" si="361"/>
        <v>1.5311397861657859E-2</v>
      </c>
      <c r="N3848" s="5">
        <f t="shared" si="362"/>
        <v>9.0130810743790021E-3</v>
      </c>
      <c r="O3848" s="5">
        <f t="shared" si="363"/>
        <v>2.108261302957979E-2</v>
      </c>
      <c r="P3848" s="5">
        <f t="shared" si="364"/>
        <v>0</v>
      </c>
      <c r="Q3848" s="5">
        <f t="shared" si="365"/>
        <v>0</v>
      </c>
      <c r="R3848" s="5">
        <v>2.5259999999999998</v>
      </c>
    </row>
    <row r="3849" spans="1:18">
      <c r="A3849" s="30" t="s">
        <v>10791</v>
      </c>
      <c r="B3849" s="5" t="s">
        <v>10800</v>
      </c>
      <c r="C3849" s="5" t="s">
        <v>10801</v>
      </c>
      <c r="D3849" s="5">
        <v>6.9293100000000001</v>
      </c>
      <c r="E3849" s="5">
        <v>1867</v>
      </c>
      <c r="F3849" s="5">
        <v>10</v>
      </c>
      <c r="G3849" s="5">
        <v>7</v>
      </c>
      <c r="H3849" s="5">
        <v>4</v>
      </c>
      <c r="I3849" s="5">
        <v>10.9</v>
      </c>
      <c r="J3849" s="5">
        <v>0</v>
      </c>
      <c r="K3849" s="5">
        <v>0</v>
      </c>
      <c r="L3849" s="5">
        <f t="shared" si="360"/>
        <v>1.8042073335601053E-2</v>
      </c>
      <c r="M3849" s="5">
        <f t="shared" si="361"/>
        <v>1.5852668487726106E-2</v>
      </c>
      <c r="N3849" s="5">
        <f t="shared" si="362"/>
        <v>9.331700973098345E-3</v>
      </c>
      <c r="O3849" s="5">
        <f t="shared" si="363"/>
        <v>2.1827900903148224E-2</v>
      </c>
      <c r="P3849" s="5">
        <f t="shared" si="364"/>
        <v>0</v>
      </c>
      <c r="Q3849" s="5">
        <f t="shared" si="365"/>
        <v>0</v>
      </c>
      <c r="R3849" s="5">
        <v>2.5259999999999998</v>
      </c>
    </row>
    <row r="3850" spans="1:18">
      <c r="A3850" s="30" t="s">
        <v>10791</v>
      </c>
      <c r="B3850" s="5" t="s">
        <v>10802</v>
      </c>
      <c r="C3850" s="5" t="s">
        <v>10803</v>
      </c>
      <c r="D3850" s="5">
        <v>7.9999999999999996E-6</v>
      </c>
      <c r="E3850" s="5">
        <v>1916</v>
      </c>
      <c r="F3850" s="5">
        <v>10</v>
      </c>
      <c r="G3850" s="5">
        <v>7</v>
      </c>
      <c r="H3850" s="5">
        <v>4</v>
      </c>
      <c r="I3850" s="5">
        <v>10.9</v>
      </c>
      <c r="J3850" s="5">
        <v>0</v>
      </c>
      <c r="K3850" s="5">
        <v>0</v>
      </c>
      <c r="L3850" s="5">
        <f t="shared" si="360"/>
        <v>1.7580663318145704E-2</v>
      </c>
      <c r="M3850" s="5">
        <f t="shared" si="361"/>
        <v>1.544725055667257E-2</v>
      </c>
      <c r="N3850" s="5">
        <f t="shared" si="362"/>
        <v>9.0930510004042855E-3</v>
      </c>
      <c r="O3850" s="5">
        <f t="shared" si="363"/>
        <v>2.1269671704685664E-2</v>
      </c>
      <c r="P3850" s="5">
        <f t="shared" si="364"/>
        <v>0</v>
      </c>
      <c r="Q3850" s="5">
        <f t="shared" si="365"/>
        <v>0</v>
      </c>
      <c r="R3850" s="5">
        <v>2.5030000000000001</v>
      </c>
    </row>
    <row r="3851" spans="1:18">
      <c r="A3851" s="30" t="s">
        <v>10791</v>
      </c>
      <c r="B3851" s="5" t="s">
        <v>10804</v>
      </c>
      <c r="C3851" s="5" t="s">
        <v>10805</v>
      </c>
      <c r="D3851" s="5">
        <v>9.9999999999999995E-7</v>
      </c>
      <c r="E3851" s="5">
        <v>1943</v>
      </c>
      <c r="F3851" s="5">
        <v>10</v>
      </c>
      <c r="G3851" s="5">
        <v>7</v>
      </c>
      <c r="H3851" s="5">
        <v>4</v>
      </c>
      <c r="I3851" s="5">
        <v>10.9</v>
      </c>
      <c r="J3851" s="5">
        <v>0</v>
      </c>
      <c r="K3851" s="5">
        <v>0</v>
      </c>
      <c r="L3851" s="5">
        <f t="shared" si="360"/>
        <v>1.733636176920595E-2</v>
      </c>
      <c r="M3851" s="5">
        <f t="shared" si="361"/>
        <v>1.5232594990522203E-2</v>
      </c>
      <c r="N3851" s="5">
        <f t="shared" si="362"/>
        <v>8.9666936267496708E-3</v>
      </c>
      <c r="O3851" s="5">
        <f t="shared" si="363"/>
        <v>2.0974107558506296E-2</v>
      </c>
      <c r="P3851" s="5">
        <f t="shared" si="364"/>
        <v>0</v>
      </c>
      <c r="Q3851" s="5">
        <f t="shared" si="365"/>
        <v>0</v>
      </c>
      <c r="R3851" s="5">
        <v>2.516</v>
      </c>
    </row>
    <row r="3852" spans="1:18">
      <c r="A3852" s="30" t="s">
        <v>10791</v>
      </c>
      <c r="B3852" s="5" t="s">
        <v>10806</v>
      </c>
      <c r="C3852" s="5" t="s">
        <v>10807</v>
      </c>
      <c r="D3852" s="5">
        <v>0</v>
      </c>
      <c r="E3852" s="5">
        <v>1913</v>
      </c>
      <c r="F3852" s="5">
        <v>10</v>
      </c>
      <c r="G3852" s="5">
        <v>7</v>
      </c>
      <c r="H3852" s="5">
        <v>4</v>
      </c>
      <c r="I3852" s="5">
        <v>10.9</v>
      </c>
      <c r="J3852" s="5">
        <v>0</v>
      </c>
      <c r="K3852" s="5">
        <v>0</v>
      </c>
      <c r="L3852" s="5">
        <f t="shared" si="360"/>
        <v>1.7608233621310594E-2</v>
      </c>
      <c r="M3852" s="5">
        <f t="shared" si="361"/>
        <v>1.5471475204696624E-2</v>
      </c>
      <c r="N3852" s="5">
        <f t="shared" si="362"/>
        <v>9.107310881743132E-3</v>
      </c>
      <c r="O3852" s="5">
        <f t="shared" si="363"/>
        <v>2.1303027175210522E-2</v>
      </c>
      <c r="P3852" s="5">
        <f t="shared" si="364"/>
        <v>0</v>
      </c>
      <c r="Q3852" s="5">
        <f t="shared" si="365"/>
        <v>0</v>
      </c>
      <c r="R3852" s="5">
        <v>2.5150000000000001</v>
      </c>
    </row>
    <row r="3853" spans="1:18">
      <c r="A3853" s="30" t="s">
        <v>10791</v>
      </c>
      <c r="B3853" s="5" t="s">
        <v>10808</v>
      </c>
      <c r="C3853" s="5" t="s">
        <v>10809</v>
      </c>
      <c r="D3853" s="5">
        <v>0</v>
      </c>
      <c r="E3853" s="5">
        <v>1790</v>
      </c>
      <c r="F3853" s="5">
        <v>0</v>
      </c>
      <c r="G3853" s="5">
        <v>6</v>
      </c>
      <c r="H3853" s="5">
        <v>0</v>
      </c>
      <c r="I3853" s="5">
        <v>0</v>
      </c>
      <c r="J3853" s="5">
        <v>0</v>
      </c>
      <c r="K3853" s="5">
        <v>0</v>
      </c>
      <c r="L3853" s="5">
        <f t="shared" si="360"/>
        <v>0</v>
      </c>
      <c r="M3853" s="5">
        <f t="shared" si="361"/>
        <v>1.4172513359896876E-2</v>
      </c>
      <c r="N3853" s="5">
        <f t="shared" si="362"/>
        <v>0</v>
      </c>
      <c r="O3853" s="5">
        <f t="shared" si="363"/>
        <v>0</v>
      </c>
      <c r="P3853" s="5">
        <f t="shared" si="364"/>
        <v>0</v>
      </c>
      <c r="Q3853" s="5">
        <f t="shared" si="365"/>
        <v>0</v>
      </c>
      <c r="R3853" s="5">
        <v>1.1910000000000001</v>
      </c>
    </row>
    <row r="3854" spans="1:18">
      <c r="A3854" s="30" t="s">
        <v>10791</v>
      </c>
      <c r="B3854" s="5" t="s">
        <v>10810</v>
      </c>
      <c r="C3854" s="5" t="s">
        <v>10811</v>
      </c>
      <c r="D3854" s="5">
        <v>1.0659449999999999</v>
      </c>
      <c r="E3854" s="5">
        <v>1518</v>
      </c>
      <c r="F3854" s="5">
        <v>0</v>
      </c>
      <c r="G3854" s="5">
        <v>6</v>
      </c>
      <c r="H3854" s="5">
        <v>0</v>
      </c>
      <c r="I3854" s="5">
        <v>0</v>
      </c>
      <c r="J3854" s="5">
        <v>0</v>
      </c>
      <c r="K3854" s="5">
        <v>0</v>
      </c>
      <c r="L3854" s="5">
        <f t="shared" si="360"/>
        <v>0</v>
      </c>
      <c r="M3854" s="5">
        <f t="shared" si="361"/>
        <v>1.6711988744542428E-2</v>
      </c>
      <c r="N3854" s="5">
        <f t="shared" si="362"/>
        <v>0</v>
      </c>
      <c r="O3854" s="5">
        <f t="shared" si="363"/>
        <v>0</v>
      </c>
      <c r="P3854" s="5">
        <f t="shared" si="364"/>
        <v>0</v>
      </c>
      <c r="Q3854" s="5">
        <f t="shared" si="365"/>
        <v>0</v>
      </c>
      <c r="R3854" s="5">
        <v>1.2210000000000001</v>
      </c>
    </row>
    <row r="3855" spans="1:18">
      <c r="A3855" s="30" t="s">
        <v>10791</v>
      </c>
      <c r="B3855" s="5" t="s">
        <v>10812</v>
      </c>
      <c r="C3855" s="5" t="s">
        <v>10813</v>
      </c>
      <c r="D3855" s="5">
        <v>0.99584300000000003</v>
      </c>
      <c r="E3855" s="5">
        <v>1682</v>
      </c>
      <c r="F3855" s="5">
        <v>0</v>
      </c>
      <c r="G3855" s="5">
        <v>9</v>
      </c>
      <c r="H3855" s="5">
        <v>0</v>
      </c>
      <c r="I3855" s="5">
        <v>0</v>
      </c>
      <c r="J3855" s="5">
        <v>0</v>
      </c>
      <c r="K3855" s="5">
        <v>0</v>
      </c>
      <c r="L3855" s="5">
        <f t="shared" si="360"/>
        <v>0</v>
      </c>
      <c r="M3855" s="5">
        <f t="shared" si="361"/>
        <v>2.2623780244544062E-2</v>
      </c>
      <c r="N3855" s="5">
        <f t="shared" si="362"/>
        <v>0</v>
      </c>
      <c r="O3855" s="5">
        <f t="shared" si="363"/>
        <v>0</v>
      </c>
      <c r="P3855" s="5">
        <f t="shared" si="364"/>
        <v>0</v>
      </c>
      <c r="Q3855" s="5">
        <f t="shared" si="365"/>
        <v>0</v>
      </c>
      <c r="R3855" s="5">
        <v>1.512</v>
      </c>
    </row>
    <row r="3856" spans="1:18">
      <c r="A3856" s="30" t="s">
        <v>10791</v>
      </c>
      <c r="B3856" s="5" t="s">
        <v>10814</v>
      </c>
      <c r="C3856" s="5" t="s">
        <v>10815</v>
      </c>
      <c r="D3856" s="5">
        <v>12.004101</v>
      </c>
      <c r="E3856" s="5">
        <v>1677</v>
      </c>
      <c r="F3856" s="5">
        <v>0</v>
      </c>
      <c r="G3856" s="5">
        <v>9</v>
      </c>
      <c r="H3856" s="5">
        <v>0</v>
      </c>
      <c r="I3856" s="5">
        <v>0</v>
      </c>
      <c r="J3856" s="5">
        <v>0</v>
      </c>
      <c r="K3856" s="5">
        <v>0</v>
      </c>
      <c r="L3856" s="5">
        <f t="shared" si="360"/>
        <v>0</v>
      </c>
      <c r="M3856" s="5">
        <f t="shared" si="361"/>
        <v>2.2691233375863512E-2</v>
      </c>
      <c r="N3856" s="5">
        <f t="shared" si="362"/>
        <v>0</v>
      </c>
      <c r="O3856" s="5">
        <f t="shared" si="363"/>
        <v>0</v>
      </c>
      <c r="P3856" s="5">
        <f t="shared" si="364"/>
        <v>0</v>
      </c>
      <c r="Q3856" s="5">
        <f t="shared" si="365"/>
        <v>0</v>
      </c>
      <c r="R3856" s="5">
        <v>1.536</v>
      </c>
    </row>
    <row r="3857" spans="1:18">
      <c r="A3857" s="30" t="s">
        <v>10816</v>
      </c>
      <c r="B3857" s="5" t="s">
        <v>10817</v>
      </c>
      <c r="C3857" s="5" t="s">
        <v>10818</v>
      </c>
      <c r="D3857" s="5">
        <v>0.75803399999999999</v>
      </c>
      <c r="E3857" s="5">
        <v>1069</v>
      </c>
      <c r="F3857" s="5">
        <v>0</v>
      </c>
      <c r="G3857" s="5">
        <v>0</v>
      </c>
      <c r="H3857" s="5">
        <v>0</v>
      </c>
      <c r="I3857" s="5">
        <v>0</v>
      </c>
      <c r="J3857" s="5">
        <v>10</v>
      </c>
      <c r="K3857" s="5">
        <v>0</v>
      </c>
      <c r="L3857" s="5">
        <f t="shared" si="360"/>
        <v>0</v>
      </c>
      <c r="M3857" s="5">
        <f t="shared" si="361"/>
        <v>0</v>
      </c>
      <c r="N3857" s="5">
        <f t="shared" si="362"/>
        <v>0</v>
      </c>
      <c r="O3857" s="5">
        <f t="shared" si="363"/>
        <v>0</v>
      </c>
      <c r="P3857" s="5">
        <f t="shared" si="364"/>
        <v>3.280774150365779E-2</v>
      </c>
      <c r="Q3857" s="5">
        <f t="shared" si="365"/>
        <v>0</v>
      </c>
      <c r="R3857" s="5">
        <v>-1.5529999999999999</v>
      </c>
    </row>
    <row r="3858" spans="1:18">
      <c r="A3858" s="30" t="s">
        <v>10819</v>
      </c>
      <c r="B3858" s="5" t="s">
        <v>10820</v>
      </c>
      <c r="C3858" s="5" t="s">
        <v>10821</v>
      </c>
      <c r="D3858" s="5">
        <v>1.4E-5</v>
      </c>
      <c r="E3858" s="5">
        <v>919</v>
      </c>
      <c r="F3858" s="5">
        <v>0</v>
      </c>
      <c r="G3858" s="5">
        <v>0</v>
      </c>
      <c r="H3858" s="5">
        <v>0</v>
      </c>
      <c r="I3858" s="5">
        <v>0.8</v>
      </c>
      <c r="J3858" s="5">
        <v>0</v>
      </c>
      <c r="K3858" s="5">
        <v>0</v>
      </c>
      <c r="L3858" s="5">
        <f t="shared" si="360"/>
        <v>0</v>
      </c>
      <c r="M3858" s="5">
        <f t="shared" si="361"/>
        <v>0</v>
      </c>
      <c r="N3858" s="5">
        <f t="shared" si="362"/>
        <v>0</v>
      </c>
      <c r="O3858" s="5">
        <f t="shared" si="363"/>
        <v>3.2546498276888711E-3</v>
      </c>
      <c r="P3858" s="5">
        <f t="shared" si="364"/>
        <v>0</v>
      </c>
      <c r="Q3858" s="5">
        <f t="shared" si="365"/>
        <v>0</v>
      </c>
      <c r="R3858" s="5">
        <v>0.374</v>
      </c>
    </row>
    <row r="3859" spans="1:18">
      <c r="A3859" s="30" t="s">
        <v>10822</v>
      </c>
      <c r="B3859" s="5" t="s">
        <v>10823</v>
      </c>
      <c r="C3859" s="5" t="s">
        <v>10824</v>
      </c>
      <c r="D3859" s="5">
        <v>3.0453899999999998</v>
      </c>
      <c r="E3859" s="5">
        <v>932</v>
      </c>
      <c r="F3859" s="5">
        <v>0</v>
      </c>
      <c r="G3859" s="5">
        <v>0</v>
      </c>
      <c r="H3859" s="5">
        <v>0</v>
      </c>
      <c r="I3859" s="5">
        <v>0.8</v>
      </c>
      <c r="J3859" s="5">
        <v>0</v>
      </c>
      <c r="K3859" s="5">
        <v>0</v>
      </c>
      <c r="L3859" s="5">
        <f t="shared" si="360"/>
        <v>0</v>
      </c>
      <c r="M3859" s="5">
        <f t="shared" si="361"/>
        <v>0</v>
      </c>
      <c r="N3859" s="5">
        <f t="shared" si="362"/>
        <v>0</v>
      </c>
      <c r="O3859" s="5">
        <f t="shared" si="363"/>
        <v>3.2092523515515801E-3</v>
      </c>
      <c r="P3859" s="5">
        <f t="shared" si="364"/>
        <v>0</v>
      </c>
      <c r="Q3859" s="5">
        <f t="shared" si="365"/>
        <v>0</v>
      </c>
      <c r="R3859" s="5">
        <v>0.36799999999999999</v>
      </c>
    </row>
    <row r="3860" spans="1:18">
      <c r="A3860" s="30" t="s">
        <v>10825</v>
      </c>
      <c r="B3860" s="5" t="s">
        <v>10826</v>
      </c>
      <c r="C3860" s="5" t="s">
        <v>10827</v>
      </c>
      <c r="D3860" s="5">
        <v>4.4907050000000002</v>
      </c>
      <c r="E3860" s="5">
        <v>931</v>
      </c>
      <c r="F3860" s="5">
        <v>0</v>
      </c>
      <c r="G3860" s="5">
        <v>0</v>
      </c>
      <c r="H3860" s="5">
        <v>0</v>
      </c>
      <c r="I3860" s="5">
        <v>0.8</v>
      </c>
      <c r="J3860" s="5">
        <v>0</v>
      </c>
      <c r="K3860" s="5">
        <v>0</v>
      </c>
      <c r="L3860" s="5">
        <f t="shared" si="360"/>
        <v>0</v>
      </c>
      <c r="M3860" s="5">
        <f t="shared" si="361"/>
        <v>0</v>
      </c>
      <c r="N3860" s="5">
        <f t="shared" si="362"/>
        <v>0</v>
      </c>
      <c r="O3860" s="5">
        <f t="shared" si="363"/>
        <v>3.2126994539700025E-3</v>
      </c>
      <c r="P3860" s="5">
        <f t="shared" si="364"/>
        <v>0</v>
      </c>
      <c r="Q3860" s="5">
        <f t="shared" si="365"/>
        <v>0</v>
      </c>
      <c r="R3860" s="5">
        <v>0.35799999999999998</v>
      </c>
    </row>
    <row r="3861" spans="1:18">
      <c r="A3861" s="30" t="s">
        <v>10828</v>
      </c>
      <c r="B3861" s="5" t="s">
        <v>10829</v>
      </c>
      <c r="C3861" s="5" t="s">
        <v>10830</v>
      </c>
      <c r="D3861" s="5">
        <v>5.2506399999999998</v>
      </c>
      <c r="E3861" s="5">
        <v>928</v>
      </c>
      <c r="F3861" s="5">
        <v>0</v>
      </c>
      <c r="G3861" s="5">
        <v>0</v>
      </c>
      <c r="H3861" s="5">
        <v>0</v>
      </c>
      <c r="I3861" s="5">
        <v>0.8</v>
      </c>
      <c r="J3861" s="5">
        <v>3</v>
      </c>
      <c r="K3861" s="5">
        <v>0</v>
      </c>
      <c r="L3861" s="5">
        <f t="shared" si="360"/>
        <v>0</v>
      </c>
      <c r="M3861" s="5">
        <f t="shared" si="361"/>
        <v>0</v>
      </c>
      <c r="N3861" s="5">
        <f t="shared" si="362"/>
        <v>0</v>
      </c>
      <c r="O3861" s="5">
        <f t="shared" si="363"/>
        <v>3.223085335825509E-3</v>
      </c>
      <c r="P3861" s="5">
        <f t="shared" si="364"/>
        <v>1.1337761530412774E-2</v>
      </c>
      <c r="Q3861" s="5">
        <f t="shared" si="365"/>
        <v>0</v>
      </c>
      <c r="R3861" s="5">
        <v>-0.45</v>
      </c>
    </row>
    <row r="3862" spans="1:18">
      <c r="A3862" s="30" t="s">
        <v>10831</v>
      </c>
      <c r="B3862" s="5" t="s">
        <v>10832</v>
      </c>
      <c r="C3862" s="5" t="s">
        <v>10833</v>
      </c>
      <c r="D3862" s="5">
        <v>4.1326099999999997</v>
      </c>
      <c r="E3862" s="5">
        <v>930</v>
      </c>
      <c r="F3862" s="5">
        <v>0</v>
      </c>
      <c r="G3862" s="5">
        <v>0</v>
      </c>
      <c r="H3862" s="5">
        <v>0</v>
      </c>
      <c r="I3862" s="5">
        <v>0.8</v>
      </c>
      <c r="J3862" s="5">
        <v>3</v>
      </c>
      <c r="K3862" s="5">
        <v>0</v>
      </c>
      <c r="L3862" s="5">
        <f t="shared" si="360"/>
        <v>0</v>
      </c>
      <c r="M3862" s="5">
        <f t="shared" si="361"/>
        <v>0</v>
      </c>
      <c r="N3862" s="5">
        <f t="shared" si="362"/>
        <v>0</v>
      </c>
      <c r="O3862" s="5">
        <f t="shared" si="363"/>
        <v>3.2161539695119059E-3</v>
      </c>
      <c r="P3862" s="5">
        <f t="shared" si="364"/>
        <v>1.131337924755167E-2</v>
      </c>
      <c r="Q3862" s="5">
        <f t="shared" si="365"/>
        <v>0</v>
      </c>
      <c r="R3862" s="5">
        <v>-0.44600000000000001</v>
      </c>
    </row>
    <row r="3863" spans="1:18">
      <c r="A3863" s="30" t="s">
        <v>10834</v>
      </c>
      <c r="B3863" s="5" t="s">
        <v>10835</v>
      </c>
      <c r="C3863" s="5" t="s">
        <v>10836</v>
      </c>
      <c r="D3863" s="5">
        <v>2.5068800000000002</v>
      </c>
      <c r="E3863" s="5">
        <v>932</v>
      </c>
      <c r="F3863" s="5">
        <v>0</v>
      </c>
      <c r="G3863" s="5">
        <v>0</v>
      </c>
      <c r="H3863" s="5">
        <v>0</v>
      </c>
      <c r="I3863" s="5">
        <v>0.8</v>
      </c>
      <c r="J3863" s="5">
        <v>0</v>
      </c>
      <c r="K3863" s="5">
        <v>0</v>
      </c>
      <c r="L3863" s="5">
        <f t="shared" si="360"/>
        <v>0</v>
      </c>
      <c r="M3863" s="5">
        <f t="shared" si="361"/>
        <v>0</v>
      </c>
      <c r="N3863" s="5">
        <f t="shared" si="362"/>
        <v>0</v>
      </c>
      <c r="O3863" s="5">
        <f t="shared" si="363"/>
        <v>3.2092523515515801E-3</v>
      </c>
      <c r="P3863" s="5">
        <f t="shared" si="364"/>
        <v>0</v>
      </c>
      <c r="Q3863" s="5">
        <f t="shared" si="365"/>
        <v>0</v>
      </c>
      <c r="R3863" s="5">
        <v>0.36</v>
      </c>
    </row>
    <row r="3864" spans="1:18">
      <c r="A3864" s="30" t="s">
        <v>10837</v>
      </c>
      <c r="B3864" s="5" t="s">
        <v>10838</v>
      </c>
      <c r="C3864" s="5" t="s">
        <v>10839</v>
      </c>
      <c r="D3864" s="5">
        <v>3.793015</v>
      </c>
      <c r="E3864" s="5">
        <v>935</v>
      </c>
      <c r="F3864" s="5">
        <v>0</v>
      </c>
      <c r="G3864" s="5">
        <v>0</v>
      </c>
      <c r="H3864" s="5">
        <v>0</v>
      </c>
      <c r="I3864" s="5">
        <v>0.8</v>
      </c>
      <c r="J3864" s="5">
        <v>13</v>
      </c>
      <c r="K3864" s="5">
        <v>0</v>
      </c>
      <c r="L3864" s="5">
        <f t="shared" si="360"/>
        <v>0</v>
      </c>
      <c r="M3864" s="5">
        <f t="shared" si="361"/>
        <v>0</v>
      </c>
      <c r="N3864" s="5">
        <f t="shared" si="362"/>
        <v>0</v>
      </c>
      <c r="O3864" s="5">
        <f t="shared" si="363"/>
        <v>3.1989552851829652E-3</v>
      </c>
      <c r="P3864" s="5">
        <f t="shared" si="364"/>
        <v>4.8762479537575655E-2</v>
      </c>
      <c r="Q3864" s="5">
        <f t="shared" si="365"/>
        <v>0</v>
      </c>
      <c r="R3864" s="5">
        <v>-1.821</v>
      </c>
    </row>
    <row r="3865" spans="1:18">
      <c r="A3865" s="30" t="s">
        <v>10840</v>
      </c>
      <c r="B3865" s="5" t="s">
        <v>10841</v>
      </c>
      <c r="C3865" s="5" t="s">
        <v>10842</v>
      </c>
      <c r="D3865" s="5">
        <v>3.3870900000000002</v>
      </c>
      <c r="E3865" s="5">
        <v>918</v>
      </c>
      <c r="F3865" s="5">
        <v>0</v>
      </c>
      <c r="G3865" s="5">
        <v>0</v>
      </c>
      <c r="H3865" s="5">
        <v>4</v>
      </c>
      <c r="I3865" s="5">
        <v>0</v>
      </c>
      <c r="J3865" s="5">
        <v>0</v>
      </c>
      <c r="K3865" s="5">
        <v>0</v>
      </c>
      <c r="L3865" s="5">
        <f t="shared" si="360"/>
        <v>0</v>
      </c>
      <c r="M3865" s="5">
        <f t="shared" si="361"/>
        <v>0</v>
      </c>
      <c r="N3865" s="5">
        <f t="shared" si="362"/>
        <v>1.8978524745941843E-2</v>
      </c>
      <c r="O3865" s="5">
        <f t="shared" si="363"/>
        <v>0</v>
      </c>
      <c r="P3865" s="5">
        <f t="shared" si="364"/>
        <v>0</v>
      </c>
      <c r="Q3865" s="5">
        <f t="shared" si="365"/>
        <v>0</v>
      </c>
      <c r="R3865" s="5">
        <v>0.97</v>
      </c>
    </row>
    <row r="3866" spans="1:18">
      <c r="A3866" s="30" t="s">
        <v>10843</v>
      </c>
      <c r="B3866" s="5" t="s">
        <v>10844</v>
      </c>
      <c r="C3866" s="5" t="s">
        <v>10845</v>
      </c>
      <c r="D3866" s="5">
        <v>2.3408150000000001</v>
      </c>
      <c r="E3866" s="5">
        <v>928</v>
      </c>
      <c r="F3866" s="5">
        <v>0</v>
      </c>
      <c r="G3866" s="5">
        <v>0</v>
      </c>
      <c r="H3866" s="5">
        <v>4</v>
      </c>
      <c r="I3866" s="5">
        <v>0.8</v>
      </c>
      <c r="J3866" s="5">
        <v>0</v>
      </c>
      <c r="K3866" s="5">
        <v>0</v>
      </c>
      <c r="L3866" s="5">
        <f t="shared" si="360"/>
        <v>0</v>
      </c>
      <c r="M3866" s="5">
        <f t="shared" si="361"/>
        <v>0</v>
      </c>
      <c r="N3866" s="5">
        <f t="shared" si="362"/>
        <v>1.8774014781007122E-2</v>
      </c>
      <c r="O3866" s="5">
        <f t="shared" si="363"/>
        <v>3.223085335825509E-3</v>
      </c>
      <c r="P3866" s="5">
        <f t="shared" si="364"/>
        <v>0</v>
      </c>
      <c r="Q3866" s="5">
        <f t="shared" si="365"/>
        <v>0</v>
      </c>
      <c r="R3866" s="5">
        <v>0.94399999999999995</v>
      </c>
    </row>
    <row r="3867" spans="1:18">
      <c r="A3867" s="30" t="s">
        <v>10846</v>
      </c>
      <c r="B3867" s="5" t="s">
        <v>10847</v>
      </c>
      <c r="C3867" s="5" t="s">
        <v>10848</v>
      </c>
      <c r="D3867" s="5">
        <v>4.7412900000000002</v>
      </c>
      <c r="E3867" s="5">
        <v>930</v>
      </c>
      <c r="F3867" s="5">
        <v>0</v>
      </c>
      <c r="G3867" s="5">
        <v>0</v>
      </c>
      <c r="H3867" s="5">
        <v>4</v>
      </c>
      <c r="I3867" s="5">
        <v>0.8</v>
      </c>
      <c r="J3867" s="5">
        <v>0</v>
      </c>
      <c r="K3867" s="5">
        <v>0</v>
      </c>
      <c r="L3867" s="5">
        <f t="shared" si="360"/>
        <v>0</v>
      </c>
      <c r="M3867" s="5">
        <f t="shared" si="361"/>
        <v>0</v>
      </c>
      <c r="N3867" s="5">
        <f t="shared" si="362"/>
        <v>1.8733640555671626E-2</v>
      </c>
      <c r="O3867" s="5">
        <f t="shared" si="363"/>
        <v>3.2161539695119059E-3</v>
      </c>
      <c r="P3867" s="5">
        <f t="shared" si="364"/>
        <v>0</v>
      </c>
      <c r="Q3867" s="5">
        <f t="shared" si="365"/>
        <v>0</v>
      </c>
      <c r="R3867" s="5">
        <v>0.96499999999999997</v>
      </c>
    </row>
    <row r="3868" spans="1:18">
      <c r="A3868" s="30" t="s">
        <v>10849</v>
      </c>
      <c r="B3868" s="5" t="s">
        <v>10850</v>
      </c>
      <c r="C3868" s="5" t="s">
        <v>10851</v>
      </c>
      <c r="D3868" s="5">
        <v>4.1054399999999998</v>
      </c>
      <c r="E3868" s="5">
        <v>929</v>
      </c>
      <c r="F3868" s="5">
        <v>0</v>
      </c>
      <c r="G3868" s="5">
        <v>0</v>
      </c>
      <c r="H3868" s="5">
        <v>54</v>
      </c>
      <c r="I3868" s="5">
        <v>0.8</v>
      </c>
      <c r="J3868" s="5">
        <v>0</v>
      </c>
      <c r="K3868" s="5">
        <v>0</v>
      </c>
      <c r="L3868" s="5">
        <f t="shared" si="360"/>
        <v>0</v>
      </c>
      <c r="M3868" s="5">
        <f t="shared" si="361"/>
        <v>0</v>
      </c>
      <c r="N3868" s="5">
        <f t="shared" si="362"/>
        <v>0.25317638016841471</v>
      </c>
      <c r="O3868" s="5">
        <f t="shared" si="363"/>
        <v>3.2196159221163324E-3</v>
      </c>
      <c r="P3868" s="5">
        <f t="shared" si="364"/>
        <v>0</v>
      </c>
      <c r="Q3868" s="5">
        <f t="shared" si="365"/>
        <v>0</v>
      </c>
      <c r="R3868" s="5">
        <v>3.1110000000000002</v>
      </c>
    </row>
    <row r="3869" spans="1:18">
      <c r="A3869" s="30" t="s">
        <v>10852</v>
      </c>
      <c r="B3869" s="5" t="s">
        <v>10853</v>
      </c>
      <c r="C3869" s="5" t="s">
        <v>10854</v>
      </c>
      <c r="D3869" s="5">
        <v>1.1205849999999999</v>
      </c>
      <c r="E3869" s="5">
        <v>931</v>
      </c>
      <c r="F3869" s="5">
        <v>0</v>
      </c>
      <c r="G3869" s="5">
        <v>0</v>
      </c>
      <c r="H3869" s="5">
        <v>4</v>
      </c>
      <c r="I3869" s="5">
        <v>0.8</v>
      </c>
      <c r="J3869" s="5">
        <v>0</v>
      </c>
      <c r="K3869" s="5">
        <v>0</v>
      </c>
      <c r="L3869" s="5">
        <f t="shared" si="360"/>
        <v>0</v>
      </c>
      <c r="M3869" s="5">
        <f t="shared" si="361"/>
        <v>0</v>
      </c>
      <c r="N3869" s="5">
        <f t="shared" si="362"/>
        <v>1.8713518492776166E-2</v>
      </c>
      <c r="O3869" s="5">
        <f t="shared" si="363"/>
        <v>3.2126994539700025E-3</v>
      </c>
      <c r="P3869" s="5">
        <f t="shared" si="364"/>
        <v>0</v>
      </c>
      <c r="Q3869" s="5">
        <f t="shared" si="365"/>
        <v>0</v>
      </c>
      <c r="R3869" s="5">
        <v>0.97499999999999998</v>
      </c>
    </row>
    <row r="3870" spans="1:18">
      <c r="A3870" s="30" t="s">
        <v>10855</v>
      </c>
      <c r="B3870" s="5" t="s">
        <v>10856</v>
      </c>
      <c r="C3870" s="5" t="s">
        <v>10857</v>
      </c>
      <c r="D3870" s="5">
        <v>5.8636699999999999</v>
      </c>
      <c r="E3870" s="5">
        <v>941</v>
      </c>
      <c r="F3870" s="5">
        <v>0</v>
      </c>
      <c r="G3870" s="5">
        <v>0</v>
      </c>
      <c r="H3870" s="5">
        <v>0</v>
      </c>
      <c r="I3870" s="5">
        <v>0.8</v>
      </c>
      <c r="J3870" s="5">
        <v>0</v>
      </c>
      <c r="K3870" s="5">
        <v>0</v>
      </c>
      <c r="L3870" s="5">
        <f t="shared" si="360"/>
        <v>0</v>
      </c>
      <c r="M3870" s="5">
        <f t="shared" si="361"/>
        <v>0</v>
      </c>
      <c r="N3870" s="5">
        <f t="shared" si="362"/>
        <v>0</v>
      </c>
      <c r="O3870" s="5">
        <f t="shared" si="363"/>
        <v>3.1785581207715969E-3</v>
      </c>
      <c r="P3870" s="5">
        <f t="shared" si="364"/>
        <v>0</v>
      </c>
      <c r="Q3870" s="5">
        <f t="shared" si="365"/>
        <v>0</v>
      </c>
      <c r="R3870" s="5">
        <v>0.376</v>
      </c>
    </row>
    <row r="3871" spans="1:18">
      <c r="A3871" s="30" t="s">
        <v>10858</v>
      </c>
      <c r="B3871" s="5" t="s">
        <v>10859</v>
      </c>
      <c r="C3871" s="5" t="s">
        <v>10860</v>
      </c>
      <c r="D3871" s="5">
        <v>14.110049999999999</v>
      </c>
      <c r="E3871" s="5">
        <v>1553</v>
      </c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10</v>
      </c>
      <c r="L3871" s="5">
        <f t="shared" si="360"/>
        <v>0</v>
      </c>
      <c r="M3871" s="5">
        <f t="shared" si="361"/>
        <v>0</v>
      </c>
      <c r="N3871" s="5">
        <f t="shared" si="362"/>
        <v>0</v>
      </c>
      <c r="O3871" s="5">
        <f t="shared" si="363"/>
        <v>0</v>
      </c>
      <c r="P3871" s="5">
        <f t="shared" si="364"/>
        <v>0</v>
      </c>
      <c r="Q3871" s="5">
        <f t="shared" si="365"/>
        <v>1.4959390654712482E-2</v>
      </c>
      <c r="R3871" s="5">
        <v>-1.548</v>
      </c>
    </row>
    <row r="3872" spans="1:18">
      <c r="A3872" s="30" t="s">
        <v>10861</v>
      </c>
      <c r="B3872" s="5" t="s">
        <v>10862</v>
      </c>
      <c r="C3872" s="5" t="s">
        <v>10863</v>
      </c>
      <c r="D3872" s="5">
        <v>8.4296889999999998</v>
      </c>
      <c r="E3872" s="5">
        <v>399</v>
      </c>
      <c r="F3872" s="5">
        <v>0</v>
      </c>
      <c r="G3872" s="5">
        <v>0</v>
      </c>
      <c r="H3872" s="5">
        <v>0</v>
      </c>
      <c r="I3872" s="5">
        <v>0</v>
      </c>
      <c r="J3872" s="5">
        <v>20</v>
      </c>
      <c r="K3872" s="5">
        <v>0</v>
      </c>
      <c r="L3872" s="5">
        <f t="shared" si="360"/>
        <v>0</v>
      </c>
      <c r="M3872" s="5">
        <f t="shared" si="361"/>
        <v>0</v>
      </c>
      <c r="N3872" s="5">
        <f t="shared" si="362"/>
        <v>0</v>
      </c>
      <c r="O3872" s="5">
        <f t="shared" si="363"/>
        <v>0</v>
      </c>
      <c r="P3872" s="5">
        <f t="shared" si="364"/>
        <v>0.17579687051333423</v>
      </c>
      <c r="Q3872" s="5">
        <f t="shared" si="365"/>
        <v>0</v>
      </c>
      <c r="R3872" s="5">
        <v>-2.2050000000000001</v>
      </c>
    </row>
    <row r="3873" spans="1:18">
      <c r="A3873" s="30" t="s">
        <v>10864</v>
      </c>
      <c r="B3873" s="5" t="s">
        <v>10865</v>
      </c>
      <c r="C3873" s="5" t="s">
        <v>10866</v>
      </c>
      <c r="D3873" s="5">
        <v>12.068905000000001</v>
      </c>
      <c r="E3873" s="5">
        <v>706</v>
      </c>
      <c r="F3873" s="5">
        <v>0</v>
      </c>
      <c r="G3873" s="5">
        <v>0</v>
      </c>
      <c r="H3873" s="5">
        <v>0</v>
      </c>
      <c r="I3873" s="5">
        <v>0</v>
      </c>
      <c r="J3873" s="5">
        <v>0</v>
      </c>
      <c r="K3873" s="5">
        <v>60</v>
      </c>
      <c r="L3873" s="5">
        <f t="shared" si="360"/>
        <v>0</v>
      </c>
      <c r="M3873" s="5">
        <f t="shared" si="361"/>
        <v>0</v>
      </c>
      <c r="N3873" s="5">
        <f t="shared" si="362"/>
        <v>0</v>
      </c>
      <c r="O3873" s="5">
        <f t="shared" si="363"/>
        <v>0</v>
      </c>
      <c r="P3873" s="5">
        <f t="shared" si="364"/>
        <v>0</v>
      </c>
      <c r="Q3873" s="5">
        <f t="shared" si="365"/>
        <v>0.19743852991587948</v>
      </c>
      <c r="R3873" s="5">
        <v>-3.278</v>
      </c>
    </row>
    <row r="3874" spans="1:18">
      <c r="A3874" s="30" t="s">
        <v>10867</v>
      </c>
      <c r="B3874" s="5" t="s">
        <v>10868</v>
      </c>
      <c r="C3874" s="5" t="s">
        <v>10869</v>
      </c>
      <c r="D3874" s="5">
        <v>2.04609</v>
      </c>
      <c r="E3874" s="5">
        <v>667</v>
      </c>
      <c r="F3874" s="5">
        <v>0</v>
      </c>
      <c r="G3874" s="5">
        <v>15</v>
      </c>
      <c r="H3874" s="5">
        <v>0</v>
      </c>
      <c r="I3874" s="5">
        <v>0</v>
      </c>
      <c r="J3874" s="5">
        <v>0</v>
      </c>
      <c r="K3874" s="5">
        <v>90</v>
      </c>
      <c r="L3874" s="5">
        <f t="shared" si="360"/>
        <v>0</v>
      </c>
      <c r="M3874" s="5">
        <f t="shared" si="361"/>
        <v>9.5085453201706929E-2</v>
      </c>
      <c r="N3874" s="5">
        <f t="shared" si="362"/>
        <v>0</v>
      </c>
      <c r="O3874" s="5">
        <f t="shared" si="363"/>
        <v>0</v>
      </c>
      <c r="P3874" s="5">
        <f t="shared" si="364"/>
        <v>0</v>
      </c>
      <c r="Q3874" s="5">
        <f t="shared" si="365"/>
        <v>0.31347436758758074</v>
      </c>
      <c r="R3874" s="5">
        <v>-2.1320000000000001</v>
      </c>
    </row>
    <row r="3875" spans="1:18">
      <c r="A3875" s="30" t="s">
        <v>10870</v>
      </c>
      <c r="B3875" s="5" t="s">
        <v>10871</v>
      </c>
      <c r="C3875" s="5" t="s">
        <v>10872</v>
      </c>
      <c r="D3875" s="5">
        <v>10.377535</v>
      </c>
      <c r="E3875" s="5">
        <v>4863</v>
      </c>
      <c r="F3875" s="5">
        <v>0</v>
      </c>
      <c r="G3875" s="5">
        <v>0</v>
      </c>
      <c r="H3875" s="5">
        <v>15</v>
      </c>
      <c r="I3875" s="5">
        <v>0</v>
      </c>
      <c r="J3875" s="5">
        <v>30</v>
      </c>
      <c r="K3875" s="5">
        <v>15</v>
      </c>
      <c r="L3875" s="5">
        <f t="shared" si="360"/>
        <v>0</v>
      </c>
      <c r="M3875" s="5">
        <f t="shared" si="361"/>
        <v>0</v>
      </c>
      <c r="N3875" s="5">
        <f t="shared" si="362"/>
        <v>1.3434828590973637E-2</v>
      </c>
      <c r="O3875" s="5">
        <f t="shared" si="363"/>
        <v>0</v>
      </c>
      <c r="P3875" s="5">
        <f t="shared" si="364"/>
        <v>2.1635703681314115E-2</v>
      </c>
      <c r="Q3875" s="5">
        <f t="shared" si="365"/>
        <v>7.1659264919088483E-3</v>
      </c>
      <c r="R3875" s="5">
        <v>-1.4279999999999999</v>
      </c>
    </row>
    <row r="3876" spans="1:18">
      <c r="A3876" s="30" t="s">
        <v>10870</v>
      </c>
      <c r="B3876" s="5" t="s">
        <v>10873</v>
      </c>
      <c r="C3876" s="5" t="s">
        <v>10874</v>
      </c>
      <c r="D3876" s="5">
        <v>2.6915849999999999</v>
      </c>
      <c r="E3876" s="5">
        <v>5068</v>
      </c>
      <c r="F3876" s="5">
        <v>0</v>
      </c>
      <c r="G3876" s="5">
        <v>0</v>
      </c>
      <c r="H3876" s="5">
        <v>15</v>
      </c>
      <c r="I3876" s="5">
        <v>0</v>
      </c>
      <c r="J3876" s="5">
        <v>30</v>
      </c>
      <c r="K3876" s="5">
        <v>15</v>
      </c>
      <c r="L3876" s="5">
        <f t="shared" si="360"/>
        <v>0</v>
      </c>
      <c r="M3876" s="5">
        <f t="shared" si="361"/>
        <v>0</v>
      </c>
      <c r="N3876" s="5">
        <f t="shared" si="362"/>
        <v>1.2891391365016732E-2</v>
      </c>
      <c r="O3876" s="5">
        <f t="shared" si="363"/>
        <v>0</v>
      </c>
      <c r="P3876" s="5">
        <f t="shared" si="364"/>
        <v>2.0760542028853697E-2</v>
      </c>
      <c r="Q3876" s="5">
        <f t="shared" si="365"/>
        <v>6.8760656136844372E-3</v>
      </c>
      <c r="R3876" s="5">
        <v>-1.4219999999999999</v>
      </c>
    </row>
    <row r="3877" spans="1:18">
      <c r="A3877" s="30" t="s">
        <v>10875</v>
      </c>
      <c r="B3877" s="5" t="s">
        <v>10876</v>
      </c>
      <c r="C3877" s="5" t="s">
        <v>10877</v>
      </c>
      <c r="D3877" s="5">
        <v>25.723801000000002</v>
      </c>
      <c r="E3877" s="5">
        <v>2025</v>
      </c>
      <c r="F3877" s="5">
        <v>135</v>
      </c>
      <c r="G3877" s="5">
        <v>130</v>
      </c>
      <c r="H3877" s="5">
        <v>160</v>
      </c>
      <c r="I3877" s="5">
        <v>0</v>
      </c>
      <c r="J3877" s="5">
        <v>20</v>
      </c>
      <c r="K3877" s="5">
        <v>30</v>
      </c>
      <c r="L3877" s="5">
        <f t="shared" si="360"/>
        <v>0.22456367278378112</v>
      </c>
      <c r="M3877" s="5">
        <f t="shared" si="361"/>
        <v>0.2714357085471607</v>
      </c>
      <c r="N3877" s="5">
        <f t="shared" si="362"/>
        <v>0.34414391539307876</v>
      </c>
      <c r="O3877" s="5">
        <f t="shared" si="363"/>
        <v>0</v>
      </c>
      <c r="P3877" s="5">
        <f t="shared" si="364"/>
        <v>3.4638494486331044E-2</v>
      </c>
      <c r="Q3877" s="5">
        <f t="shared" si="365"/>
        <v>3.4417679535953309E-2</v>
      </c>
      <c r="R3877" s="5">
        <v>1.651</v>
      </c>
    </row>
    <row r="3878" spans="1:18">
      <c r="A3878" s="30" t="s">
        <v>10878</v>
      </c>
      <c r="B3878" s="5" t="s">
        <v>10879</v>
      </c>
      <c r="C3878" s="5" t="s">
        <v>10880</v>
      </c>
      <c r="D3878" s="5">
        <v>14.6707</v>
      </c>
      <c r="E3878" s="5">
        <v>285</v>
      </c>
      <c r="F3878" s="5">
        <v>0</v>
      </c>
      <c r="G3878" s="5">
        <v>0</v>
      </c>
      <c r="H3878" s="5">
        <v>0</v>
      </c>
      <c r="I3878" s="5">
        <v>0</v>
      </c>
      <c r="J3878" s="5">
        <v>0</v>
      </c>
      <c r="K3878" s="5">
        <v>10</v>
      </c>
      <c r="L3878" s="5">
        <f t="shared" si="360"/>
        <v>0</v>
      </c>
      <c r="M3878" s="5">
        <f t="shared" si="361"/>
        <v>0</v>
      </c>
      <c r="N3878" s="5">
        <f t="shared" si="362"/>
        <v>0</v>
      </c>
      <c r="O3878" s="5">
        <f t="shared" si="363"/>
        <v>0</v>
      </c>
      <c r="P3878" s="5">
        <f t="shared" si="364"/>
        <v>0</v>
      </c>
      <c r="Q3878" s="5">
        <f t="shared" si="365"/>
        <v>8.1515556795678887E-2</v>
      </c>
      <c r="R3878" s="5">
        <v>-1.5409999999999999</v>
      </c>
    </row>
    <row r="3879" spans="1:18">
      <c r="A3879" s="30" t="s">
        <v>10881</v>
      </c>
      <c r="B3879" s="5" t="s">
        <v>10882</v>
      </c>
      <c r="C3879" s="5" t="s">
        <v>10883</v>
      </c>
      <c r="D3879" s="5">
        <v>63.177101</v>
      </c>
      <c r="E3879" s="5">
        <v>359</v>
      </c>
      <c r="F3879" s="5">
        <v>40</v>
      </c>
      <c r="G3879" s="5">
        <v>0</v>
      </c>
      <c r="H3879" s="5">
        <v>0</v>
      </c>
      <c r="I3879" s="5">
        <v>20</v>
      </c>
      <c r="J3879" s="5">
        <v>30</v>
      </c>
      <c r="K3879" s="5">
        <v>40</v>
      </c>
      <c r="L3879" s="5">
        <f t="shared" si="360"/>
        <v>0.37531533055785138</v>
      </c>
      <c r="M3879" s="5">
        <f t="shared" si="361"/>
        <v>0</v>
      </c>
      <c r="N3879" s="5">
        <f t="shared" si="362"/>
        <v>0</v>
      </c>
      <c r="O3879" s="5">
        <f t="shared" si="363"/>
        <v>0.20828852309513038</v>
      </c>
      <c r="P3879" s="5">
        <f t="shared" si="364"/>
        <v>0.29307639833490401</v>
      </c>
      <c r="Q3879" s="5">
        <f t="shared" si="365"/>
        <v>0.25885162882193297</v>
      </c>
      <c r="R3879" s="5">
        <v>-0.62</v>
      </c>
    </row>
    <row r="3880" spans="1:18">
      <c r="A3880" s="30" t="s">
        <v>10884</v>
      </c>
      <c r="B3880" s="5" t="s">
        <v>10885</v>
      </c>
      <c r="C3880" s="5" t="s">
        <v>10886</v>
      </c>
      <c r="D3880" s="5">
        <v>34.840248000000003</v>
      </c>
      <c r="E3880" s="5">
        <v>261</v>
      </c>
      <c r="F3880" s="5">
        <v>140</v>
      </c>
      <c r="G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f t="shared" si="360"/>
        <v>1.8068341488350206</v>
      </c>
      <c r="M3880" s="5">
        <f t="shared" si="361"/>
        <v>0</v>
      </c>
      <c r="N3880" s="5">
        <f t="shared" si="362"/>
        <v>0</v>
      </c>
      <c r="O3880" s="5">
        <f t="shared" si="363"/>
        <v>0</v>
      </c>
      <c r="P3880" s="5">
        <f t="shared" si="364"/>
        <v>0</v>
      </c>
      <c r="Q3880" s="5">
        <f t="shared" si="365"/>
        <v>0</v>
      </c>
      <c r="R3880" s="5">
        <v>4.0199999999999996</v>
      </c>
    </row>
    <row r="3881" spans="1:18">
      <c r="A3881" s="30" t="s">
        <v>10887</v>
      </c>
      <c r="B3881" s="5" t="s">
        <v>10888</v>
      </c>
      <c r="C3881" s="5" t="s">
        <v>10889</v>
      </c>
      <c r="D3881" s="5">
        <v>51.067599999999999</v>
      </c>
      <c r="E3881" s="5">
        <v>178</v>
      </c>
      <c r="F3881" s="5">
        <v>0</v>
      </c>
      <c r="G3881" s="5">
        <v>5</v>
      </c>
      <c r="H3881" s="5">
        <v>0</v>
      </c>
      <c r="I3881" s="5">
        <v>0</v>
      </c>
      <c r="J3881" s="5">
        <v>10</v>
      </c>
      <c r="K3881" s="5">
        <v>10</v>
      </c>
      <c r="L3881" s="5">
        <f t="shared" si="360"/>
        <v>0</v>
      </c>
      <c r="M3881" s="5">
        <f t="shared" si="361"/>
        <v>0.11876778517891109</v>
      </c>
      <c r="N3881" s="5">
        <f t="shared" si="362"/>
        <v>0</v>
      </c>
      <c r="O3881" s="5">
        <f t="shared" si="363"/>
        <v>0</v>
      </c>
      <c r="P3881" s="5">
        <f t="shared" si="364"/>
        <v>0.19703076217646168</v>
      </c>
      <c r="Q3881" s="5">
        <f t="shared" si="365"/>
        <v>0.13051648138633981</v>
      </c>
      <c r="R3881" s="5">
        <v>-1.4350000000000001</v>
      </c>
    </row>
    <row r="3882" spans="1:18">
      <c r="A3882" s="30" t="s">
        <v>10890</v>
      </c>
      <c r="B3882" s="5" t="s">
        <v>10891</v>
      </c>
      <c r="C3882" s="5" t="s">
        <v>10892</v>
      </c>
      <c r="D3882" s="5">
        <v>3.3604050000000001</v>
      </c>
      <c r="E3882" s="5">
        <v>2916</v>
      </c>
      <c r="F3882" s="5">
        <v>80</v>
      </c>
      <c r="G3882" s="5">
        <v>60</v>
      </c>
      <c r="H3882" s="5">
        <v>40</v>
      </c>
      <c r="I3882" s="5">
        <v>10</v>
      </c>
      <c r="J3882" s="5">
        <v>0</v>
      </c>
      <c r="K3882" s="5">
        <v>0</v>
      </c>
      <c r="L3882" s="5">
        <f t="shared" si="360"/>
        <v>9.2413034067399633E-2</v>
      </c>
      <c r="M3882" s="5">
        <f t="shared" si="361"/>
        <v>8.6998624534346383E-2</v>
      </c>
      <c r="N3882" s="5">
        <f t="shared" si="362"/>
        <v>5.9747207533520627E-2</v>
      </c>
      <c r="O3882" s="5">
        <f t="shared" si="363"/>
        <v>1.282160147310559E-2</v>
      </c>
      <c r="P3882" s="5">
        <f t="shared" si="364"/>
        <v>0</v>
      </c>
      <c r="Q3882" s="5">
        <f t="shared" si="365"/>
        <v>0</v>
      </c>
      <c r="R3882" s="5">
        <v>4.2939999999999996</v>
      </c>
    </row>
    <row r="3883" spans="1:18">
      <c r="A3883" s="30" t="s">
        <v>10893</v>
      </c>
      <c r="B3883" s="5" t="s">
        <v>10894</v>
      </c>
      <c r="C3883" s="5" t="s">
        <v>10895</v>
      </c>
      <c r="D3883" s="5">
        <v>6.0549850000000003</v>
      </c>
      <c r="E3883" s="5">
        <v>2028</v>
      </c>
      <c r="F3883" s="5">
        <v>0</v>
      </c>
      <c r="G3883" s="5">
        <v>0</v>
      </c>
      <c r="H3883" s="5">
        <v>20</v>
      </c>
      <c r="I3883" s="5">
        <v>0</v>
      </c>
      <c r="J3883" s="5">
        <v>0</v>
      </c>
      <c r="K3883" s="5">
        <v>0</v>
      </c>
      <c r="L3883" s="5">
        <f t="shared" si="360"/>
        <v>0</v>
      </c>
      <c r="M3883" s="5">
        <f t="shared" si="361"/>
        <v>0</v>
      </c>
      <c r="N3883" s="5">
        <f t="shared" si="362"/>
        <v>4.2954353345105056E-2</v>
      </c>
      <c r="O3883" s="5">
        <f t="shared" si="363"/>
        <v>0</v>
      </c>
      <c r="P3883" s="5">
        <f t="shared" si="364"/>
        <v>0</v>
      </c>
      <c r="Q3883" s="5">
        <f t="shared" si="365"/>
        <v>0</v>
      </c>
      <c r="R3883" s="5">
        <v>2.1659999999999999</v>
      </c>
    </row>
    <row r="3884" spans="1:18">
      <c r="A3884" s="30" t="s">
        <v>10896</v>
      </c>
      <c r="B3884" s="5" t="s">
        <v>10897</v>
      </c>
      <c r="C3884" s="5" t="s">
        <v>10898</v>
      </c>
      <c r="D3884" s="5">
        <v>194.066498</v>
      </c>
      <c r="E3884" s="5">
        <v>136</v>
      </c>
      <c r="F3884" s="5">
        <v>10</v>
      </c>
      <c r="G3884" s="5">
        <v>0</v>
      </c>
      <c r="H3884" s="5">
        <v>0</v>
      </c>
      <c r="I3884" s="5">
        <v>0</v>
      </c>
      <c r="J3884" s="5">
        <v>10</v>
      </c>
      <c r="K3884" s="5">
        <v>23.1</v>
      </c>
      <c r="L3884" s="5">
        <f t="shared" si="360"/>
        <v>0.24768052145269975</v>
      </c>
      <c r="M3884" s="5">
        <f t="shared" si="361"/>
        <v>0</v>
      </c>
      <c r="N3884" s="5">
        <f t="shared" si="362"/>
        <v>0</v>
      </c>
      <c r="O3884" s="5">
        <f t="shared" si="363"/>
        <v>0</v>
      </c>
      <c r="P3884" s="5">
        <f t="shared" si="364"/>
        <v>0.25787849755448666</v>
      </c>
      <c r="Q3884" s="5">
        <f t="shared" si="365"/>
        <v>0.39460122659143532</v>
      </c>
      <c r="R3884" s="5">
        <v>-1.446</v>
      </c>
    </row>
    <row r="3885" spans="1:18">
      <c r="A3885" s="30" t="s">
        <v>10896</v>
      </c>
      <c r="B3885" s="5" t="s">
        <v>10899</v>
      </c>
      <c r="C3885" s="5" t="s">
        <v>10900</v>
      </c>
      <c r="D3885" s="5">
        <v>2.0462449999999999</v>
      </c>
      <c r="E3885" s="5">
        <v>120</v>
      </c>
      <c r="F3885" s="5">
        <v>0</v>
      </c>
      <c r="G3885" s="5">
        <v>0</v>
      </c>
      <c r="H3885" s="5">
        <v>0</v>
      </c>
      <c r="I3885" s="5">
        <v>0</v>
      </c>
      <c r="J3885" s="5">
        <v>0</v>
      </c>
      <c r="K3885" s="5">
        <v>23.1</v>
      </c>
      <c r="L3885" s="5">
        <f t="shared" si="360"/>
        <v>0</v>
      </c>
      <c r="M3885" s="5">
        <f t="shared" si="361"/>
        <v>0</v>
      </c>
      <c r="N3885" s="5">
        <f t="shared" si="362"/>
        <v>0</v>
      </c>
      <c r="O3885" s="5">
        <f t="shared" si="363"/>
        <v>0</v>
      </c>
      <c r="P3885" s="5">
        <f t="shared" si="364"/>
        <v>0</v>
      </c>
      <c r="Q3885" s="5">
        <f t="shared" si="365"/>
        <v>0.44721472347029328</v>
      </c>
      <c r="R3885" s="5">
        <v>-2.37</v>
      </c>
    </row>
    <row r="3886" spans="1:18">
      <c r="A3886" s="30" t="s">
        <v>10896</v>
      </c>
      <c r="B3886" s="5" t="s">
        <v>10901</v>
      </c>
      <c r="C3886" s="5" t="s">
        <v>10902</v>
      </c>
      <c r="D3886" s="5">
        <v>2.32931</v>
      </c>
      <c r="E3886" s="5">
        <v>99</v>
      </c>
      <c r="F3886" s="5">
        <v>0</v>
      </c>
      <c r="G3886" s="5">
        <v>0</v>
      </c>
      <c r="H3886" s="5">
        <v>0</v>
      </c>
      <c r="I3886" s="5">
        <v>0</v>
      </c>
      <c r="J3886" s="5">
        <v>0</v>
      </c>
      <c r="K3886" s="5">
        <v>23.1</v>
      </c>
      <c r="L3886" s="5">
        <f t="shared" si="360"/>
        <v>0</v>
      </c>
      <c r="M3886" s="5">
        <f t="shared" si="361"/>
        <v>0</v>
      </c>
      <c r="N3886" s="5">
        <f t="shared" si="362"/>
        <v>0</v>
      </c>
      <c r="O3886" s="5">
        <f t="shared" si="363"/>
        <v>0</v>
      </c>
      <c r="P3886" s="5">
        <f t="shared" si="364"/>
        <v>0</v>
      </c>
      <c r="Q3886" s="5">
        <f t="shared" si="365"/>
        <v>0.54207845269126465</v>
      </c>
      <c r="R3886" s="5">
        <v>-2.355</v>
      </c>
    </row>
    <row r="3887" spans="1:18">
      <c r="A3887" s="30" t="s">
        <v>10903</v>
      </c>
      <c r="B3887" s="5" t="s">
        <v>10904</v>
      </c>
      <c r="C3887" s="5" t="s">
        <v>10905</v>
      </c>
      <c r="D3887" s="5">
        <v>279.892517</v>
      </c>
      <c r="E3887" s="5">
        <v>62</v>
      </c>
      <c r="F3887" s="5">
        <v>5</v>
      </c>
      <c r="G3887" s="5">
        <v>5</v>
      </c>
      <c r="H3887" s="5">
        <v>0</v>
      </c>
      <c r="I3887" s="5">
        <v>0</v>
      </c>
      <c r="J3887" s="5">
        <v>10</v>
      </c>
      <c r="K3887" s="5">
        <v>10</v>
      </c>
      <c r="L3887" s="5">
        <f t="shared" si="360"/>
        <v>0.27164960417392875</v>
      </c>
      <c r="M3887" s="5">
        <f t="shared" si="361"/>
        <v>0.34097848002977699</v>
      </c>
      <c r="N3887" s="5">
        <f t="shared" si="362"/>
        <v>0</v>
      </c>
      <c r="O3887" s="5">
        <f t="shared" si="363"/>
        <v>0</v>
      </c>
      <c r="P3887" s="5">
        <f t="shared" si="364"/>
        <v>0.56566896237758357</v>
      </c>
      <c r="Q3887" s="5">
        <f t="shared" si="365"/>
        <v>0.37470860785110455</v>
      </c>
      <c r="R3887" s="5">
        <v>-1.026</v>
      </c>
    </row>
    <row r="3888" spans="1:18">
      <c r="A3888" s="30" t="s">
        <v>10906</v>
      </c>
      <c r="B3888" s="5" t="s">
        <v>10907</v>
      </c>
      <c r="C3888" s="5" t="s">
        <v>10908</v>
      </c>
      <c r="D3888" s="5">
        <v>34.946235999999999</v>
      </c>
      <c r="E3888" s="5">
        <v>258</v>
      </c>
      <c r="F3888" s="5">
        <v>0</v>
      </c>
      <c r="G3888" s="5">
        <v>30</v>
      </c>
      <c r="H3888" s="5">
        <v>0</v>
      </c>
      <c r="I3888" s="5">
        <v>0</v>
      </c>
      <c r="J3888" s="5">
        <v>20</v>
      </c>
      <c r="K3888" s="5">
        <v>60</v>
      </c>
      <c r="L3888" s="5">
        <f t="shared" si="360"/>
        <v>0</v>
      </c>
      <c r="M3888" s="5">
        <f t="shared" si="361"/>
        <v>0.49164338981037614</v>
      </c>
      <c r="N3888" s="5">
        <f t="shared" si="362"/>
        <v>0</v>
      </c>
      <c r="O3888" s="5">
        <f t="shared" si="363"/>
        <v>0</v>
      </c>
      <c r="P3888" s="5">
        <f t="shared" si="364"/>
        <v>0.27187190439852854</v>
      </c>
      <c r="Q3888" s="5">
        <f t="shared" si="365"/>
        <v>0.54027752759926706</v>
      </c>
      <c r="R3888" s="5">
        <v>-1.389</v>
      </c>
    </row>
    <row r="3889" spans="1:18">
      <c r="A3889" s="30" t="s">
        <v>10909</v>
      </c>
      <c r="B3889" s="5" t="s">
        <v>10910</v>
      </c>
      <c r="C3889" s="5" t="s">
        <v>10911</v>
      </c>
      <c r="D3889" s="5">
        <v>2.866555</v>
      </c>
      <c r="E3889" s="5">
        <v>1179</v>
      </c>
      <c r="F3889" s="5">
        <v>72</v>
      </c>
      <c r="G3889" s="5">
        <v>50</v>
      </c>
      <c r="H3889" s="5">
        <v>75</v>
      </c>
      <c r="I3889" s="5">
        <v>15</v>
      </c>
      <c r="J3889" s="5">
        <v>55</v>
      </c>
      <c r="K3889" s="5">
        <v>105</v>
      </c>
      <c r="L3889" s="5">
        <f t="shared" si="360"/>
        <v>0.20570718117598272</v>
      </c>
      <c r="M3889" s="5">
        <f t="shared" si="361"/>
        <v>0.17931014217002691</v>
      </c>
      <c r="N3889" s="5">
        <f t="shared" si="362"/>
        <v>0.27707197386728072</v>
      </c>
      <c r="O3889" s="5">
        <f t="shared" si="363"/>
        <v>4.7567162717017691E-2</v>
      </c>
      <c r="P3889" s="5">
        <f t="shared" si="364"/>
        <v>0.16360739285051401</v>
      </c>
      <c r="Q3889" s="5">
        <f t="shared" si="365"/>
        <v>0.20690017278292544</v>
      </c>
      <c r="R3889" s="5">
        <v>-0.218</v>
      </c>
    </row>
    <row r="3890" spans="1:18">
      <c r="A3890" s="30" t="s">
        <v>10909</v>
      </c>
      <c r="B3890" s="5" t="s">
        <v>10912</v>
      </c>
      <c r="C3890" s="5" t="s">
        <v>10913</v>
      </c>
      <c r="D3890" s="5">
        <v>9.4101000000000004E-2</v>
      </c>
      <c r="E3890" s="5">
        <v>1178</v>
      </c>
      <c r="F3890" s="5">
        <v>70</v>
      </c>
      <c r="G3890" s="5">
        <v>50</v>
      </c>
      <c r="H3890" s="5">
        <v>75</v>
      </c>
      <c r="I3890" s="5">
        <v>15</v>
      </c>
      <c r="J3890" s="5">
        <v>55</v>
      </c>
      <c r="K3890" s="5">
        <v>105</v>
      </c>
      <c r="L3890" s="5">
        <f t="shared" si="360"/>
        <v>0.20016286623342119</v>
      </c>
      <c r="M3890" s="5">
        <f t="shared" si="361"/>
        <v>0.17946235791040893</v>
      </c>
      <c r="N3890" s="5">
        <f t="shared" si="362"/>
        <v>0.277307179278034</v>
      </c>
      <c r="O3890" s="5">
        <f t="shared" si="363"/>
        <v>4.7607542311853865E-2</v>
      </c>
      <c r="P3890" s="5">
        <f t="shared" si="364"/>
        <v>0.16374627858298474</v>
      </c>
      <c r="Q3890" s="5">
        <f t="shared" si="365"/>
        <v>0.20707580960192623</v>
      </c>
      <c r="R3890" s="5">
        <v>-0.23</v>
      </c>
    </row>
    <row r="3891" spans="1:18">
      <c r="A3891" s="30" t="s">
        <v>10914</v>
      </c>
      <c r="B3891" s="5" t="s">
        <v>10915</v>
      </c>
      <c r="C3891" s="5" t="s">
        <v>10916</v>
      </c>
      <c r="D3891" s="5">
        <v>7.367</v>
      </c>
      <c r="E3891" s="5">
        <v>505</v>
      </c>
      <c r="F3891" s="5">
        <v>0</v>
      </c>
      <c r="G3891" s="5">
        <v>0</v>
      </c>
      <c r="H3891" s="5">
        <v>0</v>
      </c>
      <c r="I3891" s="5">
        <v>0</v>
      </c>
      <c r="J3891" s="5">
        <v>100</v>
      </c>
      <c r="K3891" s="5">
        <v>140</v>
      </c>
      <c r="L3891" s="5">
        <f t="shared" si="360"/>
        <v>0</v>
      </c>
      <c r="M3891" s="5">
        <f t="shared" si="361"/>
        <v>0</v>
      </c>
      <c r="N3891" s="5">
        <f t="shared" si="362"/>
        <v>0</v>
      </c>
      <c r="O3891" s="5">
        <f t="shared" si="363"/>
        <v>0</v>
      </c>
      <c r="P3891" s="5">
        <f t="shared" si="364"/>
        <v>0.69448466668138975</v>
      </c>
      <c r="Q3891" s="5">
        <f t="shared" si="365"/>
        <v>0.64405360715793825</v>
      </c>
      <c r="R3891" s="5">
        <v>-4.625</v>
      </c>
    </row>
    <row r="3892" spans="1:18">
      <c r="A3892" s="30" t="s">
        <v>10917</v>
      </c>
      <c r="B3892" s="5" t="s">
        <v>10918</v>
      </c>
      <c r="C3892" s="5" t="s">
        <v>10919</v>
      </c>
      <c r="D3892" s="5">
        <v>4.4211999999999998</v>
      </c>
      <c r="E3892" s="5">
        <v>495</v>
      </c>
      <c r="F3892" s="5">
        <v>0</v>
      </c>
      <c r="G3892" s="5">
        <v>0</v>
      </c>
      <c r="H3892" s="5">
        <v>0</v>
      </c>
      <c r="I3892" s="5">
        <v>0</v>
      </c>
      <c r="J3892" s="5">
        <v>0</v>
      </c>
      <c r="K3892" s="5">
        <v>50</v>
      </c>
      <c r="L3892" s="5">
        <f t="shared" si="360"/>
        <v>0</v>
      </c>
      <c r="M3892" s="5">
        <f t="shared" si="361"/>
        <v>0</v>
      </c>
      <c r="N3892" s="5">
        <f t="shared" si="362"/>
        <v>0</v>
      </c>
      <c r="O3892" s="5">
        <f t="shared" si="363"/>
        <v>0</v>
      </c>
      <c r="P3892" s="5">
        <f t="shared" si="364"/>
        <v>0</v>
      </c>
      <c r="Q3892" s="5">
        <f t="shared" si="365"/>
        <v>0.2346659968360453</v>
      </c>
      <c r="R3892" s="5">
        <v>-3.0960000000000001</v>
      </c>
    </row>
    <row r="3893" spans="1:18">
      <c r="A3893" s="30" t="s">
        <v>10920</v>
      </c>
      <c r="B3893" s="5" t="s">
        <v>10921</v>
      </c>
      <c r="C3893" s="5" t="s">
        <v>10922</v>
      </c>
      <c r="D3893" s="5">
        <v>11.167535000000001</v>
      </c>
      <c r="E3893" s="5">
        <v>404</v>
      </c>
      <c r="F3893" s="5">
        <v>0</v>
      </c>
      <c r="G3893" s="5">
        <v>0</v>
      </c>
      <c r="H3893" s="5">
        <v>0</v>
      </c>
      <c r="I3893" s="5">
        <v>0</v>
      </c>
      <c r="J3893" s="5">
        <v>0</v>
      </c>
      <c r="K3893" s="5">
        <v>10</v>
      </c>
      <c r="L3893" s="5">
        <f t="shared" si="360"/>
        <v>0</v>
      </c>
      <c r="M3893" s="5">
        <f t="shared" si="361"/>
        <v>0</v>
      </c>
      <c r="N3893" s="5">
        <f t="shared" si="362"/>
        <v>0</v>
      </c>
      <c r="O3893" s="5">
        <f t="shared" si="363"/>
        <v>0</v>
      </c>
      <c r="P3893" s="5">
        <f t="shared" si="364"/>
        <v>0</v>
      </c>
      <c r="Q3893" s="5">
        <f t="shared" si="365"/>
        <v>5.7504786353387342E-2</v>
      </c>
      <c r="R3893" s="5">
        <v>-1.546</v>
      </c>
    </row>
    <row r="3894" spans="1:18">
      <c r="A3894" s="30" t="s">
        <v>10923</v>
      </c>
      <c r="B3894" s="5" t="s">
        <v>10924</v>
      </c>
      <c r="C3894" s="5" t="s">
        <v>10925</v>
      </c>
      <c r="D3894" s="5">
        <v>25.258597999999999</v>
      </c>
      <c r="E3894" s="5">
        <v>181</v>
      </c>
      <c r="F3894" s="5">
        <v>0</v>
      </c>
      <c r="G3894" s="5">
        <v>5</v>
      </c>
      <c r="H3894" s="5">
        <v>20</v>
      </c>
      <c r="I3894" s="5">
        <v>20</v>
      </c>
      <c r="J3894" s="5">
        <v>0</v>
      </c>
      <c r="K3894" s="5">
        <v>20</v>
      </c>
      <c r="L3894" s="5">
        <f t="shared" si="360"/>
        <v>0</v>
      </c>
      <c r="M3894" s="5">
        <f t="shared" si="361"/>
        <v>0.11679925835274128</v>
      </c>
      <c r="N3894" s="5">
        <f t="shared" si="362"/>
        <v>0.48127861096062469</v>
      </c>
      <c r="O3894" s="5">
        <f t="shared" si="363"/>
        <v>0.41312475022735806</v>
      </c>
      <c r="P3894" s="5">
        <f t="shared" si="364"/>
        <v>0</v>
      </c>
      <c r="Q3894" s="5">
        <f t="shared" si="365"/>
        <v>0.25670644957755229</v>
      </c>
      <c r="R3894" s="5">
        <v>0.30199999999999999</v>
      </c>
    </row>
    <row r="3895" spans="1:18">
      <c r="A3895" s="30" t="s">
        <v>10926</v>
      </c>
      <c r="B3895" s="5" t="s">
        <v>10927</v>
      </c>
      <c r="C3895" s="5" t="s">
        <v>10928</v>
      </c>
      <c r="D3895" s="5">
        <v>1032.679443</v>
      </c>
      <c r="E3895" s="5">
        <v>244</v>
      </c>
      <c r="F3895" s="5">
        <v>40</v>
      </c>
      <c r="G3895" s="5">
        <v>180</v>
      </c>
      <c r="H3895" s="5">
        <v>310</v>
      </c>
      <c r="I3895" s="5">
        <v>300</v>
      </c>
      <c r="J3895" s="5">
        <v>10</v>
      </c>
      <c r="K3895" s="5">
        <v>210</v>
      </c>
      <c r="L3895" s="5">
        <f t="shared" si="360"/>
        <v>0.55220575274700268</v>
      </c>
      <c r="M3895" s="5">
        <f t="shared" si="361"/>
        <v>3.1191146206002545</v>
      </c>
      <c r="N3895" s="5">
        <f t="shared" si="362"/>
        <v>5.5337177993853786</v>
      </c>
      <c r="O3895" s="5">
        <f t="shared" si="363"/>
        <v>4.5968594133904794</v>
      </c>
      <c r="P3895" s="5">
        <f t="shared" si="364"/>
        <v>0.14373555601397617</v>
      </c>
      <c r="Q3895" s="5">
        <f t="shared" si="365"/>
        <v>1.9994697025497465</v>
      </c>
      <c r="R3895" s="5">
        <v>0.83199999999999996</v>
      </c>
    </row>
    <row r="3896" spans="1:18">
      <c r="A3896" s="30" t="s">
        <v>10929</v>
      </c>
      <c r="B3896" s="5" t="s">
        <v>10930</v>
      </c>
      <c r="C3896" s="5" t="s">
        <v>10931</v>
      </c>
      <c r="D3896" s="5">
        <v>10.567855</v>
      </c>
      <c r="E3896" s="5">
        <v>212</v>
      </c>
      <c r="F3896" s="5">
        <v>0</v>
      </c>
      <c r="G3896" s="5">
        <v>0</v>
      </c>
      <c r="H3896" s="5">
        <v>30</v>
      </c>
      <c r="I3896" s="5">
        <v>30</v>
      </c>
      <c r="J3896" s="5">
        <v>0</v>
      </c>
      <c r="K3896" s="5">
        <v>20</v>
      </c>
      <c r="L3896" s="5">
        <f t="shared" si="360"/>
        <v>0</v>
      </c>
      <c r="M3896" s="5">
        <f t="shared" si="361"/>
        <v>0</v>
      </c>
      <c r="N3896" s="5">
        <f t="shared" si="362"/>
        <v>0.61635444752740376</v>
      </c>
      <c r="O3896" s="5">
        <f t="shared" si="363"/>
        <v>0.52907249852230054</v>
      </c>
      <c r="P3896" s="5">
        <f t="shared" si="364"/>
        <v>0</v>
      </c>
      <c r="Q3896" s="5">
        <f t="shared" si="365"/>
        <v>0.219169185724231</v>
      </c>
      <c r="R3896" s="5">
        <v>0.59499999999999997</v>
      </c>
    </row>
    <row r="3897" spans="1:18">
      <c r="A3897" s="30" t="s">
        <v>10932</v>
      </c>
      <c r="B3897" s="5" t="s">
        <v>10933</v>
      </c>
      <c r="C3897" s="5" t="s">
        <v>10934</v>
      </c>
      <c r="D3897" s="5">
        <v>0.181227</v>
      </c>
      <c r="E3897" s="5">
        <v>469</v>
      </c>
      <c r="F3897" s="5">
        <v>0</v>
      </c>
      <c r="G3897" s="5">
        <v>5</v>
      </c>
      <c r="H3897" s="5">
        <v>0</v>
      </c>
      <c r="I3897" s="5">
        <v>0</v>
      </c>
      <c r="J3897" s="5">
        <v>20</v>
      </c>
      <c r="K3897" s="5">
        <v>30</v>
      </c>
      <c r="L3897" s="5">
        <f t="shared" si="360"/>
        <v>0</v>
      </c>
      <c r="M3897" s="5">
        <f t="shared" si="361"/>
        <v>4.5076046400524893E-2</v>
      </c>
      <c r="N3897" s="5">
        <f t="shared" si="362"/>
        <v>0</v>
      </c>
      <c r="O3897" s="5">
        <f t="shared" si="363"/>
        <v>0</v>
      </c>
      <c r="P3897" s="5">
        <f t="shared" si="364"/>
        <v>0.14955853163074703</v>
      </c>
      <c r="Q3897" s="5">
        <f t="shared" si="365"/>
        <v>0.14860511953156813</v>
      </c>
      <c r="R3897" s="5">
        <v>-2.3740000000000001</v>
      </c>
    </row>
    <row r="3898" spans="1:18">
      <c r="A3898" s="30" t="s">
        <v>10935</v>
      </c>
      <c r="B3898" s="5" t="s">
        <v>10936</v>
      </c>
      <c r="C3898" s="5" t="s">
        <v>10937</v>
      </c>
      <c r="D3898" s="5">
        <v>10.511469999999999</v>
      </c>
      <c r="E3898" s="5">
        <v>191</v>
      </c>
      <c r="F3898" s="5">
        <v>0</v>
      </c>
      <c r="G3898" s="5">
        <v>10</v>
      </c>
      <c r="H3898" s="5">
        <v>20</v>
      </c>
      <c r="I3898" s="5">
        <v>10</v>
      </c>
      <c r="J3898" s="5">
        <v>30</v>
      </c>
      <c r="K3898" s="5">
        <v>30</v>
      </c>
      <c r="L3898" s="5">
        <f t="shared" si="360"/>
        <v>0</v>
      </c>
      <c r="M3898" s="5">
        <f t="shared" si="361"/>
        <v>0.2213682278727348</v>
      </c>
      <c r="N3898" s="5">
        <f t="shared" si="362"/>
        <v>0.45608077792603696</v>
      </c>
      <c r="O3898" s="5">
        <f t="shared" si="363"/>
        <v>0.19574759107631362</v>
      </c>
      <c r="P3898" s="5">
        <f t="shared" si="364"/>
        <v>0.55086087435722797</v>
      </c>
      <c r="Q3898" s="5">
        <f t="shared" si="365"/>
        <v>0.36489948199112804</v>
      </c>
      <c r="R3898" s="5">
        <v>-0.88</v>
      </c>
    </row>
    <row r="3899" spans="1:18">
      <c r="A3899" s="30" t="s">
        <v>10938</v>
      </c>
      <c r="B3899" s="5" t="s">
        <v>10939</v>
      </c>
      <c r="C3899" s="5" t="s">
        <v>10940</v>
      </c>
      <c r="D3899" s="5">
        <v>6.7243849999999998</v>
      </c>
      <c r="E3899" s="5">
        <v>869</v>
      </c>
      <c r="F3899" s="5">
        <v>0</v>
      </c>
      <c r="G3899" s="5">
        <v>22</v>
      </c>
      <c r="H3899" s="5">
        <v>19</v>
      </c>
      <c r="I3899" s="5">
        <v>94.2</v>
      </c>
      <c r="J3899" s="5">
        <v>3</v>
      </c>
      <c r="K3899" s="5">
        <v>26.4</v>
      </c>
      <c r="L3899" s="5">
        <f t="shared" si="360"/>
        <v>0</v>
      </c>
      <c r="M3899" s="5">
        <f t="shared" si="361"/>
        <v>0.10704134562960087</v>
      </c>
      <c r="N3899" s="5">
        <f t="shared" si="362"/>
        <v>9.5231135966259386E-2</v>
      </c>
      <c r="O3899" s="5">
        <f t="shared" si="363"/>
        <v>0.40528536342499999</v>
      </c>
      <c r="P3899" s="5">
        <f t="shared" si="364"/>
        <v>1.2107528999105931E-2</v>
      </c>
      <c r="Q3899" s="5">
        <f t="shared" si="365"/>
        <v>7.0578026390182735E-2</v>
      </c>
      <c r="R3899" s="5">
        <v>1.0509999999999999</v>
      </c>
    </row>
    <row r="3900" spans="1:18">
      <c r="A3900" s="30" t="s">
        <v>10938</v>
      </c>
      <c r="B3900" s="5" t="s">
        <v>10941</v>
      </c>
      <c r="C3900" s="5" t="s">
        <v>10942</v>
      </c>
      <c r="D3900" s="5">
        <v>0.55236300000000005</v>
      </c>
      <c r="E3900" s="5">
        <v>872</v>
      </c>
      <c r="F3900" s="5">
        <v>0</v>
      </c>
      <c r="G3900" s="5">
        <v>22</v>
      </c>
      <c r="H3900" s="5">
        <v>19</v>
      </c>
      <c r="I3900" s="5">
        <v>94.2</v>
      </c>
      <c r="J3900" s="5">
        <v>3</v>
      </c>
      <c r="K3900" s="5">
        <v>26.4</v>
      </c>
      <c r="L3900" s="5">
        <f t="shared" si="360"/>
        <v>0</v>
      </c>
      <c r="M3900" s="5">
        <f t="shared" si="361"/>
        <v>0.10667308411940729</v>
      </c>
      <c r="N3900" s="5">
        <f t="shared" si="362"/>
        <v>9.4903505911329594E-2</v>
      </c>
      <c r="O3900" s="5">
        <f t="shared" si="363"/>
        <v>0.4038910330462443</v>
      </c>
      <c r="P3900" s="5">
        <f t="shared" si="364"/>
        <v>1.2065874656219099E-2</v>
      </c>
      <c r="Q3900" s="5">
        <f t="shared" si="365"/>
        <v>7.0335212079207343E-2</v>
      </c>
      <c r="R3900" s="5">
        <v>1.0489999999999999</v>
      </c>
    </row>
    <row r="3901" spans="1:18">
      <c r="A3901" s="30" t="s">
        <v>10938</v>
      </c>
      <c r="B3901" s="5" t="s">
        <v>10943</v>
      </c>
      <c r="C3901" s="5" t="s">
        <v>10944</v>
      </c>
      <c r="D3901" s="5">
        <v>1.4958750000000001</v>
      </c>
      <c r="E3901" s="5">
        <v>874</v>
      </c>
      <c r="F3901" s="5">
        <v>0</v>
      </c>
      <c r="G3901" s="5">
        <v>22</v>
      </c>
      <c r="H3901" s="5">
        <v>19</v>
      </c>
      <c r="I3901" s="5">
        <v>99.2</v>
      </c>
      <c r="J3901" s="5">
        <v>3</v>
      </c>
      <c r="K3901" s="5">
        <v>26.4</v>
      </c>
      <c r="L3901" s="5">
        <f t="shared" si="360"/>
        <v>0</v>
      </c>
      <c r="M3901" s="5">
        <f t="shared" si="361"/>
        <v>0.10642898095208599</v>
      </c>
      <c r="N3901" s="5">
        <f t="shared" si="362"/>
        <v>9.4686335417253326E-2</v>
      </c>
      <c r="O3901" s="5">
        <f t="shared" si="363"/>
        <v>0.42435569309395077</v>
      </c>
      <c r="P3901" s="5">
        <f t="shared" si="364"/>
        <v>1.2038263959065279E-2</v>
      </c>
      <c r="Q3901" s="5">
        <f t="shared" si="365"/>
        <v>7.0174261937149651E-2</v>
      </c>
      <c r="R3901" s="5">
        <v>1.083</v>
      </c>
    </row>
    <row r="3902" spans="1:18">
      <c r="A3902" s="30" t="s">
        <v>10945</v>
      </c>
      <c r="B3902" s="5" t="s">
        <v>10946</v>
      </c>
      <c r="C3902" s="5" t="s">
        <v>10947</v>
      </c>
      <c r="D3902" s="5">
        <v>20.833400999999999</v>
      </c>
      <c r="E3902" s="5">
        <v>301</v>
      </c>
      <c r="F3902" s="5">
        <v>0</v>
      </c>
      <c r="G3902" s="5">
        <v>0</v>
      </c>
      <c r="H3902" s="5">
        <v>0</v>
      </c>
      <c r="I3902" s="5">
        <v>0</v>
      </c>
      <c r="J3902" s="5">
        <v>0</v>
      </c>
      <c r="K3902" s="5">
        <v>50</v>
      </c>
      <c r="L3902" s="5">
        <f t="shared" si="360"/>
        <v>0</v>
      </c>
      <c r="M3902" s="5">
        <f t="shared" si="361"/>
        <v>0</v>
      </c>
      <c r="N3902" s="5">
        <f t="shared" si="362"/>
        <v>0</v>
      </c>
      <c r="O3902" s="5">
        <f t="shared" si="363"/>
        <v>0</v>
      </c>
      <c r="P3902" s="5">
        <f t="shared" si="364"/>
        <v>0</v>
      </c>
      <c r="Q3902" s="5">
        <f t="shared" si="365"/>
        <v>0.38591251971376223</v>
      </c>
      <c r="R3902" s="5">
        <v>-3.1389999999999998</v>
      </c>
    </row>
    <row r="3903" spans="1:18">
      <c r="A3903" s="30" t="s">
        <v>10948</v>
      </c>
      <c r="B3903" s="5" t="s">
        <v>10949</v>
      </c>
      <c r="C3903" s="5" t="s">
        <v>10950</v>
      </c>
      <c r="D3903" s="5">
        <v>3.8810099999999998</v>
      </c>
      <c r="E3903" s="5">
        <v>608</v>
      </c>
      <c r="F3903" s="5">
        <v>55</v>
      </c>
      <c r="G3903" s="5">
        <v>0</v>
      </c>
      <c r="H3903" s="5">
        <v>0</v>
      </c>
      <c r="I3903" s="5">
        <v>0</v>
      </c>
      <c r="J3903" s="5">
        <v>0</v>
      </c>
      <c r="K3903" s="5">
        <v>20</v>
      </c>
      <c r="L3903" s="5">
        <f t="shared" si="360"/>
        <v>0.30471222047141355</v>
      </c>
      <c r="M3903" s="5">
        <f t="shared" si="361"/>
        <v>0</v>
      </c>
      <c r="N3903" s="5">
        <f t="shared" si="362"/>
        <v>0</v>
      </c>
      <c r="O3903" s="5">
        <f t="shared" si="363"/>
        <v>0</v>
      </c>
      <c r="P3903" s="5">
        <f t="shared" si="364"/>
        <v>0</v>
      </c>
      <c r="Q3903" s="5">
        <f t="shared" si="365"/>
        <v>7.6420834495948956E-2</v>
      </c>
      <c r="R3903" s="5">
        <v>0.53100000000000003</v>
      </c>
    </row>
    <row r="3904" spans="1:18">
      <c r="A3904" s="30" t="s">
        <v>10951</v>
      </c>
      <c r="B3904" s="5" t="s">
        <v>10952</v>
      </c>
      <c r="C3904" s="5" t="s">
        <v>10953</v>
      </c>
      <c r="D3904" s="5">
        <v>15.289801000000001</v>
      </c>
      <c r="E3904" s="5">
        <v>535</v>
      </c>
      <c r="F3904" s="5">
        <v>0</v>
      </c>
      <c r="G3904" s="5">
        <v>0</v>
      </c>
      <c r="H3904" s="5">
        <v>0</v>
      </c>
      <c r="I3904" s="5">
        <v>0</v>
      </c>
      <c r="J3904" s="5">
        <v>0</v>
      </c>
      <c r="K3904" s="5">
        <v>40</v>
      </c>
      <c r="L3904" s="5">
        <f t="shared" si="360"/>
        <v>0</v>
      </c>
      <c r="M3904" s="5">
        <f t="shared" si="361"/>
        <v>0</v>
      </c>
      <c r="N3904" s="5">
        <f t="shared" si="362"/>
        <v>0</v>
      </c>
      <c r="O3904" s="5">
        <f t="shared" si="363"/>
        <v>0</v>
      </c>
      <c r="P3904" s="5">
        <f t="shared" si="364"/>
        <v>0</v>
      </c>
      <c r="Q3904" s="5">
        <f t="shared" si="365"/>
        <v>0.17369670046182042</v>
      </c>
      <c r="R3904" s="5">
        <v>-2.8639999999999999</v>
      </c>
    </row>
    <row r="3905" spans="1:18">
      <c r="A3905" s="30" t="s">
        <v>10954</v>
      </c>
      <c r="B3905" s="5" t="s">
        <v>10955</v>
      </c>
      <c r="C3905" s="5" t="s">
        <v>10956</v>
      </c>
      <c r="D3905" s="5">
        <v>6.8002549999999999</v>
      </c>
      <c r="E3905" s="5">
        <v>1141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40</v>
      </c>
      <c r="L3905" s="5">
        <f t="shared" si="360"/>
        <v>0</v>
      </c>
      <c r="M3905" s="5">
        <f t="shared" si="361"/>
        <v>0</v>
      </c>
      <c r="N3905" s="5">
        <f t="shared" si="362"/>
        <v>0</v>
      </c>
      <c r="O3905" s="5">
        <f t="shared" si="363"/>
        <v>0</v>
      </c>
      <c r="P3905" s="5">
        <f t="shared" si="364"/>
        <v>0</v>
      </c>
      <c r="Q3905" s="5">
        <f t="shared" si="365"/>
        <v>8.1444114589898281E-2</v>
      </c>
      <c r="R3905" s="5">
        <v>-2.8959999999999999</v>
      </c>
    </row>
    <row r="3906" spans="1:18">
      <c r="A3906" s="30" t="s">
        <v>10957</v>
      </c>
      <c r="B3906" s="5" t="s">
        <v>10958</v>
      </c>
      <c r="C3906" s="5" t="s">
        <v>10959</v>
      </c>
      <c r="D3906" s="5">
        <v>3.6943000000000001</v>
      </c>
      <c r="E3906" s="5">
        <v>2446</v>
      </c>
      <c r="F3906" s="5">
        <v>0</v>
      </c>
      <c r="G3906" s="5">
        <v>2</v>
      </c>
      <c r="H3906" s="5">
        <v>15</v>
      </c>
      <c r="I3906" s="5">
        <v>0</v>
      </c>
      <c r="J3906" s="5">
        <v>0</v>
      </c>
      <c r="K3906" s="5">
        <v>0</v>
      </c>
      <c r="L3906" s="5">
        <f t="shared" si="360"/>
        <v>0</v>
      </c>
      <c r="M3906" s="5">
        <f t="shared" si="361"/>
        <v>3.4571816454368231E-3</v>
      </c>
      <c r="N3906" s="5">
        <f t="shared" si="362"/>
        <v>2.6710372623836798E-2</v>
      </c>
      <c r="O3906" s="5">
        <f t="shared" si="363"/>
        <v>0</v>
      </c>
      <c r="P3906" s="5">
        <f t="shared" si="364"/>
        <v>0</v>
      </c>
      <c r="Q3906" s="5">
        <f t="shared" si="365"/>
        <v>0</v>
      </c>
      <c r="R3906" s="5">
        <v>1.978</v>
      </c>
    </row>
    <row r="3907" spans="1:18">
      <c r="A3907" s="30" t="s">
        <v>10957</v>
      </c>
      <c r="B3907" s="5" t="s">
        <v>10960</v>
      </c>
      <c r="C3907" s="5" t="s">
        <v>10961</v>
      </c>
      <c r="D3907" s="5">
        <v>1.106498</v>
      </c>
      <c r="E3907" s="5">
        <v>2326</v>
      </c>
      <c r="F3907" s="5">
        <v>0</v>
      </c>
      <c r="G3907" s="5">
        <v>2</v>
      </c>
      <c r="H3907" s="5">
        <v>15</v>
      </c>
      <c r="I3907" s="5">
        <v>0</v>
      </c>
      <c r="J3907" s="5">
        <v>0</v>
      </c>
      <c r="K3907" s="5">
        <v>0</v>
      </c>
      <c r="L3907" s="5">
        <f t="shared" si="360"/>
        <v>0</v>
      </c>
      <c r="M3907" s="5">
        <f t="shared" si="361"/>
        <v>3.6355401138170548E-3</v>
      </c>
      <c r="N3907" s="5">
        <f t="shared" si="362"/>
        <v>2.8088379809933277E-2</v>
      </c>
      <c r="O3907" s="5">
        <f t="shared" si="363"/>
        <v>0</v>
      </c>
      <c r="P3907" s="5">
        <f t="shared" si="364"/>
        <v>0</v>
      </c>
      <c r="Q3907" s="5">
        <f t="shared" si="365"/>
        <v>0</v>
      </c>
      <c r="R3907" s="5">
        <v>1.986</v>
      </c>
    </row>
    <row r="3908" spans="1:18">
      <c r="A3908" s="30" t="s">
        <v>10962</v>
      </c>
      <c r="B3908" s="5" t="s">
        <v>10963</v>
      </c>
      <c r="C3908" s="5" t="s">
        <v>10964</v>
      </c>
      <c r="D3908" s="5">
        <v>200.22448700000001</v>
      </c>
      <c r="E3908" s="5">
        <v>860</v>
      </c>
      <c r="F3908" s="5">
        <v>4640</v>
      </c>
      <c r="G3908" s="5">
        <v>4241</v>
      </c>
      <c r="H3908" s="5">
        <v>2988</v>
      </c>
      <c r="I3908" s="5">
        <v>4007.2</v>
      </c>
      <c r="J3908" s="5">
        <v>155</v>
      </c>
      <c r="K3908" s="5">
        <v>360</v>
      </c>
      <c r="L3908" s="5">
        <f t="shared" ref="L3908:L3971" si="366">F3908/296872/E3908*10^6</f>
        <v>18.173990262501352</v>
      </c>
      <c r="M3908" s="5">
        <f t="shared" ref="M3908:M3971" si="367">G3908/236511/E3908*10^6</f>
        <v>20.850596161858046</v>
      </c>
      <c r="N3908" s="5">
        <f t="shared" ref="N3908:N3971" si="368">H3908/229591/E3908*10^6</f>
        <v>15.133078407477484</v>
      </c>
      <c r="O3908" s="5">
        <f t="shared" ref="O3908:O3971" si="369">I3908/267467/E3908*10^6</f>
        <v>17.420971124366481</v>
      </c>
      <c r="P3908" s="5">
        <f t="shared" ref="P3908:P3971" si="370">J3908/285132/E3908*10^6</f>
        <v>0.63210217772657884</v>
      </c>
      <c r="Q3908" s="5">
        <f t="shared" ref="Q3908:Q3971" si="371">K3908/E3908/430442*10^6</f>
        <v>0.97249954967868091</v>
      </c>
      <c r="R3908" s="5">
        <v>2.9289999999999998</v>
      </c>
    </row>
    <row r="3909" spans="1:18">
      <c r="A3909" s="30" t="s">
        <v>10965</v>
      </c>
      <c r="B3909" s="5" t="s">
        <v>10966</v>
      </c>
      <c r="C3909" s="5" t="s">
        <v>10967</v>
      </c>
      <c r="D3909" s="5">
        <v>291.03302000000002</v>
      </c>
      <c r="E3909" s="5">
        <v>856</v>
      </c>
      <c r="F3909" s="5">
        <v>4615</v>
      </c>
      <c r="G3909" s="5">
        <v>3194</v>
      </c>
      <c r="H3909" s="5">
        <v>2088</v>
      </c>
      <c r="I3909" s="5">
        <v>3077.2</v>
      </c>
      <c r="J3909" s="5">
        <v>95</v>
      </c>
      <c r="K3909" s="5">
        <v>280</v>
      </c>
      <c r="L3909" s="5">
        <f t="shared" si="366"/>
        <v>18.160537673431364</v>
      </c>
      <c r="M3909" s="5">
        <f t="shared" si="367"/>
        <v>15.776468795172121</v>
      </c>
      <c r="N3909" s="5">
        <f t="shared" si="368"/>
        <v>10.624337785229379</v>
      </c>
      <c r="O3909" s="5">
        <f t="shared" si="369"/>
        <v>13.440386339563803</v>
      </c>
      <c r="P3909" s="5">
        <f t="shared" si="370"/>
        <v>0.38922782574812698</v>
      </c>
      <c r="Q3909" s="5">
        <f t="shared" si="371"/>
        <v>0.75992306452046443</v>
      </c>
      <c r="R3909" s="5">
        <v>3.0449999999999999</v>
      </c>
    </row>
    <row r="3910" spans="1:18">
      <c r="A3910" s="30" t="s">
        <v>10968</v>
      </c>
      <c r="B3910" s="5" t="s">
        <v>10969</v>
      </c>
      <c r="C3910" s="5" t="s">
        <v>10970</v>
      </c>
      <c r="D3910" s="5">
        <v>15.629403999999999</v>
      </c>
      <c r="E3910" s="5">
        <v>861</v>
      </c>
      <c r="F3910" s="5">
        <v>177</v>
      </c>
      <c r="G3910" s="5">
        <v>268</v>
      </c>
      <c r="H3910" s="5">
        <v>353</v>
      </c>
      <c r="I3910" s="5">
        <v>489.7</v>
      </c>
      <c r="J3910" s="5">
        <v>0</v>
      </c>
      <c r="K3910" s="5">
        <v>0</v>
      </c>
      <c r="L3910" s="5">
        <f t="shared" si="366"/>
        <v>0.69246986206845396</v>
      </c>
      <c r="M3910" s="5">
        <f t="shared" si="367"/>
        <v>1.3160739661265446</v>
      </c>
      <c r="N3910" s="5">
        <f t="shared" si="368"/>
        <v>1.7857336986124965</v>
      </c>
      <c r="O3910" s="5">
        <f t="shared" si="369"/>
        <v>2.126457690111907</v>
      </c>
      <c r="P3910" s="5">
        <f t="shared" si="370"/>
        <v>0</v>
      </c>
      <c r="Q3910" s="5">
        <f t="shared" si="371"/>
        <v>0</v>
      </c>
      <c r="R3910" s="5">
        <v>6.2160000000000002</v>
      </c>
    </row>
    <row r="3911" spans="1:18">
      <c r="A3911" s="30" t="s">
        <v>10968</v>
      </c>
      <c r="B3911" s="5" t="s">
        <v>10971</v>
      </c>
      <c r="C3911" s="5" t="s">
        <v>10972</v>
      </c>
      <c r="D3911" s="5">
        <v>5.5329999999999997E-3</v>
      </c>
      <c r="E3911" s="5">
        <v>836</v>
      </c>
      <c r="F3911" s="5">
        <v>176</v>
      </c>
      <c r="G3911" s="5">
        <v>210</v>
      </c>
      <c r="H3911" s="5">
        <v>0</v>
      </c>
      <c r="I3911" s="5">
        <v>0</v>
      </c>
      <c r="J3911" s="5">
        <v>0</v>
      </c>
      <c r="K3911" s="5">
        <v>0</v>
      </c>
      <c r="L3911" s="5">
        <f t="shared" si="366"/>
        <v>0.70914844036983515</v>
      </c>
      <c r="M3911" s="5">
        <f t="shared" si="367"/>
        <v>1.0620908636334201</v>
      </c>
      <c r="N3911" s="5">
        <f t="shared" si="368"/>
        <v>0</v>
      </c>
      <c r="O3911" s="5">
        <f t="shared" si="369"/>
        <v>0</v>
      </c>
      <c r="P3911" s="5">
        <f t="shared" si="370"/>
        <v>0</v>
      </c>
      <c r="Q3911" s="5">
        <f t="shared" si="371"/>
        <v>0</v>
      </c>
      <c r="R3911" s="5">
        <v>5</v>
      </c>
    </row>
    <row r="3912" spans="1:18">
      <c r="A3912" s="30" t="s">
        <v>10973</v>
      </c>
      <c r="B3912" s="5" t="s">
        <v>10974</v>
      </c>
      <c r="C3912" s="5" t="s">
        <v>10975</v>
      </c>
      <c r="D3912" s="5">
        <v>48.308200999999997</v>
      </c>
      <c r="E3912" s="5">
        <v>150</v>
      </c>
      <c r="F3912" s="5">
        <v>35</v>
      </c>
      <c r="G3912" s="5">
        <v>90</v>
      </c>
      <c r="H3912" s="5">
        <v>50</v>
      </c>
      <c r="I3912" s="5">
        <v>70</v>
      </c>
      <c r="J3912" s="5">
        <v>20</v>
      </c>
      <c r="K3912" s="5">
        <v>70</v>
      </c>
      <c r="L3912" s="5">
        <f t="shared" si="366"/>
        <v>0.78597285474323386</v>
      </c>
      <c r="M3912" s="5">
        <f t="shared" si="367"/>
        <v>2.5368798914215405</v>
      </c>
      <c r="N3912" s="5">
        <f t="shared" si="368"/>
        <v>1.451857143064551</v>
      </c>
      <c r="O3912" s="5">
        <f t="shared" si="369"/>
        <v>1.7447635284602088</v>
      </c>
      <c r="P3912" s="5">
        <f t="shared" si="370"/>
        <v>0.46761967556546907</v>
      </c>
      <c r="Q3912" s="5">
        <f t="shared" si="371"/>
        <v>1.0841569053825293</v>
      </c>
      <c r="R3912" s="5">
        <v>0.504</v>
      </c>
    </row>
    <row r="3913" spans="1:18">
      <c r="A3913" s="30" t="s">
        <v>10976</v>
      </c>
      <c r="B3913" s="5" t="s">
        <v>10977</v>
      </c>
      <c r="C3913" s="5" t="s">
        <v>10978</v>
      </c>
      <c r="D3913" s="5">
        <v>850.00500499999998</v>
      </c>
      <c r="E3913" s="5">
        <v>87</v>
      </c>
      <c r="F3913" s="5">
        <v>660</v>
      </c>
      <c r="G3913" s="5">
        <v>655</v>
      </c>
      <c r="H3913" s="5">
        <v>445</v>
      </c>
      <c r="I3913" s="5">
        <v>740</v>
      </c>
      <c r="J3913" s="5">
        <v>10</v>
      </c>
      <c r="K3913" s="5">
        <v>60</v>
      </c>
      <c r="L3913" s="5">
        <f t="shared" si="366"/>
        <v>25.553797247809573</v>
      </c>
      <c r="M3913" s="5">
        <f t="shared" si="367"/>
        <v>31.832496721860331</v>
      </c>
      <c r="N3913" s="5">
        <f t="shared" si="368"/>
        <v>22.278497540128456</v>
      </c>
      <c r="O3913" s="5">
        <f t="shared" si="369"/>
        <v>31.801108646811691</v>
      </c>
      <c r="P3913" s="5">
        <f t="shared" si="370"/>
        <v>0.40312040997023196</v>
      </c>
      <c r="Q3913" s="5">
        <f t="shared" si="371"/>
        <v>1.6022023232254128</v>
      </c>
      <c r="R3913" s="5">
        <v>3.081</v>
      </c>
    </row>
    <row r="3914" spans="1:18">
      <c r="A3914" s="30" t="s">
        <v>10979</v>
      </c>
      <c r="B3914" s="5" t="s">
        <v>10980</v>
      </c>
      <c r="C3914" s="5" t="s">
        <v>10981</v>
      </c>
      <c r="D3914" s="5">
        <v>126.393997</v>
      </c>
      <c r="E3914" s="5">
        <v>83</v>
      </c>
      <c r="F3914" s="5">
        <v>5</v>
      </c>
      <c r="G3914" s="5">
        <v>20</v>
      </c>
      <c r="H3914" s="5">
        <v>25</v>
      </c>
      <c r="I3914" s="5">
        <v>0</v>
      </c>
      <c r="J3914" s="5">
        <v>0</v>
      </c>
      <c r="K3914" s="5">
        <v>0</v>
      </c>
      <c r="L3914" s="5">
        <f t="shared" si="366"/>
        <v>0.20291898143112749</v>
      </c>
      <c r="M3914" s="5">
        <f t="shared" si="367"/>
        <v>1.0188272656311408</v>
      </c>
      <c r="N3914" s="5">
        <f t="shared" si="368"/>
        <v>1.3119191051788113</v>
      </c>
      <c r="O3914" s="5">
        <f t="shared" si="369"/>
        <v>0</v>
      </c>
      <c r="P3914" s="5">
        <f t="shared" si="370"/>
        <v>0</v>
      </c>
      <c r="Q3914" s="5">
        <f t="shared" si="371"/>
        <v>0</v>
      </c>
      <c r="R3914" s="5">
        <v>2.976</v>
      </c>
    </row>
    <row r="3915" spans="1:18">
      <c r="A3915" s="30" t="s">
        <v>10982</v>
      </c>
      <c r="B3915" s="5" t="s">
        <v>10983</v>
      </c>
      <c r="C3915" s="5" t="s">
        <v>10984</v>
      </c>
      <c r="D3915" s="5">
        <v>5.0473299999999997</v>
      </c>
      <c r="E3915" s="5">
        <v>823</v>
      </c>
      <c r="F3915" s="5">
        <v>0</v>
      </c>
      <c r="G3915" s="5">
        <v>0</v>
      </c>
      <c r="H3915" s="5">
        <v>0</v>
      </c>
      <c r="I3915" s="5">
        <v>0</v>
      </c>
      <c r="J3915" s="5">
        <v>0</v>
      </c>
      <c r="K3915" s="5">
        <v>10</v>
      </c>
      <c r="L3915" s="5">
        <f t="shared" si="366"/>
        <v>0</v>
      </c>
      <c r="M3915" s="5">
        <f t="shared" si="367"/>
        <v>0</v>
      </c>
      <c r="N3915" s="5">
        <f t="shared" si="368"/>
        <v>0</v>
      </c>
      <c r="O3915" s="5">
        <f t="shared" si="369"/>
        <v>0</v>
      </c>
      <c r="P3915" s="5">
        <f t="shared" si="370"/>
        <v>0</v>
      </c>
      <c r="Q3915" s="5">
        <f t="shared" si="371"/>
        <v>2.8228351988783092E-2</v>
      </c>
      <c r="R3915" s="5">
        <v>-1.5549999999999999</v>
      </c>
    </row>
    <row r="3916" spans="1:18">
      <c r="A3916" s="30" t="s">
        <v>10985</v>
      </c>
      <c r="B3916" s="5" t="s">
        <v>10986</v>
      </c>
      <c r="C3916" s="5" t="s">
        <v>10987</v>
      </c>
      <c r="D3916" s="5">
        <v>0.87093699999999996</v>
      </c>
      <c r="E3916" s="5">
        <v>1099</v>
      </c>
      <c r="F3916" s="5">
        <v>0</v>
      </c>
      <c r="G3916" s="5">
        <v>0</v>
      </c>
      <c r="H3916" s="5">
        <v>0</v>
      </c>
      <c r="I3916" s="5">
        <v>10</v>
      </c>
      <c r="J3916" s="5">
        <v>0</v>
      </c>
      <c r="K3916" s="5">
        <v>0</v>
      </c>
      <c r="L3916" s="5">
        <f t="shared" si="366"/>
        <v>0</v>
      </c>
      <c r="M3916" s="5">
        <f t="shared" si="367"/>
        <v>0</v>
      </c>
      <c r="N3916" s="5">
        <f t="shared" si="368"/>
        <v>0</v>
      </c>
      <c r="O3916" s="5">
        <f t="shared" si="369"/>
        <v>3.4019827020542223E-2</v>
      </c>
      <c r="P3916" s="5">
        <f t="shared" si="370"/>
        <v>0</v>
      </c>
      <c r="Q3916" s="5">
        <f t="shared" si="371"/>
        <v>0</v>
      </c>
      <c r="R3916" s="5">
        <v>1.5740000000000001</v>
      </c>
    </row>
    <row r="3917" spans="1:18">
      <c r="A3917" s="30" t="s">
        <v>10985</v>
      </c>
      <c r="B3917" s="5" t="s">
        <v>10988</v>
      </c>
      <c r="C3917" s="5" t="s">
        <v>10989</v>
      </c>
      <c r="D3917" s="5">
        <v>2.1972200000000002</v>
      </c>
      <c r="E3917" s="5">
        <v>1098</v>
      </c>
      <c r="F3917" s="5">
        <v>0</v>
      </c>
      <c r="G3917" s="5">
        <v>0</v>
      </c>
      <c r="H3917" s="5">
        <v>0</v>
      </c>
      <c r="I3917" s="5">
        <v>10</v>
      </c>
      <c r="J3917" s="5">
        <v>0</v>
      </c>
      <c r="K3917" s="5">
        <v>0</v>
      </c>
      <c r="L3917" s="5">
        <f t="shared" si="366"/>
        <v>0</v>
      </c>
      <c r="M3917" s="5">
        <f t="shared" si="367"/>
        <v>0</v>
      </c>
      <c r="N3917" s="5">
        <f t="shared" si="368"/>
        <v>0</v>
      </c>
      <c r="O3917" s="5">
        <f t="shared" si="369"/>
        <v>3.4050810469559108E-2</v>
      </c>
      <c r="P3917" s="5">
        <f t="shared" si="370"/>
        <v>0</v>
      </c>
      <c r="Q3917" s="5">
        <f t="shared" si="371"/>
        <v>0</v>
      </c>
      <c r="R3917" s="5">
        <v>1.6020000000000001</v>
      </c>
    </row>
    <row r="3918" spans="1:18">
      <c r="A3918" s="30" t="s">
        <v>10990</v>
      </c>
      <c r="B3918" s="5" t="s">
        <v>10991</v>
      </c>
      <c r="C3918" s="5" t="s">
        <v>10992</v>
      </c>
      <c r="D3918" s="5">
        <v>24.732399000000001</v>
      </c>
      <c r="E3918" s="5">
        <v>390</v>
      </c>
      <c r="F3918" s="5">
        <v>320</v>
      </c>
      <c r="G3918" s="5">
        <v>190</v>
      </c>
      <c r="H3918" s="5">
        <v>270</v>
      </c>
      <c r="I3918" s="5">
        <v>140</v>
      </c>
      <c r="J3918" s="5">
        <v>170</v>
      </c>
      <c r="K3918" s="5">
        <v>170</v>
      </c>
      <c r="L3918" s="5">
        <f t="shared" si="366"/>
        <v>2.7638605881080753</v>
      </c>
      <c r="M3918" s="5">
        <f t="shared" si="367"/>
        <v>2.0598597408978323</v>
      </c>
      <c r="N3918" s="5">
        <f t="shared" si="368"/>
        <v>3.015395604826375</v>
      </c>
      <c r="O3918" s="5">
        <f t="shared" si="369"/>
        <v>1.3421257911232374</v>
      </c>
      <c r="P3918" s="5">
        <f t="shared" si="370"/>
        <v>1.5287566316563412</v>
      </c>
      <c r="Q3918" s="5">
        <f t="shared" si="371"/>
        <v>1.0126740325001649</v>
      </c>
      <c r="R3918" s="5">
        <v>0.497</v>
      </c>
    </row>
    <row r="3919" spans="1:18">
      <c r="A3919" s="30" t="s">
        <v>10993</v>
      </c>
      <c r="B3919" s="5" t="s">
        <v>10994</v>
      </c>
      <c r="C3919" s="5" t="s">
        <v>10995</v>
      </c>
      <c r="D3919" s="5">
        <v>47.554397999999999</v>
      </c>
      <c r="E3919" s="5">
        <v>359</v>
      </c>
      <c r="F3919" s="5">
        <v>200</v>
      </c>
      <c r="G3919" s="5">
        <v>220</v>
      </c>
      <c r="H3919" s="5">
        <v>220</v>
      </c>
      <c r="I3919" s="5">
        <v>110</v>
      </c>
      <c r="J3919" s="5">
        <v>140</v>
      </c>
      <c r="K3919" s="5">
        <v>200</v>
      </c>
      <c r="L3919" s="5">
        <f t="shared" si="366"/>
        <v>1.8765766527892571</v>
      </c>
      <c r="M3919" s="5">
        <f t="shared" si="367"/>
        <v>2.5910565279142941</v>
      </c>
      <c r="N3919" s="5">
        <f t="shared" si="368"/>
        <v>2.6691524078624056</v>
      </c>
      <c r="O3919" s="5">
        <f t="shared" si="369"/>
        <v>1.1455868770232169</v>
      </c>
      <c r="P3919" s="5">
        <f t="shared" si="370"/>
        <v>1.367689858896219</v>
      </c>
      <c r="Q3919" s="5">
        <f t="shared" si="371"/>
        <v>1.294258144109665</v>
      </c>
      <c r="R3919" s="5">
        <v>0.29199999999999998</v>
      </c>
    </row>
    <row r="3920" spans="1:18">
      <c r="A3920" s="30" t="s">
        <v>10996</v>
      </c>
      <c r="B3920" s="5" t="s">
        <v>10997</v>
      </c>
      <c r="C3920" s="5" t="s">
        <v>10998</v>
      </c>
      <c r="D3920" s="5">
        <v>9.6921649999999993</v>
      </c>
      <c r="E3920" s="5">
        <v>501</v>
      </c>
      <c r="F3920" s="5">
        <v>145</v>
      </c>
      <c r="G3920" s="5">
        <v>160</v>
      </c>
      <c r="H3920" s="5">
        <v>130</v>
      </c>
      <c r="I3920" s="5">
        <v>0</v>
      </c>
      <c r="J3920" s="5">
        <v>80</v>
      </c>
      <c r="K3920" s="5">
        <v>60</v>
      </c>
      <c r="L3920" s="5">
        <f t="shared" si="366"/>
        <v>0.97490217226491782</v>
      </c>
      <c r="M3920" s="5">
        <f t="shared" si="367"/>
        <v>1.3503020047486578</v>
      </c>
      <c r="N3920" s="5">
        <f t="shared" si="368"/>
        <v>1.1301881951999497</v>
      </c>
      <c r="O3920" s="5">
        <f t="shared" si="369"/>
        <v>0</v>
      </c>
      <c r="P3920" s="5">
        <f t="shared" si="370"/>
        <v>0.56002356355145999</v>
      </c>
      <c r="Q3920" s="5">
        <f t="shared" si="371"/>
        <v>0.27822675073974235</v>
      </c>
      <c r="R3920" s="5">
        <v>0.63700000000000001</v>
      </c>
    </row>
    <row r="3921" spans="1:18">
      <c r="A3921" s="30" t="s">
        <v>10999</v>
      </c>
      <c r="B3921" s="5" t="s">
        <v>11000</v>
      </c>
      <c r="C3921" s="5" t="s">
        <v>11001</v>
      </c>
      <c r="D3921" s="5">
        <v>68.626098999999996</v>
      </c>
      <c r="E3921" s="5">
        <v>505</v>
      </c>
      <c r="F3921" s="5">
        <v>430</v>
      </c>
      <c r="G3921" s="5">
        <v>295</v>
      </c>
      <c r="H3921" s="5">
        <v>250</v>
      </c>
      <c r="I3921" s="5">
        <v>800</v>
      </c>
      <c r="J3921" s="5">
        <v>520</v>
      </c>
      <c r="K3921" s="5">
        <v>930</v>
      </c>
      <c r="L3921" s="5">
        <f t="shared" si="366"/>
        <v>2.8681894840700757</v>
      </c>
      <c r="M3921" s="5">
        <f t="shared" si="367"/>
        <v>2.4698995642552952</v>
      </c>
      <c r="N3921" s="5">
        <f t="shared" si="368"/>
        <v>2.1562234797988378</v>
      </c>
      <c r="O3921" s="5">
        <f t="shared" si="369"/>
        <v>5.92281820127935</v>
      </c>
      <c r="P3921" s="5">
        <f t="shared" si="370"/>
        <v>3.6113202667432267</v>
      </c>
      <c r="Q3921" s="5">
        <f t="shared" si="371"/>
        <v>4.2783561046920182</v>
      </c>
      <c r="R3921" s="5">
        <v>-0.29699999999999999</v>
      </c>
    </row>
    <row r="3922" spans="1:18">
      <c r="A3922" s="30" t="s">
        <v>11002</v>
      </c>
      <c r="B3922" s="5" t="s">
        <v>11003</v>
      </c>
      <c r="C3922" s="5" t="s">
        <v>11004</v>
      </c>
      <c r="D3922" s="5">
        <v>35.332397</v>
      </c>
      <c r="E3922" s="5">
        <v>641</v>
      </c>
      <c r="F3922" s="5">
        <v>325</v>
      </c>
      <c r="G3922" s="5">
        <v>275</v>
      </c>
      <c r="H3922" s="5">
        <v>140</v>
      </c>
      <c r="I3922" s="5">
        <v>370</v>
      </c>
      <c r="J3922" s="5">
        <v>340</v>
      </c>
      <c r="K3922" s="5">
        <v>440</v>
      </c>
      <c r="L3922" s="5">
        <f t="shared" si="366"/>
        <v>1.7078750465225163</v>
      </c>
      <c r="M3922" s="5">
        <f t="shared" si="367"/>
        <v>1.813941680033603</v>
      </c>
      <c r="N3922" s="5">
        <f t="shared" si="368"/>
        <v>0.95129485192997099</v>
      </c>
      <c r="O3922" s="5">
        <f t="shared" si="369"/>
        <v>2.1581095571549276</v>
      </c>
      <c r="P3922" s="5">
        <f t="shared" si="370"/>
        <v>1.8602654800186367</v>
      </c>
      <c r="Q3922" s="5">
        <f t="shared" si="371"/>
        <v>1.594703716408445</v>
      </c>
      <c r="R3922" s="5">
        <v>-0.14599999999999999</v>
      </c>
    </row>
    <row r="3923" spans="1:18">
      <c r="A3923" s="30" t="s">
        <v>11005</v>
      </c>
      <c r="B3923" s="5" t="s">
        <v>11006</v>
      </c>
      <c r="C3923" s="5" t="s">
        <v>11007</v>
      </c>
      <c r="D3923" s="5">
        <v>4.6879949999999999</v>
      </c>
      <c r="E3923" s="5">
        <v>517</v>
      </c>
      <c r="F3923" s="5">
        <v>0</v>
      </c>
      <c r="G3923" s="5">
        <v>0</v>
      </c>
      <c r="H3923" s="5">
        <v>0</v>
      </c>
      <c r="I3923" s="5">
        <v>0</v>
      </c>
      <c r="J3923" s="5">
        <v>20</v>
      </c>
      <c r="K3923" s="5">
        <v>30</v>
      </c>
      <c r="L3923" s="5">
        <f t="shared" si="366"/>
        <v>0</v>
      </c>
      <c r="M3923" s="5">
        <f t="shared" si="367"/>
        <v>0</v>
      </c>
      <c r="N3923" s="5">
        <f t="shared" si="368"/>
        <v>0</v>
      </c>
      <c r="O3923" s="5">
        <f t="shared" si="369"/>
        <v>0</v>
      </c>
      <c r="P3923" s="5">
        <f t="shared" si="370"/>
        <v>0.13567301998998138</v>
      </c>
      <c r="Q3923" s="5">
        <f t="shared" si="371"/>
        <v>0.13480812584198346</v>
      </c>
      <c r="R3923" s="5">
        <v>-3.0710000000000002</v>
      </c>
    </row>
    <row r="3924" spans="1:18">
      <c r="A3924" s="30" t="s">
        <v>11008</v>
      </c>
      <c r="B3924" s="5" t="s">
        <v>11009</v>
      </c>
      <c r="C3924" s="5" t="s">
        <v>11010</v>
      </c>
      <c r="D3924" s="5">
        <v>24.924999</v>
      </c>
      <c r="E3924" s="5">
        <v>432</v>
      </c>
      <c r="F3924" s="5">
        <v>0</v>
      </c>
      <c r="G3924" s="5">
        <v>32</v>
      </c>
      <c r="H3924" s="5">
        <v>0</v>
      </c>
      <c r="I3924" s="5">
        <v>0</v>
      </c>
      <c r="J3924" s="5">
        <v>0</v>
      </c>
      <c r="K3924" s="5">
        <v>90</v>
      </c>
      <c r="L3924" s="5">
        <f t="shared" si="366"/>
        <v>0</v>
      </c>
      <c r="M3924" s="5">
        <f t="shared" si="367"/>
        <v>0.31319504832364703</v>
      </c>
      <c r="N3924" s="5">
        <f t="shared" si="368"/>
        <v>0</v>
      </c>
      <c r="O3924" s="5">
        <f t="shared" si="369"/>
        <v>0</v>
      </c>
      <c r="P3924" s="5">
        <f t="shared" si="370"/>
        <v>0</v>
      </c>
      <c r="Q3924" s="5">
        <f t="shared" si="371"/>
        <v>0.48399861847434344</v>
      </c>
      <c r="R3924" s="5">
        <v>-1.462</v>
      </c>
    </row>
    <row r="3925" spans="1:18">
      <c r="A3925" s="30" t="s">
        <v>11008</v>
      </c>
      <c r="B3925" s="5" t="s">
        <v>11011</v>
      </c>
      <c r="C3925" s="5" t="s">
        <v>11012</v>
      </c>
      <c r="D3925" s="5">
        <v>16.96435</v>
      </c>
      <c r="E3925" s="5">
        <v>445</v>
      </c>
      <c r="F3925" s="5">
        <v>135</v>
      </c>
      <c r="G3925" s="5">
        <v>32</v>
      </c>
      <c r="H3925" s="5">
        <v>60</v>
      </c>
      <c r="I3925" s="5">
        <v>140</v>
      </c>
      <c r="J3925" s="5">
        <v>220</v>
      </c>
      <c r="K3925" s="5">
        <v>90</v>
      </c>
      <c r="L3925" s="5">
        <f t="shared" si="366"/>
        <v>1.0218908705329364</v>
      </c>
      <c r="M3925" s="5">
        <f t="shared" si="367"/>
        <v>0.30404553005801238</v>
      </c>
      <c r="N3925" s="5">
        <f t="shared" si="368"/>
        <v>0.5872680578688072</v>
      </c>
      <c r="O3925" s="5">
        <f t="shared" si="369"/>
        <v>1.1762450753664329</v>
      </c>
      <c r="P3925" s="5">
        <f t="shared" si="370"/>
        <v>1.733870707152863</v>
      </c>
      <c r="Q3925" s="5">
        <f t="shared" si="371"/>
        <v>0.46985933299082328</v>
      </c>
      <c r="R3925" s="5">
        <v>-0.32900000000000001</v>
      </c>
    </row>
    <row r="3926" spans="1:18">
      <c r="A3926" s="30" t="s">
        <v>11013</v>
      </c>
      <c r="B3926" s="5" t="s">
        <v>11014</v>
      </c>
      <c r="C3926" s="5" t="s">
        <v>11015</v>
      </c>
      <c r="D3926" s="5">
        <v>6.4544199999999998</v>
      </c>
      <c r="E3926" s="5">
        <v>434</v>
      </c>
      <c r="F3926" s="5">
        <v>0</v>
      </c>
      <c r="G3926" s="5">
        <v>0</v>
      </c>
      <c r="H3926" s="5">
        <v>0</v>
      </c>
      <c r="I3926" s="5">
        <v>0</v>
      </c>
      <c r="J3926" s="5">
        <v>20</v>
      </c>
      <c r="K3926" s="5">
        <v>50</v>
      </c>
      <c r="L3926" s="5">
        <f t="shared" si="366"/>
        <v>0</v>
      </c>
      <c r="M3926" s="5">
        <f t="shared" si="367"/>
        <v>0</v>
      </c>
      <c r="N3926" s="5">
        <f t="shared" si="368"/>
        <v>0</v>
      </c>
      <c r="O3926" s="5">
        <f t="shared" si="369"/>
        <v>0</v>
      </c>
      <c r="P3926" s="5">
        <f t="shared" si="370"/>
        <v>0.16161970353645247</v>
      </c>
      <c r="Q3926" s="5">
        <f t="shared" si="371"/>
        <v>0.26764900560793181</v>
      </c>
      <c r="R3926" s="5">
        <v>-3.4409999999999998</v>
      </c>
    </row>
    <row r="3927" spans="1:18">
      <c r="A3927" s="30" t="s">
        <v>11016</v>
      </c>
      <c r="B3927" s="5" t="s">
        <v>11017</v>
      </c>
      <c r="C3927" s="5" t="s">
        <v>11018</v>
      </c>
      <c r="D3927" s="5">
        <v>28.507598999999999</v>
      </c>
      <c r="E3927" s="5">
        <v>407</v>
      </c>
      <c r="F3927" s="5">
        <v>0</v>
      </c>
      <c r="G3927" s="5">
        <v>0</v>
      </c>
      <c r="H3927" s="5">
        <v>0</v>
      </c>
      <c r="I3927" s="5">
        <v>0</v>
      </c>
      <c r="J3927" s="5">
        <v>10</v>
      </c>
      <c r="K3927" s="5">
        <v>20</v>
      </c>
      <c r="L3927" s="5">
        <f t="shared" si="366"/>
        <v>0</v>
      </c>
      <c r="M3927" s="5">
        <f t="shared" si="367"/>
        <v>0</v>
      </c>
      <c r="N3927" s="5">
        <f t="shared" si="368"/>
        <v>0</v>
      </c>
      <c r="O3927" s="5">
        <f t="shared" si="369"/>
        <v>0</v>
      </c>
      <c r="P3927" s="5">
        <f t="shared" si="370"/>
        <v>8.6170701885528694E-2</v>
      </c>
      <c r="Q3927" s="5">
        <f t="shared" si="371"/>
        <v>0.11416183629861662</v>
      </c>
      <c r="R3927" s="5">
        <v>-2.5680000000000001</v>
      </c>
    </row>
    <row r="3928" spans="1:18">
      <c r="A3928" s="30" t="s">
        <v>11019</v>
      </c>
      <c r="B3928" s="5" t="s">
        <v>11020</v>
      </c>
      <c r="C3928" s="5" t="s">
        <v>11021</v>
      </c>
      <c r="D3928" s="5">
        <v>10.167006000000001</v>
      </c>
      <c r="E3928" s="5">
        <v>415</v>
      </c>
      <c r="F3928" s="5">
        <v>0</v>
      </c>
      <c r="G3928" s="5">
        <v>5</v>
      </c>
      <c r="H3928" s="5">
        <v>60</v>
      </c>
      <c r="I3928" s="5">
        <v>0</v>
      </c>
      <c r="J3928" s="5">
        <v>40</v>
      </c>
      <c r="K3928" s="5">
        <v>30</v>
      </c>
      <c r="L3928" s="5">
        <f t="shared" si="366"/>
        <v>0</v>
      </c>
      <c r="M3928" s="5">
        <f t="shared" si="367"/>
        <v>5.0941363281557038E-2</v>
      </c>
      <c r="N3928" s="5">
        <f t="shared" si="368"/>
        <v>0.62972117048582943</v>
      </c>
      <c r="O3928" s="5">
        <f t="shared" si="369"/>
        <v>0</v>
      </c>
      <c r="P3928" s="5">
        <f t="shared" si="370"/>
        <v>0.33803831968588122</v>
      </c>
      <c r="Q3928" s="5">
        <f t="shared" si="371"/>
        <v>0.16794168930194084</v>
      </c>
      <c r="R3928" s="5">
        <v>-0.54500000000000004</v>
      </c>
    </row>
    <row r="3929" spans="1:18">
      <c r="A3929" s="30" t="s">
        <v>11022</v>
      </c>
      <c r="B3929" s="5" t="s">
        <v>11023</v>
      </c>
      <c r="C3929" s="5" t="s">
        <v>11024</v>
      </c>
      <c r="D3929" s="5">
        <v>6.0530749999999998</v>
      </c>
      <c r="E3929" s="5">
        <v>316</v>
      </c>
      <c r="F3929" s="5">
        <v>0</v>
      </c>
      <c r="G3929" s="5">
        <v>0</v>
      </c>
      <c r="H3929" s="5">
        <v>0</v>
      </c>
      <c r="I3929" s="5">
        <v>0</v>
      </c>
      <c r="J3929" s="5">
        <v>20</v>
      </c>
      <c r="K3929" s="5">
        <v>30</v>
      </c>
      <c r="L3929" s="5">
        <f t="shared" si="366"/>
        <v>0</v>
      </c>
      <c r="M3929" s="5">
        <f t="shared" si="367"/>
        <v>0</v>
      </c>
      <c r="N3929" s="5">
        <f t="shared" si="368"/>
        <v>0</v>
      </c>
      <c r="O3929" s="5">
        <f t="shared" si="369"/>
        <v>0</v>
      </c>
      <c r="P3929" s="5">
        <f t="shared" si="370"/>
        <v>0.22197136498360875</v>
      </c>
      <c r="Q3929" s="5">
        <f t="shared" si="371"/>
        <v>0.22055633246932108</v>
      </c>
      <c r="R3929" s="5">
        <v>-3.0979999999999999</v>
      </c>
    </row>
    <row r="3930" spans="1:18">
      <c r="A3930" s="30" t="s">
        <v>11025</v>
      </c>
      <c r="B3930" s="5" t="s">
        <v>11026</v>
      </c>
      <c r="C3930" s="5" t="s">
        <v>11027</v>
      </c>
      <c r="D3930" s="5">
        <v>6.212885</v>
      </c>
      <c r="E3930" s="5">
        <v>591</v>
      </c>
      <c r="F3930" s="5">
        <v>0</v>
      </c>
      <c r="G3930" s="5">
        <v>3</v>
      </c>
      <c r="H3930" s="5">
        <v>0</v>
      </c>
      <c r="I3930" s="5">
        <v>0</v>
      </c>
      <c r="J3930" s="5">
        <v>4</v>
      </c>
      <c r="K3930" s="5">
        <v>60</v>
      </c>
      <c r="L3930" s="5">
        <f t="shared" si="366"/>
        <v>0</v>
      </c>
      <c r="M3930" s="5">
        <f t="shared" si="367"/>
        <v>2.1462604834361597E-2</v>
      </c>
      <c r="N3930" s="5">
        <f t="shared" si="368"/>
        <v>0</v>
      </c>
      <c r="O3930" s="5">
        <f t="shared" si="369"/>
        <v>0</v>
      </c>
      <c r="P3930" s="5">
        <f t="shared" si="370"/>
        <v>2.3737039368805536E-2</v>
      </c>
      <c r="Q3930" s="5">
        <f t="shared" si="371"/>
        <v>0.23585719478952777</v>
      </c>
      <c r="R3930" s="5">
        <v>-2.9489999999999998</v>
      </c>
    </row>
    <row r="3931" spans="1:18">
      <c r="A3931" s="30" t="s">
        <v>11025</v>
      </c>
      <c r="B3931" s="5" t="s">
        <v>11028</v>
      </c>
      <c r="C3931" s="5" t="s">
        <v>11029</v>
      </c>
      <c r="D3931" s="5">
        <v>5.8377999999999999E-2</v>
      </c>
      <c r="E3931" s="5">
        <v>614</v>
      </c>
      <c r="F3931" s="5">
        <v>0</v>
      </c>
      <c r="G3931" s="5">
        <v>3</v>
      </c>
      <c r="H3931" s="5">
        <v>0</v>
      </c>
      <c r="I3931" s="5">
        <v>30</v>
      </c>
      <c r="J3931" s="5">
        <v>4</v>
      </c>
      <c r="K3931" s="5">
        <v>0</v>
      </c>
      <c r="L3931" s="5">
        <f t="shared" si="366"/>
        <v>0</v>
      </c>
      <c r="M3931" s="5">
        <f t="shared" si="367"/>
        <v>2.0658631037634698E-2</v>
      </c>
      <c r="N3931" s="5">
        <f t="shared" si="368"/>
        <v>0</v>
      </c>
      <c r="O3931" s="5">
        <f t="shared" si="369"/>
        <v>0.18267649786112006</v>
      </c>
      <c r="P3931" s="5">
        <f t="shared" si="370"/>
        <v>2.2847866884306307E-2</v>
      </c>
      <c r="Q3931" s="5">
        <f t="shared" si="371"/>
        <v>0</v>
      </c>
      <c r="R3931" s="5">
        <v>1.538</v>
      </c>
    </row>
    <row r="3932" spans="1:18">
      <c r="A3932" s="30" t="s">
        <v>11025</v>
      </c>
      <c r="B3932" s="5" t="s">
        <v>11030</v>
      </c>
      <c r="C3932" s="5" t="s">
        <v>11031</v>
      </c>
      <c r="D3932" s="5">
        <v>1.2E-5</v>
      </c>
      <c r="E3932" s="5">
        <v>482</v>
      </c>
      <c r="F3932" s="5">
        <v>0</v>
      </c>
      <c r="G3932" s="5">
        <v>3</v>
      </c>
      <c r="H3932" s="5">
        <v>0</v>
      </c>
      <c r="I3932" s="5">
        <v>0</v>
      </c>
      <c r="J3932" s="5">
        <v>4</v>
      </c>
      <c r="K3932" s="5">
        <v>0</v>
      </c>
      <c r="L3932" s="5">
        <f t="shared" si="366"/>
        <v>0</v>
      </c>
      <c r="M3932" s="5">
        <f t="shared" si="367"/>
        <v>2.6316181446281544E-2</v>
      </c>
      <c r="N3932" s="5">
        <f t="shared" si="368"/>
        <v>0</v>
      </c>
      <c r="O3932" s="5">
        <f t="shared" si="369"/>
        <v>0</v>
      </c>
      <c r="P3932" s="5">
        <f t="shared" si="370"/>
        <v>2.9104959060091438E-2</v>
      </c>
      <c r="Q3932" s="5">
        <f t="shared" si="371"/>
        <v>0</v>
      </c>
      <c r="R3932" s="5">
        <v>-0.27300000000000002</v>
      </c>
    </row>
    <row r="3933" spans="1:18">
      <c r="A3933" s="30" t="s">
        <v>11025</v>
      </c>
      <c r="B3933" s="5" t="s">
        <v>11032</v>
      </c>
      <c r="C3933" s="5" t="s">
        <v>11033</v>
      </c>
      <c r="D3933" s="5">
        <v>1.2999999999999999E-5</v>
      </c>
      <c r="E3933" s="5">
        <v>526</v>
      </c>
      <c r="F3933" s="5">
        <v>0</v>
      </c>
      <c r="G3933" s="5">
        <v>3</v>
      </c>
      <c r="H3933" s="5">
        <v>0</v>
      </c>
      <c r="I3933" s="5">
        <v>0</v>
      </c>
      <c r="J3933" s="5">
        <v>4</v>
      </c>
      <c r="K3933" s="5">
        <v>0</v>
      </c>
      <c r="L3933" s="5">
        <f t="shared" si="366"/>
        <v>0</v>
      </c>
      <c r="M3933" s="5">
        <f t="shared" si="367"/>
        <v>2.4114827865223773E-2</v>
      </c>
      <c r="N3933" s="5">
        <f t="shared" si="368"/>
        <v>0</v>
      </c>
      <c r="O3933" s="5">
        <f t="shared" si="369"/>
        <v>0</v>
      </c>
      <c r="P3933" s="5">
        <f t="shared" si="370"/>
        <v>2.6670323701452611E-2</v>
      </c>
      <c r="Q3933" s="5">
        <f t="shared" si="371"/>
        <v>0</v>
      </c>
      <c r="R3933" s="5">
        <v>-0.28999999999999998</v>
      </c>
    </row>
    <row r="3934" spans="1:18">
      <c r="A3934" s="30" t="s">
        <v>11025</v>
      </c>
      <c r="B3934" s="5" t="s">
        <v>11034</v>
      </c>
      <c r="C3934" s="5" t="s">
        <v>11035</v>
      </c>
      <c r="D3934" s="5">
        <v>0.21965399999999999</v>
      </c>
      <c r="E3934" s="5">
        <v>574</v>
      </c>
      <c r="F3934" s="5">
        <v>0</v>
      </c>
      <c r="G3934" s="5">
        <v>3</v>
      </c>
      <c r="H3934" s="5">
        <v>0</v>
      </c>
      <c r="I3934" s="5">
        <v>0</v>
      </c>
      <c r="J3934" s="5">
        <v>4</v>
      </c>
      <c r="K3934" s="5">
        <v>0</v>
      </c>
      <c r="L3934" s="5">
        <f t="shared" si="366"/>
        <v>0</v>
      </c>
      <c r="M3934" s="5">
        <f t="shared" si="367"/>
        <v>2.2098256893915858E-2</v>
      </c>
      <c r="N3934" s="5">
        <f t="shared" si="368"/>
        <v>0</v>
      </c>
      <c r="O3934" s="5">
        <f t="shared" si="369"/>
        <v>0</v>
      </c>
      <c r="P3934" s="5">
        <f t="shared" si="370"/>
        <v>2.4440052729902562E-2</v>
      </c>
      <c r="Q3934" s="5">
        <f t="shared" si="371"/>
        <v>0</v>
      </c>
      <c r="R3934" s="5">
        <v>-0.26500000000000001</v>
      </c>
    </row>
    <row r="3935" spans="1:18">
      <c r="A3935" s="30" t="s">
        <v>11036</v>
      </c>
      <c r="B3935" s="5" t="s">
        <v>11037</v>
      </c>
      <c r="C3935" s="5" t="s">
        <v>11038</v>
      </c>
      <c r="D3935" s="5">
        <v>11.7407</v>
      </c>
      <c r="E3935" s="5">
        <v>559</v>
      </c>
      <c r="F3935" s="5">
        <v>0</v>
      </c>
      <c r="G3935" s="5">
        <v>0</v>
      </c>
      <c r="H3935" s="5">
        <v>0</v>
      </c>
      <c r="I3935" s="5">
        <v>0</v>
      </c>
      <c r="J3935" s="5">
        <v>5</v>
      </c>
      <c r="K3935" s="5">
        <v>5</v>
      </c>
      <c r="L3935" s="5">
        <f t="shared" si="366"/>
        <v>0</v>
      </c>
      <c r="M3935" s="5">
        <f t="shared" si="367"/>
        <v>0</v>
      </c>
      <c r="N3935" s="5">
        <f t="shared" si="368"/>
        <v>0</v>
      </c>
      <c r="O3935" s="5">
        <f t="shared" si="369"/>
        <v>0</v>
      </c>
      <c r="P3935" s="5">
        <f t="shared" si="370"/>
        <v>3.1369835122907141E-2</v>
      </c>
      <c r="Q3935" s="5">
        <f t="shared" si="371"/>
        <v>2.0779904907664119E-2</v>
      </c>
      <c r="R3935" s="5">
        <v>-1.458</v>
      </c>
    </row>
    <row r="3936" spans="1:18">
      <c r="A3936" s="30" t="s">
        <v>11036</v>
      </c>
      <c r="B3936" s="5" t="s">
        <v>11039</v>
      </c>
      <c r="C3936" s="5" t="s">
        <v>11040</v>
      </c>
      <c r="D3936" s="5">
        <v>6.9292499999999997</v>
      </c>
      <c r="E3936" s="5">
        <v>522</v>
      </c>
      <c r="F3936" s="5">
        <v>0</v>
      </c>
      <c r="G3936" s="5">
        <v>0</v>
      </c>
      <c r="H3936" s="5">
        <v>0</v>
      </c>
      <c r="I3936" s="5">
        <v>0</v>
      </c>
      <c r="J3936" s="5">
        <v>5</v>
      </c>
      <c r="K3936" s="5">
        <v>5</v>
      </c>
      <c r="L3936" s="5">
        <f t="shared" si="366"/>
        <v>0</v>
      </c>
      <c r="M3936" s="5">
        <f t="shared" si="367"/>
        <v>0</v>
      </c>
      <c r="N3936" s="5">
        <f t="shared" si="368"/>
        <v>0</v>
      </c>
      <c r="O3936" s="5">
        <f t="shared" si="369"/>
        <v>0</v>
      </c>
      <c r="P3936" s="5">
        <f t="shared" si="370"/>
        <v>3.359336749751933E-2</v>
      </c>
      <c r="Q3936" s="5">
        <f t="shared" si="371"/>
        <v>2.22528100447974E-2</v>
      </c>
      <c r="R3936" s="5">
        <v>-1.45</v>
      </c>
    </row>
    <row r="3937" spans="1:18">
      <c r="A3937" s="30" t="s">
        <v>11041</v>
      </c>
      <c r="B3937" s="5" t="s">
        <v>11042</v>
      </c>
      <c r="C3937" s="5" t="s">
        <v>11043</v>
      </c>
      <c r="D3937" s="5">
        <v>23.273250999999998</v>
      </c>
      <c r="E3937" s="5">
        <v>172</v>
      </c>
      <c r="F3937" s="5">
        <v>10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f t="shared" si="366"/>
        <v>0.19584041231143701</v>
      </c>
      <c r="M3937" s="5">
        <f t="shared" si="367"/>
        <v>0</v>
      </c>
      <c r="N3937" s="5">
        <f t="shared" si="368"/>
        <v>0</v>
      </c>
      <c r="O3937" s="5">
        <f t="shared" si="369"/>
        <v>0</v>
      </c>
      <c r="P3937" s="5">
        <f t="shared" si="370"/>
        <v>0</v>
      </c>
      <c r="Q3937" s="5">
        <f t="shared" si="371"/>
        <v>0</v>
      </c>
      <c r="R3937" s="5">
        <v>1.577</v>
      </c>
    </row>
    <row r="3938" spans="1:18">
      <c r="A3938" s="30" t="s">
        <v>11044</v>
      </c>
      <c r="B3938" s="5" t="s">
        <v>11045</v>
      </c>
      <c r="C3938" s="5" t="s">
        <v>11046</v>
      </c>
      <c r="D3938" s="5">
        <v>4.8746549999999997</v>
      </c>
      <c r="E3938" s="5">
        <v>878</v>
      </c>
      <c r="F3938" s="5">
        <v>15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f t="shared" si="366"/>
        <v>5.7547638241857345E-2</v>
      </c>
      <c r="M3938" s="5">
        <f t="shared" si="367"/>
        <v>0</v>
      </c>
      <c r="N3938" s="5">
        <f t="shared" si="368"/>
        <v>0</v>
      </c>
      <c r="O3938" s="5">
        <f t="shared" si="369"/>
        <v>0</v>
      </c>
      <c r="P3938" s="5">
        <f t="shared" si="370"/>
        <v>0</v>
      </c>
      <c r="Q3938" s="5">
        <f t="shared" si="371"/>
        <v>0</v>
      </c>
      <c r="R3938" s="5">
        <v>1.931</v>
      </c>
    </row>
    <row r="3939" spans="1:18">
      <c r="A3939" s="30" t="s">
        <v>11047</v>
      </c>
      <c r="B3939" s="5" t="s">
        <v>11048</v>
      </c>
      <c r="C3939" s="5" t="s">
        <v>11049</v>
      </c>
      <c r="D3939" s="5">
        <v>14.360849</v>
      </c>
      <c r="E3939" s="5">
        <v>1332</v>
      </c>
      <c r="F3939" s="5">
        <v>0</v>
      </c>
      <c r="G3939" s="5">
        <v>0</v>
      </c>
      <c r="H3939" s="5">
        <v>0</v>
      </c>
      <c r="I3939" s="5">
        <v>0</v>
      </c>
      <c r="J3939" s="5">
        <v>65</v>
      </c>
      <c r="K3939" s="5">
        <v>100</v>
      </c>
      <c r="L3939" s="5">
        <f t="shared" si="366"/>
        <v>0</v>
      </c>
      <c r="M3939" s="5">
        <f t="shared" si="367"/>
        <v>0</v>
      </c>
      <c r="N3939" s="5">
        <f t="shared" si="368"/>
        <v>0</v>
      </c>
      <c r="O3939" s="5">
        <f t="shared" si="369"/>
        <v>0</v>
      </c>
      <c r="P3939" s="5">
        <f t="shared" si="370"/>
        <v>0.17114458846709174</v>
      </c>
      <c r="Q3939" s="5">
        <f t="shared" si="371"/>
        <v>0.17441391656733096</v>
      </c>
      <c r="R3939" s="5">
        <v>-4.2830000000000004</v>
      </c>
    </row>
    <row r="3940" spans="1:18">
      <c r="A3940" s="30" t="s">
        <v>11050</v>
      </c>
      <c r="B3940" s="5" t="s">
        <v>11051</v>
      </c>
      <c r="C3940" s="5" t="s">
        <v>11052</v>
      </c>
      <c r="D3940" s="5">
        <v>17.364999999999998</v>
      </c>
      <c r="E3940" s="5">
        <v>1446</v>
      </c>
      <c r="F3940" s="5">
        <v>0</v>
      </c>
      <c r="G3940" s="5">
        <v>0</v>
      </c>
      <c r="H3940" s="5">
        <v>0</v>
      </c>
      <c r="I3940" s="5">
        <v>0</v>
      </c>
      <c r="J3940" s="5">
        <v>185</v>
      </c>
      <c r="K3940" s="5">
        <v>440</v>
      </c>
      <c r="L3940" s="5">
        <f t="shared" si="366"/>
        <v>0</v>
      </c>
      <c r="M3940" s="5">
        <f t="shared" si="367"/>
        <v>0</v>
      </c>
      <c r="N3940" s="5">
        <f t="shared" si="368"/>
        <v>0</v>
      </c>
      <c r="O3940" s="5">
        <f t="shared" si="369"/>
        <v>0</v>
      </c>
      <c r="P3940" s="5">
        <f t="shared" si="370"/>
        <v>0.44870145217640972</v>
      </c>
      <c r="Q3940" s="5">
        <f t="shared" si="371"/>
        <v>0.70691914399572142</v>
      </c>
      <c r="R3940" s="5">
        <v>-5.54</v>
      </c>
    </row>
    <row r="3941" spans="1:18">
      <c r="A3941" s="30" t="s">
        <v>11053</v>
      </c>
      <c r="B3941" s="5" t="s">
        <v>11054</v>
      </c>
      <c r="C3941" s="5" t="s">
        <v>11055</v>
      </c>
      <c r="D3941" s="5">
        <v>19.601949999999999</v>
      </c>
      <c r="E3941" s="5">
        <v>710</v>
      </c>
      <c r="F3941" s="5">
        <v>0</v>
      </c>
      <c r="G3941" s="5">
        <v>12</v>
      </c>
      <c r="H3941" s="5">
        <v>0</v>
      </c>
      <c r="I3941" s="5">
        <v>10</v>
      </c>
      <c r="J3941" s="5">
        <v>10</v>
      </c>
      <c r="K3941" s="5">
        <v>15</v>
      </c>
      <c r="L3941" s="5">
        <f t="shared" si="366"/>
        <v>0</v>
      </c>
      <c r="M3941" s="5">
        <f t="shared" si="367"/>
        <v>7.1461405392156077E-2</v>
      </c>
      <c r="N3941" s="5">
        <f t="shared" si="368"/>
        <v>0</v>
      </c>
      <c r="O3941" s="5">
        <f t="shared" si="369"/>
        <v>5.2658859007853387E-2</v>
      </c>
      <c r="P3941" s="5">
        <f t="shared" si="370"/>
        <v>4.9396444601986174E-2</v>
      </c>
      <c r="Q3941" s="5">
        <f t="shared" si="371"/>
        <v>4.9081550042468627E-2</v>
      </c>
      <c r="R3941" s="5">
        <v>-0.53600000000000003</v>
      </c>
    </row>
    <row r="3942" spans="1:18">
      <c r="A3942" s="30" t="s">
        <v>11053</v>
      </c>
      <c r="B3942" s="5" t="s">
        <v>11056</v>
      </c>
      <c r="C3942" s="5" t="s">
        <v>11057</v>
      </c>
      <c r="D3942" s="5">
        <v>5.40625</v>
      </c>
      <c r="E3942" s="5">
        <v>787</v>
      </c>
      <c r="F3942" s="5">
        <v>0</v>
      </c>
      <c r="G3942" s="5">
        <v>12</v>
      </c>
      <c r="H3942" s="5">
        <v>0</v>
      </c>
      <c r="I3942" s="5">
        <v>10</v>
      </c>
      <c r="J3942" s="5">
        <v>10</v>
      </c>
      <c r="K3942" s="5">
        <v>15</v>
      </c>
      <c r="L3942" s="5">
        <f t="shared" si="366"/>
        <v>0</v>
      </c>
      <c r="M3942" s="5">
        <f t="shared" si="367"/>
        <v>6.4469628752771055E-2</v>
      </c>
      <c r="N3942" s="5">
        <f t="shared" si="368"/>
        <v>0</v>
      </c>
      <c r="O3942" s="5">
        <f t="shared" si="369"/>
        <v>4.7506721595395048E-2</v>
      </c>
      <c r="P3942" s="5">
        <f t="shared" si="370"/>
        <v>4.4563501483367449E-2</v>
      </c>
      <c r="Q3942" s="5">
        <f t="shared" si="371"/>
        <v>4.4279416175543491E-2</v>
      </c>
      <c r="R3942" s="5">
        <v>-0.53700000000000003</v>
      </c>
    </row>
    <row r="3943" spans="1:18">
      <c r="A3943" s="30" t="s">
        <v>11058</v>
      </c>
      <c r="B3943" s="5" t="s">
        <v>11059</v>
      </c>
      <c r="C3943" s="5" t="s">
        <v>11060</v>
      </c>
      <c r="D3943" s="5">
        <v>8.0905349999999991</v>
      </c>
      <c r="E3943" s="5">
        <v>312</v>
      </c>
      <c r="F3943" s="5">
        <v>0</v>
      </c>
      <c r="G3943" s="5">
        <v>0</v>
      </c>
      <c r="H3943" s="5">
        <v>0</v>
      </c>
      <c r="I3943" s="5">
        <v>40</v>
      </c>
      <c r="J3943" s="5">
        <v>0</v>
      </c>
      <c r="K3943" s="5">
        <v>30</v>
      </c>
      <c r="L3943" s="5">
        <f t="shared" si="366"/>
        <v>0</v>
      </c>
      <c r="M3943" s="5">
        <f t="shared" si="367"/>
        <v>0</v>
      </c>
      <c r="N3943" s="5">
        <f t="shared" si="368"/>
        <v>0</v>
      </c>
      <c r="O3943" s="5">
        <f t="shared" si="369"/>
        <v>0.47933063968687056</v>
      </c>
      <c r="P3943" s="5">
        <f t="shared" si="370"/>
        <v>0</v>
      </c>
      <c r="Q3943" s="5">
        <f t="shared" si="371"/>
        <v>0.22338397775738927</v>
      </c>
      <c r="R3943" s="5">
        <v>-0.16500000000000001</v>
      </c>
    </row>
    <row r="3944" spans="1:18">
      <c r="A3944" s="30" t="s">
        <v>11061</v>
      </c>
      <c r="B3944" s="5" t="s">
        <v>11062</v>
      </c>
      <c r="C3944" s="5" t="s">
        <v>11063</v>
      </c>
      <c r="D3944" s="5">
        <v>25.332649</v>
      </c>
      <c r="E3944" s="5">
        <v>292</v>
      </c>
      <c r="F3944" s="5">
        <v>0</v>
      </c>
      <c r="G3944" s="5">
        <v>40</v>
      </c>
      <c r="H3944" s="5">
        <v>70</v>
      </c>
      <c r="I3944" s="5">
        <v>40</v>
      </c>
      <c r="J3944" s="5">
        <v>60</v>
      </c>
      <c r="K3944" s="5">
        <v>80</v>
      </c>
      <c r="L3944" s="5">
        <f t="shared" si="366"/>
        <v>0</v>
      </c>
      <c r="M3944" s="5">
        <f t="shared" si="367"/>
        <v>0.57919632224236095</v>
      </c>
      <c r="N3944" s="5">
        <f t="shared" si="368"/>
        <v>1.0441438357656017</v>
      </c>
      <c r="O3944" s="5">
        <f t="shared" si="369"/>
        <v>0.51216150541884797</v>
      </c>
      <c r="P3944" s="5">
        <f t="shared" si="370"/>
        <v>0.72064676028925023</v>
      </c>
      <c r="Q3944" s="5">
        <f t="shared" si="371"/>
        <v>0.63649133388406809</v>
      </c>
      <c r="R3944" s="5">
        <v>-0.42099999999999999</v>
      </c>
    </row>
    <row r="3945" spans="1:18">
      <c r="A3945" s="30" t="s">
        <v>11064</v>
      </c>
      <c r="B3945" s="5" t="s">
        <v>11065</v>
      </c>
      <c r="C3945" s="5" t="s">
        <v>11066</v>
      </c>
      <c r="D3945" s="5">
        <v>21.57695</v>
      </c>
      <c r="E3945" s="5">
        <v>140</v>
      </c>
      <c r="F3945" s="5">
        <v>0</v>
      </c>
      <c r="G3945" s="5">
        <v>0</v>
      </c>
      <c r="H3945" s="5">
        <v>0</v>
      </c>
      <c r="I3945" s="5">
        <v>0</v>
      </c>
      <c r="J3945" s="5">
        <v>10</v>
      </c>
      <c r="K3945" s="5">
        <v>0</v>
      </c>
      <c r="L3945" s="5">
        <f t="shared" si="366"/>
        <v>0</v>
      </c>
      <c r="M3945" s="5">
        <f t="shared" si="367"/>
        <v>0</v>
      </c>
      <c r="N3945" s="5">
        <f t="shared" si="368"/>
        <v>0</v>
      </c>
      <c r="O3945" s="5">
        <f t="shared" si="369"/>
        <v>0</v>
      </c>
      <c r="P3945" s="5">
        <f t="shared" si="370"/>
        <v>0.25051054048150134</v>
      </c>
      <c r="Q3945" s="5">
        <f t="shared" si="371"/>
        <v>0</v>
      </c>
      <c r="R3945" s="5">
        <v>-1.5580000000000001</v>
      </c>
    </row>
    <row r="3946" spans="1:18">
      <c r="A3946" s="30" t="s">
        <v>11067</v>
      </c>
      <c r="B3946" s="5" t="s">
        <v>11068</v>
      </c>
      <c r="C3946" s="5" t="s">
        <v>11069</v>
      </c>
      <c r="D3946" s="5">
        <v>11.321751000000001</v>
      </c>
      <c r="E3946" s="5">
        <v>1147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40</v>
      </c>
      <c r="L3946" s="5">
        <f t="shared" si="366"/>
        <v>0</v>
      </c>
      <c r="M3946" s="5">
        <f t="shared" si="367"/>
        <v>0</v>
      </c>
      <c r="N3946" s="5">
        <f t="shared" si="368"/>
        <v>0</v>
      </c>
      <c r="O3946" s="5">
        <f t="shared" si="369"/>
        <v>0</v>
      </c>
      <c r="P3946" s="5">
        <f t="shared" si="370"/>
        <v>0</v>
      </c>
      <c r="Q3946" s="5">
        <f t="shared" si="371"/>
        <v>8.1018077373211803E-2</v>
      </c>
      <c r="R3946" s="5">
        <v>-2.9049999999999998</v>
      </c>
    </row>
    <row r="3947" spans="1:18">
      <c r="A3947" s="30" t="s">
        <v>11070</v>
      </c>
      <c r="B3947" s="5" t="s">
        <v>11071</v>
      </c>
      <c r="C3947" s="5" t="s">
        <v>11072</v>
      </c>
      <c r="D3947" s="5">
        <v>156.85848999999999</v>
      </c>
      <c r="E3947" s="5">
        <v>130</v>
      </c>
      <c r="F3947" s="5">
        <v>45</v>
      </c>
      <c r="G3947" s="5">
        <v>20</v>
      </c>
      <c r="H3947" s="5">
        <v>30</v>
      </c>
      <c r="I3947" s="5">
        <v>40</v>
      </c>
      <c r="J3947" s="5">
        <v>10</v>
      </c>
      <c r="K3947" s="5">
        <v>70</v>
      </c>
      <c r="L3947" s="5">
        <f t="shared" si="366"/>
        <v>1.1660036856080944</v>
      </c>
      <c r="M3947" s="5">
        <f t="shared" si="367"/>
        <v>0.6504820234414207</v>
      </c>
      <c r="N3947" s="5">
        <f t="shared" si="368"/>
        <v>1.0051318682754584</v>
      </c>
      <c r="O3947" s="5">
        <f t="shared" si="369"/>
        <v>1.1503935352484893</v>
      </c>
      <c r="P3947" s="5">
        <f t="shared" si="370"/>
        <v>0.26978058205700139</v>
      </c>
      <c r="Q3947" s="5">
        <f t="shared" si="371"/>
        <v>1.2509502754413799</v>
      </c>
      <c r="R3947" s="5">
        <v>2.7E-2</v>
      </c>
    </row>
    <row r="3948" spans="1:18">
      <c r="A3948" s="30" t="s">
        <v>11073</v>
      </c>
      <c r="B3948" s="5" t="s">
        <v>11074</v>
      </c>
      <c r="C3948" s="5" t="s">
        <v>11075</v>
      </c>
      <c r="D3948" s="5">
        <v>69.568450999999996</v>
      </c>
      <c r="E3948" s="5">
        <v>187</v>
      </c>
      <c r="F3948" s="5">
        <v>130</v>
      </c>
      <c r="G3948" s="5">
        <v>215</v>
      </c>
      <c r="H3948" s="5">
        <v>160</v>
      </c>
      <c r="I3948" s="5">
        <v>440</v>
      </c>
      <c r="J3948" s="5">
        <v>110</v>
      </c>
      <c r="K3948" s="5">
        <v>210</v>
      </c>
      <c r="L3948" s="5">
        <f t="shared" si="366"/>
        <v>2.3417067482800706</v>
      </c>
      <c r="M3948" s="5">
        <f t="shared" si="367"/>
        <v>4.8612226083389585</v>
      </c>
      <c r="N3948" s="5">
        <f t="shared" si="368"/>
        <v>3.7266921319303985</v>
      </c>
      <c r="O3948" s="5">
        <f t="shared" si="369"/>
        <v>8.7971270342531529</v>
      </c>
      <c r="P3948" s="5">
        <f t="shared" si="370"/>
        <v>2.0630279804358933</v>
      </c>
      <c r="Q3948" s="5">
        <f t="shared" si="371"/>
        <v>2.6089337295301509</v>
      </c>
      <c r="R3948" s="5">
        <v>0.58499999999999996</v>
      </c>
    </row>
    <row r="3949" spans="1:18">
      <c r="A3949" s="30" t="s">
        <v>11076</v>
      </c>
      <c r="B3949" s="5" t="s">
        <v>11077</v>
      </c>
      <c r="C3949" s="5" t="s">
        <v>11078</v>
      </c>
      <c r="D3949" s="5">
        <v>2.6508600000000002</v>
      </c>
      <c r="E3949" s="5">
        <v>697</v>
      </c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5</v>
      </c>
      <c r="L3949" s="5">
        <f t="shared" si="366"/>
        <v>0</v>
      </c>
      <c r="M3949" s="5">
        <f t="shared" si="367"/>
        <v>0</v>
      </c>
      <c r="N3949" s="5">
        <f t="shared" si="368"/>
        <v>0</v>
      </c>
      <c r="O3949" s="5">
        <f t="shared" si="369"/>
        <v>0</v>
      </c>
      <c r="P3949" s="5">
        <f t="shared" si="370"/>
        <v>0</v>
      </c>
      <c r="Q3949" s="5">
        <f t="shared" si="371"/>
        <v>1.6665662616046257E-2</v>
      </c>
      <c r="R3949" s="5">
        <v>-0.91300000000000003</v>
      </c>
    </row>
    <row r="3950" spans="1:18">
      <c r="A3950" s="30" t="s">
        <v>11076</v>
      </c>
      <c r="B3950" s="5" t="s">
        <v>11079</v>
      </c>
      <c r="C3950" s="5" t="s">
        <v>11080</v>
      </c>
      <c r="D3950" s="5">
        <v>2.2784300000000002</v>
      </c>
      <c r="E3950" s="5">
        <v>716</v>
      </c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5</v>
      </c>
      <c r="L3950" s="5">
        <f t="shared" si="366"/>
        <v>0</v>
      </c>
      <c r="M3950" s="5">
        <f t="shared" si="367"/>
        <v>0</v>
      </c>
      <c r="N3950" s="5">
        <f t="shared" si="368"/>
        <v>0</v>
      </c>
      <c r="O3950" s="5">
        <f t="shared" si="369"/>
        <v>0</v>
      </c>
      <c r="P3950" s="5">
        <f t="shared" si="370"/>
        <v>0</v>
      </c>
      <c r="Q3950" s="5">
        <f t="shared" si="371"/>
        <v>1.6223417379028271E-2</v>
      </c>
      <c r="R3950" s="5">
        <v>-0.90500000000000003</v>
      </c>
    </row>
    <row r="3951" spans="1:18">
      <c r="A3951" s="30" t="s">
        <v>11081</v>
      </c>
      <c r="B3951" s="5" t="s">
        <v>11082</v>
      </c>
      <c r="C3951" s="5" t="s">
        <v>11083</v>
      </c>
      <c r="D3951" s="5">
        <v>6.6253650000000004</v>
      </c>
      <c r="E3951" s="5">
        <v>1123</v>
      </c>
      <c r="F3951" s="5">
        <v>0</v>
      </c>
      <c r="G3951" s="5">
        <v>45</v>
      </c>
      <c r="H3951" s="5">
        <v>0</v>
      </c>
      <c r="I3951" s="5">
        <v>0</v>
      </c>
      <c r="J3951" s="5">
        <v>80</v>
      </c>
      <c r="K3951" s="5">
        <v>70</v>
      </c>
      <c r="L3951" s="5">
        <f t="shared" si="366"/>
        <v>0</v>
      </c>
      <c r="M3951" s="5">
        <f t="shared" si="367"/>
        <v>0.16942652881265854</v>
      </c>
      <c r="N3951" s="5">
        <f t="shared" si="368"/>
        <v>0</v>
      </c>
      <c r="O3951" s="5">
        <f t="shared" si="369"/>
        <v>0</v>
      </c>
      <c r="P3951" s="5">
        <f t="shared" si="370"/>
        <v>0.24984132265296657</v>
      </c>
      <c r="Q3951" s="5">
        <f t="shared" si="371"/>
        <v>0.1448116970680137</v>
      </c>
      <c r="R3951" s="5">
        <v>-1.6459999999999999</v>
      </c>
    </row>
    <row r="3952" spans="1:18">
      <c r="A3952" s="30" t="s">
        <v>11084</v>
      </c>
      <c r="B3952" s="5" t="s">
        <v>11085</v>
      </c>
      <c r="C3952" s="5" t="s">
        <v>11086</v>
      </c>
      <c r="D3952" s="5">
        <v>5.1959400000000002</v>
      </c>
      <c r="E3952" s="5">
        <v>493</v>
      </c>
      <c r="F3952" s="5">
        <v>55</v>
      </c>
      <c r="G3952" s="5">
        <v>0</v>
      </c>
      <c r="H3952" s="5">
        <v>0</v>
      </c>
      <c r="I3952" s="5">
        <v>20</v>
      </c>
      <c r="J3952" s="5">
        <v>10</v>
      </c>
      <c r="K3952" s="5">
        <v>0</v>
      </c>
      <c r="L3952" s="5">
        <f t="shared" si="366"/>
        <v>0.37579113599719965</v>
      </c>
      <c r="M3952" s="5">
        <f t="shared" si="367"/>
        <v>0</v>
      </c>
      <c r="N3952" s="5">
        <f t="shared" si="368"/>
        <v>0</v>
      </c>
      <c r="O3952" s="5">
        <f t="shared" si="369"/>
        <v>0.15167460403884747</v>
      </c>
      <c r="P3952" s="5">
        <f t="shared" si="370"/>
        <v>7.1138895877099761E-2</v>
      </c>
      <c r="Q3952" s="5">
        <f t="shared" si="371"/>
        <v>0</v>
      </c>
      <c r="R3952" s="5">
        <v>1.4810000000000001</v>
      </c>
    </row>
    <row r="3953" spans="1:18">
      <c r="A3953" s="30" t="s">
        <v>11087</v>
      </c>
      <c r="B3953" s="5" t="s">
        <v>11088</v>
      </c>
      <c r="C3953" s="5" t="s">
        <v>11089</v>
      </c>
      <c r="D3953" s="5">
        <v>1.66978</v>
      </c>
      <c r="E3953" s="5">
        <v>1257</v>
      </c>
      <c r="F3953" s="5">
        <v>10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f t="shared" si="366"/>
        <v>2.6797574317873642E-2</v>
      </c>
      <c r="M3953" s="5">
        <f t="shared" si="367"/>
        <v>0</v>
      </c>
      <c r="N3953" s="5">
        <f t="shared" si="368"/>
        <v>0</v>
      </c>
      <c r="O3953" s="5">
        <f t="shared" si="369"/>
        <v>0</v>
      </c>
      <c r="P3953" s="5">
        <f t="shared" si="370"/>
        <v>0</v>
      </c>
      <c r="Q3953" s="5">
        <f t="shared" si="371"/>
        <v>0</v>
      </c>
      <c r="R3953" s="5">
        <v>1.603</v>
      </c>
    </row>
    <row r="3954" spans="1:18">
      <c r="A3954" s="30" t="s">
        <v>11090</v>
      </c>
      <c r="B3954" s="5" t="s">
        <v>11091</v>
      </c>
      <c r="C3954" s="5" t="s">
        <v>11092</v>
      </c>
      <c r="D3954" s="5">
        <v>15.989901</v>
      </c>
      <c r="E3954" s="5">
        <v>584</v>
      </c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20</v>
      </c>
      <c r="L3954" s="5">
        <f t="shared" si="366"/>
        <v>0</v>
      </c>
      <c r="M3954" s="5">
        <f t="shared" si="367"/>
        <v>0</v>
      </c>
      <c r="N3954" s="5">
        <f t="shared" si="368"/>
        <v>0</v>
      </c>
      <c r="O3954" s="5">
        <f t="shared" si="369"/>
        <v>0</v>
      </c>
      <c r="P3954" s="5">
        <f t="shared" si="370"/>
        <v>0</v>
      </c>
      <c r="Q3954" s="5">
        <f t="shared" si="371"/>
        <v>7.9561416735508511E-2</v>
      </c>
      <c r="R3954" s="5">
        <v>-2.2109999999999999</v>
      </c>
    </row>
    <row r="3955" spans="1:18">
      <c r="A3955" s="33" t="s">
        <v>11093</v>
      </c>
      <c r="B3955" s="5" t="s">
        <v>11094</v>
      </c>
      <c r="C3955" s="5" t="s">
        <v>11095</v>
      </c>
      <c r="D3955" s="5">
        <v>5.0530499999999998</v>
      </c>
      <c r="E3955" s="5">
        <v>1244</v>
      </c>
      <c r="F3955" s="5">
        <v>0</v>
      </c>
      <c r="G3955" s="5">
        <v>0</v>
      </c>
      <c r="H3955" s="5">
        <v>5</v>
      </c>
      <c r="I3955" s="5">
        <v>0</v>
      </c>
      <c r="J3955" s="5">
        <v>0</v>
      </c>
      <c r="K3955" s="5">
        <v>0</v>
      </c>
      <c r="L3955" s="5">
        <f t="shared" si="366"/>
        <v>0</v>
      </c>
      <c r="M3955" s="5">
        <f t="shared" si="367"/>
        <v>0</v>
      </c>
      <c r="N3955" s="5">
        <f t="shared" si="368"/>
        <v>1.7506316033736549E-2</v>
      </c>
      <c r="O3955" s="5">
        <f t="shared" si="369"/>
        <v>0</v>
      </c>
      <c r="P3955" s="5">
        <f t="shared" si="370"/>
        <v>0</v>
      </c>
      <c r="Q3955" s="5">
        <f t="shared" si="371"/>
        <v>0</v>
      </c>
      <c r="R3955" s="5">
        <v>1.0840000000000001</v>
      </c>
    </row>
    <row r="3956" spans="1:18">
      <c r="A3956" s="30" t="s">
        <v>11096</v>
      </c>
      <c r="B3956" s="5" t="s">
        <v>11097</v>
      </c>
      <c r="C3956" s="5" t="s">
        <v>11098</v>
      </c>
      <c r="D3956" s="5">
        <v>3.5778300000000001</v>
      </c>
      <c r="E3956" s="5">
        <v>245</v>
      </c>
      <c r="F3956" s="5">
        <v>0</v>
      </c>
      <c r="G3956" s="5">
        <v>0</v>
      </c>
      <c r="H3956" s="5">
        <v>0</v>
      </c>
      <c r="I3956" s="5">
        <v>0</v>
      </c>
      <c r="J3956" s="5">
        <v>5</v>
      </c>
      <c r="K3956" s="5">
        <v>0</v>
      </c>
      <c r="L3956" s="5">
        <f t="shared" si="366"/>
        <v>0</v>
      </c>
      <c r="M3956" s="5">
        <f t="shared" si="367"/>
        <v>0</v>
      </c>
      <c r="N3956" s="5">
        <f t="shared" si="368"/>
        <v>0</v>
      </c>
      <c r="O3956" s="5">
        <f t="shared" si="369"/>
        <v>0</v>
      </c>
      <c r="P3956" s="5">
        <f t="shared" si="370"/>
        <v>7.157444013757179E-2</v>
      </c>
      <c r="Q3956" s="5">
        <f t="shared" si="371"/>
        <v>0</v>
      </c>
      <c r="R3956" s="5">
        <v>-0.94199999999999995</v>
      </c>
    </row>
    <row r="3957" spans="1:18">
      <c r="A3957" s="30" t="s">
        <v>11096</v>
      </c>
      <c r="B3957" s="5" t="s">
        <v>11099</v>
      </c>
      <c r="C3957" s="5" t="s">
        <v>11100</v>
      </c>
      <c r="D3957" s="5">
        <v>1.9144099999999999</v>
      </c>
      <c r="E3957" s="5">
        <v>259</v>
      </c>
      <c r="F3957" s="5">
        <v>0</v>
      </c>
      <c r="G3957" s="5">
        <v>0</v>
      </c>
      <c r="H3957" s="5">
        <v>0</v>
      </c>
      <c r="I3957" s="5">
        <v>0</v>
      </c>
      <c r="J3957" s="5">
        <v>5</v>
      </c>
      <c r="K3957" s="5">
        <v>0</v>
      </c>
      <c r="L3957" s="5">
        <f t="shared" si="366"/>
        <v>0</v>
      </c>
      <c r="M3957" s="5">
        <f t="shared" si="367"/>
        <v>0</v>
      </c>
      <c r="N3957" s="5">
        <f t="shared" si="368"/>
        <v>0</v>
      </c>
      <c r="O3957" s="5">
        <f t="shared" si="369"/>
        <v>0</v>
      </c>
      <c r="P3957" s="5">
        <f t="shared" si="370"/>
        <v>6.7705551481486839E-2</v>
      </c>
      <c r="Q3957" s="5">
        <f t="shared" si="371"/>
        <v>0</v>
      </c>
      <c r="R3957" s="5">
        <v>-0.91100000000000003</v>
      </c>
    </row>
    <row r="3958" spans="1:18">
      <c r="A3958" s="30" t="s">
        <v>11101</v>
      </c>
      <c r="B3958" s="5" t="s">
        <v>11102</v>
      </c>
      <c r="C3958" s="5" t="s">
        <v>11103</v>
      </c>
      <c r="D3958" s="5">
        <v>8.9218600000000006</v>
      </c>
      <c r="E3958" s="5">
        <v>376</v>
      </c>
      <c r="F3958" s="5">
        <v>0</v>
      </c>
      <c r="G3958" s="5">
        <v>0</v>
      </c>
      <c r="H3958" s="5">
        <v>20</v>
      </c>
      <c r="I3958" s="5">
        <v>0</v>
      </c>
      <c r="J3958" s="5">
        <v>0</v>
      </c>
      <c r="K3958" s="5">
        <v>0</v>
      </c>
      <c r="L3958" s="5">
        <f t="shared" si="366"/>
        <v>0</v>
      </c>
      <c r="M3958" s="5">
        <f t="shared" si="367"/>
        <v>0</v>
      </c>
      <c r="N3958" s="5">
        <f t="shared" si="368"/>
        <v>0.23167933134008795</v>
      </c>
      <c r="O3958" s="5">
        <f t="shared" si="369"/>
        <v>0</v>
      </c>
      <c r="P3958" s="5">
        <f t="shared" si="370"/>
        <v>0</v>
      </c>
      <c r="Q3958" s="5">
        <f t="shared" si="371"/>
        <v>0</v>
      </c>
      <c r="R3958" s="5">
        <v>2.1739999999999999</v>
      </c>
    </row>
    <row r="3959" spans="1:18">
      <c r="A3959" s="30" t="s">
        <v>11104</v>
      </c>
      <c r="B3959" s="5" t="s">
        <v>11105</v>
      </c>
      <c r="C3959" s="5" t="s">
        <v>11106</v>
      </c>
      <c r="D3959" s="5">
        <v>0.82366799999999996</v>
      </c>
      <c r="E3959" s="5">
        <v>207</v>
      </c>
      <c r="F3959" s="5">
        <v>0</v>
      </c>
      <c r="G3959" s="5">
        <v>0</v>
      </c>
      <c r="H3959" s="5">
        <v>0</v>
      </c>
      <c r="I3959" s="5">
        <v>0</v>
      </c>
      <c r="J3959" s="5">
        <v>5</v>
      </c>
      <c r="K3959" s="5">
        <v>0</v>
      </c>
      <c r="L3959" s="5">
        <f t="shared" si="366"/>
        <v>0</v>
      </c>
      <c r="M3959" s="5">
        <f t="shared" si="367"/>
        <v>0</v>
      </c>
      <c r="N3959" s="5">
        <f t="shared" si="368"/>
        <v>0</v>
      </c>
      <c r="O3959" s="5">
        <f t="shared" si="369"/>
        <v>0</v>
      </c>
      <c r="P3959" s="5">
        <f t="shared" si="370"/>
        <v>8.4713709341570492E-2</v>
      </c>
      <c r="Q3959" s="5">
        <f t="shared" si="371"/>
        <v>0</v>
      </c>
      <c r="R3959" s="5">
        <v>-0.90600000000000003</v>
      </c>
    </row>
    <row r="3960" spans="1:18">
      <c r="A3960" s="30" t="s">
        <v>11104</v>
      </c>
      <c r="B3960" s="5" t="s">
        <v>11107</v>
      </c>
      <c r="C3960" s="5" t="s">
        <v>11108</v>
      </c>
      <c r="D3960" s="5">
        <v>18.6768</v>
      </c>
      <c r="E3960" s="5">
        <v>299</v>
      </c>
      <c r="F3960" s="5">
        <v>0</v>
      </c>
      <c r="G3960" s="5">
        <v>0</v>
      </c>
      <c r="H3960" s="5">
        <v>0</v>
      </c>
      <c r="I3960" s="5">
        <v>0</v>
      </c>
      <c r="J3960" s="5">
        <v>5</v>
      </c>
      <c r="K3960" s="5">
        <v>0</v>
      </c>
      <c r="L3960" s="5">
        <f t="shared" si="366"/>
        <v>0</v>
      </c>
      <c r="M3960" s="5">
        <f t="shared" si="367"/>
        <v>0</v>
      </c>
      <c r="N3960" s="5">
        <f t="shared" si="368"/>
        <v>0</v>
      </c>
      <c r="O3960" s="5">
        <f t="shared" si="369"/>
        <v>0</v>
      </c>
      <c r="P3960" s="5">
        <f t="shared" si="370"/>
        <v>5.8647952621087261E-2</v>
      </c>
      <c r="Q3960" s="5">
        <f t="shared" si="371"/>
        <v>0</v>
      </c>
      <c r="R3960" s="5">
        <v>-0.91800000000000004</v>
      </c>
    </row>
    <row r="3961" spans="1:18">
      <c r="A3961" s="30" t="s">
        <v>11109</v>
      </c>
      <c r="B3961" s="5" t="s">
        <v>11110</v>
      </c>
      <c r="C3961" s="5" t="s">
        <v>11111</v>
      </c>
      <c r="D3961" s="5">
        <v>1.872225</v>
      </c>
      <c r="E3961" s="5">
        <v>602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20</v>
      </c>
      <c r="L3961" s="5">
        <f t="shared" si="366"/>
        <v>0</v>
      </c>
      <c r="M3961" s="5">
        <f t="shared" si="367"/>
        <v>0</v>
      </c>
      <c r="N3961" s="5">
        <f t="shared" si="368"/>
        <v>0</v>
      </c>
      <c r="O3961" s="5">
        <f t="shared" si="369"/>
        <v>0</v>
      </c>
      <c r="P3961" s="5">
        <f t="shared" si="370"/>
        <v>0</v>
      </c>
      <c r="Q3961" s="5">
        <f t="shared" si="371"/>
        <v>7.7182503942752445E-2</v>
      </c>
      <c r="R3961" s="5">
        <v>-2.206</v>
      </c>
    </row>
    <row r="3962" spans="1:18">
      <c r="A3962" s="30" t="s">
        <v>11112</v>
      </c>
      <c r="B3962" s="5" t="s">
        <v>11113</v>
      </c>
      <c r="C3962" s="5" t="s">
        <v>11114</v>
      </c>
      <c r="D3962" s="5">
        <v>2.4779949999999999</v>
      </c>
      <c r="E3962" s="5">
        <v>344</v>
      </c>
      <c r="F3962" s="5">
        <v>18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f t="shared" si="366"/>
        <v>0.17625637108029332</v>
      </c>
      <c r="M3962" s="5">
        <f t="shared" si="367"/>
        <v>0</v>
      </c>
      <c r="N3962" s="5">
        <f t="shared" si="368"/>
        <v>0</v>
      </c>
      <c r="O3962" s="5">
        <f t="shared" si="369"/>
        <v>0</v>
      </c>
      <c r="P3962" s="5">
        <f t="shared" si="370"/>
        <v>0</v>
      </c>
      <c r="Q3962" s="5">
        <f t="shared" si="371"/>
        <v>0</v>
      </c>
      <c r="R3962" s="5">
        <v>2.0939999999999999</v>
      </c>
    </row>
    <row r="3963" spans="1:18">
      <c r="A3963" s="30" t="s">
        <v>11112</v>
      </c>
      <c r="B3963" s="5" t="s">
        <v>11115</v>
      </c>
      <c r="C3963" s="5" t="s">
        <v>11116</v>
      </c>
      <c r="D3963" s="5">
        <v>5.4574249999999997</v>
      </c>
      <c r="E3963" s="5">
        <v>615</v>
      </c>
      <c r="F3963" s="5">
        <v>40</v>
      </c>
      <c r="G3963" s="5">
        <v>27</v>
      </c>
      <c r="H3963" s="5">
        <v>30</v>
      </c>
      <c r="I3963" s="5">
        <v>30</v>
      </c>
      <c r="J3963" s="5">
        <v>30</v>
      </c>
      <c r="K3963" s="5">
        <v>15</v>
      </c>
      <c r="L3963" s="5">
        <f t="shared" si="366"/>
        <v>0.21908651003295718</v>
      </c>
      <c r="M3963" s="5">
        <f t="shared" si="367"/>
        <v>0.1856253579088932</v>
      </c>
      <c r="N3963" s="5">
        <f t="shared" si="368"/>
        <v>0.21246689898505627</v>
      </c>
      <c r="O3963" s="5">
        <f t="shared" si="369"/>
        <v>0.18237946290524831</v>
      </c>
      <c r="P3963" s="5">
        <f t="shared" si="370"/>
        <v>0.17108036910931795</v>
      </c>
      <c r="Q3963" s="5">
        <f t="shared" si="371"/>
        <v>5.666325289455728E-2</v>
      </c>
      <c r="R3963" s="5">
        <v>0.54100000000000004</v>
      </c>
    </row>
    <row r="3964" spans="1:18">
      <c r="A3964" s="30" t="s">
        <v>11112</v>
      </c>
      <c r="B3964" s="5" t="s">
        <v>11117</v>
      </c>
      <c r="C3964" s="5" t="s">
        <v>11118</v>
      </c>
      <c r="D3964" s="5">
        <v>54.818398000000002</v>
      </c>
      <c r="E3964" s="5">
        <v>567</v>
      </c>
      <c r="F3964" s="5">
        <v>35</v>
      </c>
      <c r="G3964" s="5">
        <v>27</v>
      </c>
      <c r="H3964" s="5">
        <v>30</v>
      </c>
      <c r="I3964" s="5">
        <v>30</v>
      </c>
      <c r="J3964" s="5">
        <v>30</v>
      </c>
      <c r="K3964" s="5">
        <v>15</v>
      </c>
      <c r="L3964" s="5">
        <f t="shared" si="366"/>
        <v>0.20792932665164918</v>
      </c>
      <c r="M3964" s="5">
        <f t="shared" si="367"/>
        <v>0.20133967392234448</v>
      </c>
      <c r="N3964" s="5">
        <f t="shared" si="368"/>
        <v>0.23045351477215095</v>
      </c>
      <c r="O3964" s="5">
        <f t="shared" si="369"/>
        <v>0.19781899415648627</v>
      </c>
      <c r="P3964" s="5">
        <f t="shared" si="370"/>
        <v>0.18556336331963058</v>
      </c>
      <c r="Q3964" s="5">
        <f t="shared" si="371"/>
        <v>6.1460142028488055E-2</v>
      </c>
      <c r="R3964" s="5">
        <v>0.502</v>
      </c>
    </row>
    <row r="3965" spans="1:18">
      <c r="A3965" s="30" t="s">
        <v>11119</v>
      </c>
      <c r="B3965" s="5" t="s">
        <v>11120</v>
      </c>
      <c r="C3965" s="5" t="s">
        <v>11121</v>
      </c>
      <c r="D3965" s="5">
        <v>5.078805</v>
      </c>
      <c r="E3965" s="5">
        <v>981</v>
      </c>
      <c r="F3965" s="5">
        <v>0</v>
      </c>
      <c r="G3965" s="5">
        <v>0</v>
      </c>
      <c r="H3965" s="5">
        <v>0</v>
      </c>
      <c r="I3965" s="5">
        <v>10</v>
      </c>
      <c r="J3965" s="5">
        <v>0</v>
      </c>
      <c r="K3965" s="5">
        <v>0</v>
      </c>
      <c r="L3965" s="5">
        <f t="shared" si="366"/>
        <v>0</v>
      </c>
      <c r="M3965" s="5">
        <f t="shared" si="367"/>
        <v>0</v>
      </c>
      <c r="N3965" s="5">
        <f t="shared" si="368"/>
        <v>0</v>
      </c>
      <c r="O3965" s="5">
        <f t="shared" si="369"/>
        <v>3.8111916305378087E-2</v>
      </c>
      <c r="P3965" s="5">
        <f t="shared" si="370"/>
        <v>0</v>
      </c>
      <c r="Q3965" s="5">
        <f t="shared" si="371"/>
        <v>0</v>
      </c>
      <c r="R3965" s="5">
        <v>1.589</v>
      </c>
    </row>
    <row r="3966" spans="1:18">
      <c r="A3966" s="30" t="s">
        <v>11122</v>
      </c>
      <c r="B3966" s="5" t="s">
        <v>11123</v>
      </c>
      <c r="C3966" s="5" t="s">
        <v>11124</v>
      </c>
      <c r="D3966" s="5">
        <v>3.0465450000000001</v>
      </c>
      <c r="E3966" s="5">
        <v>1337</v>
      </c>
      <c r="F3966" s="5">
        <v>35</v>
      </c>
      <c r="G3966" s="5">
        <v>0</v>
      </c>
      <c r="H3966" s="5">
        <v>0</v>
      </c>
      <c r="I3966" s="5">
        <v>0</v>
      </c>
      <c r="J3966" s="5">
        <v>40</v>
      </c>
      <c r="K3966" s="5">
        <v>190</v>
      </c>
      <c r="L3966" s="5">
        <f t="shared" si="366"/>
        <v>8.8179452663788391E-2</v>
      </c>
      <c r="M3966" s="5">
        <f t="shared" si="367"/>
        <v>0</v>
      </c>
      <c r="N3966" s="5">
        <f t="shared" si="368"/>
        <v>0</v>
      </c>
      <c r="O3966" s="5">
        <f t="shared" si="369"/>
        <v>0</v>
      </c>
      <c r="P3966" s="5">
        <f t="shared" si="370"/>
        <v>0.10492588082994818</v>
      </c>
      <c r="Q3966" s="5">
        <f t="shared" si="371"/>
        <v>0.3301471503729253</v>
      </c>
      <c r="R3966" s="5">
        <v>-2.3109999999999999</v>
      </c>
    </row>
    <row r="3967" spans="1:18">
      <c r="A3967" s="30" t="s">
        <v>11125</v>
      </c>
      <c r="B3967" s="5" t="s">
        <v>11126</v>
      </c>
      <c r="C3967" s="5" t="s">
        <v>11127</v>
      </c>
      <c r="D3967" s="5">
        <v>24.478000999999999</v>
      </c>
      <c r="E3967" s="5">
        <v>122</v>
      </c>
      <c r="F3967" s="5">
        <v>35</v>
      </c>
      <c r="G3967" s="5">
        <v>80</v>
      </c>
      <c r="H3967" s="5">
        <v>0</v>
      </c>
      <c r="I3967" s="5">
        <v>20</v>
      </c>
      <c r="J3967" s="5">
        <v>0</v>
      </c>
      <c r="K3967" s="5">
        <v>20</v>
      </c>
      <c r="L3967" s="5">
        <f t="shared" si="366"/>
        <v>0.96636006730725466</v>
      </c>
      <c r="M3967" s="5">
        <f t="shared" si="367"/>
        <v>2.7725463294224486</v>
      </c>
      <c r="N3967" s="5">
        <f t="shared" si="368"/>
        <v>0</v>
      </c>
      <c r="O3967" s="5">
        <f t="shared" si="369"/>
        <v>0.61291458845206404</v>
      </c>
      <c r="P3967" s="5">
        <f t="shared" si="370"/>
        <v>0</v>
      </c>
      <c r="Q3967" s="5">
        <f t="shared" si="371"/>
        <v>0.3808513719142374</v>
      </c>
      <c r="R3967" s="5">
        <v>1.3919999999999999</v>
      </c>
    </row>
    <row r="3968" spans="1:18">
      <c r="A3968" s="30" t="s">
        <v>11128</v>
      </c>
      <c r="B3968" s="5" t="s">
        <v>11129</v>
      </c>
      <c r="C3968" s="5" t="s">
        <v>11130</v>
      </c>
      <c r="D3968" s="5">
        <v>46.901198999999998</v>
      </c>
      <c r="E3968" s="5">
        <v>154</v>
      </c>
      <c r="F3968" s="5">
        <v>120</v>
      </c>
      <c r="G3968" s="5">
        <v>90</v>
      </c>
      <c r="H3968" s="5">
        <v>20</v>
      </c>
      <c r="I3968" s="5">
        <v>20</v>
      </c>
      <c r="J3968" s="5">
        <v>30</v>
      </c>
      <c r="K3968" s="5">
        <v>10</v>
      </c>
      <c r="L3968" s="5">
        <f t="shared" si="366"/>
        <v>2.6247702013688703</v>
      </c>
      <c r="M3968" s="5">
        <f t="shared" si="367"/>
        <v>2.4709869072287733</v>
      </c>
      <c r="N3968" s="5">
        <f t="shared" si="368"/>
        <v>0.56565862716800686</v>
      </c>
      <c r="O3968" s="5">
        <f t="shared" si="369"/>
        <v>0.48555571292955718</v>
      </c>
      <c r="P3968" s="5">
        <f t="shared" si="370"/>
        <v>0.68321056494954902</v>
      </c>
      <c r="Q3968" s="5">
        <f t="shared" si="371"/>
        <v>0.15085671225174338</v>
      </c>
      <c r="R3968" s="5">
        <v>1.34</v>
      </c>
    </row>
    <row r="3969" spans="1:18">
      <c r="A3969" s="30" t="s">
        <v>11131</v>
      </c>
      <c r="B3969" s="5" t="s">
        <v>11132</v>
      </c>
      <c r="C3969" s="5" t="s">
        <v>11133</v>
      </c>
      <c r="D3969" s="5">
        <v>2.0000000000000002E-5</v>
      </c>
      <c r="E3969" s="5">
        <v>130</v>
      </c>
      <c r="F3969" s="5">
        <v>0</v>
      </c>
      <c r="G3969" s="5">
        <v>0</v>
      </c>
      <c r="H3969" s="5">
        <v>3</v>
      </c>
      <c r="I3969" s="5">
        <v>3.3</v>
      </c>
      <c r="J3969" s="5">
        <v>0</v>
      </c>
      <c r="K3969" s="5">
        <v>0</v>
      </c>
      <c r="L3969" s="5">
        <f t="shared" si="366"/>
        <v>0</v>
      </c>
      <c r="M3969" s="5">
        <f t="shared" si="367"/>
        <v>0</v>
      </c>
      <c r="N3969" s="5">
        <f t="shared" si="368"/>
        <v>0.10051318682754586</v>
      </c>
      <c r="O3969" s="5">
        <f t="shared" si="369"/>
        <v>9.4907466658000372E-2</v>
      </c>
      <c r="P3969" s="5">
        <f t="shared" si="370"/>
        <v>0</v>
      </c>
      <c r="Q3969" s="5">
        <f t="shared" si="371"/>
        <v>0</v>
      </c>
      <c r="R3969" s="5">
        <v>1.121</v>
      </c>
    </row>
    <row r="3970" spans="1:18">
      <c r="A3970" s="30" t="s">
        <v>11131</v>
      </c>
      <c r="B3970" s="5" t="s">
        <v>11134</v>
      </c>
      <c r="C3970" s="5" t="s">
        <v>11135</v>
      </c>
      <c r="D3970" s="5">
        <v>0.23235800000000001</v>
      </c>
      <c r="E3970" s="5">
        <v>77</v>
      </c>
      <c r="F3970" s="5">
        <v>0</v>
      </c>
      <c r="G3970" s="5">
        <v>0</v>
      </c>
      <c r="H3970" s="5">
        <v>3</v>
      </c>
      <c r="I3970" s="5">
        <v>3.3</v>
      </c>
      <c r="J3970" s="5">
        <v>0</v>
      </c>
      <c r="K3970" s="5">
        <v>0</v>
      </c>
      <c r="L3970" s="5">
        <f t="shared" si="366"/>
        <v>0</v>
      </c>
      <c r="M3970" s="5">
        <f t="shared" si="367"/>
        <v>0</v>
      </c>
      <c r="N3970" s="5">
        <f t="shared" si="368"/>
        <v>0.16969758815040209</v>
      </c>
      <c r="O3970" s="5">
        <f t="shared" si="369"/>
        <v>0.16023338526675385</v>
      </c>
      <c r="P3970" s="5">
        <f t="shared" si="370"/>
        <v>0</v>
      </c>
      <c r="Q3970" s="5">
        <f t="shared" si="371"/>
        <v>0</v>
      </c>
      <c r="R3970" s="5">
        <v>1.159</v>
      </c>
    </row>
    <row r="3971" spans="1:18">
      <c r="A3971" s="30" t="s">
        <v>11131</v>
      </c>
      <c r="B3971" s="5" t="s">
        <v>11136</v>
      </c>
      <c r="C3971" s="5" t="s">
        <v>11137</v>
      </c>
      <c r="D3971" s="5">
        <v>8.5153549999999996</v>
      </c>
      <c r="E3971" s="5">
        <v>134</v>
      </c>
      <c r="F3971" s="5">
        <v>0</v>
      </c>
      <c r="G3971" s="5">
        <v>0</v>
      </c>
      <c r="H3971" s="5">
        <v>3</v>
      </c>
      <c r="I3971" s="5">
        <v>3.3</v>
      </c>
      <c r="J3971" s="5">
        <v>0</v>
      </c>
      <c r="K3971" s="5">
        <v>0</v>
      </c>
      <c r="L3971" s="5">
        <f t="shared" si="366"/>
        <v>0</v>
      </c>
      <c r="M3971" s="5">
        <f t="shared" si="367"/>
        <v>0</v>
      </c>
      <c r="N3971" s="5">
        <f t="shared" si="368"/>
        <v>9.7512793190902683E-2</v>
      </c>
      <c r="O3971" s="5">
        <f t="shared" si="369"/>
        <v>9.2074407951791393E-2</v>
      </c>
      <c r="P3971" s="5">
        <f t="shared" si="370"/>
        <v>0</v>
      </c>
      <c r="Q3971" s="5">
        <f t="shared" si="371"/>
        <v>0</v>
      </c>
      <c r="R3971" s="5">
        <v>1.121</v>
      </c>
    </row>
    <row r="3972" spans="1:18">
      <c r="A3972" s="30" t="s">
        <v>11138</v>
      </c>
      <c r="B3972" s="5" t="s">
        <v>11139</v>
      </c>
      <c r="C3972" s="5" t="s">
        <v>11140</v>
      </c>
      <c r="D3972" s="5">
        <v>148.82299800000001</v>
      </c>
      <c r="E3972" s="5">
        <v>154</v>
      </c>
      <c r="F3972" s="5">
        <v>45</v>
      </c>
      <c r="G3972" s="5">
        <v>10</v>
      </c>
      <c r="H3972" s="5">
        <v>0</v>
      </c>
      <c r="I3972" s="5">
        <v>40</v>
      </c>
      <c r="J3972" s="5">
        <v>40</v>
      </c>
      <c r="K3972" s="5">
        <v>40</v>
      </c>
      <c r="L3972" s="5">
        <f t="shared" ref="L3972:L4035" si="372">F3972/296872/E3972*10^6</f>
        <v>0.98428882551332642</v>
      </c>
      <c r="M3972" s="5">
        <f t="shared" ref="M3972:M4035" si="373">G3972/236511/E3972*10^6</f>
        <v>0.27455410080319709</v>
      </c>
      <c r="N3972" s="5">
        <f t="shared" ref="N3972:N4035" si="374">H3972/229591/E3972*10^6</f>
        <v>0</v>
      </c>
      <c r="O3972" s="5">
        <f t="shared" ref="O3972:O4035" si="375">I3972/267467/E3972*10^6</f>
        <v>0.97111142585911436</v>
      </c>
      <c r="P3972" s="5">
        <f t="shared" ref="P3972:P4035" si="376">J3972/285132/E3972*10^6</f>
        <v>0.91094741993273187</v>
      </c>
      <c r="Q3972" s="5">
        <f t="shared" ref="Q3972:Q4035" si="377">K3972/E3972/430442*10^6</f>
        <v>0.60342684900697352</v>
      </c>
      <c r="R3972" s="5">
        <v>-0.32</v>
      </c>
    </row>
    <row r="3973" spans="1:18">
      <c r="A3973" s="30" t="s">
        <v>11141</v>
      </c>
      <c r="B3973" s="5" t="s">
        <v>11142</v>
      </c>
      <c r="C3973" s="5" t="s">
        <v>11143</v>
      </c>
      <c r="D3973" s="5">
        <v>4.3771199999999997</v>
      </c>
      <c r="E3973" s="5">
        <v>473</v>
      </c>
      <c r="F3973" s="5">
        <v>0</v>
      </c>
      <c r="G3973" s="5">
        <v>11</v>
      </c>
      <c r="H3973" s="5">
        <v>0</v>
      </c>
      <c r="I3973" s="5">
        <v>6.6</v>
      </c>
      <c r="J3973" s="5">
        <v>0</v>
      </c>
      <c r="K3973" s="5">
        <v>0</v>
      </c>
      <c r="L3973" s="5">
        <f t="shared" si="372"/>
        <v>0</v>
      </c>
      <c r="M3973" s="5">
        <f t="shared" si="373"/>
        <v>9.8328677962075214E-2</v>
      </c>
      <c r="N3973" s="5">
        <f t="shared" si="374"/>
        <v>0</v>
      </c>
      <c r="O3973" s="5">
        <f t="shared" si="375"/>
        <v>5.2169009156617541E-2</v>
      </c>
      <c r="P3973" s="5">
        <f t="shared" si="376"/>
        <v>0</v>
      </c>
      <c r="Q3973" s="5">
        <f t="shared" si="377"/>
        <v>0</v>
      </c>
      <c r="R3973" s="5">
        <v>1.998</v>
      </c>
    </row>
    <row r="3974" spans="1:18">
      <c r="A3974" s="30" t="s">
        <v>11141</v>
      </c>
      <c r="B3974" s="5" t="s">
        <v>11144</v>
      </c>
      <c r="C3974" s="5" t="s">
        <v>11145</v>
      </c>
      <c r="D3974" s="5">
        <v>6.7751299999999999</v>
      </c>
      <c r="E3974" s="5">
        <v>497</v>
      </c>
      <c r="F3974" s="5">
        <v>0</v>
      </c>
      <c r="G3974" s="5">
        <v>11</v>
      </c>
      <c r="H3974" s="5">
        <v>0</v>
      </c>
      <c r="I3974" s="5">
        <v>6.6</v>
      </c>
      <c r="J3974" s="5">
        <v>0</v>
      </c>
      <c r="K3974" s="5">
        <v>25</v>
      </c>
      <c r="L3974" s="5">
        <f t="shared" si="372"/>
        <v>0</v>
      </c>
      <c r="M3974" s="5">
        <f t="shared" si="373"/>
        <v>9.3580411823061524E-2</v>
      </c>
      <c r="N3974" s="5">
        <f t="shared" si="374"/>
        <v>0</v>
      </c>
      <c r="O3974" s="5">
        <f t="shared" si="375"/>
        <v>4.9649781350261761E-2</v>
      </c>
      <c r="P3974" s="5">
        <f t="shared" si="376"/>
        <v>0</v>
      </c>
      <c r="Q3974" s="5">
        <f t="shared" si="377"/>
        <v>0.11686083343444913</v>
      </c>
      <c r="R3974" s="5">
        <v>-0.78300000000000003</v>
      </c>
    </row>
    <row r="3975" spans="1:18">
      <c r="A3975" s="30" t="s">
        <v>11141</v>
      </c>
      <c r="B3975" s="5" t="s">
        <v>11146</v>
      </c>
      <c r="C3975" s="5" t="s">
        <v>11147</v>
      </c>
      <c r="D3975" s="5">
        <v>24.514251999999999</v>
      </c>
      <c r="E3975" s="5">
        <v>518</v>
      </c>
      <c r="F3975" s="5">
        <v>0</v>
      </c>
      <c r="G3975" s="5">
        <v>11</v>
      </c>
      <c r="H3975" s="5">
        <v>0</v>
      </c>
      <c r="I3975" s="5">
        <v>6.6</v>
      </c>
      <c r="J3975" s="5">
        <v>0</v>
      </c>
      <c r="K3975" s="5">
        <v>25</v>
      </c>
      <c r="L3975" s="5">
        <f t="shared" si="372"/>
        <v>0</v>
      </c>
      <c r="M3975" s="5">
        <f t="shared" si="373"/>
        <v>8.9786611343748213E-2</v>
      </c>
      <c r="N3975" s="5">
        <f t="shared" si="374"/>
        <v>0</v>
      </c>
      <c r="O3975" s="5">
        <f t="shared" si="375"/>
        <v>4.7636952376602495E-2</v>
      </c>
      <c r="P3975" s="5">
        <f t="shared" si="376"/>
        <v>0</v>
      </c>
      <c r="Q3975" s="5">
        <f t="shared" si="377"/>
        <v>0.11212323207899848</v>
      </c>
      <c r="R3975" s="5">
        <v>-0.77500000000000002</v>
      </c>
    </row>
    <row r="3976" spans="1:18">
      <c r="A3976" s="30" t="s">
        <v>11148</v>
      </c>
      <c r="B3976" s="5" t="s">
        <v>11149</v>
      </c>
      <c r="C3976" s="5" t="s">
        <v>11150</v>
      </c>
      <c r="D3976" s="5">
        <v>32.376700999999997</v>
      </c>
      <c r="E3976" s="5">
        <v>780</v>
      </c>
      <c r="F3976" s="5">
        <v>435</v>
      </c>
      <c r="G3976" s="5">
        <v>107</v>
      </c>
      <c r="H3976" s="5">
        <v>104</v>
      </c>
      <c r="I3976" s="5">
        <v>298.2</v>
      </c>
      <c r="J3976" s="5">
        <v>206</v>
      </c>
      <c r="K3976" s="5">
        <v>544.9</v>
      </c>
      <c r="L3976" s="5">
        <f t="shared" si="372"/>
        <v>1.8785614934797075</v>
      </c>
      <c r="M3976" s="5">
        <f t="shared" si="373"/>
        <v>0.58001313756860007</v>
      </c>
      <c r="N3976" s="5">
        <f t="shared" si="374"/>
        <v>0.58074285722582042</v>
      </c>
      <c r="O3976" s="5">
        <f t="shared" si="375"/>
        <v>1.4293639675462479</v>
      </c>
      <c r="P3976" s="5">
        <f t="shared" si="376"/>
        <v>0.92624666506237141</v>
      </c>
      <c r="Q3976" s="5">
        <f t="shared" si="377"/>
        <v>1.6229590597333523</v>
      </c>
      <c r="R3976" s="5">
        <v>-0.26900000000000002</v>
      </c>
    </row>
    <row r="3977" spans="1:18">
      <c r="A3977" s="30" t="s">
        <v>11151</v>
      </c>
      <c r="B3977" s="5" t="s">
        <v>11152</v>
      </c>
      <c r="C3977" s="5" t="s">
        <v>11153</v>
      </c>
      <c r="D3977" s="5">
        <v>1.737E-3</v>
      </c>
      <c r="E3977" s="5">
        <v>780</v>
      </c>
      <c r="F3977" s="5">
        <v>313</v>
      </c>
      <c r="G3977" s="5">
        <v>42</v>
      </c>
      <c r="H3977" s="5">
        <v>54</v>
      </c>
      <c r="I3977" s="5">
        <v>113.2</v>
      </c>
      <c r="J3977" s="5">
        <v>96</v>
      </c>
      <c r="K3977" s="5">
        <v>364.9</v>
      </c>
      <c r="L3977" s="5">
        <f t="shared" si="372"/>
        <v>1.3517005688716055</v>
      </c>
      <c r="M3977" s="5">
        <f t="shared" si="373"/>
        <v>0.22766870820449722</v>
      </c>
      <c r="N3977" s="5">
        <f t="shared" si="374"/>
        <v>0.30153956048263753</v>
      </c>
      <c r="O3977" s="5">
        <f t="shared" si="375"/>
        <v>0.54260228412553746</v>
      </c>
      <c r="P3977" s="5">
        <f t="shared" si="376"/>
        <v>0.43164893129120224</v>
      </c>
      <c r="Q3977" s="5">
        <f t="shared" si="377"/>
        <v>1.0868375131156178</v>
      </c>
      <c r="R3977" s="5">
        <v>-0.375</v>
      </c>
    </row>
    <row r="3978" spans="1:18">
      <c r="A3978" s="30" t="s">
        <v>11154</v>
      </c>
      <c r="B3978" s="5" t="s">
        <v>11155</v>
      </c>
      <c r="C3978" s="5" t="s">
        <v>11156</v>
      </c>
      <c r="D3978" s="5">
        <v>35.151947</v>
      </c>
      <c r="E3978" s="5">
        <v>784</v>
      </c>
      <c r="F3978" s="5">
        <v>375</v>
      </c>
      <c r="G3978" s="5">
        <v>0</v>
      </c>
      <c r="H3978" s="5">
        <v>59</v>
      </c>
      <c r="I3978" s="5">
        <v>118.2</v>
      </c>
      <c r="J3978" s="5">
        <v>186</v>
      </c>
      <c r="K3978" s="5">
        <v>329.9</v>
      </c>
      <c r="L3978" s="5">
        <f t="shared" si="372"/>
        <v>1.6111870655724092</v>
      </c>
      <c r="M3978" s="5">
        <f t="shared" si="373"/>
        <v>0</v>
      </c>
      <c r="N3978" s="5">
        <f t="shared" si="374"/>
        <v>0.32777897235003256</v>
      </c>
      <c r="O3978" s="5">
        <f t="shared" si="375"/>
        <v>0.56367815888483064</v>
      </c>
      <c r="P3978" s="5">
        <f t="shared" si="376"/>
        <v>0.83205286659927213</v>
      </c>
      <c r="Q3978" s="5">
        <f t="shared" si="377"/>
        <v>0.97757843408991374</v>
      </c>
      <c r="R3978" s="5">
        <v>-0.43</v>
      </c>
    </row>
    <row r="3979" spans="1:18">
      <c r="A3979" s="30" t="s">
        <v>11157</v>
      </c>
      <c r="B3979" s="5" t="s">
        <v>11158</v>
      </c>
      <c r="C3979" s="5" t="s">
        <v>11159</v>
      </c>
      <c r="D3979" s="5">
        <v>69.820250999999999</v>
      </c>
      <c r="E3979" s="5">
        <v>140</v>
      </c>
      <c r="F3979" s="5">
        <v>100</v>
      </c>
      <c r="G3979" s="5">
        <v>145</v>
      </c>
      <c r="H3979" s="5">
        <v>100</v>
      </c>
      <c r="I3979" s="5">
        <v>170</v>
      </c>
      <c r="J3979" s="5">
        <v>80</v>
      </c>
      <c r="K3979" s="5">
        <v>160</v>
      </c>
      <c r="L3979" s="5">
        <f t="shared" si="372"/>
        <v>2.4060393512547975</v>
      </c>
      <c r="M3979" s="5">
        <f t="shared" si="373"/>
        <v>4.3791379078109927</v>
      </c>
      <c r="N3979" s="5">
        <f t="shared" si="374"/>
        <v>3.1111224494240379</v>
      </c>
      <c r="O3979" s="5">
        <f t="shared" si="375"/>
        <v>4.5399459158913595</v>
      </c>
      <c r="P3979" s="5">
        <f t="shared" si="376"/>
        <v>2.0040843238520107</v>
      </c>
      <c r="Q3979" s="5">
        <f t="shared" si="377"/>
        <v>2.6550781356306841</v>
      </c>
      <c r="R3979" s="5">
        <v>0.26700000000000002</v>
      </c>
    </row>
    <row r="3980" spans="1:18">
      <c r="A3980" s="30" t="s">
        <v>11160</v>
      </c>
      <c r="B3980" s="5" t="s">
        <v>11161</v>
      </c>
      <c r="C3980" s="5" t="s">
        <v>11162</v>
      </c>
      <c r="D3980" s="5">
        <v>95.289794999999998</v>
      </c>
      <c r="E3980" s="5">
        <v>140</v>
      </c>
      <c r="F3980" s="5">
        <v>60</v>
      </c>
      <c r="G3980" s="5">
        <v>100</v>
      </c>
      <c r="H3980" s="5">
        <v>100</v>
      </c>
      <c r="I3980" s="5">
        <v>110</v>
      </c>
      <c r="J3980" s="5">
        <v>90</v>
      </c>
      <c r="K3980" s="5">
        <v>120</v>
      </c>
      <c r="L3980" s="5">
        <f t="shared" si="372"/>
        <v>1.4436236107528786</v>
      </c>
      <c r="M3980" s="5">
        <f t="shared" si="373"/>
        <v>3.0200951088351675</v>
      </c>
      <c r="N3980" s="5">
        <f t="shared" si="374"/>
        <v>3.1111224494240379</v>
      </c>
      <c r="O3980" s="5">
        <f t="shared" si="375"/>
        <v>2.937612063223821</v>
      </c>
      <c r="P3980" s="5">
        <f t="shared" si="376"/>
        <v>2.2545948643335119</v>
      </c>
      <c r="Q3980" s="5">
        <f t="shared" si="377"/>
        <v>1.991308601723013</v>
      </c>
      <c r="R3980" s="5">
        <v>7.0000000000000007E-2</v>
      </c>
    </row>
    <row r="3981" spans="1:18">
      <c r="A3981" s="30" t="s">
        <v>11163</v>
      </c>
      <c r="B3981" s="5" t="s">
        <v>11164</v>
      </c>
      <c r="C3981" s="5" t="s">
        <v>11165</v>
      </c>
      <c r="D3981" s="5">
        <v>175.62200899999999</v>
      </c>
      <c r="E3981" s="5">
        <v>254</v>
      </c>
      <c r="F3981" s="5">
        <v>240</v>
      </c>
      <c r="G3981" s="5">
        <v>390</v>
      </c>
      <c r="H3981" s="5">
        <v>310</v>
      </c>
      <c r="I3981" s="5">
        <v>730</v>
      </c>
      <c r="J3981" s="5">
        <v>190</v>
      </c>
      <c r="K3981" s="5">
        <v>650</v>
      </c>
      <c r="L3981" s="5">
        <f t="shared" si="372"/>
        <v>3.1827922126835113</v>
      </c>
      <c r="M3981" s="5">
        <f t="shared" si="373"/>
        <v>6.492015470173234</v>
      </c>
      <c r="N3981" s="5">
        <f t="shared" si="374"/>
        <v>5.3158548938977654</v>
      </c>
      <c r="O3981" s="5">
        <f t="shared" si="375"/>
        <v>10.7453096943978</v>
      </c>
      <c r="P3981" s="5">
        <f t="shared" si="376"/>
        <v>2.623456841262966</v>
      </c>
      <c r="Q3981" s="5">
        <f t="shared" si="377"/>
        <v>5.9451798804722502</v>
      </c>
      <c r="R3981" s="5">
        <v>0.187</v>
      </c>
    </row>
    <row r="3982" spans="1:18">
      <c r="A3982" s="30" t="s">
        <v>11166</v>
      </c>
      <c r="B3982" s="5" t="s">
        <v>11167</v>
      </c>
      <c r="C3982" s="5" t="s">
        <v>11168</v>
      </c>
      <c r="D3982" s="5">
        <v>8.0631149999999998</v>
      </c>
      <c r="E3982" s="5">
        <v>288</v>
      </c>
      <c r="F3982" s="5">
        <v>0</v>
      </c>
      <c r="G3982" s="5">
        <v>75</v>
      </c>
      <c r="H3982" s="5">
        <v>80</v>
      </c>
      <c r="I3982" s="5">
        <v>30</v>
      </c>
      <c r="J3982" s="5">
        <v>40</v>
      </c>
      <c r="K3982" s="5">
        <v>0</v>
      </c>
      <c r="L3982" s="5">
        <f t="shared" si="372"/>
        <v>0</v>
      </c>
      <c r="M3982" s="5">
        <f t="shared" si="373"/>
        <v>1.1010763417628213</v>
      </c>
      <c r="N3982" s="5">
        <f t="shared" si="374"/>
        <v>1.2098809525537924</v>
      </c>
      <c r="O3982" s="5">
        <f t="shared" si="375"/>
        <v>0.38945614474558232</v>
      </c>
      <c r="P3982" s="5">
        <f t="shared" si="376"/>
        <v>0.48710382871403035</v>
      </c>
      <c r="Q3982" s="5">
        <f t="shared" si="377"/>
        <v>0</v>
      </c>
      <c r="R3982" s="5">
        <v>1.0209999999999999</v>
      </c>
    </row>
    <row r="3983" spans="1:18">
      <c r="A3983" s="30" t="s">
        <v>11166</v>
      </c>
      <c r="B3983" s="5" t="s">
        <v>11169</v>
      </c>
      <c r="C3983" s="5" t="s">
        <v>11170</v>
      </c>
      <c r="D3983" s="5">
        <v>7.0950600000000001</v>
      </c>
      <c r="E3983" s="5">
        <v>287</v>
      </c>
      <c r="F3983" s="5">
        <v>0</v>
      </c>
      <c r="G3983" s="5">
        <v>75</v>
      </c>
      <c r="H3983" s="5">
        <v>80</v>
      </c>
      <c r="I3983" s="5">
        <v>30</v>
      </c>
      <c r="J3983" s="5">
        <v>40</v>
      </c>
      <c r="K3983" s="5">
        <v>0</v>
      </c>
      <c r="L3983" s="5">
        <f t="shared" si="372"/>
        <v>0</v>
      </c>
      <c r="M3983" s="5">
        <f t="shared" si="373"/>
        <v>1.104912844695793</v>
      </c>
      <c r="N3983" s="5">
        <f t="shared" si="374"/>
        <v>1.2140965656288929</v>
      </c>
      <c r="O3983" s="5">
        <f t="shared" si="375"/>
        <v>0.39081313479696067</v>
      </c>
      <c r="P3983" s="5">
        <f t="shared" si="376"/>
        <v>0.48880105459805129</v>
      </c>
      <c r="Q3983" s="5">
        <f t="shared" si="377"/>
        <v>0</v>
      </c>
      <c r="R3983" s="5">
        <v>1.026</v>
      </c>
    </row>
    <row r="3984" spans="1:18">
      <c r="A3984" s="30" t="s">
        <v>11171</v>
      </c>
      <c r="B3984" s="5" t="s">
        <v>11172</v>
      </c>
      <c r="C3984" s="5" t="s">
        <v>11173</v>
      </c>
      <c r="D3984" s="5">
        <v>4.6869699999999996</v>
      </c>
      <c r="E3984" s="5">
        <v>922</v>
      </c>
      <c r="F3984" s="5">
        <v>0</v>
      </c>
      <c r="G3984" s="5">
        <v>0</v>
      </c>
      <c r="H3984" s="5">
        <v>0</v>
      </c>
      <c r="I3984" s="5">
        <v>0</v>
      </c>
      <c r="J3984" s="5">
        <v>100</v>
      </c>
      <c r="K3984" s="5">
        <v>70</v>
      </c>
      <c r="L3984" s="5">
        <f t="shared" si="372"/>
        <v>0</v>
      </c>
      <c r="M3984" s="5">
        <f t="shared" si="373"/>
        <v>0</v>
      </c>
      <c r="N3984" s="5">
        <f t="shared" si="374"/>
        <v>0</v>
      </c>
      <c r="O3984" s="5">
        <f t="shared" si="375"/>
        <v>0</v>
      </c>
      <c r="P3984" s="5">
        <f t="shared" si="376"/>
        <v>0.38038476862700848</v>
      </c>
      <c r="Q3984" s="5">
        <f t="shared" si="377"/>
        <v>0.17638127527915334</v>
      </c>
      <c r="R3984" s="5">
        <v>-4.2770000000000001</v>
      </c>
    </row>
    <row r="3985" spans="1:18">
      <c r="A3985" s="30" t="s">
        <v>11174</v>
      </c>
      <c r="B3985" s="5" t="s">
        <v>11175</v>
      </c>
      <c r="C3985" s="5" t="s">
        <v>11176</v>
      </c>
      <c r="D3985" s="5">
        <v>0.237236</v>
      </c>
      <c r="E3985" s="5">
        <v>470</v>
      </c>
      <c r="F3985" s="5">
        <v>0</v>
      </c>
      <c r="G3985" s="5">
        <v>10</v>
      </c>
      <c r="H3985" s="5">
        <v>0</v>
      </c>
      <c r="I3985" s="5">
        <v>10</v>
      </c>
      <c r="J3985" s="5">
        <v>30</v>
      </c>
      <c r="K3985" s="5">
        <v>20</v>
      </c>
      <c r="L3985" s="5">
        <f t="shared" si="372"/>
        <v>0</v>
      </c>
      <c r="M3985" s="5">
        <f t="shared" si="373"/>
        <v>8.9960279837643292E-2</v>
      </c>
      <c r="N3985" s="5">
        <f t="shared" si="374"/>
        <v>0</v>
      </c>
      <c r="O3985" s="5">
        <f t="shared" si="375"/>
        <v>7.9548489139523199E-2</v>
      </c>
      <c r="P3985" s="5">
        <f t="shared" si="376"/>
        <v>0.22386048298346925</v>
      </c>
      <c r="Q3985" s="5">
        <f t="shared" si="377"/>
        <v>9.8859292284121214E-2</v>
      </c>
      <c r="R3985" s="5">
        <v>-1.329</v>
      </c>
    </row>
    <row r="3986" spans="1:18">
      <c r="A3986" s="30" t="s">
        <v>11177</v>
      </c>
      <c r="B3986" s="5" t="s">
        <v>11178</v>
      </c>
      <c r="C3986" s="5" t="s">
        <v>11179</v>
      </c>
      <c r="D3986" s="5">
        <v>19.229851</v>
      </c>
      <c r="E3986" s="5">
        <v>483</v>
      </c>
      <c r="F3986" s="5">
        <v>160</v>
      </c>
      <c r="G3986" s="5">
        <v>80</v>
      </c>
      <c r="H3986" s="5">
        <v>110</v>
      </c>
      <c r="I3986" s="5">
        <v>200</v>
      </c>
      <c r="J3986" s="5">
        <v>120</v>
      </c>
      <c r="K3986" s="5">
        <v>160</v>
      </c>
      <c r="L3986" s="5">
        <f t="shared" si="372"/>
        <v>1.1158443368138191</v>
      </c>
      <c r="M3986" s="5">
        <f t="shared" si="373"/>
        <v>0.70031190929511133</v>
      </c>
      <c r="N3986" s="5">
        <f t="shared" si="374"/>
        <v>0.99195208532360635</v>
      </c>
      <c r="O3986" s="5">
        <f t="shared" si="375"/>
        <v>1.5481486499203272</v>
      </c>
      <c r="P3986" s="5">
        <f t="shared" si="376"/>
        <v>0.87134101037043932</v>
      </c>
      <c r="Q3986" s="5">
        <f t="shared" si="377"/>
        <v>0.76958786540019819</v>
      </c>
      <c r="R3986" s="5">
        <v>0.17699999999999999</v>
      </c>
    </row>
    <row r="3987" spans="1:18">
      <c r="A3987" s="30" t="s">
        <v>11180</v>
      </c>
      <c r="B3987" s="5" t="s">
        <v>11181</v>
      </c>
      <c r="C3987" s="5" t="s">
        <v>11182</v>
      </c>
      <c r="D3987" s="5">
        <v>135.86151100000001</v>
      </c>
      <c r="E3987" s="5">
        <v>417</v>
      </c>
      <c r="F3987" s="5">
        <v>416</v>
      </c>
      <c r="G3987" s="5">
        <v>487</v>
      </c>
      <c r="H3987" s="5">
        <v>450</v>
      </c>
      <c r="I3987" s="5">
        <v>1300</v>
      </c>
      <c r="J3987" s="5">
        <v>410</v>
      </c>
      <c r="K3987" s="5">
        <v>1090</v>
      </c>
      <c r="L3987" s="5">
        <f t="shared" si="372"/>
        <v>3.3603772618004655</v>
      </c>
      <c r="M3987" s="5">
        <f t="shared" si="373"/>
        <v>4.9378917151170674</v>
      </c>
      <c r="N3987" s="5">
        <f t="shared" si="374"/>
        <v>4.7002569379787627</v>
      </c>
      <c r="O3987" s="5">
        <f t="shared" si="375"/>
        <v>11.65566591468793</v>
      </c>
      <c r="P3987" s="5">
        <f t="shared" si="376"/>
        <v>3.4482745860043584</v>
      </c>
      <c r="Q3987" s="5">
        <f t="shared" si="377"/>
        <v>6.0726157598507546</v>
      </c>
      <c r="R3987" s="5">
        <v>7.1999999999999995E-2</v>
      </c>
    </row>
    <row r="3988" spans="1:18">
      <c r="A3988" s="30" t="s">
        <v>11183</v>
      </c>
      <c r="B3988" s="5" t="s">
        <v>11184</v>
      </c>
      <c r="C3988" s="5" t="s">
        <v>11185</v>
      </c>
      <c r="D3988" s="5">
        <v>0</v>
      </c>
      <c r="E3988" s="5">
        <v>417</v>
      </c>
      <c r="F3988" s="5">
        <v>101</v>
      </c>
      <c r="G3988" s="5">
        <v>0</v>
      </c>
      <c r="H3988" s="5">
        <v>70</v>
      </c>
      <c r="I3988" s="5">
        <v>0</v>
      </c>
      <c r="J3988" s="5">
        <v>0</v>
      </c>
      <c r="K3988" s="5">
        <v>0</v>
      </c>
      <c r="L3988" s="5">
        <f t="shared" si="372"/>
        <v>0.81586082558136308</v>
      </c>
      <c r="M3988" s="5">
        <f t="shared" si="373"/>
        <v>0</v>
      </c>
      <c r="N3988" s="5">
        <f t="shared" si="374"/>
        <v>0.73115107924114076</v>
      </c>
      <c r="O3988" s="5">
        <f t="shared" si="375"/>
        <v>0</v>
      </c>
      <c r="P3988" s="5">
        <f t="shared" si="376"/>
        <v>0</v>
      </c>
      <c r="Q3988" s="5">
        <f t="shared" si="377"/>
        <v>0</v>
      </c>
      <c r="R3988" s="5">
        <v>4.2149999999999999</v>
      </c>
    </row>
    <row r="3989" spans="1:18">
      <c r="A3989" s="30" t="s">
        <v>11186</v>
      </c>
      <c r="B3989" s="5" t="s">
        <v>11187</v>
      </c>
      <c r="C3989" s="5" t="s">
        <v>11188</v>
      </c>
      <c r="D3989" s="5">
        <v>19.297999999999998</v>
      </c>
      <c r="E3989" s="5">
        <v>257</v>
      </c>
      <c r="F3989" s="5">
        <v>100</v>
      </c>
      <c r="G3989" s="5">
        <v>40</v>
      </c>
      <c r="H3989" s="5">
        <v>140</v>
      </c>
      <c r="I3989" s="5">
        <v>70</v>
      </c>
      <c r="J3989" s="5">
        <v>10</v>
      </c>
      <c r="K3989" s="5">
        <v>70</v>
      </c>
      <c r="L3989" s="5">
        <f t="shared" si="372"/>
        <v>1.3106829150804347</v>
      </c>
      <c r="M3989" s="5">
        <f t="shared" si="373"/>
        <v>0.65807519881233223</v>
      </c>
      <c r="N3989" s="5">
        <f t="shared" si="374"/>
        <v>2.3726848252416786</v>
      </c>
      <c r="O3989" s="5">
        <f t="shared" si="375"/>
        <v>1.018344471863935</v>
      </c>
      <c r="P3989" s="5">
        <f t="shared" si="376"/>
        <v>0.13646488586540925</v>
      </c>
      <c r="Q3989" s="5">
        <f t="shared" si="377"/>
        <v>0.63277640391976409</v>
      </c>
      <c r="R3989" s="5">
        <v>0.97899999999999998</v>
      </c>
    </row>
    <row r="3990" spans="1:18">
      <c r="A3990" s="30" t="s">
        <v>11189</v>
      </c>
      <c r="B3990" s="5" t="s">
        <v>11190</v>
      </c>
      <c r="C3990" s="5" t="s">
        <v>11191</v>
      </c>
      <c r="D3990" s="5">
        <v>3.647405</v>
      </c>
      <c r="E3990" s="5">
        <v>620</v>
      </c>
      <c r="F3990" s="5">
        <v>35</v>
      </c>
      <c r="G3990" s="5">
        <v>20</v>
      </c>
      <c r="H3990" s="5">
        <v>10</v>
      </c>
      <c r="I3990" s="5">
        <v>100</v>
      </c>
      <c r="J3990" s="5">
        <v>0</v>
      </c>
      <c r="K3990" s="5">
        <v>60</v>
      </c>
      <c r="L3990" s="5">
        <f t="shared" si="372"/>
        <v>0.19015472292175015</v>
      </c>
      <c r="M3990" s="5">
        <f t="shared" si="373"/>
        <v>0.13639139201191081</v>
      </c>
      <c r="N3990" s="5">
        <f t="shared" si="374"/>
        <v>7.02511520837686E-2</v>
      </c>
      <c r="O3990" s="5">
        <f t="shared" si="375"/>
        <v>0.60302886928348221</v>
      </c>
      <c r="P3990" s="5">
        <f t="shared" si="376"/>
        <v>0</v>
      </c>
      <c r="Q3990" s="5">
        <f t="shared" si="377"/>
        <v>0.22482516471066274</v>
      </c>
      <c r="R3990" s="5">
        <v>0.502</v>
      </c>
    </row>
    <row r="3991" spans="1:18">
      <c r="A3991" s="30" t="s">
        <v>11192</v>
      </c>
      <c r="B3991" s="5" t="s">
        <v>11193</v>
      </c>
      <c r="C3991" s="5" t="s">
        <v>11194</v>
      </c>
      <c r="D3991" s="5">
        <v>23.901050999999999</v>
      </c>
      <c r="E3991" s="5">
        <v>562</v>
      </c>
      <c r="F3991" s="5">
        <v>0</v>
      </c>
      <c r="G3991" s="5">
        <v>80</v>
      </c>
      <c r="H3991" s="5">
        <v>90</v>
      </c>
      <c r="I3991" s="5">
        <v>430</v>
      </c>
      <c r="J3991" s="5">
        <v>90</v>
      </c>
      <c r="K3991" s="5">
        <v>390</v>
      </c>
      <c r="L3991" s="5">
        <f t="shared" si="372"/>
        <v>0</v>
      </c>
      <c r="M3991" s="5">
        <f t="shared" si="373"/>
        <v>0.60186948788174155</v>
      </c>
      <c r="N3991" s="5">
        <f t="shared" si="374"/>
        <v>0.69751143883884126</v>
      </c>
      <c r="O3991" s="5">
        <f t="shared" si="375"/>
        <v>2.8606316112273378</v>
      </c>
      <c r="P3991" s="5">
        <f t="shared" si="376"/>
        <v>0.56164284876635528</v>
      </c>
      <c r="Q3991" s="5">
        <f t="shared" si="377"/>
        <v>1.6121804515729019</v>
      </c>
      <c r="R3991" s="5">
        <v>-0.27400000000000002</v>
      </c>
    </row>
    <row r="3992" spans="1:18">
      <c r="A3992" s="30" t="s">
        <v>11195</v>
      </c>
      <c r="B3992" s="5" t="s">
        <v>11196</v>
      </c>
      <c r="C3992" s="5" t="s">
        <v>11197</v>
      </c>
      <c r="D3992" s="5">
        <v>15.076098999999999</v>
      </c>
      <c r="E3992" s="5">
        <v>621</v>
      </c>
      <c r="F3992" s="5">
        <v>0</v>
      </c>
      <c r="G3992" s="5">
        <v>0</v>
      </c>
      <c r="H3992" s="5">
        <v>0</v>
      </c>
      <c r="I3992" s="5">
        <v>70</v>
      </c>
      <c r="J3992" s="5">
        <v>40</v>
      </c>
      <c r="K3992" s="5">
        <v>100</v>
      </c>
      <c r="L3992" s="5">
        <f t="shared" si="372"/>
        <v>0</v>
      </c>
      <c r="M3992" s="5">
        <f t="shared" si="373"/>
        <v>0</v>
      </c>
      <c r="N3992" s="5">
        <f t="shared" si="374"/>
        <v>0</v>
      </c>
      <c r="O3992" s="5">
        <f t="shared" si="375"/>
        <v>0.42144046581164457</v>
      </c>
      <c r="P3992" s="5">
        <f t="shared" si="376"/>
        <v>0.22590322491085463</v>
      </c>
      <c r="Q3992" s="5">
        <f t="shared" si="377"/>
        <v>0.37410521234731858</v>
      </c>
      <c r="R3992" s="5">
        <v>-1.147</v>
      </c>
    </row>
    <row r="3993" spans="1:18">
      <c r="A3993" s="30" t="s">
        <v>11198</v>
      </c>
      <c r="B3993" s="5" t="s">
        <v>11199</v>
      </c>
      <c r="C3993" s="5" t="s">
        <v>11200</v>
      </c>
      <c r="D3993" s="5">
        <v>1.45E-4</v>
      </c>
      <c r="E3993" s="5">
        <v>501</v>
      </c>
      <c r="F3993" s="5">
        <v>0</v>
      </c>
      <c r="G3993" s="5">
        <v>0</v>
      </c>
      <c r="H3993" s="5">
        <v>0</v>
      </c>
      <c r="I3993" s="5">
        <v>20</v>
      </c>
      <c r="J3993" s="5">
        <v>0</v>
      </c>
      <c r="K3993" s="5">
        <v>40</v>
      </c>
      <c r="L3993" s="5">
        <f t="shared" si="372"/>
        <v>0</v>
      </c>
      <c r="M3993" s="5">
        <f t="shared" si="373"/>
        <v>0</v>
      </c>
      <c r="N3993" s="5">
        <f t="shared" si="374"/>
        <v>0</v>
      </c>
      <c r="O3993" s="5">
        <f t="shared" si="375"/>
        <v>0.14925265427375611</v>
      </c>
      <c r="P3993" s="5">
        <f t="shared" si="376"/>
        <v>0</v>
      </c>
      <c r="Q3993" s="5">
        <f t="shared" si="377"/>
        <v>0.18548450049316154</v>
      </c>
      <c r="R3993" s="5">
        <v>-1.0860000000000001</v>
      </c>
    </row>
    <row r="3994" spans="1:18">
      <c r="A3994" s="30" t="s">
        <v>11198</v>
      </c>
      <c r="B3994" s="5" t="s">
        <v>11201</v>
      </c>
      <c r="C3994" s="5" t="s">
        <v>11202</v>
      </c>
      <c r="D3994" s="5">
        <v>4.6791349999999996</v>
      </c>
      <c r="E3994" s="5">
        <v>542</v>
      </c>
      <c r="F3994" s="5">
        <v>0</v>
      </c>
      <c r="G3994" s="5">
        <v>0</v>
      </c>
      <c r="H3994" s="5">
        <v>0</v>
      </c>
      <c r="I3994" s="5">
        <v>20</v>
      </c>
      <c r="J3994" s="5">
        <v>0</v>
      </c>
      <c r="K3994" s="5">
        <v>40</v>
      </c>
      <c r="L3994" s="5">
        <f t="shared" si="372"/>
        <v>0</v>
      </c>
      <c r="M3994" s="5">
        <f t="shared" si="373"/>
        <v>0</v>
      </c>
      <c r="N3994" s="5">
        <f t="shared" si="374"/>
        <v>0</v>
      </c>
      <c r="O3994" s="5">
        <f t="shared" si="375"/>
        <v>0.13796232433791847</v>
      </c>
      <c r="P3994" s="5">
        <f t="shared" si="376"/>
        <v>0</v>
      </c>
      <c r="Q3994" s="5">
        <f t="shared" si="377"/>
        <v>0.17145338514220285</v>
      </c>
      <c r="R3994" s="5">
        <v>-1.083</v>
      </c>
    </row>
    <row r="3995" spans="1:18">
      <c r="A3995" s="30" t="s">
        <v>11203</v>
      </c>
      <c r="B3995" s="5" t="s">
        <v>11204</v>
      </c>
      <c r="C3995" s="5" t="s">
        <v>11205</v>
      </c>
      <c r="D3995" s="5">
        <v>0.252419</v>
      </c>
      <c r="E3995" s="5">
        <v>567</v>
      </c>
      <c r="F3995" s="5">
        <v>0</v>
      </c>
      <c r="G3995" s="5">
        <v>0</v>
      </c>
      <c r="H3995" s="5">
        <v>0</v>
      </c>
      <c r="I3995" s="5">
        <v>30</v>
      </c>
      <c r="J3995" s="5">
        <v>0</v>
      </c>
      <c r="K3995" s="5">
        <v>0</v>
      </c>
      <c r="L3995" s="5">
        <f t="shared" si="372"/>
        <v>0</v>
      </c>
      <c r="M3995" s="5">
        <f t="shared" si="373"/>
        <v>0</v>
      </c>
      <c r="N3995" s="5">
        <f t="shared" si="374"/>
        <v>0</v>
      </c>
      <c r="O3995" s="5">
        <f t="shared" si="375"/>
        <v>0.19781899415648627</v>
      </c>
      <c r="P3995" s="5">
        <f t="shared" si="376"/>
        <v>0</v>
      </c>
      <c r="Q3995" s="5">
        <f t="shared" si="377"/>
        <v>0</v>
      </c>
      <c r="R3995" s="5">
        <v>2.5329999999999999</v>
      </c>
    </row>
    <row r="3996" spans="1:18">
      <c r="A3996" s="30" t="s">
        <v>11206</v>
      </c>
      <c r="B3996" s="5" t="s">
        <v>11207</v>
      </c>
      <c r="C3996" s="5" t="s">
        <v>11208</v>
      </c>
      <c r="D3996" s="5">
        <v>8.7902299999999993</v>
      </c>
      <c r="E3996" s="5">
        <v>321</v>
      </c>
      <c r="F3996" s="5">
        <v>0</v>
      </c>
      <c r="G3996" s="5">
        <v>0</v>
      </c>
      <c r="H3996" s="5">
        <v>20</v>
      </c>
      <c r="I3996" s="5">
        <v>50</v>
      </c>
      <c r="J3996" s="5">
        <v>10</v>
      </c>
      <c r="K3996" s="5">
        <v>40</v>
      </c>
      <c r="L3996" s="5">
        <f t="shared" si="372"/>
        <v>0</v>
      </c>
      <c r="M3996" s="5">
        <f t="shared" si="373"/>
        <v>0</v>
      </c>
      <c r="N3996" s="5">
        <f t="shared" si="374"/>
        <v>0.27137516692795349</v>
      </c>
      <c r="O3996" s="5">
        <f t="shared" si="375"/>
        <v>0.58236432859152498</v>
      </c>
      <c r="P3996" s="5">
        <f t="shared" si="376"/>
        <v>0.10925693354333389</v>
      </c>
      <c r="Q3996" s="5">
        <f t="shared" si="377"/>
        <v>0.28949450076970074</v>
      </c>
      <c r="R3996" s="5">
        <v>-0.13700000000000001</v>
      </c>
    </row>
    <row r="3997" spans="1:18">
      <c r="A3997" s="30" t="s">
        <v>11209</v>
      </c>
      <c r="B3997" s="5" t="s">
        <v>11210</v>
      </c>
      <c r="C3997" s="5" t="s">
        <v>11211</v>
      </c>
      <c r="D3997" s="5">
        <v>2.6601750000000002</v>
      </c>
      <c r="E3997" s="5">
        <v>209</v>
      </c>
      <c r="F3997" s="5">
        <v>0</v>
      </c>
      <c r="G3997" s="5">
        <v>0</v>
      </c>
      <c r="H3997" s="5">
        <v>0</v>
      </c>
      <c r="I3997" s="5">
        <v>10</v>
      </c>
      <c r="J3997" s="5">
        <v>0</v>
      </c>
      <c r="K3997" s="5">
        <v>0</v>
      </c>
      <c r="L3997" s="5">
        <f t="shared" si="372"/>
        <v>0</v>
      </c>
      <c r="M3997" s="5">
        <f t="shared" si="373"/>
        <v>0</v>
      </c>
      <c r="N3997" s="5">
        <f t="shared" si="374"/>
        <v>0</v>
      </c>
      <c r="O3997" s="5">
        <f t="shared" si="375"/>
        <v>0.17888894686878423</v>
      </c>
      <c r="P3997" s="5">
        <f t="shared" si="376"/>
        <v>0</v>
      </c>
      <c r="Q3997" s="5">
        <f t="shared" si="377"/>
        <v>0</v>
      </c>
      <c r="R3997" s="5">
        <v>1.6060000000000001</v>
      </c>
    </row>
    <row r="3998" spans="1:18">
      <c r="A3998" s="30" t="s">
        <v>11212</v>
      </c>
      <c r="B3998" s="5" t="s">
        <v>11213</v>
      </c>
      <c r="C3998" s="5" t="s">
        <v>11214</v>
      </c>
      <c r="D3998" s="5">
        <v>63.415550000000003</v>
      </c>
      <c r="E3998" s="5">
        <v>195</v>
      </c>
      <c r="F3998" s="5">
        <v>90</v>
      </c>
      <c r="G3998" s="5">
        <v>100</v>
      </c>
      <c r="H3998" s="5">
        <v>120</v>
      </c>
      <c r="I3998" s="5">
        <v>40</v>
      </c>
      <c r="J3998" s="5">
        <v>180</v>
      </c>
      <c r="K3998" s="5">
        <v>120</v>
      </c>
      <c r="L3998" s="5">
        <f t="shared" si="372"/>
        <v>1.5546715808107925</v>
      </c>
      <c r="M3998" s="5">
        <f t="shared" si="373"/>
        <v>2.1682734114714024</v>
      </c>
      <c r="N3998" s="5">
        <f t="shared" si="374"/>
        <v>2.6803516487345562</v>
      </c>
      <c r="O3998" s="5">
        <f t="shared" si="375"/>
        <v>0.76692902349899283</v>
      </c>
      <c r="P3998" s="5">
        <f t="shared" si="376"/>
        <v>3.2373669846840172</v>
      </c>
      <c r="Q3998" s="5">
        <f t="shared" si="377"/>
        <v>1.4296574576472914</v>
      </c>
      <c r="R3998" s="5">
        <v>-0.34499999999999997</v>
      </c>
    </row>
    <row r="3999" spans="1:18">
      <c r="A3999" s="30" t="s">
        <v>11215</v>
      </c>
      <c r="B3999" s="5" t="s">
        <v>11216</v>
      </c>
      <c r="C3999" s="5" t="s">
        <v>11217</v>
      </c>
      <c r="D3999" s="5">
        <v>11.868395</v>
      </c>
      <c r="E3999" s="5">
        <v>217</v>
      </c>
      <c r="F3999" s="5">
        <v>100</v>
      </c>
      <c r="G3999" s="5">
        <v>65</v>
      </c>
      <c r="H3999" s="5">
        <v>50</v>
      </c>
      <c r="I3999" s="5">
        <v>10</v>
      </c>
      <c r="J3999" s="5">
        <v>90</v>
      </c>
      <c r="K3999" s="5">
        <v>60</v>
      </c>
      <c r="L3999" s="5">
        <f t="shared" si="372"/>
        <v>1.55228345242245</v>
      </c>
      <c r="M3999" s="5">
        <f t="shared" si="373"/>
        <v>1.2664914972534573</v>
      </c>
      <c r="N3999" s="5">
        <f t="shared" si="374"/>
        <v>1.00358788691098</v>
      </c>
      <c r="O3999" s="5">
        <f t="shared" si="375"/>
        <v>0.17229396265242353</v>
      </c>
      <c r="P3999" s="5">
        <f t="shared" si="376"/>
        <v>1.4545773318280721</v>
      </c>
      <c r="Q3999" s="5">
        <f t="shared" si="377"/>
        <v>0.64235761345903641</v>
      </c>
      <c r="R3999" s="5">
        <v>-9.5000000000000001E-2</v>
      </c>
    </row>
    <row r="4000" spans="1:18">
      <c r="A4000" s="30" t="s">
        <v>11218</v>
      </c>
      <c r="B4000" s="5" t="s">
        <v>11219</v>
      </c>
      <c r="C4000" s="5" t="s">
        <v>11220</v>
      </c>
      <c r="D4000" s="5">
        <v>2.8899849999999998</v>
      </c>
      <c r="E4000" s="5">
        <v>667</v>
      </c>
      <c r="F4000" s="5">
        <v>0</v>
      </c>
      <c r="G4000" s="5">
        <v>15</v>
      </c>
      <c r="H4000" s="5">
        <v>0</v>
      </c>
      <c r="I4000" s="5">
        <v>0</v>
      </c>
      <c r="J4000" s="5">
        <v>0</v>
      </c>
      <c r="K4000" s="5">
        <v>0</v>
      </c>
      <c r="L4000" s="5">
        <f t="shared" si="372"/>
        <v>0</v>
      </c>
      <c r="M4000" s="5">
        <f t="shared" si="373"/>
        <v>9.5085453201706929E-2</v>
      </c>
      <c r="N4000" s="5">
        <f t="shared" si="374"/>
        <v>0</v>
      </c>
      <c r="O4000" s="5">
        <f t="shared" si="375"/>
        <v>0</v>
      </c>
      <c r="P4000" s="5">
        <f t="shared" si="376"/>
        <v>0</v>
      </c>
      <c r="Q4000" s="5">
        <f t="shared" si="377"/>
        <v>0</v>
      </c>
      <c r="R4000" s="5">
        <v>1.931</v>
      </c>
    </row>
    <row r="4001" spans="1:18">
      <c r="A4001" s="30" t="s">
        <v>11221</v>
      </c>
      <c r="B4001" s="5" t="s">
        <v>11222</v>
      </c>
      <c r="C4001" s="5" t="s">
        <v>11223</v>
      </c>
      <c r="D4001" s="5">
        <v>19.720448999999999</v>
      </c>
      <c r="E4001" s="5">
        <v>272</v>
      </c>
      <c r="F4001" s="5">
        <v>190</v>
      </c>
      <c r="G4001" s="5">
        <v>215</v>
      </c>
      <c r="H4001" s="5">
        <v>250</v>
      </c>
      <c r="I4001" s="5">
        <v>140</v>
      </c>
      <c r="J4001" s="5">
        <v>220</v>
      </c>
      <c r="K4001" s="5">
        <v>170</v>
      </c>
      <c r="L4001" s="5">
        <f t="shared" si="372"/>
        <v>2.3529649538006479</v>
      </c>
      <c r="M4001" s="5">
        <f t="shared" si="373"/>
        <v>3.3420905432330343</v>
      </c>
      <c r="N4001" s="5">
        <f t="shared" si="374"/>
        <v>4.0032825635971072</v>
      </c>
      <c r="O4001" s="5">
        <f t="shared" si="375"/>
        <v>1.9243715387428773</v>
      </c>
      <c r="P4001" s="5">
        <f t="shared" si="376"/>
        <v>2.8366634730993532</v>
      </c>
      <c r="Q4001" s="5">
        <f t="shared" si="377"/>
        <v>1.4519958554230301</v>
      </c>
      <c r="R4001" s="5">
        <v>0.214</v>
      </c>
    </row>
    <row r="4002" spans="1:18">
      <c r="A4002" s="30" t="s">
        <v>11224</v>
      </c>
      <c r="B4002" s="5" t="s">
        <v>11225</v>
      </c>
      <c r="C4002" s="5" t="s">
        <v>11226</v>
      </c>
      <c r="D4002" s="5">
        <v>31.234299</v>
      </c>
      <c r="E4002" s="5">
        <v>299</v>
      </c>
      <c r="F4002" s="5">
        <v>535</v>
      </c>
      <c r="G4002" s="5">
        <v>260</v>
      </c>
      <c r="H4002" s="5">
        <v>300</v>
      </c>
      <c r="I4002" s="5">
        <v>210</v>
      </c>
      <c r="J4002" s="5">
        <v>250</v>
      </c>
      <c r="K4002" s="5">
        <v>270</v>
      </c>
      <c r="L4002" s="5">
        <f t="shared" si="372"/>
        <v>6.027168809665028</v>
      </c>
      <c r="M4002" s="5">
        <f t="shared" si="373"/>
        <v>3.6766375237993345</v>
      </c>
      <c r="N4002" s="5">
        <f t="shared" si="374"/>
        <v>4.3701385577193852</v>
      </c>
      <c r="O4002" s="5">
        <f t="shared" si="375"/>
        <v>2.6258982869802474</v>
      </c>
      <c r="P4002" s="5">
        <f t="shared" si="376"/>
        <v>2.9323976310543629</v>
      </c>
      <c r="Q4002" s="5">
        <f t="shared" si="377"/>
        <v>2.0978669215476557</v>
      </c>
      <c r="R4002" s="5">
        <v>0.41899999999999998</v>
      </c>
    </row>
    <row r="4003" spans="1:18">
      <c r="A4003" s="30" t="s">
        <v>11227</v>
      </c>
      <c r="B4003" s="5" t="s">
        <v>11228</v>
      </c>
      <c r="C4003" s="5" t="s">
        <v>11229</v>
      </c>
      <c r="D4003" s="5">
        <v>13.999701</v>
      </c>
      <c r="E4003" s="5">
        <v>958</v>
      </c>
      <c r="F4003" s="5">
        <v>0</v>
      </c>
      <c r="G4003" s="5">
        <v>0</v>
      </c>
      <c r="H4003" s="5">
        <v>0</v>
      </c>
      <c r="I4003" s="5">
        <v>0</v>
      </c>
      <c r="J4003" s="5">
        <v>5</v>
      </c>
      <c r="K4003" s="5">
        <v>0</v>
      </c>
      <c r="L4003" s="5">
        <f t="shared" si="372"/>
        <v>0</v>
      </c>
      <c r="M4003" s="5">
        <f t="shared" si="373"/>
        <v>0</v>
      </c>
      <c r="N4003" s="5">
        <f t="shared" si="374"/>
        <v>0</v>
      </c>
      <c r="O4003" s="5">
        <f t="shared" si="375"/>
        <v>0</v>
      </c>
      <c r="P4003" s="5">
        <f t="shared" si="376"/>
        <v>1.8304528010130577E-2</v>
      </c>
      <c r="Q4003" s="5">
        <f t="shared" si="377"/>
        <v>0</v>
      </c>
      <c r="R4003" s="5">
        <v>-0.91800000000000004</v>
      </c>
    </row>
    <row r="4004" spans="1:18">
      <c r="A4004" s="30" t="s">
        <v>11227</v>
      </c>
      <c r="B4004" s="5" t="s">
        <v>11230</v>
      </c>
      <c r="C4004" s="5" t="s">
        <v>11231</v>
      </c>
      <c r="D4004" s="5">
        <v>6.6255050000000004</v>
      </c>
      <c r="E4004" s="5">
        <v>1010</v>
      </c>
      <c r="F4004" s="5">
        <v>0</v>
      </c>
      <c r="G4004" s="5">
        <v>0</v>
      </c>
      <c r="H4004" s="5">
        <v>0</v>
      </c>
      <c r="I4004" s="5">
        <v>0</v>
      </c>
      <c r="J4004" s="5">
        <v>15</v>
      </c>
      <c r="K4004" s="5">
        <v>0</v>
      </c>
      <c r="L4004" s="5">
        <f t="shared" si="372"/>
        <v>0</v>
      </c>
      <c r="M4004" s="5">
        <f t="shared" si="373"/>
        <v>0</v>
      </c>
      <c r="N4004" s="5">
        <f t="shared" si="374"/>
        <v>0</v>
      </c>
      <c r="O4004" s="5">
        <f t="shared" si="375"/>
        <v>0</v>
      </c>
      <c r="P4004" s="5">
        <f t="shared" si="376"/>
        <v>5.2086350001104224E-2</v>
      </c>
      <c r="Q4004" s="5">
        <f t="shared" si="377"/>
        <v>0</v>
      </c>
      <c r="R4004" s="5">
        <v>-1.9359999999999999</v>
      </c>
    </row>
    <row r="4005" spans="1:18">
      <c r="A4005" s="30" t="s">
        <v>11232</v>
      </c>
      <c r="B4005" s="5" t="s">
        <v>11233</v>
      </c>
      <c r="C4005" s="5" t="s">
        <v>11234</v>
      </c>
      <c r="D4005" s="5">
        <v>16.2484</v>
      </c>
      <c r="E4005" s="5">
        <v>941</v>
      </c>
      <c r="F4005" s="5">
        <v>0</v>
      </c>
      <c r="G4005" s="5">
        <v>0</v>
      </c>
      <c r="H4005" s="5">
        <v>0</v>
      </c>
      <c r="I4005" s="5">
        <v>0</v>
      </c>
      <c r="J4005" s="5">
        <v>0</v>
      </c>
      <c r="K4005" s="5">
        <v>15</v>
      </c>
      <c r="L4005" s="5">
        <f t="shared" si="372"/>
        <v>0</v>
      </c>
      <c r="M4005" s="5">
        <f t="shared" si="373"/>
        <v>0</v>
      </c>
      <c r="N4005" s="5">
        <f t="shared" si="374"/>
        <v>0</v>
      </c>
      <c r="O4005" s="5">
        <f t="shared" si="375"/>
        <v>0</v>
      </c>
      <c r="P4005" s="5">
        <f t="shared" si="376"/>
        <v>0</v>
      </c>
      <c r="Q4005" s="5">
        <f t="shared" si="377"/>
        <v>3.7032837970406726E-2</v>
      </c>
      <c r="R4005" s="5">
        <v>-1.952</v>
      </c>
    </row>
    <row r="4006" spans="1:18">
      <c r="A4006" s="30" t="s">
        <v>11232</v>
      </c>
      <c r="B4006" s="5" t="s">
        <v>11235</v>
      </c>
      <c r="C4006" s="5" t="s">
        <v>11236</v>
      </c>
      <c r="D4006" s="5">
        <v>1.8079099999999999</v>
      </c>
      <c r="E4006" s="5">
        <v>881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15</v>
      </c>
      <c r="L4006" s="5">
        <f t="shared" si="372"/>
        <v>0</v>
      </c>
      <c r="M4006" s="5">
        <f t="shared" si="373"/>
        <v>0</v>
      </c>
      <c r="N4006" s="5">
        <f t="shared" si="374"/>
        <v>0</v>
      </c>
      <c r="O4006" s="5">
        <f t="shared" si="375"/>
        <v>0</v>
      </c>
      <c r="P4006" s="5">
        <f t="shared" si="376"/>
        <v>0</v>
      </c>
      <c r="Q4006" s="5">
        <f t="shared" si="377"/>
        <v>3.9554938172704571E-2</v>
      </c>
      <c r="R4006" s="5">
        <v>-1.925</v>
      </c>
    </row>
    <row r="4007" spans="1:18">
      <c r="A4007" s="30" t="s">
        <v>11237</v>
      </c>
      <c r="B4007" s="5" t="s">
        <v>11238</v>
      </c>
      <c r="C4007" s="5" t="s">
        <v>11239</v>
      </c>
      <c r="D4007" s="5">
        <v>7.5763439999999997</v>
      </c>
      <c r="E4007" s="5">
        <v>1096</v>
      </c>
      <c r="F4007" s="5">
        <v>0</v>
      </c>
      <c r="G4007" s="5">
        <v>0</v>
      </c>
      <c r="H4007" s="5">
        <v>0</v>
      </c>
      <c r="I4007" s="5">
        <v>0</v>
      </c>
      <c r="J4007" s="5">
        <v>50</v>
      </c>
      <c r="K4007" s="5">
        <v>40</v>
      </c>
      <c r="L4007" s="5">
        <f t="shared" si="372"/>
        <v>0</v>
      </c>
      <c r="M4007" s="5">
        <f t="shared" si="373"/>
        <v>0</v>
      </c>
      <c r="N4007" s="5">
        <f t="shared" si="374"/>
        <v>0</v>
      </c>
      <c r="O4007" s="5">
        <f t="shared" si="375"/>
        <v>0</v>
      </c>
      <c r="P4007" s="5">
        <f t="shared" si="376"/>
        <v>0.1599976079717618</v>
      </c>
      <c r="Q4007" s="5">
        <f t="shared" si="377"/>
        <v>8.478807914879008E-2</v>
      </c>
      <c r="R4007" s="5">
        <v>-3.7240000000000002</v>
      </c>
    </row>
    <row r="4008" spans="1:18">
      <c r="A4008" s="30" t="s">
        <v>11240</v>
      </c>
      <c r="B4008" s="5" t="s">
        <v>11241</v>
      </c>
      <c r="C4008" s="5" t="s">
        <v>11242</v>
      </c>
      <c r="D4008" s="5">
        <v>9.5795349999999999</v>
      </c>
      <c r="E4008" s="5">
        <v>1013</v>
      </c>
      <c r="F4008" s="5">
        <v>0</v>
      </c>
      <c r="G4008" s="5">
        <v>0</v>
      </c>
      <c r="H4008" s="5">
        <v>0</v>
      </c>
      <c r="I4008" s="5">
        <v>0</v>
      </c>
      <c r="J4008" s="5">
        <v>20</v>
      </c>
      <c r="K4008" s="5">
        <v>0</v>
      </c>
      <c r="L4008" s="5">
        <f t="shared" si="372"/>
        <v>0</v>
      </c>
      <c r="M4008" s="5">
        <f t="shared" si="373"/>
        <v>0</v>
      </c>
      <c r="N4008" s="5">
        <f t="shared" si="374"/>
        <v>0</v>
      </c>
      <c r="O4008" s="5">
        <f t="shared" si="375"/>
        <v>0</v>
      </c>
      <c r="P4008" s="5">
        <f t="shared" si="376"/>
        <v>6.9242794999822666E-2</v>
      </c>
      <c r="Q4008" s="5">
        <f t="shared" si="377"/>
        <v>0</v>
      </c>
      <c r="R4008" s="5">
        <v>-2.2360000000000002</v>
      </c>
    </row>
    <row r="4009" spans="1:18">
      <c r="A4009" s="30" t="s">
        <v>11243</v>
      </c>
      <c r="B4009" s="5" t="s">
        <v>11244</v>
      </c>
      <c r="C4009" s="5" t="s">
        <v>11245</v>
      </c>
      <c r="D4009" s="5">
        <v>17.785549</v>
      </c>
      <c r="E4009" s="5">
        <v>2025</v>
      </c>
      <c r="F4009" s="5">
        <v>0</v>
      </c>
      <c r="G4009" s="5">
        <v>0</v>
      </c>
      <c r="H4009" s="5">
        <v>0</v>
      </c>
      <c r="I4009" s="5">
        <v>0</v>
      </c>
      <c r="J4009" s="5">
        <v>40</v>
      </c>
      <c r="K4009" s="5">
        <v>10</v>
      </c>
      <c r="L4009" s="5">
        <f t="shared" si="372"/>
        <v>0</v>
      </c>
      <c r="M4009" s="5">
        <f t="shared" si="373"/>
        <v>0</v>
      </c>
      <c r="N4009" s="5">
        <f t="shared" si="374"/>
        <v>0</v>
      </c>
      <c r="O4009" s="5">
        <f t="shared" si="375"/>
        <v>0</v>
      </c>
      <c r="P4009" s="5">
        <f t="shared" si="376"/>
        <v>6.9276988972662087E-2</v>
      </c>
      <c r="Q4009" s="5">
        <f t="shared" si="377"/>
        <v>1.1472559845317769E-2</v>
      </c>
      <c r="R4009" s="5">
        <v>-3.1190000000000002</v>
      </c>
    </row>
    <row r="4010" spans="1:18">
      <c r="A4010" s="30" t="s">
        <v>11246</v>
      </c>
      <c r="B4010" s="5" t="s">
        <v>11247</v>
      </c>
      <c r="C4010" s="5" t="s">
        <v>11248</v>
      </c>
      <c r="D4010" s="5">
        <v>7.6991800000000001</v>
      </c>
      <c r="E4010" s="5">
        <v>110</v>
      </c>
      <c r="F4010" s="5">
        <v>0</v>
      </c>
      <c r="G4010" s="5">
        <v>5</v>
      </c>
      <c r="H4010" s="5">
        <v>0</v>
      </c>
      <c r="I4010" s="5">
        <v>0</v>
      </c>
      <c r="J4010" s="5">
        <v>40</v>
      </c>
      <c r="K4010" s="5">
        <v>10</v>
      </c>
      <c r="L4010" s="5">
        <f t="shared" si="372"/>
        <v>0</v>
      </c>
      <c r="M4010" s="5">
        <f t="shared" si="373"/>
        <v>0.19218787056223793</v>
      </c>
      <c r="N4010" s="5">
        <f t="shared" si="374"/>
        <v>0</v>
      </c>
      <c r="O4010" s="5">
        <f t="shared" si="375"/>
        <v>0</v>
      </c>
      <c r="P4010" s="5">
        <f t="shared" si="376"/>
        <v>1.2753263879058248</v>
      </c>
      <c r="Q4010" s="5">
        <f t="shared" si="377"/>
        <v>0.21119939715244077</v>
      </c>
      <c r="R4010" s="5">
        <v>-2.3740000000000001</v>
      </c>
    </row>
    <row r="4011" spans="1:18">
      <c r="A4011" s="30" t="s">
        <v>11249</v>
      </c>
      <c r="B4011" s="5" t="s">
        <v>11250</v>
      </c>
      <c r="C4011" s="5" t="s">
        <v>11251</v>
      </c>
      <c r="D4011" s="5">
        <v>6.5388650000000004</v>
      </c>
      <c r="E4011" s="5">
        <v>364</v>
      </c>
      <c r="F4011" s="5">
        <v>0</v>
      </c>
      <c r="G4011" s="5">
        <v>0</v>
      </c>
      <c r="H4011" s="5">
        <v>0</v>
      </c>
      <c r="I4011" s="5">
        <v>0</v>
      </c>
      <c r="J4011" s="5">
        <v>10</v>
      </c>
      <c r="K4011" s="5">
        <v>0</v>
      </c>
      <c r="L4011" s="5">
        <f t="shared" si="372"/>
        <v>0</v>
      </c>
      <c r="M4011" s="5">
        <f t="shared" si="373"/>
        <v>0</v>
      </c>
      <c r="N4011" s="5">
        <f t="shared" si="374"/>
        <v>0</v>
      </c>
      <c r="O4011" s="5">
        <f t="shared" si="375"/>
        <v>0</v>
      </c>
      <c r="P4011" s="5">
        <f t="shared" si="376"/>
        <v>9.6350207877500496E-2</v>
      </c>
      <c r="Q4011" s="5">
        <f t="shared" si="377"/>
        <v>0</v>
      </c>
      <c r="R4011" s="5">
        <v>-1.571</v>
      </c>
    </row>
    <row r="4012" spans="1:18">
      <c r="A4012" s="30" t="s">
        <v>11252</v>
      </c>
      <c r="B4012" s="5" t="s">
        <v>11253</v>
      </c>
      <c r="C4012" s="5" t="s">
        <v>11254</v>
      </c>
      <c r="D4012" s="5">
        <v>8.0692699999999995</v>
      </c>
      <c r="E4012" s="5">
        <v>1023</v>
      </c>
      <c r="F4012" s="5">
        <v>0</v>
      </c>
      <c r="G4012" s="5">
        <v>0</v>
      </c>
      <c r="H4012" s="5">
        <v>0</v>
      </c>
      <c r="I4012" s="5">
        <v>0</v>
      </c>
      <c r="J4012" s="5">
        <v>80</v>
      </c>
      <c r="K4012" s="5">
        <v>50</v>
      </c>
      <c r="L4012" s="5">
        <f t="shared" si="372"/>
        <v>0</v>
      </c>
      <c r="M4012" s="5">
        <f t="shared" si="373"/>
        <v>0</v>
      </c>
      <c r="N4012" s="5">
        <f t="shared" si="374"/>
        <v>0</v>
      </c>
      <c r="O4012" s="5">
        <f t="shared" si="375"/>
        <v>0</v>
      </c>
      <c r="P4012" s="5">
        <f t="shared" si="376"/>
        <v>0.27426373933458598</v>
      </c>
      <c r="Q4012" s="5">
        <f t="shared" si="377"/>
        <v>0.1135480629851832</v>
      </c>
      <c r="R4012" s="5">
        <v>-4.085</v>
      </c>
    </row>
    <row r="4013" spans="1:18">
      <c r="A4013" s="30" t="s">
        <v>11255</v>
      </c>
      <c r="B4013" s="5" t="s">
        <v>11256</v>
      </c>
      <c r="C4013" s="5" t="s">
        <v>11257</v>
      </c>
      <c r="D4013" s="5">
        <v>2.692545</v>
      </c>
      <c r="E4013" s="5">
        <v>533</v>
      </c>
      <c r="F4013" s="5">
        <v>310</v>
      </c>
      <c r="G4013" s="5">
        <v>80</v>
      </c>
      <c r="H4013" s="5">
        <v>150</v>
      </c>
      <c r="I4013" s="5">
        <v>210</v>
      </c>
      <c r="J4013" s="5">
        <v>40</v>
      </c>
      <c r="K4013" s="5">
        <v>70</v>
      </c>
      <c r="L4013" s="5">
        <f t="shared" si="372"/>
        <v>1.9591389839485593</v>
      </c>
      <c r="M4013" s="5">
        <f t="shared" si="373"/>
        <v>0.63461660823553234</v>
      </c>
      <c r="N4013" s="5">
        <f t="shared" si="374"/>
        <v>1.2257705710676323</v>
      </c>
      <c r="O4013" s="5">
        <f t="shared" si="375"/>
        <v>1.4730648926962364</v>
      </c>
      <c r="P4013" s="5">
        <f t="shared" si="376"/>
        <v>0.26320056786048912</v>
      </c>
      <c r="Q4013" s="5">
        <f t="shared" si="377"/>
        <v>0.30510982327838537</v>
      </c>
      <c r="R4013" s="5">
        <v>1.423</v>
      </c>
    </row>
    <row r="4014" spans="1:18">
      <c r="A4014" s="30" t="s">
        <v>11258</v>
      </c>
      <c r="B4014" s="5" t="s">
        <v>11259</v>
      </c>
      <c r="C4014" s="5" t="s">
        <v>11260</v>
      </c>
      <c r="D4014" s="5">
        <v>16.856649000000001</v>
      </c>
      <c r="E4014" s="5">
        <v>1821</v>
      </c>
      <c r="F4014" s="5">
        <v>0</v>
      </c>
      <c r="G4014" s="5">
        <v>0</v>
      </c>
      <c r="H4014" s="5">
        <v>0</v>
      </c>
      <c r="I4014" s="5">
        <v>0</v>
      </c>
      <c r="J4014" s="5">
        <v>70</v>
      </c>
      <c r="K4014" s="5">
        <v>50</v>
      </c>
      <c r="L4014" s="5">
        <f t="shared" si="372"/>
        <v>0</v>
      </c>
      <c r="M4014" s="5">
        <f t="shared" si="373"/>
        <v>0</v>
      </c>
      <c r="N4014" s="5">
        <f t="shared" si="374"/>
        <v>0</v>
      </c>
      <c r="O4014" s="5">
        <f t="shared" si="375"/>
        <v>0</v>
      </c>
      <c r="P4014" s="5">
        <f t="shared" si="376"/>
        <v>0.13481621618444334</v>
      </c>
      <c r="Q4014" s="5">
        <f t="shared" si="377"/>
        <v>6.3788944774213305E-2</v>
      </c>
      <c r="R4014" s="5">
        <v>-4.0039999999999996</v>
      </c>
    </row>
    <row r="4015" spans="1:18">
      <c r="A4015" s="30" t="s">
        <v>11261</v>
      </c>
      <c r="B4015" s="5" t="s">
        <v>11262</v>
      </c>
      <c r="C4015" s="5" t="s">
        <v>11263</v>
      </c>
      <c r="D4015" s="5">
        <v>1.6683399999999999</v>
      </c>
      <c r="E4015" s="5">
        <v>1371</v>
      </c>
      <c r="F4015" s="5">
        <v>0</v>
      </c>
      <c r="G4015" s="5">
        <v>0</v>
      </c>
      <c r="H4015" s="5">
        <v>20</v>
      </c>
      <c r="I4015" s="5">
        <v>0</v>
      </c>
      <c r="J4015" s="5">
        <v>0</v>
      </c>
      <c r="K4015" s="5">
        <v>0</v>
      </c>
      <c r="L4015" s="5">
        <f t="shared" si="372"/>
        <v>0</v>
      </c>
      <c r="M4015" s="5">
        <f t="shared" si="373"/>
        <v>0</v>
      </c>
      <c r="N4015" s="5">
        <f t="shared" si="374"/>
        <v>6.353860582339392E-2</v>
      </c>
      <c r="O4015" s="5">
        <f t="shared" si="375"/>
        <v>0</v>
      </c>
      <c r="P4015" s="5">
        <f t="shared" si="376"/>
        <v>0</v>
      </c>
      <c r="Q4015" s="5">
        <f t="shared" si="377"/>
        <v>0</v>
      </c>
      <c r="R4015" s="5">
        <v>2.2080000000000002</v>
      </c>
    </row>
    <row r="4016" spans="1:18">
      <c r="A4016" s="30" t="s">
        <v>11264</v>
      </c>
      <c r="B4016" s="5" t="s">
        <v>11265</v>
      </c>
      <c r="C4016" s="5" t="s">
        <v>11266</v>
      </c>
      <c r="D4016" s="5">
        <v>12.401649000000001</v>
      </c>
      <c r="E4016" s="5">
        <v>1355</v>
      </c>
      <c r="F4016" s="5">
        <v>0</v>
      </c>
      <c r="G4016" s="5">
        <v>0</v>
      </c>
      <c r="H4016" s="5">
        <v>0</v>
      </c>
      <c r="I4016" s="5">
        <v>40</v>
      </c>
      <c r="J4016" s="5">
        <v>0</v>
      </c>
      <c r="K4016" s="5">
        <v>0</v>
      </c>
      <c r="L4016" s="5">
        <f t="shared" si="372"/>
        <v>0</v>
      </c>
      <c r="M4016" s="5">
        <f t="shared" si="373"/>
        <v>0</v>
      </c>
      <c r="N4016" s="5">
        <f t="shared" si="374"/>
        <v>0</v>
      </c>
      <c r="O4016" s="5">
        <f t="shared" si="375"/>
        <v>0.11036985947033477</v>
      </c>
      <c r="P4016" s="5">
        <f t="shared" si="376"/>
        <v>0</v>
      </c>
      <c r="Q4016" s="5">
        <f t="shared" si="377"/>
        <v>0</v>
      </c>
      <c r="R4016" s="5">
        <v>2.7970000000000002</v>
      </c>
    </row>
    <row r="4017" spans="1:18">
      <c r="A4017" s="30" t="s">
        <v>11267</v>
      </c>
      <c r="B4017" s="5" t="s">
        <v>11268</v>
      </c>
      <c r="C4017" s="5" t="s">
        <v>11269</v>
      </c>
      <c r="D4017" s="5">
        <v>59.934348999999997</v>
      </c>
      <c r="E4017" s="5">
        <v>124</v>
      </c>
      <c r="F4017" s="5">
        <v>25</v>
      </c>
      <c r="G4017" s="5">
        <v>30</v>
      </c>
      <c r="H4017" s="5">
        <v>0</v>
      </c>
      <c r="I4017" s="5">
        <v>60</v>
      </c>
      <c r="J4017" s="5">
        <v>0</v>
      </c>
      <c r="K4017" s="5">
        <v>20</v>
      </c>
      <c r="L4017" s="5">
        <f t="shared" si="372"/>
        <v>0.67912401043482196</v>
      </c>
      <c r="M4017" s="5">
        <f t="shared" si="373"/>
        <v>1.0229354400893311</v>
      </c>
      <c r="N4017" s="5">
        <f t="shared" si="374"/>
        <v>0</v>
      </c>
      <c r="O4017" s="5">
        <f t="shared" si="375"/>
        <v>1.8090866078504468</v>
      </c>
      <c r="P4017" s="5">
        <f t="shared" si="376"/>
        <v>0</v>
      </c>
      <c r="Q4017" s="5">
        <f t="shared" si="377"/>
        <v>0.37470860785110455</v>
      </c>
      <c r="R4017" s="5">
        <v>1.2290000000000001</v>
      </c>
    </row>
    <row r="4018" spans="1:18">
      <c r="A4018" s="30" t="s">
        <v>11270</v>
      </c>
      <c r="B4018" s="5" t="s">
        <v>11271</v>
      </c>
      <c r="C4018" s="5" t="s">
        <v>11272</v>
      </c>
      <c r="D4018" s="5">
        <v>8.2946600000000004</v>
      </c>
      <c r="E4018" s="5">
        <v>1682</v>
      </c>
      <c r="F4018" s="5">
        <v>0</v>
      </c>
      <c r="G4018" s="5">
        <v>0</v>
      </c>
      <c r="H4018" s="5">
        <v>0</v>
      </c>
      <c r="I4018" s="5">
        <v>0</v>
      </c>
      <c r="J4018" s="5">
        <v>10</v>
      </c>
      <c r="K4018" s="5">
        <v>0</v>
      </c>
      <c r="L4018" s="5">
        <f t="shared" si="372"/>
        <v>0</v>
      </c>
      <c r="M4018" s="5">
        <f t="shared" si="373"/>
        <v>0</v>
      </c>
      <c r="N4018" s="5">
        <f t="shared" si="374"/>
        <v>0</v>
      </c>
      <c r="O4018" s="5">
        <f t="shared" si="375"/>
        <v>0</v>
      </c>
      <c r="P4018" s="5">
        <f t="shared" si="376"/>
        <v>2.0851055688115443E-2</v>
      </c>
      <c r="Q4018" s="5">
        <f t="shared" si="377"/>
        <v>0</v>
      </c>
      <c r="R4018" s="5">
        <v>-1.5309999999999999</v>
      </c>
    </row>
    <row r="4019" spans="1:18">
      <c r="A4019" s="30" t="s">
        <v>11273</v>
      </c>
      <c r="B4019" s="5" t="s">
        <v>11274</v>
      </c>
      <c r="C4019" s="5" t="s">
        <v>11275</v>
      </c>
      <c r="D4019" s="5">
        <v>6.7792500000000002</v>
      </c>
      <c r="E4019" s="5">
        <v>479</v>
      </c>
      <c r="F4019" s="5">
        <v>0</v>
      </c>
      <c r="G4019" s="5">
        <v>30</v>
      </c>
      <c r="H4019" s="5">
        <v>0</v>
      </c>
      <c r="I4019" s="5">
        <v>0</v>
      </c>
      <c r="J4019" s="5">
        <v>0</v>
      </c>
      <c r="K4019" s="5">
        <v>20</v>
      </c>
      <c r="L4019" s="5">
        <f t="shared" si="372"/>
        <v>0</v>
      </c>
      <c r="M4019" s="5">
        <f t="shared" si="373"/>
        <v>0.2648100095429583</v>
      </c>
      <c r="N4019" s="5">
        <f t="shared" si="374"/>
        <v>0</v>
      </c>
      <c r="O4019" s="5">
        <f t="shared" si="375"/>
        <v>0</v>
      </c>
      <c r="P4019" s="5">
        <f t="shared" si="376"/>
        <v>0</v>
      </c>
      <c r="Q4019" s="5">
        <f t="shared" si="377"/>
        <v>9.7001810800703483E-2</v>
      </c>
      <c r="R4019" s="5">
        <v>-4.1000000000000002E-2</v>
      </c>
    </row>
    <row r="4020" spans="1:18">
      <c r="A4020" s="30" t="s">
        <v>11276</v>
      </c>
      <c r="B4020" s="5" t="s">
        <v>11277</v>
      </c>
      <c r="C4020" s="5" t="s">
        <v>11278</v>
      </c>
      <c r="D4020" s="5">
        <v>17.303899999999999</v>
      </c>
      <c r="E4020" s="5">
        <v>2044</v>
      </c>
      <c r="F4020" s="5">
        <v>0</v>
      </c>
      <c r="G4020" s="5">
        <v>150</v>
      </c>
      <c r="H4020" s="5">
        <v>140</v>
      </c>
      <c r="I4020" s="5">
        <v>180</v>
      </c>
      <c r="J4020" s="5">
        <v>70</v>
      </c>
      <c r="K4020" s="5">
        <v>330</v>
      </c>
      <c r="L4020" s="5">
        <f t="shared" si="372"/>
        <v>0</v>
      </c>
      <c r="M4020" s="5">
        <f t="shared" si="373"/>
        <v>0.31028374405840758</v>
      </c>
      <c r="N4020" s="5">
        <f t="shared" si="374"/>
        <v>0.29832681021874335</v>
      </c>
      <c r="O4020" s="5">
        <f t="shared" si="375"/>
        <v>0.3292466820549737</v>
      </c>
      <c r="P4020" s="5">
        <f t="shared" si="376"/>
        <v>0.12010779338154172</v>
      </c>
      <c r="Q4020" s="5">
        <f t="shared" si="377"/>
        <v>0.37507525032454009</v>
      </c>
      <c r="R4020" s="5">
        <v>-0.33600000000000002</v>
      </c>
    </row>
    <row r="4021" spans="1:18">
      <c r="A4021" s="30" t="s">
        <v>11279</v>
      </c>
      <c r="B4021" s="5" t="s">
        <v>11280</v>
      </c>
      <c r="C4021" s="5" t="s">
        <v>11281</v>
      </c>
      <c r="D4021" s="5">
        <v>18.732448999999999</v>
      </c>
      <c r="E4021" s="5">
        <v>651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13.3</v>
      </c>
      <c r="L4021" s="5">
        <f t="shared" si="372"/>
        <v>0</v>
      </c>
      <c r="M4021" s="5">
        <f t="shared" si="373"/>
        <v>0</v>
      </c>
      <c r="N4021" s="5">
        <f t="shared" si="374"/>
        <v>0</v>
      </c>
      <c r="O4021" s="5">
        <f t="shared" si="375"/>
        <v>0</v>
      </c>
      <c r="P4021" s="5">
        <f t="shared" si="376"/>
        <v>0</v>
      </c>
      <c r="Q4021" s="5">
        <f t="shared" si="377"/>
        <v>4.746309032780658E-2</v>
      </c>
      <c r="R4021" s="5">
        <v>-1.8120000000000001</v>
      </c>
    </row>
    <row r="4022" spans="1:18">
      <c r="A4022" s="30" t="s">
        <v>11282</v>
      </c>
      <c r="B4022" s="5" t="s">
        <v>11283</v>
      </c>
      <c r="C4022" s="5" t="s">
        <v>11284</v>
      </c>
      <c r="D4022" s="5">
        <v>2.2979500000000002</v>
      </c>
      <c r="E4022" s="5">
        <v>614</v>
      </c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8.3000000000000007</v>
      </c>
      <c r="L4022" s="5">
        <f t="shared" si="372"/>
        <v>0</v>
      </c>
      <c r="M4022" s="5">
        <f t="shared" si="373"/>
        <v>0</v>
      </c>
      <c r="N4022" s="5">
        <f t="shared" si="374"/>
        <v>0</v>
      </c>
      <c r="O4022" s="5">
        <f t="shared" si="375"/>
        <v>0</v>
      </c>
      <c r="P4022" s="5">
        <f t="shared" si="376"/>
        <v>0</v>
      </c>
      <c r="Q4022" s="5">
        <f t="shared" si="377"/>
        <v>3.1404731205240788E-2</v>
      </c>
      <c r="R4022" s="5">
        <v>-1.399</v>
      </c>
    </row>
    <row r="4023" spans="1:18">
      <c r="A4023" s="30" t="s">
        <v>11282</v>
      </c>
      <c r="B4023" s="5" t="s">
        <v>11285</v>
      </c>
      <c r="C4023" s="5" t="s">
        <v>11286</v>
      </c>
      <c r="D4023" s="5">
        <v>6.9051450000000001</v>
      </c>
      <c r="E4023" s="5">
        <v>621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8.3000000000000007</v>
      </c>
      <c r="L4023" s="5">
        <f t="shared" si="372"/>
        <v>0</v>
      </c>
      <c r="M4023" s="5">
        <f t="shared" si="373"/>
        <v>0</v>
      </c>
      <c r="N4023" s="5">
        <f t="shared" si="374"/>
        <v>0</v>
      </c>
      <c r="O4023" s="5">
        <f t="shared" si="375"/>
        <v>0</v>
      </c>
      <c r="P4023" s="5">
        <f t="shared" si="376"/>
        <v>0</v>
      </c>
      <c r="Q4023" s="5">
        <f t="shared" si="377"/>
        <v>3.1050732624827444E-2</v>
      </c>
      <c r="R4023" s="5">
        <v>-1.3740000000000001</v>
      </c>
    </row>
    <row r="4024" spans="1:18">
      <c r="A4024" s="30" t="s">
        <v>11287</v>
      </c>
      <c r="B4024" s="5" t="s">
        <v>11288</v>
      </c>
      <c r="C4024" s="5" t="s">
        <v>11289</v>
      </c>
      <c r="D4024" s="5">
        <v>5.41256</v>
      </c>
      <c r="E4024" s="5">
        <v>756</v>
      </c>
      <c r="F4024" s="5">
        <v>160</v>
      </c>
      <c r="G4024" s="5">
        <v>165</v>
      </c>
      <c r="H4024" s="5">
        <v>110</v>
      </c>
      <c r="I4024" s="5">
        <v>10</v>
      </c>
      <c r="J4024" s="5">
        <v>0</v>
      </c>
      <c r="K4024" s="5">
        <v>0</v>
      </c>
      <c r="L4024" s="5">
        <f t="shared" si="372"/>
        <v>0.71290054851994</v>
      </c>
      <c r="M4024" s="5">
        <f t="shared" si="373"/>
        <v>0.92280683881074566</v>
      </c>
      <c r="N4024" s="5">
        <f t="shared" si="374"/>
        <v>0.63374716562341515</v>
      </c>
      <c r="O4024" s="5">
        <f t="shared" si="375"/>
        <v>4.945474853912156E-2</v>
      </c>
      <c r="P4024" s="5">
        <f t="shared" si="376"/>
        <v>0</v>
      </c>
      <c r="Q4024" s="5">
        <f t="shared" si="377"/>
        <v>0</v>
      </c>
      <c r="R4024" s="5">
        <v>5.1619999999999999</v>
      </c>
    </row>
    <row r="4025" spans="1:18">
      <c r="A4025" s="30" t="s">
        <v>11290</v>
      </c>
      <c r="B4025" s="5" t="s">
        <v>11291</v>
      </c>
      <c r="C4025" s="5" t="s">
        <v>11292</v>
      </c>
      <c r="D4025" s="5">
        <v>2.8E-5</v>
      </c>
      <c r="E4025" s="5">
        <v>605</v>
      </c>
      <c r="F4025" s="5">
        <v>0</v>
      </c>
      <c r="G4025" s="5">
        <v>0</v>
      </c>
      <c r="H4025" s="5">
        <v>8</v>
      </c>
      <c r="I4025" s="5">
        <v>0</v>
      </c>
      <c r="J4025" s="5">
        <v>12</v>
      </c>
      <c r="K4025" s="5">
        <v>14.1</v>
      </c>
      <c r="L4025" s="5">
        <f t="shared" si="372"/>
        <v>0</v>
      </c>
      <c r="M4025" s="5">
        <f t="shared" si="373"/>
        <v>0</v>
      </c>
      <c r="N4025" s="5">
        <f t="shared" si="374"/>
        <v>5.7594332948015241E-2</v>
      </c>
      <c r="O4025" s="5">
        <f t="shared" si="375"/>
        <v>0</v>
      </c>
      <c r="P4025" s="5">
        <f t="shared" si="376"/>
        <v>6.9563257522135907E-2</v>
      </c>
      <c r="Q4025" s="5">
        <f t="shared" si="377"/>
        <v>5.4143845451807539E-2</v>
      </c>
      <c r="R4025" s="5">
        <v>-1.381</v>
      </c>
    </row>
    <row r="4026" spans="1:18">
      <c r="A4026" s="30" t="s">
        <v>11290</v>
      </c>
      <c r="B4026" s="5" t="s">
        <v>11293</v>
      </c>
      <c r="C4026" s="5" t="s">
        <v>11294</v>
      </c>
      <c r="D4026" s="5">
        <v>2.1427399999999999</v>
      </c>
      <c r="E4026" s="5">
        <v>597</v>
      </c>
      <c r="F4026" s="5">
        <v>0</v>
      </c>
      <c r="G4026" s="5">
        <v>0</v>
      </c>
      <c r="H4026" s="5">
        <v>8</v>
      </c>
      <c r="I4026" s="5">
        <v>0</v>
      </c>
      <c r="J4026" s="5">
        <v>12</v>
      </c>
      <c r="K4026" s="5">
        <v>14.1</v>
      </c>
      <c r="L4026" s="5">
        <f t="shared" si="372"/>
        <v>0</v>
      </c>
      <c r="M4026" s="5">
        <f t="shared" si="373"/>
        <v>0</v>
      </c>
      <c r="N4026" s="5">
        <f t="shared" si="374"/>
        <v>5.8366116304102551E-2</v>
      </c>
      <c r="O4026" s="5">
        <f t="shared" si="375"/>
        <v>0</v>
      </c>
      <c r="P4026" s="5">
        <f t="shared" si="376"/>
        <v>7.0495428477206398E-2</v>
      </c>
      <c r="Q4026" s="5">
        <f t="shared" si="377"/>
        <v>5.4869391119503452E-2</v>
      </c>
      <c r="R4026" s="5">
        <v>-1.399</v>
      </c>
    </row>
    <row r="4027" spans="1:18">
      <c r="A4027" s="30" t="s">
        <v>11290</v>
      </c>
      <c r="B4027" s="5" t="s">
        <v>11295</v>
      </c>
      <c r="C4027" s="5" t="s">
        <v>11296</v>
      </c>
      <c r="D4027" s="5">
        <v>9.2921300000000002</v>
      </c>
      <c r="E4027" s="5">
        <v>655</v>
      </c>
      <c r="F4027" s="5">
        <v>0</v>
      </c>
      <c r="G4027" s="5">
        <v>0</v>
      </c>
      <c r="H4027" s="5">
        <v>8</v>
      </c>
      <c r="I4027" s="5">
        <v>65</v>
      </c>
      <c r="J4027" s="5">
        <v>15</v>
      </c>
      <c r="K4027" s="5">
        <v>14.1</v>
      </c>
      <c r="L4027" s="5">
        <f t="shared" si="372"/>
        <v>0</v>
      </c>
      <c r="M4027" s="5">
        <f t="shared" si="373"/>
        <v>0</v>
      </c>
      <c r="N4027" s="5">
        <f t="shared" si="374"/>
        <v>5.3197818982517901E-2</v>
      </c>
      <c r="O4027" s="5">
        <f t="shared" si="375"/>
        <v>0.37102386919273794</v>
      </c>
      <c r="P4027" s="5">
        <f t="shared" si="376"/>
        <v>8.0316356490252316E-2</v>
      </c>
      <c r="Q4027" s="5">
        <f t="shared" si="377"/>
        <v>5.0010727478387119E-2</v>
      </c>
      <c r="R4027" s="5">
        <v>0.46200000000000002</v>
      </c>
    </row>
    <row r="4028" spans="1:18">
      <c r="A4028" s="30" t="s">
        <v>11290</v>
      </c>
      <c r="B4028" s="5" t="s">
        <v>11297</v>
      </c>
      <c r="C4028" s="5" t="s">
        <v>11298</v>
      </c>
      <c r="D4028" s="5">
        <v>15.7056</v>
      </c>
      <c r="E4028" s="5">
        <v>652</v>
      </c>
      <c r="F4028" s="5">
        <v>0</v>
      </c>
      <c r="G4028" s="5">
        <v>0</v>
      </c>
      <c r="H4028" s="5">
        <v>8</v>
      </c>
      <c r="I4028" s="5">
        <v>0</v>
      </c>
      <c r="J4028" s="5">
        <v>15</v>
      </c>
      <c r="K4028" s="5">
        <v>0</v>
      </c>
      <c r="L4028" s="5">
        <f t="shared" si="372"/>
        <v>0</v>
      </c>
      <c r="M4028" s="5">
        <f t="shared" si="373"/>
        <v>0</v>
      </c>
      <c r="N4028" s="5">
        <f t="shared" si="374"/>
        <v>5.3442594223235003E-2</v>
      </c>
      <c r="O4028" s="5">
        <f t="shared" si="375"/>
        <v>0</v>
      </c>
      <c r="P4028" s="5">
        <f t="shared" si="376"/>
        <v>8.0685910277784156E-2</v>
      </c>
      <c r="Q4028" s="5">
        <f t="shared" si="377"/>
        <v>0</v>
      </c>
      <c r="R4028" s="5">
        <v>-0.88200000000000001</v>
      </c>
    </row>
    <row r="4029" spans="1:18">
      <c r="A4029" s="30" t="s">
        <v>11290</v>
      </c>
      <c r="B4029" s="5" t="s">
        <v>11299</v>
      </c>
      <c r="C4029" s="5" t="s">
        <v>11300</v>
      </c>
      <c r="D4029" s="5">
        <v>9.7599999999999998E-4</v>
      </c>
      <c r="E4029" s="5">
        <v>660</v>
      </c>
      <c r="F4029" s="5">
        <v>0</v>
      </c>
      <c r="G4029" s="5">
        <v>0</v>
      </c>
      <c r="H4029" s="5">
        <v>8</v>
      </c>
      <c r="I4029" s="5">
        <v>0</v>
      </c>
      <c r="J4029" s="5">
        <v>15</v>
      </c>
      <c r="K4029" s="5">
        <v>0</v>
      </c>
      <c r="L4029" s="5">
        <f t="shared" si="372"/>
        <v>0</v>
      </c>
      <c r="M4029" s="5">
        <f t="shared" si="373"/>
        <v>0</v>
      </c>
      <c r="N4029" s="5">
        <f t="shared" si="374"/>
        <v>5.2794805202347306E-2</v>
      </c>
      <c r="O4029" s="5">
        <f t="shared" si="375"/>
        <v>0</v>
      </c>
      <c r="P4029" s="5">
        <f t="shared" si="376"/>
        <v>7.9707899244114047E-2</v>
      </c>
      <c r="Q4029" s="5">
        <f t="shared" si="377"/>
        <v>0</v>
      </c>
      <c r="R4029" s="5">
        <v>-0.87</v>
      </c>
    </row>
    <row r="4030" spans="1:18">
      <c r="A4030" s="30" t="s">
        <v>11290</v>
      </c>
      <c r="B4030" s="5" t="s">
        <v>11301</v>
      </c>
      <c r="C4030" s="5" t="s">
        <v>11302</v>
      </c>
      <c r="D4030" s="5">
        <v>0</v>
      </c>
      <c r="E4030" s="5">
        <v>610</v>
      </c>
      <c r="F4030" s="5">
        <v>0</v>
      </c>
      <c r="G4030" s="5">
        <v>0</v>
      </c>
      <c r="H4030" s="5">
        <v>6</v>
      </c>
      <c r="I4030" s="5">
        <v>0</v>
      </c>
      <c r="J4030" s="5">
        <v>12</v>
      </c>
      <c r="K4030" s="5">
        <v>0</v>
      </c>
      <c r="L4030" s="5">
        <f t="shared" si="372"/>
        <v>0</v>
      </c>
      <c r="M4030" s="5">
        <f t="shared" si="373"/>
        <v>0</v>
      </c>
      <c r="N4030" s="5">
        <f t="shared" si="374"/>
        <v>4.2841686188790029E-2</v>
      </c>
      <c r="O4030" s="5">
        <f t="shared" si="375"/>
        <v>0</v>
      </c>
      <c r="P4030" s="5">
        <f t="shared" si="376"/>
        <v>6.8993066886708559E-2</v>
      </c>
      <c r="Q4030" s="5">
        <f t="shared" si="377"/>
        <v>0</v>
      </c>
      <c r="R4030" s="5">
        <v>-0.87</v>
      </c>
    </row>
    <row r="4031" spans="1:18">
      <c r="A4031" s="30" t="s">
        <v>11303</v>
      </c>
      <c r="B4031" s="5" t="s">
        <v>11304</v>
      </c>
      <c r="C4031" s="5" t="s">
        <v>11305</v>
      </c>
      <c r="D4031" s="5">
        <v>5.4858549999999999</v>
      </c>
      <c r="E4031" s="5">
        <v>975</v>
      </c>
      <c r="F4031" s="5">
        <v>0</v>
      </c>
      <c r="G4031" s="5">
        <v>25</v>
      </c>
      <c r="H4031" s="5">
        <v>50</v>
      </c>
      <c r="I4031" s="5">
        <v>0</v>
      </c>
      <c r="J4031" s="5">
        <v>20</v>
      </c>
      <c r="K4031" s="5">
        <v>60</v>
      </c>
      <c r="L4031" s="5">
        <f t="shared" si="372"/>
        <v>0</v>
      </c>
      <c r="M4031" s="5">
        <f t="shared" si="373"/>
        <v>0.10841367057357011</v>
      </c>
      <c r="N4031" s="5">
        <f t="shared" si="374"/>
        <v>0.22336263739454629</v>
      </c>
      <c r="O4031" s="5">
        <f t="shared" si="375"/>
        <v>0</v>
      </c>
      <c r="P4031" s="5">
        <f t="shared" si="376"/>
        <v>7.1941488548533716E-2</v>
      </c>
      <c r="Q4031" s="5">
        <f t="shared" si="377"/>
        <v>0.14296574576472915</v>
      </c>
      <c r="R4031" s="5">
        <v>-0.53200000000000003</v>
      </c>
    </row>
    <row r="4032" spans="1:18">
      <c r="A4032" s="30" t="s">
        <v>11306</v>
      </c>
      <c r="B4032" s="5" t="s">
        <v>11307</v>
      </c>
      <c r="C4032" s="5" t="s">
        <v>11308</v>
      </c>
      <c r="D4032" s="5">
        <v>0.33813500000000002</v>
      </c>
      <c r="E4032" s="5">
        <v>442</v>
      </c>
      <c r="F4032" s="5">
        <v>0</v>
      </c>
      <c r="G4032" s="5">
        <v>0</v>
      </c>
      <c r="H4032" s="5">
        <v>0</v>
      </c>
      <c r="I4032" s="5">
        <v>0</v>
      </c>
      <c r="J4032" s="5">
        <v>35</v>
      </c>
      <c r="K4032" s="5">
        <v>0</v>
      </c>
      <c r="L4032" s="5">
        <f t="shared" si="372"/>
        <v>0</v>
      </c>
      <c r="M4032" s="5">
        <f t="shared" si="373"/>
        <v>0</v>
      </c>
      <c r="N4032" s="5">
        <f t="shared" si="374"/>
        <v>0</v>
      </c>
      <c r="O4032" s="5">
        <f t="shared" si="375"/>
        <v>0</v>
      </c>
      <c r="P4032" s="5">
        <f t="shared" si="376"/>
        <v>0.27771530505867792</v>
      </c>
      <c r="Q4032" s="5">
        <f t="shared" si="377"/>
        <v>0</v>
      </c>
      <c r="R4032" s="5">
        <v>-2.7759999999999998</v>
      </c>
    </row>
    <row r="4033" spans="1:18">
      <c r="A4033" s="30" t="s">
        <v>11306</v>
      </c>
      <c r="B4033" s="5" t="s">
        <v>11309</v>
      </c>
      <c r="C4033" s="5" t="s">
        <v>11310</v>
      </c>
      <c r="D4033" s="5">
        <v>12.6082</v>
      </c>
      <c r="E4033" s="5">
        <v>395</v>
      </c>
      <c r="F4033" s="5">
        <v>0</v>
      </c>
      <c r="G4033" s="5">
        <v>0</v>
      </c>
      <c r="H4033" s="5">
        <v>0</v>
      </c>
      <c r="I4033" s="5">
        <v>0</v>
      </c>
      <c r="J4033" s="5">
        <v>35</v>
      </c>
      <c r="K4033" s="5">
        <v>0</v>
      </c>
      <c r="L4033" s="5">
        <f t="shared" si="372"/>
        <v>0</v>
      </c>
      <c r="M4033" s="5">
        <f t="shared" si="373"/>
        <v>0</v>
      </c>
      <c r="N4033" s="5">
        <f t="shared" si="374"/>
        <v>0</v>
      </c>
      <c r="O4033" s="5">
        <f t="shared" si="375"/>
        <v>0</v>
      </c>
      <c r="P4033" s="5">
        <f t="shared" si="376"/>
        <v>0.3107599109770523</v>
      </c>
      <c r="Q4033" s="5">
        <f t="shared" si="377"/>
        <v>0</v>
      </c>
      <c r="R4033" s="5">
        <v>-2.7709999999999999</v>
      </c>
    </row>
    <row r="4034" spans="1:18">
      <c r="A4034" s="30" t="s">
        <v>11311</v>
      </c>
      <c r="B4034" s="5" t="s">
        <v>11312</v>
      </c>
      <c r="C4034" s="5" t="s">
        <v>11313</v>
      </c>
      <c r="D4034" s="5">
        <v>23.475349000000001</v>
      </c>
      <c r="E4034" s="5">
        <v>555</v>
      </c>
      <c r="F4034" s="5">
        <v>0</v>
      </c>
      <c r="G4034" s="5">
        <v>10</v>
      </c>
      <c r="H4034" s="5">
        <v>0</v>
      </c>
      <c r="I4034" s="5">
        <v>0</v>
      </c>
      <c r="J4034" s="5">
        <v>40</v>
      </c>
      <c r="K4034" s="5">
        <v>50</v>
      </c>
      <c r="L4034" s="5">
        <f t="shared" si="372"/>
        <v>0</v>
      </c>
      <c r="M4034" s="5">
        <f t="shared" si="373"/>
        <v>7.6182579321968188E-2</v>
      </c>
      <c r="N4034" s="5">
        <f t="shared" si="374"/>
        <v>0</v>
      </c>
      <c r="O4034" s="5">
        <f t="shared" si="375"/>
        <v>0</v>
      </c>
      <c r="P4034" s="5">
        <f t="shared" si="376"/>
        <v>0.25276739219755084</v>
      </c>
      <c r="Q4034" s="5">
        <f t="shared" si="377"/>
        <v>0.20929669988079716</v>
      </c>
      <c r="R4034" s="5">
        <v>-2.464</v>
      </c>
    </row>
    <row r="4035" spans="1:18">
      <c r="A4035" s="30" t="s">
        <v>11314</v>
      </c>
      <c r="B4035" s="5" t="s">
        <v>11315</v>
      </c>
      <c r="C4035" s="5" t="s">
        <v>11316</v>
      </c>
      <c r="D4035" s="5">
        <v>45.655898999999998</v>
      </c>
      <c r="E4035" s="5">
        <v>582</v>
      </c>
      <c r="F4035" s="5">
        <v>0</v>
      </c>
      <c r="G4035" s="5">
        <v>0</v>
      </c>
      <c r="H4035" s="5">
        <v>0</v>
      </c>
      <c r="I4035" s="5">
        <v>0</v>
      </c>
      <c r="J4035" s="5">
        <v>50</v>
      </c>
      <c r="K4035" s="5">
        <v>70</v>
      </c>
      <c r="L4035" s="5">
        <f t="shared" si="372"/>
        <v>0</v>
      </c>
      <c r="M4035" s="5">
        <f t="shared" si="373"/>
        <v>0</v>
      </c>
      <c r="N4035" s="5">
        <f t="shared" si="374"/>
        <v>0</v>
      </c>
      <c r="O4035" s="5">
        <f t="shared" si="375"/>
        <v>0</v>
      </c>
      <c r="P4035" s="5">
        <f t="shared" si="376"/>
        <v>0.3013013373488847</v>
      </c>
      <c r="Q4035" s="5">
        <f t="shared" si="377"/>
        <v>0.27942188283054881</v>
      </c>
      <c r="R4035" s="5">
        <v>-4.0179999999999998</v>
      </c>
    </row>
    <row r="4036" spans="1:18">
      <c r="A4036" s="30" t="s">
        <v>11317</v>
      </c>
      <c r="B4036" s="5" t="s">
        <v>11318</v>
      </c>
      <c r="C4036" s="5" t="s">
        <v>11319</v>
      </c>
      <c r="D4036" s="5">
        <v>7.6234849999999996</v>
      </c>
      <c r="E4036" s="5">
        <v>887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20</v>
      </c>
      <c r="L4036" s="5">
        <f t="shared" ref="L4036:L4099" si="378">F4036/296872/E4036*10^6</f>
        <v>0</v>
      </c>
      <c r="M4036" s="5">
        <f t="shared" ref="M4036:M4099" si="379">G4036/236511/E4036*10^6</f>
        <v>0</v>
      </c>
      <c r="N4036" s="5">
        <f t="shared" ref="N4036:N4099" si="380">H4036/229591/E4036*10^6</f>
        <v>0</v>
      </c>
      <c r="O4036" s="5">
        <f t="shared" ref="O4036:O4099" si="381">I4036/267467/E4036*10^6</f>
        <v>0</v>
      </c>
      <c r="P4036" s="5">
        <f t="shared" ref="P4036:P4099" si="382">J4036/285132/E4036*10^6</f>
        <v>0</v>
      </c>
      <c r="Q4036" s="5">
        <f t="shared" ref="Q4036:Q4099" si="383">K4036/E4036/430442*10^6</f>
        <v>5.2383165020898494E-2</v>
      </c>
      <c r="R4036" s="5">
        <v>-2.218</v>
      </c>
    </row>
    <row r="4037" spans="1:18">
      <c r="A4037" s="30" t="s">
        <v>11320</v>
      </c>
      <c r="B4037" s="5" t="s">
        <v>11321</v>
      </c>
      <c r="C4037" s="5" t="s">
        <v>11322</v>
      </c>
      <c r="D4037" s="5">
        <v>6.8885249999999996</v>
      </c>
      <c r="E4037" s="5">
        <v>1358</v>
      </c>
      <c r="F4037" s="5">
        <v>0</v>
      </c>
      <c r="G4037" s="5">
        <v>0</v>
      </c>
      <c r="H4037" s="5">
        <v>0</v>
      </c>
      <c r="I4037" s="5">
        <v>10</v>
      </c>
      <c r="J4037" s="5">
        <v>0</v>
      </c>
      <c r="K4037" s="5">
        <v>70</v>
      </c>
      <c r="L4037" s="5">
        <f t="shared" si="378"/>
        <v>0</v>
      </c>
      <c r="M4037" s="5">
        <f t="shared" si="379"/>
        <v>0</v>
      </c>
      <c r="N4037" s="5">
        <f t="shared" si="380"/>
        <v>0</v>
      </c>
      <c r="O4037" s="5">
        <f t="shared" si="381"/>
        <v>2.7531509496005819E-2</v>
      </c>
      <c r="P4037" s="5">
        <f t="shared" si="382"/>
        <v>0</v>
      </c>
      <c r="Q4037" s="5">
        <f t="shared" si="383"/>
        <v>0.11975223549880662</v>
      </c>
      <c r="R4037" s="5">
        <v>-2.2109999999999999</v>
      </c>
    </row>
    <row r="4038" spans="1:18">
      <c r="A4038" s="30" t="s">
        <v>11323</v>
      </c>
      <c r="B4038" s="5" t="s">
        <v>11324</v>
      </c>
      <c r="C4038" s="5" t="s">
        <v>11325</v>
      </c>
      <c r="D4038" s="5">
        <v>4.9775650000000002</v>
      </c>
      <c r="E4038" s="5">
        <v>165</v>
      </c>
      <c r="F4038" s="5">
        <v>0</v>
      </c>
      <c r="G4038" s="5">
        <v>20</v>
      </c>
      <c r="H4038" s="5">
        <v>0</v>
      </c>
      <c r="I4038" s="5">
        <v>70</v>
      </c>
      <c r="J4038" s="5">
        <v>30</v>
      </c>
      <c r="K4038" s="5">
        <v>120</v>
      </c>
      <c r="L4038" s="5">
        <f t="shared" si="378"/>
        <v>0</v>
      </c>
      <c r="M4038" s="5">
        <f t="shared" si="379"/>
        <v>0.51250098816596779</v>
      </c>
      <c r="N4038" s="5">
        <f t="shared" si="380"/>
        <v>0</v>
      </c>
      <c r="O4038" s="5">
        <f t="shared" si="381"/>
        <v>1.5861486622365533</v>
      </c>
      <c r="P4038" s="5">
        <f t="shared" si="382"/>
        <v>0.63766319395291238</v>
      </c>
      <c r="Q4038" s="5">
        <f t="shared" si="383"/>
        <v>1.6895951772195261</v>
      </c>
      <c r="R4038" s="5">
        <v>-0.99399999999999999</v>
      </c>
    </row>
    <row r="4039" spans="1:18">
      <c r="A4039" s="30" t="s">
        <v>11326</v>
      </c>
      <c r="B4039" s="5" t="s">
        <v>11327</v>
      </c>
      <c r="C4039" s="5" t="s">
        <v>11328</v>
      </c>
      <c r="D4039" s="5">
        <v>4.7566050000000004</v>
      </c>
      <c r="E4039" s="5">
        <v>405</v>
      </c>
      <c r="F4039" s="5">
        <v>0</v>
      </c>
      <c r="G4039" s="5">
        <v>0</v>
      </c>
      <c r="H4039" s="5">
        <v>0</v>
      </c>
      <c r="I4039" s="5">
        <v>30</v>
      </c>
      <c r="J4039" s="5">
        <v>20</v>
      </c>
      <c r="K4039" s="5">
        <v>10</v>
      </c>
      <c r="L4039" s="5">
        <f t="shared" si="378"/>
        <v>0</v>
      </c>
      <c r="M4039" s="5">
        <f t="shared" si="379"/>
        <v>0</v>
      </c>
      <c r="N4039" s="5">
        <f t="shared" si="380"/>
        <v>0</v>
      </c>
      <c r="O4039" s="5">
        <f t="shared" si="381"/>
        <v>0.27694659181908077</v>
      </c>
      <c r="P4039" s="5">
        <f t="shared" si="382"/>
        <v>0.17319247243165523</v>
      </c>
      <c r="Q4039" s="5">
        <f t="shared" si="383"/>
        <v>5.7362799226588844E-2</v>
      </c>
      <c r="R4039" s="5">
        <v>-0.40799999999999997</v>
      </c>
    </row>
    <row r="4040" spans="1:18">
      <c r="A4040" s="30" t="s">
        <v>11329</v>
      </c>
      <c r="B4040" s="5" t="s">
        <v>11330</v>
      </c>
      <c r="C4040" s="5" t="s">
        <v>11331</v>
      </c>
      <c r="D4040" s="5">
        <v>12.848699999999999</v>
      </c>
      <c r="E4040" s="5">
        <v>416</v>
      </c>
      <c r="F4040" s="5">
        <v>0</v>
      </c>
      <c r="G4040" s="5">
        <v>5</v>
      </c>
      <c r="H4040" s="5">
        <v>20</v>
      </c>
      <c r="I4040" s="5">
        <v>0</v>
      </c>
      <c r="J4040" s="5">
        <v>30</v>
      </c>
      <c r="K4040" s="5">
        <v>30</v>
      </c>
      <c r="L4040" s="5">
        <f t="shared" si="378"/>
        <v>0</v>
      </c>
      <c r="M4040" s="5">
        <f t="shared" si="379"/>
        <v>5.081890808136099E-2</v>
      </c>
      <c r="N4040" s="5">
        <f t="shared" si="380"/>
        <v>0.20940247255738717</v>
      </c>
      <c r="O4040" s="5">
        <f t="shared" si="381"/>
        <v>0</v>
      </c>
      <c r="P4040" s="5">
        <f t="shared" si="382"/>
        <v>0.25291929567843885</v>
      </c>
      <c r="Q4040" s="5">
        <f t="shared" si="383"/>
        <v>0.16753798331804193</v>
      </c>
      <c r="R4040" s="5">
        <v>-1.3029999999999999</v>
      </c>
    </row>
    <row r="4041" spans="1:18">
      <c r="A4041" s="30" t="s">
        <v>11332</v>
      </c>
      <c r="B4041" s="5" t="s">
        <v>11333</v>
      </c>
      <c r="C4041" s="5" t="s">
        <v>11334</v>
      </c>
      <c r="D4041" s="5">
        <v>22.731549999999999</v>
      </c>
      <c r="E4041" s="5">
        <v>421</v>
      </c>
      <c r="F4041" s="5">
        <v>35</v>
      </c>
      <c r="G4041" s="5">
        <v>0</v>
      </c>
      <c r="H4041" s="5">
        <v>10</v>
      </c>
      <c r="I4041" s="5">
        <v>40</v>
      </c>
      <c r="J4041" s="5">
        <v>0</v>
      </c>
      <c r="K4041" s="5">
        <v>0</v>
      </c>
      <c r="L4041" s="5">
        <f t="shared" si="378"/>
        <v>0.28003783423155604</v>
      </c>
      <c r="M4041" s="5">
        <f t="shared" si="379"/>
        <v>0</v>
      </c>
      <c r="N4041" s="5">
        <f t="shared" si="380"/>
        <v>0.10345775366255708</v>
      </c>
      <c r="O4041" s="5">
        <f t="shared" si="381"/>
        <v>0.35522840755891594</v>
      </c>
      <c r="P4041" s="5">
        <f t="shared" si="382"/>
        <v>0</v>
      </c>
      <c r="Q4041" s="5">
        <f t="shared" si="383"/>
        <v>0</v>
      </c>
      <c r="R4041" s="5">
        <v>3.51</v>
      </c>
    </row>
    <row r="4042" spans="1:18">
      <c r="A4042" s="30" t="s">
        <v>11335</v>
      </c>
      <c r="B4042" s="5" t="s">
        <v>11336</v>
      </c>
      <c r="C4042" s="5" t="s">
        <v>11337</v>
      </c>
      <c r="D4042" s="5">
        <v>14.9277</v>
      </c>
      <c r="E4042" s="5">
        <v>546</v>
      </c>
      <c r="F4042" s="5">
        <v>0</v>
      </c>
      <c r="G4042" s="5">
        <v>0</v>
      </c>
      <c r="H4042" s="5">
        <v>0</v>
      </c>
      <c r="I4042" s="5">
        <v>0</v>
      </c>
      <c r="J4042" s="5">
        <v>0</v>
      </c>
      <c r="K4042" s="5">
        <v>19.899999999999999</v>
      </c>
      <c r="L4042" s="5">
        <f t="shared" si="378"/>
        <v>0</v>
      </c>
      <c r="M4042" s="5">
        <f t="shared" si="379"/>
        <v>0</v>
      </c>
      <c r="N4042" s="5">
        <f t="shared" si="380"/>
        <v>0</v>
      </c>
      <c r="O4042" s="5">
        <f t="shared" si="381"/>
        <v>0</v>
      </c>
      <c r="P4042" s="5">
        <f t="shared" si="382"/>
        <v>0</v>
      </c>
      <c r="Q4042" s="5">
        <f t="shared" si="383"/>
        <v>8.4673164902324682E-2</v>
      </c>
      <c r="R4042" s="5">
        <v>-2.2240000000000002</v>
      </c>
    </row>
    <row r="4043" spans="1:18">
      <c r="A4043" s="30" t="s">
        <v>11338</v>
      </c>
      <c r="B4043" s="5" t="s">
        <v>11339</v>
      </c>
      <c r="C4043" s="5" t="s">
        <v>11340</v>
      </c>
      <c r="D4043" s="5">
        <v>1.796195</v>
      </c>
      <c r="E4043" s="5">
        <v>635</v>
      </c>
      <c r="F4043" s="5">
        <v>0</v>
      </c>
      <c r="G4043" s="5">
        <v>12</v>
      </c>
      <c r="H4043" s="5">
        <v>0</v>
      </c>
      <c r="I4043" s="5">
        <v>0</v>
      </c>
      <c r="J4043" s="5">
        <v>35</v>
      </c>
      <c r="K4043" s="5">
        <v>19.899999999999999</v>
      </c>
      <c r="L4043" s="5">
        <f t="shared" si="378"/>
        <v>0</v>
      </c>
      <c r="M4043" s="5">
        <f t="shared" si="379"/>
        <v>7.9901728863670571E-2</v>
      </c>
      <c r="N4043" s="5">
        <f t="shared" si="380"/>
        <v>0</v>
      </c>
      <c r="O4043" s="5">
        <f t="shared" si="381"/>
        <v>0</v>
      </c>
      <c r="P4043" s="5">
        <f t="shared" si="382"/>
        <v>0.19330734619832385</v>
      </c>
      <c r="Q4043" s="5">
        <f t="shared" si="383"/>
        <v>7.2805587459321711E-2</v>
      </c>
      <c r="R4043" s="5">
        <v>-1.8220000000000001</v>
      </c>
    </row>
    <row r="4044" spans="1:18">
      <c r="A4044" s="30" t="s">
        <v>11338</v>
      </c>
      <c r="B4044" s="5" t="s">
        <v>11341</v>
      </c>
      <c r="C4044" s="5" t="s">
        <v>11342</v>
      </c>
      <c r="D4044" s="5">
        <v>27.859798000000001</v>
      </c>
      <c r="E4044" s="5">
        <v>661</v>
      </c>
      <c r="F4044" s="5">
        <v>0</v>
      </c>
      <c r="G4044" s="5">
        <v>12</v>
      </c>
      <c r="H4044" s="5">
        <v>0</v>
      </c>
      <c r="I4044" s="5">
        <v>0</v>
      </c>
      <c r="J4044" s="5">
        <v>35</v>
      </c>
      <c r="K4044" s="5">
        <v>19.899999999999999</v>
      </c>
      <c r="L4044" s="5">
        <f t="shared" si="378"/>
        <v>0</v>
      </c>
      <c r="M4044" s="5">
        <f t="shared" si="379"/>
        <v>7.6758846941650249E-2</v>
      </c>
      <c r="N4044" s="5">
        <f t="shared" si="380"/>
        <v>0</v>
      </c>
      <c r="O4044" s="5">
        <f t="shared" si="381"/>
        <v>0</v>
      </c>
      <c r="P4044" s="5">
        <f t="shared" si="382"/>
        <v>0.18570372894997828</v>
      </c>
      <c r="Q4044" s="5">
        <f t="shared" si="383"/>
        <v>6.9941827589514796E-2</v>
      </c>
      <c r="R4044" s="5">
        <v>-1.8080000000000001</v>
      </c>
    </row>
    <row r="4045" spans="1:18">
      <c r="A4045" s="30" t="s">
        <v>11343</v>
      </c>
      <c r="B4045" s="5" t="s">
        <v>11344</v>
      </c>
      <c r="C4045" s="5" t="s">
        <v>11345</v>
      </c>
      <c r="D4045" s="5">
        <v>20.11805</v>
      </c>
      <c r="E4045" s="5">
        <v>211</v>
      </c>
      <c r="F4045" s="5">
        <v>15</v>
      </c>
      <c r="G4045" s="5">
        <v>0</v>
      </c>
      <c r="H4045" s="5">
        <v>0</v>
      </c>
      <c r="I4045" s="5">
        <v>30</v>
      </c>
      <c r="J4045" s="5">
        <v>30</v>
      </c>
      <c r="K4045" s="5">
        <v>0</v>
      </c>
      <c r="L4045" s="5">
        <f t="shared" si="378"/>
        <v>0.23946363211540639</v>
      </c>
      <c r="M4045" s="5">
        <f t="shared" si="379"/>
        <v>0</v>
      </c>
      <c r="N4045" s="5">
        <f t="shared" si="380"/>
        <v>0</v>
      </c>
      <c r="O4045" s="5">
        <f t="shared" si="381"/>
        <v>0.53157995112193235</v>
      </c>
      <c r="P4045" s="5">
        <f t="shared" si="382"/>
        <v>0.4986465734702869</v>
      </c>
      <c r="Q4045" s="5">
        <f t="shared" si="383"/>
        <v>0</v>
      </c>
      <c r="R4045" s="5">
        <v>-7.5999999999999998E-2</v>
      </c>
    </row>
    <row r="4046" spans="1:18">
      <c r="A4046" s="30" t="s">
        <v>11346</v>
      </c>
      <c r="B4046" s="5" t="s">
        <v>11347</v>
      </c>
      <c r="C4046" s="5" t="s">
        <v>11348</v>
      </c>
      <c r="D4046" s="5">
        <v>34.221901000000003</v>
      </c>
      <c r="E4046" s="5">
        <v>271</v>
      </c>
      <c r="F4046" s="5">
        <v>45</v>
      </c>
      <c r="G4046" s="5">
        <v>50</v>
      </c>
      <c r="H4046" s="5">
        <v>20</v>
      </c>
      <c r="I4046" s="5">
        <v>120</v>
      </c>
      <c r="J4046" s="5">
        <v>0</v>
      </c>
      <c r="K4046" s="5">
        <v>40</v>
      </c>
      <c r="L4046" s="5">
        <f t="shared" si="378"/>
        <v>0.55933756136181645</v>
      </c>
      <c r="M4046" s="5">
        <f t="shared" si="379"/>
        <v>0.78009836759579976</v>
      </c>
      <c r="N4046" s="5">
        <f t="shared" si="380"/>
        <v>0.32144438591835078</v>
      </c>
      <c r="O4046" s="5">
        <f t="shared" si="381"/>
        <v>1.6555478920550215</v>
      </c>
      <c r="P4046" s="5">
        <f t="shared" si="382"/>
        <v>0</v>
      </c>
      <c r="Q4046" s="5">
        <f t="shared" si="383"/>
        <v>0.34290677028440569</v>
      </c>
      <c r="R4046" s="5">
        <v>1.2569999999999999</v>
      </c>
    </row>
    <row r="4047" spans="1:18">
      <c r="A4047" s="30" t="s">
        <v>11349</v>
      </c>
      <c r="B4047" s="5" t="s">
        <v>11350</v>
      </c>
      <c r="C4047" s="5" t="s">
        <v>11351</v>
      </c>
      <c r="D4047" s="5">
        <v>17.568549999999998</v>
      </c>
      <c r="E4047" s="5">
        <v>271</v>
      </c>
      <c r="F4047" s="5">
        <v>0</v>
      </c>
      <c r="G4047" s="5">
        <v>0</v>
      </c>
      <c r="H4047" s="5">
        <v>10</v>
      </c>
      <c r="I4047" s="5">
        <v>70</v>
      </c>
      <c r="J4047" s="5">
        <v>0</v>
      </c>
      <c r="K4047" s="5">
        <v>0</v>
      </c>
      <c r="L4047" s="5">
        <f t="shared" si="378"/>
        <v>0</v>
      </c>
      <c r="M4047" s="5">
        <f t="shared" si="379"/>
        <v>0</v>
      </c>
      <c r="N4047" s="5">
        <f t="shared" si="380"/>
        <v>0.16072219295917539</v>
      </c>
      <c r="O4047" s="5">
        <f t="shared" si="381"/>
        <v>0.96573627036542908</v>
      </c>
      <c r="P4047" s="5">
        <f t="shared" si="382"/>
        <v>0</v>
      </c>
      <c r="Q4047" s="5">
        <f t="shared" si="383"/>
        <v>0</v>
      </c>
      <c r="R4047" s="5">
        <v>3.468</v>
      </c>
    </row>
    <row r="4048" spans="1:18">
      <c r="A4048" s="30" t="s">
        <v>11352</v>
      </c>
      <c r="B4048" s="5" t="s">
        <v>11353</v>
      </c>
      <c r="C4048" s="5" t="s">
        <v>11354</v>
      </c>
      <c r="D4048" s="5">
        <v>10.556365</v>
      </c>
      <c r="E4048" s="5">
        <v>268</v>
      </c>
      <c r="F4048" s="5">
        <v>0</v>
      </c>
      <c r="G4048" s="5">
        <v>0</v>
      </c>
      <c r="H4048" s="5">
        <v>0</v>
      </c>
      <c r="I4048" s="5">
        <v>10</v>
      </c>
      <c r="J4048" s="5">
        <v>0</v>
      </c>
      <c r="K4048" s="5">
        <v>0</v>
      </c>
      <c r="L4048" s="5">
        <f t="shared" si="378"/>
        <v>0</v>
      </c>
      <c r="M4048" s="5">
        <f t="shared" si="379"/>
        <v>0</v>
      </c>
      <c r="N4048" s="5">
        <f t="shared" si="380"/>
        <v>0</v>
      </c>
      <c r="O4048" s="5">
        <f t="shared" si="381"/>
        <v>0.13950667871483546</v>
      </c>
      <c r="P4048" s="5">
        <f t="shared" si="382"/>
        <v>0</v>
      </c>
      <c r="Q4048" s="5">
        <f t="shared" si="383"/>
        <v>0</v>
      </c>
      <c r="R4048" s="5">
        <v>1.595</v>
      </c>
    </row>
    <row r="4049" spans="1:18">
      <c r="A4049" s="30" t="s">
        <v>11355</v>
      </c>
      <c r="B4049" s="5" t="s">
        <v>11356</v>
      </c>
      <c r="C4049" s="5" t="s">
        <v>11357</v>
      </c>
      <c r="D4049" s="5">
        <v>8.3539049999999992</v>
      </c>
      <c r="E4049" s="5">
        <v>1243</v>
      </c>
      <c r="F4049" s="5">
        <v>310</v>
      </c>
      <c r="G4049" s="5">
        <v>155</v>
      </c>
      <c r="H4049" s="5">
        <v>155</v>
      </c>
      <c r="I4049" s="5">
        <v>190</v>
      </c>
      <c r="J4049" s="5">
        <v>240</v>
      </c>
      <c r="K4049" s="5">
        <v>425</v>
      </c>
      <c r="L4049" s="5">
        <f t="shared" si="378"/>
        <v>0.84008131813723419</v>
      </c>
      <c r="M4049" s="5">
        <f t="shared" si="379"/>
        <v>0.5272410608344581</v>
      </c>
      <c r="N4049" s="5">
        <f t="shared" si="380"/>
        <v>0.54313239865246676</v>
      </c>
      <c r="O4049" s="5">
        <f t="shared" si="381"/>
        <v>0.57149477716487707</v>
      </c>
      <c r="P4049" s="5">
        <f t="shared" si="382"/>
        <v>0.67716445375530521</v>
      </c>
      <c r="Q4049" s="5">
        <f t="shared" si="383"/>
        <v>0.79433401583882579</v>
      </c>
      <c r="R4049" s="5">
        <v>-0.30199999999999999</v>
      </c>
    </row>
    <row r="4050" spans="1:18">
      <c r="A4050" s="30" t="s">
        <v>11358</v>
      </c>
      <c r="B4050" s="5" t="s">
        <v>11359</v>
      </c>
      <c r="C4050" s="5" t="s">
        <v>11360</v>
      </c>
      <c r="D4050" s="5">
        <v>5.4450450000000004</v>
      </c>
      <c r="E4050" s="5">
        <v>1281</v>
      </c>
      <c r="F4050" s="5">
        <v>0</v>
      </c>
      <c r="G4050" s="5">
        <v>0</v>
      </c>
      <c r="H4050" s="5">
        <v>55</v>
      </c>
      <c r="I4050" s="5">
        <v>0</v>
      </c>
      <c r="J4050" s="5">
        <v>0</v>
      </c>
      <c r="K4050" s="5">
        <v>35</v>
      </c>
      <c r="L4050" s="5">
        <f t="shared" si="378"/>
        <v>0</v>
      </c>
      <c r="M4050" s="5">
        <f t="shared" si="379"/>
        <v>0</v>
      </c>
      <c r="N4050" s="5">
        <f t="shared" si="380"/>
        <v>0.18700736034789298</v>
      </c>
      <c r="O4050" s="5">
        <f t="shared" si="381"/>
        <v>0</v>
      </c>
      <c r="P4050" s="5">
        <f t="shared" si="382"/>
        <v>0</v>
      </c>
      <c r="Q4050" s="5">
        <f t="shared" si="383"/>
        <v>6.34752286523729E-2</v>
      </c>
      <c r="R4050" s="5">
        <v>-1.4E-2</v>
      </c>
    </row>
    <row r="4051" spans="1:18">
      <c r="A4051" s="30" t="s">
        <v>11361</v>
      </c>
      <c r="B4051" s="5" t="s">
        <v>11362</v>
      </c>
      <c r="C4051" s="5" t="s">
        <v>11363</v>
      </c>
      <c r="D4051" s="5">
        <v>3.455565</v>
      </c>
      <c r="E4051" s="5">
        <v>958</v>
      </c>
      <c r="F4051" s="5">
        <v>16</v>
      </c>
      <c r="G4051" s="5">
        <v>10</v>
      </c>
      <c r="H4051" s="5">
        <v>30</v>
      </c>
      <c r="I4051" s="5">
        <v>10</v>
      </c>
      <c r="J4051" s="5">
        <v>40</v>
      </c>
      <c r="K4051" s="5">
        <v>65</v>
      </c>
      <c r="L4051" s="5">
        <f t="shared" si="378"/>
        <v>5.6258122618066252E-2</v>
      </c>
      <c r="M4051" s="5">
        <f t="shared" si="379"/>
        <v>4.413500159049305E-2</v>
      </c>
      <c r="N4051" s="5">
        <f t="shared" si="380"/>
        <v>0.13639576500606429</v>
      </c>
      <c r="O4051" s="5">
        <f t="shared" si="381"/>
        <v>3.9026920559056266E-2</v>
      </c>
      <c r="P4051" s="5">
        <f t="shared" si="382"/>
        <v>0.14643622408104462</v>
      </c>
      <c r="Q4051" s="5">
        <f t="shared" si="383"/>
        <v>0.15762794255114315</v>
      </c>
      <c r="R4051" s="5">
        <v>-0.96899999999999997</v>
      </c>
    </row>
    <row r="4052" spans="1:18">
      <c r="A4052" s="30" t="s">
        <v>11361</v>
      </c>
      <c r="B4052" s="5" t="s">
        <v>11364</v>
      </c>
      <c r="C4052" s="5" t="s">
        <v>11365</v>
      </c>
      <c r="D4052" s="5">
        <v>60.550651999999999</v>
      </c>
      <c r="E4052" s="5">
        <v>974</v>
      </c>
      <c r="F4052" s="5">
        <v>50</v>
      </c>
      <c r="G4052" s="5">
        <v>25</v>
      </c>
      <c r="H4052" s="5">
        <v>30</v>
      </c>
      <c r="I4052" s="5">
        <v>10</v>
      </c>
      <c r="J4052" s="5">
        <v>40</v>
      </c>
      <c r="K4052" s="5">
        <v>65</v>
      </c>
      <c r="L4052" s="5">
        <f t="shared" si="378"/>
        <v>0.17291863920722364</v>
      </c>
      <c r="M4052" s="5">
        <f t="shared" si="379"/>
        <v>0.10852497824356351</v>
      </c>
      <c r="N4052" s="5">
        <f t="shared" si="380"/>
        <v>0.13415517749056427</v>
      </c>
      <c r="O4052" s="5">
        <f t="shared" si="381"/>
        <v>3.8385821248024539E-2</v>
      </c>
      <c r="P4052" s="5">
        <f t="shared" si="382"/>
        <v>0.14403070089285497</v>
      </c>
      <c r="Q4052" s="5">
        <f t="shared" si="383"/>
        <v>0.15503857183161721</v>
      </c>
      <c r="R4052" s="5">
        <v>-0.40799999999999997</v>
      </c>
    </row>
    <row r="4053" spans="1:18">
      <c r="A4053" s="30" t="s">
        <v>11366</v>
      </c>
      <c r="B4053" s="5" t="s">
        <v>11367</v>
      </c>
      <c r="C4053" s="5" t="s">
        <v>11368</v>
      </c>
      <c r="D4053" s="5">
        <v>6.6174850000000003</v>
      </c>
      <c r="E4053" s="5">
        <v>1036</v>
      </c>
      <c r="F4053" s="5">
        <v>0</v>
      </c>
      <c r="G4053" s="5">
        <v>0</v>
      </c>
      <c r="H4053" s="5">
        <v>40</v>
      </c>
      <c r="I4053" s="5">
        <v>0</v>
      </c>
      <c r="J4053" s="5">
        <v>0</v>
      </c>
      <c r="K4053" s="5">
        <v>0</v>
      </c>
      <c r="L4053" s="5">
        <f t="shared" si="378"/>
        <v>0</v>
      </c>
      <c r="M4053" s="5">
        <f t="shared" si="379"/>
        <v>0</v>
      </c>
      <c r="N4053" s="5">
        <f t="shared" si="380"/>
        <v>0.16816878104994801</v>
      </c>
      <c r="O4053" s="5">
        <f t="shared" si="381"/>
        <v>0</v>
      </c>
      <c r="P4053" s="5">
        <f t="shared" si="382"/>
        <v>0</v>
      </c>
      <c r="Q4053" s="5">
        <f t="shared" si="383"/>
        <v>0</v>
      </c>
      <c r="R4053" s="5">
        <v>2.8130000000000002</v>
      </c>
    </row>
    <row r="4054" spans="1:18">
      <c r="A4054" s="30" t="s">
        <v>11369</v>
      </c>
      <c r="B4054" s="5" t="s">
        <v>11370</v>
      </c>
      <c r="C4054" s="5" t="s">
        <v>11371</v>
      </c>
      <c r="D4054" s="5">
        <v>109.586502</v>
      </c>
      <c r="E4054" s="5">
        <v>531</v>
      </c>
      <c r="F4054" s="5">
        <v>630</v>
      </c>
      <c r="G4054" s="5">
        <v>611</v>
      </c>
      <c r="H4054" s="5">
        <v>1040</v>
      </c>
      <c r="I4054" s="5">
        <v>920</v>
      </c>
      <c r="J4054" s="5">
        <v>445</v>
      </c>
      <c r="K4054" s="5">
        <v>975</v>
      </c>
      <c r="L4054" s="5">
        <f t="shared" si="378"/>
        <v>3.9964721427622059</v>
      </c>
      <c r="M4054" s="5">
        <f t="shared" si="379"/>
        <v>4.8651400303156347</v>
      </c>
      <c r="N4054" s="5">
        <f t="shared" si="380"/>
        <v>8.5306860383453849</v>
      </c>
      <c r="O4054" s="5">
        <f t="shared" si="381"/>
        <v>6.4777338425479902</v>
      </c>
      <c r="P4054" s="5">
        <f t="shared" si="382"/>
        <v>2.9391349664778779</v>
      </c>
      <c r="Q4054" s="5">
        <f t="shared" si="383"/>
        <v>4.2657505357060783</v>
      </c>
      <c r="R4054" s="5">
        <v>0.313</v>
      </c>
    </row>
    <row r="4055" spans="1:18">
      <c r="A4055" s="30" t="s">
        <v>11369</v>
      </c>
      <c r="B4055" s="5" t="s">
        <v>11372</v>
      </c>
      <c r="C4055" s="5" t="s">
        <v>11373</v>
      </c>
      <c r="D4055" s="5">
        <v>469.62200899999999</v>
      </c>
      <c r="E4055" s="5">
        <v>531</v>
      </c>
      <c r="F4055" s="5">
        <v>617</v>
      </c>
      <c r="G4055" s="5">
        <v>188</v>
      </c>
      <c r="H4055" s="5">
        <v>0</v>
      </c>
      <c r="I4055" s="5">
        <v>940</v>
      </c>
      <c r="J4055" s="5">
        <v>395</v>
      </c>
      <c r="K4055" s="5">
        <v>995</v>
      </c>
      <c r="L4055" s="5">
        <f t="shared" si="378"/>
        <v>3.9140052572766368</v>
      </c>
      <c r="M4055" s="5">
        <f t="shared" si="379"/>
        <v>1.4969661631740416</v>
      </c>
      <c r="N4055" s="5">
        <f t="shared" si="380"/>
        <v>0</v>
      </c>
      <c r="O4055" s="5">
        <f t="shared" si="381"/>
        <v>6.6185541434729478</v>
      </c>
      <c r="P4055" s="5">
        <f t="shared" si="382"/>
        <v>2.6088950826039587</v>
      </c>
      <c r="Q4055" s="5">
        <f t="shared" si="383"/>
        <v>4.3532531107974846</v>
      </c>
      <c r="R4055" s="5">
        <v>-0.27200000000000002</v>
      </c>
    </row>
    <row r="4056" spans="1:18">
      <c r="A4056" s="30" t="s">
        <v>11374</v>
      </c>
      <c r="B4056" s="5" t="s">
        <v>11375</v>
      </c>
      <c r="C4056" s="5" t="s">
        <v>11376</v>
      </c>
      <c r="D4056" s="5">
        <v>8.9113450000000007</v>
      </c>
      <c r="E4056" s="5">
        <v>983</v>
      </c>
      <c r="F4056" s="5">
        <v>0</v>
      </c>
      <c r="G4056" s="5">
        <v>0</v>
      </c>
      <c r="H4056" s="5">
        <v>50</v>
      </c>
      <c r="I4056" s="5">
        <v>0</v>
      </c>
      <c r="J4056" s="5">
        <v>0</v>
      </c>
      <c r="K4056" s="5">
        <v>10</v>
      </c>
      <c r="L4056" s="5">
        <f t="shared" si="378"/>
        <v>0</v>
      </c>
      <c r="M4056" s="5">
        <f t="shared" si="379"/>
        <v>0</v>
      </c>
      <c r="N4056" s="5">
        <f t="shared" si="380"/>
        <v>0.22154483363141672</v>
      </c>
      <c r="O4056" s="5">
        <f t="shared" si="381"/>
        <v>0</v>
      </c>
      <c r="P4056" s="5">
        <f t="shared" si="382"/>
        <v>0</v>
      </c>
      <c r="Q4056" s="5">
        <f t="shared" si="383"/>
        <v>2.3633706700680046E-2</v>
      </c>
      <c r="R4056" s="5">
        <v>1.1100000000000001</v>
      </c>
    </row>
    <row r="4057" spans="1:18">
      <c r="A4057" s="30" t="s">
        <v>11377</v>
      </c>
      <c r="B4057" s="5" t="s">
        <v>11378</v>
      </c>
      <c r="C4057" s="5" t="s">
        <v>11379</v>
      </c>
      <c r="D4057" s="5">
        <v>0.92107000000000006</v>
      </c>
      <c r="E4057" s="5">
        <v>728</v>
      </c>
      <c r="F4057" s="5">
        <v>0</v>
      </c>
      <c r="G4057" s="5">
        <v>0</v>
      </c>
      <c r="H4057" s="5">
        <v>0</v>
      </c>
      <c r="I4057" s="5">
        <v>50</v>
      </c>
      <c r="J4057" s="5">
        <v>0</v>
      </c>
      <c r="K4057" s="5">
        <v>20</v>
      </c>
      <c r="L4057" s="5">
        <f t="shared" si="378"/>
        <v>0</v>
      </c>
      <c r="M4057" s="5">
        <f t="shared" si="379"/>
        <v>0</v>
      </c>
      <c r="N4057" s="5">
        <f t="shared" si="380"/>
        <v>0</v>
      </c>
      <c r="O4057" s="5">
        <f t="shared" si="381"/>
        <v>0.25678427126082348</v>
      </c>
      <c r="P4057" s="5">
        <f t="shared" si="382"/>
        <v>0</v>
      </c>
      <c r="Q4057" s="5">
        <f t="shared" si="383"/>
        <v>6.3823993644968352E-2</v>
      </c>
      <c r="R4057" s="5">
        <v>0.44</v>
      </c>
    </row>
    <row r="4058" spans="1:18">
      <c r="A4058" s="30" t="s">
        <v>11380</v>
      </c>
      <c r="B4058" s="5" t="s">
        <v>11381</v>
      </c>
      <c r="C4058" s="5" t="s">
        <v>11382</v>
      </c>
      <c r="D4058" s="5">
        <v>1.2891630000000001</v>
      </c>
      <c r="E4058" s="5">
        <v>1147</v>
      </c>
      <c r="F4058" s="5">
        <v>0</v>
      </c>
      <c r="G4058" s="5">
        <v>0</v>
      </c>
      <c r="H4058" s="5">
        <v>0</v>
      </c>
      <c r="I4058" s="5">
        <v>0</v>
      </c>
      <c r="J4058" s="5">
        <v>61</v>
      </c>
      <c r="K4058" s="5">
        <v>54.9</v>
      </c>
      <c r="L4058" s="5">
        <f t="shared" si="378"/>
        <v>0</v>
      </c>
      <c r="M4058" s="5">
        <f t="shared" si="379"/>
        <v>0</v>
      </c>
      <c r="N4058" s="5">
        <f t="shared" si="380"/>
        <v>0</v>
      </c>
      <c r="O4058" s="5">
        <f t="shared" si="381"/>
        <v>0</v>
      </c>
      <c r="P4058" s="5">
        <f t="shared" si="382"/>
        <v>0.18651787408125731</v>
      </c>
      <c r="Q4058" s="5">
        <f t="shared" si="383"/>
        <v>0.11119731119473319</v>
      </c>
      <c r="R4058" s="5">
        <v>-3.9529999999999998</v>
      </c>
    </row>
    <row r="4059" spans="1:18">
      <c r="A4059" s="30" t="s">
        <v>11380</v>
      </c>
      <c r="B4059" s="5" t="s">
        <v>11383</v>
      </c>
      <c r="C4059" s="5" t="s">
        <v>11384</v>
      </c>
      <c r="D4059" s="5">
        <v>12.296715000000001</v>
      </c>
      <c r="E4059" s="5">
        <v>1190</v>
      </c>
      <c r="F4059" s="5">
        <v>0</v>
      </c>
      <c r="G4059" s="5">
        <v>0</v>
      </c>
      <c r="H4059" s="5">
        <v>0</v>
      </c>
      <c r="I4059" s="5">
        <v>0</v>
      </c>
      <c r="J4059" s="5">
        <v>61</v>
      </c>
      <c r="K4059" s="5">
        <v>54.9</v>
      </c>
      <c r="L4059" s="5">
        <f t="shared" si="378"/>
        <v>0</v>
      </c>
      <c r="M4059" s="5">
        <f t="shared" si="379"/>
        <v>0</v>
      </c>
      <c r="N4059" s="5">
        <f t="shared" si="380"/>
        <v>0</v>
      </c>
      <c r="O4059" s="5">
        <f t="shared" si="381"/>
        <v>0</v>
      </c>
      <c r="P4059" s="5">
        <f t="shared" si="382"/>
        <v>0.17977815258084212</v>
      </c>
      <c r="Q4059" s="5">
        <f t="shared" si="383"/>
        <v>0.10717925709273864</v>
      </c>
      <c r="R4059" s="5">
        <v>-3.9649999999999999</v>
      </c>
    </row>
    <row r="4060" spans="1:18">
      <c r="A4060" s="30" t="s">
        <v>11385</v>
      </c>
      <c r="B4060" s="5" t="s">
        <v>11386</v>
      </c>
      <c r="C4060" s="5" t="s">
        <v>11387</v>
      </c>
      <c r="D4060" s="5">
        <v>5.7215800000000003</v>
      </c>
      <c r="E4060" s="5">
        <v>794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40</v>
      </c>
      <c r="L4060" s="5">
        <f t="shared" si="378"/>
        <v>0</v>
      </c>
      <c r="M4060" s="5">
        <f t="shared" si="379"/>
        <v>0</v>
      </c>
      <c r="N4060" s="5">
        <f t="shared" si="380"/>
        <v>0</v>
      </c>
      <c r="O4060" s="5">
        <f t="shared" si="381"/>
        <v>0</v>
      </c>
      <c r="P4060" s="5">
        <f t="shared" si="382"/>
        <v>0</v>
      </c>
      <c r="Q4060" s="5">
        <f t="shared" si="383"/>
        <v>0.11703744930361958</v>
      </c>
      <c r="R4060" s="5">
        <v>-2.903</v>
      </c>
    </row>
    <row r="4061" spans="1:18">
      <c r="A4061" s="30" t="s">
        <v>11388</v>
      </c>
      <c r="B4061" s="5" t="s">
        <v>11389</v>
      </c>
      <c r="C4061" s="5" t="s">
        <v>11390</v>
      </c>
      <c r="D4061" s="5">
        <v>4.4802650000000002</v>
      </c>
      <c r="E4061" s="5">
        <v>594</v>
      </c>
      <c r="F4061" s="5">
        <v>0</v>
      </c>
      <c r="G4061" s="5">
        <v>0</v>
      </c>
      <c r="H4061" s="5">
        <v>0</v>
      </c>
      <c r="I4061" s="5">
        <v>30</v>
      </c>
      <c r="J4061" s="5">
        <v>0</v>
      </c>
      <c r="K4061" s="5">
        <v>30</v>
      </c>
      <c r="L4061" s="5">
        <f t="shared" si="378"/>
        <v>0</v>
      </c>
      <c r="M4061" s="5">
        <f t="shared" si="379"/>
        <v>0</v>
      </c>
      <c r="N4061" s="5">
        <f t="shared" si="380"/>
        <v>0</v>
      </c>
      <c r="O4061" s="5">
        <f t="shared" si="381"/>
        <v>0.1888272216948278</v>
      </c>
      <c r="P4061" s="5">
        <f t="shared" si="382"/>
        <v>0</v>
      </c>
      <c r="Q4061" s="5">
        <f t="shared" si="383"/>
        <v>0.11733299841802265</v>
      </c>
      <c r="R4061" s="5">
        <v>-0.433</v>
      </c>
    </row>
    <row r="4062" spans="1:18">
      <c r="A4062" s="30" t="s">
        <v>11391</v>
      </c>
      <c r="B4062" s="5" t="s">
        <v>11392</v>
      </c>
      <c r="C4062" s="5" t="s">
        <v>11393</v>
      </c>
      <c r="D4062" s="5">
        <v>1.88608</v>
      </c>
      <c r="E4062" s="5">
        <v>1216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5</v>
      </c>
      <c r="L4062" s="5">
        <f t="shared" si="378"/>
        <v>0</v>
      </c>
      <c r="M4062" s="5">
        <f t="shared" si="379"/>
        <v>0</v>
      </c>
      <c r="N4062" s="5">
        <f t="shared" si="380"/>
        <v>0</v>
      </c>
      <c r="O4062" s="5">
        <f t="shared" si="381"/>
        <v>0</v>
      </c>
      <c r="P4062" s="5">
        <f t="shared" si="382"/>
        <v>0</v>
      </c>
      <c r="Q4062" s="5">
        <f t="shared" si="383"/>
        <v>9.5526043119936194E-3</v>
      </c>
      <c r="R4062" s="5">
        <v>-0.91</v>
      </c>
    </row>
    <row r="4063" spans="1:18">
      <c r="A4063" s="30" t="s">
        <v>11391</v>
      </c>
      <c r="B4063" s="5" t="s">
        <v>11394</v>
      </c>
      <c r="C4063" s="5" t="s">
        <v>11395</v>
      </c>
      <c r="D4063" s="5">
        <v>1.456745</v>
      </c>
      <c r="E4063" s="5">
        <v>1173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5</v>
      </c>
      <c r="L4063" s="5">
        <f t="shared" si="378"/>
        <v>0</v>
      </c>
      <c r="M4063" s="5">
        <f t="shared" si="379"/>
        <v>0</v>
      </c>
      <c r="N4063" s="5">
        <f t="shared" si="380"/>
        <v>0</v>
      </c>
      <c r="O4063" s="5">
        <f t="shared" si="381"/>
        <v>0</v>
      </c>
      <c r="P4063" s="5">
        <f t="shared" si="382"/>
        <v>0</v>
      </c>
      <c r="Q4063" s="5">
        <f t="shared" si="383"/>
        <v>9.9027850327231392E-3</v>
      </c>
      <c r="R4063" s="5">
        <v>-0.91300000000000003</v>
      </c>
    </row>
    <row r="4064" spans="1:18">
      <c r="A4064" s="30" t="s">
        <v>11396</v>
      </c>
      <c r="B4064" s="5" t="s">
        <v>11397</v>
      </c>
      <c r="C4064" s="5" t="s">
        <v>11398</v>
      </c>
      <c r="D4064" s="5">
        <v>2.1308500000000001</v>
      </c>
      <c r="E4064" s="5">
        <v>1234</v>
      </c>
      <c r="F4064" s="5">
        <v>0</v>
      </c>
      <c r="G4064" s="5">
        <v>0</v>
      </c>
      <c r="H4064" s="5">
        <v>0</v>
      </c>
      <c r="I4064" s="5">
        <v>40</v>
      </c>
      <c r="J4064" s="5">
        <v>0</v>
      </c>
      <c r="K4064" s="5">
        <v>10</v>
      </c>
      <c r="L4064" s="5">
        <f t="shared" si="378"/>
        <v>0</v>
      </c>
      <c r="M4064" s="5">
        <f t="shared" si="379"/>
        <v>0</v>
      </c>
      <c r="N4064" s="5">
        <f t="shared" si="380"/>
        <v>0</v>
      </c>
      <c r="O4064" s="5">
        <f t="shared" si="381"/>
        <v>0.1211921876679932</v>
      </c>
      <c r="P4064" s="5">
        <f t="shared" si="382"/>
        <v>0</v>
      </c>
      <c r="Q4064" s="5">
        <f t="shared" si="383"/>
        <v>1.8826526488467166E-2</v>
      </c>
      <c r="R4064" s="5">
        <v>0.90100000000000002</v>
      </c>
    </row>
    <row r="4065" spans="1:18">
      <c r="A4065" s="30" t="s">
        <v>11399</v>
      </c>
      <c r="B4065" s="5" t="s">
        <v>11400</v>
      </c>
      <c r="C4065" s="5" t="s">
        <v>11401</v>
      </c>
      <c r="D4065" s="5">
        <v>23.773899</v>
      </c>
      <c r="E4065" s="5">
        <v>1175</v>
      </c>
      <c r="F4065" s="5">
        <v>0</v>
      </c>
      <c r="G4065" s="5">
        <v>0</v>
      </c>
      <c r="H4065" s="5">
        <v>40</v>
      </c>
      <c r="I4065" s="5">
        <v>130</v>
      </c>
      <c r="J4065" s="5">
        <v>110</v>
      </c>
      <c r="K4065" s="5">
        <v>120</v>
      </c>
      <c r="L4065" s="5">
        <f t="shared" si="378"/>
        <v>0</v>
      </c>
      <c r="M4065" s="5">
        <f t="shared" si="379"/>
        <v>0</v>
      </c>
      <c r="N4065" s="5">
        <f t="shared" si="380"/>
        <v>0.14827477205765627</v>
      </c>
      <c r="O4065" s="5">
        <f t="shared" si="381"/>
        <v>0.4136521435255206</v>
      </c>
      <c r="P4065" s="5">
        <f t="shared" si="382"/>
        <v>0.32832870837575495</v>
      </c>
      <c r="Q4065" s="5">
        <f t="shared" si="383"/>
        <v>0.2372623014818909</v>
      </c>
      <c r="R4065" s="5">
        <v>-0.78900000000000003</v>
      </c>
    </row>
    <row r="4066" spans="1:18">
      <c r="A4066" s="30" t="s">
        <v>11402</v>
      </c>
      <c r="B4066" s="5" t="s">
        <v>11403</v>
      </c>
      <c r="C4066" s="5" t="s">
        <v>11404</v>
      </c>
      <c r="D4066" s="5">
        <v>5.4059699999999999</v>
      </c>
      <c r="E4066" s="5">
        <v>756</v>
      </c>
      <c r="F4066" s="5">
        <v>0</v>
      </c>
      <c r="G4066" s="5">
        <v>45</v>
      </c>
      <c r="H4066" s="5">
        <v>70</v>
      </c>
      <c r="I4066" s="5">
        <v>100</v>
      </c>
      <c r="J4066" s="5">
        <v>0</v>
      </c>
      <c r="K4066" s="5">
        <v>50</v>
      </c>
      <c r="L4066" s="5">
        <f t="shared" si="378"/>
        <v>0</v>
      </c>
      <c r="M4066" s="5">
        <f t="shared" si="379"/>
        <v>0.25167459240293061</v>
      </c>
      <c r="N4066" s="5">
        <f t="shared" si="380"/>
        <v>0.40329365085126417</v>
      </c>
      <c r="O4066" s="5">
        <f t="shared" si="381"/>
        <v>0.49454748539121557</v>
      </c>
      <c r="P4066" s="5">
        <f t="shared" si="382"/>
        <v>0</v>
      </c>
      <c r="Q4066" s="5">
        <f t="shared" si="383"/>
        <v>0.15365035507122013</v>
      </c>
      <c r="R4066" s="5">
        <v>0.95</v>
      </c>
    </row>
    <row r="4067" spans="1:18">
      <c r="A4067" s="30" t="s">
        <v>11405</v>
      </c>
      <c r="B4067" s="5" t="s">
        <v>11406</v>
      </c>
      <c r="C4067" s="5" t="s">
        <v>11407</v>
      </c>
      <c r="D4067" s="5">
        <v>5.8648949999999997</v>
      </c>
      <c r="E4067" s="5">
        <v>785</v>
      </c>
      <c r="F4067" s="5">
        <v>0</v>
      </c>
      <c r="G4067" s="5">
        <v>0</v>
      </c>
      <c r="H4067" s="5">
        <v>0</v>
      </c>
      <c r="I4067" s="5">
        <v>20</v>
      </c>
      <c r="J4067" s="5">
        <v>0</v>
      </c>
      <c r="K4067" s="5">
        <v>20</v>
      </c>
      <c r="L4067" s="5">
        <f t="shared" si="378"/>
        <v>0</v>
      </c>
      <c r="M4067" s="5">
        <f t="shared" si="379"/>
        <v>0</v>
      </c>
      <c r="N4067" s="5">
        <f t="shared" si="380"/>
        <v>0</v>
      </c>
      <c r="O4067" s="5">
        <f t="shared" si="381"/>
        <v>9.5255515657518219E-2</v>
      </c>
      <c r="P4067" s="5">
        <f t="shared" si="382"/>
        <v>0</v>
      </c>
      <c r="Q4067" s="5">
        <f t="shared" si="383"/>
        <v>5.9189639966289134E-2</v>
      </c>
      <c r="R4067" s="5">
        <v>-0.40400000000000003</v>
      </c>
    </row>
    <row r="4068" spans="1:18">
      <c r="A4068" s="30" t="s">
        <v>11408</v>
      </c>
      <c r="B4068" s="5" t="s">
        <v>11409</v>
      </c>
      <c r="C4068" s="5" t="s">
        <v>11410</v>
      </c>
      <c r="D4068" s="5">
        <v>4.7677550000000002</v>
      </c>
      <c r="E4068" s="5">
        <v>1003</v>
      </c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s="5">
        <v>9.9</v>
      </c>
      <c r="L4068" s="5">
        <f t="shared" si="378"/>
        <v>0</v>
      </c>
      <c r="M4068" s="5">
        <f t="shared" si="379"/>
        <v>0</v>
      </c>
      <c r="N4068" s="5">
        <f t="shared" si="380"/>
        <v>0</v>
      </c>
      <c r="O4068" s="5">
        <f t="shared" si="381"/>
        <v>0</v>
      </c>
      <c r="P4068" s="5">
        <f t="shared" si="382"/>
        <v>0</v>
      </c>
      <c r="Q4068" s="5">
        <f t="shared" si="383"/>
        <v>2.2930821884248057E-2</v>
      </c>
      <c r="R4068" s="5">
        <v>-1.556</v>
      </c>
    </row>
    <row r="4069" spans="1:18">
      <c r="A4069" s="30" t="s">
        <v>11408</v>
      </c>
      <c r="B4069" s="5" t="s">
        <v>11411</v>
      </c>
      <c r="C4069" s="5" t="s">
        <v>11412</v>
      </c>
      <c r="D4069" s="5">
        <v>5.0412650000000001</v>
      </c>
      <c r="E4069" s="5">
        <v>1073</v>
      </c>
      <c r="F4069" s="5">
        <v>0</v>
      </c>
      <c r="G4069" s="5">
        <v>0</v>
      </c>
      <c r="H4069" s="5">
        <v>0</v>
      </c>
      <c r="I4069" s="5">
        <v>0</v>
      </c>
      <c r="J4069" s="5">
        <v>0</v>
      </c>
      <c r="K4069" s="5">
        <v>9.9</v>
      </c>
      <c r="L4069" s="5">
        <f t="shared" si="378"/>
        <v>0</v>
      </c>
      <c r="M4069" s="5">
        <f t="shared" si="379"/>
        <v>0</v>
      </c>
      <c r="N4069" s="5">
        <f t="shared" si="380"/>
        <v>0</v>
      </c>
      <c r="O4069" s="5">
        <f t="shared" si="381"/>
        <v>0</v>
      </c>
      <c r="P4069" s="5">
        <f t="shared" si="382"/>
        <v>0</v>
      </c>
      <c r="Q4069" s="5">
        <f t="shared" si="383"/>
        <v>2.1434868918826469E-2</v>
      </c>
      <c r="R4069" s="5">
        <v>-1.556</v>
      </c>
    </row>
    <row r="4070" spans="1:18">
      <c r="A4070" s="30" t="s">
        <v>11408</v>
      </c>
      <c r="B4070" s="5" t="s">
        <v>11413</v>
      </c>
      <c r="C4070" s="5" t="s">
        <v>11414</v>
      </c>
      <c r="D4070" s="5">
        <v>8.5594409999999996</v>
      </c>
      <c r="E4070" s="5">
        <v>1682</v>
      </c>
      <c r="F4070" s="5">
        <v>0</v>
      </c>
      <c r="G4070" s="5">
        <v>0</v>
      </c>
      <c r="H4070" s="5">
        <v>0</v>
      </c>
      <c r="I4070" s="5">
        <v>0</v>
      </c>
      <c r="J4070" s="5">
        <v>0</v>
      </c>
      <c r="K4070" s="5">
        <v>9.9</v>
      </c>
      <c r="L4070" s="5">
        <f t="shared" si="378"/>
        <v>0</v>
      </c>
      <c r="M4070" s="5">
        <f t="shared" si="379"/>
        <v>0</v>
      </c>
      <c r="N4070" s="5">
        <f t="shared" si="380"/>
        <v>0</v>
      </c>
      <c r="O4070" s="5">
        <f t="shared" si="381"/>
        <v>0</v>
      </c>
      <c r="P4070" s="5">
        <f t="shared" si="382"/>
        <v>0</v>
      </c>
      <c r="Q4070" s="5">
        <f t="shared" si="383"/>
        <v>1.3673968103389299E-2</v>
      </c>
      <c r="R4070" s="5">
        <v>-1.5509999999999999</v>
      </c>
    </row>
    <row r="4071" spans="1:18">
      <c r="A4071" s="30" t="s">
        <v>11415</v>
      </c>
      <c r="B4071" s="5" t="s">
        <v>11416</v>
      </c>
      <c r="C4071" s="5" t="s">
        <v>11417</v>
      </c>
      <c r="D4071" s="5">
        <v>30.3111</v>
      </c>
      <c r="E4071" s="5">
        <v>1501</v>
      </c>
      <c r="F4071" s="5">
        <v>0</v>
      </c>
      <c r="G4071" s="5">
        <v>0</v>
      </c>
      <c r="H4071" s="5">
        <v>0</v>
      </c>
      <c r="I4071" s="5">
        <v>45</v>
      </c>
      <c r="J4071" s="5">
        <v>50</v>
      </c>
      <c r="K4071" s="5">
        <v>0</v>
      </c>
      <c r="L4071" s="5">
        <f t="shared" si="378"/>
        <v>0</v>
      </c>
      <c r="M4071" s="5">
        <f t="shared" si="379"/>
        <v>0</v>
      </c>
      <c r="N4071" s="5">
        <f t="shared" si="380"/>
        <v>0</v>
      </c>
      <c r="O4071" s="5">
        <f t="shared" si="381"/>
        <v>0.11208864392411164</v>
      </c>
      <c r="P4071" s="5">
        <f t="shared" si="382"/>
        <v>0.11682703420189934</v>
      </c>
      <c r="Q4071" s="5">
        <f t="shared" si="383"/>
        <v>0</v>
      </c>
      <c r="R4071" s="5">
        <v>-0.55700000000000005</v>
      </c>
    </row>
    <row r="4072" spans="1:18">
      <c r="A4072" s="30" t="s">
        <v>11415</v>
      </c>
      <c r="B4072" s="5" t="s">
        <v>11418</v>
      </c>
      <c r="C4072" s="5" t="s">
        <v>11419</v>
      </c>
      <c r="D4072" s="5">
        <v>25.557849999999998</v>
      </c>
      <c r="E4072" s="5">
        <v>1238</v>
      </c>
      <c r="F4072" s="5">
        <v>0</v>
      </c>
      <c r="G4072" s="5">
        <v>0</v>
      </c>
      <c r="H4072" s="5">
        <v>0</v>
      </c>
      <c r="I4072" s="5">
        <v>45</v>
      </c>
      <c r="J4072" s="5">
        <v>70</v>
      </c>
      <c r="K4072" s="5">
        <v>0</v>
      </c>
      <c r="L4072" s="5">
        <f t="shared" si="378"/>
        <v>0</v>
      </c>
      <c r="M4072" s="5">
        <f t="shared" si="379"/>
        <v>0</v>
      </c>
      <c r="N4072" s="5">
        <f t="shared" si="380"/>
        <v>0</v>
      </c>
      <c r="O4072" s="5">
        <f t="shared" si="381"/>
        <v>0.13590069025047785</v>
      </c>
      <c r="P4072" s="5">
        <f t="shared" si="382"/>
        <v>0.19830398196435484</v>
      </c>
      <c r="Q4072" s="5">
        <f t="shared" si="383"/>
        <v>0</v>
      </c>
      <c r="R4072" s="5">
        <v>-0.89400000000000002</v>
      </c>
    </row>
    <row r="4073" spans="1:18">
      <c r="A4073" s="30" t="s">
        <v>11420</v>
      </c>
      <c r="B4073" s="5" t="s">
        <v>11421</v>
      </c>
      <c r="C4073" s="5" t="s">
        <v>11422</v>
      </c>
      <c r="D4073" s="5">
        <v>3.9295749999999998</v>
      </c>
      <c r="E4073" s="5">
        <v>1128</v>
      </c>
      <c r="F4073" s="5">
        <v>0</v>
      </c>
      <c r="G4073" s="5">
        <v>0</v>
      </c>
      <c r="H4073" s="5">
        <v>0</v>
      </c>
      <c r="I4073" s="5">
        <v>0</v>
      </c>
      <c r="J4073" s="5">
        <v>0</v>
      </c>
      <c r="K4073" s="5">
        <v>10</v>
      </c>
      <c r="L4073" s="5">
        <f t="shared" si="378"/>
        <v>0</v>
      </c>
      <c r="M4073" s="5">
        <f t="shared" si="379"/>
        <v>0</v>
      </c>
      <c r="N4073" s="5">
        <f t="shared" si="380"/>
        <v>0</v>
      </c>
      <c r="O4073" s="5">
        <f t="shared" si="381"/>
        <v>0</v>
      </c>
      <c r="P4073" s="5">
        <f t="shared" si="382"/>
        <v>0</v>
      </c>
      <c r="Q4073" s="5">
        <f t="shared" si="383"/>
        <v>2.0595685892525254E-2</v>
      </c>
      <c r="R4073" s="5">
        <v>-1.5469999999999999</v>
      </c>
    </row>
    <row r="4074" spans="1:18">
      <c r="A4074" s="30" t="s">
        <v>11423</v>
      </c>
      <c r="B4074" s="5" t="s">
        <v>11424</v>
      </c>
      <c r="C4074" s="5" t="s">
        <v>11425</v>
      </c>
      <c r="D4074" s="5">
        <v>21.021899999999999</v>
      </c>
      <c r="E4074" s="5">
        <v>340</v>
      </c>
      <c r="F4074" s="5">
        <v>0</v>
      </c>
      <c r="G4074" s="5">
        <v>30</v>
      </c>
      <c r="H4074" s="5">
        <v>20</v>
      </c>
      <c r="I4074" s="5">
        <v>0</v>
      </c>
      <c r="J4074" s="5">
        <v>0</v>
      </c>
      <c r="K4074" s="5">
        <v>0</v>
      </c>
      <c r="L4074" s="5">
        <f t="shared" si="378"/>
        <v>0</v>
      </c>
      <c r="M4074" s="5">
        <f t="shared" si="379"/>
        <v>0.37307057226787366</v>
      </c>
      <c r="N4074" s="5">
        <f t="shared" si="380"/>
        <v>0.25621008407021489</v>
      </c>
      <c r="O4074" s="5">
        <f t="shared" si="381"/>
        <v>0</v>
      </c>
      <c r="P4074" s="5">
        <f t="shared" si="382"/>
        <v>0</v>
      </c>
      <c r="Q4074" s="5">
        <f t="shared" si="383"/>
        <v>0</v>
      </c>
      <c r="R4074" s="5">
        <v>3</v>
      </c>
    </row>
    <row r="4075" spans="1:18">
      <c r="A4075" s="30" t="s">
        <v>11426</v>
      </c>
      <c r="B4075" s="5" t="s">
        <v>11427</v>
      </c>
      <c r="C4075" s="5" t="s">
        <v>11428</v>
      </c>
      <c r="D4075" s="5">
        <v>33.878898999999997</v>
      </c>
      <c r="E4075" s="5">
        <v>488</v>
      </c>
      <c r="F4075" s="5">
        <v>0</v>
      </c>
      <c r="G4075" s="5">
        <v>15</v>
      </c>
      <c r="H4075" s="5">
        <v>30</v>
      </c>
      <c r="I4075" s="5">
        <v>40</v>
      </c>
      <c r="J4075" s="5">
        <v>70</v>
      </c>
      <c r="K4075" s="5">
        <v>0</v>
      </c>
      <c r="L4075" s="5">
        <f t="shared" si="378"/>
        <v>0</v>
      </c>
      <c r="M4075" s="5">
        <f t="shared" si="379"/>
        <v>0.12996310919167728</v>
      </c>
      <c r="N4075" s="5">
        <f t="shared" si="380"/>
        <v>0.26776053867993771</v>
      </c>
      <c r="O4075" s="5">
        <f t="shared" si="381"/>
        <v>0.30645729422603202</v>
      </c>
      <c r="P4075" s="5">
        <f t="shared" si="382"/>
        <v>0.5030744460489166</v>
      </c>
      <c r="Q4075" s="5">
        <f t="shared" si="383"/>
        <v>0</v>
      </c>
      <c r="R4075" s="5">
        <v>-0.30299999999999999</v>
      </c>
    </row>
    <row r="4076" spans="1:18">
      <c r="A4076" s="30" t="s">
        <v>11429</v>
      </c>
      <c r="B4076" s="5" t="s">
        <v>11430</v>
      </c>
      <c r="C4076" s="5" t="s">
        <v>11431</v>
      </c>
      <c r="D4076" s="5">
        <v>5.6470000000000001E-3</v>
      </c>
      <c r="E4076" s="5">
        <v>4543</v>
      </c>
      <c r="F4076" s="5">
        <v>105</v>
      </c>
      <c r="G4076" s="5">
        <v>0</v>
      </c>
      <c r="H4076" s="5">
        <v>0</v>
      </c>
      <c r="I4076" s="5">
        <v>0</v>
      </c>
      <c r="J4076" s="5">
        <v>33</v>
      </c>
      <c r="K4076" s="5">
        <v>29.6</v>
      </c>
      <c r="L4076" s="5">
        <f t="shared" si="378"/>
        <v>7.7853353430432592E-2</v>
      </c>
      <c r="M4076" s="5">
        <f t="shared" si="379"/>
        <v>0</v>
      </c>
      <c r="N4076" s="5">
        <f t="shared" si="380"/>
        <v>0</v>
      </c>
      <c r="O4076" s="5">
        <f t="shared" si="381"/>
        <v>0</v>
      </c>
      <c r="P4076" s="5">
        <f t="shared" si="382"/>
        <v>2.5475648184559451E-2</v>
      </c>
      <c r="Q4076" s="5">
        <f t="shared" si="383"/>
        <v>1.5136809093734254E-2</v>
      </c>
      <c r="R4076" s="5">
        <v>0.05</v>
      </c>
    </row>
    <row r="4077" spans="1:18">
      <c r="A4077" s="30" t="s">
        <v>11429</v>
      </c>
      <c r="B4077" s="5" t="s">
        <v>11432</v>
      </c>
      <c r="C4077" s="5" t="s">
        <v>11433</v>
      </c>
      <c r="D4077" s="5">
        <v>0</v>
      </c>
      <c r="E4077" s="5">
        <v>4511</v>
      </c>
      <c r="F4077" s="5">
        <v>0</v>
      </c>
      <c r="G4077" s="5">
        <v>0</v>
      </c>
      <c r="H4077" s="5">
        <v>0</v>
      </c>
      <c r="I4077" s="5">
        <v>0</v>
      </c>
      <c r="J4077" s="5">
        <v>33</v>
      </c>
      <c r="K4077" s="5">
        <v>29.6</v>
      </c>
      <c r="L4077" s="5">
        <f t="shared" si="378"/>
        <v>0</v>
      </c>
      <c r="M4077" s="5">
        <f t="shared" si="379"/>
        <v>0</v>
      </c>
      <c r="N4077" s="5">
        <f t="shared" si="380"/>
        <v>0</v>
      </c>
      <c r="O4077" s="5">
        <f t="shared" si="381"/>
        <v>0</v>
      </c>
      <c r="P4077" s="5">
        <f t="shared" si="382"/>
        <v>2.5656366593317135E-2</v>
      </c>
      <c r="Q4077" s="5">
        <f t="shared" si="383"/>
        <v>1.5244186147824143E-2</v>
      </c>
      <c r="R4077" s="5">
        <v>-3.3580000000000001</v>
      </c>
    </row>
    <row r="4078" spans="1:18">
      <c r="A4078" s="30" t="s">
        <v>11429</v>
      </c>
      <c r="B4078" s="5" t="s">
        <v>11434</v>
      </c>
      <c r="C4078" s="5" t="s">
        <v>11435</v>
      </c>
      <c r="D4078" s="5">
        <v>0.85626000000000002</v>
      </c>
      <c r="E4078" s="5">
        <v>4534</v>
      </c>
      <c r="F4078" s="5">
        <v>0</v>
      </c>
      <c r="G4078" s="5">
        <v>0</v>
      </c>
      <c r="H4078" s="5">
        <v>0</v>
      </c>
      <c r="I4078" s="5">
        <v>0</v>
      </c>
      <c r="J4078" s="5">
        <v>33</v>
      </c>
      <c r="K4078" s="5">
        <v>29.6</v>
      </c>
      <c r="L4078" s="5">
        <f t="shared" si="378"/>
        <v>0</v>
      </c>
      <c r="M4078" s="5">
        <f t="shared" si="379"/>
        <v>0</v>
      </c>
      <c r="N4078" s="5">
        <f t="shared" si="380"/>
        <v>0</v>
      </c>
      <c r="O4078" s="5">
        <f t="shared" si="381"/>
        <v>0</v>
      </c>
      <c r="P4078" s="5">
        <f t="shared" si="382"/>
        <v>2.5526217402393823E-2</v>
      </c>
      <c r="Q4078" s="5">
        <f t="shared" si="383"/>
        <v>1.5166855693170427E-2</v>
      </c>
      <c r="R4078" s="5">
        <v>-3.3170000000000002</v>
      </c>
    </row>
    <row r="4079" spans="1:18">
      <c r="A4079" s="30" t="s">
        <v>11429</v>
      </c>
      <c r="B4079" s="5" t="s">
        <v>11436</v>
      </c>
      <c r="C4079" s="5" t="s">
        <v>11437</v>
      </c>
      <c r="D4079" s="5">
        <v>5.8529999999999997E-3</v>
      </c>
      <c r="E4079" s="5">
        <v>4686</v>
      </c>
      <c r="F4079" s="5">
        <v>60</v>
      </c>
      <c r="G4079" s="5">
        <v>0</v>
      </c>
      <c r="H4079" s="5">
        <v>0</v>
      </c>
      <c r="I4079" s="5">
        <v>0</v>
      </c>
      <c r="J4079" s="5">
        <v>33</v>
      </c>
      <c r="K4079" s="5">
        <v>29.6</v>
      </c>
      <c r="L4079" s="5">
        <f t="shared" si="378"/>
        <v>4.3130026783056545E-2</v>
      </c>
      <c r="M4079" s="5">
        <f t="shared" si="379"/>
        <v>0</v>
      </c>
      <c r="N4079" s="5">
        <f t="shared" si="380"/>
        <v>0</v>
      </c>
      <c r="O4079" s="5">
        <f t="shared" si="381"/>
        <v>0</v>
      </c>
      <c r="P4079" s="5">
        <f t="shared" si="382"/>
        <v>2.4698222300993087E-2</v>
      </c>
      <c r="Q4079" s="5">
        <f t="shared" si="383"/>
        <v>1.467488768946537E-2</v>
      </c>
      <c r="R4079" s="5">
        <v>-0.49</v>
      </c>
    </row>
    <row r="4080" spans="1:18">
      <c r="A4080" s="30" t="s">
        <v>11429</v>
      </c>
      <c r="B4080" s="5" t="s">
        <v>11438</v>
      </c>
      <c r="C4080" s="5" t="s">
        <v>11439</v>
      </c>
      <c r="D4080" s="5">
        <v>0.246063</v>
      </c>
      <c r="E4080" s="5">
        <v>4521</v>
      </c>
      <c r="F4080" s="5">
        <v>0</v>
      </c>
      <c r="G4080" s="5">
        <v>0</v>
      </c>
      <c r="H4080" s="5">
        <v>0</v>
      </c>
      <c r="I4080" s="5">
        <v>0</v>
      </c>
      <c r="J4080" s="5">
        <v>33</v>
      </c>
      <c r="K4080" s="5">
        <v>29.6</v>
      </c>
      <c r="L4080" s="5">
        <f t="shared" si="378"/>
        <v>0</v>
      </c>
      <c r="M4080" s="5">
        <f t="shared" si="379"/>
        <v>0</v>
      </c>
      <c r="N4080" s="5">
        <f t="shared" si="380"/>
        <v>0</v>
      </c>
      <c r="O4080" s="5">
        <f t="shared" si="381"/>
        <v>0</v>
      </c>
      <c r="P4080" s="5">
        <f t="shared" si="382"/>
        <v>2.5599617275481882E-2</v>
      </c>
      <c r="Q4080" s="5">
        <f t="shared" si="383"/>
        <v>1.5210467532146587E-2</v>
      </c>
      <c r="R4080" s="5">
        <v>-3.3330000000000002</v>
      </c>
    </row>
    <row r="4081" spans="1:18">
      <c r="A4081" s="30" t="s">
        <v>11429</v>
      </c>
      <c r="B4081" s="5" t="s">
        <v>11440</v>
      </c>
      <c r="C4081" s="5" t="s">
        <v>11441</v>
      </c>
      <c r="D4081" s="5">
        <v>2.9E-5</v>
      </c>
      <c r="E4081" s="5">
        <v>4572</v>
      </c>
      <c r="F4081" s="5">
        <v>0</v>
      </c>
      <c r="G4081" s="5">
        <v>0</v>
      </c>
      <c r="H4081" s="5">
        <v>0</v>
      </c>
      <c r="I4081" s="5">
        <v>0</v>
      </c>
      <c r="J4081" s="5">
        <v>33</v>
      </c>
      <c r="K4081" s="5">
        <v>29.6</v>
      </c>
      <c r="L4081" s="5">
        <f t="shared" si="378"/>
        <v>0</v>
      </c>
      <c r="M4081" s="5">
        <f t="shared" si="379"/>
        <v>0</v>
      </c>
      <c r="N4081" s="5">
        <f t="shared" si="380"/>
        <v>0</v>
      </c>
      <c r="O4081" s="5">
        <f t="shared" si="381"/>
        <v>0</v>
      </c>
      <c r="P4081" s="5">
        <f t="shared" si="382"/>
        <v>2.5314057240256694E-2</v>
      </c>
      <c r="Q4081" s="5">
        <f t="shared" si="383"/>
        <v>1.5040796962562272E-2</v>
      </c>
      <c r="R4081" s="5">
        <v>-3.294</v>
      </c>
    </row>
    <row r="4082" spans="1:18">
      <c r="A4082" s="30" t="s">
        <v>11429</v>
      </c>
      <c r="B4082" s="5" t="s">
        <v>11442</v>
      </c>
      <c r="C4082" s="5" t="s">
        <v>11443</v>
      </c>
      <c r="D4082" s="5">
        <v>0.90476000000000001</v>
      </c>
      <c r="E4082" s="5">
        <v>4589</v>
      </c>
      <c r="F4082" s="5">
        <v>105</v>
      </c>
      <c r="G4082" s="5">
        <v>0</v>
      </c>
      <c r="H4082" s="5">
        <v>0</v>
      </c>
      <c r="I4082" s="5">
        <v>0</v>
      </c>
      <c r="J4082" s="5">
        <v>35</v>
      </c>
      <c r="K4082" s="5">
        <v>29.6</v>
      </c>
      <c r="L4082" s="5">
        <f t="shared" si="378"/>
        <v>7.7072953722914631E-2</v>
      </c>
      <c r="M4082" s="5">
        <f t="shared" si="379"/>
        <v>0</v>
      </c>
      <c r="N4082" s="5">
        <f t="shared" si="380"/>
        <v>0</v>
      </c>
      <c r="O4082" s="5">
        <f t="shared" si="381"/>
        <v>0</v>
      </c>
      <c r="P4082" s="5">
        <f t="shared" si="382"/>
        <v>2.6748782923498724E-2</v>
      </c>
      <c r="Q4082" s="5">
        <f t="shared" si="383"/>
        <v>1.4985078167974442E-2</v>
      </c>
      <c r="R4082" s="5">
        <v>1.9E-2</v>
      </c>
    </row>
    <row r="4083" spans="1:18">
      <c r="A4083" s="30" t="s">
        <v>11429</v>
      </c>
      <c r="B4083" s="5" t="s">
        <v>11444</v>
      </c>
      <c r="C4083" s="5" t="s">
        <v>11445</v>
      </c>
      <c r="D4083" s="5">
        <v>0.12078700000000001</v>
      </c>
      <c r="E4083" s="5">
        <v>4691</v>
      </c>
      <c r="F4083" s="5">
        <v>60</v>
      </c>
      <c r="G4083" s="5">
        <v>0</v>
      </c>
      <c r="H4083" s="5">
        <v>0</v>
      </c>
      <c r="I4083" s="5">
        <v>0</v>
      </c>
      <c r="J4083" s="5">
        <v>35</v>
      </c>
      <c r="K4083" s="5">
        <v>29.6</v>
      </c>
      <c r="L4083" s="5">
        <f t="shared" si="378"/>
        <v>4.3084055746195477E-2</v>
      </c>
      <c r="M4083" s="5">
        <f t="shared" si="379"/>
        <v>0</v>
      </c>
      <c r="N4083" s="5">
        <f t="shared" si="380"/>
        <v>0</v>
      </c>
      <c r="O4083" s="5">
        <f t="shared" si="381"/>
        <v>0</v>
      </c>
      <c r="P4083" s="5">
        <f t="shared" si="382"/>
        <v>2.6167163682783125E-2</v>
      </c>
      <c r="Q4083" s="5">
        <f t="shared" si="383"/>
        <v>1.4659246154942383E-2</v>
      </c>
      <c r="R4083" s="5">
        <v>-0.52</v>
      </c>
    </row>
    <row r="4084" spans="1:18">
      <c r="A4084" s="30" t="s">
        <v>11429</v>
      </c>
      <c r="B4084" s="5" t="s">
        <v>11446</v>
      </c>
      <c r="C4084" s="5" t="s">
        <v>11447</v>
      </c>
      <c r="D4084" s="5">
        <v>0</v>
      </c>
      <c r="E4084" s="5">
        <v>4550</v>
      </c>
      <c r="F4084" s="5">
        <v>0</v>
      </c>
      <c r="G4084" s="5">
        <v>0</v>
      </c>
      <c r="H4084" s="5">
        <v>0</v>
      </c>
      <c r="I4084" s="5">
        <v>0</v>
      </c>
      <c r="J4084" s="5">
        <v>33</v>
      </c>
      <c r="K4084" s="5">
        <v>29.6</v>
      </c>
      <c r="L4084" s="5">
        <f t="shared" si="378"/>
        <v>0</v>
      </c>
      <c r="M4084" s="5">
        <f t="shared" si="379"/>
        <v>0</v>
      </c>
      <c r="N4084" s="5">
        <f t="shared" si="380"/>
        <v>0</v>
      </c>
      <c r="O4084" s="5">
        <f t="shared" si="381"/>
        <v>0</v>
      </c>
      <c r="P4084" s="5">
        <f t="shared" si="382"/>
        <v>2.5436454879660134E-2</v>
      </c>
      <c r="Q4084" s="5">
        <f t="shared" si="383"/>
        <v>1.5113521695128508E-2</v>
      </c>
      <c r="R4084" s="5">
        <v>-3.351</v>
      </c>
    </row>
    <row r="4085" spans="1:18">
      <c r="A4085" s="30" t="s">
        <v>11429</v>
      </c>
      <c r="B4085" s="5" t="s">
        <v>11448</v>
      </c>
      <c r="C4085" s="5" t="s">
        <v>11449</v>
      </c>
      <c r="D4085" s="5">
        <v>0</v>
      </c>
      <c r="E4085" s="5">
        <v>4543</v>
      </c>
      <c r="F4085" s="5">
        <v>0</v>
      </c>
      <c r="G4085" s="5">
        <v>0</v>
      </c>
      <c r="H4085" s="5">
        <v>0</v>
      </c>
      <c r="I4085" s="5">
        <v>0</v>
      </c>
      <c r="J4085" s="5">
        <v>33</v>
      </c>
      <c r="K4085" s="5">
        <v>29.6</v>
      </c>
      <c r="L4085" s="5">
        <f t="shared" si="378"/>
        <v>0</v>
      </c>
      <c r="M4085" s="5">
        <f t="shared" si="379"/>
        <v>0</v>
      </c>
      <c r="N4085" s="5">
        <f t="shared" si="380"/>
        <v>0</v>
      </c>
      <c r="O4085" s="5">
        <f t="shared" si="381"/>
        <v>0</v>
      </c>
      <c r="P4085" s="5">
        <f t="shared" si="382"/>
        <v>2.5475648184559451E-2</v>
      </c>
      <c r="Q4085" s="5">
        <f t="shared" si="383"/>
        <v>1.5136809093734254E-2</v>
      </c>
      <c r="R4085" s="5">
        <v>-3.3340000000000001</v>
      </c>
    </row>
    <row r="4086" spans="1:18">
      <c r="A4086" s="30" t="s">
        <v>11429</v>
      </c>
      <c r="B4086" s="5" t="s">
        <v>11450</v>
      </c>
      <c r="C4086" s="5" t="s">
        <v>11451</v>
      </c>
      <c r="D4086" s="5">
        <v>0.194247</v>
      </c>
      <c r="E4086" s="5">
        <v>4548</v>
      </c>
      <c r="F4086" s="5">
        <v>0</v>
      </c>
      <c r="G4086" s="5">
        <v>0</v>
      </c>
      <c r="H4086" s="5">
        <v>0</v>
      </c>
      <c r="I4086" s="5">
        <v>0</v>
      </c>
      <c r="J4086" s="5">
        <v>35</v>
      </c>
      <c r="K4086" s="5">
        <v>29.6</v>
      </c>
      <c r="L4086" s="5">
        <f t="shared" si="378"/>
        <v>0</v>
      </c>
      <c r="M4086" s="5">
        <f t="shared" si="379"/>
        <v>0</v>
      </c>
      <c r="N4086" s="5">
        <f t="shared" si="380"/>
        <v>0</v>
      </c>
      <c r="O4086" s="5">
        <f t="shared" si="381"/>
        <v>0</v>
      </c>
      <c r="P4086" s="5">
        <f t="shared" si="382"/>
        <v>2.6989921907637566E-2</v>
      </c>
      <c r="Q4086" s="5">
        <f t="shared" si="383"/>
        <v>1.5120167922786878E-2</v>
      </c>
      <c r="R4086" s="5">
        <v>-3.3079999999999998</v>
      </c>
    </row>
    <row r="4087" spans="1:18">
      <c r="A4087" s="30" t="s">
        <v>11429</v>
      </c>
      <c r="B4087" s="5" t="s">
        <v>11452</v>
      </c>
      <c r="C4087" s="5" t="s">
        <v>11453</v>
      </c>
      <c r="D4087" s="5">
        <v>0</v>
      </c>
      <c r="E4087" s="5">
        <v>4386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29.6</v>
      </c>
      <c r="L4087" s="5">
        <f t="shared" si="378"/>
        <v>0</v>
      </c>
      <c r="M4087" s="5">
        <f t="shared" si="379"/>
        <v>0</v>
      </c>
      <c r="N4087" s="5">
        <f t="shared" si="380"/>
        <v>0</v>
      </c>
      <c r="O4087" s="5">
        <f t="shared" si="381"/>
        <v>0</v>
      </c>
      <c r="P4087" s="5">
        <f t="shared" si="382"/>
        <v>0</v>
      </c>
      <c r="Q4087" s="5">
        <f t="shared" si="383"/>
        <v>1.5678641977390495E-2</v>
      </c>
      <c r="R4087" s="5">
        <v>-2.6040000000000001</v>
      </c>
    </row>
    <row r="4088" spans="1:18">
      <c r="A4088" s="30" t="s">
        <v>11454</v>
      </c>
      <c r="B4088" s="5" t="s">
        <v>11455</v>
      </c>
      <c r="C4088" s="5" t="s">
        <v>11456</v>
      </c>
      <c r="D4088" s="5">
        <v>3.554675</v>
      </c>
      <c r="E4088" s="5">
        <v>1030</v>
      </c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50</v>
      </c>
      <c r="L4088" s="5">
        <f t="shared" si="378"/>
        <v>0</v>
      </c>
      <c r="M4088" s="5">
        <f t="shared" si="379"/>
        <v>0</v>
      </c>
      <c r="N4088" s="5">
        <f t="shared" si="380"/>
        <v>0</v>
      </c>
      <c r="O4088" s="5">
        <f t="shared" si="381"/>
        <v>0</v>
      </c>
      <c r="P4088" s="5">
        <f t="shared" si="382"/>
        <v>0</v>
      </c>
      <c r="Q4088" s="5">
        <f t="shared" si="383"/>
        <v>0.11277637712023536</v>
      </c>
      <c r="R4088" s="5">
        <v>-3.1080000000000001</v>
      </c>
    </row>
    <row r="4089" spans="1:18">
      <c r="A4089" s="30" t="s">
        <v>11457</v>
      </c>
      <c r="B4089" s="5" t="s">
        <v>11458</v>
      </c>
      <c r="C4089" s="5" t="s">
        <v>11459</v>
      </c>
      <c r="D4089" s="5">
        <v>167.67550700000001</v>
      </c>
      <c r="E4089" s="5">
        <v>243</v>
      </c>
      <c r="F4089" s="5">
        <v>189</v>
      </c>
      <c r="G4089" s="5">
        <v>39</v>
      </c>
      <c r="H4089" s="5">
        <v>27</v>
      </c>
      <c r="I4089" s="5">
        <v>0</v>
      </c>
      <c r="J4089" s="5">
        <v>0</v>
      </c>
      <c r="K4089" s="5">
        <v>0</v>
      </c>
      <c r="L4089" s="5">
        <f t="shared" si="378"/>
        <v>2.6199095158107797</v>
      </c>
      <c r="M4089" s="5">
        <f t="shared" si="379"/>
        <v>0.67858927136790193</v>
      </c>
      <c r="N4089" s="5">
        <f t="shared" si="380"/>
        <v>0.48395238102151694</v>
      </c>
      <c r="O4089" s="5">
        <f t="shared" si="381"/>
        <v>0</v>
      </c>
      <c r="P4089" s="5">
        <f t="shared" si="382"/>
        <v>0</v>
      </c>
      <c r="Q4089" s="5">
        <f t="shared" si="383"/>
        <v>0</v>
      </c>
      <c r="R4089" s="5">
        <v>4.5789999999999997</v>
      </c>
    </row>
    <row r="4090" spans="1:18">
      <c r="A4090" s="30" t="s">
        <v>11457</v>
      </c>
      <c r="B4090" s="5" t="s">
        <v>11460</v>
      </c>
      <c r="C4090" s="5" t="s">
        <v>11461</v>
      </c>
      <c r="D4090" s="5">
        <v>7.3992599999999999</v>
      </c>
      <c r="E4090" s="5">
        <v>224</v>
      </c>
      <c r="F4090" s="5">
        <v>189</v>
      </c>
      <c r="G4090" s="5">
        <v>39</v>
      </c>
      <c r="H4090" s="5">
        <v>27</v>
      </c>
      <c r="I4090" s="5">
        <v>0</v>
      </c>
      <c r="J4090" s="5">
        <v>0</v>
      </c>
      <c r="K4090" s="5">
        <v>0</v>
      </c>
      <c r="L4090" s="5">
        <f t="shared" si="378"/>
        <v>2.8421339836697297</v>
      </c>
      <c r="M4090" s="5">
        <f t="shared" si="379"/>
        <v>0.73614818277857219</v>
      </c>
      <c r="N4090" s="5">
        <f t="shared" si="380"/>
        <v>0.52500191334030644</v>
      </c>
      <c r="O4090" s="5">
        <f t="shared" si="381"/>
        <v>0</v>
      </c>
      <c r="P4090" s="5">
        <f t="shared" si="382"/>
        <v>0</v>
      </c>
      <c r="Q4090" s="5">
        <f t="shared" si="383"/>
        <v>0</v>
      </c>
      <c r="R4090" s="5">
        <v>4.5869999999999997</v>
      </c>
    </row>
    <row r="4091" spans="1:18">
      <c r="A4091" s="30" t="s">
        <v>11457</v>
      </c>
      <c r="B4091" s="5" t="s">
        <v>11462</v>
      </c>
      <c r="C4091" s="5" t="s">
        <v>11463</v>
      </c>
      <c r="D4091" s="5">
        <v>217.56149300000001</v>
      </c>
      <c r="E4091" s="5">
        <v>208</v>
      </c>
      <c r="F4091" s="5">
        <v>169</v>
      </c>
      <c r="G4091" s="5">
        <v>34</v>
      </c>
      <c r="H4091" s="5">
        <v>22</v>
      </c>
      <c r="I4091" s="5">
        <v>35</v>
      </c>
      <c r="J4091" s="5">
        <v>0</v>
      </c>
      <c r="K4091" s="5">
        <v>0</v>
      </c>
      <c r="L4091" s="5">
        <f t="shared" si="378"/>
        <v>2.7368697620523323</v>
      </c>
      <c r="M4091" s="5">
        <f t="shared" si="379"/>
        <v>0.69113714990650954</v>
      </c>
      <c r="N4091" s="5">
        <f t="shared" si="380"/>
        <v>0.46068543962625175</v>
      </c>
      <c r="O4091" s="5">
        <f t="shared" si="381"/>
        <v>0.62912146458901763</v>
      </c>
      <c r="P4091" s="5">
        <f t="shared" si="382"/>
        <v>0</v>
      </c>
      <c r="Q4091" s="5">
        <f t="shared" si="383"/>
        <v>0</v>
      </c>
      <c r="R4091" s="5">
        <v>4.6050000000000004</v>
      </c>
    </row>
    <row r="4092" spans="1:18">
      <c r="A4092" s="30" t="s">
        <v>11457</v>
      </c>
      <c r="B4092" s="5" t="s">
        <v>11464</v>
      </c>
      <c r="C4092" s="5" t="s">
        <v>11465</v>
      </c>
      <c r="D4092" s="5">
        <v>6.3256949999999996</v>
      </c>
      <c r="E4092" s="5">
        <v>189</v>
      </c>
      <c r="F4092" s="5">
        <v>0</v>
      </c>
      <c r="G4092" s="5">
        <v>34</v>
      </c>
      <c r="H4092" s="5">
        <v>22</v>
      </c>
      <c r="I4092" s="5">
        <v>35</v>
      </c>
      <c r="J4092" s="5">
        <v>0</v>
      </c>
      <c r="K4092" s="5">
        <v>0</v>
      </c>
      <c r="L4092" s="5">
        <f t="shared" si="378"/>
        <v>0</v>
      </c>
      <c r="M4092" s="5">
        <f t="shared" si="379"/>
        <v>0.76061654592885697</v>
      </c>
      <c r="N4092" s="5">
        <f t="shared" si="380"/>
        <v>0.50699773249873203</v>
      </c>
      <c r="O4092" s="5">
        <f t="shared" si="381"/>
        <v>0.69236647954770192</v>
      </c>
      <c r="P4092" s="5">
        <f t="shared" si="382"/>
        <v>0</v>
      </c>
      <c r="Q4092" s="5">
        <f t="shared" si="383"/>
        <v>0</v>
      </c>
      <c r="R4092" s="5">
        <v>3.5590000000000002</v>
      </c>
    </row>
    <row r="4093" spans="1:18">
      <c r="A4093" s="30" t="s">
        <v>11466</v>
      </c>
      <c r="B4093" s="5" t="s">
        <v>11467</v>
      </c>
      <c r="C4093" s="5" t="s">
        <v>11468</v>
      </c>
      <c r="D4093" s="5">
        <v>68.979149000000007</v>
      </c>
      <c r="E4093" s="5">
        <v>221</v>
      </c>
      <c r="F4093" s="5">
        <v>140</v>
      </c>
      <c r="G4093" s="5">
        <v>80</v>
      </c>
      <c r="H4093" s="5">
        <v>80</v>
      </c>
      <c r="I4093" s="5">
        <v>0</v>
      </c>
      <c r="J4093" s="5">
        <v>0</v>
      </c>
      <c r="K4093" s="5">
        <v>0</v>
      </c>
      <c r="L4093" s="5">
        <f t="shared" si="378"/>
        <v>2.1338629540540284</v>
      </c>
      <c r="M4093" s="5">
        <f t="shared" si="379"/>
        <v>1.5305459375092252</v>
      </c>
      <c r="N4093" s="5">
        <f t="shared" si="380"/>
        <v>1.5766774404320916</v>
      </c>
      <c r="O4093" s="5">
        <f t="shared" si="381"/>
        <v>0</v>
      </c>
      <c r="P4093" s="5">
        <f t="shared" si="382"/>
        <v>0</v>
      </c>
      <c r="Q4093" s="5">
        <f t="shared" si="383"/>
        <v>0</v>
      </c>
      <c r="R4093" s="5">
        <v>4.7270000000000003</v>
      </c>
    </row>
    <row r="4094" spans="1:18">
      <c r="A4094" s="30" t="s">
        <v>11469</v>
      </c>
      <c r="B4094" s="5" t="s">
        <v>11470</v>
      </c>
      <c r="C4094" s="5" t="s">
        <v>11471</v>
      </c>
      <c r="D4094" s="5">
        <v>0.39213500000000001</v>
      </c>
      <c r="E4094" s="5">
        <v>279</v>
      </c>
      <c r="F4094" s="5">
        <v>0</v>
      </c>
      <c r="G4094" s="5">
        <v>0</v>
      </c>
      <c r="H4094" s="5">
        <v>0</v>
      </c>
      <c r="I4094" s="5">
        <v>0</v>
      </c>
      <c r="J4094" s="5">
        <v>0</v>
      </c>
      <c r="K4094" s="5">
        <v>10</v>
      </c>
      <c r="L4094" s="5">
        <f t="shared" si="378"/>
        <v>0</v>
      </c>
      <c r="M4094" s="5">
        <f t="shared" si="379"/>
        <v>0</v>
      </c>
      <c r="N4094" s="5">
        <f t="shared" si="380"/>
        <v>0</v>
      </c>
      <c r="O4094" s="5">
        <f t="shared" si="381"/>
        <v>0</v>
      </c>
      <c r="P4094" s="5">
        <f t="shared" si="382"/>
        <v>0</v>
      </c>
      <c r="Q4094" s="5">
        <f t="shared" si="383"/>
        <v>8.3268579522467676E-2</v>
      </c>
      <c r="R4094" s="5">
        <v>-1.5660000000000001</v>
      </c>
    </row>
    <row r="4095" spans="1:18">
      <c r="A4095" s="30" t="s">
        <v>11472</v>
      </c>
      <c r="B4095" s="5" t="s">
        <v>11473</v>
      </c>
      <c r="C4095" s="5" t="s">
        <v>11474</v>
      </c>
      <c r="D4095" s="5">
        <v>9.6882099999999998</v>
      </c>
      <c r="E4095" s="5">
        <v>249</v>
      </c>
      <c r="F4095" s="5">
        <v>0</v>
      </c>
      <c r="G4095" s="5">
        <v>0</v>
      </c>
      <c r="H4095" s="5">
        <v>0</v>
      </c>
      <c r="I4095" s="5">
        <v>0</v>
      </c>
      <c r="J4095" s="5">
        <v>0</v>
      </c>
      <c r="K4095" s="5">
        <v>10</v>
      </c>
      <c r="L4095" s="5">
        <f t="shared" si="378"/>
        <v>0</v>
      </c>
      <c r="M4095" s="5">
        <f t="shared" si="379"/>
        <v>0</v>
      </c>
      <c r="N4095" s="5">
        <f t="shared" si="380"/>
        <v>0</v>
      </c>
      <c r="O4095" s="5">
        <f t="shared" si="381"/>
        <v>0</v>
      </c>
      <c r="P4095" s="5">
        <f t="shared" si="382"/>
        <v>0</v>
      </c>
      <c r="Q4095" s="5">
        <f t="shared" si="383"/>
        <v>9.3300938501078248E-2</v>
      </c>
      <c r="R4095" s="5">
        <v>-1.5629999999999999</v>
      </c>
    </row>
    <row r="4096" spans="1:18">
      <c r="A4096" s="30" t="s">
        <v>11475</v>
      </c>
      <c r="B4096" s="5" t="s">
        <v>11476</v>
      </c>
      <c r="C4096" s="5" t="s">
        <v>11477</v>
      </c>
      <c r="D4096" s="5">
        <v>0.65973700000000002</v>
      </c>
      <c r="E4096" s="5">
        <v>1356</v>
      </c>
      <c r="F4096" s="5">
        <v>0</v>
      </c>
      <c r="G4096" s="5">
        <v>25</v>
      </c>
      <c r="H4096" s="5">
        <v>0</v>
      </c>
      <c r="I4096" s="5">
        <v>0</v>
      </c>
      <c r="J4096" s="5">
        <v>0</v>
      </c>
      <c r="K4096" s="5">
        <v>0</v>
      </c>
      <c r="L4096" s="5">
        <f t="shared" si="378"/>
        <v>0</v>
      </c>
      <c r="M4096" s="5">
        <f t="shared" si="379"/>
        <v>7.7952307381438699E-2</v>
      </c>
      <c r="N4096" s="5">
        <f t="shared" si="380"/>
        <v>0</v>
      </c>
      <c r="O4096" s="5">
        <f t="shared" si="381"/>
        <v>0</v>
      </c>
      <c r="P4096" s="5">
        <f t="shared" si="382"/>
        <v>0</v>
      </c>
      <c r="Q4096" s="5">
        <f t="shared" si="383"/>
        <v>0</v>
      </c>
      <c r="R4096" s="5">
        <v>2.3740000000000001</v>
      </c>
    </row>
    <row r="4097" spans="1:18">
      <c r="A4097" s="30" t="s">
        <v>11478</v>
      </c>
      <c r="B4097" s="5" t="s">
        <v>11479</v>
      </c>
      <c r="C4097" s="5" t="s">
        <v>11480</v>
      </c>
      <c r="D4097" s="5">
        <v>3.5331600000000001</v>
      </c>
      <c r="E4097" s="5">
        <v>495</v>
      </c>
      <c r="F4097" s="5">
        <v>0</v>
      </c>
      <c r="G4097" s="5">
        <v>0</v>
      </c>
      <c r="H4097" s="5">
        <v>0</v>
      </c>
      <c r="I4097" s="5">
        <v>20</v>
      </c>
      <c r="J4097" s="5">
        <v>0</v>
      </c>
      <c r="K4097" s="5">
        <v>0</v>
      </c>
      <c r="L4097" s="5">
        <f t="shared" si="378"/>
        <v>0</v>
      </c>
      <c r="M4097" s="5">
        <f t="shared" si="379"/>
        <v>0</v>
      </c>
      <c r="N4097" s="5">
        <f t="shared" si="380"/>
        <v>0</v>
      </c>
      <c r="O4097" s="5">
        <f t="shared" si="381"/>
        <v>0.15106177735586224</v>
      </c>
      <c r="P4097" s="5">
        <f t="shared" si="382"/>
        <v>0</v>
      </c>
      <c r="Q4097" s="5">
        <f t="shared" si="383"/>
        <v>0</v>
      </c>
      <c r="R4097" s="5">
        <v>2.1819999999999999</v>
      </c>
    </row>
    <row r="4098" spans="1:18">
      <c r="A4098" s="30" t="s">
        <v>11481</v>
      </c>
      <c r="B4098" s="5" t="s">
        <v>11482</v>
      </c>
      <c r="C4098" s="5" t="s">
        <v>11483</v>
      </c>
      <c r="D4098" s="5">
        <v>3.2502049999999998</v>
      </c>
      <c r="E4098" s="5">
        <v>437</v>
      </c>
      <c r="F4098" s="5">
        <v>0</v>
      </c>
      <c r="G4098" s="5">
        <v>0</v>
      </c>
      <c r="H4098" s="5">
        <v>0</v>
      </c>
      <c r="I4098" s="5">
        <v>20</v>
      </c>
      <c r="J4098" s="5">
        <v>0</v>
      </c>
      <c r="K4098" s="5">
        <v>10</v>
      </c>
      <c r="L4098" s="5">
        <f t="shared" si="378"/>
        <v>0</v>
      </c>
      <c r="M4098" s="5">
        <f t="shared" si="379"/>
        <v>0</v>
      </c>
      <c r="N4098" s="5">
        <f t="shared" si="380"/>
        <v>0</v>
      </c>
      <c r="O4098" s="5">
        <f t="shared" si="381"/>
        <v>0.17111116657014142</v>
      </c>
      <c r="P4098" s="5">
        <f t="shared" si="382"/>
        <v>0</v>
      </c>
      <c r="Q4098" s="5">
        <f t="shared" si="383"/>
        <v>5.3162319649355798E-2</v>
      </c>
      <c r="R4098" s="5">
        <v>0.26</v>
      </c>
    </row>
    <row r="4099" spans="1:18">
      <c r="A4099" s="30" t="s">
        <v>11484</v>
      </c>
      <c r="B4099" s="5" t="s">
        <v>11485</v>
      </c>
      <c r="C4099" s="5" t="s">
        <v>11486</v>
      </c>
      <c r="D4099" s="5">
        <v>0.33441500000000002</v>
      </c>
      <c r="E4099" s="5">
        <v>1403</v>
      </c>
      <c r="F4099" s="5">
        <v>70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f t="shared" si="378"/>
        <v>0.16806262040126171</v>
      </c>
      <c r="M4099" s="5">
        <f t="shared" si="379"/>
        <v>0</v>
      </c>
      <c r="N4099" s="5">
        <f t="shared" si="380"/>
        <v>0</v>
      </c>
      <c r="O4099" s="5">
        <f t="shared" si="381"/>
        <v>0</v>
      </c>
      <c r="P4099" s="5">
        <f t="shared" si="382"/>
        <v>0</v>
      </c>
      <c r="Q4099" s="5">
        <f t="shared" si="383"/>
        <v>0</v>
      </c>
      <c r="R4099" s="5">
        <v>3.33</v>
      </c>
    </row>
    <row r="4100" spans="1:18">
      <c r="A4100" s="30" t="s">
        <v>11487</v>
      </c>
      <c r="B4100" s="5" t="s">
        <v>11488</v>
      </c>
      <c r="C4100" s="5" t="s">
        <v>11489</v>
      </c>
      <c r="D4100" s="5">
        <v>8.7028449999999999</v>
      </c>
      <c r="E4100" s="5">
        <v>682</v>
      </c>
      <c r="F4100" s="5">
        <v>20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f t="shared" ref="L4100:L4163" si="384">F4100/296872/E4100*10^6</f>
        <v>9.8781674245064996E-2</v>
      </c>
      <c r="M4100" s="5">
        <f t="shared" ref="M4100:M4163" si="385">G4100/236511/E4100*10^6</f>
        <v>0</v>
      </c>
      <c r="N4100" s="5">
        <f t="shared" ref="N4100:N4163" si="386">H4100/229591/E4100*10^6</f>
        <v>0</v>
      </c>
      <c r="O4100" s="5">
        <f t="shared" ref="O4100:O4163" si="387">I4100/267467/E4100*10^6</f>
        <v>0</v>
      </c>
      <c r="P4100" s="5">
        <f t="shared" ref="P4100:P4163" si="388">J4100/285132/E4100*10^6</f>
        <v>0</v>
      </c>
      <c r="Q4100" s="5">
        <f t="shared" ref="Q4100:Q4163" si="389">K4100/E4100/430442*10^6</f>
        <v>0</v>
      </c>
      <c r="R4100" s="5">
        <v>2.1880000000000002</v>
      </c>
    </row>
    <row r="4101" spans="1:18">
      <c r="A4101" s="30" t="s">
        <v>11490</v>
      </c>
      <c r="B4101" s="5" t="s">
        <v>11491</v>
      </c>
      <c r="C4101" s="5" t="s">
        <v>11492</v>
      </c>
      <c r="D4101" s="5">
        <v>3.9926599999999999</v>
      </c>
      <c r="E4101" s="5">
        <v>741</v>
      </c>
      <c r="F4101" s="5">
        <v>0</v>
      </c>
      <c r="G4101" s="5">
        <v>0</v>
      </c>
      <c r="H4101" s="5">
        <v>0</v>
      </c>
      <c r="I4101" s="5">
        <v>0</v>
      </c>
      <c r="J4101" s="5">
        <v>10</v>
      </c>
      <c r="K4101" s="5">
        <v>20</v>
      </c>
      <c r="L4101" s="5">
        <f t="shared" si="384"/>
        <v>0</v>
      </c>
      <c r="M4101" s="5">
        <f t="shared" si="385"/>
        <v>0</v>
      </c>
      <c r="N4101" s="5">
        <f t="shared" si="386"/>
        <v>0</v>
      </c>
      <c r="O4101" s="5">
        <f t="shared" si="387"/>
        <v>0</v>
      </c>
      <c r="P4101" s="5">
        <f t="shared" si="388"/>
        <v>4.7329926676666911E-2</v>
      </c>
      <c r="Q4101" s="5">
        <f t="shared" si="389"/>
        <v>6.270427445821454E-2</v>
      </c>
      <c r="R4101" s="5">
        <v>-2.5990000000000002</v>
      </c>
    </row>
    <row r="4102" spans="1:18">
      <c r="A4102" s="30" t="s">
        <v>11493</v>
      </c>
      <c r="B4102" s="5" t="s">
        <v>11494</v>
      </c>
      <c r="C4102" s="5" t="s">
        <v>11495</v>
      </c>
      <c r="D4102" s="5">
        <v>18.624599</v>
      </c>
      <c r="E4102" s="5">
        <v>513</v>
      </c>
      <c r="F4102" s="5">
        <v>0</v>
      </c>
      <c r="G4102" s="5">
        <v>0</v>
      </c>
      <c r="H4102" s="5">
        <v>0</v>
      </c>
      <c r="I4102" s="5">
        <v>0</v>
      </c>
      <c r="J4102" s="5">
        <v>90</v>
      </c>
      <c r="K4102" s="5">
        <v>120</v>
      </c>
      <c r="L4102" s="5">
        <f t="shared" si="384"/>
        <v>0</v>
      </c>
      <c r="M4102" s="5">
        <f t="shared" si="385"/>
        <v>0</v>
      </c>
      <c r="N4102" s="5">
        <f t="shared" si="386"/>
        <v>0</v>
      </c>
      <c r="O4102" s="5">
        <f t="shared" si="387"/>
        <v>0</v>
      </c>
      <c r="P4102" s="5">
        <f t="shared" si="388"/>
        <v>0.61528904679666985</v>
      </c>
      <c r="Q4102" s="5">
        <f t="shared" si="389"/>
        <v>0.54343704530452586</v>
      </c>
      <c r="R4102" s="5">
        <v>-4.5750000000000002</v>
      </c>
    </row>
    <row r="4103" spans="1:18">
      <c r="A4103" s="30" t="s">
        <v>11496</v>
      </c>
      <c r="B4103" s="5" t="s">
        <v>11497</v>
      </c>
      <c r="C4103" s="5" t="s">
        <v>11498</v>
      </c>
      <c r="D4103" s="5">
        <v>0.82915000000000005</v>
      </c>
      <c r="E4103" s="5">
        <v>630</v>
      </c>
      <c r="F4103" s="5">
        <v>0</v>
      </c>
      <c r="G4103" s="5">
        <v>0</v>
      </c>
      <c r="H4103" s="5">
        <v>0</v>
      </c>
      <c r="I4103" s="5">
        <v>0</v>
      </c>
      <c r="J4103" s="5">
        <v>20</v>
      </c>
      <c r="K4103" s="5">
        <v>0</v>
      </c>
      <c r="L4103" s="5">
        <f t="shared" si="384"/>
        <v>0</v>
      </c>
      <c r="M4103" s="5">
        <f t="shared" si="385"/>
        <v>0</v>
      </c>
      <c r="N4103" s="5">
        <f t="shared" si="386"/>
        <v>0</v>
      </c>
      <c r="O4103" s="5">
        <f t="shared" si="387"/>
        <v>0</v>
      </c>
      <c r="P4103" s="5">
        <f t="shared" si="388"/>
        <v>0.11133801799177835</v>
      </c>
      <c r="Q4103" s="5">
        <f t="shared" si="389"/>
        <v>0</v>
      </c>
      <c r="R4103" s="5">
        <v>-2.234</v>
      </c>
    </row>
    <row r="4104" spans="1:18">
      <c r="A4104" s="30" t="s">
        <v>11499</v>
      </c>
      <c r="B4104" s="5" t="s">
        <v>11500</v>
      </c>
      <c r="C4104" s="5" t="s">
        <v>11501</v>
      </c>
      <c r="D4104" s="5">
        <v>0</v>
      </c>
      <c r="E4104" s="5">
        <v>630</v>
      </c>
      <c r="F4104" s="5">
        <v>0</v>
      </c>
      <c r="G4104" s="5">
        <v>0</v>
      </c>
      <c r="H4104" s="5">
        <v>0</v>
      </c>
      <c r="I4104" s="5">
        <v>70</v>
      </c>
      <c r="J4104" s="5">
        <v>0</v>
      </c>
      <c r="K4104" s="5">
        <v>40</v>
      </c>
      <c r="L4104" s="5">
        <f t="shared" si="384"/>
        <v>0</v>
      </c>
      <c r="M4104" s="5">
        <f t="shared" si="385"/>
        <v>0</v>
      </c>
      <c r="N4104" s="5">
        <f t="shared" si="386"/>
        <v>0</v>
      </c>
      <c r="O4104" s="5">
        <f t="shared" si="387"/>
        <v>0.4154198877286211</v>
      </c>
      <c r="P4104" s="5">
        <f t="shared" si="388"/>
        <v>0</v>
      </c>
      <c r="Q4104" s="5">
        <f t="shared" si="389"/>
        <v>0.14750434086837133</v>
      </c>
      <c r="R4104" s="5">
        <v>8.2000000000000003E-2</v>
      </c>
    </row>
    <row r="4105" spans="1:18">
      <c r="A4105" s="30" t="s">
        <v>11502</v>
      </c>
      <c r="B4105" s="5" t="s">
        <v>11503</v>
      </c>
      <c r="C4105" s="5" t="s">
        <v>11504</v>
      </c>
      <c r="D4105" s="5">
        <v>1.2225699999999999</v>
      </c>
      <c r="E4105" s="5">
        <v>328</v>
      </c>
      <c r="F4105" s="5">
        <v>0</v>
      </c>
      <c r="G4105" s="5">
        <v>0</v>
      </c>
      <c r="H4105" s="5">
        <v>0</v>
      </c>
      <c r="I4105" s="5">
        <v>30</v>
      </c>
      <c r="J4105" s="5">
        <v>0</v>
      </c>
      <c r="K4105" s="5">
        <v>0</v>
      </c>
      <c r="L4105" s="5">
        <f t="shared" si="384"/>
        <v>0</v>
      </c>
      <c r="M4105" s="5">
        <f t="shared" si="385"/>
        <v>0</v>
      </c>
      <c r="N4105" s="5">
        <f t="shared" si="386"/>
        <v>0</v>
      </c>
      <c r="O4105" s="5">
        <f t="shared" si="387"/>
        <v>0.34196149294734057</v>
      </c>
      <c r="P4105" s="5">
        <f t="shared" si="388"/>
        <v>0</v>
      </c>
      <c r="Q4105" s="5">
        <f t="shared" si="389"/>
        <v>0</v>
      </c>
      <c r="R4105" s="5">
        <v>2.5339999999999998</v>
      </c>
    </row>
    <row r="4106" spans="1:18">
      <c r="A4106" s="30" t="s">
        <v>11505</v>
      </c>
      <c r="B4106" s="5" t="s">
        <v>11506</v>
      </c>
      <c r="C4106" s="5" t="s">
        <v>11507</v>
      </c>
      <c r="D4106" s="5">
        <v>1.062575</v>
      </c>
      <c r="E4106" s="5">
        <v>296</v>
      </c>
      <c r="F4106" s="5">
        <v>0</v>
      </c>
      <c r="G4106" s="5">
        <v>10</v>
      </c>
      <c r="H4106" s="5">
        <v>0</v>
      </c>
      <c r="I4106" s="5">
        <v>10</v>
      </c>
      <c r="J4106" s="5">
        <v>10</v>
      </c>
      <c r="K4106" s="5">
        <v>0</v>
      </c>
      <c r="L4106" s="5">
        <f t="shared" si="384"/>
        <v>0</v>
      </c>
      <c r="M4106" s="5">
        <f t="shared" si="385"/>
        <v>0.14284233622869036</v>
      </c>
      <c r="N4106" s="5">
        <f t="shared" si="386"/>
        <v>0</v>
      </c>
      <c r="O4106" s="5">
        <f t="shared" si="387"/>
        <v>0.12631010099856724</v>
      </c>
      <c r="P4106" s="5">
        <f t="shared" si="388"/>
        <v>0.11848471509260196</v>
      </c>
      <c r="Q4106" s="5">
        <f t="shared" si="389"/>
        <v>0</v>
      </c>
      <c r="R4106" s="5">
        <v>0.222</v>
      </c>
    </row>
    <row r="4107" spans="1:18">
      <c r="A4107" s="30" t="s">
        <v>11508</v>
      </c>
      <c r="B4107" s="5" t="s">
        <v>11509</v>
      </c>
      <c r="C4107" s="5" t="s">
        <v>11510</v>
      </c>
      <c r="D4107" s="5">
        <v>5.9418049999999996</v>
      </c>
      <c r="E4107" s="5">
        <v>1894</v>
      </c>
      <c r="F4107" s="5">
        <v>0</v>
      </c>
      <c r="G4107" s="5">
        <v>152</v>
      </c>
      <c r="H4107" s="5">
        <v>160</v>
      </c>
      <c r="I4107" s="5">
        <v>185</v>
      </c>
      <c r="J4107" s="5">
        <v>64</v>
      </c>
      <c r="K4107" s="5">
        <v>190</v>
      </c>
      <c r="L4107" s="5">
        <f t="shared" si="384"/>
        <v>0</v>
      </c>
      <c r="M4107" s="5">
        <f t="shared" si="385"/>
        <v>0.33932219596627439</v>
      </c>
      <c r="N4107" s="5">
        <f t="shared" si="386"/>
        <v>0.3679469000374786</v>
      </c>
      <c r="O4107" s="5">
        <f t="shared" si="387"/>
        <v>0.3651922455481279</v>
      </c>
      <c r="P4107" s="5">
        <f t="shared" si="388"/>
        <v>0.11850973826368805</v>
      </c>
      <c r="Q4107" s="5">
        <f t="shared" si="389"/>
        <v>0.23305530097603022</v>
      </c>
      <c r="R4107" s="5">
        <v>0.17299999999999999</v>
      </c>
    </row>
    <row r="4108" spans="1:18">
      <c r="A4108" s="30" t="s">
        <v>11511</v>
      </c>
      <c r="B4108" s="5" t="s">
        <v>11512</v>
      </c>
      <c r="C4108" s="5" t="s">
        <v>11513</v>
      </c>
      <c r="D4108" s="5">
        <v>22.902750000000001</v>
      </c>
      <c r="E4108" s="5">
        <v>1894</v>
      </c>
      <c r="F4108" s="5">
        <v>0</v>
      </c>
      <c r="G4108" s="5">
        <v>0</v>
      </c>
      <c r="H4108" s="5">
        <v>80</v>
      </c>
      <c r="I4108" s="5">
        <v>85</v>
      </c>
      <c r="J4108" s="5">
        <v>44</v>
      </c>
      <c r="K4108" s="5">
        <v>70</v>
      </c>
      <c r="L4108" s="5">
        <f t="shared" si="384"/>
        <v>0</v>
      </c>
      <c r="M4108" s="5">
        <f t="shared" si="385"/>
        <v>0</v>
      </c>
      <c r="N4108" s="5">
        <f t="shared" si="386"/>
        <v>0.1839734500187393</v>
      </c>
      <c r="O4108" s="5">
        <f t="shared" si="387"/>
        <v>0.16779103173832902</v>
      </c>
      <c r="P4108" s="5">
        <f t="shared" si="388"/>
        <v>8.1475445056285525E-2</v>
      </c>
      <c r="Q4108" s="5">
        <f t="shared" si="389"/>
        <v>8.5862479306958506E-2</v>
      </c>
      <c r="R4108" s="5">
        <v>-0.113</v>
      </c>
    </row>
    <row r="4109" spans="1:18">
      <c r="A4109" s="30" t="s">
        <v>11514</v>
      </c>
      <c r="B4109" s="5" t="s">
        <v>11515</v>
      </c>
      <c r="C4109" s="5" t="s">
        <v>11516</v>
      </c>
      <c r="D4109" s="5">
        <v>3.0041500000000001</v>
      </c>
      <c r="E4109" s="5">
        <v>1893</v>
      </c>
      <c r="F4109" s="5">
        <v>0</v>
      </c>
      <c r="G4109" s="5">
        <v>27</v>
      </c>
      <c r="H4109" s="5">
        <v>0</v>
      </c>
      <c r="I4109" s="5">
        <v>0</v>
      </c>
      <c r="J4109" s="5">
        <v>29</v>
      </c>
      <c r="K4109" s="5">
        <v>0</v>
      </c>
      <c r="L4109" s="5">
        <f t="shared" si="384"/>
        <v>0</v>
      </c>
      <c r="M4109" s="5">
        <f t="shared" si="385"/>
        <v>6.0306178084505717E-2</v>
      </c>
      <c r="N4109" s="5">
        <f t="shared" si="386"/>
        <v>0</v>
      </c>
      <c r="O4109" s="5">
        <f t="shared" si="387"/>
        <v>0</v>
      </c>
      <c r="P4109" s="5">
        <f t="shared" si="388"/>
        <v>5.3728092675905718E-2</v>
      </c>
      <c r="Q4109" s="5">
        <f t="shared" si="389"/>
        <v>0</v>
      </c>
      <c r="R4109" s="5">
        <v>-0.497</v>
      </c>
    </row>
    <row r="4110" spans="1:18">
      <c r="A4110" s="30" t="s">
        <v>11517</v>
      </c>
      <c r="B4110" s="5" t="s">
        <v>11518</v>
      </c>
      <c r="C4110" s="5" t="s">
        <v>11519</v>
      </c>
      <c r="D4110" s="5">
        <v>8.5221</v>
      </c>
      <c r="E4110" s="5">
        <v>2119</v>
      </c>
      <c r="F4110" s="5">
        <v>25</v>
      </c>
      <c r="G4110" s="5">
        <v>35</v>
      </c>
      <c r="H4110" s="5">
        <v>50</v>
      </c>
      <c r="I4110" s="5">
        <v>152.5</v>
      </c>
      <c r="J4110" s="5">
        <v>25</v>
      </c>
      <c r="K4110" s="5">
        <v>70</v>
      </c>
      <c r="L4110" s="5">
        <f t="shared" si="384"/>
        <v>3.9741093579007986E-2</v>
      </c>
      <c r="M4110" s="5">
        <f t="shared" si="385"/>
        <v>6.9837027056594239E-2</v>
      </c>
      <c r="N4110" s="5">
        <f t="shared" si="386"/>
        <v>0.10277421966006732</v>
      </c>
      <c r="O4110" s="5">
        <f t="shared" si="387"/>
        <v>0.26907210755428623</v>
      </c>
      <c r="P4110" s="5">
        <f t="shared" si="388"/>
        <v>4.1377389886043156E-2</v>
      </c>
      <c r="Q4110" s="5">
        <f t="shared" si="389"/>
        <v>7.6745415671250289E-2</v>
      </c>
      <c r="R4110" s="5">
        <v>0.52100000000000002</v>
      </c>
    </row>
    <row r="4111" spans="1:18">
      <c r="A4111" s="30" t="s">
        <v>11520</v>
      </c>
      <c r="B4111" s="5" t="s">
        <v>11521</v>
      </c>
      <c r="C4111" s="5" t="s">
        <v>11522</v>
      </c>
      <c r="D4111" s="5">
        <v>4.706855</v>
      </c>
      <c r="E4111" s="5">
        <v>1842</v>
      </c>
      <c r="F4111" s="5">
        <v>660</v>
      </c>
      <c r="G4111" s="5">
        <v>300</v>
      </c>
      <c r="H4111" s="5">
        <v>550</v>
      </c>
      <c r="I4111" s="5">
        <v>725.8</v>
      </c>
      <c r="J4111" s="5">
        <v>225</v>
      </c>
      <c r="K4111" s="5">
        <v>300</v>
      </c>
      <c r="L4111" s="5">
        <f t="shared" si="384"/>
        <v>1.2069383064926347</v>
      </c>
      <c r="M4111" s="5">
        <f t="shared" si="385"/>
        <v>0.68862103458782309</v>
      </c>
      <c r="N4111" s="5">
        <f t="shared" si="386"/>
        <v>1.3005234994877899</v>
      </c>
      <c r="O4111" s="5">
        <f t="shared" si="387"/>
        <v>1.473184468306677</v>
      </c>
      <c r="P4111" s="5">
        <f t="shared" si="388"/>
        <v>0.42839750408074329</v>
      </c>
      <c r="Q4111" s="5">
        <f t="shared" si="389"/>
        <v>0.37837025548482872</v>
      </c>
      <c r="R4111" s="5">
        <v>0.94899999999999995</v>
      </c>
    </row>
    <row r="4112" spans="1:18">
      <c r="A4112" s="30" t="s">
        <v>11523</v>
      </c>
      <c r="B4112" s="5" t="s">
        <v>11524</v>
      </c>
      <c r="C4112" s="5" t="s">
        <v>11525</v>
      </c>
      <c r="D4112" s="5">
        <v>3.1588750000000001</v>
      </c>
      <c r="E4112" s="5">
        <v>1574</v>
      </c>
      <c r="F4112" s="5">
        <v>0</v>
      </c>
      <c r="G4112" s="5">
        <v>0</v>
      </c>
      <c r="H4112" s="5">
        <v>0</v>
      </c>
      <c r="I4112" s="5">
        <v>25.8</v>
      </c>
      <c r="J4112" s="5">
        <v>0</v>
      </c>
      <c r="K4112" s="5">
        <v>10</v>
      </c>
      <c r="L4112" s="5">
        <f t="shared" si="384"/>
        <v>0</v>
      </c>
      <c r="M4112" s="5">
        <f t="shared" si="385"/>
        <v>0</v>
      </c>
      <c r="N4112" s="5">
        <f t="shared" si="386"/>
        <v>0</v>
      </c>
      <c r="O4112" s="5">
        <f t="shared" si="387"/>
        <v>6.1283670858059608E-2</v>
      </c>
      <c r="P4112" s="5">
        <f t="shared" si="388"/>
        <v>0</v>
      </c>
      <c r="Q4112" s="5">
        <f t="shared" si="389"/>
        <v>1.4759805391847829E-2</v>
      </c>
      <c r="R4112" s="5">
        <v>0.49199999999999999</v>
      </c>
    </row>
    <row r="4113" spans="1:18">
      <c r="A4113" s="30" t="s">
        <v>11526</v>
      </c>
      <c r="B4113" s="5" t="s">
        <v>11527</v>
      </c>
      <c r="C4113" s="5" t="s">
        <v>11528</v>
      </c>
      <c r="D4113" s="5">
        <v>2.5146099999999998</v>
      </c>
      <c r="E4113" s="5">
        <v>1925</v>
      </c>
      <c r="F4113" s="5">
        <v>0</v>
      </c>
      <c r="G4113" s="5">
        <v>0</v>
      </c>
      <c r="H4113" s="5">
        <v>0</v>
      </c>
      <c r="I4113" s="5">
        <v>15.8</v>
      </c>
      <c r="J4113" s="5">
        <v>0</v>
      </c>
      <c r="K4113" s="5">
        <v>0</v>
      </c>
      <c r="L4113" s="5">
        <f t="shared" si="384"/>
        <v>0</v>
      </c>
      <c r="M4113" s="5">
        <f t="shared" si="385"/>
        <v>0</v>
      </c>
      <c r="N4113" s="5">
        <f t="shared" si="386"/>
        <v>0</v>
      </c>
      <c r="O4113" s="5">
        <f t="shared" si="387"/>
        <v>3.0687121057148013E-2</v>
      </c>
      <c r="P4113" s="5">
        <f t="shared" si="388"/>
        <v>0</v>
      </c>
      <c r="Q4113" s="5">
        <f t="shared" si="389"/>
        <v>0</v>
      </c>
      <c r="R4113" s="5">
        <v>1.978</v>
      </c>
    </row>
    <row r="4114" spans="1:18">
      <c r="A4114" s="30" t="s">
        <v>11529</v>
      </c>
      <c r="B4114" s="5" t="s">
        <v>11530</v>
      </c>
      <c r="C4114" s="5" t="s">
        <v>11531</v>
      </c>
      <c r="D4114" s="5">
        <v>18.943199</v>
      </c>
      <c r="E4114" s="5">
        <v>626</v>
      </c>
      <c r="F4114" s="5">
        <v>0</v>
      </c>
      <c r="G4114" s="5">
        <v>0</v>
      </c>
      <c r="H4114" s="5">
        <v>0</v>
      </c>
      <c r="I4114" s="5">
        <v>0</v>
      </c>
      <c r="J4114" s="5">
        <v>70</v>
      </c>
      <c r="K4114" s="5">
        <v>80</v>
      </c>
      <c r="L4114" s="5">
        <f t="shared" si="384"/>
        <v>0</v>
      </c>
      <c r="M4114" s="5">
        <f t="shared" si="385"/>
        <v>0</v>
      </c>
      <c r="N4114" s="5">
        <f t="shared" si="386"/>
        <v>0</v>
      </c>
      <c r="O4114" s="5">
        <f t="shared" si="387"/>
        <v>0</v>
      </c>
      <c r="P4114" s="5">
        <f t="shared" si="388"/>
        <v>0.39217305059404356</v>
      </c>
      <c r="Q4114" s="5">
        <f t="shared" si="389"/>
        <v>0.29689372123665791</v>
      </c>
      <c r="R4114" s="5">
        <v>-4.2080000000000002</v>
      </c>
    </row>
    <row r="4115" spans="1:18">
      <c r="A4115" s="30" t="s">
        <v>11532</v>
      </c>
      <c r="B4115" s="5" t="s">
        <v>11533</v>
      </c>
      <c r="C4115" s="5" t="s">
        <v>11534</v>
      </c>
      <c r="D4115" s="5">
        <v>58.017848999999998</v>
      </c>
      <c r="E4115" s="5">
        <v>262</v>
      </c>
      <c r="F4115" s="5">
        <v>0</v>
      </c>
      <c r="G4115" s="5">
        <v>2</v>
      </c>
      <c r="H4115" s="5">
        <v>0</v>
      </c>
      <c r="I4115" s="5">
        <v>0</v>
      </c>
      <c r="J4115" s="5">
        <v>0</v>
      </c>
      <c r="K4115" s="5">
        <v>0</v>
      </c>
      <c r="L4115" s="5">
        <f t="shared" si="384"/>
        <v>0</v>
      </c>
      <c r="M4115" s="5">
        <f t="shared" si="385"/>
        <v>3.2275825590604844E-2</v>
      </c>
      <c r="N4115" s="5">
        <f t="shared" si="386"/>
        <v>0</v>
      </c>
      <c r="O4115" s="5">
        <f t="shared" si="387"/>
        <v>0</v>
      </c>
      <c r="P4115" s="5">
        <f t="shared" si="388"/>
        <v>0</v>
      </c>
      <c r="Q4115" s="5">
        <f t="shared" si="389"/>
        <v>0</v>
      </c>
      <c r="R4115" s="5">
        <v>0.60799999999999998</v>
      </c>
    </row>
    <row r="4116" spans="1:18">
      <c r="A4116" s="30" t="s">
        <v>11535</v>
      </c>
      <c r="B4116" s="5" t="s">
        <v>11536</v>
      </c>
      <c r="C4116" s="5" t="s">
        <v>11537</v>
      </c>
      <c r="D4116" s="5">
        <v>6.3213850000000003</v>
      </c>
      <c r="E4116" s="5">
        <v>242</v>
      </c>
      <c r="F4116" s="5">
        <v>0</v>
      </c>
      <c r="G4116" s="5">
        <v>7</v>
      </c>
      <c r="H4116" s="5">
        <v>30</v>
      </c>
      <c r="I4116" s="5">
        <v>0</v>
      </c>
      <c r="J4116" s="5">
        <v>0</v>
      </c>
      <c r="K4116" s="5">
        <v>20</v>
      </c>
      <c r="L4116" s="5">
        <f t="shared" si="384"/>
        <v>0</v>
      </c>
      <c r="M4116" s="5">
        <f t="shared" si="385"/>
        <v>0.12230137217596959</v>
      </c>
      <c r="N4116" s="5">
        <f t="shared" si="386"/>
        <v>0.53994687138764297</v>
      </c>
      <c r="O4116" s="5">
        <f t="shared" si="387"/>
        <v>0</v>
      </c>
      <c r="P4116" s="5">
        <f t="shared" si="388"/>
        <v>0</v>
      </c>
      <c r="Q4116" s="5">
        <f t="shared" si="389"/>
        <v>0.19199945195676435</v>
      </c>
      <c r="R4116" s="5">
        <v>0.13</v>
      </c>
    </row>
    <row r="4117" spans="1:18">
      <c r="A4117" s="30" t="s">
        <v>11538</v>
      </c>
      <c r="B4117" s="5" t="s">
        <v>11539</v>
      </c>
      <c r="C4117" s="5" t="s">
        <v>11540</v>
      </c>
      <c r="D4117" s="5">
        <v>12.60425</v>
      </c>
      <c r="E4117" s="5">
        <v>524</v>
      </c>
      <c r="F4117" s="5">
        <v>0</v>
      </c>
      <c r="G4117" s="5">
        <v>50</v>
      </c>
      <c r="H4117" s="5">
        <v>80</v>
      </c>
      <c r="I4117" s="5">
        <v>0</v>
      </c>
      <c r="J4117" s="5">
        <v>20</v>
      </c>
      <c r="K4117" s="5">
        <v>100</v>
      </c>
      <c r="L4117" s="5">
        <f t="shared" si="384"/>
        <v>0</v>
      </c>
      <c r="M4117" s="5">
        <f t="shared" si="385"/>
        <v>0.40344781988256051</v>
      </c>
      <c r="N4117" s="5">
        <f t="shared" si="386"/>
        <v>0.66497273728147377</v>
      </c>
      <c r="O4117" s="5">
        <f t="shared" si="387"/>
        <v>0</v>
      </c>
      <c r="P4117" s="5">
        <f t="shared" si="388"/>
        <v>0.13386059415042056</v>
      </c>
      <c r="Q4117" s="5">
        <f t="shared" si="389"/>
        <v>0.44335751310626881</v>
      </c>
      <c r="R4117" s="5">
        <v>-0.40300000000000002</v>
      </c>
    </row>
    <row r="4118" spans="1:18">
      <c r="A4118" s="30" t="s">
        <v>11541</v>
      </c>
      <c r="B4118" s="5" t="s">
        <v>11542</v>
      </c>
      <c r="C4118" s="5" t="s">
        <v>11543</v>
      </c>
      <c r="D4118" s="5">
        <v>27.513300000000001</v>
      </c>
      <c r="E4118" s="5">
        <v>489</v>
      </c>
      <c r="F4118" s="5">
        <v>95</v>
      </c>
      <c r="G4118" s="5">
        <v>50</v>
      </c>
      <c r="H4118" s="5">
        <v>0</v>
      </c>
      <c r="I4118" s="5">
        <v>0</v>
      </c>
      <c r="J4118" s="5">
        <v>60</v>
      </c>
      <c r="K4118" s="5">
        <v>20</v>
      </c>
      <c r="L4118" s="5">
        <f t="shared" si="384"/>
        <v>0.6544033409343315</v>
      </c>
      <c r="M4118" s="5">
        <f t="shared" si="385"/>
        <v>0.43232445320748819</v>
      </c>
      <c r="N4118" s="5">
        <f t="shared" si="386"/>
        <v>0</v>
      </c>
      <c r="O4118" s="5">
        <f t="shared" si="387"/>
        <v>0</v>
      </c>
      <c r="P4118" s="5">
        <f t="shared" si="388"/>
        <v>0.43032485481484883</v>
      </c>
      <c r="Q4118" s="5">
        <f t="shared" si="389"/>
        <v>9.501813368821467E-2</v>
      </c>
      <c r="R4118" s="5">
        <v>0.107</v>
      </c>
    </row>
    <row r="4119" spans="1:18">
      <c r="A4119" s="30" t="s">
        <v>11544</v>
      </c>
      <c r="B4119" s="5" t="s">
        <v>11545</v>
      </c>
      <c r="C4119" s="5" t="s">
        <v>11546</v>
      </c>
      <c r="D4119" s="5">
        <v>4.7712849999999998</v>
      </c>
      <c r="E4119" s="5">
        <v>522</v>
      </c>
      <c r="F4119" s="5">
        <v>0</v>
      </c>
      <c r="G4119" s="5">
        <v>0</v>
      </c>
      <c r="H4119" s="5">
        <v>0</v>
      </c>
      <c r="I4119" s="5">
        <v>0</v>
      </c>
      <c r="J4119" s="5">
        <v>90</v>
      </c>
      <c r="K4119" s="5">
        <v>90</v>
      </c>
      <c r="L4119" s="5">
        <f t="shared" si="384"/>
        <v>0</v>
      </c>
      <c r="M4119" s="5">
        <f t="shared" si="385"/>
        <v>0</v>
      </c>
      <c r="N4119" s="5">
        <f t="shared" si="386"/>
        <v>0</v>
      </c>
      <c r="O4119" s="5">
        <f t="shared" si="387"/>
        <v>0</v>
      </c>
      <c r="P4119" s="5">
        <f t="shared" si="388"/>
        <v>0.60468061495534797</v>
      </c>
      <c r="Q4119" s="5">
        <f t="shared" si="389"/>
        <v>0.4005505808063532</v>
      </c>
      <c r="R4119" s="5">
        <v>-4.4109999999999996</v>
      </c>
    </row>
    <row r="4120" spans="1:18">
      <c r="A4120" s="30" t="s">
        <v>11547</v>
      </c>
      <c r="B4120" s="5" t="s">
        <v>11548</v>
      </c>
      <c r="C4120" s="5" t="s">
        <v>11549</v>
      </c>
      <c r="D4120" s="5">
        <v>18.179001</v>
      </c>
      <c r="E4120" s="5">
        <v>661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20</v>
      </c>
      <c r="L4120" s="5">
        <f t="shared" si="384"/>
        <v>0</v>
      </c>
      <c r="M4120" s="5">
        <f t="shared" si="385"/>
        <v>0</v>
      </c>
      <c r="N4120" s="5">
        <f t="shared" si="386"/>
        <v>0</v>
      </c>
      <c r="O4120" s="5">
        <f t="shared" si="387"/>
        <v>0</v>
      </c>
      <c r="P4120" s="5">
        <f t="shared" si="388"/>
        <v>0</v>
      </c>
      <c r="Q4120" s="5">
        <f t="shared" si="389"/>
        <v>7.0293294059813868E-2</v>
      </c>
      <c r="R4120" s="5">
        <v>-2.226</v>
      </c>
    </row>
    <row r="4121" spans="1:18">
      <c r="A4121" s="30" t="s">
        <v>11550</v>
      </c>
      <c r="B4121" s="5" t="s">
        <v>11551</v>
      </c>
      <c r="C4121" s="5" t="s">
        <v>11552</v>
      </c>
      <c r="D4121" s="5">
        <v>43.153449999999999</v>
      </c>
      <c r="E4121" s="5">
        <v>726</v>
      </c>
      <c r="F4121" s="5">
        <v>0</v>
      </c>
      <c r="G4121" s="5">
        <v>0</v>
      </c>
      <c r="H4121" s="5">
        <v>40</v>
      </c>
      <c r="I4121" s="5">
        <v>0</v>
      </c>
      <c r="J4121" s="5">
        <v>150</v>
      </c>
      <c r="K4121" s="5">
        <v>130</v>
      </c>
      <c r="L4121" s="5">
        <f t="shared" si="384"/>
        <v>0</v>
      </c>
      <c r="M4121" s="5">
        <f t="shared" si="385"/>
        <v>0</v>
      </c>
      <c r="N4121" s="5">
        <f t="shared" si="386"/>
        <v>0.23997638728339687</v>
      </c>
      <c r="O4121" s="5">
        <f t="shared" si="387"/>
        <v>0</v>
      </c>
      <c r="P4121" s="5">
        <f t="shared" si="388"/>
        <v>0.72461726585558228</v>
      </c>
      <c r="Q4121" s="5">
        <f t="shared" si="389"/>
        <v>0.41599881257298943</v>
      </c>
      <c r="R4121" s="5">
        <v>-2.3839999999999999</v>
      </c>
    </row>
    <row r="4122" spans="1:18">
      <c r="A4122" s="30" t="s">
        <v>11553</v>
      </c>
      <c r="B4122" s="5" t="s">
        <v>11554</v>
      </c>
      <c r="C4122" s="5" t="s">
        <v>11555</v>
      </c>
      <c r="D4122" s="5">
        <v>3.9661</v>
      </c>
      <c r="E4122" s="5">
        <v>289</v>
      </c>
      <c r="F4122" s="5">
        <v>0</v>
      </c>
      <c r="G4122" s="5">
        <v>60</v>
      </c>
      <c r="H4122" s="5">
        <v>80</v>
      </c>
      <c r="I4122" s="5">
        <v>70</v>
      </c>
      <c r="J4122" s="5">
        <v>0</v>
      </c>
      <c r="K4122" s="5">
        <v>90</v>
      </c>
      <c r="L4122" s="5">
        <f t="shared" si="384"/>
        <v>0</v>
      </c>
      <c r="M4122" s="5">
        <f t="shared" si="385"/>
        <v>0.87781311121852623</v>
      </c>
      <c r="N4122" s="5">
        <f t="shared" si="386"/>
        <v>1.2056945132715995</v>
      </c>
      <c r="O4122" s="5">
        <f t="shared" si="387"/>
        <v>0.90558660646723621</v>
      </c>
      <c r="P4122" s="5">
        <f t="shared" si="388"/>
        <v>0</v>
      </c>
      <c r="Q4122" s="5">
        <f t="shared" si="389"/>
        <v>0.72348582415541995</v>
      </c>
      <c r="R4122" s="5">
        <v>0.34499999999999997</v>
      </c>
    </row>
    <row r="4123" spans="1:18">
      <c r="A4123" s="30" t="s">
        <v>11556</v>
      </c>
      <c r="B4123" s="5" t="s">
        <v>11557</v>
      </c>
      <c r="C4123" s="5" t="s">
        <v>11558</v>
      </c>
      <c r="D4123" s="5">
        <v>1.54504</v>
      </c>
      <c r="E4123" s="5">
        <v>1327</v>
      </c>
      <c r="F4123" s="5">
        <v>0</v>
      </c>
      <c r="G4123" s="5">
        <v>0</v>
      </c>
      <c r="H4123" s="5">
        <v>0</v>
      </c>
      <c r="I4123" s="5">
        <v>0</v>
      </c>
      <c r="J4123" s="5">
        <v>50</v>
      </c>
      <c r="K4123" s="5">
        <v>0</v>
      </c>
      <c r="L4123" s="5">
        <f t="shared" si="384"/>
        <v>0</v>
      </c>
      <c r="M4123" s="5">
        <f t="shared" si="385"/>
        <v>0</v>
      </c>
      <c r="N4123" s="5">
        <f t="shared" si="386"/>
        <v>0</v>
      </c>
      <c r="O4123" s="5">
        <f t="shared" si="387"/>
        <v>0</v>
      </c>
      <c r="P4123" s="5">
        <f t="shared" si="388"/>
        <v>0.1321457259510557</v>
      </c>
      <c r="Q4123" s="5">
        <f t="shared" si="389"/>
        <v>0</v>
      </c>
      <c r="R4123" s="5">
        <v>-3.097</v>
      </c>
    </row>
    <row r="4124" spans="1:18">
      <c r="A4124" s="30" t="s">
        <v>11559</v>
      </c>
      <c r="B4124" s="5" t="s">
        <v>11560</v>
      </c>
      <c r="C4124" s="5" t="s">
        <v>11561</v>
      </c>
      <c r="D4124" s="5">
        <v>11.986401000000001</v>
      </c>
      <c r="E4124" s="5">
        <v>776</v>
      </c>
      <c r="F4124" s="5">
        <v>0</v>
      </c>
      <c r="G4124" s="5">
        <v>0</v>
      </c>
      <c r="H4124" s="5">
        <v>0</v>
      </c>
      <c r="I4124" s="5">
        <v>0</v>
      </c>
      <c r="J4124" s="5">
        <v>20</v>
      </c>
      <c r="K4124" s="5">
        <v>0</v>
      </c>
      <c r="L4124" s="5">
        <f t="shared" si="384"/>
        <v>0</v>
      </c>
      <c r="M4124" s="5">
        <f t="shared" si="385"/>
        <v>0</v>
      </c>
      <c r="N4124" s="5">
        <f t="shared" si="386"/>
        <v>0</v>
      </c>
      <c r="O4124" s="5">
        <f t="shared" si="387"/>
        <v>0</v>
      </c>
      <c r="P4124" s="5">
        <f t="shared" si="388"/>
        <v>9.0390401204665405E-2</v>
      </c>
      <c r="Q4124" s="5">
        <f t="shared" si="389"/>
        <v>0</v>
      </c>
      <c r="R4124" s="5">
        <v>-2.1949999999999998</v>
      </c>
    </row>
    <row r="4125" spans="1:18">
      <c r="A4125" s="30" t="s">
        <v>11562</v>
      </c>
      <c r="B4125" s="5" t="s">
        <v>11563</v>
      </c>
      <c r="C4125" s="5" t="s">
        <v>11564</v>
      </c>
      <c r="D4125" s="5">
        <v>4.3140000000000001</v>
      </c>
      <c r="E4125" s="5">
        <v>261</v>
      </c>
      <c r="F4125" s="5">
        <v>0</v>
      </c>
      <c r="G4125" s="5">
        <v>0</v>
      </c>
      <c r="H4125" s="5">
        <v>20</v>
      </c>
      <c r="I4125" s="5">
        <v>20</v>
      </c>
      <c r="J4125" s="5">
        <v>0</v>
      </c>
      <c r="K4125" s="5">
        <v>0</v>
      </c>
      <c r="L4125" s="5">
        <f t="shared" si="384"/>
        <v>0</v>
      </c>
      <c r="M4125" s="5">
        <f t="shared" si="385"/>
        <v>0</v>
      </c>
      <c r="N4125" s="5">
        <f t="shared" si="386"/>
        <v>0.33376026277346005</v>
      </c>
      <c r="O4125" s="5">
        <f t="shared" si="387"/>
        <v>0.28649647429560077</v>
      </c>
      <c r="P4125" s="5">
        <f t="shared" si="388"/>
        <v>0</v>
      </c>
      <c r="Q4125" s="5">
        <f t="shared" si="389"/>
        <v>0</v>
      </c>
      <c r="R4125" s="5">
        <v>2.754</v>
      </c>
    </row>
    <row r="4126" spans="1:18">
      <c r="A4126" s="30" t="s">
        <v>11565</v>
      </c>
      <c r="B4126" s="5" t="s">
        <v>11566</v>
      </c>
      <c r="C4126" s="5" t="s">
        <v>11567</v>
      </c>
      <c r="D4126" s="5">
        <v>9.3980099999999993</v>
      </c>
      <c r="E4126" s="5">
        <v>783</v>
      </c>
      <c r="F4126" s="5">
        <v>0</v>
      </c>
      <c r="G4126" s="5">
        <v>0</v>
      </c>
      <c r="H4126" s="5">
        <v>0</v>
      </c>
      <c r="I4126" s="5">
        <v>0</v>
      </c>
      <c r="J4126" s="5">
        <v>0</v>
      </c>
      <c r="K4126" s="5">
        <v>5</v>
      </c>
      <c r="L4126" s="5">
        <f t="shared" si="384"/>
        <v>0</v>
      </c>
      <c r="M4126" s="5">
        <f t="shared" si="385"/>
        <v>0</v>
      </c>
      <c r="N4126" s="5">
        <f t="shared" si="386"/>
        <v>0</v>
      </c>
      <c r="O4126" s="5">
        <f t="shared" si="387"/>
        <v>0</v>
      </c>
      <c r="P4126" s="5">
        <f t="shared" si="388"/>
        <v>0</v>
      </c>
      <c r="Q4126" s="5">
        <f t="shared" si="389"/>
        <v>1.48352066965316E-2</v>
      </c>
      <c r="R4126" s="5">
        <v>-0.91900000000000004</v>
      </c>
    </row>
    <row r="4127" spans="1:18">
      <c r="A4127" s="30" t="s">
        <v>11565</v>
      </c>
      <c r="B4127" s="5" t="s">
        <v>11568</v>
      </c>
      <c r="C4127" s="5" t="s">
        <v>11569</v>
      </c>
      <c r="D4127" s="5">
        <v>1.134E-3</v>
      </c>
      <c r="E4127" s="5">
        <v>703</v>
      </c>
      <c r="F4127" s="5">
        <v>0</v>
      </c>
      <c r="G4127" s="5">
        <v>0</v>
      </c>
      <c r="H4127" s="5">
        <v>0</v>
      </c>
      <c r="I4127" s="5">
        <v>0</v>
      </c>
      <c r="J4127" s="5">
        <v>0</v>
      </c>
      <c r="K4127" s="5">
        <v>5</v>
      </c>
      <c r="L4127" s="5">
        <f t="shared" si="384"/>
        <v>0</v>
      </c>
      <c r="M4127" s="5">
        <f t="shared" si="385"/>
        <v>0</v>
      </c>
      <c r="N4127" s="5">
        <f t="shared" si="386"/>
        <v>0</v>
      </c>
      <c r="O4127" s="5">
        <f t="shared" si="387"/>
        <v>0</v>
      </c>
      <c r="P4127" s="5">
        <f t="shared" si="388"/>
        <v>0</v>
      </c>
      <c r="Q4127" s="5">
        <f t="shared" si="389"/>
        <v>1.6523423674799777E-2</v>
      </c>
      <c r="R4127" s="5">
        <v>-0.91200000000000003</v>
      </c>
    </row>
    <row r="4128" spans="1:18">
      <c r="A4128" s="30" t="s">
        <v>11570</v>
      </c>
      <c r="B4128" s="5" t="s">
        <v>11571</v>
      </c>
      <c r="C4128" s="5" t="s">
        <v>11572</v>
      </c>
      <c r="D4128" s="5">
        <v>1.2865949999999999</v>
      </c>
      <c r="E4128" s="5">
        <v>405</v>
      </c>
      <c r="F4128" s="5">
        <v>95</v>
      </c>
      <c r="G4128" s="5">
        <v>40</v>
      </c>
      <c r="H4128" s="5">
        <v>50</v>
      </c>
      <c r="I4128" s="5">
        <v>0</v>
      </c>
      <c r="J4128" s="5">
        <v>0</v>
      </c>
      <c r="K4128" s="5">
        <v>0</v>
      </c>
      <c r="L4128" s="5">
        <f t="shared" si="384"/>
        <v>0.79013144127626689</v>
      </c>
      <c r="M4128" s="5">
        <f t="shared" si="385"/>
        <v>0.41759339776486265</v>
      </c>
      <c r="N4128" s="5">
        <f t="shared" si="386"/>
        <v>0.53772486780168549</v>
      </c>
      <c r="O4128" s="5">
        <f t="shared" si="387"/>
        <v>0</v>
      </c>
      <c r="P4128" s="5">
        <f t="shared" si="388"/>
        <v>0</v>
      </c>
      <c r="Q4128" s="5">
        <f t="shared" si="389"/>
        <v>0</v>
      </c>
      <c r="R4128" s="5">
        <v>4.2569999999999997</v>
      </c>
    </row>
    <row r="4129" spans="1:18">
      <c r="A4129" s="30" t="s">
        <v>11573</v>
      </c>
      <c r="B4129" s="5" t="s">
        <v>11574</v>
      </c>
      <c r="C4129" s="5" t="s">
        <v>11575</v>
      </c>
      <c r="D4129" s="5">
        <v>9.8484300000000005</v>
      </c>
      <c r="E4129" s="5">
        <v>558</v>
      </c>
      <c r="F4129" s="5">
        <v>185</v>
      </c>
      <c r="G4129" s="5">
        <v>30</v>
      </c>
      <c r="H4129" s="5">
        <v>130</v>
      </c>
      <c r="I4129" s="5">
        <v>20</v>
      </c>
      <c r="J4129" s="5">
        <v>0</v>
      </c>
      <c r="K4129" s="5">
        <v>0</v>
      </c>
      <c r="L4129" s="5">
        <f t="shared" si="384"/>
        <v>1.1167817060483738</v>
      </c>
      <c r="M4129" s="5">
        <f t="shared" si="385"/>
        <v>0.22731898668651801</v>
      </c>
      <c r="N4129" s="5">
        <f t="shared" si="386"/>
        <v>1.014738863432213</v>
      </c>
      <c r="O4129" s="5">
        <f t="shared" si="387"/>
        <v>0.1340064153963294</v>
      </c>
      <c r="P4129" s="5">
        <f t="shared" si="388"/>
        <v>0</v>
      </c>
      <c r="Q4129" s="5">
        <f t="shared" si="389"/>
        <v>0</v>
      </c>
      <c r="R4129" s="5">
        <v>4.9470000000000001</v>
      </c>
    </row>
    <row r="4130" spans="1:18">
      <c r="A4130" s="30" t="s">
        <v>11576</v>
      </c>
      <c r="B4130" s="5" t="s">
        <v>11577</v>
      </c>
      <c r="C4130" s="5" t="s">
        <v>11578</v>
      </c>
      <c r="D4130" s="5">
        <v>38.348197999999996</v>
      </c>
      <c r="E4130" s="5">
        <v>503</v>
      </c>
      <c r="F4130" s="5">
        <v>0</v>
      </c>
      <c r="G4130" s="5">
        <v>5</v>
      </c>
      <c r="H4130" s="5">
        <v>0</v>
      </c>
      <c r="I4130" s="5">
        <v>0</v>
      </c>
      <c r="J4130" s="5">
        <v>0</v>
      </c>
      <c r="K4130" s="5">
        <v>0</v>
      </c>
      <c r="L4130" s="5">
        <f t="shared" si="384"/>
        <v>0</v>
      </c>
      <c r="M4130" s="5">
        <f t="shared" si="385"/>
        <v>4.2029156584187224E-2</v>
      </c>
      <c r="N4130" s="5">
        <f t="shared" si="386"/>
        <v>0</v>
      </c>
      <c r="O4130" s="5">
        <f t="shared" si="387"/>
        <v>0</v>
      </c>
      <c r="P4130" s="5">
        <f t="shared" si="388"/>
        <v>0</v>
      </c>
      <c r="Q4130" s="5">
        <f t="shared" si="389"/>
        <v>0</v>
      </c>
      <c r="R4130" s="5">
        <v>1.089</v>
      </c>
    </row>
    <row r="4131" spans="1:18">
      <c r="A4131" s="30" t="s">
        <v>11579</v>
      </c>
      <c r="B4131" s="5" t="s">
        <v>11580</v>
      </c>
      <c r="C4131" s="5" t="s">
        <v>11581</v>
      </c>
      <c r="D4131" s="5">
        <v>8.4117449999999998</v>
      </c>
      <c r="E4131" s="5">
        <v>429</v>
      </c>
      <c r="F4131" s="5">
        <v>0</v>
      </c>
      <c r="G4131" s="5">
        <v>0</v>
      </c>
      <c r="H4131" s="5">
        <v>0</v>
      </c>
      <c r="I4131" s="5">
        <v>10</v>
      </c>
      <c r="J4131" s="5">
        <v>0</v>
      </c>
      <c r="K4131" s="5">
        <v>0</v>
      </c>
      <c r="L4131" s="5">
        <f t="shared" si="384"/>
        <v>0</v>
      </c>
      <c r="M4131" s="5">
        <f t="shared" si="385"/>
        <v>0</v>
      </c>
      <c r="N4131" s="5">
        <f t="shared" si="386"/>
        <v>0</v>
      </c>
      <c r="O4131" s="5">
        <f t="shared" si="387"/>
        <v>8.7151025397612825E-2</v>
      </c>
      <c r="P4131" s="5">
        <f t="shared" si="388"/>
        <v>0</v>
      </c>
      <c r="Q4131" s="5">
        <f t="shared" si="389"/>
        <v>0</v>
      </c>
      <c r="R4131" s="5">
        <v>1.5940000000000001</v>
      </c>
    </row>
    <row r="4132" spans="1:18">
      <c r="A4132" s="30" t="s">
        <v>11582</v>
      </c>
      <c r="B4132" s="5" t="s">
        <v>11583</v>
      </c>
      <c r="C4132" s="5" t="s">
        <v>11584</v>
      </c>
      <c r="D4132" s="5">
        <v>0.88947799999999999</v>
      </c>
      <c r="E4132" s="5">
        <v>1400</v>
      </c>
      <c r="F4132" s="5">
        <v>0</v>
      </c>
      <c r="G4132" s="5">
        <v>0</v>
      </c>
      <c r="H4132" s="5">
        <v>0</v>
      </c>
      <c r="I4132" s="5">
        <v>0</v>
      </c>
      <c r="J4132" s="5">
        <v>135</v>
      </c>
      <c r="K4132" s="5">
        <v>85</v>
      </c>
      <c r="L4132" s="5">
        <f t="shared" si="384"/>
        <v>0</v>
      </c>
      <c r="M4132" s="5">
        <f t="shared" si="385"/>
        <v>0</v>
      </c>
      <c r="N4132" s="5">
        <f t="shared" si="386"/>
        <v>0</v>
      </c>
      <c r="O4132" s="5">
        <f t="shared" si="387"/>
        <v>0</v>
      </c>
      <c r="P4132" s="5">
        <f t="shared" si="388"/>
        <v>0.33818922965002673</v>
      </c>
      <c r="Q4132" s="5">
        <f t="shared" si="389"/>
        <v>0.14105102595538008</v>
      </c>
      <c r="R4132" s="5">
        <v>-4.6559999999999997</v>
      </c>
    </row>
    <row r="4133" spans="1:18">
      <c r="A4133" s="30" t="s">
        <v>11582</v>
      </c>
      <c r="B4133" s="5" t="s">
        <v>11585</v>
      </c>
      <c r="C4133" s="5" t="s">
        <v>11586</v>
      </c>
      <c r="D4133" s="5">
        <v>9.4049650000000007</v>
      </c>
      <c r="E4133" s="5">
        <v>1409</v>
      </c>
      <c r="F4133" s="5">
        <v>0</v>
      </c>
      <c r="G4133" s="5">
        <v>0</v>
      </c>
      <c r="H4133" s="5">
        <v>0</v>
      </c>
      <c r="I4133" s="5">
        <v>0</v>
      </c>
      <c r="J4133" s="5">
        <v>135</v>
      </c>
      <c r="K4133" s="5">
        <v>85</v>
      </c>
      <c r="L4133" s="5">
        <f t="shared" si="384"/>
        <v>0</v>
      </c>
      <c r="M4133" s="5">
        <f t="shared" si="385"/>
        <v>0</v>
      </c>
      <c r="N4133" s="5">
        <f t="shared" si="386"/>
        <v>0</v>
      </c>
      <c r="O4133" s="5">
        <f t="shared" si="387"/>
        <v>0</v>
      </c>
      <c r="P4133" s="5">
        <f t="shared" si="388"/>
        <v>0.33602904294537783</v>
      </c>
      <c r="Q4133" s="5">
        <f t="shared" si="389"/>
        <v>0.14015006127575025</v>
      </c>
      <c r="R4133" s="5">
        <v>-4.54</v>
      </c>
    </row>
    <row r="4134" spans="1:18">
      <c r="A4134" s="30" t="s">
        <v>11587</v>
      </c>
      <c r="B4134" s="5" t="s">
        <v>11588</v>
      </c>
      <c r="C4134" s="5" t="s">
        <v>11589</v>
      </c>
      <c r="D4134" s="5">
        <v>35.857948</v>
      </c>
      <c r="E4134" s="5">
        <v>335</v>
      </c>
      <c r="F4134" s="5">
        <v>0</v>
      </c>
      <c r="G4134" s="5">
        <v>0</v>
      </c>
      <c r="H4134" s="5">
        <v>0</v>
      </c>
      <c r="I4134" s="5">
        <v>0</v>
      </c>
      <c r="J4134" s="5">
        <v>30</v>
      </c>
      <c r="K4134" s="5">
        <v>30</v>
      </c>
      <c r="L4134" s="5">
        <f t="shared" si="384"/>
        <v>0</v>
      </c>
      <c r="M4134" s="5">
        <f t="shared" si="385"/>
        <v>0</v>
      </c>
      <c r="N4134" s="5">
        <f t="shared" si="386"/>
        <v>0</v>
      </c>
      <c r="O4134" s="5">
        <f t="shared" si="387"/>
        <v>0</v>
      </c>
      <c r="P4134" s="5">
        <f t="shared" si="388"/>
        <v>0.3140729164245688</v>
      </c>
      <c r="Q4134" s="5">
        <f t="shared" si="389"/>
        <v>0.20804716734419537</v>
      </c>
      <c r="R4134" s="5">
        <v>-3.2559999999999998</v>
      </c>
    </row>
    <row r="4135" spans="1:18">
      <c r="A4135" s="30" t="s">
        <v>11590</v>
      </c>
      <c r="B4135" s="5" t="s">
        <v>11591</v>
      </c>
      <c r="C4135" s="5" t="s">
        <v>11592</v>
      </c>
      <c r="D4135" s="5">
        <v>19.580151000000001</v>
      </c>
      <c r="E4135" s="5">
        <v>368</v>
      </c>
      <c r="F4135" s="5">
        <v>90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f t="shared" si="384"/>
        <v>0.82380695178832752</v>
      </c>
      <c r="M4135" s="5">
        <f t="shared" si="385"/>
        <v>0</v>
      </c>
      <c r="N4135" s="5">
        <f t="shared" si="386"/>
        <v>0</v>
      </c>
      <c r="O4135" s="5">
        <f t="shared" si="387"/>
        <v>0</v>
      </c>
      <c r="P4135" s="5">
        <f t="shared" si="388"/>
        <v>0</v>
      </c>
      <c r="Q4135" s="5">
        <f t="shared" si="389"/>
        <v>0</v>
      </c>
      <c r="R4135" s="5">
        <v>3.589</v>
      </c>
    </row>
    <row r="4136" spans="1:18">
      <c r="A4136" s="30" t="s">
        <v>11593</v>
      </c>
      <c r="B4136" s="5" t="s">
        <v>11594</v>
      </c>
      <c r="C4136" s="5" t="s">
        <v>11595</v>
      </c>
      <c r="D4136" s="5">
        <v>19.768349000000001</v>
      </c>
      <c r="E4136" s="5">
        <v>420</v>
      </c>
      <c r="F4136" s="5">
        <v>0</v>
      </c>
      <c r="G4136" s="5">
        <v>0</v>
      </c>
      <c r="H4136" s="5">
        <v>0</v>
      </c>
      <c r="I4136" s="5">
        <v>0</v>
      </c>
      <c r="J4136" s="5">
        <v>70</v>
      </c>
      <c r="K4136" s="5">
        <v>60</v>
      </c>
      <c r="L4136" s="5">
        <f t="shared" si="384"/>
        <v>0</v>
      </c>
      <c r="M4136" s="5">
        <f t="shared" si="385"/>
        <v>0</v>
      </c>
      <c r="N4136" s="5">
        <f t="shared" si="386"/>
        <v>0</v>
      </c>
      <c r="O4136" s="5">
        <f t="shared" si="387"/>
        <v>0</v>
      </c>
      <c r="P4136" s="5">
        <f t="shared" si="388"/>
        <v>0.58452459445683647</v>
      </c>
      <c r="Q4136" s="5">
        <f t="shared" si="389"/>
        <v>0.33188476695383551</v>
      </c>
      <c r="R4136" s="5">
        <v>-3.9489999999999998</v>
      </c>
    </row>
    <row r="4137" spans="1:18">
      <c r="A4137" s="30" t="s">
        <v>11596</v>
      </c>
      <c r="B4137" s="5" t="s">
        <v>11597</v>
      </c>
      <c r="C4137" s="5" t="s">
        <v>11598</v>
      </c>
      <c r="D4137" s="5">
        <v>5.9737450000000001</v>
      </c>
      <c r="E4137" s="5">
        <v>459</v>
      </c>
      <c r="F4137" s="5">
        <v>0</v>
      </c>
      <c r="G4137" s="5">
        <v>15</v>
      </c>
      <c r="H4137" s="5">
        <v>0</v>
      </c>
      <c r="I4137" s="5">
        <v>0</v>
      </c>
      <c r="J4137" s="5">
        <v>0</v>
      </c>
      <c r="K4137" s="5">
        <v>0</v>
      </c>
      <c r="L4137" s="5">
        <f t="shared" si="384"/>
        <v>0</v>
      </c>
      <c r="M4137" s="5">
        <f t="shared" si="385"/>
        <v>0.1381742860251384</v>
      </c>
      <c r="N4137" s="5">
        <f t="shared" si="386"/>
        <v>0</v>
      </c>
      <c r="O4137" s="5">
        <f t="shared" si="387"/>
        <v>0</v>
      </c>
      <c r="P4137" s="5">
        <f t="shared" si="388"/>
        <v>0</v>
      </c>
      <c r="Q4137" s="5">
        <f t="shared" si="389"/>
        <v>0</v>
      </c>
      <c r="R4137" s="5">
        <v>1.919</v>
      </c>
    </row>
    <row r="4138" spans="1:18">
      <c r="A4138" s="30" t="s">
        <v>11599</v>
      </c>
      <c r="B4138" s="5" t="s">
        <v>11600</v>
      </c>
      <c r="C4138" s="5" t="s">
        <v>11601</v>
      </c>
      <c r="D4138" s="5">
        <v>45.362602000000003</v>
      </c>
      <c r="E4138" s="5">
        <v>1932</v>
      </c>
      <c r="F4138" s="5">
        <v>0</v>
      </c>
      <c r="G4138" s="5">
        <v>0</v>
      </c>
      <c r="H4138" s="5">
        <v>0</v>
      </c>
      <c r="I4138" s="5">
        <v>0</v>
      </c>
      <c r="J4138" s="5">
        <v>290</v>
      </c>
      <c r="K4138" s="5">
        <v>310</v>
      </c>
      <c r="L4138" s="5">
        <f t="shared" si="384"/>
        <v>0</v>
      </c>
      <c r="M4138" s="5">
        <f t="shared" si="385"/>
        <v>0</v>
      </c>
      <c r="N4138" s="5">
        <f t="shared" si="386"/>
        <v>0</v>
      </c>
      <c r="O4138" s="5">
        <f t="shared" si="387"/>
        <v>0</v>
      </c>
      <c r="P4138" s="5">
        <f t="shared" si="388"/>
        <v>0.52643519376547365</v>
      </c>
      <c r="Q4138" s="5">
        <f t="shared" si="389"/>
        <v>0.37276912230322101</v>
      </c>
      <c r="R4138" s="5">
        <v>-5.3979999999999997</v>
      </c>
    </row>
    <row r="4139" spans="1:18">
      <c r="A4139" s="30" t="s">
        <v>11602</v>
      </c>
      <c r="B4139" s="5" t="s">
        <v>11603</v>
      </c>
      <c r="C4139" s="5" t="s">
        <v>11604</v>
      </c>
      <c r="D4139" s="5">
        <v>26.918399999999998</v>
      </c>
      <c r="E4139" s="5">
        <v>1174</v>
      </c>
      <c r="F4139" s="5">
        <v>0</v>
      </c>
      <c r="G4139" s="5">
        <v>0</v>
      </c>
      <c r="H4139" s="5">
        <v>0</v>
      </c>
      <c r="I4139" s="5">
        <v>0</v>
      </c>
      <c r="J4139" s="5">
        <v>220</v>
      </c>
      <c r="K4139" s="5">
        <v>310</v>
      </c>
      <c r="L4139" s="5">
        <f t="shared" si="384"/>
        <v>0</v>
      </c>
      <c r="M4139" s="5">
        <f t="shared" si="385"/>
        <v>0</v>
      </c>
      <c r="N4139" s="5">
        <f t="shared" si="386"/>
        <v>0</v>
      </c>
      <c r="O4139" s="5">
        <f t="shared" si="387"/>
        <v>0</v>
      </c>
      <c r="P4139" s="5">
        <f t="shared" si="388"/>
        <v>0.65721675015589787</v>
      </c>
      <c r="Q4139" s="5">
        <f t="shared" si="389"/>
        <v>0.61344969701007068</v>
      </c>
      <c r="R4139" s="5">
        <v>-5.3579999999999997</v>
      </c>
    </row>
    <row r="4140" spans="1:18">
      <c r="A4140" s="30" t="s">
        <v>11605</v>
      </c>
      <c r="B4140" s="5" t="s">
        <v>11606</v>
      </c>
      <c r="C4140" s="5" t="s">
        <v>11607</v>
      </c>
      <c r="D4140" s="5">
        <v>38.055050000000001</v>
      </c>
      <c r="E4140" s="5">
        <v>210</v>
      </c>
      <c r="F4140" s="5">
        <v>30</v>
      </c>
      <c r="G4140" s="5">
        <v>0</v>
      </c>
      <c r="H4140" s="5">
        <v>0</v>
      </c>
      <c r="I4140" s="5">
        <v>0</v>
      </c>
      <c r="J4140" s="5">
        <v>80</v>
      </c>
      <c r="K4140" s="5">
        <v>20</v>
      </c>
      <c r="L4140" s="5">
        <f t="shared" si="384"/>
        <v>0.48120787025095946</v>
      </c>
      <c r="M4140" s="5">
        <f t="shared" si="385"/>
        <v>0</v>
      </c>
      <c r="N4140" s="5">
        <f t="shared" si="386"/>
        <v>0</v>
      </c>
      <c r="O4140" s="5">
        <f t="shared" si="387"/>
        <v>0</v>
      </c>
      <c r="P4140" s="5">
        <f t="shared" si="388"/>
        <v>1.33605621590134</v>
      </c>
      <c r="Q4140" s="5">
        <f t="shared" si="389"/>
        <v>0.22125651130255697</v>
      </c>
      <c r="R4140" s="5">
        <v>-1.615</v>
      </c>
    </row>
    <row r="4141" spans="1:18">
      <c r="A4141" s="30" t="s">
        <v>11608</v>
      </c>
      <c r="B4141" s="5" t="s">
        <v>11609</v>
      </c>
      <c r="C4141" s="5" t="s">
        <v>11610</v>
      </c>
      <c r="D4141" s="5">
        <v>28.2134</v>
      </c>
      <c r="E4141" s="5">
        <v>172</v>
      </c>
      <c r="F4141" s="5">
        <v>0</v>
      </c>
      <c r="G4141" s="5">
        <v>0</v>
      </c>
      <c r="H4141" s="5">
        <v>0</v>
      </c>
      <c r="I4141" s="5">
        <v>0</v>
      </c>
      <c r="J4141" s="5">
        <v>10</v>
      </c>
      <c r="K4141" s="5">
        <v>10</v>
      </c>
      <c r="L4141" s="5">
        <f t="shared" si="384"/>
        <v>0</v>
      </c>
      <c r="M4141" s="5">
        <f t="shared" si="385"/>
        <v>0</v>
      </c>
      <c r="N4141" s="5">
        <f t="shared" si="386"/>
        <v>0</v>
      </c>
      <c r="O4141" s="5">
        <f t="shared" si="387"/>
        <v>0</v>
      </c>
      <c r="P4141" s="5">
        <f t="shared" si="388"/>
        <v>0.20390392829889642</v>
      </c>
      <c r="Q4141" s="5">
        <f t="shared" si="389"/>
        <v>0.13506938189981677</v>
      </c>
      <c r="R4141" s="5">
        <v>-2.1579999999999999</v>
      </c>
    </row>
    <row r="4142" spans="1:18">
      <c r="A4142" s="30" t="s">
        <v>11611</v>
      </c>
      <c r="B4142" s="5" t="s">
        <v>11612</v>
      </c>
      <c r="C4142" s="5" t="s">
        <v>11613</v>
      </c>
      <c r="D4142" s="5">
        <v>9.0415949999999992</v>
      </c>
      <c r="E4142" s="5">
        <v>67</v>
      </c>
      <c r="F4142" s="5">
        <v>0</v>
      </c>
      <c r="G4142" s="5">
        <v>0</v>
      </c>
      <c r="H4142" s="5">
        <v>0</v>
      </c>
      <c r="I4142" s="5">
        <v>0</v>
      </c>
      <c r="J4142" s="5">
        <v>10</v>
      </c>
      <c r="K4142" s="5">
        <v>10</v>
      </c>
      <c r="L4142" s="5">
        <f t="shared" si="384"/>
        <v>0</v>
      </c>
      <c r="M4142" s="5">
        <f t="shared" si="385"/>
        <v>0</v>
      </c>
      <c r="N4142" s="5">
        <f t="shared" si="386"/>
        <v>0</v>
      </c>
      <c r="O4142" s="5">
        <f t="shared" si="387"/>
        <v>0</v>
      </c>
      <c r="P4142" s="5">
        <f t="shared" si="388"/>
        <v>0.5234548607076146</v>
      </c>
      <c r="Q4142" s="5">
        <f t="shared" si="389"/>
        <v>0.34674527890699225</v>
      </c>
      <c r="R4142" s="5">
        <v>-2.1779999999999999</v>
      </c>
    </row>
    <row r="4143" spans="1:18">
      <c r="A4143" s="30" t="s">
        <v>11614</v>
      </c>
      <c r="B4143" s="5" t="s">
        <v>11615</v>
      </c>
      <c r="C4143" s="5" t="s">
        <v>11616</v>
      </c>
      <c r="D4143" s="5">
        <v>2.07613</v>
      </c>
      <c r="E4143" s="5">
        <v>398</v>
      </c>
      <c r="F4143" s="5">
        <v>0</v>
      </c>
      <c r="G4143" s="5">
        <v>0</v>
      </c>
      <c r="H4143" s="5">
        <v>10</v>
      </c>
      <c r="I4143" s="5">
        <v>0</v>
      </c>
      <c r="J4143" s="5">
        <v>0</v>
      </c>
      <c r="K4143" s="5">
        <v>0</v>
      </c>
      <c r="L4143" s="5">
        <f t="shared" si="384"/>
        <v>0</v>
      </c>
      <c r="M4143" s="5">
        <f t="shared" si="385"/>
        <v>0</v>
      </c>
      <c r="N4143" s="5">
        <f t="shared" si="386"/>
        <v>0.10943646807019229</v>
      </c>
      <c r="O4143" s="5">
        <f t="shared" si="387"/>
        <v>0</v>
      </c>
      <c r="P4143" s="5">
        <f t="shared" si="388"/>
        <v>0</v>
      </c>
      <c r="Q4143" s="5">
        <f t="shared" si="389"/>
        <v>0</v>
      </c>
      <c r="R4143" s="5">
        <v>1.595</v>
      </c>
    </row>
    <row r="4144" spans="1:18">
      <c r="A4144" s="30" t="s">
        <v>11617</v>
      </c>
      <c r="B4144" s="5" t="s">
        <v>11618</v>
      </c>
      <c r="C4144" s="5" t="s">
        <v>11619</v>
      </c>
      <c r="D4144" s="5">
        <v>4.0895999999999999</v>
      </c>
      <c r="E4144" s="5">
        <v>1207</v>
      </c>
      <c r="F4144" s="5">
        <v>0</v>
      </c>
      <c r="G4144" s="5">
        <v>5</v>
      </c>
      <c r="H4144" s="5">
        <v>0</v>
      </c>
      <c r="I4144" s="5">
        <v>0</v>
      </c>
      <c r="J4144" s="5">
        <v>0</v>
      </c>
      <c r="K4144" s="5">
        <v>0</v>
      </c>
      <c r="L4144" s="5">
        <f t="shared" si="384"/>
        <v>0</v>
      </c>
      <c r="M4144" s="5">
        <f t="shared" si="385"/>
        <v>1.7515050341214724E-2</v>
      </c>
      <c r="N4144" s="5">
        <f t="shared" si="386"/>
        <v>0</v>
      </c>
      <c r="O4144" s="5">
        <f t="shared" si="387"/>
        <v>0</v>
      </c>
      <c r="P4144" s="5">
        <f t="shared" si="388"/>
        <v>0</v>
      </c>
      <c r="Q4144" s="5">
        <f t="shared" si="389"/>
        <v>0</v>
      </c>
      <c r="R4144" s="5">
        <v>1.1000000000000001</v>
      </c>
    </row>
    <row r="4145" spans="1:18">
      <c r="A4145" s="30" t="s">
        <v>11620</v>
      </c>
      <c r="B4145" s="5" t="s">
        <v>11621</v>
      </c>
      <c r="C4145" s="5" t="s">
        <v>11622</v>
      </c>
      <c r="D4145" s="5">
        <v>9.0328009999999992</v>
      </c>
      <c r="E4145" s="5">
        <v>660</v>
      </c>
      <c r="F4145" s="5">
        <v>80</v>
      </c>
      <c r="G4145" s="5">
        <v>40</v>
      </c>
      <c r="H4145" s="5">
        <v>10</v>
      </c>
      <c r="I4145" s="5">
        <v>0</v>
      </c>
      <c r="J4145" s="5">
        <v>0</v>
      </c>
      <c r="K4145" s="5">
        <v>0</v>
      </c>
      <c r="L4145" s="5">
        <f t="shared" si="384"/>
        <v>0.40829758687960199</v>
      </c>
      <c r="M4145" s="5">
        <f t="shared" si="385"/>
        <v>0.25625049408298389</v>
      </c>
      <c r="N4145" s="5">
        <f t="shared" si="386"/>
        <v>6.5993506502934132E-2</v>
      </c>
      <c r="O4145" s="5">
        <f t="shared" si="387"/>
        <v>0</v>
      </c>
      <c r="P4145" s="5">
        <f t="shared" si="388"/>
        <v>0</v>
      </c>
      <c r="Q4145" s="5">
        <f t="shared" si="389"/>
        <v>0</v>
      </c>
      <c r="R4145" s="5">
        <v>3.8980000000000001</v>
      </c>
    </row>
    <row r="4146" spans="1:18">
      <c r="A4146" s="30" t="s">
        <v>11623</v>
      </c>
      <c r="B4146" s="5" t="s">
        <v>11624</v>
      </c>
      <c r="C4146" s="5" t="s">
        <v>11625</v>
      </c>
      <c r="D4146" s="5">
        <v>2.2462499999999999</v>
      </c>
      <c r="E4146" s="5">
        <v>355</v>
      </c>
      <c r="F4146" s="5">
        <v>55</v>
      </c>
      <c r="G4146" s="5">
        <v>100</v>
      </c>
      <c r="H4146" s="5">
        <v>70</v>
      </c>
      <c r="I4146" s="5">
        <v>50</v>
      </c>
      <c r="J4146" s="5">
        <v>0</v>
      </c>
      <c r="K4146" s="5">
        <v>0</v>
      </c>
      <c r="L4146" s="5">
        <f t="shared" si="384"/>
        <v>0.52187332407498421</v>
      </c>
      <c r="M4146" s="5">
        <f t="shared" si="385"/>
        <v>1.1910234232026011</v>
      </c>
      <c r="N4146" s="5">
        <f t="shared" si="386"/>
        <v>0.8588450705452273</v>
      </c>
      <c r="O4146" s="5">
        <f t="shared" si="387"/>
        <v>0.52658859007853376</v>
      </c>
      <c r="P4146" s="5">
        <f t="shared" si="388"/>
        <v>0</v>
      </c>
      <c r="Q4146" s="5">
        <f t="shared" si="389"/>
        <v>0</v>
      </c>
      <c r="R4146" s="5">
        <v>4.6630000000000003</v>
      </c>
    </row>
    <row r="4147" spans="1:18">
      <c r="A4147" s="30" t="s">
        <v>11626</v>
      </c>
      <c r="B4147" s="5" t="s">
        <v>11627</v>
      </c>
      <c r="C4147" s="5" t="s">
        <v>11628</v>
      </c>
      <c r="D4147" s="5">
        <v>11.525399999999999</v>
      </c>
      <c r="E4147" s="5">
        <v>354</v>
      </c>
      <c r="F4147" s="5">
        <v>0</v>
      </c>
      <c r="G4147" s="5">
        <v>0</v>
      </c>
      <c r="H4147" s="5">
        <v>0</v>
      </c>
      <c r="I4147" s="5">
        <v>0</v>
      </c>
      <c r="J4147" s="5">
        <v>40</v>
      </c>
      <c r="K4147" s="5">
        <v>10</v>
      </c>
      <c r="L4147" s="5">
        <f t="shared" si="384"/>
        <v>0</v>
      </c>
      <c r="M4147" s="5">
        <f t="shared" si="385"/>
        <v>0</v>
      </c>
      <c r="N4147" s="5">
        <f t="shared" si="386"/>
        <v>0</v>
      </c>
      <c r="O4147" s="5">
        <f t="shared" si="387"/>
        <v>0</v>
      </c>
      <c r="P4147" s="5">
        <f t="shared" si="388"/>
        <v>0.39628786064870258</v>
      </c>
      <c r="Q4147" s="5">
        <f t="shared" si="389"/>
        <v>6.5626931318555043E-2</v>
      </c>
      <c r="R4147" s="5">
        <v>-3.09</v>
      </c>
    </row>
    <row r="4148" spans="1:18">
      <c r="A4148" s="30" t="s">
        <v>11629</v>
      </c>
      <c r="B4148" s="5" t="s">
        <v>11630</v>
      </c>
      <c r="C4148" s="5" t="s">
        <v>11631</v>
      </c>
      <c r="D4148" s="5">
        <v>1.1569929999999999</v>
      </c>
      <c r="E4148" s="5">
        <v>354</v>
      </c>
      <c r="F4148" s="5">
        <v>0</v>
      </c>
      <c r="G4148" s="5">
        <v>0</v>
      </c>
      <c r="H4148" s="5">
        <v>0</v>
      </c>
      <c r="I4148" s="5">
        <v>10</v>
      </c>
      <c r="J4148" s="5">
        <v>40</v>
      </c>
      <c r="K4148" s="5">
        <v>0</v>
      </c>
      <c r="L4148" s="5">
        <f t="shared" si="384"/>
        <v>0</v>
      </c>
      <c r="M4148" s="5">
        <f t="shared" si="385"/>
        <v>0</v>
      </c>
      <c r="N4148" s="5">
        <f t="shared" si="386"/>
        <v>0</v>
      </c>
      <c r="O4148" s="5">
        <f t="shared" si="387"/>
        <v>0.10561522569371723</v>
      </c>
      <c r="P4148" s="5">
        <f t="shared" si="388"/>
        <v>0.39628786064870258</v>
      </c>
      <c r="Q4148" s="5">
        <f t="shared" si="389"/>
        <v>0</v>
      </c>
      <c r="R4148" s="5">
        <v>-1.6639999999999999</v>
      </c>
    </row>
    <row r="4149" spans="1:18">
      <c r="A4149" s="30" t="s">
        <v>11632</v>
      </c>
      <c r="B4149" s="5" t="s">
        <v>11633</v>
      </c>
      <c r="C4149" s="5" t="s">
        <v>11634</v>
      </c>
      <c r="D4149" s="5">
        <v>1.4539800000000001</v>
      </c>
      <c r="E4149" s="5">
        <v>1015</v>
      </c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5</v>
      </c>
      <c r="L4149" s="5">
        <f t="shared" si="384"/>
        <v>0</v>
      </c>
      <c r="M4149" s="5">
        <f t="shared" si="385"/>
        <v>0</v>
      </c>
      <c r="N4149" s="5">
        <f t="shared" si="386"/>
        <v>0</v>
      </c>
      <c r="O4149" s="5">
        <f t="shared" si="387"/>
        <v>0</v>
      </c>
      <c r="P4149" s="5">
        <f t="shared" si="388"/>
        <v>0</v>
      </c>
      <c r="Q4149" s="5">
        <f t="shared" si="389"/>
        <v>1.1444302308752947E-2</v>
      </c>
      <c r="R4149" s="5">
        <v>-0.9</v>
      </c>
    </row>
    <row r="4150" spans="1:18">
      <c r="A4150" s="30" t="s">
        <v>11632</v>
      </c>
      <c r="B4150" s="5" t="s">
        <v>11635</v>
      </c>
      <c r="C4150" s="5" t="s">
        <v>11636</v>
      </c>
      <c r="D4150" s="5">
        <v>6.3E-5</v>
      </c>
      <c r="E4150" s="5">
        <v>1045</v>
      </c>
      <c r="F4150" s="5">
        <v>0</v>
      </c>
      <c r="G4150" s="5">
        <v>0</v>
      </c>
      <c r="H4150" s="5">
        <v>0</v>
      </c>
      <c r="I4150" s="5">
        <v>0</v>
      </c>
      <c r="J4150" s="5">
        <v>0</v>
      </c>
      <c r="K4150" s="5">
        <v>5</v>
      </c>
      <c r="L4150" s="5">
        <f t="shared" si="384"/>
        <v>0</v>
      </c>
      <c r="M4150" s="5">
        <f t="shared" si="385"/>
        <v>0</v>
      </c>
      <c r="N4150" s="5">
        <f t="shared" si="386"/>
        <v>0</v>
      </c>
      <c r="O4150" s="5">
        <f t="shared" si="387"/>
        <v>0</v>
      </c>
      <c r="P4150" s="5">
        <f t="shared" si="388"/>
        <v>0</v>
      </c>
      <c r="Q4150" s="5">
        <f t="shared" si="389"/>
        <v>1.1115757744865302E-2</v>
      </c>
      <c r="R4150" s="5">
        <v>-0.92400000000000004</v>
      </c>
    </row>
    <row r="4151" spans="1:18">
      <c r="A4151" s="30" t="s">
        <v>11637</v>
      </c>
      <c r="B4151" s="5" t="s">
        <v>11638</v>
      </c>
      <c r="C4151" s="5" t="s">
        <v>11639</v>
      </c>
      <c r="D4151" s="5">
        <v>18.205850999999999</v>
      </c>
      <c r="E4151" s="5">
        <v>678</v>
      </c>
      <c r="F4151" s="5">
        <v>15</v>
      </c>
      <c r="G4151" s="5">
        <v>35</v>
      </c>
      <c r="H4151" s="5">
        <v>90</v>
      </c>
      <c r="I4151" s="5">
        <v>30</v>
      </c>
      <c r="J4151" s="5">
        <v>150</v>
      </c>
      <c r="K4151" s="5">
        <v>120</v>
      </c>
      <c r="L4151" s="5">
        <f t="shared" si="384"/>
        <v>7.4523342737980461E-2</v>
      </c>
      <c r="M4151" s="5">
        <f t="shared" si="385"/>
        <v>0.21826646066802832</v>
      </c>
      <c r="N4151" s="5">
        <f t="shared" si="386"/>
        <v>0.57817319856552918</v>
      </c>
      <c r="O4151" s="5">
        <f t="shared" si="387"/>
        <v>0.16543269865299073</v>
      </c>
      <c r="P4151" s="5">
        <f t="shared" si="388"/>
        <v>0.77591760326128723</v>
      </c>
      <c r="Q4151" s="5">
        <f t="shared" si="389"/>
        <v>0.41118466702245104</v>
      </c>
      <c r="R4151" s="5">
        <v>-0.96599999999999997</v>
      </c>
    </row>
    <row r="4152" spans="1:18">
      <c r="A4152" s="30" t="s">
        <v>11640</v>
      </c>
      <c r="B4152" s="5" t="s">
        <v>11641</v>
      </c>
      <c r="C4152" s="5" t="s">
        <v>11642</v>
      </c>
      <c r="D4152" s="5">
        <v>0.89569399999999999</v>
      </c>
      <c r="E4152" s="5">
        <v>810</v>
      </c>
      <c r="F4152" s="5">
        <v>0</v>
      </c>
      <c r="G4152" s="5">
        <v>0</v>
      </c>
      <c r="H4152" s="5">
        <v>0</v>
      </c>
      <c r="I4152" s="5">
        <v>0</v>
      </c>
      <c r="J4152" s="5">
        <v>16</v>
      </c>
      <c r="K4152" s="5">
        <v>13.2</v>
      </c>
      <c r="L4152" s="5">
        <f t="shared" si="384"/>
        <v>0</v>
      </c>
      <c r="M4152" s="5">
        <f t="shared" si="385"/>
        <v>0</v>
      </c>
      <c r="N4152" s="5">
        <f t="shared" si="386"/>
        <v>0</v>
      </c>
      <c r="O4152" s="5">
        <f t="shared" si="387"/>
        <v>0</v>
      </c>
      <c r="P4152" s="5">
        <f t="shared" si="388"/>
        <v>6.9276988972662087E-2</v>
      </c>
      <c r="Q4152" s="5">
        <f t="shared" si="389"/>
        <v>3.7859447489548635E-2</v>
      </c>
      <c r="R4152" s="5">
        <v>-2.5739999999999998</v>
      </c>
    </row>
    <row r="4153" spans="1:18">
      <c r="A4153" s="30" t="s">
        <v>11640</v>
      </c>
      <c r="B4153" s="5" t="s">
        <v>11643</v>
      </c>
      <c r="C4153" s="5" t="s">
        <v>11644</v>
      </c>
      <c r="D4153" s="5">
        <v>0.63334999999999997</v>
      </c>
      <c r="E4153" s="5">
        <v>783</v>
      </c>
      <c r="F4153" s="5">
        <v>0</v>
      </c>
      <c r="G4153" s="5">
        <v>0</v>
      </c>
      <c r="H4153" s="5">
        <v>0</v>
      </c>
      <c r="I4153" s="5">
        <v>0</v>
      </c>
      <c r="J4153" s="5">
        <v>16</v>
      </c>
      <c r="K4153" s="5">
        <v>13.2</v>
      </c>
      <c r="L4153" s="5">
        <f t="shared" si="384"/>
        <v>0</v>
      </c>
      <c r="M4153" s="5">
        <f t="shared" si="385"/>
        <v>0</v>
      </c>
      <c r="N4153" s="5">
        <f t="shared" si="386"/>
        <v>0</v>
      </c>
      <c r="O4153" s="5">
        <f t="shared" si="387"/>
        <v>0</v>
      </c>
      <c r="P4153" s="5">
        <f t="shared" si="388"/>
        <v>7.1665850661374569E-2</v>
      </c>
      <c r="Q4153" s="5">
        <f t="shared" si="389"/>
        <v>3.9164945678843419E-2</v>
      </c>
      <c r="R4153" s="5">
        <v>-2.5550000000000002</v>
      </c>
    </row>
    <row r="4154" spans="1:18">
      <c r="A4154" s="30" t="s">
        <v>11640</v>
      </c>
      <c r="B4154" s="5" t="s">
        <v>11645</v>
      </c>
      <c r="C4154" s="5" t="s">
        <v>11646</v>
      </c>
      <c r="D4154" s="5">
        <v>0.44693500000000003</v>
      </c>
      <c r="E4154" s="5">
        <v>811</v>
      </c>
      <c r="F4154" s="5">
        <v>0</v>
      </c>
      <c r="G4154" s="5">
        <v>0</v>
      </c>
      <c r="H4154" s="5">
        <v>0</v>
      </c>
      <c r="I4154" s="5">
        <v>0</v>
      </c>
      <c r="J4154" s="5">
        <v>16</v>
      </c>
      <c r="K4154" s="5">
        <v>13.2</v>
      </c>
      <c r="L4154" s="5">
        <f t="shared" si="384"/>
        <v>0</v>
      </c>
      <c r="M4154" s="5">
        <f t="shared" si="385"/>
        <v>0</v>
      </c>
      <c r="N4154" s="5">
        <f t="shared" si="386"/>
        <v>0</v>
      </c>
      <c r="O4154" s="5">
        <f t="shared" si="387"/>
        <v>0</v>
      </c>
      <c r="P4154" s="5">
        <f t="shared" si="388"/>
        <v>6.9191567284656336E-2</v>
      </c>
      <c r="Q4154" s="5">
        <f t="shared" si="389"/>
        <v>3.7812765063544265E-2</v>
      </c>
      <c r="R4154" s="5">
        <v>-2.593</v>
      </c>
    </row>
    <row r="4155" spans="1:18">
      <c r="A4155" s="30" t="s">
        <v>11647</v>
      </c>
      <c r="B4155" s="5" t="s">
        <v>11648</v>
      </c>
      <c r="C4155" s="5" t="s">
        <v>11649</v>
      </c>
      <c r="D4155" s="5">
        <v>38.501548999999997</v>
      </c>
      <c r="E4155" s="5">
        <v>289</v>
      </c>
      <c r="F4155" s="5">
        <v>95</v>
      </c>
      <c r="G4155" s="5">
        <v>90</v>
      </c>
      <c r="H4155" s="5">
        <v>40</v>
      </c>
      <c r="I4155" s="5">
        <v>200</v>
      </c>
      <c r="J4155" s="5">
        <v>60</v>
      </c>
      <c r="K4155" s="5">
        <v>170</v>
      </c>
      <c r="L4155" s="5">
        <f t="shared" si="384"/>
        <v>1.1072776253179519</v>
      </c>
      <c r="M4155" s="5">
        <f t="shared" si="385"/>
        <v>1.3167196668277892</v>
      </c>
      <c r="N4155" s="5">
        <f t="shared" si="386"/>
        <v>0.60284725663579974</v>
      </c>
      <c r="O4155" s="5">
        <f t="shared" si="387"/>
        <v>2.5873903041921036</v>
      </c>
      <c r="P4155" s="5">
        <f t="shared" si="388"/>
        <v>0.72812752250678581</v>
      </c>
      <c r="Q4155" s="5">
        <f t="shared" si="389"/>
        <v>1.3665843345157931</v>
      </c>
      <c r="R4155" s="5">
        <v>0.113</v>
      </c>
    </row>
    <row r="4156" spans="1:18">
      <c r="A4156" s="30" t="s">
        <v>11650</v>
      </c>
      <c r="B4156" s="5" t="s">
        <v>11651</v>
      </c>
      <c r="C4156" s="5" t="s">
        <v>11652</v>
      </c>
      <c r="D4156" s="5">
        <v>35.185898000000002</v>
      </c>
      <c r="E4156" s="5">
        <v>330</v>
      </c>
      <c r="F4156" s="5">
        <v>100</v>
      </c>
      <c r="G4156" s="5">
        <v>55</v>
      </c>
      <c r="H4156" s="5">
        <v>0</v>
      </c>
      <c r="I4156" s="5">
        <v>30</v>
      </c>
      <c r="J4156" s="5">
        <v>0</v>
      </c>
      <c r="K4156" s="5">
        <v>50</v>
      </c>
      <c r="L4156" s="5">
        <f t="shared" si="384"/>
        <v>1.0207439671990051</v>
      </c>
      <c r="M4156" s="5">
        <f t="shared" si="385"/>
        <v>0.70468885872820575</v>
      </c>
      <c r="N4156" s="5">
        <f t="shared" si="386"/>
        <v>0</v>
      </c>
      <c r="O4156" s="5">
        <f t="shared" si="387"/>
        <v>0.33988899905069003</v>
      </c>
      <c r="P4156" s="5">
        <f t="shared" si="388"/>
        <v>0</v>
      </c>
      <c r="Q4156" s="5">
        <f t="shared" si="389"/>
        <v>0.35199899525406791</v>
      </c>
      <c r="R4156" s="5">
        <v>0.80100000000000005</v>
      </c>
    </row>
    <row r="4157" spans="1:18">
      <c r="A4157" s="30" t="s">
        <v>11653</v>
      </c>
      <c r="B4157" s="5" t="s">
        <v>11654</v>
      </c>
      <c r="C4157" s="5" t="s">
        <v>11655</v>
      </c>
      <c r="D4157" s="5">
        <v>7.7831450000000002</v>
      </c>
      <c r="E4157" s="5">
        <v>312</v>
      </c>
      <c r="F4157" s="5">
        <v>0</v>
      </c>
      <c r="G4157" s="5">
        <v>0</v>
      </c>
      <c r="H4157" s="5">
        <v>0</v>
      </c>
      <c r="I4157" s="5">
        <v>0</v>
      </c>
      <c r="J4157" s="5">
        <v>0</v>
      </c>
      <c r="K4157" s="5">
        <v>30</v>
      </c>
      <c r="L4157" s="5">
        <f t="shared" si="384"/>
        <v>0</v>
      </c>
      <c r="M4157" s="5">
        <f t="shared" si="385"/>
        <v>0</v>
      </c>
      <c r="N4157" s="5">
        <f t="shared" si="386"/>
        <v>0</v>
      </c>
      <c r="O4157" s="5">
        <f t="shared" si="387"/>
        <v>0</v>
      </c>
      <c r="P4157" s="5">
        <f t="shared" si="388"/>
        <v>0</v>
      </c>
      <c r="Q4157" s="5">
        <f t="shared" si="389"/>
        <v>0.22338397775738927</v>
      </c>
      <c r="R4157" s="5">
        <v>-2.6230000000000002</v>
      </c>
    </row>
    <row r="4158" spans="1:18">
      <c r="A4158" s="30" t="s">
        <v>11656</v>
      </c>
      <c r="B4158" s="5" t="s">
        <v>11657</v>
      </c>
      <c r="C4158" s="5" t="s">
        <v>11658</v>
      </c>
      <c r="D4158" s="5">
        <v>60.024299999999997</v>
      </c>
      <c r="E4158" s="5">
        <v>757</v>
      </c>
      <c r="F4158" s="5">
        <v>0</v>
      </c>
      <c r="G4158" s="5">
        <v>25</v>
      </c>
      <c r="H4158" s="5">
        <v>30</v>
      </c>
      <c r="I4158" s="5">
        <v>20</v>
      </c>
      <c r="J4158" s="5">
        <v>0</v>
      </c>
      <c r="K4158" s="5">
        <v>0</v>
      </c>
      <c r="L4158" s="5">
        <f t="shared" si="384"/>
        <v>0</v>
      </c>
      <c r="M4158" s="5">
        <f t="shared" si="385"/>
        <v>0.13963451626054274</v>
      </c>
      <c r="N4158" s="5">
        <f t="shared" si="386"/>
        <v>0.17261181357438521</v>
      </c>
      <c r="O4158" s="5">
        <f t="shared" si="387"/>
        <v>9.8778837240623252E-2</v>
      </c>
      <c r="P4158" s="5">
        <f t="shared" si="388"/>
        <v>0</v>
      </c>
      <c r="Q4158" s="5">
        <f t="shared" si="389"/>
        <v>0</v>
      </c>
      <c r="R4158" s="5">
        <v>3.375</v>
      </c>
    </row>
    <row r="4159" spans="1:18">
      <c r="A4159" s="30" t="s">
        <v>11659</v>
      </c>
      <c r="B4159" s="5" t="s">
        <v>11660</v>
      </c>
      <c r="C4159" s="5" t="s">
        <v>11661</v>
      </c>
      <c r="D4159" s="5">
        <v>1.85162</v>
      </c>
      <c r="E4159" s="5">
        <v>1266</v>
      </c>
      <c r="F4159" s="5">
        <v>0</v>
      </c>
      <c r="G4159" s="5">
        <v>27</v>
      </c>
      <c r="H4159" s="5">
        <v>0</v>
      </c>
      <c r="I4159" s="5">
        <v>8.3000000000000007</v>
      </c>
      <c r="J4159" s="5">
        <v>20</v>
      </c>
      <c r="K4159" s="5">
        <v>12.5</v>
      </c>
      <c r="L4159" s="5">
        <f t="shared" si="384"/>
        <v>0</v>
      </c>
      <c r="M4159" s="5">
        <f t="shared" si="385"/>
        <v>9.0173455856215903E-2</v>
      </c>
      <c r="N4159" s="5">
        <f t="shared" si="386"/>
        <v>0</v>
      </c>
      <c r="O4159" s="5">
        <f t="shared" si="387"/>
        <v>2.4511742190622434E-2</v>
      </c>
      <c r="P4159" s="5">
        <f t="shared" si="388"/>
        <v>5.5405174830031878E-2</v>
      </c>
      <c r="Q4159" s="5">
        <f t="shared" si="389"/>
        <v>2.2938323150442815E-2</v>
      </c>
      <c r="R4159" s="5">
        <v>-0.35499999999999998</v>
      </c>
    </row>
    <row r="4160" spans="1:18">
      <c r="A4160" s="30" t="s">
        <v>11659</v>
      </c>
      <c r="B4160" s="5" t="s">
        <v>11662</v>
      </c>
      <c r="C4160" s="5" t="s">
        <v>11663</v>
      </c>
      <c r="D4160" s="5">
        <v>9.0770400000000002</v>
      </c>
      <c r="E4160" s="5">
        <v>1241</v>
      </c>
      <c r="F4160" s="5">
        <v>0</v>
      </c>
      <c r="G4160" s="5">
        <v>27</v>
      </c>
      <c r="H4160" s="5">
        <v>0</v>
      </c>
      <c r="I4160" s="5">
        <v>8.3000000000000007</v>
      </c>
      <c r="J4160" s="5">
        <v>20</v>
      </c>
      <c r="K4160" s="5">
        <v>12.5</v>
      </c>
      <c r="L4160" s="5">
        <f t="shared" si="384"/>
        <v>0</v>
      </c>
      <c r="M4160" s="5">
        <f t="shared" si="385"/>
        <v>9.1990004120845542E-2</v>
      </c>
      <c r="N4160" s="5">
        <f t="shared" si="386"/>
        <v>0</v>
      </c>
      <c r="O4160" s="5">
        <f t="shared" si="387"/>
        <v>2.5005532323390811E-2</v>
      </c>
      <c r="P4160" s="5">
        <f t="shared" si="388"/>
        <v>5.6521314532490222E-2</v>
      </c>
      <c r="Q4160" s="5">
        <f t="shared" si="389"/>
        <v>2.3400416686914269E-2</v>
      </c>
      <c r="R4160" s="5">
        <v>-0.36</v>
      </c>
    </row>
    <row r="4161" spans="1:18">
      <c r="A4161" s="30" t="s">
        <v>11664</v>
      </c>
      <c r="B4161" s="5" t="s">
        <v>11665</v>
      </c>
      <c r="C4161" s="5" t="s">
        <v>11666</v>
      </c>
      <c r="D4161" s="5">
        <v>15.31915</v>
      </c>
      <c r="E4161" s="5">
        <v>1257</v>
      </c>
      <c r="F4161" s="5">
        <v>0</v>
      </c>
      <c r="G4161" s="5">
        <v>0</v>
      </c>
      <c r="H4161" s="5">
        <v>0</v>
      </c>
      <c r="I4161" s="5">
        <v>0</v>
      </c>
      <c r="J4161" s="5">
        <v>20</v>
      </c>
      <c r="K4161" s="5">
        <v>12.5</v>
      </c>
      <c r="L4161" s="5">
        <f t="shared" si="384"/>
        <v>0</v>
      </c>
      <c r="M4161" s="5">
        <f t="shared" si="385"/>
        <v>0</v>
      </c>
      <c r="N4161" s="5">
        <f t="shared" si="386"/>
        <v>0</v>
      </c>
      <c r="O4161" s="5">
        <f t="shared" si="387"/>
        <v>0</v>
      </c>
      <c r="P4161" s="5">
        <f t="shared" si="388"/>
        <v>5.5801870592538078E-2</v>
      </c>
      <c r="Q4161" s="5">
        <f t="shared" si="389"/>
        <v>2.3102559354383934E-2</v>
      </c>
      <c r="R4161" s="5">
        <v>-2.6890000000000001</v>
      </c>
    </row>
    <row r="4162" spans="1:18">
      <c r="A4162" s="30" t="s">
        <v>11664</v>
      </c>
      <c r="B4162" s="5" t="s">
        <v>11667</v>
      </c>
      <c r="C4162" s="5" t="s">
        <v>11668</v>
      </c>
      <c r="D4162" s="5">
        <v>5.7475849999999999</v>
      </c>
      <c r="E4162" s="5">
        <v>1256</v>
      </c>
      <c r="F4162" s="5">
        <v>0</v>
      </c>
      <c r="G4162" s="5">
        <v>0</v>
      </c>
      <c r="H4162" s="5">
        <v>0</v>
      </c>
      <c r="I4162" s="5">
        <v>13.3</v>
      </c>
      <c r="J4162" s="5">
        <v>20</v>
      </c>
      <c r="K4162" s="5">
        <v>12.5</v>
      </c>
      <c r="L4162" s="5">
        <f t="shared" si="384"/>
        <v>0</v>
      </c>
      <c r="M4162" s="5">
        <f t="shared" si="385"/>
        <v>0</v>
      </c>
      <c r="N4162" s="5">
        <f t="shared" si="386"/>
        <v>0</v>
      </c>
      <c r="O4162" s="5">
        <f t="shared" si="387"/>
        <v>3.9590573695156013E-2</v>
      </c>
      <c r="P4162" s="5">
        <f t="shared" si="388"/>
        <v>5.5846298833455703E-2</v>
      </c>
      <c r="Q4162" s="5">
        <f t="shared" si="389"/>
        <v>2.3120953111831693E-2</v>
      </c>
      <c r="R4162" s="5">
        <v>-1.196</v>
      </c>
    </row>
    <row r="4163" spans="1:18">
      <c r="A4163" s="30" t="s">
        <v>11669</v>
      </c>
      <c r="B4163" s="5" t="s">
        <v>11670</v>
      </c>
      <c r="C4163" s="5" t="s">
        <v>11671</v>
      </c>
      <c r="D4163" s="5">
        <v>6.9029400000000001</v>
      </c>
      <c r="E4163" s="5">
        <v>1194</v>
      </c>
      <c r="F4163" s="5">
        <v>0</v>
      </c>
      <c r="G4163" s="5">
        <v>0</v>
      </c>
      <c r="H4163" s="5">
        <v>0</v>
      </c>
      <c r="I4163" s="5">
        <v>10</v>
      </c>
      <c r="J4163" s="5">
        <v>10</v>
      </c>
      <c r="K4163" s="5">
        <v>0</v>
      </c>
      <c r="L4163" s="5">
        <f t="shared" si="384"/>
        <v>0</v>
      </c>
      <c r="M4163" s="5">
        <f t="shared" si="385"/>
        <v>0</v>
      </c>
      <c r="N4163" s="5">
        <f t="shared" si="386"/>
        <v>0</v>
      </c>
      <c r="O4163" s="5">
        <f t="shared" si="387"/>
        <v>3.1313056863966418E-2</v>
      </c>
      <c r="P4163" s="5">
        <f t="shared" si="388"/>
        <v>2.9373095198835995E-2</v>
      </c>
      <c r="Q4163" s="5">
        <f t="shared" si="389"/>
        <v>0</v>
      </c>
      <c r="R4163" s="5">
        <v>-0.29899999999999999</v>
      </c>
    </row>
    <row r="4164" spans="1:18">
      <c r="A4164" s="30" t="s">
        <v>11672</v>
      </c>
      <c r="B4164" s="5" t="s">
        <v>11673</v>
      </c>
      <c r="C4164" s="5" t="s">
        <v>11674</v>
      </c>
      <c r="D4164" s="5">
        <v>532.30602999999996</v>
      </c>
      <c r="E4164" s="5">
        <v>164</v>
      </c>
      <c r="F4164" s="5">
        <v>700</v>
      </c>
      <c r="G4164" s="5">
        <v>760</v>
      </c>
      <c r="H4164" s="5">
        <v>570</v>
      </c>
      <c r="I4164" s="5">
        <v>770</v>
      </c>
      <c r="J4164" s="5">
        <v>500</v>
      </c>
      <c r="K4164" s="5">
        <v>760</v>
      </c>
      <c r="L4164" s="5">
        <f t="shared" ref="L4164:L4227" si="390">F4164/296872/E4164*10^6</f>
        <v>14.377552220912815</v>
      </c>
      <c r="M4164" s="5">
        <f t="shared" ref="M4164:M4227" si="391">G4164/236511/E4164*10^6</f>
        <v>19.593787779272063</v>
      </c>
      <c r="N4164" s="5">
        <f t="shared" ref="N4164:N4227" si="392">H4164/229591/E4164*10^6</f>
        <v>15.138266552685257</v>
      </c>
      <c r="O4164" s="5">
        <f t="shared" ref="O4164:O4227" si="393">I4164/267467/E4164*10^6</f>
        <v>17.554023304630149</v>
      </c>
      <c r="P4164" s="5">
        <f t="shared" ref="P4164:P4227" si="394">J4164/285132/E4164*10^6</f>
        <v>10.692523069332374</v>
      </c>
      <c r="Q4164" s="5">
        <f t="shared" ref="Q4164:Q4227" si="395">K4164/E4164/430442*10^6</f>
        <v>10.766018049965881</v>
      </c>
      <c r="R4164" s="5">
        <v>0.3</v>
      </c>
    </row>
    <row r="4165" spans="1:18">
      <c r="A4165" s="30" t="s">
        <v>11675</v>
      </c>
      <c r="B4165" s="5" t="s">
        <v>11676</v>
      </c>
      <c r="C4165" s="5" t="s">
        <v>11677</v>
      </c>
      <c r="D4165" s="5">
        <v>44.548248000000001</v>
      </c>
      <c r="E4165" s="5">
        <v>216</v>
      </c>
      <c r="F4165" s="5">
        <v>245</v>
      </c>
      <c r="G4165" s="5">
        <v>355</v>
      </c>
      <c r="H4165" s="5">
        <v>150</v>
      </c>
      <c r="I4165" s="5">
        <v>200</v>
      </c>
      <c r="J4165" s="5">
        <v>270</v>
      </c>
      <c r="K4165" s="5">
        <v>290</v>
      </c>
      <c r="L4165" s="5">
        <f t="shared" si="390"/>
        <v>3.8207013772240539</v>
      </c>
      <c r="M4165" s="5">
        <f t="shared" si="391"/>
        <v>6.9490151346809181</v>
      </c>
      <c r="N4165" s="5">
        <f t="shared" si="392"/>
        <v>3.0247023813844813</v>
      </c>
      <c r="O4165" s="5">
        <f t="shared" si="393"/>
        <v>3.461832397738509</v>
      </c>
      <c r="P4165" s="5">
        <f t="shared" si="394"/>
        <v>4.3839344584262729</v>
      </c>
      <c r="Q4165" s="5">
        <f t="shared" si="395"/>
        <v>3.1191022079457684</v>
      </c>
      <c r="R4165" s="5">
        <v>2.9000000000000001E-2</v>
      </c>
    </row>
    <row r="4166" spans="1:18">
      <c r="A4166" s="30" t="s">
        <v>11678</v>
      </c>
      <c r="B4166" s="5" t="s">
        <v>11679</v>
      </c>
      <c r="C4166" s="5" t="s">
        <v>11680</v>
      </c>
      <c r="D4166" s="5">
        <v>4.9862399999999996</v>
      </c>
      <c r="E4166" s="5">
        <v>212</v>
      </c>
      <c r="F4166" s="5">
        <v>60</v>
      </c>
      <c r="G4166" s="5">
        <v>45</v>
      </c>
      <c r="H4166" s="5">
        <v>20</v>
      </c>
      <c r="I4166" s="5">
        <v>20</v>
      </c>
      <c r="J4166" s="5">
        <v>30</v>
      </c>
      <c r="K4166" s="5">
        <v>10</v>
      </c>
      <c r="L4166" s="5">
        <f t="shared" si="390"/>
        <v>0.95333634672359902</v>
      </c>
      <c r="M4166" s="5">
        <f t="shared" si="391"/>
        <v>0.89748109366328077</v>
      </c>
      <c r="N4166" s="5">
        <f t="shared" si="392"/>
        <v>0.41090296501826912</v>
      </c>
      <c r="O4166" s="5">
        <f t="shared" si="393"/>
        <v>0.35271499901486697</v>
      </c>
      <c r="P4166" s="5">
        <f t="shared" si="394"/>
        <v>0.49629446699165353</v>
      </c>
      <c r="Q4166" s="5">
        <f t="shared" si="395"/>
        <v>0.1095845928621155</v>
      </c>
      <c r="R4166" s="5">
        <v>0.79100000000000004</v>
      </c>
    </row>
    <row r="4167" spans="1:18">
      <c r="A4167" s="30" t="s">
        <v>11681</v>
      </c>
      <c r="B4167" s="5" t="s">
        <v>11682</v>
      </c>
      <c r="C4167" s="5" t="s">
        <v>11683</v>
      </c>
      <c r="D4167" s="5">
        <v>26.5854</v>
      </c>
      <c r="E4167" s="5">
        <v>370</v>
      </c>
      <c r="F4167" s="5">
        <v>55</v>
      </c>
      <c r="G4167" s="5">
        <v>45</v>
      </c>
      <c r="H4167" s="5">
        <v>40</v>
      </c>
      <c r="I4167" s="5">
        <v>60</v>
      </c>
      <c r="J4167" s="5">
        <v>10</v>
      </c>
      <c r="K4167" s="5">
        <v>50</v>
      </c>
      <c r="L4167" s="5">
        <f t="shared" si="390"/>
        <v>0.50071629742329582</v>
      </c>
      <c r="M4167" s="5">
        <f t="shared" si="391"/>
        <v>0.51423241042328527</v>
      </c>
      <c r="N4167" s="5">
        <f t="shared" si="392"/>
        <v>0.4708725869398544</v>
      </c>
      <c r="O4167" s="5">
        <f t="shared" si="393"/>
        <v>0.60628848479312281</v>
      </c>
      <c r="P4167" s="5">
        <f t="shared" si="394"/>
        <v>9.478777207408158E-2</v>
      </c>
      <c r="Q4167" s="5">
        <f t="shared" si="395"/>
        <v>0.31394504982119575</v>
      </c>
      <c r="R4167" s="5">
        <v>0.70799999999999996</v>
      </c>
    </row>
    <row r="4168" spans="1:18">
      <c r="A4168" s="30" t="s">
        <v>11684</v>
      </c>
      <c r="B4168" s="5" t="s">
        <v>11685</v>
      </c>
      <c r="C4168" s="5" t="s">
        <v>11686</v>
      </c>
      <c r="D4168" s="5">
        <v>5.8582450000000001</v>
      </c>
      <c r="E4168" s="5">
        <v>206</v>
      </c>
      <c r="F4168" s="5">
        <v>0</v>
      </c>
      <c r="G4168" s="5">
        <v>30</v>
      </c>
      <c r="H4168" s="5">
        <v>0</v>
      </c>
      <c r="I4168" s="5">
        <v>0</v>
      </c>
      <c r="J4168" s="5">
        <v>0</v>
      </c>
      <c r="K4168" s="5">
        <v>0</v>
      </c>
      <c r="L4168" s="5">
        <f t="shared" si="390"/>
        <v>0</v>
      </c>
      <c r="M4168" s="5">
        <f t="shared" si="391"/>
        <v>0.61574754646153906</v>
      </c>
      <c r="N4168" s="5">
        <f t="shared" si="392"/>
        <v>0</v>
      </c>
      <c r="O4168" s="5">
        <f t="shared" si="393"/>
        <v>0</v>
      </c>
      <c r="P4168" s="5">
        <f t="shared" si="394"/>
        <v>0</v>
      </c>
      <c r="Q4168" s="5">
        <f t="shared" si="395"/>
        <v>0</v>
      </c>
      <c r="R4168" s="5">
        <v>2.5459999999999998</v>
      </c>
    </row>
    <row r="4169" spans="1:18">
      <c r="A4169" s="30" t="s">
        <v>11687</v>
      </c>
      <c r="B4169" s="5" t="s">
        <v>11688</v>
      </c>
      <c r="C4169" s="5" t="s">
        <v>11689</v>
      </c>
      <c r="D4169" s="5">
        <v>22.753349</v>
      </c>
      <c r="E4169" s="5">
        <v>752</v>
      </c>
      <c r="F4169" s="5">
        <v>0</v>
      </c>
      <c r="G4169" s="5">
        <v>0</v>
      </c>
      <c r="H4169" s="5">
        <v>0</v>
      </c>
      <c r="I4169" s="5">
        <v>0</v>
      </c>
      <c r="J4169" s="5">
        <v>20</v>
      </c>
      <c r="K4169" s="5">
        <v>20</v>
      </c>
      <c r="L4169" s="5">
        <f t="shared" si="390"/>
        <v>0</v>
      </c>
      <c r="M4169" s="5">
        <f t="shared" si="391"/>
        <v>0</v>
      </c>
      <c r="N4169" s="5">
        <f t="shared" si="392"/>
        <v>0</v>
      </c>
      <c r="O4169" s="5">
        <f t="shared" si="393"/>
        <v>0</v>
      </c>
      <c r="P4169" s="5">
        <f t="shared" si="394"/>
        <v>9.3275201243112185E-2</v>
      </c>
      <c r="Q4169" s="5">
        <f t="shared" si="395"/>
        <v>6.1787057677575752E-2</v>
      </c>
      <c r="R4169" s="5">
        <v>-2.8490000000000002</v>
      </c>
    </row>
    <row r="4170" spans="1:18">
      <c r="A4170" s="30" t="s">
        <v>11690</v>
      </c>
      <c r="B4170" s="5" t="s">
        <v>11691</v>
      </c>
      <c r="C4170" s="5" t="s">
        <v>11692</v>
      </c>
      <c r="D4170" s="5">
        <v>9.1902010000000001</v>
      </c>
      <c r="E4170" s="5">
        <v>177</v>
      </c>
      <c r="F4170" s="5">
        <v>9</v>
      </c>
      <c r="G4170" s="5">
        <v>1</v>
      </c>
      <c r="H4170" s="5">
        <v>0</v>
      </c>
      <c r="I4170" s="5">
        <v>3.3</v>
      </c>
      <c r="J4170" s="5">
        <v>9</v>
      </c>
      <c r="K4170" s="5">
        <v>9.9</v>
      </c>
      <c r="L4170" s="5">
        <f t="shared" si="390"/>
        <v>0.17127737754695169</v>
      </c>
      <c r="M4170" s="5">
        <f t="shared" si="391"/>
        <v>2.3887757922990024E-2</v>
      </c>
      <c r="N4170" s="5">
        <f t="shared" si="392"/>
        <v>0</v>
      </c>
      <c r="O4170" s="5">
        <f t="shared" si="393"/>
        <v>6.9706048957853373E-2</v>
      </c>
      <c r="P4170" s="5">
        <f t="shared" si="394"/>
        <v>0.17832953729191617</v>
      </c>
      <c r="Q4170" s="5">
        <f t="shared" si="395"/>
        <v>0.12994132401073896</v>
      </c>
      <c r="R4170" s="5">
        <v>-0.78100000000000003</v>
      </c>
    </row>
    <row r="4171" spans="1:18">
      <c r="A4171" s="30" t="s">
        <v>11690</v>
      </c>
      <c r="B4171" s="5" t="s">
        <v>11693</v>
      </c>
      <c r="C4171" s="5" t="s">
        <v>11694</v>
      </c>
      <c r="D4171" s="5">
        <v>0.70426100000000003</v>
      </c>
      <c r="E4171" s="5">
        <v>188</v>
      </c>
      <c r="F4171" s="5">
        <v>1</v>
      </c>
      <c r="G4171" s="5">
        <v>1</v>
      </c>
      <c r="H4171" s="5">
        <v>0</v>
      </c>
      <c r="I4171" s="5">
        <v>3.3</v>
      </c>
      <c r="J4171" s="5">
        <v>9</v>
      </c>
      <c r="K4171" s="5">
        <v>9.9</v>
      </c>
      <c r="L4171" s="5">
        <f t="shared" si="390"/>
        <v>1.7917314317854875E-2</v>
      </c>
      <c r="M4171" s="5">
        <f t="shared" si="391"/>
        <v>2.2490069959410823E-2</v>
      </c>
      <c r="N4171" s="5">
        <f t="shared" si="392"/>
        <v>0</v>
      </c>
      <c r="O4171" s="5">
        <f t="shared" si="393"/>
        <v>6.562750354010663E-2</v>
      </c>
      <c r="P4171" s="5">
        <f t="shared" si="394"/>
        <v>0.16789536223760193</v>
      </c>
      <c r="Q4171" s="5">
        <f t="shared" si="395"/>
        <v>0.12233837420160001</v>
      </c>
      <c r="R4171" s="5">
        <v>-1.631</v>
      </c>
    </row>
    <row r="4172" spans="1:18">
      <c r="A4172" s="30" t="s">
        <v>11695</v>
      </c>
      <c r="B4172" s="5" t="s">
        <v>11696</v>
      </c>
      <c r="C4172" s="5" t="s">
        <v>11697</v>
      </c>
      <c r="D4172" s="5">
        <v>8.6999089999999999</v>
      </c>
      <c r="E4172" s="5">
        <v>166</v>
      </c>
      <c r="F4172" s="5">
        <v>0</v>
      </c>
      <c r="G4172" s="5">
        <v>10</v>
      </c>
      <c r="H4172" s="5">
        <v>0</v>
      </c>
      <c r="I4172" s="5">
        <v>0</v>
      </c>
      <c r="J4172" s="5">
        <v>0</v>
      </c>
      <c r="K4172" s="5">
        <v>0</v>
      </c>
      <c r="L4172" s="5">
        <f t="shared" si="390"/>
        <v>0</v>
      </c>
      <c r="M4172" s="5">
        <f t="shared" si="391"/>
        <v>0.2547068164077852</v>
      </c>
      <c r="N4172" s="5">
        <f t="shared" si="392"/>
        <v>0</v>
      </c>
      <c r="O4172" s="5">
        <f t="shared" si="393"/>
        <v>0</v>
      </c>
      <c r="P4172" s="5">
        <f t="shared" si="394"/>
        <v>0</v>
      </c>
      <c r="Q4172" s="5">
        <f t="shared" si="395"/>
        <v>0</v>
      </c>
      <c r="R4172" s="5">
        <v>1.5940000000000001</v>
      </c>
    </row>
    <row r="4173" spans="1:18">
      <c r="A4173" s="30" t="s">
        <v>11698</v>
      </c>
      <c r="B4173" s="5" t="s">
        <v>11699</v>
      </c>
      <c r="C4173" s="5" t="s">
        <v>11700</v>
      </c>
      <c r="D4173" s="5">
        <v>5.1073199999999996</v>
      </c>
      <c r="E4173" s="5">
        <v>521</v>
      </c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10</v>
      </c>
      <c r="L4173" s="5">
        <f t="shared" si="390"/>
        <v>0</v>
      </c>
      <c r="M4173" s="5">
        <f t="shared" si="391"/>
        <v>0</v>
      </c>
      <c r="N4173" s="5">
        <f t="shared" si="392"/>
        <v>0</v>
      </c>
      <c r="O4173" s="5">
        <f t="shared" si="393"/>
        <v>0</v>
      </c>
      <c r="P4173" s="5">
        <f t="shared" si="394"/>
        <v>0</v>
      </c>
      <c r="Q4173" s="5">
        <f t="shared" si="395"/>
        <v>4.4591043544661195E-2</v>
      </c>
      <c r="R4173" s="5">
        <v>-1.5469999999999999</v>
      </c>
    </row>
    <row r="4174" spans="1:18">
      <c r="A4174" s="30" t="s">
        <v>11701</v>
      </c>
      <c r="B4174" s="5" t="s">
        <v>11702</v>
      </c>
      <c r="C4174" s="5" t="s">
        <v>11703</v>
      </c>
      <c r="D4174" s="5">
        <v>1.4932049999999999</v>
      </c>
      <c r="E4174" s="5">
        <v>120</v>
      </c>
      <c r="F4174" s="5">
        <v>0</v>
      </c>
      <c r="G4174" s="5">
        <v>0</v>
      </c>
      <c r="H4174" s="5">
        <v>0</v>
      </c>
      <c r="I4174" s="5">
        <v>0</v>
      </c>
      <c r="J4174" s="5">
        <v>10</v>
      </c>
      <c r="K4174" s="5">
        <v>0</v>
      </c>
      <c r="L4174" s="5">
        <f t="shared" si="390"/>
        <v>0</v>
      </c>
      <c r="M4174" s="5">
        <f t="shared" si="391"/>
        <v>0</v>
      </c>
      <c r="N4174" s="5">
        <f t="shared" si="392"/>
        <v>0</v>
      </c>
      <c r="O4174" s="5">
        <f t="shared" si="393"/>
        <v>0</v>
      </c>
      <c r="P4174" s="5">
        <f t="shared" si="394"/>
        <v>0.29226229722841818</v>
      </c>
      <c r="Q4174" s="5">
        <f t="shared" si="395"/>
        <v>0</v>
      </c>
      <c r="R4174" s="5">
        <v>-1.5569999999999999</v>
      </c>
    </row>
    <row r="4175" spans="1:18">
      <c r="A4175" s="30" t="s">
        <v>11701</v>
      </c>
      <c r="B4175" s="5" t="s">
        <v>11704</v>
      </c>
      <c r="C4175" s="5" t="s">
        <v>11705</v>
      </c>
      <c r="D4175" s="5">
        <v>6.8321249999999996</v>
      </c>
      <c r="E4175" s="5">
        <v>161</v>
      </c>
      <c r="F4175" s="5">
        <v>0</v>
      </c>
      <c r="G4175" s="5">
        <v>0</v>
      </c>
      <c r="H4175" s="5">
        <v>0</v>
      </c>
      <c r="I4175" s="5">
        <v>0</v>
      </c>
      <c r="J4175" s="5">
        <v>10</v>
      </c>
      <c r="K4175" s="5">
        <v>0</v>
      </c>
      <c r="L4175" s="5">
        <f t="shared" si="390"/>
        <v>0</v>
      </c>
      <c r="M4175" s="5">
        <f t="shared" si="391"/>
        <v>0</v>
      </c>
      <c r="N4175" s="5">
        <f t="shared" si="392"/>
        <v>0</v>
      </c>
      <c r="O4175" s="5">
        <f t="shared" si="393"/>
        <v>0</v>
      </c>
      <c r="P4175" s="5">
        <f t="shared" si="394"/>
        <v>0.21783525259260983</v>
      </c>
      <c r="Q4175" s="5">
        <f t="shared" si="395"/>
        <v>0</v>
      </c>
      <c r="R4175" s="5">
        <v>-1.5780000000000001</v>
      </c>
    </row>
    <row r="4176" spans="1:18">
      <c r="A4176" s="30" t="s">
        <v>11706</v>
      </c>
      <c r="B4176" s="5" t="s">
        <v>11707</v>
      </c>
      <c r="C4176" s="5" t="s">
        <v>11708</v>
      </c>
      <c r="D4176" s="5">
        <v>21.700600000000001</v>
      </c>
      <c r="E4176" s="5">
        <v>492</v>
      </c>
      <c r="F4176" s="5">
        <v>0</v>
      </c>
      <c r="G4176" s="5">
        <v>0</v>
      </c>
      <c r="H4176" s="5">
        <v>0</v>
      </c>
      <c r="I4176" s="5">
        <v>0</v>
      </c>
      <c r="J4176" s="5">
        <v>10</v>
      </c>
      <c r="K4176" s="5">
        <v>0</v>
      </c>
      <c r="L4176" s="5">
        <f t="shared" si="390"/>
        <v>0</v>
      </c>
      <c r="M4176" s="5">
        <f t="shared" si="391"/>
        <v>0</v>
      </c>
      <c r="N4176" s="5">
        <f t="shared" si="392"/>
        <v>0</v>
      </c>
      <c r="O4176" s="5">
        <f t="shared" si="393"/>
        <v>0</v>
      </c>
      <c r="P4176" s="5">
        <f t="shared" si="394"/>
        <v>7.1283487128882481E-2</v>
      </c>
      <c r="Q4176" s="5">
        <f t="shared" si="395"/>
        <v>0</v>
      </c>
      <c r="R4176" s="5">
        <v>-1.546</v>
      </c>
    </row>
    <row r="4177" spans="1:18">
      <c r="A4177" s="30" t="s">
        <v>11709</v>
      </c>
      <c r="B4177" s="5" t="s">
        <v>11710</v>
      </c>
      <c r="C4177" s="5" t="s">
        <v>11711</v>
      </c>
      <c r="D4177" s="5">
        <v>15.0588</v>
      </c>
      <c r="E4177" s="5">
        <v>1436</v>
      </c>
      <c r="F4177" s="5">
        <v>0</v>
      </c>
      <c r="G4177" s="5">
        <v>0</v>
      </c>
      <c r="H4177" s="5">
        <v>0</v>
      </c>
      <c r="I4177" s="5">
        <v>0</v>
      </c>
      <c r="J4177" s="5">
        <v>0</v>
      </c>
      <c r="K4177" s="5">
        <v>20</v>
      </c>
      <c r="L4177" s="5">
        <f t="shared" si="390"/>
        <v>0</v>
      </c>
      <c r="M4177" s="5">
        <f t="shared" si="391"/>
        <v>0</v>
      </c>
      <c r="N4177" s="5">
        <f t="shared" si="392"/>
        <v>0</v>
      </c>
      <c r="O4177" s="5">
        <f t="shared" si="393"/>
        <v>0</v>
      </c>
      <c r="P4177" s="5">
        <f t="shared" si="394"/>
        <v>0</v>
      </c>
      <c r="Q4177" s="5">
        <f t="shared" si="395"/>
        <v>3.2356453602741621E-2</v>
      </c>
      <c r="R4177" s="5">
        <v>-2.2120000000000002</v>
      </c>
    </row>
    <row r="4178" spans="1:18">
      <c r="A4178" s="30" t="s">
        <v>11712</v>
      </c>
      <c r="B4178" s="5" t="s">
        <v>11713</v>
      </c>
      <c r="C4178" s="5" t="s">
        <v>11714</v>
      </c>
      <c r="D4178" s="5">
        <v>0.33452599999999999</v>
      </c>
      <c r="E4178" s="5">
        <v>1754</v>
      </c>
      <c r="F4178" s="5">
        <v>0</v>
      </c>
      <c r="G4178" s="5">
        <v>0</v>
      </c>
      <c r="H4178" s="5">
        <v>0</v>
      </c>
      <c r="I4178" s="5">
        <v>0</v>
      </c>
      <c r="J4178" s="5">
        <v>40</v>
      </c>
      <c r="K4178" s="5">
        <v>0</v>
      </c>
      <c r="L4178" s="5">
        <f t="shared" si="390"/>
        <v>0</v>
      </c>
      <c r="M4178" s="5">
        <f t="shared" si="391"/>
        <v>0</v>
      </c>
      <c r="N4178" s="5">
        <f t="shared" si="392"/>
        <v>0</v>
      </c>
      <c r="O4178" s="5">
        <f t="shared" si="393"/>
        <v>0</v>
      </c>
      <c r="P4178" s="5">
        <f t="shared" si="394"/>
        <v>7.9980560244949109E-2</v>
      </c>
      <c r="Q4178" s="5">
        <f t="shared" si="395"/>
        <v>0</v>
      </c>
      <c r="R4178" s="5">
        <v>-2.9009999999999998</v>
      </c>
    </row>
    <row r="4179" spans="1:18">
      <c r="A4179" s="30" t="s">
        <v>11715</v>
      </c>
      <c r="B4179" s="5" t="s">
        <v>11716</v>
      </c>
      <c r="C4179" s="5" t="s">
        <v>11717</v>
      </c>
      <c r="D4179" s="5">
        <v>29.3034</v>
      </c>
      <c r="E4179" s="5">
        <v>382</v>
      </c>
      <c r="F4179" s="5">
        <v>0</v>
      </c>
      <c r="G4179" s="5">
        <v>0</v>
      </c>
      <c r="H4179" s="5">
        <v>0</v>
      </c>
      <c r="I4179" s="5">
        <v>65</v>
      </c>
      <c r="J4179" s="5">
        <v>20</v>
      </c>
      <c r="K4179" s="5">
        <v>60</v>
      </c>
      <c r="L4179" s="5">
        <f t="shared" si="390"/>
        <v>0</v>
      </c>
      <c r="M4179" s="5">
        <f t="shared" si="391"/>
        <v>0</v>
      </c>
      <c r="N4179" s="5">
        <f t="shared" si="392"/>
        <v>0</v>
      </c>
      <c r="O4179" s="5">
        <f t="shared" si="393"/>
        <v>0.63617967099801931</v>
      </c>
      <c r="P4179" s="5">
        <f t="shared" si="394"/>
        <v>0.18362029145240932</v>
      </c>
      <c r="Q4179" s="5">
        <f t="shared" si="395"/>
        <v>0.36489948199112804</v>
      </c>
      <c r="R4179" s="5">
        <v>-0.66500000000000004</v>
      </c>
    </row>
    <row r="4180" spans="1:18">
      <c r="A4180" s="30" t="s">
        <v>11718</v>
      </c>
      <c r="B4180" s="5" t="s">
        <v>11719</v>
      </c>
      <c r="C4180" s="5" t="s">
        <v>11720</v>
      </c>
      <c r="D4180" s="5">
        <v>13.05805</v>
      </c>
      <c r="E4180" s="5">
        <v>477</v>
      </c>
      <c r="F4180" s="5">
        <v>80</v>
      </c>
      <c r="G4180" s="5">
        <v>0</v>
      </c>
      <c r="H4180" s="5">
        <v>0</v>
      </c>
      <c r="I4180" s="5">
        <v>155</v>
      </c>
      <c r="J4180" s="5">
        <v>0</v>
      </c>
      <c r="K4180" s="5">
        <v>50</v>
      </c>
      <c r="L4180" s="5">
        <f t="shared" si="390"/>
        <v>0.56494005731768826</v>
      </c>
      <c r="M4180" s="5">
        <f t="shared" si="391"/>
        <v>0</v>
      </c>
      <c r="N4180" s="5">
        <f t="shared" si="392"/>
        <v>0</v>
      </c>
      <c r="O4180" s="5">
        <f t="shared" si="393"/>
        <v>1.2149072188289864</v>
      </c>
      <c r="P4180" s="5">
        <f t="shared" si="394"/>
        <v>0</v>
      </c>
      <c r="Q4180" s="5">
        <f t="shared" si="395"/>
        <v>0.24352131747136777</v>
      </c>
      <c r="R4180" s="5">
        <v>1.0449999999999999</v>
      </c>
    </row>
    <row r="4181" spans="1:18">
      <c r="A4181" s="30" t="s">
        <v>11718</v>
      </c>
      <c r="B4181" s="5" t="s">
        <v>11721</v>
      </c>
      <c r="C4181" s="5" t="s">
        <v>11722</v>
      </c>
      <c r="D4181" s="5">
        <v>1.7611349999999999</v>
      </c>
      <c r="E4181" s="5">
        <v>390</v>
      </c>
      <c r="F4181" s="5">
        <v>0</v>
      </c>
      <c r="G4181" s="5">
        <v>30</v>
      </c>
      <c r="H4181" s="5">
        <v>0</v>
      </c>
      <c r="I4181" s="5">
        <v>0</v>
      </c>
      <c r="J4181" s="5">
        <v>10</v>
      </c>
      <c r="K4181" s="5">
        <v>0</v>
      </c>
      <c r="L4181" s="5">
        <f t="shared" si="390"/>
        <v>0</v>
      </c>
      <c r="M4181" s="5">
        <f t="shared" si="391"/>
        <v>0.32524101172071035</v>
      </c>
      <c r="N4181" s="5">
        <f t="shared" si="392"/>
        <v>0</v>
      </c>
      <c r="O4181" s="5">
        <f t="shared" si="393"/>
        <v>0</v>
      </c>
      <c r="P4181" s="5">
        <f t="shared" si="394"/>
        <v>8.9926860685667132E-2</v>
      </c>
      <c r="Q4181" s="5">
        <f t="shared" si="395"/>
        <v>0</v>
      </c>
      <c r="R4181" s="5">
        <v>0.621</v>
      </c>
    </row>
    <row r="4182" spans="1:18">
      <c r="A4182" s="30" t="s">
        <v>11723</v>
      </c>
      <c r="B4182" s="5" t="s">
        <v>11724</v>
      </c>
      <c r="C4182" s="5" t="s">
        <v>11725</v>
      </c>
      <c r="D4182" s="5">
        <v>19.215302000000001</v>
      </c>
      <c r="E4182" s="5">
        <v>598</v>
      </c>
      <c r="F4182" s="5">
        <v>0</v>
      </c>
      <c r="G4182" s="5">
        <v>0</v>
      </c>
      <c r="H4182" s="5">
        <v>0</v>
      </c>
      <c r="I4182" s="5">
        <v>0</v>
      </c>
      <c r="J4182" s="5">
        <v>40</v>
      </c>
      <c r="K4182" s="5">
        <v>0</v>
      </c>
      <c r="L4182" s="5">
        <f t="shared" si="390"/>
        <v>0</v>
      </c>
      <c r="M4182" s="5">
        <f t="shared" si="391"/>
        <v>0</v>
      </c>
      <c r="N4182" s="5">
        <f t="shared" si="392"/>
        <v>0</v>
      </c>
      <c r="O4182" s="5">
        <f t="shared" si="393"/>
        <v>0</v>
      </c>
      <c r="P4182" s="5">
        <f t="shared" si="394"/>
        <v>0.23459181048434904</v>
      </c>
      <c r="Q4182" s="5">
        <f t="shared" si="395"/>
        <v>0</v>
      </c>
      <c r="R4182" s="5">
        <v>-2.8919999999999999</v>
      </c>
    </row>
    <row r="4183" spans="1:18">
      <c r="A4183" s="30" t="s">
        <v>11726</v>
      </c>
      <c r="B4183" s="5" t="s">
        <v>11727</v>
      </c>
      <c r="C4183" s="5" t="s">
        <v>11728</v>
      </c>
      <c r="D4183" s="5">
        <v>3.19943</v>
      </c>
      <c r="E4183" s="5">
        <v>452</v>
      </c>
      <c r="F4183" s="5">
        <v>0</v>
      </c>
      <c r="G4183" s="5">
        <v>0</v>
      </c>
      <c r="H4183" s="5">
        <v>0</v>
      </c>
      <c r="I4183" s="5">
        <v>0</v>
      </c>
      <c r="J4183" s="5">
        <v>10</v>
      </c>
      <c r="K4183" s="5">
        <v>0</v>
      </c>
      <c r="L4183" s="5">
        <f t="shared" si="390"/>
        <v>0</v>
      </c>
      <c r="M4183" s="5">
        <f t="shared" si="391"/>
        <v>0</v>
      </c>
      <c r="N4183" s="5">
        <f t="shared" si="392"/>
        <v>0</v>
      </c>
      <c r="O4183" s="5">
        <f t="shared" si="393"/>
        <v>0</v>
      </c>
      <c r="P4183" s="5">
        <f t="shared" si="394"/>
        <v>7.7591760326128717E-2</v>
      </c>
      <c r="Q4183" s="5">
        <f t="shared" si="395"/>
        <v>0</v>
      </c>
      <c r="R4183" s="5">
        <v>-1.552</v>
      </c>
    </row>
    <row r="4184" spans="1:18">
      <c r="A4184" s="30" t="s">
        <v>11729</v>
      </c>
      <c r="B4184" s="5" t="s">
        <v>11730</v>
      </c>
      <c r="C4184" s="5" t="s">
        <v>11731</v>
      </c>
      <c r="D4184" s="5">
        <v>22.737099000000001</v>
      </c>
      <c r="E4184" s="5">
        <v>542</v>
      </c>
      <c r="F4184" s="5">
        <v>0</v>
      </c>
      <c r="G4184" s="5">
        <v>0</v>
      </c>
      <c r="H4184" s="5">
        <v>0</v>
      </c>
      <c r="I4184" s="5">
        <v>0</v>
      </c>
      <c r="J4184" s="5">
        <v>10</v>
      </c>
      <c r="K4184" s="5">
        <v>50</v>
      </c>
      <c r="L4184" s="5">
        <f t="shared" si="390"/>
        <v>0</v>
      </c>
      <c r="M4184" s="5">
        <f t="shared" si="391"/>
        <v>0</v>
      </c>
      <c r="N4184" s="5">
        <f t="shared" si="392"/>
        <v>0</v>
      </c>
      <c r="O4184" s="5">
        <f t="shared" si="393"/>
        <v>0</v>
      </c>
      <c r="P4184" s="5">
        <f t="shared" si="394"/>
        <v>6.4707519681568598E-2</v>
      </c>
      <c r="Q4184" s="5">
        <f t="shared" si="395"/>
        <v>0.21431673142775354</v>
      </c>
      <c r="R4184" s="5">
        <v>-3.2989999999999999</v>
      </c>
    </row>
    <row r="4185" spans="1:18">
      <c r="A4185" s="30" t="s">
        <v>11732</v>
      </c>
      <c r="B4185" s="5" t="s">
        <v>11733</v>
      </c>
      <c r="C4185" s="5" t="s">
        <v>11734</v>
      </c>
      <c r="D4185" s="5">
        <v>0.98467199999999999</v>
      </c>
      <c r="E4185" s="5">
        <v>469</v>
      </c>
      <c r="F4185" s="5">
        <v>10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f t="shared" si="390"/>
        <v>7.1822070186710371E-2</v>
      </c>
      <c r="M4185" s="5">
        <f t="shared" si="391"/>
        <v>0</v>
      </c>
      <c r="N4185" s="5">
        <f t="shared" si="392"/>
        <v>0</v>
      </c>
      <c r="O4185" s="5">
        <f t="shared" si="393"/>
        <v>0</v>
      </c>
      <c r="P4185" s="5">
        <f t="shared" si="394"/>
        <v>0</v>
      </c>
      <c r="Q4185" s="5">
        <f t="shared" si="395"/>
        <v>0</v>
      </c>
      <c r="R4185" s="5">
        <v>1.613</v>
      </c>
    </row>
    <row r="4186" spans="1:18">
      <c r="A4186" s="30" t="s">
        <v>11732</v>
      </c>
      <c r="B4186" s="5" t="s">
        <v>11735</v>
      </c>
      <c r="C4186" s="5" t="s">
        <v>11736</v>
      </c>
      <c r="D4186" s="5">
        <v>11.192470999999999</v>
      </c>
      <c r="E4186" s="5">
        <v>513</v>
      </c>
      <c r="F4186" s="5">
        <v>0</v>
      </c>
      <c r="G4186" s="5">
        <v>25</v>
      </c>
      <c r="H4186" s="5">
        <v>30</v>
      </c>
      <c r="I4186" s="5">
        <v>0</v>
      </c>
      <c r="J4186" s="5">
        <v>80</v>
      </c>
      <c r="K4186" s="5">
        <v>0</v>
      </c>
      <c r="L4186" s="5">
        <f t="shared" si="390"/>
        <v>0</v>
      </c>
      <c r="M4186" s="5">
        <f t="shared" si="391"/>
        <v>0.20604937389713618</v>
      </c>
      <c r="N4186" s="5">
        <f t="shared" si="392"/>
        <v>0.254711779485009</v>
      </c>
      <c r="O4186" s="5">
        <f t="shared" si="393"/>
        <v>0</v>
      </c>
      <c r="P4186" s="5">
        <f t="shared" si="394"/>
        <v>0.54692359715259542</v>
      </c>
      <c r="Q4186" s="5">
        <f t="shared" si="395"/>
        <v>0</v>
      </c>
      <c r="R4186" s="5">
        <v>-0.85399999999999998</v>
      </c>
    </row>
    <row r="4187" spans="1:18">
      <c r="A4187" s="30" t="s">
        <v>11737</v>
      </c>
      <c r="B4187" s="5" t="s">
        <v>11738</v>
      </c>
      <c r="C4187" s="5" t="s">
        <v>11739</v>
      </c>
      <c r="D4187" s="5">
        <v>14.625919</v>
      </c>
      <c r="E4187" s="5">
        <v>404</v>
      </c>
      <c r="F4187" s="5">
        <v>35</v>
      </c>
      <c r="G4187" s="5">
        <v>10</v>
      </c>
      <c r="H4187" s="5">
        <v>0</v>
      </c>
      <c r="I4187" s="5">
        <v>30</v>
      </c>
      <c r="J4187" s="5">
        <v>0</v>
      </c>
      <c r="K4187" s="5">
        <v>0</v>
      </c>
      <c r="L4187" s="5">
        <f t="shared" si="390"/>
        <v>0.29182160448387401</v>
      </c>
      <c r="M4187" s="5">
        <f t="shared" si="391"/>
        <v>0.10465676119725828</v>
      </c>
      <c r="N4187" s="5">
        <f t="shared" si="392"/>
        <v>0</v>
      </c>
      <c r="O4187" s="5">
        <f t="shared" si="393"/>
        <v>0.27763210318496956</v>
      </c>
      <c r="P4187" s="5">
        <f t="shared" si="394"/>
        <v>0</v>
      </c>
      <c r="Q4187" s="5">
        <f t="shared" si="395"/>
        <v>0</v>
      </c>
      <c r="R4187" s="5">
        <v>3.3730000000000002</v>
      </c>
    </row>
    <row r="4188" spans="1:18">
      <c r="A4188" s="30" t="s">
        <v>11740</v>
      </c>
      <c r="B4188" s="5" t="s">
        <v>11741</v>
      </c>
      <c r="C4188" s="5" t="s">
        <v>11742</v>
      </c>
      <c r="D4188" s="5">
        <v>33.526950999999997</v>
      </c>
      <c r="E4188" s="5">
        <v>386</v>
      </c>
      <c r="F4188" s="5">
        <v>0</v>
      </c>
      <c r="G4188" s="5">
        <v>0</v>
      </c>
      <c r="H4188" s="5">
        <v>0</v>
      </c>
      <c r="I4188" s="5">
        <v>10</v>
      </c>
      <c r="J4188" s="5">
        <v>10</v>
      </c>
      <c r="K4188" s="5">
        <v>70</v>
      </c>
      <c r="L4188" s="5">
        <f t="shared" si="390"/>
        <v>0</v>
      </c>
      <c r="M4188" s="5">
        <f t="shared" si="391"/>
        <v>0</v>
      </c>
      <c r="N4188" s="5">
        <f t="shared" si="392"/>
        <v>0</v>
      </c>
      <c r="O4188" s="5">
        <f t="shared" si="393"/>
        <v>9.6859559314963484E-2</v>
      </c>
      <c r="P4188" s="5">
        <f t="shared" si="394"/>
        <v>9.0858745252357972E-2</v>
      </c>
      <c r="Q4188" s="5">
        <f t="shared" si="395"/>
        <v>0.4213044969103093</v>
      </c>
      <c r="R4188" s="5">
        <v>-2.323</v>
      </c>
    </row>
    <row r="4189" spans="1:18">
      <c r="A4189" s="30" t="s">
        <v>11743</v>
      </c>
      <c r="B4189" s="5" t="s">
        <v>11744</v>
      </c>
      <c r="C4189" s="5" t="s">
        <v>11745</v>
      </c>
      <c r="D4189" s="5">
        <v>61.609946999999998</v>
      </c>
      <c r="E4189" s="5">
        <v>330</v>
      </c>
      <c r="F4189" s="5">
        <v>91</v>
      </c>
      <c r="G4189" s="5">
        <v>25</v>
      </c>
      <c r="H4189" s="5">
        <v>41</v>
      </c>
      <c r="I4189" s="5">
        <v>89.9</v>
      </c>
      <c r="J4189" s="5">
        <v>64</v>
      </c>
      <c r="K4189" s="5">
        <v>89.9</v>
      </c>
      <c r="L4189" s="5">
        <f t="shared" si="390"/>
        <v>0.92887701015109458</v>
      </c>
      <c r="M4189" s="5">
        <f t="shared" si="391"/>
        <v>0.32031311760372988</v>
      </c>
      <c r="N4189" s="5">
        <f t="shared" si="392"/>
        <v>0.54114675332405993</v>
      </c>
      <c r="O4189" s="5">
        <f t="shared" si="393"/>
        <v>1.0185340338219013</v>
      </c>
      <c r="P4189" s="5">
        <f t="shared" si="394"/>
        <v>0.68017407354977322</v>
      </c>
      <c r="Q4189" s="5">
        <f t="shared" si="395"/>
        <v>0.6328941934668143</v>
      </c>
      <c r="R4189" s="5">
        <v>-2.5000000000000001E-2</v>
      </c>
    </row>
    <row r="4190" spans="1:18">
      <c r="A4190" s="30" t="s">
        <v>11746</v>
      </c>
      <c r="B4190" s="5" t="s">
        <v>11747</v>
      </c>
      <c r="C4190" s="5" t="s">
        <v>11748</v>
      </c>
      <c r="D4190" s="5">
        <v>40.221451000000002</v>
      </c>
      <c r="E4190" s="5">
        <v>327</v>
      </c>
      <c r="F4190" s="5">
        <v>136</v>
      </c>
      <c r="G4190" s="5">
        <v>60</v>
      </c>
      <c r="H4190" s="5">
        <v>46</v>
      </c>
      <c r="I4190" s="5">
        <v>74.900000000000006</v>
      </c>
      <c r="J4190" s="5">
        <v>89</v>
      </c>
      <c r="K4190" s="5">
        <v>89.9</v>
      </c>
      <c r="L4190" s="5">
        <f t="shared" si="390"/>
        <v>1.4009476834217536</v>
      </c>
      <c r="M4190" s="5">
        <f t="shared" si="391"/>
        <v>0.77580424814114401</v>
      </c>
      <c r="N4190" s="5">
        <f t="shared" si="392"/>
        <v>0.61271035395384721</v>
      </c>
      <c r="O4190" s="5">
        <f t="shared" si="393"/>
        <v>0.8563747593818456</v>
      </c>
      <c r="P4190" s="5">
        <f t="shared" si="394"/>
        <v>0.95454475058088872</v>
      </c>
      <c r="Q4190" s="5">
        <f t="shared" si="395"/>
        <v>0.63870056221421612</v>
      </c>
      <c r="R4190" s="5">
        <v>7.0999999999999994E-2</v>
      </c>
    </row>
    <row r="4191" spans="1:18">
      <c r="A4191" s="30" t="s">
        <v>11749</v>
      </c>
      <c r="B4191" s="5" t="s">
        <v>11750</v>
      </c>
      <c r="C4191" s="5" t="s">
        <v>11751</v>
      </c>
      <c r="D4191" s="5">
        <v>99.331901999999999</v>
      </c>
      <c r="E4191" s="5">
        <v>323</v>
      </c>
      <c r="F4191" s="5">
        <v>0</v>
      </c>
      <c r="G4191" s="5">
        <v>0</v>
      </c>
      <c r="H4191" s="5">
        <v>21</v>
      </c>
      <c r="I4191" s="5">
        <v>44.9</v>
      </c>
      <c r="J4191" s="5">
        <v>44</v>
      </c>
      <c r="K4191" s="5">
        <v>39.9</v>
      </c>
      <c r="L4191" s="5">
        <f t="shared" si="390"/>
        <v>0</v>
      </c>
      <c r="M4191" s="5">
        <f t="shared" si="391"/>
        <v>0</v>
      </c>
      <c r="N4191" s="5">
        <f t="shared" si="392"/>
        <v>0.28317956660392174</v>
      </c>
      <c r="O4191" s="5">
        <f t="shared" si="393"/>
        <v>0.519725005049956</v>
      </c>
      <c r="P4191" s="5">
        <f t="shared" si="394"/>
        <v>0.47775384810094368</v>
      </c>
      <c r="Q4191" s="5">
        <f t="shared" si="395"/>
        <v>0.28698271024831656</v>
      </c>
      <c r="R4191" s="5">
        <v>-0.71299999999999997</v>
      </c>
    </row>
    <row r="4192" spans="1:18">
      <c r="A4192" s="30" t="s">
        <v>11752</v>
      </c>
      <c r="B4192" s="5" t="s">
        <v>11753</v>
      </c>
      <c r="C4192" s="5" t="s">
        <v>11754</v>
      </c>
      <c r="D4192" s="5">
        <v>7.6708850000000002</v>
      </c>
      <c r="E4192" s="5">
        <v>874</v>
      </c>
      <c r="F4192" s="5">
        <v>0</v>
      </c>
      <c r="G4192" s="5">
        <v>0</v>
      </c>
      <c r="H4192" s="5">
        <v>0</v>
      </c>
      <c r="I4192" s="5">
        <v>0</v>
      </c>
      <c r="J4192" s="5">
        <v>20</v>
      </c>
      <c r="K4192" s="5">
        <v>0</v>
      </c>
      <c r="L4192" s="5">
        <f t="shared" si="390"/>
        <v>0</v>
      </c>
      <c r="M4192" s="5">
        <f t="shared" si="391"/>
        <v>0</v>
      </c>
      <c r="N4192" s="5">
        <f t="shared" si="392"/>
        <v>0</v>
      </c>
      <c r="O4192" s="5">
        <f t="shared" si="393"/>
        <v>0</v>
      </c>
      <c r="P4192" s="5">
        <f t="shared" si="394"/>
        <v>8.0255093060435198E-2</v>
      </c>
      <c r="Q4192" s="5">
        <f t="shared" si="395"/>
        <v>0</v>
      </c>
      <c r="R4192" s="5">
        <v>-2.2240000000000002</v>
      </c>
    </row>
    <row r="4193" spans="1:18">
      <c r="A4193" s="30" t="s">
        <v>11752</v>
      </c>
      <c r="B4193" s="5" t="s">
        <v>11755</v>
      </c>
      <c r="C4193" s="5" t="s">
        <v>11756</v>
      </c>
      <c r="D4193" s="5">
        <v>3.8300399999999999</v>
      </c>
      <c r="E4193" s="5">
        <v>888</v>
      </c>
      <c r="F4193" s="5">
        <v>0</v>
      </c>
      <c r="G4193" s="5">
        <v>0</v>
      </c>
      <c r="H4193" s="5">
        <v>0</v>
      </c>
      <c r="I4193" s="5">
        <v>0</v>
      </c>
      <c r="J4193" s="5">
        <v>20</v>
      </c>
      <c r="K4193" s="5">
        <v>0</v>
      </c>
      <c r="L4193" s="5">
        <f t="shared" si="390"/>
        <v>0</v>
      </c>
      <c r="M4193" s="5">
        <f t="shared" si="391"/>
        <v>0</v>
      </c>
      <c r="N4193" s="5">
        <f t="shared" si="392"/>
        <v>0</v>
      </c>
      <c r="O4193" s="5">
        <f t="shared" si="393"/>
        <v>0</v>
      </c>
      <c r="P4193" s="5">
        <f t="shared" si="394"/>
        <v>7.8989810061734639E-2</v>
      </c>
      <c r="Q4193" s="5">
        <f t="shared" si="395"/>
        <v>0</v>
      </c>
      <c r="R4193" s="5">
        <v>-2.2240000000000002</v>
      </c>
    </row>
    <row r="4194" spans="1:18">
      <c r="A4194" s="30" t="s">
        <v>11757</v>
      </c>
      <c r="B4194" s="5" t="s">
        <v>11758</v>
      </c>
      <c r="C4194" s="5" t="s">
        <v>11759</v>
      </c>
      <c r="D4194" s="5">
        <v>19.132801000000001</v>
      </c>
      <c r="E4194" s="5">
        <v>1004</v>
      </c>
      <c r="F4194" s="5">
        <v>0</v>
      </c>
      <c r="G4194" s="5">
        <v>0</v>
      </c>
      <c r="H4194" s="5">
        <v>10</v>
      </c>
      <c r="I4194" s="5">
        <v>0</v>
      </c>
      <c r="J4194" s="5">
        <v>10</v>
      </c>
      <c r="K4194" s="5">
        <v>30</v>
      </c>
      <c r="L4194" s="5">
        <f t="shared" si="390"/>
        <v>0</v>
      </c>
      <c r="M4194" s="5">
        <f t="shared" si="391"/>
        <v>0</v>
      </c>
      <c r="N4194" s="5">
        <f t="shared" si="392"/>
        <v>4.3382185549737579E-2</v>
      </c>
      <c r="O4194" s="5">
        <f t="shared" si="393"/>
        <v>0</v>
      </c>
      <c r="P4194" s="5">
        <f t="shared" si="394"/>
        <v>3.4931748672719302E-2</v>
      </c>
      <c r="Q4194" s="5">
        <f t="shared" si="395"/>
        <v>6.9418128546120964E-2</v>
      </c>
      <c r="R4194" s="5">
        <v>-1.6339999999999999</v>
      </c>
    </row>
    <row r="4195" spans="1:18">
      <c r="A4195" s="30" t="s">
        <v>11760</v>
      </c>
      <c r="B4195" s="5" t="s">
        <v>11761</v>
      </c>
      <c r="C4195" s="5" t="s">
        <v>11762</v>
      </c>
      <c r="D4195" s="5">
        <v>7.8801750000000004</v>
      </c>
      <c r="E4195" s="5">
        <v>782</v>
      </c>
      <c r="F4195" s="5">
        <v>0</v>
      </c>
      <c r="G4195" s="5">
        <v>0</v>
      </c>
      <c r="H4195" s="5">
        <v>50</v>
      </c>
      <c r="I4195" s="5">
        <v>0</v>
      </c>
      <c r="J4195" s="5">
        <v>0</v>
      </c>
      <c r="K4195" s="5">
        <v>0</v>
      </c>
      <c r="L4195" s="5">
        <f t="shared" si="390"/>
        <v>0</v>
      </c>
      <c r="M4195" s="5">
        <f t="shared" si="391"/>
        <v>0</v>
      </c>
      <c r="N4195" s="5">
        <f t="shared" si="392"/>
        <v>0.27848922181545094</v>
      </c>
      <c r="O4195" s="5">
        <f t="shared" si="393"/>
        <v>0</v>
      </c>
      <c r="P4195" s="5">
        <f t="shared" si="394"/>
        <v>0</v>
      </c>
      <c r="Q4195" s="5">
        <f t="shared" si="395"/>
        <v>0</v>
      </c>
      <c r="R4195" s="5">
        <v>3.0390000000000001</v>
      </c>
    </row>
    <row r="4196" spans="1:18">
      <c r="A4196" s="30" t="s">
        <v>11763</v>
      </c>
      <c r="B4196" s="5" t="s">
        <v>11764</v>
      </c>
      <c r="C4196" s="5" t="s">
        <v>11765</v>
      </c>
      <c r="D4196" s="5">
        <v>23.601700000000001</v>
      </c>
      <c r="E4196" s="5">
        <v>171</v>
      </c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30</v>
      </c>
      <c r="L4196" s="5">
        <f t="shared" si="390"/>
        <v>0</v>
      </c>
      <c r="M4196" s="5">
        <f t="shared" si="391"/>
        <v>0</v>
      </c>
      <c r="N4196" s="5">
        <f t="shared" si="392"/>
        <v>0</v>
      </c>
      <c r="O4196" s="5">
        <f t="shared" si="393"/>
        <v>0</v>
      </c>
      <c r="P4196" s="5">
        <f t="shared" si="394"/>
        <v>0</v>
      </c>
      <c r="Q4196" s="5">
        <f t="shared" si="395"/>
        <v>0.40757778397839445</v>
      </c>
      <c r="R4196" s="5">
        <v>-2.5939999999999999</v>
      </c>
    </row>
    <row r="4197" spans="1:18">
      <c r="A4197" s="30" t="s">
        <v>11766</v>
      </c>
      <c r="B4197" s="5" t="s">
        <v>11767</v>
      </c>
      <c r="C4197" s="5" t="s">
        <v>11768</v>
      </c>
      <c r="D4197" s="5">
        <v>11.167805</v>
      </c>
      <c r="E4197" s="5">
        <v>206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10</v>
      </c>
      <c r="L4197" s="5">
        <f t="shared" si="390"/>
        <v>0</v>
      </c>
      <c r="M4197" s="5">
        <f t="shared" si="391"/>
        <v>0</v>
      </c>
      <c r="N4197" s="5">
        <f t="shared" si="392"/>
        <v>0</v>
      </c>
      <c r="O4197" s="5">
        <f t="shared" si="393"/>
        <v>0</v>
      </c>
      <c r="P4197" s="5">
        <f t="shared" si="394"/>
        <v>0</v>
      </c>
      <c r="Q4197" s="5">
        <f t="shared" si="395"/>
        <v>0.11277637712023536</v>
      </c>
      <c r="R4197" s="5">
        <v>-1.573</v>
      </c>
    </row>
    <row r="4198" spans="1:18">
      <c r="A4198" s="30" t="s">
        <v>11769</v>
      </c>
      <c r="B4198" s="5" t="s">
        <v>11770</v>
      </c>
      <c r="C4198" s="5" t="s">
        <v>11771</v>
      </c>
      <c r="D4198" s="5">
        <v>14.650249000000001</v>
      </c>
      <c r="E4198" s="5">
        <v>361</v>
      </c>
      <c r="F4198" s="5">
        <v>100</v>
      </c>
      <c r="G4198" s="5">
        <v>100</v>
      </c>
      <c r="H4198" s="5">
        <v>20</v>
      </c>
      <c r="I4198" s="5">
        <v>150</v>
      </c>
      <c r="J4198" s="5">
        <v>50</v>
      </c>
      <c r="K4198" s="5">
        <v>120</v>
      </c>
      <c r="L4198" s="5">
        <f t="shared" si="390"/>
        <v>0.93309005311820414</v>
      </c>
      <c r="M4198" s="5">
        <f t="shared" si="391"/>
        <v>1.1712280200468794</v>
      </c>
      <c r="N4198" s="5">
        <f t="shared" si="392"/>
        <v>0.24130589635421898</v>
      </c>
      <c r="O4198" s="5">
        <f t="shared" si="393"/>
        <v>1.5535092754394422</v>
      </c>
      <c r="P4198" s="5">
        <f t="shared" si="394"/>
        <v>0.48575451062894981</v>
      </c>
      <c r="Q4198" s="5">
        <f t="shared" si="395"/>
        <v>0.77225264332748422</v>
      </c>
      <c r="R4198" s="5">
        <v>0.28000000000000003</v>
      </c>
    </row>
    <row r="4199" spans="1:18">
      <c r="A4199" s="30" t="s">
        <v>11772</v>
      </c>
      <c r="B4199" s="5" t="s">
        <v>11773</v>
      </c>
      <c r="C4199" s="5" t="s">
        <v>11774</v>
      </c>
      <c r="D4199" s="5">
        <v>14.64025</v>
      </c>
      <c r="E4199" s="5">
        <v>351</v>
      </c>
      <c r="F4199" s="5">
        <v>0</v>
      </c>
      <c r="G4199" s="5">
        <v>0</v>
      </c>
      <c r="H4199" s="5">
        <v>0</v>
      </c>
      <c r="I4199" s="5">
        <v>0</v>
      </c>
      <c r="J4199" s="5">
        <v>0</v>
      </c>
      <c r="K4199" s="5">
        <v>30</v>
      </c>
      <c r="L4199" s="5">
        <f t="shared" si="390"/>
        <v>0</v>
      </c>
      <c r="M4199" s="5">
        <f t="shared" si="391"/>
        <v>0</v>
      </c>
      <c r="N4199" s="5">
        <f t="shared" si="392"/>
        <v>0</v>
      </c>
      <c r="O4199" s="5">
        <f t="shared" si="393"/>
        <v>0</v>
      </c>
      <c r="P4199" s="5">
        <f t="shared" si="394"/>
        <v>0</v>
      </c>
      <c r="Q4199" s="5">
        <f t="shared" si="395"/>
        <v>0.19856353578434605</v>
      </c>
      <c r="R4199" s="5">
        <v>-2.605</v>
      </c>
    </row>
    <row r="4200" spans="1:18">
      <c r="A4200" s="30" t="s">
        <v>11775</v>
      </c>
      <c r="B4200" s="5" t="s">
        <v>11776</v>
      </c>
      <c r="C4200" s="5" t="s">
        <v>11777</v>
      </c>
      <c r="D4200" s="5">
        <v>28.187149000000002</v>
      </c>
      <c r="E4200" s="5">
        <v>817</v>
      </c>
      <c r="F4200" s="5">
        <v>0</v>
      </c>
      <c r="G4200" s="5">
        <v>15</v>
      </c>
      <c r="H4200" s="5">
        <v>30</v>
      </c>
      <c r="I4200" s="5">
        <v>10</v>
      </c>
      <c r="J4200" s="5">
        <v>20</v>
      </c>
      <c r="K4200" s="5">
        <v>20</v>
      </c>
      <c r="L4200" s="5">
        <f t="shared" si="390"/>
        <v>0</v>
      </c>
      <c r="M4200" s="5">
        <f t="shared" si="391"/>
        <v>7.7627903654269914E-2</v>
      </c>
      <c r="N4200" s="5">
        <f t="shared" si="392"/>
        <v>0.15993530339756379</v>
      </c>
      <c r="O4200" s="5">
        <f t="shared" si="393"/>
        <v>4.5762288733875035E-2</v>
      </c>
      <c r="P4200" s="5">
        <f t="shared" si="394"/>
        <v>8.5854285599535327E-2</v>
      </c>
      <c r="Q4200" s="5">
        <f t="shared" si="395"/>
        <v>5.6871318694659695E-2</v>
      </c>
      <c r="R4200" s="5">
        <v>-0.158</v>
      </c>
    </row>
    <row r="4201" spans="1:18">
      <c r="A4201" s="30" t="s">
        <v>11778</v>
      </c>
      <c r="B4201" s="5" t="s">
        <v>11779</v>
      </c>
      <c r="C4201" s="5" t="s">
        <v>11780</v>
      </c>
      <c r="D4201" s="5">
        <v>97.461250000000007</v>
      </c>
      <c r="E4201" s="5">
        <v>309</v>
      </c>
      <c r="F4201" s="5">
        <v>59</v>
      </c>
      <c r="G4201" s="5">
        <v>125</v>
      </c>
      <c r="H4201" s="5">
        <v>0</v>
      </c>
      <c r="I4201" s="5">
        <v>0</v>
      </c>
      <c r="J4201" s="5">
        <v>45</v>
      </c>
      <c r="K4201" s="5">
        <v>40</v>
      </c>
      <c r="L4201" s="5">
        <f t="shared" si="390"/>
        <v>0.64316780069141199</v>
      </c>
      <c r="M4201" s="5">
        <f t="shared" si="391"/>
        <v>1.7104098512820529</v>
      </c>
      <c r="N4201" s="5">
        <f t="shared" si="392"/>
        <v>0</v>
      </c>
      <c r="O4201" s="5">
        <f t="shared" si="393"/>
        <v>0</v>
      </c>
      <c r="P4201" s="5">
        <f t="shared" si="394"/>
        <v>0.51074964564189584</v>
      </c>
      <c r="Q4201" s="5">
        <f t="shared" si="395"/>
        <v>0.30073700565396089</v>
      </c>
      <c r="R4201" s="5">
        <v>0.28199999999999997</v>
      </c>
    </row>
    <row r="4202" spans="1:18">
      <c r="A4202" s="30" t="s">
        <v>11781</v>
      </c>
      <c r="B4202" s="5" t="s">
        <v>11782</v>
      </c>
      <c r="C4202" s="5" t="s">
        <v>11783</v>
      </c>
      <c r="D4202" s="5">
        <v>23.898150999999999</v>
      </c>
      <c r="E4202" s="5">
        <v>309</v>
      </c>
      <c r="F4202" s="5">
        <v>59</v>
      </c>
      <c r="G4202" s="5">
        <v>0</v>
      </c>
      <c r="H4202" s="5">
        <v>50</v>
      </c>
      <c r="I4202" s="5">
        <v>90</v>
      </c>
      <c r="J4202" s="5">
        <v>45</v>
      </c>
      <c r="K4202" s="5">
        <v>40</v>
      </c>
      <c r="L4202" s="5">
        <f t="shared" si="390"/>
        <v>0.64316780069141199</v>
      </c>
      <c r="M4202" s="5">
        <f t="shared" si="391"/>
        <v>0</v>
      </c>
      <c r="N4202" s="5">
        <f t="shared" si="392"/>
        <v>0.70478502090512185</v>
      </c>
      <c r="O4202" s="5">
        <f t="shared" si="393"/>
        <v>1.0889647542400749</v>
      </c>
      <c r="P4202" s="5">
        <f t="shared" si="394"/>
        <v>0.51074964564189584</v>
      </c>
      <c r="Q4202" s="5">
        <f t="shared" si="395"/>
        <v>0.30073700565396089</v>
      </c>
      <c r="R4202" s="5">
        <v>0.36499999999999999</v>
      </c>
    </row>
    <row r="4203" spans="1:18">
      <c r="A4203" s="30" t="s">
        <v>11784</v>
      </c>
      <c r="B4203" s="5" t="s">
        <v>11785</v>
      </c>
      <c r="C4203" s="5" t="s">
        <v>11786</v>
      </c>
      <c r="D4203" s="5">
        <v>75.484748999999994</v>
      </c>
      <c r="E4203" s="5">
        <v>589</v>
      </c>
      <c r="F4203" s="5">
        <v>345</v>
      </c>
      <c r="G4203" s="5">
        <v>120</v>
      </c>
      <c r="H4203" s="5">
        <v>230</v>
      </c>
      <c r="I4203" s="5">
        <v>440</v>
      </c>
      <c r="J4203" s="5">
        <v>270</v>
      </c>
      <c r="K4203" s="5">
        <v>600</v>
      </c>
      <c r="L4203" s="5">
        <f t="shared" si="390"/>
        <v>1.973033967158009</v>
      </c>
      <c r="M4203" s="5">
        <f t="shared" si="391"/>
        <v>0.86141931796996296</v>
      </c>
      <c r="N4203" s="5">
        <f t="shared" si="392"/>
        <v>1.7008173662386081</v>
      </c>
      <c r="O4203" s="5">
        <f t="shared" si="393"/>
        <v>2.7929758156287599</v>
      </c>
      <c r="P4203" s="5">
        <f t="shared" si="394"/>
        <v>1.6076907351783953</v>
      </c>
      <c r="Q4203" s="5">
        <f t="shared" si="395"/>
        <v>2.3665806811648711</v>
      </c>
      <c r="R4203" s="5">
        <v>-0.23300000000000001</v>
      </c>
    </row>
    <row r="4204" spans="1:18">
      <c r="A4204" s="30" t="s">
        <v>11787</v>
      </c>
      <c r="B4204" s="5" t="s">
        <v>11788</v>
      </c>
      <c r="C4204" s="5" t="s">
        <v>11789</v>
      </c>
      <c r="D4204" s="5">
        <v>9.2439450000000001</v>
      </c>
      <c r="E4204" s="5">
        <v>447</v>
      </c>
      <c r="F4204" s="5">
        <v>0</v>
      </c>
      <c r="G4204" s="5">
        <v>3</v>
      </c>
      <c r="H4204" s="5">
        <v>15</v>
      </c>
      <c r="I4204" s="5">
        <v>30</v>
      </c>
      <c r="J4204" s="5">
        <v>10</v>
      </c>
      <c r="K4204" s="5">
        <v>50</v>
      </c>
      <c r="L4204" s="5">
        <f t="shared" si="390"/>
        <v>0</v>
      </c>
      <c r="M4204" s="5">
        <f t="shared" si="391"/>
        <v>2.8376732566236473E-2</v>
      </c>
      <c r="N4204" s="5">
        <f t="shared" si="392"/>
        <v>0.14616011507361254</v>
      </c>
      <c r="O4204" s="5">
        <f t="shared" si="393"/>
        <v>0.2509247643998383</v>
      </c>
      <c r="P4204" s="5">
        <f t="shared" si="394"/>
        <v>7.845967710830018E-2</v>
      </c>
      <c r="Q4204" s="5">
        <f t="shared" si="395"/>
        <v>0.25986503005333877</v>
      </c>
      <c r="R4204" s="5">
        <v>-0.70399999999999996</v>
      </c>
    </row>
    <row r="4205" spans="1:18">
      <c r="A4205" s="30" t="s">
        <v>11787</v>
      </c>
      <c r="B4205" s="5" t="s">
        <v>11790</v>
      </c>
      <c r="C4205" s="5" t="s">
        <v>11791</v>
      </c>
      <c r="D4205" s="5">
        <v>5.7489999999999999E-2</v>
      </c>
      <c r="E4205" s="5">
        <v>367</v>
      </c>
      <c r="F4205" s="5">
        <v>0</v>
      </c>
      <c r="G4205" s="5">
        <v>3</v>
      </c>
      <c r="H4205" s="5">
        <v>15</v>
      </c>
      <c r="I4205" s="5">
        <v>30</v>
      </c>
      <c r="J4205" s="5">
        <v>10</v>
      </c>
      <c r="K4205" s="5">
        <v>50</v>
      </c>
      <c r="L4205" s="5">
        <f t="shared" si="390"/>
        <v>0</v>
      </c>
      <c r="M4205" s="5">
        <f t="shared" si="391"/>
        <v>3.4562396340892927E-2</v>
      </c>
      <c r="N4205" s="5">
        <f t="shared" si="392"/>
        <v>0.17802063062099402</v>
      </c>
      <c r="O4205" s="5">
        <f t="shared" si="393"/>
        <v>0.30562226072677851</v>
      </c>
      <c r="P4205" s="5">
        <f t="shared" si="394"/>
        <v>9.5562603998392864E-2</v>
      </c>
      <c r="Q4205" s="5">
        <f t="shared" si="395"/>
        <v>0.31651135813036085</v>
      </c>
      <c r="R4205" s="5">
        <v>-0.69599999999999995</v>
      </c>
    </row>
    <row r="4206" spans="1:18">
      <c r="A4206" s="30" t="s">
        <v>11792</v>
      </c>
      <c r="B4206" s="5" t="s">
        <v>11793</v>
      </c>
      <c r="C4206" s="5" t="s">
        <v>11794</v>
      </c>
      <c r="D4206" s="5">
        <v>14.51825</v>
      </c>
      <c r="E4206" s="5">
        <v>447</v>
      </c>
      <c r="F4206" s="5">
        <v>0</v>
      </c>
      <c r="G4206" s="5">
        <v>3</v>
      </c>
      <c r="H4206" s="5">
        <v>0</v>
      </c>
      <c r="I4206" s="5">
        <v>0</v>
      </c>
      <c r="J4206" s="5">
        <v>0</v>
      </c>
      <c r="K4206" s="5">
        <v>0</v>
      </c>
      <c r="L4206" s="5">
        <f t="shared" si="390"/>
        <v>0</v>
      </c>
      <c r="M4206" s="5">
        <f t="shared" si="391"/>
        <v>2.8376732566236473E-2</v>
      </c>
      <c r="N4206" s="5">
        <f t="shared" si="392"/>
        <v>0</v>
      </c>
      <c r="O4206" s="5">
        <f t="shared" si="393"/>
        <v>0</v>
      </c>
      <c r="P4206" s="5">
        <f t="shared" si="394"/>
        <v>0</v>
      </c>
      <c r="Q4206" s="5">
        <f t="shared" si="395"/>
        <v>0</v>
      </c>
      <c r="R4206" s="5">
        <v>0.82699999999999996</v>
      </c>
    </row>
    <row r="4207" spans="1:18">
      <c r="A4207" s="30" t="s">
        <v>11795</v>
      </c>
      <c r="B4207" s="5" t="s">
        <v>11796</v>
      </c>
      <c r="C4207" s="5" t="s">
        <v>11797</v>
      </c>
      <c r="D4207" s="5">
        <v>15.311349999999999</v>
      </c>
      <c r="E4207" s="5">
        <v>323</v>
      </c>
      <c r="F4207" s="5">
        <v>0</v>
      </c>
      <c r="G4207" s="5">
        <v>0</v>
      </c>
      <c r="H4207" s="5">
        <v>0</v>
      </c>
      <c r="I4207" s="5">
        <v>0</v>
      </c>
      <c r="J4207" s="5">
        <v>40</v>
      </c>
      <c r="K4207" s="5">
        <v>70</v>
      </c>
      <c r="L4207" s="5">
        <f t="shared" si="390"/>
        <v>0</v>
      </c>
      <c r="M4207" s="5">
        <f t="shared" si="391"/>
        <v>0</v>
      </c>
      <c r="N4207" s="5">
        <f t="shared" si="392"/>
        <v>0</v>
      </c>
      <c r="O4207" s="5">
        <f t="shared" si="393"/>
        <v>0</v>
      </c>
      <c r="P4207" s="5">
        <f t="shared" si="394"/>
        <v>0.43432168009176697</v>
      </c>
      <c r="Q4207" s="5">
        <f t="shared" si="395"/>
        <v>0.50347843903213441</v>
      </c>
      <c r="R4207" s="5">
        <v>-3.839</v>
      </c>
    </row>
    <row r="4208" spans="1:18">
      <c r="A4208" s="30" t="s">
        <v>11798</v>
      </c>
      <c r="B4208" s="5" t="s">
        <v>11799</v>
      </c>
      <c r="C4208" s="5" t="s">
        <v>11800</v>
      </c>
      <c r="D4208" s="5">
        <v>8.5062099999999994</v>
      </c>
      <c r="E4208" s="5">
        <v>485</v>
      </c>
      <c r="F4208" s="5">
        <v>0</v>
      </c>
      <c r="G4208" s="5">
        <v>0</v>
      </c>
      <c r="H4208" s="5">
        <v>0</v>
      </c>
      <c r="I4208" s="5">
        <v>0</v>
      </c>
      <c r="J4208" s="5">
        <v>40</v>
      </c>
      <c r="K4208" s="5">
        <v>7.5</v>
      </c>
      <c r="L4208" s="5">
        <f t="shared" si="390"/>
        <v>0</v>
      </c>
      <c r="M4208" s="5">
        <f t="shared" si="391"/>
        <v>0</v>
      </c>
      <c r="N4208" s="5">
        <f t="shared" si="392"/>
        <v>0</v>
      </c>
      <c r="O4208" s="5">
        <f t="shared" si="393"/>
        <v>0</v>
      </c>
      <c r="P4208" s="5">
        <f t="shared" si="394"/>
        <v>0.28924928385492932</v>
      </c>
      <c r="Q4208" s="5">
        <f t="shared" si="395"/>
        <v>3.5925670649641986E-2</v>
      </c>
      <c r="R4208" s="5">
        <v>-3.0710000000000002</v>
      </c>
    </row>
    <row r="4209" spans="1:18">
      <c r="A4209" s="30" t="s">
        <v>11798</v>
      </c>
      <c r="B4209" s="5" t="s">
        <v>11801</v>
      </c>
      <c r="C4209" s="5" t="s">
        <v>11802</v>
      </c>
      <c r="D4209" s="5">
        <v>1.9999999999999999E-6</v>
      </c>
      <c r="E4209" s="5">
        <v>452</v>
      </c>
      <c r="F4209" s="5">
        <v>0</v>
      </c>
      <c r="G4209" s="5">
        <v>0</v>
      </c>
      <c r="H4209" s="5">
        <v>0</v>
      </c>
      <c r="I4209" s="5">
        <v>0</v>
      </c>
      <c r="J4209" s="5">
        <v>0</v>
      </c>
      <c r="K4209" s="5">
        <v>7.5</v>
      </c>
      <c r="L4209" s="5">
        <f t="shared" si="390"/>
        <v>0</v>
      </c>
      <c r="M4209" s="5">
        <f t="shared" si="391"/>
        <v>0</v>
      </c>
      <c r="N4209" s="5">
        <f t="shared" si="392"/>
        <v>0</v>
      </c>
      <c r="O4209" s="5">
        <f t="shared" si="393"/>
        <v>0</v>
      </c>
      <c r="P4209" s="5">
        <f t="shared" si="394"/>
        <v>0</v>
      </c>
      <c r="Q4209" s="5">
        <f t="shared" si="395"/>
        <v>3.8548562533354792E-2</v>
      </c>
      <c r="R4209" s="5">
        <v>-1.262</v>
      </c>
    </row>
    <row r="4210" spans="1:18">
      <c r="A4210" s="30" t="s">
        <v>11798</v>
      </c>
      <c r="B4210" s="5" t="s">
        <v>11803</v>
      </c>
      <c r="C4210" s="5" t="s">
        <v>11804</v>
      </c>
      <c r="D4210" s="5">
        <v>49.503200999999997</v>
      </c>
      <c r="E4210" s="5">
        <v>509</v>
      </c>
      <c r="F4210" s="5">
        <v>0</v>
      </c>
      <c r="G4210" s="5">
        <v>0</v>
      </c>
      <c r="H4210" s="5">
        <v>0</v>
      </c>
      <c r="I4210" s="5">
        <v>0</v>
      </c>
      <c r="J4210" s="5">
        <v>0</v>
      </c>
      <c r="K4210" s="5">
        <v>7.5</v>
      </c>
      <c r="L4210" s="5">
        <f t="shared" si="390"/>
        <v>0</v>
      </c>
      <c r="M4210" s="5">
        <f t="shared" si="391"/>
        <v>0</v>
      </c>
      <c r="N4210" s="5">
        <f t="shared" si="392"/>
        <v>0</v>
      </c>
      <c r="O4210" s="5">
        <f t="shared" si="393"/>
        <v>0</v>
      </c>
      <c r="P4210" s="5">
        <f t="shared" si="394"/>
        <v>0</v>
      </c>
      <c r="Q4210" s="5">
        <f t="shared" si="395"/>
        <v>3.4231729400935877E-2</v>
      </c>
      <c r="R4210" s="5">
        <v>-1.3029999999999999</v>
      </c>
    </row>
    <row r="4211" spans="1:18">
      <c r="A4211" s="30" t="s">
        <v>11798</v>
      </c>
      <c r="B4211" s="5" t="s">
        <v>11805</v>
      </c>
      <c r="C4211" s="5" t="s">
        <v>11806</v>
      </c>
      <c r="D4211" s="5">
        <v>7.4090249999999997</v>
      </c>
      <c r="E4211" s="5">
        <v>524</v>
      </c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7.5</v>
      </c>
      <c r="L4211" s="5">
        <f t="shared" si="390"/>
        <v>0</v>
      </c>
      <c r="M4211" s="5">
        <f t="shared" si="391"/>
        <v>0</v>
      </c>
      <c r="N4211" s="5">
        <f t="shared" si="392"/>
        <v>0</v>
      </c>
      <c r="O4211" s="5">
        <f t="shared" si="393"/>
        <v>0</v>
      </c>
      <c r="P4211" s="5">
        <f t="shared" si="394"/>
        <v>0</v>
      </c>
      <c r="Q4211" s="5">
        <f t="shared" si="395"/>
        <v>3.3251813482970155E-2</v>
      </c>
      <c r="R4211" s="5">
        <v>-1.256</v>
      </c>
    </row>
    <row r="4212" spans="1:18">
      <c r="A4212" s="30" t="s">
        <v>11807</v>
      </c>
      <c r="B4212" s="5" t="s">
        <v>11808</v>
      </c>
      <c r="C4212" s="5" t="s">
        <v>11809</v>
      </c>
      <c r="D4212" s="5">
        <v>32.041297999999998</v>
      </c>
      <c r="E4212" s="5">
        <v>594</v>
      </c>
      <c r="F4212" s="5">
        <v>0</v>
      </c>
      <c r="G4212" s="5">
        <v>25</v>
      </c>
      <c r="H4212" s="5">
        <v>0</v>
      </c>
      <c r="I4212" s="5">
        <v>40</v>
      </c>
      <c r="J4212" s="5">
        <v>0</v>
      </c>
      <c r="K4212" s="5">
        <v>0</v>
      </c>
      <c r="L4212" s="5">
        <f t="shared" si="390"/>
        <v>0</v>
      </c>
      <c r="M4212" s="5">
        <f t="shared" si="391"/>
        <v>0.17795173200207215</v>
      </c>
      <c r="N4212" s="5">
        <f t="shared" si="392"/>
        <v>0</v>
      </c>
      <c r="O4212" s="5">
        <f t="shared" si="393"/>
        <v>0.25176962892643706</v>
      </c>
      <c r="P4212" s="5">
        <f t="shared" si="394"/>
        <v>0</v>
      </c>
      <c r="Q4212" s="5">
        <f t="shared" si="395"/>
        <v>0</v>
      </c>
      <c r="R4212" s="5">
        <v>3.2370000000000001</v>
      </c>
    </row>
    <row r="4213" spans="1:18">
      <c r="A4213" s="30" t="s">
        <v>11810</v>
      </c>
      <c r="B4213" s="5" t="s">
        <v>11811</v>
      </c>
      <c r="C4213" s="5" t="s">
        <v>11812</v>
      </c>
      <c r="D4213" s="5">
        <v>24.555499999999999</v>
      </c>
      <c r="E4213" s="5">
        <v>467</v>
      </c>
      <c r="F4213" s="5">
        <v>0</v>
      </c>
      <c r="G4213" s="5">
        <v>0</v>
      </c>
      <c r="H4213" s="5">
        <v>10</v>
      </c>
      <c r="I4213" s="5">
        <v>30</v>
      </c>
      <c r="J4213" s="5">
        <v>10</v>
      </c>
      <c r="K4213" s="5">
        <v>60</v>
      </c>
      <c r="L4213" s="5">
        <f t="shared" si="390"/>
        <v>0</v>
      </c>
      <c r="M4213" s="5">
        <f t="shared" si="391"/>
        <v>0</v>
      </c>
      <c r="N4213" s="5">
        <f t="shared" si="392"/>
        <v>9.3267054158322343E-2</v>
      </c>
      <c r="O4213" s="5">
        <f t="shared" si="393"/>
        <v>0.24017852181312146</v>
      </c>
      <c r="P4213" s="5">
        <f t="shared" si="394"/>
        <v>7.5099519630428657E-2</v>
      </c>
      <c r="Q4213" s="5">
        <f t="shared" si="395"/>
        <v>0.29848308805270002</v>
      </c>
      <c r="R4213" s="5">
        <v>-1.0149999999999999</v>
      </c>
    </row>
    <row r="4214" spans="1:18">
      <c r="A4214" s="30" t="s">
        <v>11813</v>
      </c>
      <c r="B4214" s="5" t="s">
        <v>11814</v>
      </c>
      <c r="C4214" s="5" t="s">
        <v>11815</v>
      </c>
      <c r="D4214" s="5">
        <v>65.661850000000001</v>
      </c>
      <c r="E4214" s="5">
        <v>521</v>
      </c>
      <c r="F4214" s="5">
        <v>353</v>
      </c>
      <c r="G4214" s="5">
        <v>209</v>
      </c>
      <c r="H4214" s="5">
        <v>271</v>
      </c>
      <c r="I4214" s="5">
        <v>423.1</v>
      </c>
      <c r="J4214" s="5">
        <v>160</v>
      </c>
      <c r="K4214" s="5">
        <v>183.2</v>
      </c>
      <c r="L4214" s="5">
        <f t="shared" si="390"/>
        <v>2.2822737953745125</v>
      </c>
      <c r="M4214" s="5">
        <f t="shared" si="391"/>
        <v>1.696122512178829</v>
      </c>
      <c r="N4214" s="5">
        <f t="shared" si="392"/>
        <v>2.2655659449356622</v>
      </c>
      <c r="O4214" s="5">
        <f t="shared" si="393"/>
        <v>3.0362329951666345</v>
      </c>
      <c r="P4214" s="5">
        <f t="shared" si="394"/>
        <v>1.0770510761584702</v>
      </c>
      <c r="Q4214" s="5">
        <f t="shared" si="395"/>
        <v>0.81690791773819316</v>
      </c>
      <c r="R4214" s="5">
        <v>0.79900000000000004</v>
      </c>
    </row>
    <row r="4215" spans="1:18">
      <c r="A4215" s="30" t="s">
        <v>11816</v>
      </c>
      <c r="B4215" s="5" t="s">
        <v>11817</v>
      </c>
      <c r="C4215" s="5" t="s">
        <v>11818</v>
      </c>
      <c r="D4215" s="5">
        <v>30.300850000000001</v>
      </c>
      <c r="E4215" s="5">
        <v>525</v>
      </c>
      <c r="F4215" s="5">
        <v>413</v>
      </c>
      <c r="G4215" s="5">
        <v>389</v>
      </c>
      <c r="H4215" s="5">
        <v>291</v>
      </c>
      <c r="I4215" s="5">
        <v>508.1</v>
      </c>
      <c r="J4215" s="5">
        <v>160</v>
      </c>
      <c r="K4215" s="5">
        <v>208.2</v>
      </c>
      <c r="L4215" s="5">
        <f t="shared" si="390"/>
        <v>2.6498513388486176</v>
      </c>
      <c r="M4215" s="5">
        <f t="shared" si="391"/>
        <v>3.1328453262316804</v>
      </c>
      <c r="N4215" s="5">
        <f t="shared" si="392"/>
        <v>2.4142310207530535</v>
      </c>
      <c r="O4215" s="5">
        <f t="shared" si="393"/>
        <v>3.6184259135127843</v>
      </c>
      <c r="P4215" s="5">
        <f t="shared" si="394"/>
        <v>1.0688449727210723</v>
      </c>
      <c r="Q4215" s="5">
        <f t="shared" si="395"/>
        <v>0.9213121130638473</v>
      </c>
      <c r="R4215" s="5">
        <v>0.97199999999999998</v>
      </c>
    </row>
    <row r="4216" spans="1:18">
      <c r="A4216" s="30" t="s">
        <v>11819</v>
      </c>
      <c r="B4216" s="5" t="s">
        <v>11820</v>
      </c>
      <c r="C4216" s="5" t="s">
        <v>11821</v>
      </c>
      <c r="D4216" s="5">
        <v>49.427250000000001</v>
      </c>
      <c r="E4216" s="5">
        <v>513</v>
      </c>
      <c r="F4216" s="5">
        <v>0</v>
      </c>
      <c r="G4216" s="5">
        <v>84</v>
      </c>
      <c r="H4216" s="5">
        <v>81</v>
      </c>
      <c r="I4216" s="5">
        <v>118.1</v>
      </c>
      <c r="J4216" s="5">
        <v>0</v>
      </c>
      <c r="K4216" s="5">
        <v>68.2</v>
      </c>
      <c r="L4216" s="5">
        <f t="shared" si="390"/>
        <v>0</v>
      </c>
      <c r="M4216" s="5">
        <f t="shared" si="391"/>
        <v>0.69232589629437757</v>
      </c>
      <c r="N4216" s="5">
        <f t="shared" si="392"/>
        <v>0.68772180460952415</v>
      </c>
      <c r="O4216" s="5">
        <f t="shared" si="393"/>
        <v>0.86072085510087992</v>
      </c>
      <c r="P4216" s="5">
        <f t="shared" si="394"/>
        <v>0</v>
      </c>
      <c r="Q4216" s="5">
        <f t="shared" si="395"/>
        <v>0.30885338741473894</v>
      </c>
      <c r="R4216" s="5">
        <v>0.91600000000000004</v>
      </c>
    </row>
    <row r="4217" spans="1:18">
      <c r="A4217" s="30" t="s">
        <v>11822</v>
      </c>
      <c r="B4217" s="5" t="s">
        <v>11823</v>
      </c>
      <c r="C4217" s="5" t="s">
        <v>11824</v>
      </c>
      <c r="D4217" s="5">
        <v>50.506149000000001</v>
      </c>
      <c r="E4217" s="5">
        <v>170</v>
      </c>
      <c r="F4217" s="5">
        <v>75</v>
      </c>
      <c r="G4217" s="5">
        <v>85</v>
      </c>
      <c r="H4217" s="5">
        <v>20</v>
      </c>
      <c r="I4217" s="5">
        <v>60</v>
      </c>
      <c r="J4217" s="5">
        <v>20</v>
      </c>
      <c r="K4217" s="5">
        <v>20</v>
      </c>
      <c r="L4217" s="5">
        <f t="shared" si="390"/>
        <v>1.4860831287161984</v>
      </c>
      <c r="M4217" s="5">
        <f t="shared" si="391"/>
        <v>2.1140665761846171</v>
      </c>
      <c r="N4217" s="5">
        <f t="shared" si="392"/>
        <v>0.51242016814042979</v>
      </c>
      <c r="O4217" s="5">
        <f t="shared" si="393"/>
        <v>1.3195690551379731</v>
      </c>
      <c r="P4217" s="5">
        <f t="shared" si="394"/>
        <v>0.41260559608717862</v>
      </c>
      <c r="Q4217" s="5">
        <f t="shared" si="395"/>
        <v>0.27331686690315865</v>
      </c>
      <c r="R4217" s="5">
        <v>1.3</v>
      </c>
    </row>
    <row r="4218" spans="1:18">
      <c r="A4218" s="30" t="s">
        <v>11825</v>
      </c>
      <c r="B4218" s="5" t="s">
        <v>11826</v>
      </c>
      <c r="C4218" s="5" t="s">
        <v>11827</v>
      </c>
      <c r="D4218" s="5">
        <v>15.7105</v>
      </c>
      <c r="E4218" s="5">
        <v>307</v>
      </c>
      <c r="F4218" s="5">
        <v>6</v>
      </c>
      <c r="G4218" s="5">
        <v>0</v>
      </c>
      <c r="H4218" s="5">
        <v>0</v>
      </c>
      <c r="I4218" s="5">
        <v>0</v>
      </c>
      <c r="J4218" s="5">
        <v>10</v>
      </c>
      <c r="K4218" s="5">
        <v>10</v>
      </c>
      <c r="L4218" s="5">
        <f t="shared" si="390"/>
        <v>6.583299853596189E-2</v>
      </c>
      <c r="M4218" s="5">
        <f t="shared" si="391"/>
        <v>0</v>
      </c>
      <c r="N4218" s="5">
        <f t="shared" si="392"/>
        <v>0</v>
      </c>
      <c r="O4218" s="5">
        <f t="shared" si="393"/>
        <v>0</v>
      </c>
      <c r="P4218" s="5">
        <f t="shared" si="394"/>
        <v>0.11423933442153153</v>
      </c>
      <c r="Q4218" s="5">
        <f t="shared" si="395"/>
        <v>7.5674051096965747E-2</v>
      </c>
      <c r="R4218" s="5">
        <v>-1.3160000000000001</v>
      </c>
    </row>
    <row r="4219" spans="1:18">
      <c r="A4219" s="30" t="s">
        <v>11828</v>
      </c>
      <c r="B4219" s="5" t="s">
        <v>11829</v>
      </c>
      <c r="C4219" s="5" t="s">
        <v>11830</v>
      </c>
      <c r="D4219" s="5">
        <v>16.878299999999999</v>
      </c>
      <c r="E4219" s="5">
        <v>417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10</v>
      </c>
      <c r="L4219" s="5">
        <f t="shared" si="390"/>
        <v>0</v>
      </c>
      <c r="M4219" s="5">
        <f t="shared" si="391"/>
        <v>0</v>
      </c>
      <c r="N4219" s="5">
        <f t="shared" si="392"/>
        <v>0</v>
      </c>
      <c r="O4219" s="5">
        <f t="shared" si="393"/>
        <v>0</v>
      </c>
      <c r="P4219" s="5">
        <f t="shared" si="394"/>
        <v>0</v>
      </c>
      <c r="Q4219" s="5">
        <f t="shared" si="395"/>
        <v>5.5712071191291332E-2</v>
      </c>
      <c r="R4219" s="5">
        <v>-1.56</v>
      </c>
    </row>
    <row r="4220" spans="1:18">
      <c r="A4220" s="30" t="s">
        <v>11831</v>
      </c>
      <c r="B4220" s="5" t="s">
        <v>11832</v>
      </c>
      <c r="C4220" s="5" t="s">
        <v>11833</v>
      </c>
      <c r="D4220" s="5">
        <v>21.584399999999999</v>
      </c>
      <c r="E4220" s="5">
        <v>499</v>
      </c>
      <c r="F4220" s="5">
        <v>0</v>
      </c>
      <c r="G4220" s="5">
        <v>0</v>
      </c>
      <c r="H4220" s="5">
        <v>0</v>
      </c>
      <c r="I4220" s="5">
        <v>0</v>
      </c>
      <c r="J4220" s="5">
        <v>0</v>
      </c>
      <c r="K4220" s="5">
        <v>70</v>
      </c>
      <c r="L4220" s="5">
        <f t="shared" si="390"/>
        <v>0</v>
      </c>
      <c r="M4220" s="5">
        <f t="shared" si="391"/>
        <v>0</v>
      </c>
      <c r="N4220" s="5">
        <f t="shared" si="392"/>
        <v>0</v>
      </c>
      <c r="O4220" s="5">
        <f t="shared" si="393"/>
        <v>0</v>
      </c>
      <c r="P4220" s="5">
        <f t="shared" si="394"/>
        <v>0</v>
      </c>
      <c r="Q4220" s="5">
        <f t="shared" si="395"/>
        <v>0.32589886935346574</v>
      </c>
      <c r="R4220" s="5">
        <v>-3.444</v>
      </c>
    </row>
    <row r="4221" spans="1:18">
      <c r="A4221" s="30" t="s">
        <v>11834</v>
      </c>
      <c r="B4221" s="5" t="s">
        <v>11835</v>
      </c>
      <c r="C4221" s="5" t="s">
        <v>11836</v>
      </c>
      <c r="D4221" s="5">
        <v>22.0471</v>
      </c>
      <c r="E4221" s="5">
        <v>305</v>
      </c>
      <c r="F4221" s="5">
        <v>0</v>
      </c>
      <c r="G4221" s="5">
        <v>0</v>
      </c>
      <c r="H4221" s="5">
        <v>0</v>
      </c>
      <c r="I4221" s="5">
        <v>20</v>
      </c>
      <c r="J4221" s="5">
        <v>30</v>
      </c>
      <c r="K4221" s="5">
        <v>30</v>
      </c>
      <c r="L4221" s="5">
        <f t="shared" si="390"/>
        <v>0</v>
      </c>
      <c r="M4221" s="5">
        <f t="shared" si="391"/>
        <v>0</v>
      </c>
      <c r="N4221" s="5">
        <f t="shared" si="392"/>
        <v>0</v>
      </c>
      <c r="O4221" s="5">
        <f t="shared" si="393"/>
        <v>0.24516583538082559</v>
      </c>
      <c r="P4221" s="5">
        <f t="shared" si="394"/>
        <v>0.34496533443354277</v>
      </c>
      <c r="Q4221" s="5">
        <f t="shared" si="395"/>
        <v>0.22851082314854246</v>
      </c>
      <c r="R4221" s="5">
        <v>-1.4550000000000001</v>
      </c>
    </row>
    <row r="4222" spans="1:18">
      <c r="A4222" s="30" t="s">
        <v>11837</v>
      </c>
      <c r="B4222" s="5" t="s">
        <v>11838</v>
      </c>
      <c r="C4222" s="5" t="s">
        <v>11839</v>
      </c>
      <c r="D4222" s="5">
        <v>6.3235700000000001</v>
      </c>
      <c r="E4222" s="5">
        <v>827</v>
      </c>
      <c r="F4222" s="5">
        <v>0</v>
      </c>
      <c r="G4222" s="5">
        <v>0</v>
      </c>
      <c r="H4222" s="5">
        <v>0</v>
      </c>
      <c r="I4222" s="5">
        <v>10</v>
      </c>
      <c r="J4222" s="5">
        <v>0</v>
      </c>
      <c r="K4222" s="5">
        <v>0</v>
      </c>
      <c r="L4222" s="5">
        <f t="shared" si="390"/>
        <v>0</v>
      </c>
      <c r="M4222" s="5">
        <f t="shared" si="391"/>
        <v>0</v>
      </c>
      <c r="N4222" s="5">
        <f t="shared" si="392"/>
        <v>0</v>
      </c>
      <c r="O4222" s="5">
        <f t="shared" si="393"/>
        <v>4.5208935786669777E-2</v>
      </c>
      <c r="P4222" s="5">
        <f t="shared" si="394"/>
        <v>0</v>
      </c>
      <c r="Q4222" s="5">
        <f t="shared" si="395"/>
        <v>0</v>
      </c>
      <c r="R4222" s="5">
        <v>1.581</v>
      </c>
    </row>
    <row r="4223" spans="1:18">
      <c r="A4223" s="30" t="s">
        <v>11837</v>
      </c>
      <c r="B4223" s="5" t="s">
        <v>11840</v>
      </c>
      <c r="C4223" s="5" t="s">
        <v>11841</v>
      </c>
      <c r="D4223" s="5">
        <v>18.642399000000001</v>
      </c>
      <c r="E4223" s="5">
        <v>873</v>
      </c>
      <c r="F4223" s="5">
        <v>0</v>
      </c>
      <c r="G4223" s="5">
        <v>0</v>
      </c>
      <c r="H4223" s="5">
        <v>0</v>
      </c>
      <c r="I4223" s="5">
        <v>10</v>
      </c>
      <c r="J4223" s="5">
        <v>0</v>
      </c>
      <c r="K4223" s="5">
        <v>40</v>
      </c>
      <c r="L4223" s="5">
        <f t="shared" si="390"/>
        <v>0</v>
      </c>
      <c r="M4223" s="5">
        <f t="shared" si="391"/>
        <v>0</v>
      </c>
      <c r="N4223" s="5">
        <f t="shared" si="392"/>
        <v>0</v>
      </c>
      <c r="O4223" s="5">
        <f t="shared" si="393"/>
        <v>4.2826792549342386E-2</v>
      </c>
      <c r="P4223" s="5">
        <f t="shared" si="394"/>
        <v>0</v>
      </c>
      <c r="Q4223" s="5">
        <f t="shared" si="395"/>
        <v>0.10644643155449476</v>
      </c>
      <c r="R4223" s="5">
        <v>-1.661</v>
      </c>
    </row>
    <row r="4224" spans="1:18">
      <c r="A4224" s="30" t="s">
        <v>11842</v>
      </c>
      <c r="B4224" s="5" t="s">
        <v>11843</v>
      </c>
      <c r="C4224" s="5" t="s">
        <v>11844</v>
      </c>
      <c r="D4224" s="5">
        <v>26.753349</v>
      </c>
      <c r="E4224" s="5">
        <v>306</v>
      </c>
      <c r="F4224" s="5">
        <v>0</v>
      </c>
      <c r="G4224" s="5">
        <v>0</v>
      </c>
      <c r="H4224" s="5">
        <v>0</v>
      </c>
      <c r="I4224" s="5">
        <v>10</v>
      </c>
      <c r="J4224" s="5">
        <v>0</v>
      </c>
      <c r="K4224" s="5">
        <v>0</v>
      </c>
      <c r="L4224" s="5">
        <f t="shared" si="390"/>
        <v>0</v>
      </c>
      <c r="M4224" s="5">
        <f t="shared" si="391"/>
        <v>0</v>
      </c>
      <c r="N4224" s="5">
        <f t="shared" si="392"/>
        <v>0</v>
      </c>
      <c r="O4224" s="5">
        <f t="shared" si="393"/>
        <v>0.12218231992018268</v>
      </c>
      <c r="P4224" s="5">
        <f t="shared" si="394"/>
        <v>0</v>
      </c>
      <c r="Q4224" s="5">
        <f t="shared" si="395"/>
        <v>0</v>
      </c>
      <c r="R4224" s="5">
        <v>1.59</v>
      </c>
    </row>
    <row r="4225" spans="1:18">
      <c r="A4225" s="30" t="s">
        <v>11845</v>
      </c>
      <c r="B4225" s="5" t="s">
        <v>11846</v>
      </c>
      <c r="C4225" s="5" t="s">
        <v>11847</v>
      </c>
      <c r="D4225" s="5">
        <v>12.908625000000001</v>
      </c>
      <c r="E4225" s="5">
        <v>302</v>
      </c>
      <c r="F4225" s="5">
        <v>0</v>
      </c>
      <c r="G4225" s="5">
        <v>0</v>
      </c>
      <c r="H4225" s="5">
        <v>0</v>
      </c>
      <c r="I4225" s="5">
        <v>10</v>
      </c>
      <c r="J4225" s="5">
        <v>0</v>
      </c>
      <c r="K4225" s="5">
        <v>0</v>
      </c>
      <c r="L4225" s="5">
        <f t="shared" si="390"/>
        <v>0</v>
      </c>
      <c r="M4225" s="5">
        <f t="shared" si="391"/>
        <v>0</v>
      </c>
      <c r="N4225" s="5">
        <f t="shared" si="392"/>
        <v>0</v>
      </c>
      <c r="O4225" s="5">
        <f t="shared" si="393"/>
        <v>0.12380062879329769</v>
      </c>
      <c r="P4225" s="5">
        <f t="shared" si="394"/>
        <v>0</v>
      </c>
      <c r="Q4225" s="5">
        <f t="shared" si="395"/>
        <v>0</v>
      </c>
      <c r="R4225" s="5">
        <v>1.6240000000000001</v>
      </c>
    </row>
    <row r="4226" spans="1:18">
      <c r="A4226" s="30" t="s">
        <v>11848</v>
      </c>
      <c r="B4226" s="5" t="s">
        <v>11849</v>
      </c>
      <c r="C4226" s="5" t="s">
        <v>11850</v>
      </c>
      <c r="D4226" s="5">
        <v>7.9321400000000004</v>
      </c>
      <c r="E4226" s="5">
        <v>310</v>
      </c>
      <c r="F4226" s="5">
        <v>25</v>
      </c>
      <c r="G4226" s="5">
        <v>20</v>
      </c>
      <c r="H4226" s="5">
        <v>0</v>
      </c>
      <c r="I4226" s="5">
        <v>0</v>
      </c>
      <c r="J4226" s="5">
        <v>0</v>
      </c>
      <c r="K4226" s="5">
        <v>0</v>
      </c>
      <c r="L4226" s="5">
        <f t="shared" si="390"/>
        <v>0.27164960417392875</v>
      </c>
      <c r="M4226" s="5">
        <f t="shared" si="391"/>
        <v>0.27278278402382161</v>
      </c>
      <c r="N4226" s="5">
        <f t="shared" si="392"/>
        <v>0</v>
      </c>
      <c r="O4226" s="5">
        <f t="shared" si="393"/>
        <v>0</v>
      </c>
      <c r="P4226" s="5">
        <f t="shared" si="394"/>
        <v>0</v>
      </c>
      <c r="Q4226" s="5">
        <f t="shared" si="395"/>
        <v>0</v>
      </c>
      <c r="R4226" s="5">
        <v>2.8820000000000001</v>
      </c>
    </row>
    <row r="4227" spans="1:18">
      <c r="A4227" s="30" t="s">
        <v>11851</v>
      </c>
      <c r="B4227" s="5" t="s">
        <v>11852</v>
      </c>
      <c r="C4227" s="5" t="s">
        <v>11853</v>
      </c>
      <c r="D4227" s="5">
        <v>5.8894349999999998</v>
      </c>
      <c r="E4227" s="5">
        <v>646</v>
      </c>
      <c r="F4227" s="5">
        <v>0</v>
      </c>
      <c r="G4227" s="5">
        <v>0</v>
      </c>
      <c r="H4227" s="5">
        <v>0</v>
      </c>
      <c r="I4227" s="5">
        <v>0</v>
      </c>
      <c r="J4227" s="5">
        <v>20</v>
      </c>
      <c r="K4227" s="5">
        <v>10</v>
      </c>
      <c r="L4227" s="5">
        <f t="shared" si="390"/>
        <v>0</v>
      </c>
      <c r="M4227" s="5">
        <f t="shared" si="391"/>
        <v>0</v>
      </c>
      <c r="N4227" s="5">
        <f t="shared" si="392"/>
        <v>0</v>
      </c>
      <c r="O4227" s="5">
        <f t="shared" si="393"/>
        <v>0</v>
      </c>
      <c r="P4227" s="5">
        <f t="shared" si="394"/>
        <v>0.10858042002294174</v>
      </c>
      <c r="Q4227" s="5">
        <f t="shared" si="395"/>
        <v>3.5962745645152457E-2</v>
      </c>
      <c r="R4227" s="5">
        <v>-2.59</v>
      </c>
    </row>
    <row r="4228" spans="1:18">
      <c r="A4228" s="30" t="s">
        <v>11854</v>
      </c>
      <c r="B4228" s="5" t="s">
        <v>11855</v>
      </c>
      <c r="C4228" s="5" t="s">
        <v>11856</v>
      </c>
      <c r="D4228" s="5">
        <v>41.090598999999997</v>
      </c>
      <c r="E4228" s="5">
        <v>178</v>
      </c>
      <c r="F4228" s="5">
        <v>25</v>
      </c>
      <c r="G4228" s="5">
        <v>30</v>
      </c>
      <c r="H4228" s="5">
        <v>30</v>
      </c>
      <c r="I4228" s="5">
        <v>10</v>
      </c>
      <c r="J4228" s="5">
        <v>50</v>
      </c>
      <c r="K4228" s="5">
        <v>0</v>
      </c>
      <c r="L4228" s="5">
        <f t="shared" ref="L4228:L4291" si="396">F4228/296872/E4228*10^6</f>
        <v>0.47309762524672988</v>
      </c>
      <c r="M4228" s="5">
        <f t="shared" ref="M4228:M4291" si="397">G4228/236511/E4228*10^6</f>
        <v>0.71260671107346651</v>
      </c>
      <c r="N4228" s="5">
        <f t="shared" ref="N4228:N4291" si="398">H4228/229591/E4228*10^6</f>
        <v>0.73408507233600906</v>
      </c>
      <c r="O4228" s="5">
        <f t="shared" ref="O4228:O4291" si="399">I4228/267467/E4228*10^6</f>
        <v>0.21004376345829159</v>
      </c>
      <c r="P4228" s="5">
        <f t="shared" ref="P4228:P4291" si="400">J4228/285132/E4228*10^6</f>
        <v>0.98515381088230858</v>
      </c>
      <c r="Q4228" s="5">
        <f t="shared" ref="Q4228:Q4291" si="401">K4228/E4228/430442*10^6</f>
        <v>0</v>
      </c>
      <c r="R4228" s="5">
        <v>0.129</v>
      </c>
    </row>
    <row r="4229" spans="1:18">
      <c r="A4229" s="30" t="s">
        <v>11857</v>
      </c>
      <c r="B4229" s="5" t="s">
        <v>11858</v>
      </c>
      <c r="C4229" s="5" t="s">
        <v>11859</v>
      </c>
      <c r="D4229" s="5">
        <v>0.23558799999999999</v>
      </c>
      <c r="E4229" s="5">
        <v>1275</v>
      </c>
      <c r="F4229" s="5">
        <v>0</v>
      </c>
      <c r="G4229" s="5">
        <v>0</v>
      </c>
      <c r="H4229" s="5">
        <v>0</v>
      </c>
      <c r="I4229" s="5">
        <v>10</v>
      </c>
      <c r="J4229" s="5">
        <v>0</v>
      </c>
      <c r="K4229" s="5">
        <v>0</v>
      </c>
      <c r="L4229" s="5">
        <f t="shared" si="396"/>
        <v>0</v>
      </c>
      <c r="M4229" s="5">
        <f t="shared" si="397"/>
        <v>0</v>
      </c>
      <c r="N4229" s="5">
        <f t="shared" si="398"/>
        <v>0</v>
      </c>
      <c r="O4229" s="5">
        <f t="shared" si="399"/>
        <v>2.9323756780843844E-2</v>
      </c>
      <c r="P4229" s="5">
        <f t="shared" si="400"/>
        <v>0</v>
      </c>
      <c r="Q4229" s="5">
        <f t="shared" si="401"/>
        <v>0</v>
      </c>
      <c r="R4229" s="5">
        <v>1.6040000000000001</v>
      </c>
    </row>
    <row r="4230" spans="1:18">
      <c r="A4230" s="30" t="s">
        <v>11860</v>
      </c>
      <c r="B4230" s="5" t="s">
        <v>11861</v>
      </c>
      <c r="C4230" s="5" t="s">
        <v>11862</v>
      </c>
      <c r="D4230" s="5">
        <v>31.153649999999999</v>
      </c>
      <c r="E4230" s="5">
        <v>199</v>
      </c>
      <c r="F4230" s="5">
        <v>297</v>
      </c>
      <c r="G4230" s="5">
        <v>425</v>
      </c>
      <c r="H4230" s="5">
        <v>290</v>
      </c>
      <c r="I4230" s="5">
        <v>445</v>
      </c>
      <c r="J4230" s="5">
        <v>230</v>
      </c>
      <c r="K4230" s="5">
        <v>440</v>
      </c>
      <c r="L4230" s="5">
        <f t="shared" si="396"/>
        <v>5.0272922726218328</v>
      </c>
      <c r="M4230" s="5">
        <f t="shared" si="397"/>
        <v>9.0299326118438419</v>
      </c>
      <c r="N4230" s="5">
        <f t="shared" si="398"/>
        <v>6.3473151480711527</v>
      </c>
      <c r="O4230" s="5">
        <f t="shared" si="399"/>
        <v>8.3605861826790342</v>
      </c>
      <c r="P4230" s="5">
        <f t="shared" si="400"/>
        <v>4.0534871374393671</v>
      </c>
      <c r="Q4230" s="5">
        <f t="shared" si="401"/>
        <v>5.1367089558684089</v>
      </c>
      <c r="R4230" s="5">
        <v>0.27700000000000002</v>
      </c>
    </row>
    <row r="4231" spans="1:18">
      <c r="A4231" s="30" t="s">
        <v>11863</v>
      </c>
      <c r="B4231" s="5" t="s">
        <v>11864</v>
      </c>
      <c r="C4231" s="5" t="s">
        <v>11865</v>
      </c>
      <c r="D4231" s="5">
        <v>147.644012</v>
      </c>
      <c r="E4231" s="5">
        <v>198</v>
      </c>
      <c r="F4231" s="5">
        <v>205</v>
      </c>
      <c r="G4231" s="5">
        <v>280</v>
      </c>
      <c r="H4231" s="5">
        <v>250</v>
      </c>
      <c r="I4231" s="5">
        <v>310</v>
      </c>
      <c r="J4231" s="5">
        <v>200</v>
      </c>
      <c r="K4231" s="5">
        <v>350</v>
      </c>
      <c r="L4231" s="5">
        <f t="shared" si="396"/>
        <v>3.4875418879299342</v>
      </c>
      <c r="M4231" s="5">
        <f t="shared" si="397"/>
        <v>5.9791781952696246</v>
      </c>
      <c r="N4231" s="5">
        <f t="shared" si="398"/>
        <v>5.4994588752445113</v>
      </c>
      <c r="O4231" s="5">
        <f t="shared" si="399"/>
        <v>5.8536438725396618</v>
      </c>
      <c r="P4231" s="5">
        <f t="shared" si="400"/>
        <v>3.5425732997384021</v>
      </c>
      <c r="Q4231" s="5">
        <f t="shared" si="401"/>
        <v>4.1066549446307929</v>
      </c>
      <c r="R4231" s="5">
        <v>0.14099999999999999</v>
      </c>
    </row>
    <row r="4232" spans="1:18">
      <c r="A4232" s="30" t="s">
        <v>11866</v>
      </c>
      <c r="B4232" s="5" t="s">
        <v>11867</v>
      </c>
      <c r="C4232" s="5" t="s">
        <v>11868</v>
      </c>
      <c r="D4232" s="5">
        <v>16.308499999999999</v>
      </c>
      <c r="E4232" s="5">
        <v>257</v>
      </c>
      <c r="F4232" s="5">
        <v>195</v>
      </c>
      <c r="G4232" s="5">
        <v>225</v>
      </c>
      <c r="H4232" s="5">
        <v>170</v>
      </c>
      <c r="I4232" s="5">
        <v>130</v>
      </c>
      <c r="J4232" s="5">
        <v>100</v>
      </c>
      <c r="K4232" s="5">
        <v>130</v>
      </c>
      <c r="L4232" s="5">
        <f t="shared" si="396"/>
        <v>2.5558316844068472</v>
      </c>
      <c r="M4232" s="5">
        <f t="shared" si="397"/>
        <v>3.7016729933193688</v>
      </c>
      <c r="N4232" s="5">
        <f t="shared" si="398"/>
        <v>2.881117287793467</v>
      </c>
      <c r="O4232" s="5">
        <f t="shared" si="399"/>
        <v>1.8912111620330223</v>
      </c>
      <c r="P4232" s="5">
        <f t="shared" si="400"/>
        <v>1.3646488586540926</v>
      </c>
      <c r="Q4232" s="5">
        <f t="shared" si="401"/>
        <v>1.1751561787081333</v>
      </c>
      <c r="R4232" s="5">
        <v>0.64300000000000002</v>
      </c>
    </row>
    <row r="4233" spans="1:18">
      <c r="A4233" s="30" t="s">
        <v>11869</v>
      </c>
      <c r="B4233" s="5" t="s">
        <v>11870</v>
      </c>
      <c r="C4233" s="5" t="s">
        <v>11871</v>
      </c>
      <c r="D4233" s="5">
        <v>6.5509000000000004</v>
      </c>
      <c r="E4233" s="5">
        <v>274</v>
      </c>
      <c r="F4233" s="5">
        <v>72</v>
      </c>
      <c r="G4233" s="5">
        <v>105</v>
      </c>
      <c r="H4233" s="5">
        <v>0</v>
      </c>
      <c r="I4233" s="5">
        <v>65</v>
      </c>
      <c r="J4233" s="5">
        <v>60</v>
      </c>
      <c r="K4233" s="5">
        <v>100</v>
      </c>
      <c r="L4233" s="5">
        <f t="shared" si="396"/>
        <v>0.88514148396526859</v>
      </c>
      <c r="M4233" s="5">
        <f t="shared" si="397"/>
        <v>1.6202700036451445</v>
      </c>
      <c r="N4233" s="5">
        <f t="shared" si="398"/>
        <v>0</v>
      </c>
      <c r="O4233" s="5">
        <f t="shared" si="399"/>
        <v>0.88693662161037723</v>
      </c>
      <c r="P4233" s="5">
        <f t="shared" si="400"/>
        <v>0.76798851826445658</v>
      </c>
      <c r="Q4233" s="5">
        <f t="shared" si="401"/>
        <v>0.84788079148790085</v>
      </c>
      <c r="R4233" s="5">
        <v>-7.6999999999999999E-2</v>
      </c>
    </row>
    <row r="4234" spans="1:18">
      <c r="A4234" s="30" t="s">
        <v>11872</v>
      </c>
      <c r="B4234" s="5" t="s">
        <v>11873</v>
      </c>
      <c r="C4234" s="5" t="s">
        <v>11874</v>
      </c>
      <c r="D4234" s="5">
        <v>64.009101999999999</v>
      </c>
      <c r="E4234" s="5">
        <v>210</v>
      </c>
      <c r="F4234" s="5">
        <v>200</v>
      </c>
      <c r="G4234" s="5">
        <v>270</v>
      </c>
      <c r="H4234" s="5">
        <v>210</v>
      </c>
      <c r="I4234" s="5">
        <v>160</v>
      </c>
      <c r="J4234" s="5">
        <v>80</v>
      </c>
      <c r="K4234" s="5">
        <v>220</v>
      </c>
      <c r="L4234" s="5">
        <f t="shared" si="396"/>
        <v>3.2080524683397305</v>
      </c>
      <c r="M4234" s="5">
        <f t="shared" si="397"/>
        <v>5.4361711959033014</v>
      </c>
      <c r="N4234" s="5">
        <f t="shared" si="398"/>
        <v>4.3555714291936525</v>
      </c>
      <c r="O4234" s="5">
        <f t="shared" si="399"/>
        <v>2.8485935158534024</v>
      </c>
      <c r="P4234" s="5">
        <f t="shared" si="400"/>
        <v>1.33605621590134</v>
      </c>
      <c r="Q4234" s="5">
        <f t="shared" si="401"/>
        <v>2.433821624328127</v>
      </c>
      <c r="R4234" s="5">
        <v>0.53200000000000003</v>
      </c>
    </row>
    <row r="4235" spans="1:18">
      <c r="A4235" s="30" t="s">
        <v>11875</v>
      </c>
      <c r="B4235" s="5" t="s">
        <v>11876</v>
      </c>
      <c r="C4235" s="5" t="s">
        <v>11877</v>
      </c>
      <c r="D4235" s="5">
        <v>0.185443</v>
      </c>
      <c r="E4235" s="5">
        <v>224</v>
      </c>
      <c r="F4235" s="5">
        <v>125</v>
      </c>
      <c r="G4235" s="5">
        <v>120</v>
      </c>
      <c r="H4235" s="5">
        <v>270</v>
      </c>
      <c r="I4235" s="5">
        <v>220</v>
      </c>
      <c r="J4235" s="5">
        <v>150</v>
      </c>
      <c r="K4235" s="5">
        <v>310</v>
      </c>
      <c r="L4235" s="5">
        <f t="shared" si="396"/>
        <v>1.8797182431678106</v>
      </c>
      <c r="M4235" s="5">
        <f t="shared" si="397"/>
        <v>2.265071331626376</v>
      </c>
      <c r="N4235" s="5">
        <f t="shared" si="398"/>
        <v>5.2500191334030646</v>
      </c>
      <c r="O4235" s="5">
        <f t="shared" si="399"/>
        <v>3.6720150790297761</v>
      </c>
      <c r="P4235" s="5">
        <f t="shared" si="400"/>
        <v>2.3485363170140747</v>
      </c>
      <c r="Q4235" s="5">
        <f t="shared" si="401"/>
        <v>3.2151336798652812</v>
      </c>
      <c r="R4235" s="5">
        <v>-2.9000000000000001E-2</v>
      </c>
    </row>
    <row r="4236" spans="1:18">
      <c r="A4236" s="30" t="s">
        <v>11878</v>
      </c>
      <c r="B4236" s="5" t="s">
        <v>11879</v>
      </c>
      <c r="C4236" s="5" t="s">
        <v>11880</v>
      </c>
      <c r="D4236" s="5">
        <v>5.8639000000000001</v>
      </c>
      <c r="E4236" s="5">
        <v>417</v>
      </c>
      <c r="F4236" s="5">
        <v>0</v>
      </c>
      <c r="G4236" s="5">
        <v>0</v>
      </c>
      <c r="H4236" s="5">
        <v>0</v>
      </c>
      <c r="I4236" s="5">
        <v>0</v>
      </c>
      <c r="J4236" s="5">
        <v>10</v>
      </c>
      <c r="K4236" s="5">
        <v>20</v>
      </c>
      <c r="L4236" s="5">
        <f t="shared" si="396"/>
        <v>0</v>
      </c>
      <c r="M4236" s="5">
        <f t="shared" si="397"/>
        <v>0</v>
      </c>
      <c r="N4236" s="5">
        <f t="shared" si="398"/>
        <v>0</v>
      </c>
      <c r="O4236" s="5">
        <f t="shared" si="399"/>
        <v>0</v>
      </c>
      <c r="P4236" s="5">
        <f t="shared" si="400"/>
        <v>8.4104258195228251E-2</v>
      </c>
      <c r="Q4236" s="5">
        <f t="shared" si="401"/>
        <v>0.11142414238258266</v>
      </c>
      <c r="R4236" s="5">
        <v>-2.5880000000000001</v>
      </c>
    </row>
    <row r="4237" spans="1:18">
      <c r="A4237" s="30" t="s">
        <v>11881</v>
      </c>
      <c r="B4237" s="5" t="s">
        <v>11882</v>
      </c>
      <c r="C4237" s="5" t="s">
        <v>11883</v>
      </c>
      <c r="D4237" s="5">
        <v>10.654875000000001</v>
      </c>
      <c r="E4237" s="5">
        <v>710</v>
      </c>
      <c r="F4237" s="5">
        <v>0</v>
      </c>
      <c r="G4237" s="5">
        <v>50</v>
      </c>
      <c r="H4237" s="5">
        <v>70</v>
      </c>
      <c r="I4237" s="5">
        <v>200</v>
      </c>
      <c r="J4237" s="5">
        <v>60</v>
      </c>
      <c r="K4237" s="5">
        <v>190</v>
      </c>
      <c r="L4237" s="5">
        <f t="shared" si="396"/>
        <v>0</v>
      </c>
      <c r="M4237" s="5">
        <f t="shared" si="397"/>
        <v>0.29775585580065028</v>
      </c>
      <c r="N4237" s="5">
        <f t="shared" si="398"/>
        <v>0.42942253527261365</v>
      </c>
      <c r="O4237" s="5">
        <f t="shared" si="399"/>
        <v>1.0531771801570675</v>
      </c>
      <c r="P4237" s="5">
        <f t="shared" si="400"/>
        <v>0.296378667611917</v>
      </c>
      <c r="Q4237" s="5">
        <f t="shared" si="401"/>
        <v>0.62169963387126925</v>
      </c>
      <c r="R4237" s="5">
        <v>-0.249</v>
      </c>
    </row>
    <row r="4238" spans="1:18">
      <c r="A4238" s="30" t="s">
        <v>11884</v>
      </c>
      <c r="B4238" s="5" t="s">
        <v>11885</v>
      </c>
      <c r="C4238" s="5" t="s">
        <v>11886</v>
      </c>
      <c r="D4238" s="5">
        <v>6.9117600000000001</v>
      </c>
      <c r="E4238" s="5">
        <v>725</v>
      </c>
      <c r="F4238" s="5">
        <v>0</v>
      </c>
      <c r="G4238" s="5">
        <v>0</v>
      </c>
      <c r="H4238" s="5">
        <v>0</v>
      </c>
      <c r="I4238" s="5">
        <v>0</v>
      </c>
      <c r="J4238" s="5">
        <v>0</v>
      </c>
      <c r="K4238" s="5">
        <v>10</v>
      </c>
      <c r="L4238" s="5">
        <f t="shared" si="396"/>
        <v>0</v>
      </c>
      <c r="M4238" s="5">
        <f t="shared" si="397"/>
        <v>0</v>
      </c>
      <c r="N4238" s="5">
        <f t="shared" si="398"/>
        <v>0</v>
      </c>
      <c r="O4238" s="5">
        <f t="shared" si="399"/>
        <v>0</v>
      </c>
      <c r="P4238" s="5">
        <f t="shared" si="400"/>
        <v>0</v>
      </c>
      <c r="Q4238" s="5">
        <f t="shared" si="401"/>
        <v>3.2044046464508258E-2</v>
      </c>
      <c r="R4238" s="5">
        <v>-1.5509999999999999</v>
      </c>
    </row>
    <row r="4239" spans="1:18">
      <c r="A4239" s="30" t="s">
        <v>11884</v>
      </c>
      <c r="B4239" s="5" t="s">
        <v>11887</v>
      </c>
      <c r="C4239" s="5" t="s">
        <v>11888</v>
      </c>
      <c r="D4239" s="5">
        <v>2.2599999999999999E-4</v>
      </c>
      <c r="E4239" s="5">
        <v>638</v>
      </c>
      <c r="F4239" s="5">
        <v>0</v>
      </c>
      <c r="G4239" s="5">
        <v>0</v>
      </c>
      <c r="H4239" s="5">
        <v>0</v>
      </c>
      <c r="I4239" s="5">
        <v>0</v>
      </c>
      <c r="J4239" s="5">
        <v>0</v>
      </c>
      <c r="K4239" s="5">
        <v>10</v>
      </c>
      <c r="L4239" s="5">
        <f t="shared" si="396"/>
        <v>0</v>
      </c>
      <c r="M4239" s="5">
        <f t="shared" si="397"/>
        <v>0</v>
      </c>
      <c r="N4239" s="5">
        <f t="shared" si="398"/>
        <v>0</v>
      </c>
      <c r="O4239" s="5">
        <f t="shared" si="399"/>
        <v>0</v>
      </c>
      <c r="P4239" s="5">
        <f t="shared" si="400"/>
        <v>0</v>
      </c>
      <c r="Q4239" s="5">
        <f t="shared" si="401"/>
        <v>3.6413689164213919E-2</v>
      </c>
      <c r="R4239" s="5">
        <v>-1.569</v>
      </c>
    </row>
    <row r="4240" spans="1:18">
      <c r="A4240" s="30" t="s">
        <v>11889</v>
      </c>
      <c r="B4240" s="5" t="s">
        <v>11890</v>
      </c>
      <c r="C4240" s="5" t="s">
        <v>11891</v>
      </c>
      <c r="D4240" s="5">
        <v>6.9538250000000001</v>
      </c>
      <c r="E4240" s="5">
        <v>559</v>
      </c>
      <c r="F4240" s="5">
        <v>0</v>
      </c>
      <c r="G4240" s="5">
        <v>0</v>
      </c>
      <c r="H4240" s="5">
        <v>0</v>
      </c>
      <c r="I4240" s="5">
        <v>30</v>
      </c>
      <c r="J4240" s="5">
        <v>0</v>
      </c>
      <c r="K4240" s="5">
        <v>20</v>
      </c>
      <c r="L4240" s="5">
        <f t="shared" si="396"/>
        <v>0</v>
      </c>
      <c r="M4240" s="5">
        <f t="shared" si="397"/>
        <v>0</v>
      </c>
      <c r="N4240" s="5">
        <f t="shared" si="398"/>
        <v>0</v>
      </c>
      <c r="O4240" s="5">
        <f t="shared" si="399"/>
        <v>0.20065003521775976</v>
      </c>
      <c r="P4240" s="5">
        <f t="shared" si="400"/>
        <v>0</v>
      </c>
      <c r="Q4240" s="5">
        <f t="shared" si="401"/>
        <v>8.3119619630656477E-2</v>
      </c>
      <c r="R4240" s="5">
        <v>-3.4000000000000002E-2</v>
      </c>
    </row>
    <row r="4241" spans="1:18">
      <c r="A4241" s="30" t="s">
        <v>11892</v>
      </c>
      <c r="B4241" s="5" t="s">
        <v>11893</v>
      </c>
      <c r="C4241" s="5" t="s">
        <v>11894</v>
      </c>
      <c r="D4241" s="5">
        <v>4.9132800000000003</v>
      </c>
      <c r="E4241" s="5">
        <v>552</v>
      </c>
      <c r="F4241" s="5">
        <v>0</v>
      </c>
      <c r="G4241" s="5">
        <v>0</v>
      </c>
      <c r="H4241" s="5">
        <v>0</v>
      </c>
      <c r="I4241" s="5">
        <v>0</v>
      </c>
      <c r="J4241" s="5">
        <v>0</v>
      </c>
      <c r="K4241" s="5">
        <v>10</v>
      </c>
      <c r="L4241" s="5">
        <f t="shared" si="396"/>
        <v>0</v>
      </c>
      <c r="M4241" s="5">
        <f t="shared" si="397"/>
        <v>0</v>
      </c>
      <c r="N4241" s="5">
        <f t="shared" si="398"/>
        <v>0</v>
      </c>
      <c r="O4241" s="5">
        <f t="shared" si="399"/>
        <v>0</v>
      </c>
      <c r="P4241" s="5">
        <f t="shared" si="400"/>
        <v>0</v>
      </c>
      <c r="Q4241" s="5">
        <f t="shared" si="401"/>
        <v>4.2086836389073339E-2</v>
      </c>
      <c r="R4241" s="5">
        <v>-1.5549999999999999</v>
      </c>
    </row>
    <row r="4242" spans="1:18">
      <c r="A4242" s="30" t="s">
        <v>11895</v>
      </c>
      <c r="B4242" s="5" t="s">
        <v>11896</v>
      </c>
      <c r="C4242" s="5" t="s">
        <v>11897</v>
      </c>
      <c r="D4242" s="5">
        <v>33.054802000000002</v>
      </c>
      <c r="E4242" s="5">
        <v>351</v>
      </c>
      <c r="F4242" s="5">
        <v>27</v>
      </c>
      <c r="G4242" s="5">
        <v>0</v>
      </c>
      <c r="H4242" s="5">
        <v>0</v>
      </c>
      <c r="I4242" s="5">
        <v>10</v>
      </c>
      <c r="J4242" s="5">
        <v>0</v>
      </c>
      <c r="K4242" s="5">
        <v>80</v>
      </c>
      <c r="L4242" s="5">
        <f t="shared" si="396"/>
        <v>0.25911193013513206</v>
      </c>
      <c r="M4242" s="5">
        <f t="shared" si="397"/>
        <v>0</v>
      </c>
      <c r="N4242" s="5">
        <f t="shared" si="398"/>
        <v>0</v>
      </c>
      <c r="O4242" s="5">
        <f t="shared" si="399"/>
        <v>0.10651791993041568</v>
      </c>
      <c r="P4242" s="5">
        <f t="shared" si="400"/>
        <v>0</v>
      </c>
      <c r="Q4242" s="5">
        <f t="shared" si="401"/>
        <v>0.52950276209158942</v>
      </c>
      <c r="R4242" s="5">
        <v>-1.24</v>
      </c>
    </row>
    <row r="4243" spans="1:18">
      <c r="A4243" s="30" t="s">
        <v>11898</v>
      </c>
      <c r="B4243" s="5" t="s">
        <v>11899</v>
      </c>
      <c r="C4243" s="5" t="s">
        <v>11900</v>
      </c>
      <c r="D4243" s="5">
        <v>10.192489999999999</v>
      </c>
      <c r="E4243" s="5">
        <v>338</v>
      </c>
      <c r="F4243" s="5">
        <v>14</v>
      </c>
      <c r="G4243" s="5">
        <v>10</v>
      </c>
      <c r="H4243" s="5">
        <v>10</v>
      </c>
      <c r="I4243" s="5">
        <v>10</v>
      </c>
      <c r="J4243" s="5">
        <v>12</v>
      </c>
      <c r="K4243" s="5">
        <v>32.5</v>
      </c>
      <c r="L4243" s="5">
        <f t="shared" si="396"/>
        <v>0.13952180853430188</v>
      </c>
      <c r="M4243" s="5">
        <f t="shared" si="397"/>
        <v>0.12509269681565782</v>
      </c>
      <c r="N4243" s="5">
        <f t="shared" si="398"/>
        <v>0.12886306003531517</v>
      </c>
      <c r="O4243" s="5">
        <f t="shared" si="399"/>
        <v>0.11061476300466243</v>
      </c>
      <c r="P4243" s="5">
        <f t="shared" si="400"/>
        <v>0.1245141147955391</v>
      </c>
      <c r="Q4243" s="5">
        <f t="shared" si="401"/>
        <v>0.22338397775738927</v>
      </c>
      <c r="R4243" s="5">
        <v>-0.50700000000000001</v>
      </c>
    </row>
    <row r="4244" spans="1:18">
      <c r="A4244" s="30" t="s">
        <v>11898</v>
      </c>
      <c r="B4244" s="5" t="s">
        <v>11901</v>
      </c>
      <c r="C4244" s="5" t="s">
        <v>11902</v>
      </c>
      <c r="D4244" s="5">
        <v>19.770350000000001</v>
      </c>
      <c r="E4244" s="5">
        <v>339</v>
      </c>
      <c r="F4244" s="5">
        <v>14</v>
      </c>
      <c r="G4244" s="5">
        <v>10</v>
      </c>
      <c r="H4244" s="5">
        <v>0</v>
      </c>
      <c r="I4244" s="5">
        <v>10</v>
      </c>
      <c r="J4244" s="5">
        <v>12</v>
      </c>
      <c r="K4244" s="5">
        <v>32.5</v>
      </c>
      <c r="L4244" s="5">
        <f t="shared" si="396"/>
        <v>0.13911023977756354</v>
      </c>
      <c r="M4244" s="5">
        <f t="shared" si="397"/>
        <v>0.12472369181030191</v>
      </c>
      <c r="N4244" s="5">
        <f t="shared" si="398"/>
        <v>0</v>
      </c>
      <c r="O4244" s="5">
        <f t="shared" si="399"/>
        <v>0.11028846576866047</v>
      </c>
      <c r="P4244" s="5">
        <f t="shared" si="400"/>
        <v>0.12414681652180594</v>
      </c>
      <c r="Q4244" s="5">
        <f t="shared" si="401"/>
        <v>0.22272502797049432</v>
      </c>
      <c r="R4244" s="5">
        <v>-0.74099999999999999</v>
      </c>
    </row>
    <row r="4245" spans="1:18">
      <c r="A4245" s="30" t="s">
        <v>11898</v>
      </c>
      <c r="B4245" s="5" t="s">
        <v>11903</v>
      </c>
      <c r="C4245" s="5" t="s">
        <v>11904</v>
      </c>
      <c r="D4245" s="5">
        <v>0.54924899999999999</v>
      </c>
      <c r="E4245" s="5">
        <v>398</v>
      </c>
      <c r="F4245" s="5">
        <v>14</v>
      </c>
      <c r="G4245" s="5">
        <v>10</v>
      </c>
      <c r="H4245" s="5">
        <v>0</v>
      </c>
      <c r="I4245" s="5">
        <v>10</v>
      </c>
      <c r="J4245" s="5">
        <v>12</v>
      </c>
      <c r="K4245" s="5">
        <v>32.5</v>
      </c>
      <c r="L4245" s="5">
        <f t="shared" si="396"/>
        <v>0.11848837006179407</v>
      </c>
      <c r="M4245" s="5">
        <f t="shared" si="397"/>
        <v>0.10623450131580991</v>
      </c>
      <c r="N4245" s="5">
        <f t="shared" si="398"/>
        <v>0</v>
      </c>
      <c r="O4245" s="5">
        <f t="shared" si="399"/>
        <v>9.3939170591899254E-2</v>
      </c>
      <c r="P4245" s="5">
        <f t="shared" si="400"/>
        <v>0.10574314271580959</v>
      </c>
      <c r="Q4245" s="5">
        <f t="shared" si="401"/>
        <v>0.18970800121104919</v>
      </c>
      <c r="R4245" s="5">
        <v>-0.745</v>
      </c>
    </row>
    <row r="4246" spans="1:18">
      <c r="A4246" s="30" t="s">
        <v>11898</v>
      </c>
      <c r="B4246" s="5" t="s">
        <v>11905</v>
      </c>
      <c r="C4246" s="5" t="s">
        <v>11906</v>
      </c>
      <c r="D4246" s="5">
        <v>5.9621700000000004</v>
      </c>
      <c r="E4246" s="5">
        <v>351</v>
      </c>
      <c r="F4246" s="5">
        <v>19</v>
      </c>
      <c r="G4246" s="5">
        <v>10</v>
      </c>
      <c r="H4246" s="5">
        <v>0</v>
      </c>
      <c r="I4246" s="5">
        <v>10</v>
      </c>
      <c r="J4246" s="5">
        <v>12</v>
      </c>
      <c r="K4246" s="5">
        <v>32.5</v>
      </c>
      <c r="L4246" s="5">
        <f t="shared" si="396"/>
        <v>0.18233802490990775</v>
      </c>
      <c r="M4246" s="5">
        <f t="shared" si="397"/>
        <v>0.12045963397063345</v>
      </c>
      <c r="N4246" s="5">
        <f t="shared" si="398"/>
        <v>0</v>
      </c>
      <c r="O4246" s="5">
        <f t="shared" si="399"/>
        <v>0.10651791993041568</v>
      </c>
      <c r="P4246" s="5">
        <f t="shared" si="400"/>
        <v>0.11990248091422283</v>
      </c>
      <c r="Q4246" s="5">
        <f t="shared" si="401"/>
        <v>0.21511049709970817</v>
      </c>
      <c r="R4246" s="5">
        <v>-0.60399999999999998</v>
      </c>
    </row>
    <row r="4247" spans="1:18">
      <c r="A4247" s="31" t="s">
        <v>11907</v>
      </c>
      <c r="B4247" s="5" t="s">
        <v>11908</v>
      </c>
      <c r="C4247" s="5" t="s">
        <v>11909</v>
      </c>
      <c r="D4247" s="5">
        <v>14.026450000000001</v>
      </c>
      <c r="E4247" s="5">
        <v>330</v>
      </c>
      <c r="F4247" s="5">
        <v>0</v>
      </c>
      <c r="G4247" s="5">
        <v>0</v>
      </c>
      <c r="H4247" s="5">
        <v>0</v>
      </c>
      <c r="I4247" s="5">
        <v>0</v>
      </c>
      <c r="J4247" s="5">
        <v>10</v>
      </c>
      <c r="K4247" s="5">
        <v>0</v>
      </c>
      <c r="L4247" s="5">
        <f t="shared" si="396"/>
        <v>0</v>
      </c>
      <c r="M4247" s="5">
        <f t="shared" si="397"/>
        <v>0</v>
      </c>
      <c r="N4247" s="5">
        <f t="shared" si="398"/>
        <v>0</v>
      </c>
      <c r="O4247" s="5">
        <f t="shared" si="399"/>
        <v>0</v>
      </c>
      <c r="P4247" s="5">
        <f t="shared" si="400"/>
        <v>0.10627719899215207</v>
      </c>
      <c r="Q4247" s="5">
        <f t="shared" si="401"/>
        <v>0</v>
      </c>
      <c r="R4247" s="5">
        <v>-1.5389999999999999</v>
      </c>
    </row>
    <row r="4248" spans="1:18">
      <c r="A4248" s="30" t="s">
        <v>11910</v>
      </c>
      <c r="B4248" s="5" t="s">
        <v>11911</v>
      </c>
      <c r="C4248" s="5" t="s">
        <v>11912</v>
      </c>
      <c r="D4248" s="5">
        <v>76.944000000000003</v>
      </c>
      <c r="E4248" s="5">
        <v>381</v>
      </c>
      <c r="F4248" s="5">
        <v>45</v>
      </c>
      <c r="G4248" s="5">
        <v>50</v>
      </c>
      <c r="H4248" s="5">
        <v>40</v>
      </c>
      <c r="I4248" s="5">
        <v>40</v>
      </c>
      <c r="J4248" s="5">
        <v>90</v>
      </c>
      <c r="K4248" s="5">
        <v>100</v>
      </c>
      <c r="L4248" s="5">
        <f t="shared" si="396"/>
        <v>0.39784902658543897</v>
      </c>
      <c r="M4248" s="5">
        <f t="shared" si="397"/>
        <v>0.55487311710882337</v>
      </c>
      <c r="N4248" s="5">
        <f t="shared" si="398"/>
        <v>0.45727784033529167</v>
      </c>
      <c r="O4248" s="5">
        <f t="shared" si="399"/>
        <v>0.39252272856247666</v>
      </c>
      <c r="P4248" s="5">
        <f t="shared" si="400"/>
        <v>0.82846005513567367</v>
      </c>
      <c r="Q4248" s="5">
        <f t="shared" si="401"/>
        <v>0.6097620390227948</v>
      </c>
      <c r="R4248" s="5">
        <v>-0.58199999999999996</v>
      </c>
    </row>
    <row r="4249" spans="1:18">
      <c r="A4249" s="30" t="s">
        <v>11913</v>
      </c>
      <c r="B4249" s="5" t="s">
        <v>11914</v>
      </c>
      <c r="C4249" s="5" t="s">
        <v>11915</v>
      </c>
      <c r="D4249" s="5">
        <v>32.283698999999999</v>
      </c>
      <c r="E4249" s="5">
        <v>381</v>
      </c>
      <c r="F4249" s="5">
        <v>0</v>
      </c>
      <c r="G4249" s="5">
        <v>0</v>
      </c>
      <c r="H4249" s="5">
        <v>0</v>
      </c>
      <c r="I4249" s="5">
        <v>0</v>
      </c>
      <c r="J4249" s="5">
        <v>0</v>
      </c>
      <c r="K4249" s="5">
        <v>40</v>
      </c>
      <c r="L4249" s="5">
        <f t="shared" si="396"/>
        <v>0</v>
      </c>
      <c r="M4249" s="5">
        <f t="shared" si="397"/>
        <v>0</v>
      </c>
      <c r="N4249" s="5">
        <f t="shared" si="398"/>
        <v>0</v>
      </c>
      <c r="O4249" s="5">
        <f t="shared" si="399"/>
        <v>0</v>
      </c>
      <c r="P4249" s="5">
        <f t="shared" si="400"/>
        <v>0</v>
      </c>
      <c r="Q4249" s="5">
        <f t="shared" si="401"/>
        <v>0.24390481560911798</v>
      </c>
      <c r="R4249" s="5">
        <v>-2.8929999999999998</v>
      </c>
    </row>
    <row r="4250" spans="1:18">
      <c r="A4250" s="30" t="s">
        <v>11916</v>
      </c>
      <c r="B4250" s="5" t="s">
        <v>11917</v>
      </c>
      <c r="C4250" s="5" t="s">
        <v>11918</v>
      </c>
      <c r="D4250" s="5">
        <v>19.653549000000002</v>
      </c>
      <c r="E4250" s="5">
        <v>402</v>
      </c>
      <c r="F4250" s="5">
        <v>187</v>
      </c>
      <c r="G4250" s="5">
        <v>70</v>
      </c>
      <c r="H4250" s="5">
        <v>145</v>
      </c>
      <c r="I4250" s="5">
        <v>60</v>
      </c>
      <c r="J4250" s="5">
        <v>55</v>
      </c>
      <c r="K4250" s="5">
        <v>90</v>
      </c>
      <c r="L4250" s="5">
        <f t="shared" si="396"/>
        <v>1.5669181645733981</v>
      </c>
      <c r="M4250" s="5">
        <f t="shared" si="397"/>
        <v>0.73624209120857309</v>
      </c>
      <c r="N4250" s="5">
        <f t="shared" si="398"/>
        <v>1.571039445853432</v>
      </c>
      <c r="O4250" s="5">
        <f t="shared" si="399"/>
        <v>0.55802671485934185</v>
      </c>
      <c r="P4250" s="5">
        <f t="shared" si="400"/>
        <v>0.47983362231531346</v>
      </c>
      <c r="Q4250" s="5">
        <f t="shared" si="401"/>
        <v>0.52011791836048837</v>
      </c>
      <c r="R4250" s="5">
        <v>0.66300000000000003</v>
      </c>
    </row>
    <row r="4251" spans="1:18">
      <c r="A4251" s="30" t="s">
        <v>11919</v>
      </c>
      <c r="B4251" s="5" t="s">
        <v>11920</v>
      </c>
      <c r="C4251" s="5" t="s">
        <v>11921</v>
      </c>
      <c r="D4251" s="5">
        <v>11.087151</v>
      </c>
      <c r="E4251" s="5">
        <v>416</v>
      </c>
      <c r="F4251" s="5">
        <v>230</v>
      </c>
      <c r="G4251" s="5">
        <v>70</v>
      </c>
      <c r="H4251" s="5">
        <v>25</v>
      </c>
      <c r="I4251" s="5">
        <v>40</v>
      </c>
      <c r="J4251" s="5">
        <v>95</v>
      </c>
      <c r="K4251" s="5">
        <v>110</v>
      </c>
      <c r="L4251" s="5">
        <f t="shared" si="396"/>
        <v>1.8623669978462616</v>
      </c>
      <c r="M4251" s="5">
        <f t="shared" si="397"/>
        <v>0.71146471313905391</v>
      </c>
      <c r="N4251" s="5">
        <f t="shared" si="398"/>
        <v>0.26175309069673397</v>
      </c>
      <c r="O4251" s="5">
        <f t="shared" si="399"/>
        <v>0.35949797976515291</v>
      </c>
      <c r="P4251" s="5">
        <f t="shared" si="400"/>
        <v>0.80091110298172286</v>
      </c>
      <c r="Q4251" s="5">
        <f t="shared" si="401"/>
        <v>0.61430593883282048</v>
      </c>
      <c r="R4251" s="5">
        <v>0.08</v>
      </c>
    </row>
    <row r="4252" spans="1:18">
      <c r="A4252" s="30" t="s">
        <v>11922</v>
      </c>
      <c r="B4252" s="5" t="s">
        <v>11923</v>
      </c>
      <c r="C4252" s="5" t="s">
        <v>11924</v>
      </c>
      <c r="D4252" s="5">
        <v>36.833297999999999</v>
      </c>
      <c r="E4252" s="5">
        <v>672</v>
      </c>
      <c r="F4252" s="5">
        <v>0</v>
      </c>
      <c r="G4252" s="5">
        <v>180</v>
      </c>
      <c r="H4252" s="5">
        <v>115</v>
      </c>
      <c r="I4252" s="5">
        <v>270</v>
      </c>
      <c r="J4252" s="5">
        <v>160</v>
      </c>
      <c r="K4252" s="5">
        <v>330</v>
      </c>
      <c r="L4252" s="5">
        <f t="shared" si="396"/>
        <v>0</v>
      </c>
      <c r="M4252" s="5">
        <f t="shared" si="397"/>
        <v>1.1325356658131878</v>
      </c>
      <c r="N4252" s="5">
        <f t="shared" si="398"/>
        <v>0.74537308684117565</v>
      </c>
      <c r="O4252" s="5">
        <f t="shared" si="399"/>
        <v>1.5021879868758174</v>
      </c>
      <c r="P4252" s="5">
        <f t="shared" si="400"/>
        <v>0.83503513493833759</v>
      </c>
      <c r="Q4252" s="5">
        <f t="shared" si="401"/>
        <v>1.1408538864038094</v>
      </c>
      <c r="R4252" s="5">
        <v>-0.35699999999999998</v>
      </c>
    </row>
    <row r="4253" spans="1:18">
      <c r="A4253" s="30" t="s">
        <v>11925</v>
      </c>
      <c r="B4253" s="5" t="s">
        <v>11926</v>
      </c>
      <c r="C4253" s="5" t="s">
        <v>11927</v>
      </c>
      <c r="D4253" s="5">
        <v>14.323399999999999</v>
      </c>
      <c r="E4253" s="5">
        <v>673</v>
      </c>
      <c r="F4253" s="5">
        <v>127</v>
      </c>
      <c r="G4253" s="5">
        <v>90</v>
      </c>
      <c r="H4253" s="5">
        <v>75</v>
      </c>
      <c r="I4253" s="5">
        <v>150</v>
      </c>
      <c r="J4253" s="5">
        <v>110</v>
      </c>
      <c r="K4253" s="5">
        <v>180</v>
      </c>
      <c r="L4253" s="5">
        <f t="shared" si="396"/>
        <v>0.63565200097043528</v>
      </c>
      <c r="M4253" s="5">
        <f t="shared" si="397"/>
        <v>0.56542642453674752</v>
      </c>
      <c r="N4253" s="5">
        <f t="shared" si="398"/>
        <v>0.48539057531875784</v>
      </c>
      <c r="O4253" s="5">
        <f t="shared" si="399"/>
        <v>0.83330883868296968</v>
      </c>
      <c r="P4253" s="5">
        <f t="shared" si="400"/>
        <v>0.57323362903642194</v>
      </c>
      <c r="Q4253" s="5">
        <f t="shared" si="401"/>
        <v>0.62135929622857755</v>
      </c>
      <c r="R4253" s="5">
        <v>-7.5999999999999998E-2</v>
      </c>
    </row>
    <row r="4254" spans="1:18">
      <c r="A4254" s="30" t="s">
        <v>11928</v>
      </c>
      <c r="B4254" s="5" t="s">
        <v>11929</v>
      </c>
      <c r="C4254" s="5" t="s">
        <v>11930</v>
      </c>
      <c r="D4254" s="5">
        <v>14.012501</v>
      </c>
      <c r="E4254" s="5">
        <v>737</v>
      </c>
      <c r="F4254" s="5">
        <v>0</v>
      </c>
      <c r="G4254" s="5">
        <v>0</v>
      </c>
      <c r="H4254" s="5">
        <v>0</v>
      </c>
      <c r="I4254" s="5">
        <v>0</v>
      </c>
      <c r="J4254" s="5">
        <v>20</v>
      </c>
      <c r="K4254" s="5">
        <v>40</v>
      </c>
      <c r="L4254" s="5">
        <f t="shared" si="396"/>
        <v>0</v>
      </c>
      <c r="M4254" s="5">
        <f t="shared" si="397"/>
        <v>0</v>
      </c>
      <c r="N4254" s="5">
        <f t="shared" si="398"/>
        <v>0</v>
      </c>
      <c r="O4254" s="5">
        <f t="shared" si="399"/>
        <v>0</v>
      </c>
      <c r="P4254" s="5">
        <f t="shared" si="400"/>
        <v>9.5173611037748129E-2</v>
      </c>
      <c r="Q4254" s="5">
        <f t="shared" si="401"/>
        <v>0.12608919232981539</v>
      </c>
      <c r="R4254" s="5">
        <v>-3.3039999999999998</v>
      </c>
    </row>
    <row r="4255" spans="1:18">
      <c r="A4255" s="30" t="s">
        <v>11931</v>
      </c>
      <c r="B4255" s="5" t="s">
        <v>11932</v>
      </c>
      <c r="C4255" s="5" t="s">
        <v>11933</v>
      </c>
      <c r="D4255" s="5">
        <v>0.35574899999999998</v>
      </c>
      <c r="E4255" s="5">
        <v>697</v>
      </c>
      <c r="F4255" s="5">
        <v>7</v>
      </c>
      <c r="G4255" s="5">
        <v>0</v>
      </c>
      <c r="H4255" s="5">
        <v>0</v>
      </c>
      <c r="I4255" s="5">
        <v>0</v>
      </c>
      <c r="J4255" s="5">
        <v>0</v>
      </c>
      <c r="K4255" s="5">
        <v>0</v>
      </c>
      <c r="L4255" s="5">
        <f t="shared" si="396"/>
        <v>3.382953463744192E-2</v>
      </c>
      <c r="M4255" s="5">
        <f t="shared" si="397"/>
        <v>0</v>
      </c>
      <c r="N4255" s="5">
        <f t="shared" si="398"/>
        <v>0</v>
      </c>
      <c r="O4255" s="5">
        <f t="shared" si="399"/>
        <v>0</v>
      </c>
      <c r="P4255" s="5">
        <f t="shared" si="400"/>
        <v>0</v>
      </c>
      <c r="Q4255" s="5">
        <f t="shared" si="401"/>
        <v>0</v>
      </c>
      <c r="R4255" s="5">
        <v>1.34</v>
      </c>
    </row>
    <row r="4256" spans="1:18">
      <c r="A4256" s="30" t="s">
        <v>11934</v>
      </c>
      <c r="B4256" s="5" t="s">
        <v>11935</v>
      </c>
      <c r="C4256" s="5" t="s">
        <v>11936</v>
      </c>
      <c r="D4256" s="5">
        <v>2.6305100000000001</v>
      </c>
      <c r="E4256" s="5">
        <v>707</v>
      </c>
      <c r="F4256" s="5">
        <v>15</v>
      </c>
      <c r="G4256" s="5">
        <v>0</v>
      </c>
      <c r="H4256" s="5">
        <v>0</v>
      </c>
      <c r="I4256" s="5">
        <v>20</v>
      </c>
      <c r="J4256" s="5">
        <v>0</v>
      </c>
      <c r="K4256" s="5">
        <v>0</v>
      </c>
      <c r="L4256" s="5">
        <f t="shared" si="396"/>
        <v>7.1466515383805856E-2</v>
      </c>
      <c r="M4256" s="5">
        <f t="shared" si="397"/>
        <v>0</v>
      </c>
      <c r="N4256" s="5">
        <f t="shared" si="398"/>
        <v>0</v>
      </c>
      <c r="O4256" s="5">
        <f t="shared" si="399"/>
        <v>0.10576461073713127</v>
      </c>
      <c r="P4256" s="5">
        <f t="shared" si="400"/>
        <v>0</v>
      </c>
      <c r="Q4256" s="5">
        <f t="shared" si="401"/>
        <v>0</v>
      </c>
      <c r="R4256" s="5">
        <v>2.6680000000000001</v>
      </c>
    </row>
    <row r="4257" spans="1:18">
      <c r="A4257" s="30" t="s">
        <v>11937</v>
      </c>
      <c r="B4257" s="5" t="s">
        <v>11938</v>
      </c>
      <c r="C4257" s="5" t="s">
        <v>11939</v>
      </c>
      <c r="D4257" s="5">
        <v>25.143249999999998</v>
      </c>
      <c r="E4257" s="5">
        <v>521</v>
      </c>
      <c r="F4257" s="5">
        <v>130</v>
      </c>
      <c r="G4257" s="5">
        <v>95</v>
      </c>
      <c r="H4257" s="5">
        <v>60</v>
      </c>
      <c r="I4257" s="5">
        <v>110</v>
      </c>
      <c r="J4257" s="5">
        <v>160</v>
      </c>
      <c r="K4257" s="5">
        <v>160</v>
      </c>
      <c r="L4257" s="5">
        <f t="shared" si="396"/>
        <v>0.84049743172432467</v>
      </c>
      <c r="M4257" s="5">
        <f t="shared" si="397"/>
        <v>0.77096477826310428</v>
      </c>
      <c r="N4257" s="5">
        <f t="shared" si="398"/>
        <v>0.50160131622191784</v>
      </c>
      <c r="O4257" s="5">
        <f t="shared" si="399"/>
        <v>0.78937752178759102</v>
      </c>
      <c r="P4257" s="5">
        <f t="shared" si="400"/>
        <v>1.0770510761584702</v>
      </c>
      <c r="Q4257" s="5">
        <f t="shared" si="401"/>
        <v>0.71345669671457912</v>
      </c>
      <c r="R4257" s="5">
        <v>-0.29199999999999998</v>
      </c>
    </row>
    <row r="4258" spans="1:18">
      <c r="A4258" s="30" t="s">
        <v>11940</v>
      </c>
      <c r="B4258" s="5" t="s">
        <v>11941</v>
      </c>
      <c r="C4258" s="5" t="s">
        <v>11942</v>
      </c>
      <c r="D4258" s="5">
        <v>4.1118600000000001</v>
      </c>
      <c r="E4258" s="5">
        <v>918</v>
      </c>
      <c r="F4258" s="5">
        <v>0</v>
      </c>
      <c r="G4258" s="5">
        <v>0</v>
      </c>
      <c r="H4258" s="5">
        <v>0</v>
      </c>
      <c r="I4258" s="5">
        <v>10</v>
      </c>
      <c r="J4258" s="5">
        <v>10</v>
      </c>
      <c r="K4258" s="5">
        <v>0</v>
      </c>
      <c r="L4258" s="5">
        <f t="shared" si="396"/>
        <v>0</v>
      </c>
      <c r="M4258" s="5">
        <f t="shared" si="397"/>
        <v>0</v>
      </c>
      <c r="N4258" s="5">
        <f t="shared" si="398"/>
        <v>0</v>
      </c>
      <c r="O4258" s="5">
        <f t="shared" si="399"/>
        <v>4.072743997339423E-2</v>
      </c>
      <c r="P4258" s="5">
        <f t="shared" si="400"/>
        <v>3.8204221859923948E-2</v>
      </c>
      <c r="Q4258" s="5">
        <f t="shared" si="401"/>
        <v>0</v>
      </c>
      <c r="R4258" s="5">
        <v>-0.32300000000000001</v>
      </c>
    </row>
    <row r="4259" spans="1:18">
      <c r="A4259" s="30" t="s">
        <v>11943</v>
      </c>
      <c r="B4259" s="5" t="s">
        <v>11944</v>
      </c>
      <c r="C4259" s="5" t="s">
        <v>11945</v>
      </c>
      <c r="D4259" s="5">
        <v>1.1017110000000001</v>
      </c>
      <c r="E4259" s="5">
        <v>795</v>
      </c>
      <c r="F4259" s="5">
        <v>0</v>
      </c>
      <c r="G4259" s="5">
        <v>0</v>
      </c>
      <c r="H4259" s="5">
        <v>0</v>
      </c>
      <c r="I4259" s="5">
        <v>0</v>
      </c>
      <c r="J4259" s="5">
        <v>6</v>
      </c>
      <c r="K4259" s="5">
        <v>0</v>
      </c>
      <c r="L4259" s="5">
        <f t="shared" si="396"/>
        <v>0</v>
      </c>
      <c r="M4259" s="5">
        <f t="shared" si="397"/>
        <v>0</v>
      </c>
      <c r="N4259" s="5">
        <f t="shared" si="398"/>
        <v>0</v>
      </c>
      <c r="O4259" s="5">
        <f t="shared" si="399"/>
        <v>0</v>
      </c>
      <c r="P4259" s="5">
        <f t="shared" si="400"/>
        <v>2.6469038239554852E-2</v>
      </c>
      <c r="Q4259" s="5">
        <f t="shared" si="401"/>
        <v>0</v>
      </c>
      <c r="R4259" s="5">
        <v>-1.08</v>
      </c>
    </row>
    <row r="4260" spans="1:18">
      <c r="A4260" s="30" t="s">
        <v>11943</v>
      </c>
      <c r="B4260" s="5" t="s">
        <v>11946</v>
      </c>
      <c r="C4260" s="5" t="s">
        <v>11947</v>
      </c>
      <c r="D4260" s="5">
        <v>8.0195500000000006</v>
      </c>
      <c r="E4260" s="5">
        <v>890</v>
      </c>
      <c r="F4260" s="5">
        <v>0</v>
      </c>
      <c r="G4260" s="5">
        <v>0</v>
      </c>
      <c r="H4260" s="5">
        <v>0</v>
      </c>
      <c r="I4260" s="5">
        <v>0</v>
      </c>
      <c r="J4260" s="5">
        <v>16</v>
      </c>
      <c r="K4260" s="5">
        <v>0</v>
      </c>
      <c r="L4260" s="5">
        <f t="shared" si="396"/>
        <v>0</v>
      </c>
      <c r="M4260" s="5">
        <f t="shared" si="397"/>
        <v>0</v>
      </c>
      <c r="N4260" s="5">
        <f t="shared" si="398"/>
        <v>0</v>
      </c>
      <c r="O4260" s="5">
        <f t="shared" si="399"/>
        <v>0</v>
      </c>
      <c r="P4260" s="5">
        <f t="shared" si="400"/>
        <v>6.3049843896467742E-2</v>
      </c>
      <c r="Q4260" s="5">
        <f t="shared" si="401"/>
        <v>0</v>
      </c>
      <c r="R4260" s="5">
        <v>-1.998</v>
      </c>
    </row>
    <row r="4261" spans="1:18">
      <c r="A4261" s="30" t="s">
        <v>11943</v>
      </c>
      <c r="B4261" s="5" t="s">
        <v>11948</v>
      </c>
      <c r="C4261" s="5" t="s">
        <v>11949</v>
      </c>
      <c r="D4261" s="5">
        <v>2.2397070000000001</v>
      </c>
      <c r="E4261" s="5">
        <v>889</v>
      </c>
      <c r="F4261" s="5">
        <v>0</v>
      </c>
      <c r="G4261" s="5">
        <v>0</v>
      </c>
      <c r="H4261" s="5">
        <v>0</v>
      </c>
      <c r="I4261" s="5">
        <v>0</v>
      </c>
      <c r="J4261" s="5">
        <v>16</v>
      </c>
      <c r="K4261" s="5">
        <v>0</v>
      </c>
      <c r="L4261" s="5">
        <f t="shared" si="396"/>
        <v>0</v>
      </c>
      <c r="M4261" s="5">
        <f t="shared" si="397"/>
        <v>0</v>
      </c>
      <c r="N4261" s="5">
        <f t="shared" si="398"/>
        <v>0</v>
      </c>
      <c r="O4261" s="5">
        <f t="shared" si="399"/>
        <v>0</v>
      </c>
      <c r="P4261" s="5">
        <f t="shared" si="400"/>
        <v>6.3120766105575127E-2</v>
      </c>
      <c r="Q4261" s="5">
        <f t="shared" si="401"/>
        <v>0</v>
      </c>
      <c r="R4261" s="5">
        <v>-1.9890000000000001</v>
      </c>
    </row>
    <row r="4262" spans="1:18">
      <c r="A4262" s="30" t="s">
        <v>11950</v>
      </c>
      <c r="B4262" s="5" t="s">
        <v>11951</v>
      </c>
      <c r="C4262" s="5" t="s">
        <v>11952</v>
      </c>
      <c r="D4262" s="5">
        <v>1.3935999999999999</v>
      </c>
      <c r="E4262" s="5">
        <v>671</v>
      </c>
      <c r="F4262" s="5">
        <v>0</v>
      </c>
      <c r="G4262" s="5">
        <v>0</v>
      </c>
      <c r="H4262" s="5">
        <v>0</v>
      </c>
      <c r="I4262" s="5">
        <v>0</v>
      </c>
      <c r="J4262" s="5">
        <v>30</v>
      </c>
      <c r="K4262" s="5">
        <v>10</v>
      </c>
      <c r="L4262" s="5">
        <f t="shared" si="396"/>
        <v>0</v>
      </c>
      <c r="M4262" s="5">
        <f t="shared" si="397"/>
        <v>0</v>
      </c>
      <c r="N4262" s="5">
        <f t="shared" si="398"/>
        <v>0</v>
      </c>
      <c r="O4262" s="5">
        <f t="shared" si="399"/>
        <v>0</v>
      </c>
      <c r="P4262" s="5">
        <f t="shared" si="400"/>
        <v>0.15680242474251943</v>
      </c>
      <c r="Q4262" s="5">
        <f t="shared" si="401"/>
        <v>3.4622851992203406E-2</v>
      </c>
      <c r="R4262" s="5">
        <v>-2.8980000000000001</v>
      </c>
    </row>
    <row r="4263" spans="1:18">
      <c r="A4263" s="30" t="s">
        <v>11950</v>
      </c>
      <c r="B4263" s="5" t="s">
        <v>11953</v>
      </c>
      <c r="C4263" s="5" t="s">
        <v>11954</v>
      </c>
      <c r="D4263" s="5">
        <v>3.8497650000000001</v>
      </c>
      <c r="E4263" s="5">
        <v>686</v>
      </c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10</v>
      </c>
      <c r="L4263" s="5">
        <f t="shared" si="396"/>
        <v>0</v>
      </c>
      <c r="M4263" s="5">
        <f t="shared" si="397"/>
        <v>0</v>
      </c>
      <c r="N4263" s="5">
        <f t="shared" si="398"/>
        <v>0</v>
      </c>
      <c r="O4263" s="5">
        <f t="shared" si="399"/>
        <v>0</v>
      </c>
      <c r="P4263" s="5">
        <f t="shared" si="400"/>
        <v>0</v>
      </c>
      <c r="Q4263" s="5">
        <f t="shared" si="401"/>
        <v>3.3865792546309739E-2</v>
      </c>
      <c r="R4263" s="5">
        <v>-1.556</v>
      </c>
    </row>
    <row r="4264" spans="1:18">
      <c r="A4264" s="30" t="s">
        <v>11955</v>
      </c>
      <c r="B4264" s="5" t="s">
        <v>11956</v>
      </c>
      <c r="C4264" s="5" t="s">
        <v>11957</v>
      </c>
      <c r="D4264" s="5">
        <v>10.55766</v>
      </c>
      <c r="E4264" s="5">
        <v>313</v>
      </c>
      <c r="F4264" s="5">
        <v>110</v>
      </c>
      <c r="G4264" s="5">
        <v>75</v>
      </c>
      <c r="H4264" s="5">
        <v>60</v>
      </c>
      <c r="I4264" s="5">
        <v>90</v>
      </c>
      <c r="J4264" s="5">
        <v>30</v>
      </c>
      <c r="K4264" s="5">
        <v>40</v>
      </c>
      <c r="L4264" s="5">
        <f t="shared" si="396"/>
        <v>1.1838021089240858</v>
      </c>
      <c r="M4264" s="5">
        <f t="shared" si="397"/>
        <v>1.013130947053331</v>
      </c>
      <c r="N4264" s="5">
        <f t="shared" si="398"/>
        <v>0.83493382029271312</v>
      </c>
      <c r="O4264" s="5">
        <f t="shared" si="399"/>
        <v>1.0750482717577736</v>
      </c>
      <c r="P4264" s="5">
        <f t="shared" si="400"/>
        <v>0.33614832908060877</v>
      </c>
      <c r="Q4264" s="5">
        <f t="shared" si="401"/>
        <v>0.29689372123665791</v>
      </c>
      <c r="R4264" s="5">
        <v>1.0720000000000001</v>
      </c>
    </row>
    <row r="4265" spans="1:18">
      <c r="A4265" s="30" t="s">
        <v>11958</v>
      </c>
      <c r="B4265" s="5" t="s">
        <v>11959</v>
      </c>
      <c r="C4265" s="5" t="s">
        <v>11960</v>
      </c>
      <c r="D4265" s="5">
        <v>6.1506299999999996</v>
      </c>
      <c r="E4265" s="5">
        <v>186</v>
      </c>
      <c r="F4265" s="5">
        <v>0</v>
      </c>
      <c r="G4265" s="5">
        <v>0</v>
      </c>
      <c r="H4265" s="5">
        <v>0</v>
      </c>
      <c r="I4265" s="5">
        <v>0</v>
      </c>
      <c r="J4265" s="5">
        <v>0</v>
      </c>
      <c r="K4265" s="5">
        <v>20</v>
      </c>
      <c r="L4265" s="5">
        <f t="shared" si="396"/>
        <v>0</v>
      </c>
      <c r="M4265" s="5">
        <f t="shared" si="397"/>
        <v>0</v>
      </c>
      <c r="N4265" s="5">
        <f t="shared" si="398"/>
        <v>0</v>
      </c>
      <c r="O4265" s="5">
        <f t="shared" si="399"/>
        <v>0</v>
      </c>
      <c r="P4265" s="5">
        <f t="shared" si="400"/>
        <v>0</v>
      </c>
      <c r="Q4265" s="5">
        <f t="shared" si="401"/>
        <v>0.24980573856740307</v>
      </c>
      <c r="R4265" s="5">
        <v>-2.2320000000000002</v>
      </c>
    </row>
    <row r="4266" spans="1:18">
      <c r="A4266" s="30" t="s">
        <v>11961</v>
      </c>
      <c r="B4266" s="5" t="s">
        <v>11962</v>
      </c>
      <c r="C4266" s="5" t="s">
        <v>11963</v>
      </c>
      <c r="D4266" s="5">
        <v>18.4877</v>
      </c>
      <c r="E4266" s="5">
        <v>758</v>
      </c>
      <c r="F4266" s="5">
        <v>0</v>
      </c>
      <c r="G4266" s="5">
        <v>0</v>
      </c>
      <c r="H4266" s="5">
        <v>0</v>
      </c>
      <c r="I4266" s="5">
        <v>0</v>
      </c>
      <c r="J4266" s="5">
        <v>10</v>
      </c>
      <c r="K4266" s="5">
        <v>0</v>
      </c>
      <c r="L4266" s="5">
        <f t="shared" si="396"/>
        <v>0</v>
      </c>
      <c r="M4266" s="5">
        <f t="shared" si="397"/>
        <v>0</v>
      </c>
      <c r="N4266" s="5">
        <f t="shared" si="398"/>
        <v>0</v>
      </c>
      <c r="O4266" s="5">
        <f t="shared" si="399"/>
        <v>0</v>
      </c>
      <c r="P4266" s="5">
        <f t="shared" si="400"/>
        <v>4.6268437555950108E-2</v>
      </c>
      <c r="Q4266" s="5">
        <f t="shared" si="401"/>
        <v>0</v>
      </c>
      <c r="R4266" s="5">
        <v>-1.5449999999999999</v>
      </c>
    </row>
    <row r="4267" spans="1:18">
      <c r="A4267" s="30" t="s">
        <v>11964</v>
      </c>
      <c r="B4267" s="5" t="s">
        <v>11965</v>
      </c>
      <c r="C4267" s="5" t="s">
        <v>11966</v>
      </c>
      <c r="D4267" s="5">
        <v>27.525449999999999</v>
      </c>
      <c r="E4267" s="5">
        <v>353</v>
      </c>
      <c r="F4267" s="5">
        <v>0</v>
      </c>
      <c r="G4267" s="5">
        <v>0</v>
      </c>
      <c r="H4267" s="5">
        <v>0</v>
      </c>
      <c r="I4267" s="5">
        <v>10</v>
      </c>
      <c r="J4267" s="5">
        <v>0</v>
      </c>
      <c r="K4267" s="5">
        <v>55</v>
      </c>
      <c r="L4267" s="5">
        <f t="shared" si="396"/>
        <v>0</v>
      </c>
      <c r="M4267" s="5">
        <f t="shared" si="397"/>
        <v>0</v>
      </c>
      <c r="N4267" s="5">
        <f t="shared" si="398"/>
        <v>0</v>
      </c>
      <c r="O4267" s="5">
        <f t="shared" si="399"/>
        <v>0.10591441896763711</v>
      </c>
      <c r="P4267" s="5">
        <f t="shared" si="400"/>
        <v>0</v>
      </c>
      <c r="Q4267" s="5">
        <f t="shared" si="401"/>
        <v>0.36197063817911235</v>
      </c>
      <c r="R4267" s="5">
        <v>-1.974</v>
      </c>
    </row>
    <row r="4268" spans="1:18">
      <c r="A4268" s="30" t="s">
        <v>11964</v>
      </c>
      <c r="B4268" s="5" t="s">
        <v>11967</v>
      </c>
      <c r="C4268" s="5" t="s">
        <v>11968</v>
      </c>
      <c r="D4268" s="5">
        <v>5.6787349999999996</v>
      </c>
      <c r="E4268" s="5">
        <v>371</v>
      </c>
      <c r="F4268" s="5">
        <v>0</v>
      </c>
      <c r="G4268" s="5">
        <v>0</v>
      </c>
      <c r="H4268" s="5">
        <v>0</v>
      </c>
      <c r="I4268" s="5">
        <v>10</v>
      </c>
      <c r="J4268" s="5">
        <v>0</v>
      </c>
      <c r="K4268" s="5">
        <v>55</v>
      </c>
      <c r="L4268" s="5">
        <f t="shared" si="396"/>
        <v>0</v>
      </c>
      <c r="M4268" s="5">
        <f t="shared" si="397"/>
        <v>0</v>
      </c>
      <c r="N4268" s="5">
        <f t="shared" si="398"/>
        <v>0</v>
      </c>
      <c r="O4268" s="5">
        <f t="shared" si="399"/>
        <v>0.1007757140042477</v>
      </c>
      <c r="P4268" s="5">
        <f t="shared" si="400"/>
        <v>0</v>
      </c>
      <c r="Q4268" s="5">
        <f t="shared" si="401"/>
        <v>0.34440872042379156</v>
      </c>
      <c r="R4268" s="5">
        <v>-1.994</v>
      </c>
    </row>
    <row r="4269" spans="1:18">
      <c r="A4269" s="30" t="s">
        <v>11969</v>
      </c>
      <c r="B4269" s="5" t="s">
        <v>11970</v>
      </c>
      <c r="C4269" s="5" t="s">
        <v>11971</v>
      </c>
      <c r="D4269" s="5">
        <v>20.8353</v>
      </c>
      <c r="E4269" s="5">
        <v>637</v>
      </c>
      <c r="F4269" s="5">
        <v>0</v>
      </c>
      <c r="G4269" s="5">
        <v>50</v>
      </c>
      <c r="H4269" s="5">
        <v>0</v>
      </c>
      <c r="I4269" s="5">
        <v>40</v>
      </c>
      <c r="J4269" s="5">
        <v>30</v>
      </c>
      <c r="K4269" s="5">
        <v>100</v>
      </c>
      <c r="L4269" s="5">
        <f t="shared" si="396"/>
        <v>0</v>
      </c>
      <c r="M4269" s="5">
        <f t="shared" si="397"/>
        <v>0.33187858338847992</v>
      </c>
      <c r="N4269" s="5">
        <f t="shared" si="398"/>
        <v>0</v>
      </c>
      <c r="O4269" s="5">
        <f t="shared" si="399"/>
        <v>0.23477419086703863</v>
      </c>
      <c r="P4269" s="5">
        <f t="shared" si="400"/>
        <v>0.165171784932858</v>
      </c>
      <c r="Q4269" s="5">
        <f t="shared" si="401"/>
        <v>0.36470853511410495</v>
      </c>
      <c r="R4269" s="5">
        <v>-0.84699999999999998</v>
      </c>
    </row>
    <row r="4270" spans="1:18">
      <c r="A4270" s="30" t="s">
        <v>11972</v>
      </c>
      <c r="B4270" s="5" t="s">
        <v>11973</v>
      </c>
      <c r="C4270" s="5" t="s">
        <v>11974</v>
      </c>
      <c r="D4270" s="5">
        <v>8.7050149999999995</v>
      </c>
      <c r="E4270" s="5">
        <v>394</v>
      </c>
      <c r="F4270" s="5">
        <v>0</v>
      </c>
      <c r="G4270" s="5">
        <v>0</v>
      </c>
      <c r="H4270" s="5">
        <v>0</v>
      </c>
      <c r="I4270" s="5">
        <v>0</v>
      </c>
      <c r="J4270" s="5">
        <v>0</v>
      </c>
      <c r="K4270" s="5">
        <v>20</v>
      </c>
      <c r="L4270" s="5">
        <f t="shared" si="396"/>
        <v>0</v>
      </c>
      <c r="M4270" s="5">
        <f t="shared" si="397"/>
        <v>0</v>
      </c>
      <c r="N4270" s="5">
        <f t="shared" si="398"/>
        <v>0</v>
      </c>
      <c r="O4270" s="5">
        <f t="shared" si="399"/>
        <v>0</v>
      </c>
      <c r="P4270" s="5">
        <f t="shared" si="400"/>
        <v>0</v>
      </c>
      <c r="Q4270" s="5">
        <f t="shared" si="401"/>
        <v>0.11792859739476388</v>
      </c>
      <c r="R4270" s="5">
        <v>-2.1970000000000001</v>
      </c>
    </row>
    <row r="4271" spans="1:18">
      <c r="A4271" s="30" t="s">
        <v>11975</v>
      </c>
      <c r="B4271" s="5" t="s">
        <v>11976</v>
      </c>
      <c r="C4271" s="5" t="s">
        <v>11977</v>
      </c>
      <c r="D4271" s="5">
        <v>76.463852000000003</v>
      </c>
      <c r="E4271" s="5">
        <v>254</v>
      </c>
      <c r="F4271" s="5">
        <v>65</v>
      </c>
      <c r="G4271" s="5">
        <v>35</v>
      </c>
      <c r="H4271" s="5">
        <v>30</v>
      </c>
      <c r="I4271" s="5">
        <v>30</v>
      </c>
      <c r="J4271" s="5">
        <v>30</v>
      </c>
      <c r="K4271" s="5">
        <v>20</v>
      </c>
      <c r="L4271" s="5">
        <f t="shared" si="396"/>
        <v>0.86200622426845108</v>
      </c>
      <c r="M4271" s="5">
        <f t="shared" si="397"/>
        <v>0.58261677296426451</v>
      </c>
      <c r="N4271" s="5">
        <f t="shared" si="398"/>
        <v>0.51443757037720317</v>
      </c>
      <c r="O4271" s="5">
        <f t="shared" si="399"/>
        <v>0.4415880696327863</v>
      </c>
      <c r="P4271" s="5">
        <f t="shared" si="400"/>
        <v>0.41423002756783678</v>
      </c>
      <c r="Q4271" s="5">
        <f t="shared" si="401"/>
        <v>0.18292861170683847</v>
      </c>
      <c r="R4271" s="5">
        <v>0.66900000000000004</v>
      </c>
    </row>
    <row r="4272" spans="1:18">
      <c r="A4272" s="30" t="s">
        <v>11978</v>
      </c>
      <c r="B4272" s="5" t="s">
        <v>11979</v>
      </c>
      <c r="C4272" s="5" t="s">
        <v>11980</v>
      </c>
      <c r="D4272" s="5">
        <v>128.99499499999999</v>
      </c>
      <c r="E4272" s="5">
        <v>842</v>
      </c>
      <c r="F4272" s="5">
        <v>370</v>
      </c>
      <c r="G4272" s="5">
        <v>395</v>
      </c>
      <c r="H4272" s="5">
        <v>210</v>
      </c>
      <c r="I4272" s="5">
        <v>340</v>
      </c>
      <c r="J4272" s="5">
        <v>2</v>
      </c>
      <c r="K4272" s="5">
        <v>0</v>
      </c>
      <c r="L4272" s="5">
        <f t="shared" si="396"/>
        <v>1.4801999809382247</v>
      </c>
      <c r="M4272" s="5">
        <f t="shared" si="397"/>
        <v>1.9835066451138332</v>
      </c>
      <c r="N4272" s="5">
        <f t="shared" si="398"/>
        <v>1.0863064134568492</v>
      </c>
      <c r="O4272" s="5">
        <f t="shared" si="399"/>
        <v>1.5097207321253925</v>
      </c>
      <c r="P4272" s="5">
        <f t="shared" si="400"/>
        <v>8.3305167856081198E-3</v>
      </c>
      <c r="Q4272" s="5">
        <f t="shared" si="401"/>
        <v>0</v>
      </c>
      <c r="R4272" s="5">
        <v>5.7279999999999998</v>
      </c>
    </row>
    <row r="4273" spans="1:18">
      <c r="A4273" s="30" t="s">
        <v>11978</v>
      </c>
      <c r="B4273" s="5" t="s">
        <v>11981</v>
      </c>
      <c r="C4273" s="5" t="s">
        <v>11982</v>
      </c>
      <c r="D4273" s="5">
        <v>0</v>
      </c>
      <c r="E4273" s="5">
        <v>827</v>
      </c>
      <c r="F4273" s="5">
        <v>0</v>
      </c>
      <c r="G4273" s="5">
        <v>0</v>
      </c>
      <c r="H4273" s="5">
        <v>200</v>
      </c>
      <c r="I4273" s="5">
        <v>220</v>
      </c>
      <c r="J4273" s="5">
        <v>2</v>
      </c>
      <c r="K4273" s="5">
        <v>0</v>
      </c>
      <c r="L4273" s="5">
        <f t="shared" si="396"/>
        <v>0</v>
      </c>
      <c r="M4273" s="5">
        <f t="shared" si="397"/>
        <v>0</v>
      </c>
      <c r="N4273" s="5">
        <f t="shared" si="398"/>
        <v>1.0533425463588038</v>
      </c>
      <c r="O4273" s="5">
        <f t="shared" si="399"/>
        <v>0.99459658730673495</v>
      </c>
      <c r="P4273" s="5">
        <f t="shared" si="400"/>
        <v>8.4816144298452672E-3</v>
      </c>
      <c r="Q4273" s="5">
        <f t="shared" si="401"/>
        <v>0</v>
      </c>
      <c r="R4273" s="5">
        <v>4.6020000000000003</v>
      </c>
    </row>
    <row r="4274" spans="1:18">
      <c r="A4274" s="30" t="s">
        <v>11978</v>
      </c>
      <c r="B4274" s="5" t="s">
        <v>11983</v>
      </c>
      <c r="C4274" s="5" t="s">
        <v>11984</v>
      </c>
      <c r="D4274" s="5">
        <v>3.059669</v>
      </c>
      <c r="E4274" s="5">
        <v>834</v>
      </c>
      <c r="F4274" s="5">
        <v>0</v>
      </c>
      <c r="G4274" s="5">
        <v>0</v>
      </c>
      <c r="H4274" s="5">
        <v>0</v>
      </c>
      <c r="I4274" s="5">
        <v>0</v>
      </c>
      <c r="J4274" s="5">
        <v>2</v>
      </c>
      <c r="K4274" s="5">
        <v>0</v>
      </c>
      <c r="L4274" s="5">
        <f t="shared" si="396"/>
        <v>0</v>
      </c>
      <c r="M4274" s="5">
        <f t="shared" si="397"/>
        <v>0</v>
      </c>
      <c r="N4274" s="5">
        <f t="shared" si="398"/>
        <v>0</v>
      </c>
      <c r="O4274" s="5">
        <f t="shared" si="399"/>
        <v>0</v>
      </c>
      <c r="P4274" s="5">
        <f t="shared" si="400"/>
        <v>8.4104258195228238E-3</v>
      </c>
      <c r="Q4274" s="5">
        <f t="shared" si="401"/>
        <v>0</v>
      </c>
      <c r="R4274" s="5">
        <v>-0.11700000000000001</v>
      </c>
    </row>
    <row r="4275" spans="1:18">
      <c r="A4275" s="30" t="s">
        <v>11978</v>
      </c>
      <c r="B4275" s="5" t="s">
        <v>11985</v>
      </c>
      <c r="C4275" s="5" t="s">
        <v>11986</v>
      </c>
      <c r="D4275" s="5">
        <v>11.902049999999999</v>
      </c>
      <c r="E4275" s="5">
        <v>867</v>
      </c>
      <c r="F4275" s="5">
        <v>0</v>
      </c>
      <c r="G4275" s="5">
        <v>0</v>
      </c>
      <c r="H4275" s="5">
        <v>0</v>
      </c>
      <c r="I4275" s="5">
        <v>0</v>
      </c>
      <c r="J4275" s="5">
        <v>2</v>
      </c>
      <c r="K4275" s="5">
        <v>0</v>
      </c>
      <c r="L4275" s="5">
        <f t="shared" si="396"/>
        <v>0</v>
      </c>
      <c r="M4275" s="5">
        <f t="shared" si="397"/>
        <v>0</v>
      </c>
      <c r="N4275" s="5">
        <f t="shared" si="398"/>
        <v>0</v>
      </c>
      <c r="O4275" s="5">
        <f t="shared" si="399"/>
        <v>0</v>
      </c>
      <c r="P4275" s="5">
        <f t="shared" si="400"/>
        <v>8.0903058056309516E-3</v>
      </c>
      <c r="Q4275" s="5">
        <f t="shared" si="401"/>
        <v>0</v>
      </c>
      <c r="R4275" s="5">
        <v>-0.11700000000000001</v>
      </c>
    </row>
    <row r="4276" spans="1:18">
      <c r="A4276" s="30" t="s">
        <v>11978</v>
      </c>
      <c r="B4276" s="5" t="s">
        <v>11987</v>
      </c>
      <c r="C4276" s="5" t="s">
        <v>11988</v>
      </c>
      <c r="D4276" s="5">
        <v>12.936769</v>
      </c>
      <c r="E4276" s="5">
        <v>823</v>
      </c>
      <c r="F4276" s="5">
        <v>0</v>
      </c>
      <c r="G4276" s="5">
        <v>0</v>
      </c>
      <c r="H4276" s="5">
        <v>0</v>
      </c>
      <c r="I4276" s="5">
        <v>0</v>
      </c>
      <c r="J4276" s="5">
        <v>2</v>
      </c>
      <c r="K4276" s="5">
        <v>0</v>
      </c>
      <c r="L4276" s="5">
        <f t="shared" si="396"/>
        <v>0</v>
      </c>
      <c r="M4276" s="5">
        <f t="shared" si="397"/>
        <v>0</v>
      </c>
      <c r="N4276" s="5">
        <f t="shared" si="398"/>
        <v>0</v>
      </c>
      <c r="O4276" s="5">
        <f t="shared" si="399"/>
        <v>0</v>
      </c>
      <c r="P4276" s="5">
        <f t="shared" si="400"/>
        <v>8.522837343234552E-3</v>
      </c>
      <c r="Q4276" s="5">
        <f t="shared" si="401"/>
        <v>0</v>
      </c>
      <c r="R4276" s="5">
        <v>-0.13300000000000001</v>
      </c>
    </row>
    <row r="4277" spans="1:18">
      <c r="A4277" s="30" t="s">
        <v>11978</v>
      </c>
      <c r="B4277" s="5" t="s">
        <v>11989</v>
      </c>
      <c r="C4277" s="5" t="s">
        <v>11990</v>
      </c>
      <c r="D4277" s="5">
        <v>3.4999999999999997E-5</v>
      </c>
      <c r="E4277" s="5">
        <v>809</v>
      </c>
      <c r="F4277" s="5">
        <v>0</v>
      </c>
      <c r="G4277" s="5">
        <v>0</v>
      </c>
      <c r="H4277" s="5">
        <v>0</v>
      </c>
      <c r="I4277" s="5">
        <v>0</v>
      </c>
      <c r="J4277" s="5">
        <v>2</v>
      </c>
      <c r="K4277" s="5">
        <v>0</v>
      </c>
      <c r="L4277" s="5">
        <f t="shared" si="396"/>
        <v>0</v>
      </c>
      <c r="M4277" s="5">
        <f t="shared" si="397"/>
        <v>0</v>
      </c>
      <c r="N4277" s="5">
        <f t="shared" si="398"/>
        <v>0</v>
      </c>
      <c r="O4277" s="5">
        <f t="shared" si="399"/>
        <v>0</v>
      </c>
      <c r="P4277" s="5">
        <f t="shared" si="400"/>
        <v>8.6703277298912675E-3</v>
      </c>
      <c r="Q4277" s="5">
        <f t="shared" si="401"/>
        <v>0</v>
      </c>
      <c r="R4277" s="5">
        <v>-0.125</v>
      </c>
    </row>
    <row r="4278" spans="1:18">
      <c r="A4278" s="30" t="s">
        <v>11978</v>
      </c>
      <c r="B4278" s="5" t="s">
        <v>11991</v>
      </c>
      <c r="C4278" s="5" t="s">
        <v>11992</v>
      </c>
      <c r="D4278" s="5">
        <v>14.062901</v>
      </c>
      <c r="E4278" s="5">
        <v>804</v>
      </c>
      <c r="F4278" s="5">
        <v>0</v>
      </c>
      <c r="G4278" s="5">
        <v>0</v>
      </c>
      <c r="H4278" s="5">
        <v>0</v>
      </c>
      <c r="I4278" s="5">
        <v>0</v>
      </c>
      <c r="J4278" s="5">
        <v>2</v>
      </c>
      <c r="K4278" s="5">
        <v>10</v>
      </c>
      <c r="L4278" s="5">
        <f t="shared" si="396"/>
        <v>0</v>
      </c>
      <c r="M4278" s="5">
        <f t="shared" si="397"/>
        <v>0</v>
      </c>
      <c r="N4278" s="5">
        <f t="shared" si="398"/>
        <v>0</v>
      </c>
      <c r="O4278" s="5">
        <f t="shared" si="399"/>
        <v>0</v>
      </c>
      <c r="P4278" s="5">
        <f t="shared" si="400"/>
        <v>8.7242476784602438E-3</v>
      </c>
      <c r="Q4278" s="5">
        <f t="shared" si="401"/>
        <v>2.8895439908916024E-2</v>
      </c>
      <c r="R4278" s="5">
        <v>-1.6359999999999999</v>
      </c>
    </row>
    <row r="4279" spans="1:18">
      <c r="A4279" s="30" t="s">
        <v>11978</v>
      </c>
      <c r="B4279" s="5" t="s">
        <v>11993</v>
      </c>
      <c r="C4279" s="5" t="s">
        <v>11994</v>
      </c>
      <c r="D4279" s="5">
        <v>0</v>
      </c>
      <c r="E4279" s="5">
        <v>858</v>
      </c>
      <c r="F4279" s="5">
        <v>0</v>
      </c>
      <c r="G4279" s="5">
        <v>0</v>
      </c>
      <c r="H4279" s="5">
        <v>0</v>
      </c>
      <c r="I4279" s="5">
        <v>0</v>
      </c>
      <c r="J4279" s="5">
        <v>2</v>
      </c>
      <c r="K4279" s="5">
        <v>0</v>
      </c>
      <c r="L4279" s="5">
        <f t="shared" si="396"/>
        <v>0</v>
      </c>
      <c r="M4279" s="5">
        <f t="shared" si="397"/>
        <v>0</v>
      </c>
      <c r="N4279" s="5">
        <f t="shared" si="398"/>
        <v>0</v>
      </c>
      <c r="O4279" s="5">
        <f t="shared" si="399"/>
        <v>0</v>
      </c>
      <c r="P4279" s="5">
        <f t="shared" si="400"/>
        <v>8.1751691532424651E-3</v>
      </c>
      <c r="Q4279" s="5">
        <f t="shared" si="401"/>
        <v>0</v>
      </c>
      <c r="R4279" s="5">
        <v>-0.11700000000000001</v>
      </c>
    </row>
    <row r="4280" spans="1:18">
      <c r="A4280" s="30" t="s">
        <v>11995</v>
      </c>
      <c r="B4280" s="5" t="s">
        <v>11996</v>
      </c>
      <c r="C4280" s="5" t="s">
        <v>11997</v>
      </c>
      <c r="D4280" s="5">
        <v>5.0312999999999997E-2</v>
      </c>
      <c r="E4280" s="5">
        <v>821</v>
      </c>
      <c r="F4280" s="5">
        <v>0</v>
      </c>
      <c r="G4280" s="5">
        <v>0</v>
      </c>
      <c r="H4280" s="5">
        <v>0</v>
      </c>
      <c r="I4280" s="5">
        <v>20</v>
      </c>
      <c r="J4280" s="5">
        <v>0</v>
      </c>
      <c r="K4280" s="5">
        <v>0</v>
      </c>
      <c r="L4280" s="5">
        <f t="shared" si="396"/>
        <v>0</v>
      </c>
      <c r="M4280" s="5">
        <f t="shared" si="397"/>
        <v>0</v>
      </c>
      <c r="N4280" s="5">
        <f t="shared" si="398"/>
        <v>0</v>
      </c>
      <c r="O4280" s="5">
        <f t="shared" si="399"/>
        <v>9.1078659916141058E-2</v>
      </c>
      <c r="P4280" s="5">
        <f t="shared" si="400"/>
        <v>0</v>
      </c>
      <c r="Q4280" s="5">
        <f t="shared" si="401"/>
        <v>0</v>
      </c>
      <c r="R4280" s="5">
        <v>2.1819999999999999</v>
      </c>
    </row>
    <row r="4281" spans="1:18">
      <c r="A4281" s="30" t="s">
        <v>11998</v>
      </c>
      <c r="B4281" s="5" t="s">
        <v>11999</v>
      </c>
      <c r="C4281" s="5" t="s">
        <v>12000</v>
      </c>
      <c r="D4281" s="5">
        <v>4.0038</v>
      </c>
      <c r="E4281" s="5">
        <v>700</v>
      </c>
      <c r="F4281" s="5">
        <v>0</v>
      </c>
      <c r="G4281" s="5">
        <v>0</v>
      </c>
      <c r="H4281" s="5">
        <v>0</v>
      </c>
      <c r="I4281" s="5">
        <v>0</v>
      </c>
      <c r="J4281" s="5">
        <v>0</v>
      </c>
      <c r="K4281" s="5">
        <v>10</v>
      </c>
      <c r="L4281" s="5">
        <f t="shared" si="396"/>
        <v>0</v>
      </c>
      <c r="M4281" s="5">
        <f t="shared" si="397"/>
        <v>0</v>
      </c>
      <c r="N4281" s="5">
        <f t="shared" si="398"/>
        <v>0</v>
      </c>
      <c r="O4281" s="5">
        <f t="shared" si="399"/>
        <v>0</v>
      </c>
      <c r="P4281" s="5">
        <f t="shared" si="400"/>
        <v>0</v>
      </c>
      <c r="Q4281" s="5">
        <f t="shared" si="401"/>
        <v>3.3188476695383551E-2</v>
      </c>
      <c r="R4281" s="5">
        <v>-1.536</v>
      </c>
    </row>
    <row r="4282" spans="1:18">
      <c r="A4282" s="30" t="s">
        <v>12001</v>
      </c>
      <c r="B4282" s="5" t="s">
        <v>12002</v>
      </c>
      <c r="C4282" s="5" t="s">
        <v>12003</v>
      </c>
      <c r="D4282" s="5">
        <v>4.2063350000000002</v>
      </c>
      <c r="E4282" s="5">
        <v>274</v>
      </c>
      <c r="F4282" s="5">
        <v>40</v>
      </c>
      <c r="G4282" s="5">
        <v>0</v>
      </c>
      <c r="H4282" s="5">
        <v>0</v>
      </c>
      <c r="I4282" s="5">
        <v>0</v>
      </c>
      <c r="J4282" s="5">
        <v>10</v>
      </c>
      <c r="K4282" s="5">
        <v>0</v>
      </c>
      <c r="L4282" s="5">
        <f t="shared" si="396"/>
        <v>0.49174526886959363</v>
      </c>
      <c r="M4282" s="5">
        <f t="shared" si="397"/>
        <v>0</v>
      </c>
      <c r="N4282" s="5">
        <f t="shared" si="398"/>
        <v>0</v>
      </c>
      <c r="O4282" s="5">
        <f t="shared" si="399"/>
        <v>0</v>
      </c>
      <c r="P4282" s="5">
        <f t="shared" si="400"/>
        <v>0.12799808637740942</v>
      </c>
      <c r="Q4282" s="5">
        <f t="shared" si="401"/>
        <v>0</v>
      </c>
      <c r="R4282" s="5">
        <v>0.89800000000000002</v>
      </c>
    </row>
    <row r="4283" spans="1:18">
      <c r="A4283" s="30" t="s">
        <v>12004</v>
      </c>
      <c r="B4283" s="5" t="s">
        <v>12005</v>
      </c>
      <c r="C4283" s="5" t="s">
        <v>12006</v>
      </c>
      <c r="D4283" s="5">
        <v>36.338996999999999</v>
      </c>
      <c r="E4283" s="5">
        <v>737</v>
      </c>
      <c r="F4283" s="5">
        <v>0</v>
      </c>
      <c r="G4283" s="5">
        <v>0</v>
      </c>
      <c r="H4283" s="5">
        <v>0</v>
      </c>
      <c r="I4283" s="5">
        <v>0</v>
      </c>
      <c r="J4283" s="5">
        <v>70</v>
      </c>
      <c r="K4283" s="5">
        <v>0</v>
      </c>
      <c r="L4283" s="5">
        <f t="shared" si="396"/>
        <v>0</v>
      </c>
      <c r="M4283" s="5">
        <f t="shared" si="397"/>
        <v>0</v>
      </c>
      <c r="N4283" s="5">
        <f t="shared" si="398"/>
        <v>0</v>
      </c>
      <c r="O4283" s="5">
        <f t="shared" si="399"/>
        <v>0</v>
      </c>
      <c r="P4283" s="5">
        <f t="shared" si="400"/>
        <v>0.33310763863211845</v>
      </c>
      <c r="Q4283" s="5">
        <f t="shared" si="401"/>
        <v>0</v>
      </c>
      <c r="R4283" s="5">
        <v>-3.3969999999999998</v>
      </c>
    </row>
    <row r="4284" spans="1:18">
      <c r="A4284" s="30" t="s">
        <v>12007</v>
      </c>
      <c r="B4284" s="5" t="s">
        <v>12008</v>
      </c>
      <c r="C4284" s="5" t="s">
        <v>12009</v>
      </c>
      <c r="D4284" s="5">
        <v>4.7350999999999997E-2</v>
      </c>
      <c r="E4284" s="5">
        <v>419</v>
      </c>
      <c r="F4284" s="5">
        <v>32</v>
      </c>
      <c r="G4284" s="5">
        <v>23</v>
      </c>
      <c r="H4284" s="5">
        <v>29</v>
      </c>
      <c r="I4284" s="5">
        <v>0</v>
      </c>
      <c r="J4284" s="5">
        <v>79</v>
      </c>
      <c r="K4284" s="5">
        <v>0</v>
      </c>
      <c r="L4284" s="5">
        <f t="shared" si="396"/>
        <v>0.25725671345158696</v>
      </c>
      <c r="M4284" s="5">
        <f t="shared" si="397"/>
        <v>0.23209322793434939</v>
      </c>
      <c r="N4284" s="5">
        <f t="shared" si="398"/>
        <v>0.30145959772462033</v>
      </c>
      <c r="O4284" s="5">
        <f t="shared" si="399"/>
        <v>0</v>
      </c>
      <c r="P4284" s="5">
        <f t="shared" si="400"/>
        <v>0.66125216652157615</v>
      </c>
      <c r="Q4284" s="5">
        <f t="shared" si="401"/>
        <v>0</v>
      </c>
      <c r="R4284" s="5">
        <v>-0.436</v>
      </c>
    </row>
    <row r="4285" spans="1:18">
      <c r="A4285" s="30" t="s">
        <v>12007</v>
      </c>
      <c r="B4285" s="5" t="s">
        <v>12010</v>
      </c>
      <c r="C4285" s="5" t="s">
        <v>12011</v>
      </c>
      <c r="D4285" s="5">
        <v>14.6235</v>
      </c>
      <c r="E4285" s="5">
        <v>504</v>
      </c>
      <c r="F4285" s="5">
        <v>35</v>
      </c>
      <c r="G4285" s="5">
        <v>8</v>
      </c>
      <c r="H4285" s="5">
        <v>29</v>
      </c>
      <c r="I4285" s="5">
        <v>55</v>
      </c>
      <c r="J4285" s="5">
        <v>79</v>
      </c>
      <c r="K4285" s="5">
        <v>340</v>
      </c>
      <c r="L4285" s="5">
        <f t="shared" si="396"/>
        <v>0.23392049248310531</v>
      </c>
      <c r="M4285" s="5">
        <f t="shared" si="397"/>
        <v>6.7113224640781496E-2</v>
      </c>
      <c r="N4285" s="5">
        <f t="shared" si="398"/>
        <v>0.25061819731471419</v>
      </c>
      <c r="O4285" s="5">
        <f t="shared" si="399"/>
        <v>0.4080016754477529</v>
      </c>
      <c r="P4285" s="5">
        <f t="shared" si="400"/>
        <v>0.54973146383440563</v>
      </c>
      <c r="Q4285" s="5">
        <f t="shared" si="401"/>
        <v>1.5672336217264453</v>
      </c>
      <c r="R4285" s="5">
        <v>-1.696</v>
      </c>
    </row>
    <row r="4286" spans="1:18">
      <c r="A4286" s="30" t="s">
        <v>12007</v>
      </c>
      <c r="B4286" s="5" t="s">
        <v>12012</v>
      </c>
      <c r="C4286" s="5" t="s">
        <v>12013</v>
      </c>
      <c r="D4286" s="5">
        <v>3.2168649999999999</v>
      </c>
      <c r="E4286" s="5">
        <v>523</v>
      </c>
      <c r="F4286" s="5">
        <v>35</v>
      </c>
      <c r="G4286" s="5">
        <v>8</v>
      </c>
      <c r="H4286" s="5">
        <v>29</v>
      </c>
      <c r="I4286" s="5">
        <v>55</v>
      </c>
      <c r="J4286" s="5">
        <v>79</v>
      </c>
      <c r="K4286" s="5">
        <v>0</v>
      </c>
      <c r="L4286" s="5">
        <f t="shared" si="396"/>
        <v>0.22542242487855657</v>
      </c>
      <c r="M4286" s="5">
        <f t="shared" si="397"/>
        <v>6.467507690048542E-2</v>
      </c>
      <c r="N4286" s="5">
        <f t="shared" si="398"/>
        <v>0.24151352093043199</v>
      </c>
      <c r="O4286" s="5">
        <f t="shared" si="399"/>
        <v>0.39317943484831253</v>
      </c>
      <c r="P4286" s="5">
        <f t="shared" si="400"/>
        <v>0.52976033990925508</v>
      </c>
      <c r="Q4286" s="5">
        <f t="shared" si="401"/>
        <v>0</v>
      </c>
      <c r="R4286" s="5">
        <v>-3.5999999999999997E-2</v>
      </c>
    </row>
    <row r="4287" spans="1:18">
      <c r="A4287" s="30" t="s">
        <v>12014</v>
      </c>
      <c r="B4287" s="5" t="s">
        <v>12015</v>
      </c>
      <c r="C4287" s="5" t="s">
        <v>12016</v>
      </c>
      <c r="D4287" s="5">
        <v>8.497325</v>
      </c>
      <c r="E4287" s="5">
        <v>683</v>
      </c>
      <c r="F4287" s="5">
        <v>0</v>
      </c>
      <c r="G4287" s="5">
        <v>0</v>
      </c>
      <c r="H4287" s="5">
        <v>0</v>
      </c>
      <c r="I4287" s="5">
        <v>0</v>
      </c>
      <c r="J4287" s="5">
        <v>30</v>
      </c>
      <c r="K4287" s="5">
        <v>70</v>
      </c>
      <c r="L4287" s="5">
        <f t="shared" si="396"/>
        <v>0</v>
      </c>
      <c r="M4287" s="5">
        <f t="shared" si="397"/>
        <v>0</v>
      </c>
      <c r="N4287" s="5">
        <f t="shared" si="398"/>
        <v>0</v>
      </c>
      <c r="O4287" s="5">
        <f t="shared" si="399"/>
        <v>0</v>
      </c>
      <c r="P4287" s="5">
        <f t="shared" si="400"/>
        <v>0.15404747730926874</v>
      </c>
      <c r="Q4287" s="5">
        <f t="shared" si="401"/>
        <v>0.23810180938122899</v>
      </c>
      <c r="R4287" s="5">
        <v>-3.7679999999999998</v>
      </c>
    </row>
    <row r="4288" spans="1:18">
      <c r="A4288" s="30" t="s">
        <v>12017</v>
      </c>
      <c r="B4288" s="5" t="s">
        <v>12018</v>
      </c>
      <c r="C4288" s="5" t="s">
        <v>12019</v>
      </c>
      <c r="D4288" s="5">
        <v>2.2100000000000001E-4</v>
      </c>
      <c r="E4288" s="5">
        <v>493</v>
      </c>
      <c r="F4288" s="5">
        <v>0</v>
      </c>
      <c r="G4288" s="5">
        <v>0</v>
      </c>
      <c r="H4288" s="5">
        <v>0</v>
      </c>
      <c r="I4288" s="5">
        <v>0</v>
      </c>
      <c r="J4288" s="5">
        <v>40</v>
      </c>
      <c r="K4288" s="5">
        <v>0</v>
      </c>
      <c r="L4288" s="5">
        <f t="shared" si="396"/>
        <v>0</v>
      </c>
      <c r="M4288" s="5">
        <f t="shared" si="397"/>
        <v>0</v>
      </c>
      <c r="N4288" s="5">
        <f t="shared" si="398"/>
        <v>0</v>
      </c>
      <c r="O4288" s="5">
        <f t="shared" si="399"/>
        <v>0</v>
      </c>
      <c r="P4288" s="5">
        <f t="shared" si="400"/>
        <v>0.28455558350839905</v>
      </c>
      <c r="Q4288" s="5">
        <f t="shared" si="401"/>
        <v>0</v>
      </c>
      <c r="R4288" s="5">
        <v>-2.8740000000000001</v>
      </c>
    </row>
    <row r="4289" spans="1:18">
      <c r="A4289" s="30" t="s">
        <v>12017</v>
      </c>
      <c r="B4289" s="5" t="s">
        <v>12020</v>
      </c>
      <c r="C4289" s="5" t="s">
        <v>12021</v>
      </c>
      <c r="D4289" s="5">
        <v>11.187455</v>
      </c>
      <c r="E4289" s="5">
        <v>499</v>
      </c>
      <c r="F4289" s="5">
        <v>0</v>
      </c>
      <c r="G4289" s="5">
        <v>0</v>
      </c>
      <c r="H4289" s="5">
        <v>0</v>
      </c>
      <c r="I4289" s="5">
        <v>0</v>
      </c>
      <c r="J4289" s="5">
        <v>40</v>
      </c>
      <c r="K4289" s="5">
        <v>70</v>
      </c>
      <c r="L4289" s="5">
        <f t="shared" si="396"/>
        <v>0</v>
      </c>
      <c r="M4289" s="5">
        <f t="shared" si="397"/>
        <v>0</v>
      </c>
      <c r="N4289" s="5">
        <f t="shared" si="398"/>
        <v>0</v>
      </c>
      <c r="O4289" s="5">
        <f t="shared" si="399"/>
        <v>0</v>
      </c>
      <c r="P4289" s="5">
        <f t="shared" si="400"/>
        <v>0.28113407348625397</v>
      </c>
      <c r="Q4289" s="5">
        <f t="shared" si="401"/>
        <v>0.32589886935346574</v>
      </c>
      <c r="R4289" s="5">
        <v>-3.9279999999999999</v>
      </c>
    </row>
    <row r="4290" spans="1:18">
      <c r="A4290" s="30" t="s">
        <v>12022</v>
      </c>
      <c r="B4290" s="5" t="s">
        <v>12023</v>
      </c>
      <c r="C4290" s="5" t="s">
        <v>12024</v>
      </c>
      <c r="D4290" s="5">
        <v>13.292149999999999</v>
      </c>
      <c r="E4290" s="5">
        <v>312</v>
      </c>
      <c r="F4290" s="5">
        <v>0</v>
      </c>
      <c r="G4290" s="5">
        <v>0</v>
      </c>
      <c r="H4290" s="5">
        <v>10</v>
      </c>
      <c r="I4290" s="5">
        <v>0</v>
      </c>
      <c r="J4290" s="5">
        <v>90</v>
      </c>
      <c r="K4290" s="5">
        <v>30</v>
      </c>
      <c r="L4290" s="5">
        <f t="shared" si="396"/>
        <v>0</v>
      </c>
      <c r="M4290" s="5">
        <f t="shared" si="397"/>
        <v>0</v>
      </c>
      <c r="N4290" s="5">
        <f t="shared" si="398"/>
        <v>0.13960164837159145</v>
      </c>
      <c r="O4290" s="5">
        <f t="shared" si="399"/>
        <v>0</v>
      </c>
      <c r="P4290" s="5">
        <f t="shared" si="400"/>
        <v>1.0116771827137554</v>
      </c>
      <c r="Q4290" s="5">
        <f t="shared" si="401"/>
        <v>0.22338397775738927</v>
      </c>
      <c r="R4290" s="5">
        <v>-2.746</v>
      </c>
    </row>
    <row r="4291" spans="1:18">
      <c r="A4291" s="30" t="s">
        <v>12025</v>
      </c>
      <c r="B4291" s="5" t="s">
        <v>12026</v>
      </c>
      <c r="C4291" s="5" t="s">
        <v>12027</v>
      </c>
      <c r="D4291" s="5">
        <v>25.932549999999999</v>
      </c>
      <c r="E4291" s="5">
        <v>542</v>
      </c>
      <c r="F4291" s="5">
        <v>0</v>
      </c>
      <c r="G4291" s="5">
        <v>0</v>
      </c>
      <c r="H4291" s="5">
        <v>0</v>
      </c>
      <c r="I4291" s="5">
        <v>0</v>
      </c>
      <c r="J4291" s="5">
        <v>0</v>
      </c>
      <c r="K4291" s="5">
        <v>20</v>
      </c>
      <c r="L4291" s="5">
        <f t="shared" si="396"/>
        <v>0</v>
      </c>
      <c r="M4291" s="5">
        <f t="shared" si="397"/>
        <v>0</v>
      </c>
      <c r="N4291" s="5">
        <f t="shared" si="398"/>
        <v>0</v>
      </c>
      <c r="O4291" s="5">
        <f t="shared" si="399"/>
        <v>0</v>
      </c>
      <c r="P4291" s="5">
        <f t="shared" si="400"/>
        <v>0</v>
      </c>
      <c r="Q4291" s="5">
        <f t="shared" si="401"/>
        <v>8.5726692571101423E-2</v>
      </c>
      <c r="R4291" s="5">
        <v>-2.23</v>
      </c>
    </row>
    <row r="4292" spans="1:18">
      <c r="A4292" s="30" t="s">
        <v>12028</v>
      </c>
      <c r="B4292" s="5" t="s">
        <v>12029</v>
      </c>
      <c r="C4292" s="5" t="s">
        <v>12030</v>
      </c>
      <c r="D4292" s="5">
        <v>26.216301000000001</v>
      </c>
      <c r="E4292" s="5">
        <v>665</v>
      </c>
      <c r="F4292" s="5">
        <v>0</v>
      </c>
      <c r="G4292" s="5">
        <v>0</v>
      </c>
      <c r="H4292" s="5">
        <v>0</v>
      </c>
      <c r="I4292" s="5">
        <v>0</v>
      </c>
      <c r="J4292" s="5">
        <v>0</v>
      </c>
      <c r="K4292" s="5">
        <v>10</v>
      </c>
      <c r="L4292" s="5">
        <f t="shared" ref="L4292:L4355" si="402">F4292/296872/E4292*10^6</f>
        <v>0</v>
      </c>
      <c r="M4292" s="5">
        <f t="shared" ref="M4292:M4355" si="403">G4292/236511/E4292*10^6</f>
        <v>0</v>
      </c>
      <c r="N4292" s="5">
        <f t="shared" ref="N4292:N4355" si="404">H4292/229591/E4292*10^6</f>
        <v>0</v>
      </c>
      <c r="O4292" s="5">
        <f t="shared" ref="O4292:O4355" si="405">I4292/267467/E4292*10^6</f>
        <v>0</v>
      </c>
      <c r="P4292" s="5">
        <f t="shared" ref="P4292:P4355" si="406">J4292/285132/E4292*10^6</f>
        <v>0</v>
      </c>
      <c r="Q4292" s="5">
        <f t="shared" ref="Q4292:Q4355" si="407">K4292/E4292/430442*10^6</f>
        <v>3.4935238626719524E-2</v>
      </c>
      <c r="R4292" s="5">
        <v>-1.538</v>
      </c>
    </row>
    <row r="4293" spans="1:18">
      <c r="A4293" s="30" t="s">
        <v>12031</v>
      </c>
      <c r="B4293" s="5" t="s">
        <v>12032</v>
      </c>
      <c r="C4293" s="5" t="s">
        <v>12033</v>
      </c>
      <c r="D4293" s="5">
        <v>3.7608250000000001</v>
      </c>
      <c r="E4293" s="5">
        <v>521</v>
      </c>
      <c r="F4293" s="5">
        <v>0</v>
      </c>
      <c r="G4293" s="5">
        <v>0</v>
      </c>
      <c r="H4293" s="5">
        <v>0</v>
      </c>
      <c r="I4293" s="5">
        <v>0</v>
      </c>
      <c r="J4293" s="5">
        <v>70</v>
      </c>
      <c r="K4293" s="5">
        <v>90</v>
      </c>
      <c r="L4293" s="5">
        <f t="shared" si="402"/>
        <v>0</v>
      </c>
      <c r="M4293" s="5">
        <f t="shared" si="403"/>
        <v>0</v>
      </c>
      <c r="N4293" s="5">
        <f t="shared" si="404"/>
        <v>0</v>
      </c>
      <c r="O4293" s="5">
        <f t="shared" si="405"/>
        <v>0</v>
      </c>
      <c r="P4293" s="5">
        <f t="shared" si="406"/>
        <v>0.47120984581933067</v>
      </c>
      <c r="Q4293" s="5">
        <f t="shared" si="407"/>
        <v>0.40131939190195076</v>
      </c>
      <c r="R4293" s="5">
        <v>-4.2240000000000002</v>
      </c>
    </row>
    <row r="4294" spans="1:18">
      <c r="A4294" s="30" t="s">
        <v>12034</v>
      </c>
      <c r="B4294" s="5" t="s">
        <v>12035</v>
      </c>
      <c r="C4294" s="5" t="s">
        <v>12036</v>
      </c>
      <c r="D4294" s="5">
        <v>26.607250000000001</v>
      </c>
      <c r="E4294" s="5">
        <v>953</v>
      </c>
      <c r="F4294" s="5">
        <v>0</v>
      </c>
      <c r="G4294" s="5">
        <v>0</v>
      </c>
      <c r="H4294" s="5">
        <v>0</v>
      </c>
      <c r="I4294" s="5">
        <v>0</v>
      </c>
      <c r="J4294" s="5">
        <v>170</v>
      </c>
      <c r="K4294" s="5">
        <v>130</v>
      </c>
      <c r="L4294" s="5">
        <f t="shared" si="402"/>
        <v>0</v>
      </c>
      <c r="M4294" s="5">
        <f t="shared" si="403"/>
        <v>0</v>
      </c>
      <c r="N4294" s="5">
        <f t="shared" si="404"/>
        <v>0</v>
      </c>
      <c r="O4294" s="5">
        <f t="shared" si="405"/>
        <v>0</v>
      </c>
      <c r="P4294" s="5">
        <f t="shared" si="406"/>
        <v>0.62561918819094764</v>
      </c>
      <c r="Q4294" s="5">
        <f t="shared" si="407"/>
        <v>0.31690990338718816</v>
      </c>
      <c r="R4294" s="5">
        <v>-4.8520000000000003</v>
      </c>
    </row>
    <row r="4295" spans="1:18">
      <c r="A4295" s="30" t="s">
        <v>12037</v>
      </c>
      <c r="B4295" s="5" t="s">
        <v>12038</v>
      </c>
      <c r="C4295" s="5" t="s">
        <v>12039</v>
      </c>
      <c r="D4295" s="5">
        <v>37.212001999999998</v>
      </c>
      <c r="E4295" s="5">
        <v>1007</v>
      </c>
      <c r="F4295" s="5">
        <v>0</v>
      </c>
      <c r="G4295" s="5">
        <v>0</v>
      </c>
      <c r="H4295" s="5">
        <v>0</v>
      </c>
      <c r="I4295" s="5">
        <v>0</v>
      </c>
      <c r="J4295" s="5">
        <v>80</v>
      </c>
      <c r="K4295" s="5">
        <v>100</v>
      </c>
      <c r="L4295" s="5">
        <f t="shared" si="402"/>
        <v>0</v>
      </c>
      <c r="M4295" s="5">
        <f t="shared" si="403"/>
        <v>0</v>
      </c>
      <c r="N4295" s="5">
        <f t="shared" si="404"/>
        <v>0</v>
      </c>
      <c r="O4295" s="5">
        <f t="shared" si="405"/>
        <v>0</v>
      </c>
      <c r="P4295" s="5">
        <f t="shared" si="406"/>
        <v>0.27862145515320896</v>
      </c>
      <c r="Q4295" s="5">
        <f t="shared" si="407"/>
        <v>0.23070440602550629</v>
      </c>
      <c r="R4295" s="5">
        <v>-4.4630000000000001</v>
      </c>
    </row>
    <row r="4296" spans="1:18">
      <c r="A4296" s="30" t="s">
        <v>12040</v>
      </c>
      <c r="B4296" s="5" t="s">
        <v>12041</v>
      </c>
      <c r="C4296" s="5" t="s">
        <v>12042</v>
      </c>
      <c r="D4296" s="5">
        <v>15.1088</v>
      </c>
      <c r="E4296" s="5">
        <v>941</v>
      </c>
      <c r="F4296" s="5">
        <v>0</v>
      </c>
      <c r="G4296" s="5">
        <v>0</v>
      </c>
      <c r="H4296" s="5">
        <v>30</v>
      </c>
      <c r="I4296" s="5">
        <v>0</v>
      </c>
      <c r="J4296" s="5">
        <v>240</v>
      </c>
      <c r="K4296" s="5">
        <v>190</v>
      </c>
      <c r="L4296" s="5">
        <f t="shared" si="402"/>
        <v>0</v>
      </c>
      <c r="M4296" s="5">
        <f t="shared" si="403"/>
        <v>0</v>
      </c>
      <c r="N4296" s="5">
        <f t="shared" si="404"/>
        <v>0.13885987553220999</v>
      </c>
      <c r="O4296" s="5">
        <f t="shared" si="405"/>
        <v>0</v>
      </c>
      <c r="P4296" s="5">
        <f t="shared" si="406"/>
        <v>0.89449034645892067</v>
      </c>
      <c r="Q4296" s="5">
        <f t="shared" si="407"/>
        <v>0.46908261429181852</v>
      </c>
      <c r="R4296" s="5">
        <v>-3.08</v>
      </c>
    </row>
    <row r="4297" spans="1:18">
      <c r="A4297" s="30" t="s">
        <v>12043</v>
      </c>
      <c r="B4297" s="5" t="s">
        <v>12044</v>
      </c>
      <c r="C4297" s="5" t="s">
        <v>12045</v>
      </c>
      <c r="D4297" s="5">
        <v>47.168349999999997</v>
      </c>
      <c r="E4297" s="5">
        <v>2335</v>
      </c>
      <c r="F4297" s="5">
        <v>0</v>
      </c>
      <c r="G4297" s="5">
        <v>690</v>
      </c>
      <c r="H4297" s="5">
        <v>220</v>
      </c>
      <c r="I4297" s="5">
        <v>60</v>
      </c>
      <c r="J4297" s="5">
        <v>1540</v>
      </c>
      <c r="K4297" s="5">
        <v>1630</v>
      </c>
      <c r="L4297" s="5">
        <f t="shared" si="402"/>
        <v>0</v>
      </c>
      <c r="M4297" s="5">
        <f t="shared" si="403"/>
        <v>1.2494269272525789</v>
      </c>
      <c r="N4297" s="5">
        <f t="shared" si="404"/>
        <v>0.41037503829661831</v>
      </c>
      <c r="O4297" s="5">
        <f t="shared" si="405"/>
        <v>9.6071408725248567E-2</v>
      </c>
      <c r="P4297" s="5">
        <f t="shared" si="406"/>
        <v>2.3130652046172022</v>
      </c>
      <c r="Q4297" s="5">
        <f t="shared" si="407"/>
        <v>1.6217581117530036</v>
      </c>
      <c r="R4297" s="5">
        <v>-1.6779999999999999</v>
      </c>
    </row>
    <row r="4298" spans="1:18">
      <c r="A4298" s="30" t="s">
        <v>12046</v>
      </c>
      <c r="B4298" s="5" t="s">
        <v>12047</v>
      </c>
      <c r="C4298" s="5" t="s">
        <v>12048</v>
      </c>
      <c r="D4298" s="5">
        <v>552.50952099999995</v>
      </c>
      <c r="E4298" s="5">
        <v>346</v>
      </c>
      <c r="F4298" s="5">
        <v>1205</v>
      </c>
      <c r="G4298" s="5">
        <v>510</v>
      </c>
      <c r="H4298" s="5">
        <v>580</v>
      </c>
      <c r="I4298" s="5">
        <v>270</v>
      </c>
      <c r="J4298" s="5">
        <v>50</v>
      </c>
      <c r="K4298" s="5">
        <v>110</v>
      </c>
      <c r="L4298" s="5">
        <f t="shared" si="402"/>
        <v>11.731180305106484</v>
      </c>
      <c r="M4298" s="5">
        <f t="shared" si="403"/>
        <v>6.2322193864402005</v>
      </c>
      <c r="N4298" s="5">
        <f t="shared" si="404"/>
        <v>7.301246904428667</v>
      </c>
      <c r="O4298" s="5">
        <f t="shared" si="405"/>
        <v>2.91754429820968</v>
      </c>
      <c r="P4298" s="5">
        <f t="shared" si="406"/>
        <v>0.50681323218800833</v>
      </c>
      <c r="Q4298" s="5">
        <f t="shared" si="407"/>
        <v>0.73858748715159928</v>
      </c>
      <c r="R4298" s="5">
        <v>2.2789999999999999</v>
      </c>
    </row>
    <row r="4299" spans="1:18">
      <c r="A4299" s="30" t="s">
        <v>12049</v>
      </c>
      <c r="B4299" s="5" t="s">
        <v>12050</v>
      </c>
      <c r="C4299" s="5" t="s">
        <v>12051</v>
      </c>
      <c r="D4299" s="5">
        <v>11.11665</v>
      </c>
      <c r="E4299" s="5">
        <v>318</v>
      </c>
      <c r="F4299" s="5">
        <v>0</v>
      </c>
      <c r="G4299" s="5">
        <v>0</v>
      </c>
      <c r="H4299" s="5">
        <v>0</v>
      </c>
      <c r="I4299" s="5">
        <v>21.6</v>
      </c>
      <c r="J4299" s="5">
        <v>0</v>
      </c>
      <c r="K4299" s="5">
        <v>60</v>
      </c>
      <c r="L4299" s="5">
        <f t="shared" si="402"/>
        <v>0</v>
      </c>
      <c r="M4299" s="5">
        <f t="shared" si="403"/>
        <v>0</v>
      </c>
      <c r="N4299" s="5">
        <f t="shared" si="404"/>
        <v>0</v>
      </c>
      <c r="O4299" s="5">
        <f t="shared" si="405"/>
        <v>0.25395479929070425</v>
      </c>
      <c r="P4299" s="5">
        <f t="shared" si="406"/>
        <v>0</v>
      </c>
      <c r="Q4299" s="5">
        <f t="shared" si="407"/>
        <v>0.43833837144846199</v>
      </c>
      <c r="R4299" s="5">
        <v>-1.4079999999999999</v>
      </c>
    </row>
    <row r="4300" spans="1:18">
      <c r="A4300" s="30" t="s">
        <v>12052</v>
      </c>
      <c r="B4300" s="5" t="s">
        <v>12053</v>
      </c>
      <c r="C4300" s="5" t="s">
        <v>12054</v>
      </c>
      <c r="D4300" s="5">
        <v>5.6791600000000004</v>
      </c>
      <c r="E4300" s="5">
        <v>318</v>
      </c>
      <c r="F4300" s="5">
        <v>0</v>
      </c>
      <c r="G4300" s="5">
        <v>0</v>
      </c>
      <c r="H4300" s="5">
        <v>0</v>
      </c>
      <c r="I4300" s="5">
        <v>21.6</v>
      </c>
      <c r="J4300" s="5">
        <v>0</v>
      </c>
      <c r="K4300" s="5">
        <v>60</v>
      </c>
      <c r="L4300" s="5">
        <f t="shared" si="402"/>
        <v>0</v>
      </c>
      <c r="M4300" s="5">
        <f t="shared" si="403"/>
        <v>0</v>
      </c>
      <c r="N4300" s="5">
        <f t="shared" si="404"/>
        <v>0</v>
      </c>
      <c r="O4300" s="5">
        <f t="shared" si="405"/>
        <v>0.25395479929070425</v>
      </c>
      <c r="P4300" s="5">
        <f t="shared" si="406"/>
        <v>0</v>
      </c>
      <c r="Q4300" s="5">
        <f t="shared" si="407"/>
        <v>0.43833837144846199</v>
      </c>
      <c r="R4300" s="5">
        <v>-1.41</v>
      </c>
    </row>
    <row r="4301" spans="1:18">
      <c r="A4301" s="30" t="s">
        <v>12055</v>
      </c>
      <c r="B4301" s="5" t="s">
        <v>12056</v>
      </c>
      <c r="C4301" s="5" t="s">
        <v>12057</v>
      </c>
      <c r="D4301" s="5">
        <v>1.519255</v>
      </c>
      <c r="E4301" s="5">
        <v>318</v>
      </c>
      <c r="F4301" s="5">
        <v>0</v>
      </c>
      <c r="G4301" s="5">
        <v>0</v>
      </c>
      <c r="H4301" s="5">
        <v>0</v>
      </c>
      <c r="I4301" s="5">
        <v>36.6</v>
      </c>
      <c r="J4301" s="5">
        <v>0</v>
      </c>
      <c r="K4301" s="5">
        <v>0</v>
      </c>
      <c r="L4301" s="5">
        <f t="shared" si="402"/>
        <v>0</v>
      </c>
      <c r="M4301" s="5">
        <f t="shared" si="403"/>
        <v>0</v>
      </c>
      <c r="N4301" s="5">
        <f t="shared" si="404"/>
        <v>0</v>
      </c>
      <c r="O4301" s="5">
        <f t="shared" si="405"/>
        <v>0.43031229879813776</v>
      </c>
      <c r="P4301" s="5">
        <f t="shared" si="406"/>
        <v>0</v>
      </c>
      <c r="Q4301" s="5">
        <f t="shared" si="407"/>
        <v>0</v>
      </c>
      <c r="R4301" s="5">
        <v>2.7330000000000001</v>
      </c>
    </row>
    <row r="4302" spans="1:18">
      <c r="A4302" s="30" t="s">
        <v>12058</v>
      </c>
      <c r="B4302" s="5" t="s">
        <v>12059</v>
      </c>
      <c r="C4302" s="5" t="s">
        <v>12060</v>
      </c>
      <c r="D4302" s="5">
        <v>16.434350999999999</v>
      </c>
      <c r="E4302" s="5">
        <v>385</v>
      </c>
      <c r="F4302" s="5">
        <v>0</v>
      </c>
      <c r="G4302" s="5">
        <v>0</v>
      </c>
      <c r="H4302" s="5">
        <v>0</v>
      </c>
      <c r="I4302" s="5">
        <v>0</v>
      </c>
      <c r="J4302" s="5">
        <v>10</v>
      </c>
      <c r="K4302" s="5">
        <v>30</v>
      </c>
      <c r="L4302" s="5">
        <f t="shared" si="402"/>
        <v>0</v>
      </c>
      <c r="M4302" s="5">
        <f t="shared" si="403"/>
        <v>0</v>
      </c>
      <c r="N4302" s="5">
        <f t="shared" si="404"/>
        <v>0</v>
      </c>
      <c r="O4302" s="5">
        <f t="shared" si="405"/>
        <v>0</v>
      </c>
      <c r="P4302" s="5">
        <f t="shared" si="406"/>
        <v>9.1094741993273193E-2</v>
      </c>
      <c r="Q4302" s="5">
        <f t="shared" si="407"/>
        <v>0.1810280547020921</v>
      </c>
      <c r="R4302" s="5">
        <v>-2.8820000000000001</v>
      </c>
    </row>
    <row r="4303" spans="1:18">
      <c r="A4303" s="30" t="s">
        <v>12061</v>
      </c>
      <c r="B4303" s="5" t="s">
        <v>12062</v>
      </c>
      <c r="C4303" s="5" t="s">
        <v>12063</v>
      </c>
      <c r="D4303" s="5">
        <v>8.2834950000000003</v>
      </c>
      <c r="E4303" s="5">
        <v>369</v>
      </c>
      <c r="F4303" s="5">
        <v>0</v>
      </c>
      <c r="G4303" s="5">
        <v>0</v>
      </c>
      <c r="H4303" s="5">
        <v>0</v>
      </c>
      <c r="I4303" s="5">
        <v>0</v>
      </c>
      <c r="J4303" s="5">
        <v>0</v>
      </c>
      <c r="K4303" s="5">
        <v>40</v>
      </c>
      <c r="L4303" s="5">
        <f t="shared" si="402"/>
        <v>0</v>
      </c>
      <c r="M4303" s="5">
        <f t="shared" si="403"/>
        <v>0</v>
      </c>
      <c r="N4303" s="5">
        <f t="shared" si="404"/>
        <v>0</v>
      </c>
      <c r="O4303" s="5">
        <f t="shared" si="405"/>
        <v>0</v>
      </c>
      <c r="P4303" s="5">
        <f t="shared" si="406"/>
        <v>0</v>
      </c>
      <c r="Q4303" s="5">
        <f t="shared" si="407"/>
        <v>0.25183667953136574</v>
      </c>
      <c r="R4303" s="5">
        <v>-2.9180000000000001</v>
      </c>
    </row>
    <row r="4304" spans="1:18">
      <c r="A4304" s="30" t="s">
        <v>12064</v>
      </c>
      <c r="B4304" s="5" t="s">
        <v>12065</v>
      </c>
      <c r="C4304" s="5" t="s">
        <v>12066</v>
      </c>
      <c r="D4304" s="5">
        <v>4.4204499999999998</v>
      </c>
      <c r="E4304" s="5">
        <v>443</v>
      </c>
      <c r="F4304" s="5">
        <v>0</v>
      </c>
      <c r="G4304" s="5">
        <v>0</v>
      </c>
      <c r="H4304" s="5">
        <v>0</v>
      </c>
      <c r="I4304" s="5">
        <v>0</v>
      </c>
      <c r="J4304" s="5">
        <v>0</v>
      </c>
      <c r="K4304" s="5">
        <v>10</v>
      </c>
      <c r="L4304" s="5">
        <f t="shared" si="402"/>
        <v>0</v>
      </c>
      <c r="M4304" s="5">
        <f t="shared" si="403"/>
        <v>0</v>
      </c>
      <c r="N4304" s="5">
        <f t="shared" si="404"/>
        <v>0</v>
      </c>
      <c r="O4304" s="5">
        <f t="shared" si="405"/>
        <v>0</v>
      </c>
      <c r="P4304" s="5">
        <f t="shared" si="406"/>
        <v>0</v>
      </c>
      <c r="Q4304" s="5">
        <f t="shared" si="407"/>
        <v>5.2442288231983034E-2</v>
      </c>
      <c r="R4304" s="5">
        <v>-1.5660000000000001</v>
      </c>
    </row>
    <row r="4305" spans="1:18">
      <c r="A4305" s="30" t="s">
        <v>12067</v>
      </c>
      <c r="B4305" s="5" t="s">
        <v>12068</v>
      </c>
      <c r="C4305" s="5" t="s">
        <v>12069</v>
      </c>
      <c r="D4305" s="5">
        <v>25.874200999999999</v>
      </c>
      <c r="E4305" s="5">
        <v>2158</v>
      </c>
      <c r="F4305" s="5">
        <v>0</v>
      </c>
      <c r="G4305" s="5">
        <v>63</v>
      </c>
      <c r="H4305" s="5">
        <v>70</v>
      </c>
      <c r="I4305" s="5">
        <v>15</v>
      </c>
      <c r="J4305" s="5">
        <v>0</v>
      </c>
      <c r="K4305" s="5">
        <v>13.3</v>
      </c>
      <c r="L4305" s="5">
        <f t="shared" si="402"/>
        <v>0</v>
      </c>
      <c r="M4305" s="5">
        <f t="shared" si="403"/>
        <v>0.123434841797619</v>
      </c>
      <c r="N4305" s="5">
        <f t="shared" si="404"/>
        <v>0.1412835959423335</v>
      </c>
      <c r="O4305" s="5">
        <f t="shared" si="405"/>
        <v>2.5987805766155631E-2</v>
      </c>
      <c r="P4305" s="5">
        <f t="shared" si="406"/>
        <v>0</v>
      </c>
      <c r="Q4305" s="5">
        <f t="shared" si="407"/>
        <v>1.4318105562280855E-2</v>
      </c>
      <c r="R4305" s="5">
        <v>1.877</v>
      </c>
    </row>
    <row r="4306" spans="1:18">
      <c r="A4306" s="30" t="s">
        <v>12067</v>
      </c>
      <c r="B4306" s="5" t="s">
        <v>12070</v>
      </c>
      <c r="C4306" s="5" t="s">
        <v>12071</v>
      </c>
      <c r="D4306" s="5">
        <v>10.412604999999999</v>
      </c>
      <c r="E4306" s="5">
        <v>2157</v>
      </c>
      <c r="F4306" s="5">
        <v>62</v>
      </c>
      <c r="G4306" s="5">
        <v>63</v>
      </c>
      <c r="H4306" s="5">
        <v>70</v>
      </c>
      <c r="I4306" s="5">
        <v>15</v>
      </c>
      <c r="J4306" s="5">
        <v>0</v>
      </c>
      <c r="K4306" s="5">
        <v>13.3</v>
      </c>
      <c r="L4306" s="5">
        <f t="shared" si="402"/>
        <v>9.6821611353229683E-2</v>
      </c>
      <c r="M4306" s="5">
        <f t="shared" si="403"/>
        <v>0.1234920670372099</v>
      </c>
      <c r="N4306" s="5">
        <f t="shared" si="404"/>
        <v>0.14134909598681303</v>
      </c>
      <c r="O4306" s="5">
        <f t="shared" si="405"/>
        <v>2.5999853891221076E-2</v>
      </c>
      <c r="P4306" s="5">
        <f t="shared" si="406"/>
        <v>0</v>
      </c>
      <c r="Q4306" s="5">
        <f t="shared" si="407"/>
        <v>1.4324743534261513E-2</v>
      </c>
      <c r="R4306" s="5">
        <v>2.2149999999999999</v>
      </c>
    </row>
    <row r="4307" spans="1:18">
      <c r="A4307" s="30" t="s">
        <v>12072</v>
      </c>
      <c r="B4307" s="5" t="s">
        <v>12073</v>
      </c>
      <c r="C4307" s="5" t="s">
        <v>12074</v>
      </c>
      <c r="D4307" s="5">
        <v>18.675454999999999</v>
      </c>
      <c r="E4307" s="5">
        <v>2230</v>
      </c>
      <c r="F4307" s="5">
        <v>0</v>
      </c>
      <c r="G4307" s="5">
        <v>26</v>
      </c>
      <c r="H4307" s="5">
        <v>65</v>
      </c>
      <c r="I4307" s="5">
        <v>0</v>
      </c>
      <c r="J4307" s="5">
        <v>0</v>
      </c>
      <c r="K4307" s="5">
        <v>0</v>
      </c>
      <c r="L4307" s="5">
        <f t="shared" si="402"/>
        <v>0</v>
      </c>
      <c r="M4307" s="5">
        <f t="shared" si="403"/>
        <v>4.9296619713722012E-2</v>
      </c>
      <c r="N4307" s="5">
        <f t="shared" si="404"/>
        <v>0.12695611789129482</v>
      </c>
      <c r="O4307" s="5">
        <f t="shared" si="405"/>
        <v>0</v>
      </c>
      <c r="P4307" s="5">
        <f t="shared" si="406"/>
        <v>0</v>
      </c>
      <c r="Q4307" s="5">
        <f t="shared" si="407"/>
        <v>0</v>
      </c>
      <c r="R4307" s="5">
        <v>3.5870000000000002</v>
      </c>
    </row>
    <row r="4308" spans="1:18">
      <c r="A4308" s="30" t="s">
        <v>12072</v>
      </c>
      <c r="B4308" s="5" t="s">
        <v>12075</v>
      </c>
      <c r="C4308" s="5" t="s">
        <v>12076</v>
      </c>
      <c r="D4308" s="5">
        <v>12.77192</v>
      </c>
      <c r="E4308" s="5">
        <v>1486</v>
      </c>
      <c r="F4308" s="5">
        <v>0</v>
      </c>
      <c r="G4308" s="5">
        <v>26</v>
      </c>
      <c r="H4308" s="5">
        <v>0</v>
      </c>
      <c r="I4308" s="5">
        <v>0</v>
      </c>
      <c r="J4308" s="5">
        <v>0</v>
      </c>
      <c r="K4308" s="5">
        <v>0</v>
      </c>
      <c r="L4308" s="5">
        <f t="shared" si="402"/>
        <v>0</v>
      </c>
      <c r="M4308" s="5">
        <f t="shared" si="403"/>
        <v>7.3978103608075427E-2</v>
      </c>
      <c r="N4308" s="5">
        <f t="shared" si="404"/>
        <v>0</v>
      </c>
      <c r="O4308" s="5">
        <f t="shared" si="405"/>
        <v>0</v>
      </c>
      <c r="P4308" s="5">
        <f t="shared" si="406"/>
        <v>0</v>
      </c>
      <c r="Q4308" s="5">
        <f t="shared" si="407"/>
        <v>0</v>
      </c>
      <c r="R4308" s="5">
        <v>2.4119999999999999</v>
      </c>
    </row>
    <row r="4309" spans="1:18">
      <c r="A4309" s="30" t="s">
        <v>12077</v>
      </c>
      <c r="B4309" s="5" t="s">
        <v>12078</v>
      </c>
      <c r="C4309" s="5" t="s">
        <v>12079</v>
      </c>
      <c r="D4309" s="5">
        <v>32.685550999999997</v>
      </c>
      <c r="E4309" s="5">
        <v>2846</v>
      </c>
      <c r="F4309" s="5">
        <v>235</v>
      </c>
      <c r="G4309" s="5">
        <v>290</v>
      </c>
      <c r="H4309" s="5">
        <v>72</v>
      </c>
      <c r="I4309" s="5">
        <v>5</v>
      </c>
      <c r="J4309" s="5">
        <v>0</v>
      </c>
      <c r="K4309" s="5">
        <v>43.3</v>
      </c>
      <c r="L4309" s="5">
        <f t="shared" si="402"/>
        <v>0.27814017799115542</v>
      </c>
      <c r="M4309" s="5">
        <f t="shared" si="403"/>
        <v>0.43083577448597254</v>
      </c>
      <c r="N4309" s="5">
        <f t="shared" si="404"/>
        <v>0.11019014156779446</v>
      </c>
      <c r="O4309" s="5">
        <f t="shared" si="405"/>
        <v>6.5684803049149516E-3</v>
      </c>
      <c r="P4309" s="5">
        <f t="shared" si="406"/>
        <v>0</v>
      </c>
      <c r="Q4309" s="5">
        <f t="shared" si="407"/>
        <v>3.5345844295048327E-2</v>
      </c>
      <c r="R4309" s="5">
        <v>2.1179999999999999</v>
      </c>
    </row>
    <row r="4310" spans="1:18">
      <c r="A4310" s="30" t="s">
        <v>12080</v>
      </c>
      <c r="B4310" s="5" t="s">
        <v>12081</v>
      </c>
      <c r="C4310" s="5" t="s">
        <v>12082</v>
      </c>
      <c r="D4310" s="5">
        <v>4.6938199999999997</v>
      </c>
      <c r="E4310" s="5">
        <v>306</v>
      </c>
      <c r="F4310" s="5">
        <v>0</v>
      </c>
      <c r="G4310" s="5">
        <v>25</v>
      </c>
      <c r="H4310" s="5">
        <v>10</v>
      </c>
      <c r="I4310" s="5">
        <v>0</v>
      </c>
      <c r="J4310" s="5">
        <v>20</v>
      </c>
      <c r="K4310" s="5">
        <v>20</v>
      </c>
      <c r="L4310" s="5">
        <f t="shared" si="402"/>
        <v>0</v>
      </c>
      <c r="M4310" s="5">
        <f t="shared" si="403"/>
        <v>0.34543571506284593</v>
      </c>
      <c r="N4310" s="5">
        <f t="shared" si="404"/>
        <v>0.14233893559456384</v>
      </c>
      <c r="O4310" s="5">
        <f t="shared" si="405"/>
        <v>0</v>
      </c>
      <c r="P4310" s="5">
        <f t="shared" si="406"/>
        <v>0.22922533115954366</v>
      </c>
      <c r="Q4310" s="5">
        <f t="shared" si="407"/>
        <v>0.15184270383508813</v>
      </c>
      <c r="R4310" s="5">
        <v>-0.57199999999999995</v>
      </c>
    </row>
    <row r="4311" spans="1:18">
      <c r="A4311" s="30" t="s">
        <v>12083</v>
      </c>
      <c r="B4311" s="5" t="s">
        <v>12084</v>
      </c>
      <c r="C4311" s="5" t="s">
        <v>12085</v>
      </c>
      <c r="D4311" s="5">
        <v>8.2097149999999992</v>
      </c>
      <c r="E4311" s="5">
        <v>346</v>
      </c>
      <c r="F4311" s="5">
        <v>0</v>
      </c>
      <c r="G4311" s="5">
        <v>0</v>
      </c>
      <c r="H4311" s="5">
        <v>0</v>
      </c>
      <c r="I4311" s="5">
        <v>0</v>
      </c>
      <c r="J4311" s="5">
        <v>0</v>
      </c>
      <c r="K4311" s="5">
        <v>20</v>
      </c>
      <c r="L4311" s="5">
        <f t="shared" si="402"/>
        <v>0</v>
      </c>
      <c r="M4311" s="5">
        <f t="shared" si="403"/>
        <v>0</v>
      </c>
      <c r="N4311" s="5">
        <f t="shared" si="404"/>
        <v>0</v>
      </c>
      <c r="O4311" s="5">
        <f t="shared" si="405"/>
        <v>0</v>
      </c>
      <c r="P4311" s="5">
        <f t="shared" si="406"/>
        <v>0</v>
      </c>
      <c r="Q4311" s="5">
        <f t="shared" si="407"/>
        <v>0.1342886340275635</v>
      </c>
      <c r="R4311" s="5">
        <v>-2.2250000000000001</v>
      </c>
    </row>
    <row r="4312" spans="1:18">
      <c r="A4312" s="30" t="s">
        <v>12086</v>
      </c>
      <c r="B4312" s="5" t="s">
        <v>12087</v>
      </c>
      <c r="C4312" s="5" t="s">
        <v>12088</v>
      </c>
      <c r="D4312" s="5">
        <v>0</v>
      </c>
      <c r="E4312" s="5">
        <v>246</v>
      </c>
      <c r="F4312" s="5">
        <v>172</v>
      </c>
      <c r="G4312" s="5">
        <v>22</v>
      </c>
      <c r="H4312" s="5">
        <v>5</v>
      </c>
      <c r="I4312" s="5">
        <v>55.1</v>
      </c>
      <c r="J4312" s="5">
        <v>3</v>
      </c>
      <c r="K4312" s="5">
        <v>31.9</v>
      </c>
      <c r="L4312" s="5">
        <f t="shared" si="402"/>
        <v>2.3551799828542896</v>
      </c>
      <c r="M4312" s="5">
        <f t="shared" si="403"/>
        <v>0.37812572907367137</v>
      </c>
      <c r="N4312" s="5">
        <f t="shared" si="404"/>
        <v>8.8527874577106758E-2</v>
      </c>
      <c r="O4312" s="5">
        <f t="shared" si="405"/>
        <v>0.83742570050659848</v>
      </c>
      <c r="P4312" s="5">
        <f t="shared" si="406"/>
        <v>4.2770092277329488E-2</v>
      </c>
      <c r="Q4312" s="5">
        <f t="shared" si="407"/>
        <v>0.3012596278893962</v>
      </c>
      <c r="R4312" s="5">
        <v>1.5</v>
      </c>
    </row>
    <row r="4313" spans="1:18">
      <c r="A4313" s="30" t="s">
        <v>12089</v>
      </c>
      <c r="B4313" s="5" t="s">
        <v>12090</v>
      </c>
      <c r="C4313" s="5" t="s">
        <v>12091</v>
      </c>
      <c r="D4313" s="5">
        <v>0</v>
      </c>
      <c r="E4313" s="5">
        <v>246</v>
      </c>
      <c r="F4313" s="5">
        <v>436</v>
      </c>
      <c r="G4313" s="5">
        <v>83</v>
      </c>
      <c r="H4313" s="5">
        <v>12</v>
      </c>
      <c r="I4313" s="5">
        <v>190</v>
      </c>
      <c r="J4313" s="5">
        <v>10</v>
      </c>
      <c r="K4313" s="5">
        <v>100</v>
      </c>
      <c r="L4313" s="5">
        <f t="shared" si="402"/>
        <v>5.970107398398083</v>
      </c>
      <c r="M4313" s="5">
        <f t="shared" si="403"/>
        <v>1.4265652505961237</v>
      </c>
      <c r="N4313" s="5">
        <f t="shared" si="404"/>
        <v>0.21246689898505627</v>
      </c>
      <c r="O4313" s="5">
        <f t="shared" si="405"/>
        <v>2.8876748293330983</v>
      </c>
      <c r="P4313" s="5">
        <f t="shared" si="406"/>
        <v>0.14256697425776496</v>
      </c>
      <c r="Q4313" s="5">
        <f t="shared" si="407"/>
        <v>0.94438754824262128</v>
      </c>
      <c r="R4313" s="5">
        <v>1.3839999999999999</v>
      </c>
    </row>
    <row r="4314" spans="1:18">
      <c r="A4314" s="30" t="s">
        <v>12092</v>
      </c>
      <c r="B4314" s="5" t="s">
        <v>12093</v>
      </c>
      <c r="C4314" s="5" t="s">
        <v>12094</v>
      </c>
      <c r="D4314" s="5">
        <v>0.13652900000000001</v>
      </c>
      <c r="E4314" s="5">
        <v>339</v>
      </c>
      <c r="F4314" s="5">
        <v>0</v>
      </c>
      <c r="G4314" s="5">
        <v>0</v>
      </c>
      <c r="H4314" s="5">
        <v>0</v>
      </c>
      <c r="I4314" s="5">
        <v>40</v>
      </c>
      <c r="J4314" s="5">
        <v>0</v>
      </c>
      <c r="K4314" s="5">
        <v>0</v>
      </c>
      <c r="L4314" s="5">
        <f t="shared" si="402"/>
        <v>0</v>
      </c>
      <c r="M4314" s="5">
        <f t="shared" si="403"/>
        <v>0</v>
      </c>
      <c r="N4314" s="5">
        <f t="shared" si="404"/>
        <v>0</v>
      </c>
      <c r="O4314" s="5">
        <f t="shared" si="405"/>
        <v>0.44115386307464188</v>
      </c>
      <c r="P4314" s="5">
        <f t="shared" si="406"/>
        <v>0</v>
      </c>
      <c r="Q4314" s="5">
        <f t="shared" si="407"/>
        <v>0</v>
      </c>
      <c r="R4314" s="5">
        <v>2.806</v>
      </c>
    </row>
    <row r="4315" spans="1:18">
      <c r="A4315" s="31" t="s">
        <v>12095</v>
      </c>
      <c r="B4315" s="5" t="s">
        <v>12096</v>
      </c>
      <c r="C4315" s="5" t="s">
        <v>12097</v>
      </c>
      <c r="D4315" s="5">
        <v>8.0971949999999993</v>
      </c>
      <c r="E4315" s="5">
        <v>454</v>
      </c>
      <c r="F4315" s="5">
        <v>0</v>
      </c>
      <c r="G4315" s="5">
        <v>20</v>
      </c>
      <c r="H4315" s="5">
        <v>0</v>
      </c>
      <c r="I4315" s="5">
        <v>0</v>
      </c>
      <c r="J4315" s="5">
        <v>0</v>
      </c>
      <c r="K4315" s="5">
        <v>0</v>
      </c>
      <c r="L4315" s="5">
        <f t="shared" si="402"/>
        <v>0</v>
      </c>
      <c r="M4315" s="5">
        <f t="shared" si="403"/>
        <v>0.1862613723510676</v>
      </c>
      <c r="N4315" s="5">
        <f t="shared" si="404"/>
        <v>0</v>
      </c>
      <c r="O4315" s="5">
        <f t="shared" si="405"/>
        <v>0</v>
      </c>
      <c r="P4315" s="5">
        <f t="shared" si="406"/>
        <v>0</v>
      </c>
      <c r="Q4315" s="5">
        <f t="shared" si="407"/>
        <v>0</v>
      </c>
      <c r="R4315" s="5">
        <v>2.1680000000000001</v>
      </c>
    </row>
    <row r="4316" spans="1:18">
      <c r="A4316" s="30" t="s">
        <v>12098</v>
      </c>
      <c r="B4316" s="5" t="s">
        <v>12099</v>
      </c>
      <c r="C4316" s="5" t="s">
        <v>12100</v>
      </c>
      <c r="D4316" s="5">
        <v>65.354301000000007</v>
      </c>
      <c r="E4316" s="5">
        <v>557</v>
      </c>
      <c r="F4316" s="5">
        <v>17</v>
      </c>
      <c r="G4316" s="5">
        <v>10</v>
      </c>
      <c r="H4316" s="5">
        <v>3</v>
      </c>
      <c r="I4316" s="5">
        <v>6.4</v>
      </c>
      <c r="J4316" s="5">
        <v>8</v>
      </c>
      <c r="K4316" s="5">
        <v>3.2</v>
      </c>
      <c r="L4316" s="5">
        <f t="shared" si="402"/>
        <v>0.1028074264988585</v>
      </c>
      <c r="M4316" s="5">
        <f t="shared" si="403"/>
        <v>7.5909033256180147E-2</v>
      </c>
      <c r="N4316" s="5">
        <f t="shared" si="404"/>
        <v>2.3459092078242299E-2</v>
      </c>
      <c r="O4316" s="5">
        <f t="shared" si="405"/>
        <v>4.2959040454521688E-2</v>
      </c>
      <c r="P4316" s="5">
        <f t="shared" si="406"/>
        <v>5.0371957870607081E-2</v>
      </c>
      <c r="Q4316" s="5">
        <f t="shared" si="407"/>
        <v>1.3346891884678483E-2</v>
      </c>
      <c r="R4316" s="5">
        <v>0.70899999999999996</v>
      </c>
    </row>
    <row r="4317" spans="1:18">
      <c r="A4317" s="30" t="s">
        <v>12098</v>
      </c>
      <c r="B4317" s="5" t="s">
        <v>12101</v>
      </c>
      <c r="C4317" s="5" t="s">
        <v>12102</v>
      </c>
      <c r="D4317" s="5">
        <v>7.4012200000000004</v>
      </c>
      <c r="E4317" s="5">
        <v>553</v>
      </c>
      <c r="F4317" s="5">
        <v>17</v>
      </c>
      <c r="G4317" s="5">
        <v>10</v>
      </c>
      <c r="H4317" s="5">
        <v>3</v>
      </c>
      <c r="I4317" s="5">
        <v>6.4</v>
      </c>
      <c r="J4317" s="5">
        <v>8</v>
      </c>
      <c r="K4317" s="5">
        <v>3.2</v>
      </c>
      <c r="L4317" s="5">
        <f t="shared" si="402"/>
        <v>0.10355106068691533</v>
      </c>
      <c r="M4317" s="5">
        <f t="shared" si="403"/>
        <v>7.6458104021143475E-2</v>
      </c>
      <c r="N4317" s="5">
        <f t="shared" si="404"/>
        <v>2.3628778096891428E-2</v>
      </c>
      <c r="O4317" s="5">
        <f t="shared" si="405"/>
        <v>4.3269774924355478E-2</v>
      </c>
      <c r="P4317" s="5">
        <f t="shared" si="406"/>
        <v>5.0736311996253426E-2</v>
      </c>
      <c r="Q4317" s="5">
        <f t="shared" si="407"/>
        <v>1.3443433598130045E-2</v>
      </c>
      <c r="R4317" s="5">
        <v>0.70899999999999996</v>
      </c>
    </row>
    <row r="4318" spans="1:18">
      <c r="A4318" s="30" t="s">
        <v>12098</v>
      </c>
      <c r="B4318" s="5" t="s">
        <v>12103</v>
      </c>
      <c r="C4318" s="5" t="s">
        <v>12104</v>
      </c>
      <c r="D4318" s="5">
        <v>4.2374090000000004</v>
      </c>
      <c r="E4318" s="5">
        <v>554</v>
      </c>
      <c r="F4318" s="5">
        <v>17</v>
      </c>
      <c r="G4318" s="5">
        <v>10</v>
      </c>
      <c r="H4318" s="5">
        <v>3</v>
      </c>
      <c r="I4318" s="5">
        <v>6.4</v>
      </c>
      <c r="J4318" s="5">
        <v>8</v>
      </c>
      <c r="K4318" s="5">
        <v>3.2</v>
      </c>
      <c r="L4318" s="5">
        <f t="shared" si="402"/>
        <v>0.1033641454149173</v>
      </c>
      <c r="M4318" s="5">
        <f t="shared" si="403"/>
        <v>7.632009300305477E-2</v>
      </c>
      <c r="N4318" s="5">
        <f t="shared" si="404"/>
        <v>2.3586126872889818E-2</v>
      </c>
      <c r="O4318" s="5">
        <f t="shared" si="405"/>
        <v>4.3191670637488411E-2</v>
      </c>
      <c r="P4318" s="5">
        <f t="shared" si="406"/>
        <v>5.0644730205646471E-2</v>
      </c>
      <c r="Q4318" s="5">
        <f t="shared" si="407"/>
        <v>1.3419167472501652E-2</v>
      </c>
      <c r="R4318" s="5">
        <v>0.71199999999999997</v>
      </c>
    </row>
    <row r="4319" spans="1:18">
      <c r="A4319" s="30" t="s">
        <v>12098</v>
      </c>
      <c r="B4319" s="5" t="s">
        <v>12105</v>
      </c>
      <c r="C4319" s="5" t="s">
        <v>12106</v>
      </c>
      <c r="D4319" s="5">
        <v>1.6822950000000001</v>
      </c>
      <c r="E4319" s="5">
        <v>545</v>
      </c>
      <c r="F4319" s="5">
        <v>17</v>
      </c>
      <c r="G4319" s="5">
        <v>10</v>
      </c>
      <c r="H4319" s="5">
        <v>3</v>
      </c>
      <c r="I4319" s="5">
        <v>6.4</v>
      </c>
      <c r="J4319" s="5">
        <v>8</v>
      </c>
      <c r="K4319" s="5">
        <v>3.2</v>
      </c>
      <c r="L4319" s="5">
        <f t="shared" si="402"/>
        <v>0.10507107625663152</v>
      </c>
      <c r="M4319" s="5">
        <f t="shared" si="403"/>
        <v>7.7580424814114396E-2</v>
      </c>
      <c r="N4319" s="5">
        <f t="shared" si="404"/>
        <v>2.397562254602011E-2</v>
      </c>
      <c r="O4319" s="5">
        <f t="shared" si="405"/>
        <v>4.3904927583795557E-2</v>
      </c>
      <c r="P4319" s="5">
        <f t="shared" si="406"/>
        <v>5.1481065199868156E-2</v>
      </c>
      <c r="Q4319" s="5">
        <f t="shared" si="407"/>
        <v>1.3640768403240211E-2</v>
      </c>
      <c r="R4319" s="5">
        <v>0.71299999999999997</v>
      </c>
    </row>
    <row r="4320" spans="1:18">
      <c r="A4320" s="30" t="s">
        <v>12098</v>
      </c>
      <c r="B4320" s="5" t="s">
        <v>12107</v>
      </c>
      <c r="C4320" s="5" t="s">
        <v>12108</v>
      </c>
      <c r="D4320" s="5">
        <v>11.633735</v>
      </c>
      <c r="E4320" s="5">
        <v>551</v>
      </c>
      <c r="F4320" s="5">
        <v>97</v>
      </c>
      <c r="G4320" s="5">
        <v>9</v>
      </c>
      <c r="H4320" s="5">
        <v>3</v>
      </c>
      <c r="I4320" s="5">
        <v>6.4</v>
      </c>
      <c r="J4320" s="5">
        <v>8</v>
      </c>
      <c r="K4320" s="5">
        <v>3.2</v>
      </c>
      <c r="L4320" s="5">
        <f t="shared" si="402"/>
        <v>0.59299481651615527</v>
      </c>
      <c r="M4320" s="5">
        <f t="shared" si="403"/>
        <v>6.9062066009660805E-2</v>
      </c>
      <c r="N4320" s="5">
        <f t="shared" si="404"/>
        <v>2.3714544986535319E-2</v>
      </c>
      <c r="O4320" s="5">
        <f t="shared" si="405"/>
        <v>4.3426833998491073E-2</v>
      </c>
      <c r="P4320" s="5">
        <f t="shared" si="406"/>
        <v>5.0920472838345089E-2</v>
      </c>
      <c r="Q4320" s="5">
        <f t="shared" si="407"/>
        <v>1.3492230090319267E-2</v>
      </c>
      <c r="R4320" s="5">
        <v>1.873</v>
      </c>
    </row>
    <row r="4321" spans="1:18">
      <c r="A4321" s="30" t="s">
        <v>12098</v>
      </c>
      <c r="B4321" s="5" t="s">
        <v>12109</v>
      </c>
      <c r="C4321" s="5" t="s">
        <v>12110</v>
      </c>
      <c r="D4321" s="5">
        <v>8.8237749999999995</v>
      </c>
      <c r="E4321" s="5">
        <v>556</v>
      </c>
      <c r="F4321" s="5">
        <v>17</v>
      </c>
      <c r="G4321" s="5">
        <v>10</v>
      </c>
      <c r="H4321" s="5">
        <v>3</v>
      </c>
      <c r="I4321" s="5">
        <v>6.4</v>
      </c>
      <c r="J4321" s="5">
        <v>8</v>
      </c>
      <c r="K4321" s="5">
        <v>3.2</v>
      </c>
      <c r="L4321" s="5">
        <f t="shared" si="402"/>
        <v>0.10299233194220177</v>
      </c>
      <c r="M4321" s="5">
        <f t="shared" si="403"/>
        <v>7.6045560294410688E-2</v>
      </c>
      <c r="N4321" s="5">
        <f t="shared" si="404"/>
        <v>2.3501284689893813E-2</v>
      </c>
      <c r="O4321" s="5">
        <f t="shared" si="405"/>
        <v>4.3036304915770832E-2</v>
      </c>
      <c r="P4321" s="5">
        <f t="shared" si="406"/>
        <v>5.0462554917136949E-2</v>
      </c>
      <c r="Q4321" s="5">
        <f t="shared" si="407"/>
        <v>1.3370897085909919E-2</v>
      </c>
      <c r="R4321" s="5">
        <v>0.72</v>
      </c>
    </row>
    <row r="4322" spans="1:18">
      <c r="A4322" s="30" t="s">
        <v>12111</v>
      </c>
      <c r="B4322" s="5" t="s">
        <v>12112</v>
      </c>
      <c r="C4322" s="5" t="s">
        <v>12113</v>
      </c>
      <c r="D4322" s="5">
        <v>1.8E-5</v>
      </c>
      <c r="E4322" s="5">
        <v>367</v>
      </c>
      <c r="F4322" s="5">
        <v>0</v>
      </c>
      <c r="G4322" s="5">
        <v>0</v>
      </c>
      <c r="H4322" s="5">
        <v>6</v>
      </c>
      <c r="I4322" s="5">
        <v>0</v>
      </c>
      <c r="J4322" s="5">
        <v>0</v>
      </c>
      <c r="K4322" s="5">
        <v>0</v>
      </c>
      <c r="L4322" s="5">
        <f t="shared" si="402"/>
        <v>0</v>
      </c>
      <c r="M4322" s="5">
        <f t="shared" si="403"/>
        <v>0</v>
      </c>
      <c r="N4322" s="5">
        <f t="shared" si="404"/>
        <v>7.1208252248397594E-2</v>
      </c>
      <c r="O4322" s="5">
        <f t="shared" si="405"/>
        <v>0</v>
      </c>
      <c r="P4322" s="5">
        <f t="shared" si="406"/>
        <v>0</v>
      </c>
      <c r="Q4322" s="5">
        <f t="shared" si="407"/>
        <v>0</v>
      </c>
      <c r="R4322" s="5">
        <v>1.216</v>
      </c>
    </row>
    <row r="4323" spans="1:18">
      <c r="A4323" s="30" t="s">
        <v>12111</v>
      </c>
      <c r="B4323" s="5" t="s">
        <v>12114</v>
      </c>
      <c r="C4323" s="5" t="s">
        <v>12115</v>
      </c>
      <c r="D4323" s="5">
        <v>9.3814790000000006</v>
      </c>
      <c r="E4323" s="5">
        <v>370</v>
      </c>
      <c r="F4323" s="5">
        <v>0</v>
      </c>
      <c r="G4323" s="5">
        <v>30</v>
      </c>
      <c r="H4323" s="5">
        <v>6</v>
      </c>
      <c r="I4323" s="5">
        <v>70</v>
      </c>
      <c r="J4323" s="5">
        <v>0</v>
      </c>
      <c r="K4323" s="5">
        <v>35</v>
      </c>
      <c r="L4323" s="5">
        <f t="shared" si="402"/>
        <v>0</v>
      </c>
      <c r="M4323" s="5">
        <f t="shared" si="403"/>
        <v>0.34282160694885688</v>
      </c>
      <c r="N4323" s="5">
        <f t="shared" si="404"/>
        <v>7.0630888040978168E-2</v>
      </c>
      <c r="O4323" s="5">
        <f t="shared" si="405"/>
        <v>0.70733656559197644</v>
      </c>
      <c r="P4323" s="5">
        <f t="shared" si="406"/>
        <v>0</v>
      </c>
      <c r="Q4323" s="5">
        <f t="shared" si="407"/>
        <v>0.21976153487483702</v>
      </c>
      <c r="R4323" s="5">
        <v>0.60399999999999998</v>
      </c>
    </row>
    <row r="4324" spans="1:18">
      <c r="A4324" s="30" t="s">
        <v>12116</v>
      </c>
      <c r="B4324" s="5" t="s">
        <v>12117</v>
      </c>
      <c r="C4324" s="5" t="s">
        <v>12118</v>
      </c>
      <c r="D4324" s="5">
        <v>22.922049999999999</v>
      </c>
      <c r="E4324" s="5">
        <v>1024</v>
      </c>
      <c r="F4324" s="5">
        <v>0</v>
      </c>
      <c r="G4324" s="5">
        <v>0</v>
      </c>
      <c r="H4324" s="5">
        <v>0</v>
      </c>
      <c r="I4324" s="5">
        <v>0</v>
      </c>
      <c r="J4324" s="5">
        <v>0</v>
      </c>
      <c r="K4324" s="5">
        <v>10</v>
      </c>
      <c r="L4324" s="5">
        <f t="shared" si="402"/>
        <v>0</v>
      </c>
      <c r="M4324" s="5">
        <f t="shared" si="403"/>
        <v>0</v>
      </c>
      <c r="N4324" s="5">
        <f t="shared" si="404"/>
        <v>0</v>
      </c>
      <c r="O4324" s="5">
        <f t="shared" si="405"/>
        <v>0</v>
      </c>
      <c r="P4324" s="5">
        <f t="shared" si="406"/>
        <v>0</v>
      </c>
      <c r="Q4324" s="5">
        <f t="shared" si="407"/>
        <v>2.2687435240984846E-2</v>
      </c>
      <c r="R4324" s="5">
        <v>-1.5549999999999999</v>
      </c>
    </row>
    <row r="4325" spans="1:18">
      <c r="A4325" s="30" t="s">
        <v>12119</v>
      </c>
      <c r="B4325" s="5" t="s">
        <v>12120</v>
      </c>
      <c r="C4325" s="5" t="s">
        <v>12121</v>
      </c>
      <c r="D4325" s="5">
        <v>3.0368499999999998</v>
      </c>
      <c r="E4325" s="5">
        <v>376</v>
      </c>
      <c r="F4325" s="5">
        <v>0</v>
      </c>
      <c r="G4325" s="5">
        <v>0</v>
      </c>
      <c r="H4325" s="5">
        <v>0</v>
      </c>
      <c r="I4325" s="5">
        <v>0</v>
      </c>
      <c r="J4325" s="5">
        <v>0</v>
      </c>
      <c r="K4325" s="5">
        <v>10</v>
      </c>
      <c r="L4325" s="5">
        <f t="shared" si="402"/>
        <v>0</v>
      </c>
      <c r="M4325" s="5">
        <f t="shared" si="403"/>
        <v>0</v>
      </c>
      <c r="N4325" s="5">
        <f t="shared" si="404"/>
        <v>0</v>
      </c>
      <c r="O4325" s="5">
        <f t="shared" si="405"/>
        <v>0</v>
      </c>
      <c r="P4325" s="5">
        <f t="shared" si="406"/>
        <v>0</v>
      </c>
      <c r="Q4325" s="5">
        <f t="shared" si="407"/>
        <v>6.1787057677575752E-2</v>
      </c>
      <c r="R4325" s="5">
        <v>-1.532</v>
      </c>
    </row>
    <row r="4326" spans="1:18">
      <c r="A4326" s="30" t="s">
        <v>12122</v>
      </c>
      <c r="B4326" s="5" t="s">
        <v>12123</v>
      </c>
      <c r="C4326" s="5" t="s">
        <v>12124</v>
      </c>
      <c r="D4326" s="5">
        <v>13.909000000000001</v>
      </c>
      <c r="E4326" s="5">
        <v>467</v>
      </c>
      <c r="F4326" s="5">
        <v>0</v>
      </c>
      <c r="G4326" s="5">
        <v>5</v>
      </c>
      <c r="H4326" s="5">
        <v>0</v>
      </c>
      <c r="I4326" s="5">
        <v>0</v>
      </c>
      <c r="J4326" s="5">
        <v>0</v>
      </c>
      <c r="K4326" s="5">
        <v>0</v>
      </c>
      <c r="L4326" s="5">
        <f t="shared" si="402"/>
        <v>0</v>
      </c>
      <c r="M4326" s="5">
        <f t="shared" si="403"/>
        <v>4.5269091567122423E-2</v>
      </c>
      <c r="N4326" s="5">
        <f t="shared" si="404"/>
        <v>0</v>
      </c>
      <c r="O4326" s="5">
        <f t="shared" si="405"/>
        <v>0</v>
      </c>
      <c r="P4326" s="5">
        <f t="shared" si="406"/>
        <v>0</v>
      </c>
      <c r="Q4326" s="5">
        <f t="shared" si="407"/>
        <v>0</v>
      </c>
      <c r="R4326" s="5">
        <v>1.087</v>
      </c>
    </row>
    <row r="4327" spans="1:18">
      <c r="A4327" s="30" t="s">
        <v>12125</v>
      </c>
      <c r="B4327" s="5" t="s">
        <v>12126</v>
      </c>
      <c r="C4327" s="5" t="s">
        <v>12127</v>
      </c>
      <c r="D4327" s="5">
        <v>93.683600999999996</v>
      </c>
      <c r="E4327" s="5">
        <v>528</v>
      </c>
      <c r="F4327" s="5">
        <v>10</v>
      </c>
      <c r="G4327" s="5">
        <v>0</v>
      </c>
      <c r="H4327" s="5">
        <v>0</v>
      </c>
      <c r="I4327" s="5">
        <v>0</v>
      </c>
      <c r="J4327" s="5">
        <v>650</v>
      </c>
      <c r="K4327" s="5">
        <v>600</v>
      </c>
      <c r="L4327" s="5">
        <f t="shared" si="402"/>
        <v>6.3796497949937817E-2</v>
      </c>
      <c r="M4327" s="5">
        <f t="shared" si="403"/>
        <v>0</v>
      </c>
      <c r="N4327" s="5">
        <f t="shared" si="404"/>
        <v>0</v>
      </c>
      <c r="O4327" s="5">
        <f t="shared" si="405"/>
        <v>0</v>
      </c>
      <c r="P4327" s="5">
        <f t="shared" si="406"/>
        <v>4.3175112090561782</v>
      </c>
      <c r="Q4327" s="5">
        <f t="shared" si="407"/>
        <v>2.6399924644055099</v>
      </c>
      <c r="R4327" s="5">
        <v>-5.1859999999999999</v>
      </c>
    </row>
    <row r="4328" spans="1:18">
      <c r="A4328" s="30" t="s">
        <v>12128</v>
      </c>
      <c r="B4328" s="5" t="s">
        <v>12129</v>
      </c>
      <c r="C4328" s="5" t="s">
        <v>12130</v>
      </c>
      <c r="D4328" s="5">
        <v>41.243899999999996</v>
      </c>
      <c r="E4328" s="5">
        <v>263</v>
      </c>
      <c r="F4328" s="5">
        <v>0</v>
      </c>
      <c r="G4328" s="5">
        <v>135</v>
      </c>
      <c r="H4328" s="5">
        <v>60</v>
      </c>
      <c r="I4328" s="5">
        <v>120</v>
      </c>
      <c r="J4328" s="5">
        <v>70</v>
      </c>
      <c r="K4328" s="5">
        <v>130</v>
      </c>
      <c r="L4328" s="5">
        <f t="shared" si="402"/>
        <v>0</v>
      </c>
      <c r="M4328" s="5">
        <f t="shared" si="403"/>
        <v>2.1703345078701393</v>
      </c>
      <c r="N4328" s="5">
        <f t="shared" si="404"/>
        <v>0.99366648574760141</v>
      </c>
      <c r="O4328" s="5">
        <f t="shared" si="405"/>
        <v>1.7059067632962388</v>
      </c>
      <c r="P4328" s="5">
        <f t="shared" si="406"/>
        <v>0.93346132955084149</v>
      </c>
      <c r="Q4328" s="5">
        <f t="shared" si="407"/>
        <v>1.1483465320455906</v>
      </c>
      <c r="R4328" s="5">
        <v>-0.04</v>
      </c>
    </row>
    <row r="4329" spans="1:18">
      <c r="A4329" s="30" t="s">
        <v>12131</v>
      </c>
      <c r="B4329" s="5" t="s">
        <v>12132</v>
      </c>
      <c r="C4329" s="5" t="s">
        <v>12133</v>
      </c>
      <c r="D4329" s="5">
        <v>48.137847999999998</v>
      </c>
      <c r="E4329" s="5">
        <v>234</v>
      </c>
      <c r="F4329" s="5">
        <v>0</v>
      </c>
      <c r="G4329" s="5">
        <v>60</v>
      </c>
      <c r="H4329" s="5">
        <v>70</v>
      </c>
      <c r="I4329" s="5">
        <v>90</v>
      </c>
      <c r="J4329" s="5">
        <v>80</v>
      </c>
      <c r="K4329" s="5">
        <v>150</v>
      </c>
      <c r="L4329" s="5">
        <f t="shared" si="402"/>
        <v>0</v>
      </c>
      <c r="M4329" s="5">
        <f t="shared" si="403"/>
        <v>1.0841367057357012</v>
      </c>
      <c r="N4329" s="5">
        <f t="shared" si="404"/>
        <v>1.3029487181348534</v>
      </c>
      <c r="O4329" s="5">
        <f t="shared" si="405"/>
        <v>1.4379919190606116</v>
      </c>
      <c r="P4329" s="5">
        <f t="shared" si="406"/>
        <v>1.1990248091422284</v>
      </c>
      <c r="Q4329" s="5">
        <f t="shared" si="407"/>
        <v>1.4892265183825955</v>
      </c>
      <c r="R4329" s="5">
        <v>-0.54100000000000004</v>
      </c>
    </row>
    <row r="4330" spans="1:18">
      <c r="A4330" s="30" t="s">
        <v>12134</v>
      </c>
      <c r="B4330" s="5" t="s">
        <v>12135</v>
      </c>
      <c r="C4330" s="5" t="s">
        <v>12136</v>
      </c>
      <c r="D4330" s="5">
        <v>49.458351</v>
      </c>
      <c r="E4330" s="5">
        <v>255</v>
      </c>
      <c r="F4330" s="5">
        <v>80</v>
      </c>
      <c r="G4330" s="5">
        <v>85</v>
      </c>
      <c r="H4330" s="5">
        <v>70</v>
      </c>
      <c r="I4330" s="5">
        <v>110</v>
      </c>
      <c r="J4330" s="5">
        <v>70</v>
      </c>
      <c r="K4330" s="5">
        <v>100</v>
      </c>
      <c r="L4330" s="5">
        <f t="shared" si="402"/>
        <v>1.0567702248648521</v>
      </c>
      <c r="M4330" s="5">
        <f t="shared" si="403"/>
        <v>1.4093777174564115</v>
      </c>
      <c r="N4330" s="5">
        <f t="shared" si="404"/>
        <v>1.195647058994336</v>
      </c>
      <c r="O4330" s="5">
        <f t="shared" si="405"/>
        <v>1.6128066229464115</v>
      </c>
      <c r="P4330" s="5">
        <f t="shared" si="406"/>
        <v>0.96274639087008351</v>
      </c>
      <c r="Q4330" s="5">
        <f t="shared" si="407"/>
        <v>0.9110562230105288</v>
      </c>
      <c r="R4330" s="5">
        <v>0.21099999999999999</v>
      </c>
    </row>
    <row r="4331" spans="1:18">
      <c r="A4331" s="30" t="s">
        <v>12137</v>
      </c>
      <c r="B4331" s="5" t="s">
        <v>12138</v>
      </c>
      <c r="C4331" s="5" t="s">
        <v>12139</v>
      </c>
      <c r="D4331" s="5">
        <v>60.678600000000003</v>
      </c>
      <c r="E4331" s="5">
        <v>261</v>
      </c>
      <c r="F4331" s="5">
        <v>125</v>
      </c>
      <c r="G4331" s="5">
        <v>60</v>
      </c>
      <c r="H4331" s="5">
        <v>50</v>
      </c>
      <c r="I4331" s="5">
        <v>70</v>
      </c>
      <c r="J4331" s="5">
        <v>70</v>
      </c>
      <c r="K4331" s="5">
        <v>120</v>
      </c>
      <c r="L4331" s="5">
        <f t="shared" si="402"/>
        <v>1.6132447757455539</v>
      </c>
      <c r="M4331" s="5">
        <f t="shared" si="403"/>
        <v>0.97198463272855962</v>
      </c>
      <c r="N4331" s="5">
        <f t="shared" si="404"/>
        <v>0.83440065693364995</v>
      </c>
      <c r="O4331" s="5">
        <f t="shared" si="405"/>
        <v>1.0027376600346027</v>
      </c>
      <c r="P4331" s="5">
        <f t="shared" si="406"/>
        <v>0.94061428993054141</v>
      </c>
      <c r="Q4331" s="5">
        <f t="shared" si="407"/>
        <v>1.0681348821502752</v>
      </c>
      <c r="R4331" s="5">
        <v>-2.5000000000000001E-2</v>
      </c>
    </row>
    <row r="4332" spans="1:18">
      <c r="A4332" s="30" t="s">
        <v>12140</v>
      </c>
      <c r="B4332" s="5" t="s">
        <v>12141</v>
      </c>
      <c r="C4332" s="5" t="s">
        <v>12142</v>
      </c>
      <c r="D4332" s="5">
        <v>26.191500000000001</v>
      </c>
      <c r="E4332" s="5">
        <v>241</v>
      </c>
      <c r="F4332" s="5">
        <v>0</v>
      </c>
      <c r="G4332" s="5">
        <v>75</v>
      </c>
      <c r="H4332" s="5">
        <v>90</v>
      </c>
      <c r="I4332" s="5">
        <v>0</v>
      </c>
      <c r="J4332" s="5">
        <v>50</v>
      </c>
      <c r="K4332" s="5">
        <v>130</v>
      </c>
      <c r="L4332" s="5">
        <f t="shared" si="402"/>
        <v>0</v>
      </c>
      <c r="M4332" s="5">
        <f t="shared" si="403"/>
        <v>1.315809072314077</v>
      </c>
      <c r="N4332" s="5">
        <f t="shared" si="404"/>
        <v>1.6265619445121529</v>
      </c>
      <c r="O4332" s="5">
        <f t="shared" si="405"/>
        <v>0</v>
      </c>
      <c r="P4332" s="5">
        <f t="shared" si="406"/>
        <v>0.72762397650228594</v>
      </c>
      <c r="Q4332" s="5">
        <f t="shared" si="407"/>
        <v>1.2531748461742336</v>
      </c>
      <c r="R4332" s="5">
        <v>-0.57399999999999995</v>
      </c>
    </row>
    <row r="4333" spans="1:18">
      <c r="A4333" s="30" t="s">
        <v>12143</v>
      </c>
      <c r="B4333" s="5" t="s">
        <v>12144</v>
      </c>
      <c r="C4333" s="5" t="s">
        <v>12145</v>
      </c>
      <c r="D4333" s="5">
        <v>46.380699</v>
      </c>
      <c r="E4333" s="5">
        <v>246</v>
      </c>
      <c r="F4333" s="5">
        <v>90</v>
      </c>
      <c r="G4333" s="5">
        <v>85</v>
      </c>
      <c r="H4333" s="5">
        <v>90</v>
      </c>
      <c r="I4333" s="5">
        <v>120</v>
      </c>
      <c r="J4333" s="5">
        <v>60</v>
      </c>
      <c r="K4333" s="5">
        <v>100</v>
      </c>
      <c r="L4333" s="5">
        <f t="shared" si="402"/>
        <v>1.2323616189353841</v>
      </c>
      <c r="M4333" s="5">
        <f t="shared" si="403"/>
        <v>1.4609403168755486</v>
      </c>
      <c r="N4333" s="5">
        <f t="shared" si="404"/>
        <v>1.5935017423879219</v>
      </c>
      <c r="O4333" s="5">
        <f t="shared" si="405"/>
        <v>1.8237946290524831</v>
      </c>
      <c r="P4333" s="5">
        <f t="shared" si="406"/>
        <v>0.85540184554658971</v>
      </c>
      <c r="Q4333" s="5">
        <f t="shared" si="407"/>
        <v>0.94438754824262128</v>
      </c>
      <c r="R4333" s="5">
        <v>0.38100000000000001</v>
      </c>
    </row>
    <row r="4334" spans="1:18">
      <c r="A4334" s="30" t="s">
        <v>12146</v>
      </c>
      <c r="B4334" s="5" t="s">
        <v>12147</v>
      </c>
      <c r="C4334" s="5" t="s">
        <v>12148</v>
      </c>
      <c r="D4334" s="5">
        <v>52.576500000000003</v>
      </c>
      <c r="E4334" s="5">
        <v>248</v>
      </c>
      <c r="F4334" s="5">
        <v>80</v>
      </c>
      <c r="G4334" s="5">
        <v>35</v>
      </c>
      <c r="H4334" s="5">
        <v>65</v>
      </c>
      <c r="I4334" s="5">
        <v>80</v>
      </c>
      <c r="J4334" s="5">
        <v>35</v>
      </c>
      <c r="K4334" s="5">
        <v>130</v>
      </c>
      <c r="L4334" s="5">
        <f t="shared" si="402"/>
        <v>1.086598416695715</v>
      </c>
      <c r="M4334" s="5">
        <f t="shared" si="403"/>
        <v>0.59671234005210971</v>
      </c>
      <c r="N4334" s="5">
        <f t="shared" si="404"/>
        <v>1.1415812213612395</v>
      </c>
      <c r="O4334" s="5">
        <f t="shared" si="405"/>
        <v>1.2060577385669646</v>
      </c>
      <c r="P4334" s="5">
        <f t="shared" si="406"/>
        <v>0.4949603420803857</v>
      </c>
      <c r="Q4334" s="5">
        <f t="shared" si="407"/>
        <v>1.21780297551609</v>
      </c>
      <c r="R4334" s="5">
        <v>-4.5999999999999999E-2</v>
      </c>
    </row>
    <row r="4335" spans="1:18">
      <c r="A4335" s="30" t="s">
        <v>12149</v>
      </c>
      <c r="B4335" s="5" t="s">
        <v>12150</v>
      </c>
      <c r="C4335" s="5" t="s">
        <v>12151</v>
      </c>
      <c r="D4335" s="5">
        <v>5.1291000000000003E-2</v>
      </c>
      <c r="E4335" s="5">
        <v>250</v>
      </c>
      <c r="F4335" s="5">
        <v>0</v>
      </c>
      <c r="G4335" s="5">
        <v>0</v>
      </c>
      <c r="H4335" s="5">
        <v>35</v>
      </c>
      <c r="I4335" s="5">
        <v>0</v>
      </c>
      <c r="J4335" s="5">
        <v>25</v>
      </c>
      <c r="K4335" s="5">
        <v>0</v>
      </c>
      <c r="L4335" s="5">
        <f t="shared" si="402"/>
        <v>0</v>
      </c>
      <c r="M4335" s="5">
        <f t="shared" si="403"/>
        <v>0</v>
      </c>
      <c r="N4335" s="5">
        <f t="shared" si="404"/>
        <v>0.60978000008711131</v>
      </c>
      <c r="O4335" s="5">
        <f t="shared" si="405"/>
        <v>0</v>
      </c>
      <c r="P4335" s="5">
        <f t="shared" si="406"/>
        <v>0.35071475667410179</v>
      </c>
      <c r="Q4335" s="5">
        <f t="shared" si="407"/>
        <v>0</v>
      </c>
      <c r="R4335" s="5">
        <v>-0.11</v>
      </c>
    </row>
    <row r="4336" spans="1:18">
      <c r="A4336" s="30" t="s">
        <v>12152</v>
      </c>
      <c r="B4336" s="5" t="s">
        <v>12153</v>
      </c>
      <c r="C4336" s="5" t="s">
        <v>12154</v>
      </c>
      <c r="D4336" s="5">
        <v>52.009551999999999</v>
      </c>
      <c r="E4336" s="5">
        <v>240</v>
      </c>
      <c r="F4336" s="5">
        <v>17</v>
      </c>
      <c r="G4336" s="5">
        <v>27</v>
      </c>
      <c r="H4336" s="5">
        <v>0</v>
      </c>
      <c r="I4336" s="5">
        <v>70</v>
      </c>
      <c r="J4336" s="5">
        <v>65</v>
      </c>
      <c r="K4336" s="5">
        <v>85</v>
      </c>
      <c r="L4336" s="5">
        <f t="shared" si="402"/>
        <v>0.23859890233276745</v>
      </c>
      <c r="M4336" s="5">
        <f t="shared" si="403"/>
        <v>0.47566497964153887</v>
      </c>
      <c r="N4336" s="5">
        <f t="shared" si="404"/>
        <v>0</v>
      </c>
      <c r="O4336" s="5">
        <f t="shared" si="405"/>
        <v>1.0904772052876304</v>
      </c>
      <c r="P4336" s="5">
        <f t="shared" si="406"/>
        <v>0.94985246599235917</v>
      </c>
      <c r="Q4336" s="5">
        <f t="shared" si="407"/>
        <v>0.82279765140638395</v>
      </c>
      <c r="R4336" s="5">
        <v>-0.76300000000000001</v>
      </c>
    </row>
    <row r="4337" spans="1:18">
      <c r="A4337" s="30" t="s">
        <v>12155</v>
      </c>
      <c r="B4337" s="5" t="s">
        <v>12156</v>
      </c>
      <c r="C4337" s="5" t="s">
        <v>12157</v>
      </c>
      <c r="D4337" s="5">
        <v>2.5231599999999998</v>
      </c>
      <c r="E4337" s="5">
        <v>273</v>
      </c>
      <c r="F4337" s="5">
        <v>25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f t="shared" si="402"/>
        <v>0.3084665834942048</v>
      </c>
      <c r="M4337" s="5">
        <f t="shared" si="403"/>
        <v>0</v>
      </c>
      <c r="N4337" s="5">
        <f t="shared" si="404"/>
        <v>0</v>
      </c>
      <c r="O4337" s="5">
        <f t="shared" si="405"/>
        <v>0</v>
      </c>
      <c r="P4337" s="5">
        <f t="shared" si="406"/>
        <v>0</v>
      </c>
      <c r="Q4337" s="5">
        <f t="shared" si="407"/>
        <v>0</v>
      </c>
      <c r="R4337" s="5">
        <v>2.3780000000000001</v>
      </c>
    </row>
    <row r="4338" spans="1:18">
      <c r="A4338" s="30" t="s">
        <v>12158</v>
      </c>
      <c r="B4338" s="5" t="s">
        <v>12159</v>
      </c>
      <c r="C4338" s="5" t="s">
        <v>12160</v>
      </c>
      <c r="D4338" s="5">
        <v>77.693603999999993</v>
      </c>
      <c r="E4338" s="5">
        <v>201</v>
      </c>
      <c r="F4338" s="5">
        <v>0</v>
      </c>
      <c r="G4338" s="5">
        <v>50</v>
      </c>
      <c r="H4338" s="5">
        <v>50</v>
      </c>
      <c r="I4338" s="5">
        <v>100</v>
      </c>
      <c r="J4338" s="5">
        <v>30</v>
      </c>
      <c r="K4338" s="5">
        <v>80</v>
      </c>
      <c r="L4338" s="5">
        <f t="shared" si="402"/>
        <v>0</v>
      </c>
      <c r="M4338" s="5">
        <f t="shared" si="403"/>
        <v>1.0517744160122475</v>
      </c>
      <c r="N4338" s="5">
        <f t="shared" si="404"/>
        <v>1.0834754798989186</v>
      </c>
      <c r="O4338" s="5">
        <f t="shared" si="405"/>
        <v>1.8600890495311393</v>
      </c>
      <c r="P4338" s="5">
        <f t="shared" si="406"/>
        <v>0.5234548607076146</v>
      </c>
      <c r="Q4338" s="5">
        <f t="shared" si="407"/>
        <v>0.92465407708531278</v>
      </c>
      <c r="R4338" s="5">
        <v>0.109</v>
      </c>
    </row>
    <row r="4339" spans="1:18">
      <c r="A4339" s="30" t="s">
        <v>12161</v>
      </c>
      <c r="B4339" s="5" t="s">
        <v>12162</v>
      </c>
      <c r="C4339" s="5" t="s">
        <v>12163</v>
      </c>
      <c r="D4339" s="5">
        <v>40.279099000000002</v>
      </c>
      <c r="E4339" s="5">
        <v>205</v>
      </c>
      <c r="F4339" s="5">
        <v>35</v>
      </c>
      <c r="G4339" s="5">
        <v>35</v>
      </c>
      <c r="H4339" s="5">
        <v>30</v>
      </c>
      <c r="I4339" s="5">
        <v>80</v>
      </c>
      <c r="J4339" s="5">
        <v>60</v>
      </c>
      <c r="K4339" s="5">
        <v>90</v>
      </c>
      <c r="L4339" s="5">
        <f t="shared" si="402"/>
        <v>0.5751020888365127</v>
      </c>
      <c r="M4339" s="5">
        <f t="shared" si="403"/>
        <v>0.72187639186791808</v>
      </c>
      <c r="N4339" s="5">
        <f t="shared" si="404"/>
        <v>0.63740069695516877</v>
      </c>
      <c r="O4339" s="5">
        <f t="shared" si="405"/>
        <v>1.4590357032419865</v>
      </c>
      <c r="P4339" s="5">
        <f t="shared" si="406"/>
        <v>1.0264822146559076</v>
      </c>
      <c r="Q4339" s="5">
        <f t="shared" si="407"/>
        <v>1.019938552102031</v>
      </c>
      <c r="R4339" s="5">
        <v>-0.31900000000000001</v>
      </c>
    </row>
    <row r="4340" spans="1:18">
      <c r="A4340" s="30" t="s">
        <v>12164</v>
      </c>
      <c r="B4340" s="5" t="s">
        <v>12165</v>
      </c>
      <c r="C4340" s="5" t="s">
        <v>12166</v>
      </c>
      <c r="D4340" s="5">
        <v>50.720599999999997</v>
      </c>
      <c r="E4340" s="5">
        <v>264</v>
      </c>
      <c r="F4340" s="5">
        <v>55</v>
      </c>
      <c r="G4340" s="5">
        <v>75</v>
      </c>
      <c r="H4340" s="5">
        <v>70</v>
      </c>
      <c r="I4340" s="5">
        <v>60</v>
      </c>
      <c r="J4340" s="5">
        <v>80</v>
      </c>
      <c r="K4340" s="5">
        <v>90</v>
      </c>
      <c r="L4340" s="5">
        <f t="shared" si="402"/>
        <v>0.70176147744931605</v>
      </c>
      <c r="M4340" s="5">
        <f t="shared" si="403"/>
        <v>1.201174191013987</v>
      </c>
      <c r="N4340" s="5">
        <f t="shared" si="404"/>
        <v>1.1548863638013473</v>
      </c>
      <c r="O4340" s="5">
        <f t="shared" si="405"/>
        <v>0.84972249762672503</v>
      </c>
      <c r="P4340" s="5">
        <f t="shared" si="406"/>
        <v>1.0627719899215204</v>
      </c>
      <c r="Q4340" s="5">
        <f t="shared" si="407"/>
        <v>0.79199773932165274</v>
      </c>
      <c r="R4340" s="5">
        <v>-7.1999999999999995E-2</v>
      </c>
    </row>
    <row r="4341" spans="1:18">
      <c r="A4341" s="30" t="s">
        <v>12167</v>
      </c>
      <c r="B4341" s="5" t="s">
        <v>12168</v>
      </c>
      <c r="C4341" s="5" t="s">
        <v>12169</v>
      </c>
      <c r="D4341" s="5">
        <v>32.765048999999998</v>
      </c>
      <c r="E4341" s="5">
        <v>264</v>
      </c>
      <c r="F4341" s="5">
        <v>80</v>
      </c>
      <c r="G4341" s="5">
        <v>145</v>
      </c>
      <c r="H4341" s="5">
        <v>80</v>
      </c>
      <c r="I4341" s="5">
        <v>120</v>
      </c>
      <c r="J4341" s="5">
        <v>160</v>
      </c>
      <c r="K4341" s="5">
        <v>130</v>
      </c>
      <c r="L4341" s="5">
        <f t="shared" si="402"/>
        <v>1.0207439671990051</v>
      </c>
      <c r="M4341" s="5">
        <f t="shared" si="403"/>
        <v>2.3222701026270416</v>
      </c>
      <c r="N4341" s="5">
        <f t="shared" si="404"/>
        <v>1.3198701300586828</v>
      </c>
      <c r="O4341" s="5">
        <f t="shared" si="405"/>
        <v>1.6994449952534501</v>
      </c>
      <c r="P4341" s="5">
        <f t="shared" si="406"/>
        <v>2.1255439798430409</v>
      </c>
      <c r="Q4341" s="5">
        <f t="shared" si="407"/>
        <v>1.1439967345757209</v>
      </c>
      <c r="R4341" s="5">
        <v>-0.11600000000000001</v>
      </c>
    </row>
    <row r="4342" spans="1:18">
      <c r="A4342" s="30" t="s">
        <v>12170</v>
      </c>
      <c r="B4342" s="5" t="s">
        <v>12171</v>
      </c>
      <c r="C4342" s="5" t="s">
        <v>12172</v>
      </c>
      <c r="D4342" s="5">
        <v>53.640250999999999</v>
      </c>
      <c r="E4342" s="5">
        <v>238</v>
      </c>
      <c r="F4342" s="5">
        <v>80</v>
      </c>
      <c r="G4342" s="5">
        <v>165</v>
      </c>
      <c r="H4342" s="5">
        <v>60</v>
      </c>
      <c r="I4342" s="5">
        <v>40</v>
      </c>
      <c r="J4342" s="5">
        <v>50</v>
      </c>
      <c r="K4342" s="5">
        <v>50</v>
      </c>
      <c r="L4342" s="5">
        <f t="shared" si="402"/>
        <v>1.1322538123551988</v>
      </c>
      <c r="M4342" s="5">
        <f t="shared" si="403"/>
        <v>2.9312687821047216</v>
      </c>
      <c r="N4342" s="5">
        <f t="shared" si="404"/>
        <v>1.0980432174437782</v>
      </c>
      <c r="O4342" s="5">
        <f t="shared" si="405"/>
        <v>0.62836621673236814</v>
      </c>
      <c r="P4342" s="5">
        <f t="shared" si="406"/>
        <v>0.73679570729853328</v>
      </c>
      <c r="Q4342" s="5">
        <f t="shared" si="407"/>
        <v>0.48806583375564039</v>
      </c>
      <c r="R4342" s="5">
        <v>0.74</v>
      </c>
    </row>
    <row r="4343" spans="1:18">
      <c r="A4343" s="30" t="s">
        <v>12173</v>
      </c>
      <c r="B4343" s="5" t="s">
        <v>12174</v>
      </c>
      <c r="C4343" s="5" t="s">
        <v>12175</v>
      </c>
      <c r="D4343" s="5">
        <v>60.793647999999997</v>
      </c>
      <c r="E4343" s="5">
        <v>277</v>
      </c>
      <c r="F4343" s="5">
        <v>10</v>
      </c>
      <c r="G4343" s="5">
        <v>10</v>
      </c>
      <c r="H4343" s="5">
        <v>0</v>
      </c>
      <c r="I4343" s="5">
        <v>30</v>
      </c>
      <c r="J4343" s="5">
        <v>30</v>
      </c>
      <c r="K4343" s="5">
        <v>60</v>
      </c>
      <c r="L4343" s="5">
        <f t="shared" si="402"/>
        <v>0.12160487695872624</v>
      </c>
      <c r="M4343" s="5">
        <f t="shared" si="403"/>
        <v>0.15264018600610954</v>
      </c>
      <c r="N4343" s="5">
        <f t="shared" si="404"/>
        <v>0</v>
      </c>
      <c r="O4343" s="5">
        <f t="shared" si="405"/>
        <v>0.40492191222645385</v>
      </c>
      <c r="P4343" s="5">
        <f t="shared" si="406"/>
        <v>0.3798354765423485</v>
      </c>
      <c r="Q4343" s="5">
        <f t="shared" si="407"/>
        <v>0.50321878021881195</v>
      </c>
      <c r="R4343" s="5">
        <v>-1.075</v>
      </c>
    </row>
    <row r="4344" spans="1:18">
      <c r="A4344" s="30" t="s">
        <v>12176</v>
      </c>
      <c r="B4344" s="5" t="s">
        <v>12177</v>
      </c>
      <c r="C4344" s="5" t="s">
        <v>12178</v>
      </c>
      <c r="D4344" s="5">
        <v>45.474350000000001</v>
      </c>
      <c r="E4344" s="5">
        <v>440</v>
      </c>
      <c r="F4344" s="5">
        <v>130</v>
      </c>
      <c r="G4344" s="5">
        <v>55</v>
      </c>
      <c r="H4344" s="5">
        <v>20</v>
      </c>
      <c r="I4344" s="5">
        <v>20</v>
      </c>
      <c r="J4344" s="5">
        <v>55</v>
      </c>
      <c r="K4344" s="5">
        <v>100</v>
      </c>
      <c r="L4344" s="5">
        <f t="shared" si="402"/>
        <v>0.99522536801903005</v>
      </c>
      <c r="M4344" s="5">
        <f t="shared" si="403"/>
        <v>0.52851664404615428</v>
      </c>
      <c r="N4344" s="5">
        <f t="shared" si="404"/>
        <v>0.19798051950880241</v>
      </c>
      <c r="O4344" s="5">
        <f t="shared" si="405"/>
        <v>0.16994449952534502</v>
      </c>
      <c r="P4344" s="5">
        <f t="shared" si="406"/>
        <v>0.43839344584262729</v>
      </c>
      <c r="Q4344" s="5">
        <f t="shared" si="407"/>
        <v>0.5279984928811019</v>
      </c>
      <c r="R4344" s="5">
        <v>-0.126</v>
      </c>
    </row>
    <row r="4345" spans="1:18">
      <c r="A4345" s="30" t="s">
        <v>12179</v>
      </c>
      <c r="B4345" s="5" t="s">
        <v>12180</v>
      </c>
      <c r="C4345" s="5" t="s">
        <v>12181</v>
      </c>
      <c r="D4345" s="5">
        <v>34.112949</v>
      </c>
      <c r="E4345" s="5">
        <v>475</v>
      </c>
      <c r="F4345" s="5">
        <v>90</v>
      </c>
      <c r="G4345" s="5">
        <v>45</v>
      </c>
      <c r="H4345" s="5">
        <v>20</v>
      </c>
      <c r="I4345" s="5">
        <v>50</v>
      </c>
      <c r="J4345" s="5">
        <v>60</v>
      </c>
      <c r="K4345" s="5">
        <v>150</v>
      </c>
      <c r="L4345" s="5">
        <f t="shared" si="402"/>
        <v>0.63823359633285148</v>
      </c>
      <c r="M4345" s="5">
        <f t="shared" si="403"/>
        <v>0.40055998285603267</v>
      </c>
      <c r="N4345" s="5">
        <f t="shared" si="404"/>
        <v>0.18339248122920646</v>
      </c>
      <c r="O4345" s="5">
        <f t="shared" si="405"/>
        <v>0.39355568311132527</v>
      </c>
      <c r="P4345" s="5">
        <f t="shared" si="406"/>
        <v>0.44300811369360227</v>
      </c>
      <c r="Q4345" s="5">
        <f t="shared" si="407"/>
        <v>0.73364001116111</v>
      </c>
      <c r="R4345" s="5">
        <v>-0.52100000000000002</v>
      </c>
    </row>
    <row r="4346" spans="1:18">
      <c r="A4346" s="30" t="s">
        <v>12182</v>
      </c>
      <c r="B4346" s="5" t="s">
        <v>12183</v>
      </c>
      <c r="C4346" s="5" t="s">
        <v>12184</v>
      </c>
      <c r="D4346" s="5">
        <v>38.764549000000002</v>
      </c>
      <c r="E4346" s="5">
        <v>442</v>
      </c>
      <c r="F4346" s="5">
        <v>0</v>
      </c>
      <c r="G4346" s="5">
        <v>0</v>
      </c>
      <c r="H4346" s="5">
        <v>60</v>
      </c>
      <c r="I4346" s="5">
        <v>0</v>
      </c>
      <c r="J4346" s="5">
        <v>20</v>
      </c>
      <c r="K4346" s="5">
        <v>50</v>
      </c>
      <c r="L4346" s="5">
        <f t="shared" si="402"/>
        <v>0</v>
      </c>
      <c r="M4346" s="5">
        <f t="shared" si="403"/>
        <v>0</v>
      </c>
      <c r="N4346" s="5">
        <f t="shared" si="404"/>
        <v>0.59125404016203442</v>
      </c>
      <c r="O4346" s="5">
        <f t="shared" si="405"/>
        <v>0</v>
      </c>
      <c r="P4346" s="5">
        <f t="shared" si="406"/>
        <v>0.15869446003353022</v>
      </c>
      <c r="Q4346" s="5">
        <f t="shared" si="407"/>
        <v>0.26280467971457561</v>
      </c>
      <c r="R4346" s="5">
        <v>-0.60299999999999998</v>
      </c>
    </row>
    <row r="4347" spans="1:18">
      <c r="A4347" s="30" t="s">
        <v>12185</v>
      </c>
      <c r="B4347" s="5" t="s">
        <v>12186</v>
      </c>
      <c r="C4347" s="5" t="s">
        <v>12187</v>
      </c>
      <c r="D4347" s="5">
        <v>39.266750000000002</v>
      </c>
      <c r="E4347" s="5">
        <v>418</v>
      </c>
      <c r="F4347" s="5">
        <v>0</v>
      </c>
      <c r="G4347" s="5">
        <v>0</v>
      </c>
      <c r="H4347" s="5">
        <v>20</v>
      </c>
      <c r="I4347" s="5">
        <v>60</v>
      </c>
      <c r="J4347" s="5">
        <v>40</v>
      </c>
      <c r="K4347" s="5">
        <v>100</v>
      </c>
      <c r="L4347" s="5">
        <f t="shared" si="402"/>
        <v>0</v>
      </c>
      <c r="M4347" s="5">
        <f t="shared" si="403"/>
        <v>0</v>
      </c>
      <c r="N4347" s="5">
        <f t="shared" si="404"/>
        <v>0.20840054685137097</v>
      </c>
      <c r="O4347" s="5">
        <f t="shared" si="405"/>
        <v>0.53666684060635272</v>
      </c>
      <c r="P4347" s="5">
        <f t="shared" si="406"/>
        <v>0.33561220734363806</v>
      </c>
      <c r="Q4347" s="5">
        <f t="shared" si="407"/>
        <v>0.55578788724326511</v>
      </c>
      <c r="R4347" s="5">
        <v>-1.0349999999999999</v>
      </c>
    </row>
    <row r="4348" spans="1:18">
      <c r="A4348" s="30" t="s">
        <v>12188</v>
      </c>
      <c r="B4348" s="5" t="s">
        <v>12189</v>
      </c>
      <c r="C4348" s="5" t="s">
        <v>12190</v>
      </c>
      <c r="D4348" s="5">
        <v>43.093848999999999</v>
      </c>
      <c r="E4348" s="5">
        <v>406</v>
      </c>
      <c r="F4348" s="5">
        <v>150</v>
      </c>
      <c r="G4348" s="5">
        <v>0</v>
      </c>
      <c r="H4348" s="5">
        <v>20</v>
      </c>
      <c r="I4348" s="5">
        <v>40</v>
      </c>
      <c r="J4348" s="5">
        <v>105</v>
      </c>
      <c r="K4348" s="5">
        <v>120</v>
      </c>
      <c r="L4348" s="5">
        <f t="shared" si="402"/>
        <v>1.2445031127179986</v>
      </c>
      <c r="M4348" s="5">
        <f t="shared" si="403"/>
        <v>0</v>
      </c>
      <c r="N4348" s="5">
        <f t="shared" si="404"/>
        <v>0.21456016892579571</v>
      </c>
      <c r="O4348" s="5">
        <f t="shared" si="405"/>
        <v>0.36835260980862955</v>
      </c>
      <c r="P4348" s="5">
        <f t="shared" si="406"/>
        <v>0.9070209224330219</v>
      </c>
      <c r="Q4348" s="5">
        <f t="shared" si="407"/>
        <v>0.68665813852517699</v>
      </c>
      <c r="R4348" s="5">
        <v>-0.56599999999999995</v>
      </c>
    </row>
    <row r="4349" spans="1:18">
      <c r="A4349" s="30" t="s">
        <v>12191</v>
      </c>
      <c r="B4349" s="5" t="s">
        <v>12192</v>
      </c>
      <c r="C4349" s="5" t="s">
        <v>12193</v>
      </c>
      <c r="D4349" s="5">
        <v>50.975448999999998</v>
      </c>
      <c r="E4349" s="5">
        <v>389</v>
      </c>
      <c r="F4349" s="5">
        <v>90</v>
      </c>
      <c r="G4349" s="5">
        <v>15</v>
      </c>
      <c r="H4349" s="5">
        <v>0</v>
      </c>
      <c r="I4349" s="5">
        <v>0</v>
      </c>
      <c r="J4349" s="5">
        <v>30</v>
      </c>
      <c r="K4349" s="5">
        <v>100</v>
      </c>
      <c r="L4349" s="5">
        <f t="shared" si="402"/>
        <v>0.7793340829257186</v>
      </c>
      <c r="M4349" s="5">
        <f t="shared" si="403"/>
        <v>0.16303855343326099</v>
      </c>
      <c r="N4349" s="5">
        <f t="shared" si="404"/>
        <v>0</v>
      </c>
      <c r="O4349" s="5">
        <f t="shared" si="405"/>
        <v>0</v>
      </c>
      <c r="P4349" s="5">
        <f t="shared" si="406"/>
        <v>0.27047410540419159</v>
      </c>
      <c r="Q4349" s="5">
        <f t="shared" si="407"/>
        <v>0.59722194567528242</v>
      </c>
      <c r="R4349" s="5">
        <v>-0.69399999999999995</v>
      </c>
    </row>
    <row r="4350" spans="1:18">
      <c r="A4350" s="30" t="s">
        <v>12194</v>
      </c>
      <c r="B4350" s="5" t="s">
        <v>12195</v>
      </c>
      <c r="C4350" s="5" t="s">
        <v>12196</v>
      </c>
      <c r="D4350" s="5">
        <v>29.886949999999999</v>
      </c>
      <c r="E4350" s="5">
        <v>953</v>
      </c>
      <c r="F4350" s="5">
        <v>0</v>
      </c>
      <c r="G4350" s="5">
        <v>15</v>
      </c>
      <c r="H4350" s="5">
        <v>90</v>
      </c>
      <c r="I4350" s="5">
        <v>80</v>
      </c>
      <c r="J4350" s="5">
        <v>90</v>
      </c>
      <c r="K4350" s="5">
        <v>390</v>
      </c>
      <c r="L4350" s="5">
        <f t="shared" si="402"/>
        <v>0</v>
      </c>
      <c r="M4350" s="5">
        <f t="shared" si="403"/>
        <v>6.6549839753975368E-2</v>
      </c>
      <c r="N4350" s="5">
        <f t="shared" si="404"/>
        <v>0.41133413287243314</v>
      </c>
      <c r="O4350" s="5">
        <f t="shared" si="405"/>
        <v>0.31385343039308206</v>
      </c>
      <c r="P4350" s="5">
        <f t="shared" si="406"/>
        <v>0.33121015845403112</v>
      </c>
      <c r="Q4350" s="5">
        <f t="shared" si="407"/>
        <v>0.95072971016156438</v>
      </c>
      <c r="R4350" s="5">
        <v>-1.448</v>
      </c>
    </row>
    <row r="4351" spans="1:18">
      <c r="A4351" s="30" t="s">
        <v>12197</v>
      </c>
      <c r="B4351" s="5" t="s">
        <v>12198</v>
      </c>
      <c r="C4351" s="5" t="s">
        <v>12199</v>
      </c>
      <c r="D4351" s="5">
        <v>22.287299999999998</v>
      </c>
      <c r="E4351" s="5">
        <v>422</v>
      </c>
      <c r="F4351" s="5">
        <v>25</v>
      </c>
      <c r="G4351" s="5">
        <v>0</v>
      </c>
      <c r="H4351" s="5">
        <v>50</v>
      </c>
      <c r="I4351" s="5">
        <v>70</v>
      </c>
      <c r="J4351" s="5">
        <v>90</v>
      </c>
      <c r="K4351" s="5">
        <v>200</v>
      </c>
      <c r="L4351" s="5">
        <f t="shared" si="402"/>
        <v>0.19955302676283868</v>
      </c>
      <c r="M4351" s="5">
        <f t="shared" si="403"/>
        <v>0</v>
      </c>
      <c r="N4351" s="5">
        <f t="shared" si="404"/>
        <v>0.51606296554427167</v>
      </c>
      <c r="O4351" s="5">
        <f t="shared" si="405"/>
        <v>0.62017660964225418</v>
      </c>
      <c r="P4351" s="5">
        <f t="shared" si="406"/>
        <v>0.74796986020543044</v>
      </c>
      <c r="Q4351" s="5">
        <f t="shared" si="407"/>
        <v>1.1010395112212552</v>
      </c>
      <c r="R4351" s="5">
        <v>-1.1850000000000001</v>
      </c>
    </row>
    <row r="4352" spans="1:18">
      <c r="A4352" s="30" t="s">
        <v>12200</v>
      </c>
      <c r="B4352" s="5" t="s">
        <v>12201</v>
      </c>
      <c r="C4352" s="5" t="s">
        <v>12202</v>
      </c>
      <c r="D4352" s="5">
        <v>27.867701</v>
      </c>
      <c r="E4352" s="5">
        <v>456</v>
      </c>
      <c r="F4352" s="5">
        <v>0</v>
      </c>
      <c r="G4352" s="5">
        <v>25</v>
      </c>
      <c r="H4352" s="5">
        <v>10</v>
      </c>
      <c r="I4352" s="5">
        <v>20</v>
      </c>
      <c r="J4352" s="5">
        <v>40</v>
      </c>
      <c r="K4352" s="5">
        <v>90</v>
      </c>
      <c r="L4352" s="5">
        <f t="shared" si="402"/>
        <v>0</v>
      </c>
      <c r="M4352" s="5">
        <f t="shared" si="403"/>
        <v>0.23180554563427819</v>
      </c>
      <c r="N4352" s="5">
        <f t="shared" si="404"/>
        <v>9.5516917306878349E-2</v>
      </c>
      <c r="O4352" s="5">
        <f t="shared" si="405"/>
        <v>0.16398153462971884</v>
      </c>
      <c r="P4352" s="5">
        <f t="shared" si="406"/>
        <v>0.30764452339833492</v>
      </c>
      <c r="Q4352" s="5">
        <f t="shared" si="407"/>
        <v>0.45852500697569376</v>
      </c>
      <c r="R4352" s="5">
        <v>-1.343</v>
      </c>
    </row>
    <row r="4353" spans="1:18">
      <c r="A4353" s="30" t="s">
        <v>12203</v>
      </c>
      <c r="B4353" s="5" t="s">
        <v>12204</v>
      </c>
      <c r="C4353" s="5" t="s">
        <v>12205</v>
      </c>
      <c r="D4353" s="5">
        <v>16.883849999999999</v>
      </c>
      <c r="E4353" s="5">
        <v>376</v>
      </c>
      <c r="F4353" s="5">
        <v>0</v>
      </c>
      <c r="G4353" s="5">
        <v>0</v>
      </c>
      <c r="H4353" s="5">
        <v>10</v>
      </c>
      <c r="I4353" s="5">
        <v>30</v>
      </c>
      <c r="J4353" s="5">
        <v>80</v>
      </c>
      <c r="K4353" s="5">
        <v>100</v>
      </c>
      <c r="L4353" s="5">
        <f t="shared" si="402"/>
        <v>0</v>
      </c>
      <c r="M4353" s="5">
        <f t="shared" si="403"/>
        <v>0</v>
      </c>
      <c r="N4353" s="5">
        <f t="shared" si="404"/>
        <v>0.11583966567004397</v>
      </c>
      <c r="O4353" s="5">
        <f t="shared" si="405"/>
        <v>0.29830683427321197</v>
      </c>
      <c r="P4353" s="5">
        <f t="shared" si="406"/>
        <v>0.74620160994489748</v>
      </c>
      <c r="Q4353" s="5">
        <f t="shared" si="407"/>
        <v>0.61787057677575763</v>
      </c>
      <c r="R4353" s="5">
        <v>-1.9610000000000001</v>
      </c>
    </row>
    <row r="4354" spans="1:18">
      <c r="A4354" s="30" t="s">
        <v>12206</v>
      </c>
      <c r="B4354" s="5" t="s">
        <v>12207</v>
      </c>
      <c r="C4354" s="5" t="s">
        <v>12208</v>
      </c>
      <c r="D4354" s="5">
        <v>30.069400999999999</v>
      </c>
      <c r="E4354" s="5">
        <v>310</v>
      </c>
      <c r="F4354" s="5">
        <v>0</v>
      </c>
      <c r="G4354" s="5">
        <v>45</v>
      </c>
      <c r="H4354" s="5">
        <v>0</v>
      </c>
      <c r="I4354" s="5">
        <v>0</v>
      </c>
      <c r="J4354" s="5">
        <v>40</v>
      </c>
      <c r="K4354" s="5">
        <v>50</v>
      </c>
      <c r="L4354" s="5">
        <f t="shared" si="402"/>
        <v>0</v>
      </c>
      <c r="M4354" s="5">
        <f t="shared" si="403"/>
        <v>0.61376126405359854</v>
      </c>
      <c r="N4354" s="5">
        <f t="shared" si="404"/>
        <v>0</v>
      </c>
      <c r="O4354" s="5">
        <f t="shared" si="405"/>
        <v>0</v>
      </c>
      <c r="P4354" s="5">
        <f t="shared" si="406"/>
        <v>0.45253516990206683</v>
      </c>
      <c r="Q4354" s="5">
        <f t="shared" si="407"/>
        <v>0.37470860785110455</v>
      </c>
      <c r="R4354" s="5">
        <v>-1.1319999999999999</v>
      </c>
    </row>
    <row r="4355" spans="1:18">
      <c r="A4355" s="30" t="s">
        <v>12209</v>
      </c>
      <c r="B4355" s="5" t="s">
        <v>12210</v>
      </c>
      <c r="C4355" s="5" t="s">
        <v>12211</v>
      </c>
      <c r="D4355" s="5">
        <v>37.032997000000002</v>
      </c>
      <c r="E4355" s="5">
        <v>908</v>
      </c>
      <c r="F4355" s="5">
        <v>215</v>
      </c>
      <c r="G4355" s="5">
        <v>110</v>
      </c>
      <c r="H4355" s="5">
        <v>70</v>
      </c>
      <c r="I4355" s="5">
        <v>130</v>
      </c>
      <c r="J4355" s="5">
        <v>70</v>
      </c>
      <c r="K4355" s="5">
        <v>230</v>
      </c>
      <c r="L4355" s="5">
        <f t="shared" si="402"/>
        <v>0.79759674529481728</v>
      </c>
      <c r="M4355" s="5">
        <f t="shared" si="403"/>
        <v>0.51221877396543591</v>
      </c>
      <c r="N4355" s="5">
        <f t="shared" si="404"/>
        <v>0.33578193837396003</v>
      </c>
      <c r="O4355" s="5">
        <f t="shared" si="405"/>
        <v>0.53528774079569019</v>
      </c>
      <c r="P4355" s="5">
        <f t="shared" si="406"/>
        <v>0.27037481241395517</v>
      </c>
      <c r="Q4355" s="5">
        <f t="shared" si="407"/>
        <v>0.58847409118466432</v>
      </c>
      <c r="R4355" s="5">
        <v>6.0999999999999999E-2</v>
      </c>
    </row>
    <row r="4356" spans="1:18">
      <c r="A4356" s="30" t="s">
        <v>12212</v>
      </c>
      <c r="B4356" s="5" t="s">
        <v>12213</v>
      </c>
      <c r="C4356" s="5" t="s">
        <v>12214</v>
      </c>
      <c r="D4356" s="5">
        <v>26.771450000000002</v>
      </c>
      <c r="E4356" s="5">
        <v>530</v>
      </c>
      <c r="F4356" s="5">
        <v>0</v>
      </c>
      <c r="G4356" s="5">
        <v>30</v>
      </c>
      <c r="H4356" s="5">
        <v>10</v>
      </c>
      <c r="I4356" s="5">
        <v>60</v>
      </c>
      <c r="J4356" s="5">
        <v>60</v>
      </c>
      <c r="K4356" s="5">
        <v>250</v>
      </c>
      <c r="L4356" s="5">
        <f t="shared" ref="L4356:L4419" si="408">F4356/296872/E4356*10^6</f>
        <v>0</v>
      </c>
      <c r="M4356" s="5">
        <f t="shared" ref="M4356:M4419" si="409">G4356/236511/E4356*10^6</f>
        <v>0.23932829164354161</v>
      </c>
      <c r="N4356" s="5">
        <f t="shared" ref="N4356:N4419" si="410">H4356/229591/E4356*10^6</f>
        <v>8.2180593003653823E-2</v>
      </c>
      <c r="O4356" s="5">
        <f t="shared" ref="O4356:O4419" si="411">I4356/267467/E4356*10^6</f>
        <v>0.42325799881784043</v>
      </c>
      <c r="P4356" s="5">
        <f t="shared" ref="P4356:P4419" si="412">J4356/285132/E4356*10^6</f>
        <v>0.39703557359332281</v>
      </c>
      <c r="Q4356" s="5">
        <f t="shared" ref="Q4356:Q4419" si="413">K4356/E4356/430442*10^6</f>
        <v>1.095845928621155</v>
      </c>
      <c r="R4356" s="5">
        <v>-1.62</v>
      </c>
    </row>
    <row r="4357" spans="1:18">
      <c r="A4357" s="30" t="s">
        <v>12215</v>
      </c>
      <c r="B4357" s="5" t="s">
        <v>12216</v>
      </c>
      <c r="C4357" s="5" t="s">
        <v>12217</v>
      </c>
      <c r="D4357" s="5">
        <v>41.577351</v>
      </c>
      <c r="E4357" s="5">
        <v>376</v>
      </c>
      <c r="F4357" s="5">
        <v>55</v>
      </c>
      <c r="G4357" s="5">
        <v>40</v>
      </c>
      <c r="H4357" s="5">
        <v>0</v>
      </c>
      <c r="I4357" s="5">
        <v>0</v>
      </c>
      <c r="J4357" s="5">
        <v>0</v>
      </c>
      <c r="K4357" s="5">
        <v>0</v>
      </c>
      <c r="L4357" s="5">
        <f t="shared" si="408"/>
        <v>0.49272614374100915</v>
      </c>
      <c r="M4357" s="5">
        <f t="shared" si="409"/>
        <v>0.44980139918821643</v>
      </c>
      <c r="N4357" s="5">
        <f t="shared" si="410"/>
        <v>0</v>
      </c>
      <c r="O4357" s="5">
        <f t="shared" si="411"/>
        <v>0</v>
      </c>
      <c r="P4357" s="5">
        <f t="shared" si="412"/>
        <v>0</v>
      </c>
      <c r="Q4357" s="5">
        <f t="shared" si="413"/>
        <v>0</v>
      </c>
      <c r="R4357" s="5">
        <v>3.6160000000000001</v>
      </c>
    </row>
    <row r="4358" spans="1:18">
      <c r="A4358" s="30" t="s">
        <v>12218</v>
      </c>
      <c r="B4358" s="5" t="s">
        <v>12219</v>
      </c>
      <c r="C4358" s="5" t="s">
        <v>12220</v>
      </c>
      <c r="D4358" s="5">
        <v>12.557</v>
      </c>
      <c r="E4358" s="5">
        <v>504</v>
      </c>
      <c r="F4358" s="5">
        <v>0</v>
      </c>
      <c r="G4358" s="5">
        <v>50</v>
      </c>
      <c r="H4358" s="5">
        <v>20</v>
      </c>
      <c r="I4358" s="5">
        <v>80</v>
      </c>
      <c r="J4358" s="5">
        <v>70</v>
      </c>
      <c r="K4358" s="5">
        <v>90</v>
      </c>
      <c r="L4358" s="5">
        <f t="shared" si="408"/>
        <v>0</v>
      </c>
      <c r="M4358" s="5">
        <f t="shared" si="409"/>
        <v>0.41945765400488433</v>
      </c>
      <c r="N4358" s="5">
        <f t="shared" si="410"/>
        <v>0.17284013607911322</v>
      </c>
      <c r="O4358" s="5">
        <f t="shared" si="411"/>
        <v>0.59345698246945877</v>
      </c>
      <c r="P4358" s="5">
        <f t="shared" si="412"/>
        <v>0.48710382871403035</v>
      </c>
      <c r="Q4358" s="5">
        <f t="shared" si="413"/>
        <v>0.41485595869229436</v>
      </c>
      <c r="R4358" s="5">
        <v>-0.55800000000000005</v>
      </c>
    </row>
    <row r="4359" spans="1:18">
      <c r="A4359" s="30" t="s">
        <v>12221</v>
      </c>
      <c r="B4359" s="5" t="s">
        <v>12222</v>
      </c>
      <c r="C4359" s="5" t="s">
        <v>12223</v>
      </c>
      <c r="D4359" s="5">
        <v>28.942951000000001</v>
      </c>
      <c r="E4359" s="5">
        <v>389</v>
      </c>
      <c r="F4359" s="5">
        <v>0</v>
      </c>
      <c r="G4359" s="5">
        <v>0</v>
      </c>
      <c r="H4359" s="5">
        <v>0</v>
      </c>
      <c r="I4359" s="5">
        <v>50</v>
      </c>
      <c r="J4359" s="5">
        <v>30</v>
      </c>
      <c r="K4359" s="5">
        <v>70</v>
      </c>
      <c r="L4359" s="5">
        <f t="shared" si="408"/>
        <v>0</v>
      </c>
      <c r="M4359" s="5">
        <f t="shared" si="409"/>
        <v>0</v>
      </c>
      <c r="N4359" s="5">
        <f t="shared" si="410"/>
        <v>0</v>
      </c>
      <c r="O4359" s="5">
        <f t="shared" si="411"/>
        <v>0.48056285212822492</v>
      </c>
      <c r="P4359" s="5">
        <f t="shared" si="412"/>
        <v>0.27047410540419159</v>
      </c>
      <c r="Q4359" s="5">
        <f t="shared" si="413"/>
        <v>0.41805536197269766</v>
      </c>
      <c r="R4359" s="5">
        <v>-1.137</v>
      </c>
    </row>
    <row r="4360" spans="1:18">
      <c r="A4360" s="30" t="s">
        <v>12224</v>
      </c>
      <c r="B4360" s="5" t="s">
        <v>12225</v>
      </c>
      <c r="C4360" s="5" t="s">
        <v>12226</v>
      </c>
      <c r="D4360" s="5">
        <v>27.77825</v>
      </c>
      <c r="E4360" s="5">
        <v>321</v>
      </c>
      <c r="F4360" s="5">
        <v>0</v>
      </c>
      <c r="G4360" s="5">
        <v>0</v>
      </c>
      <c r="H4360" s="5">
        <v>0</v>
      </c>
      <c r="I4360" s="5">
        <v>0</v>
      </c>
      <c r="J4360" s="5">
        <v>0</v>
      </c>
      <c r="K4360" s="5">
        <v>90</v>
      </c>
      <c r="L4360" s="5">
        <f t="shared" si="408"/>
        <v>0</v>
      </c>
      <c r="M4360" s="5">
        <f t="shared" si="409"/>
        <v>0</v>
      </c>
      <c r="N4360" s="5">
        <f t="shared" si="410"/>
        <v>0</v>
      </c>
      <c r="O4360" s="5">
        <f t="shared" si="411"/>
        <v>0</v>
      </c>
      <c r="P4360" s="5">
        <f t="shared" si="412"/>
        <v>0</v>
      </c>
      <c r="Q4360" s="5">
        <f t="shared" si="413"/>
        <v>0.65136262673182654</v>
      </c>
      <c r="R4360" s="5">
        <v>-3.6880000000000002</v>
      </c>
    </row>
    <row r="4361" spans="1:18">
      <c r="A4361" s="30" t="s">
        <v>12227</v>
      </c>
      <c r="B4361" s="5" t="s">
        <v>12228</v>
      </c>
      <c r="C4361" s="5" t="s">
        <v>12229</v>
      </c>
      <c r="D4361" s="5">
        <v>61.292251999999998</v>
      </c>
      <c r="E4361" s="5">
        <v>353</v>
      </c>
      <c r="F4361" s="5">
        <v>0</v>
      </c>
      <c r="G4361" s="5">
        <v>35</v>
      </c>
      <c r="H4361" s="5">
        <v>0</v>
      </c>
      <c r="I4361" s="5">
        <v>0</v>
      </c>
      <c r="J4361" s="5">
        <v>30</v>
      </c>
      <c r="K4361" s="5">
        <v>60</v>
      </c>
      <c r="L4361" s="5">
        <f t="shared" si="408"/>
        <v>0</v>
      </c>
      <c r="M4361" s="5">
        <f t="shared" si="409"/>
        <v>0.41922000094312523</v>
      </c>
      <c r="N4361" s="5">
        <f t="shared" si="410"/>
        <v>0</v>
      </c>
      <c r="O4361" s="5">
        <f t="shared" si="411"/>
        <v>0</v>
      </c>
      <c r="P4361" s="5">
        <f t="shared" si="412"/>
        <v>0.29805786686184288</v>
      </c>
      <c r="Q4361" s="5">
        <f t="shared" si="413"/>
        <v>0.39487705983175897</v>
      </c>
      <c r="R4361" s="5">
        <v>-1.369</v>
      </c>
    </row>
    <row r="4362" spans="1:18">
      <c r="A4362" s="30" t="s">
        <v>12230</v>
      </c>
      <c r="B4362" s="5" t="s">
        <v>12231</v>
      </c>
      <c r="C4362" s="5" t="s">
        <v>12232</v>
      </c>
      <c r="D4362" s="5">
        <v>5.13035</v>
      </c>
      <c r="E4362" s="5">
        <v>222</v>
      </c>
      <c r="F4362" s="5">
        <v>0</v>
      </c>
      <c r="G4362" s="5">
        <v>40</v>
      </c>
      <c r="H4362" s="5">
        <v>0</v>
      </c>
      <c r="I4362" s="5">
        <v>30</v>
      </c>
      <c r="J4362" s="5">
        <v>20</v>
      </c>
      <c r="K4362" s="5">
        <v>20</v>
      </c>
      <c r="L4362" s="5">
        <f t="shared" si="408"/>
        <v>0</v>
      </c>
      <c r="M4362" s="5">
        <f t="shared" si="409"/>
        <v>0.76182579321968191</v>
      </c>
      <c r="N4362" s="5">
        <f t="shared" si="410"/>
        <v>0</v>
      </c>
      <c r="O4362" s="5">
        <f t="shared" si="411"/>
        <v>0.50524040399426895</v>
      </c>
      <c r="P4362" s="5">
        <f t="shared" si="412"/>
        <v>0.31595924024693856</v>
      </c>
      <c r="Q4362" s="5">
        <f t="shared" si="413"/>
        <v>0.20929669988079716</v>
      </c>
      <c r="R4362" s="5">
        <v>9.2999999999999999E-2</v>
      </c>
    </row>
    <row r="4363" spans="1:18">
      <c r="A4363" s="30" t="s">
        <v>12233</v>
      </c>
      <c r="B4363" s="5" t="s">
        <v>12234</v>
      </c>
      <c r="C4363" s="5" t="s">
        <v>12235</v>
      </c>
      <c r="D4363" s="5">
        <v>22.595551</v>
      </c>
      <c r="E4363" s="5">
        <v>249</v>
      </c>
      <c r="F4363" s="5">
        <v>0</v>
      </c>
      <c r="G4363" s="5">
        <v>0</v>
      </c>
      <c r="H4363" s="5">
        <v>0</v>
      </c>
      <c r="I4363" s="5">
        <v>0</v>
      </c>
      <c r="J4363" s="5">
        <v>0</v>
      </c>
      <c r="K4363" s="5">
        <v>20</v>
      </c>
      <c r="L4363" s="5">
        <f t="shared" si="408"/>
        <v>0</v>
      </c>
      <c r="M4363" s="5">
        <f t="shared" si="409"/>
        <v>0</v>
      </c>
      <c r="N4363" s="5">
        <f t="shared" si="410"/>
        <v>0</v>
      </c>
      <c r="O4363" s="5">
        <f t="shared" si="411"/>
        <v>0</v>
      </c>
      <c r="P4363" s="5">
        <f t="shared" si="412"/>
        <v>0</v>
      </c>
      <c r="Q4363" s="5">
        <f t="shared" si="413"/>
        <v>0.1866018770021565</v>
      </c>
      <c r="R4363" s="5">
        <v>-2.2429999999999999</v>
      </c>
    </row>
    <row r="4364" spans="1:18">
      <c r="A4364" s="30" t="s">
        <v>12236</v>
      </c>
      <c r="B4364" s="5" t="s">
        <v>12237</v>
      </c>
      <c r="C4364" s="5" t="s">
        <v>12238</v>
      </c>
      <c r="D4364" s="5">
        <v>26.365499</v>
      </c>
      <c r="E4364" s="5">
        <v>254</v>
      </c>
      <c r="F4364" s="5">
        <v>0</v>
      </c>
      <c r="G4364" s="5">
        <v>0</v>
      </c>
      <c r="H4364" s="5">
        <v>0</v>
      </c>
      <c r="I4364" s="5">
        <v>0</v>
      </c>
      <c r="J4364" s="5">
        <v>0</v>
      </c>
      <c r="K4364" s="5">
        <v>60</v>
      </c>
      <c r="L4364" s="5">
        <f t="shared" si="408"/>
        <v>0</v>
      </c>
      <c r="M4364" s="5">
        <f t="shared" si="409"/>
        <v>0</v>
      </c>
      <c r="N4364" s="5">
        <f t="shared" si="410"/>
        <v>0</v>
      </c>
      <c r="O4364" s="5">
        <f t="shared" si="411"/>
        <v>0</v>
      </c>
      <c r="P4364" s="5">
        <f t="shared" si="412"/>
        <v>0</v>
      </c>
      <c r="Q4364" s="5">
        <f t="shared" si="413"/>
        <v>0.54878583512051538</v>
      </c>
      <c r="R4364" s="5">
        <v>-3.3370000000000002</v>
      </c>
    </row>
    <row r="4365" spans="1:18">
      <c r="A4365" s="30" t="s">
        <v>12239</v>
      </c>
      <c r="B4365" s="5" t="s">
        <v>12240</v>
      </c>
      <c r="C4365" s="5" t="s">
        <v>12241</v>
      </c>
      <c r="D4365" s="5">
        <v>10.612640000000001</v>
      </c>
      <c r="E4365" s="5">
        <v>1843</v>
      </c>
      <c r="F4365" s="5">
        <v>0</v>
      </c>
      <c r="G4365" s="5">
        <v>0</v>
      </c>
      <c r="H4365" s="5">
        <v>0</v>
      </c>
      <c r="I4365" s="5">
        <v>0</v>
      </c>
      <c r="J4365" s="5">
        <v>0</v>
      </c>
      <c r="K4365" s="5">
        <v>10</v>
      </c>
      <c r="L4365" s="5">
        <f t="shared" si="408"/>
        <v>0</v>
      </c>
      <c r="M4365" s="5">
        <f t="shared" si="409"/>
        <v>0</v>
      </c>
      <c r="N4365" s="5">
        <f t="shared" si="410"/>
        <v>0</v>
      </c>
      <c r="O4365" s="5">
        <f t="shared" si="411"/>
        <v>0</v>
      </c>
      <c r="P4365" s="5">
        <f t="shared" si="412"/>
        <v>0</v>
      </c>
      <c r="Q4365" s="5">
        <f t="shared" si="413"/>
        <v>1.2605498473558591E-2</v>
      </c>
      <c r="R4365" s="5">
        <v>-1.54</v>
      </c>
    </row>
    <row r="4366" spans="1:18">
      <c r="A4366" s="30" t="s">
        <v>12242</v>
      </c>
      <c r="B4366" s="5" t="s">
        <v>12243</v>
      </c>
      <c r="C4366" s="5" t="s">
        <v>12244</v>
      </c>
      <c r="D4366" s="5">
        <v>7.0254050000000001</v>
      </c>
      <c r="E4366" s="5">
        <v>271</v>
      </c>
      <c r="F4366" s="5">
        <v>0</v>
      </c>
      <c r="G4366" s="5">
        <v>10</v>
      </c>
      <c r="H4366" s="5">
        <v>0</v>
      </c>
      <c r="I4366" s="5">
        <v>0</v>
      </c>
      <c r="J4366" s="5">
        <v>0</v>
      </c>
      <c r="K4366" s="5">
        <v>10</v>
      </c>
      <c r="L4366" s="5">
        <f t="shared" si="408"/>
        <v>0</v>
      </c>
      <c r="M4366" s="5">
        <f t="shared" si="409"/>
        <v>0.15601967351915993</v>
      </c>
      <c r="N4366" s="5">
        <f t="shared" si="410"/>
        <v>0</v>
      </c>
      <c r="O4366" s="5">
        <f t="shared" si="411"/>
        <v>0</v>
      </c>
      <c r="P4366" s="5">
        <f t="shared" si="412"/>
        <v>0</v>
      </c>
      <c r="Q4366" s="5">
        <f t="shared" si="413"/>
        <v>8.5726692571101423E-2</v>
      </c>
      <c r="R4366" s="5">
        <v>-0.311</v>
      </c>
    </row>
    <row r="4367" spans="1:18">
      <c r="A4367" s="30" t="s">
        <v>12245</v>
      </c>
      <c r="B4367" s="5" t="s">
        <v>12246</v>
      </c>
      <c r="C4367" s="5" t="s">
        <v>12247</v>
      </c>
      <c r="D4367" s="5">
        <v>15.25465</v>
      </c>
      <c r="E4367" s="5">
        <v>523</v>
      </c>
      <c r="F4367" s="5">
        <v>0</v>
      </c>
      <c r="G4367" s="5">
        <v>0</v>
      </c>
      <c r="H4367" s="5">
        <v>0</v>
      </c>
      <c r="I4367" s="5">
        <v>0</v>
      </c>
      <c r="J4367" s="5">
        <v>90</v>
      </c>
      <c r="K4367" s="5">
        <v>170</v>
      </c>
      <c r="L4367" s="5">
        <f t="shared" si="408"/>
        <v>0</v>
      </c>
      <c r="M4367" s="5">
        <f t="shared" si="409"/>
        <v>0</v>
      </c>
      <c r="N4367" s="5">
        <f t="shared" si="410"/>
        <v>0</v>
      </c>
      <c r="O4367" s="5">
        <f t="shared" si="411"/>
        <v>0</v>
      </c>
      <c r="P4367" s="5">
        <f t="shared" si="412"/>
        <v>0.60352443787130339</v>
      </c>
      <c r="Q4367" s="5">
        <f t="shared" si="413"/>
        <v>0.75514889612822989</v>
      </c>
      <c r="R4367" s="5">
        <v>-4.7759999999999998</v>
      </c>
    </row>
    <row r="4368" spans="1:18">
      <c r="A4368" s="30" t="s">
        <v>12248</v>
      </c>
      <c r="B4368" s="5" t="s">
        <v>12249</v>
      </c>
      <c r="C4368" s="5" t="s">
        <v>12250</v>
      </c>
      <c r="D4368" s="5">
        <v>6.4089200000000002</v>
      </c>
      <c r="E4368" s="5">
        <v>225</v>
      </c>
      <c r="F4368" s="5">
        <v>0</v>
      </c>
      <c r="G4368" s="5">
        <v>10</v>
      </c>
      <c r="H4368" s="5">
        <v>30</v>
      </c>
      <c r="I4368" s="5">
        <v>60</v>
      </c>
      <c r="J4368" s="5">
        <v>30</v>
      </c>
      <c r="K4368" s="5">
        <v>60</v>
      </c>
      <c r="L4368" s="5">
        <f t="shared" si="408"/>
        <v>0</v>
      </c>
      <c r="M4368" s="5">
        <f t="shared" si="409"/>
        <v>0.18791702899418822</v>
      </c>
      <c r="N4368" s="5">
        <f t="shared" si="410"/>
        <v>0.58074285722582042</v>
      </c>
      <c r="O4368" s="5">
        <f t="shared" si="411"/>
        <v>0.99700773054869085</v>
      </c>
      <c r="P4368" s="5">
        <f t="shared" si="412"/>
        <v>0.46761967556546907</v>
      </c>
      <c r="Q4368" s="5">
        <f t="shared" si="413"/>
        <v>0.61951823164715958</v>
      </c>
      <c r="R4368" s="5">
        <v>-0.379</v>
      </c>
    </row>
    <row r="4369" spans="1:18">
      <c r="A4369" s="30" t="s">
        <v>12251</v>
      </c>
      <c r="B4369" s="5" t="s">
        <v>12252</v>
      </c>
      <c r="C4369" s="5" t="s">
        <v>12253</v>
      </c>
      <c r="D4369" s="5">
        <v>13.15995</v>
      </c>
      <c r="E4369" s="5">
        <v>529</v>
      </c>
      <c r="F4369" s="5">
        <v>0</v>
      </c>
      <c r="G4369" s="5">
        <v>0</v>
      </c>
      <c r="H4369" s="5">
        <v>0</v>
      </c>
      <c r="I4369" s="5">
        <v>15</v>
      </c>
      <c r="J4369" s="5">
        <v>155</v>
      </c>
      <c r="K4369" s="5">
        <v>145</v>
      </c>
      <c r="L4369" s="5">
        <f t="shared" si="408"/>
        <v>0</v>
      </c>
      <c r="M4369" s="5">
        <f t="shared" si="409"/>
        <v>0</v>
      </c>
      <c r="N4369" s="5">
        <f t="shared" si="410"/>
        <v>0</v>
      </c>
      <c r="O4369" s="5">
        <f t="shared" si="411"/>
        <v>0.10601452711410937</v>
      </c>
      <c r="P4369" s="5">
        <f t="shared" si="412"/>
        <v>1.0276141263607899</v>
      </c>
      <c r="Q4369" s="5">
        <f t="shared" si="413"/>
        <v>0.63679213319119665</v>
      </c>
      <c r="R4369" s="5">
        <v>-3.3210000000000002</v>
      </c>
    </row>
    <row r="4370" spans="1:18">
      <c r="A4370" s="30" t="s">
        <v>12251</v>
      </c>
      <c r="B4370" s="5" t="s">
        <v>12254</v>
      </c>
      <c r="C4370" s="5" t="s">
        <v>12255</v>
      </c>
      <c r="D4370" s="5">
        <v>5.5811999999999999</v>
      </c>
      <c r="E4370" s="5">
        <v>555</v>
      </c>
      <c r="F4370" s="5">
        <v>0</v>
      </c>
      <c r="G4370" s="5">
        <v>0</v>
      </c>
      <c r="H4370" s="5">
        <v>0</v>
      </c>
      <c r="I4370" s="5">
        <v>15</v>
      </c>
      <c r="J4370" s="5">
        <v>155</v>
      </c>
      <c r="K4370" s="5">
        <v>145</v>
      </c>
      <c r="L4370" s="5">
        <f t="shared" si="408"/>
        <v>0</v>
      </c>
      <c r="M4370" s="5">
        <f t="shared" si="409"/>
        <v>0</v>
      </c>
      <c r="N4370" s="5">
        <f t="shared" si="410"/>
        <v>0</v>
      </c>
      <c r="O4370" s="5">
        <f t="shared" si="411"/>
        <v>0.1010480807988538</v>
      </c>
      <c r="P4370" s="5">
        <f t="shared" si="412"/>
        <v>0.97947364476550958</v>
      </c>
      <c r="Q4370" s="5">
        <f t="shared" si="413"/>
        <v>0.60696042965431174</v>
      </c>
      <c r="R4370" s="5">
        <v>-3.3380000000000001</v>
      </c>
    </row>
    <row r="4371" spans="1:18">
      <c r="A4371" s="30" t="s">
        <v>12256</v>
      </c>
      <c r="B4371" s="5" t="s">
        <v>12257</v>
      </c>
      <c r="C4371" s="5" t="s">
        <v>12258</v>
      </c>
      <c r="D4371" s="5">
        <v>52.576202000000002</v>
      </c>
      <c r="E4371" s="5">
        <v>532</v>
      </c>
      <c r="F4371" s="5">
        <v>0</v>
      </c>
      <c r="G4371" s="5">
        <v>45</v>
      </c>
      <c r="H4371" s="5">
        <v>0</v>
      </c>
      <c r="I4371" s="5">
        <v>0</v>
      </c>
      <c r="J4371" s="5">
        <v>250</v>
      </c>
      <c r="K4371" s="5">
        <v>260</v>
      </c>
      <c r="L4371" s="5">
        <f t="shared" si="408"/>
        <v>0</v>
      </c>
      <c r="M4371" s="5">
        <f t="shared" si="409"/>
        <v>0.35764284183574346</v>
      </c>
      <c r="N4371" s="5">
        <f t="shared" si="410"/>
        <v>0</v>
      </c>
      <c r="O4371" s="5">
        <f t="shared" si="411"/>
        <v>0</v>
      </c>
      <c r="P4371" s="5">
        <f t="shared" si="412"/>
        <v>1.6480956610625084</v>
      </c>
      <c r="Q4371" s="5">
        <f t="shared" si="413"/>
        <v>1.1353952553683846</v>
      </c>
      <c r="R4371" s="5">
        <v>-2.8809999999999998</v>
      </c>
    </row>
    <row r="4372" spans="1:18">
      <c r="A4372" s="30" t="s">
        <v>12259</v>
      </c>
      <c r="B4372" s="5" t="s">
        <v>12260</v>
      </c>
      <c r="C4372" s="5" t="s">
        <v>12261</v>
      </c>
      <c r="D4372" s="5">
        <v>13.756349999999999</v>
      </c>
      <c r="E4372" s="5">
        <v>685</v>
      </c>
      <c r="F4372" s="5">
        <v>0</v>
      </c>
      <c r="G4372" s="5">
        <v>0</v>
      </c>
      <c r="H4372" s="5">
        <v>0</v>
      </c>
      <c r="I4372" s="5">
        <v>0</v>
      </c>
      <c r="J4372" s="5">
        <v>40</v>
      </c>
      <c r="K4372" s="5">
        <v>30</v>
      </c>
      <c r="L4372" s="5">
        <f t="shared" si="408"/>
        <v>0</v>
      </c>
      <c r="M4372" s="5">
        <f t="shared" si="409"/>
        <v>0</v>
      </c>
      <c r="N4372" s="5">
        <f t="shared" si="410"/>
        <v>0</v>
      </c>
      <c r="O4372" s="5">
        <f t="shared" si="411"/>
        <v>0</v>
      </c>
      <c r="P4372" s="5">
        <f t="shared" si="412"/>
        <v>0.20479693820385506</v>
      </c>
      <c r="Q4372" s="5">
        <f t="shared" si="413"/>
        <v>0.10174569497854812</v>
      </c>
      <c r="R4372" s="5">
        <v>-3.4159999999999999</v>
      </c>
    </row>
    <row r="4373" spans="1:18">
      <c r="A4373" s="30" t="s">
        <v>12262</v>
      </c>
      <c r="B4373" s="5" t="s">
        <v>12263</v>
      </c>
      <c r="C4373" s="5" t="s">
        <v>12264</v>
      </c>
      <c r="D4373" s="5">
        <v>9.687405</v>
      </c>
      <c r="E4373" s="5">
        <v>473</v>
      </c>
      <c r="F4373" s="5">
        <v>0</v>
      </c>
      <c r="G4373" s="5">
        <v>0</v>
      </c>
      <c r="H4373" s="5">
        <v>0</v>
      </c>
      <c r="I4373" s="5">
        <v>0</v>
      </c>
      <c r="J4373" s="5">
        <v>0</v>
      </c>
      <c r="K4373" s="5">
        <v>10</v>
      </c>
      <c r="L4373" s="5">
        <f t="shared" si="408"/>
        <v>0</v>
      </c>
      <c r="M4373" s="5">
        <f t="shared" si="409"/>
        <v>0</v>
      </c>
      <c r="N4373" s="5">
        <f t="shared" si="410"/>
        <v>0</v>
      </c>
      <c r="O4373" s="5">
        <f t="shared" si="411"/>
        <v>0</v>
      </c>
      <c r="P4373" s="5">
        <f t="shared" si="412"/>
        <v>0</v>
      </c>
      <c r="Q4373" s="5">
        <f t="shared" si="413"/>
        <v>4.9116138872660642E-2</v>
      </c>
      <c r="R4373" s="5">
        <v>-1.5820000000000001</v>
      </c>
    </row>
    <row r="4374" spans="1:18">
      <c r="A4374" s="30" t="s">
        <v>12265</v>
      </c>
      <c r="B4374" s="5" t="s">
        <v>12266</v>
      </c>
      <c r="C4374" s="5" t="s">
        <v>12267</v>
      </c>
      <c r="D4374" s="5">
        <v>12.020135</v>
      </c>
      <c r="E4374" s="5">
        <v>473</v>
      </c>
      <c r="F4374" s="5">
        <v>0</v>
      </c>
      <c r="G4374" s="5">
        <v>0</v>
      </c>
      <c r="H4374" s="5">
        <v>30</v>
      </c>
      <c r="I4374" s="5">
        <v>0</v>
      </c>
      <c r="J4374" s="5">
        <v>10</v>
      </c>
      <c r="K4374" s="5">
        <v>0</v>
      </c>
      <c r="L4374" s="5">
        <f t="shared" si="408"/>
        <v>0</v>
      </c>
      <c r="M4374" s="5">
        <f t="shared" si="409"/>
        <v>0</v>
      </c>
      <c r="N4374" s="5">
        <f t="shared" si="410"/>
        <v>0.27625188768670106</v>
      </c>
      <c r="O4374" s="5">
        <f t="shared" si="411"/>
        <v>0</v>
      </c>
      <c r="P4374" s="5">
        <f t="shared" si="412"/>
        <v>7.414688301778051E-2</v>
      </c>
      <c r="Q4374" s="5">
        <f t="shared" si="413"/>
        <v>0</v>
      </c>
      <c r="R4374" s="5">
        <v>0.63900000000000001</v>
      </c>
    </row>
    <row r="4375" spans="1:18">
      <c r="A4375" s="30" t="s">
        <v>12268</v>
      </c>
      <c r="B4375" s="5" t="s">
        <v>12269</v>
      </c>
      <c r="C4375" s="5" t="s">
        <v>12270</v>
      </c>
      <c r="D4375" s="5">
        <v>28.499549999999999</v>
      </c>
      <c r="E4375" s="5">
        <v>403</v>
      </c>
      <c r="F4375" s="5">
        <v>0</v>
      </c>
      <c r="G4375" s="5">
        <v>0</v>
      </c>
      <c r="H4375" s="5">
        <v>0</v>
      </c>
      <c r="I4375" s="5">
        <v>0</v>
      </c>
      <c r="J4375" s="5">
        <v>0</v>
      </c>
      <c r="K4375" s="5">
        <v>20</v>
      </c>
      <c r="L4375" s="5">
        <f t="shared" si="408"/>
        <v>0</v>
      </c>
      <c r="M4375" s="5">
        <f t="shared" si="409"/>
        <v>0</v>
      </c>
      <c r="N4375" s="5">
        <f t="shared" si="410"/>
        <v>0</v>
      </c>
      <c r="O4375" s="5">
        <f t="shared" si="411"/>
        <v>0</v>
      </c>
      <c r="P4375" s="5">
        <f t="shared" si="412"/>
        <v>0</v>
      </c>
      <c r="Q4375" s="5">
        <f t="shared" si="413"/>
        <v>0.11529495626187834</v>
      </c>
      <c r="R4375" s="5">
        <v>-2.1930000000000001</v>
      </c>
    </row>
    <row r="4376" spans="1:18">
      <c r="A4376" s="30" t="s">
        <v>12271</v>
      </c>
      <c r="B4376" s="5" t="s">
        <v>12272</v>
      </c>
      <c r="C4376" s="5" t="s">
        <v>12273</v>
      </c>
      <c r="D4376" s="5">
        <v>1.6961850000000001</v>
      </c>
      <c r="E4376" s="5">
        <v>349</v>
      </c>
      <c r="F4376" s="5">
        <v>0</v>
      </c>
      <c r="G4376" s="5">
        <v>0</v>
      </c>
      <c r="H4376" s="5">
        <v>0</v>
      </c>
      <c r="I4376" s="5">
        <v>10</v>
      </c>
      <c r="J4376" s="5">
        <v>0</v>
      </c>
      <c r="K4376" s="5">
        <v>0</v>
      </c>
      <c r="L4376" s="5">
        <f t="shared" si="408"/>
        <v>0</v>
      </c>
      <c r="M4376" s="5">
        <f t="shared" si="409"/>
        <v>0</v>
      </c>
      <c r="N4376" s="5">
        <f t="shared" si="410"/>
        <v>0</v>
      </c>
      <c r="O4376" s="5">
        <f t="shared" si="411"/>
        <v>0.10712833780967307</v>
      </c>
      <c r="P4376" s="5">
        <f t="shared" si="412"/>
        <v>0</v>
      </c>
      <c r="Q4376" s="5">
        <f t="shared" si="413"/>
        <v>0</v>
      </c>
      <c r="R4376" s="5">
        <v>1.581</v>
      </c>
    </row>
    <row r="4377" spans="1:18">
      <c r="A4377" s="30" t="s">
        <v>12274</v>
      </c>
      <c r="B4377" s="5" t="s">
        <v>12275</v>
      </c>
      <c r="C4377" s="5" t="s">
        <v>12276</v>
      </c>
      <c r="D4377" s="5">
        <v>39.194946000000002</v>
      </c>
      <c r="E4377" s="5">
        <v>189</v>
      </c>
      <c r="F4377" s="5">
        <v>0</v>
      </c>
      <c r="G4377" s="5">
        <v>35</v>
      </c>
      <c r="H4377" s="5">
        <v>0</v>
      </c>
      <c r="I4377" s="5">
        <v>0</v>
      </c>
      <c r="J4377" s="5">
        <v>0</v>
      </c>
      <c r="K4377" s="5">
        <v>0</v>
      </c>
      <c r="L4377" s="5">
        <f t="shared" si="408"/>
        <v>0</v>
      </c>
      <c r="M4377" s="5">
        <f t="shared" si="409"/>
        <v>0.78298762080911743</v>
      </c>
      <c r="N4377" s="5">
        <f t="shared" si="410"/>
        <v>0</v>
      </c>
      <c r="O4377" s="5">
        <f t="shared" si="411"/>
        <v>0</v>
      </c>
      <c r="P4377" s="5">
        <f t="shared" si="412"/>
        <v>0</v>
      </c>
      <c r="Q4377" s="5">
        <f t="shared" si="413"/>
        <v>0</v>
      </c>
      <c r="R4377" s="5">
        <v>2.6909999999999998</v>
      </c>
    </row>
    <row r="4378" spans="1:18">
      <c r="A4378" s="30" t="s">
        <v>12277</v>
      </c>
      <c r="B4378" s="5" t="s">
        <v>12278</v>
      </c>
      <c r="C4378" s="5" t="s">
        <v>12279</v>
      </c>
      <c r="D4378" s="5">
        <v>7.4374099999999999</v>
      </c>
      <c r="E4378" s="5">
        <v>384</v>
      </c>
      <c r="F4378" s="5">
        <v>5</v>
      </c>
      <c r="G4378" s="5">
        <v>30</v>
      </c>
      <c r="H4378" s="5">
        <v>0</v>
      </c>
      <c r="I4378" s="5">
        <v>0</v>
      </c>
      <c r="J4378" s="5">
        <v>10</v>
      </c>
      <c r="K4378" s="5">
        <v>0</v>
      </c>
      <c r="L4378" s="5">
        <f t="shared" si="408"/>
        <v>4.3860092340582246E-2</v>
      </c>
      <c r="M4378" s="5">
        <f t="shared" si="409"/>
        <v>0.33032290252884644</v>
      </c>
      <c r="N4378" s="5">
        <f t="shared" si="410"/>
        <v>0</v>
      </c>
      <c r="O4378" s="5">
        <f t="shared" si="411"/>
        <v>0</v>
      </c>
      <c r="P4378" s="5">
        <f t="shared" si="412"/>
        <v>9.1331967883880677E-2</v>
      </c>
      <c r="Q4378" s="5">
        <f t="shared" si="413"/>
        <v>0</v>
      </c>
      <c r="R4378" s="5">
        <v>0.748</v>
      </c>
    </row>
    <row r="4379" spans="1:18">
      <c r="A4379" s="30" t="s">
        <v>12280</v>
      </c>
      <c r="B4379" s="5" t="s">
        <v>12281</v>
      </c>
      <c r="C4379" s="5" t="s">
        <v>12282</v>
      </c>
      <c r="D4379" s="5">
        <v>4.3147950000000002</v>
      </c>
      <c r="E4379" s="5">
        <v>879</v>
      </c>
      <c r="F4379" s="5">
        <v>0</v>
      </c>
      <c r="G4379" s="5">
        <v>0</v>
      </c>
      <c r="H4379" s="5">
        <v>0</v>
      </c>
      <c r="I4379" s="5">
        <v>80</v>
      </c>
      <c r="J4379" s="5">
        <v>40</v>
      </c>
      <c r="K4379" s="5">
        <v>130</v>
      </c>
      <c r="L4379" s="5">
        <f t="shared" si="408"/>
        <v>0</v>
      </c>
      <c r="M4379" s="5">
        <f t="shared" si="409"/>
        <v>0</v>
      </c>
      <c r="N4379" s="5">
        <f t="shared" si="410"/>
        <v>0</v>
      </c>
      <c r="O4379" s="5">
        <f t="shared" si="411"/>
        <v>0.34027567595518454</v>
      </c>
      <c r="P4379" s="5">
        <f t="shared" si="412"/>
        <v>0.15959715889606452</v>
      </c>
      <c r="Q4379" s="5">
        <f t="shared" si="413"/>
        <v>0.34358946294424375</v>
      </c>
      <c r="R4379" s="5">
        <v>-1.218</v>
      </c>
    </row>
    <row r="4380" spans="1:18">
      <c r="A4380" s="30" t="s">
        <v>12283</v>
      </c>
      <c r="B4380" s="5" t="s">
        <v>12284</v>
      </c>
      <c r="C4380" s="5" t="s">
        <v>12285</v>
      </c>
      <c r="D4380" s="5">
        <v>2.33927</v>
      </c>
      <c r="E4380" s="5">
        <v>1062</v>
      </c>
      <c r="F4380" s="5">
        <v>10</v>
      </c>
      <c r="G4380" s="5">
        <v>95</v>
      </c>
      <c r="H4380" s="5">
        <v>30</v>
      </c>
      <c r="I4380" s="5">
        <v>130</v>
      </c>
      <c r="J4380" s="5">
        <v>0</v>
      </c>
      <c r="K4380" s="5">
        <v>60</v>
      </c>
      <c r="L4380" s="5">
        <f t="shared" si="408"/>
        <v>3.1718032879065126E-2</v>
      </c>
      <c r="M4380" s="5">
        <f t="shared" si="409"/>
        <v>0.37822283378067539</v>
      </c>
      <c r="N4380" s="5">
        <f t="shared" si="410"/>
        <v>0.12303874093767382</v>
      </c>
      <c r="O4380" s="5">
        <f t="shared" si="411"/>
        <v>0.45766597800610803</v>
      </c>
      <c r="P4380" s="5">
        <f t="shared" si="412"/>
        <v>0</v>
      </c>
      <c r="Q4380" s="5">
        <f t="shared" si="413"/>
        <v>0.13125386263711009</v>
      </c>
      <c r="R4380" s="5">
        <v>0.97399999999999998</v>
      </c>
    </row>
    <row r="4381" spans="1:18">
      <c r="A4381" s="30" t="s">
        <v>12286</v>
      </c>
      <c r="B4381" s="5" t="s">
        <v>12287</v>
      </c>
      <c r="C4381" s="5" t="s">
        <v>12288</v>
      </c>
      <c r="D4381" s="5">
        <v>289.21200599999997</v>
      </c>
      <c r="E4381" s="5">
        <v>111</v>
      </c>
      <c r="F4381" s="5">
        <v>35</v>
      </c>
      <c r="G4381" s="5">
        <v>0</v>
      </c>
      <c r="H4381" s="5">
        <v>0</v>
      </c>
      <c r="I4381" s="5">
        <v>0</v>
      </c>
      <c r="J4381" s="5">
        <v>10</v>
      </c>
      <c r="K4381" s="5">
        <v>100</v>
      </c>
      <c r="L4381" s="5">
        <f t="shared" si="408"/>
        <v>1.0621254793827486</v>
      </c>
      <c r="M4381" s="5">
        <f t="shared" si="409"/>
        <v>0</v>
      </c>
      <c r="N4381" s="5">
        <f t="shared" si="410"/>
        <v>0</v>
      </c>
      <c r="O4381" s="5">
        <f t="shared" si="411"/>
        <v>0</v>
      </c>
      <c r="P4381" s="5">
        <f t="shared" si="412"/>
        <v>0.31595924024693856</v>
      </c>
      <c r="Q4381" s="5">
        <f t="shared" si="413"/>
        <v>2.0929669988079715</v>
      </c>
      <c r="R4381" s="5">
        <v>-1.5680000000000001</v>
      </c>
    </row>
    <row r="4382" spans="1:18">
      <c r="A4382" s="30" t="s">
        <v>12289</v>
      </c>
      <c r="B4382" s="5" t="s">
        <v>12290</v>
      </c>
      <c r="C4382" s="5" t="s">
        <v>12291</v>
      </c>
      <c r="D4382" s="5">
        <v>317.73950200000002</v>
      </c>
      <c r="E4382" s="5">
        <v>101</v>
      </c>
      <c r="F4382" s="5">
        <v>25</v>
      </c>
      <c r="G4382" s="5">
        <v>15</v>
      </c>
      <c r="H4382" s="5">
        <v>0</v>
      </c>
      <c r="I4382" s="5">
        <v>20</v>
      </c>
      <c r="J4382" s="5">
        <v>20</v>
      </c>
      <c r="K4382" s="5">
        <v>140</v>
      </c>
      <c r="L4382" s="5">
        <f t="shared" si="408"/>
        <v>0.8337760128110685</v>
      </c>
      <c r="M4382" s="5">
        <f t="shared" si="409"/>
        <v>0.62794056718354974</v>
      </c>
      <c r="N4382" s="5">
        <f t="shared" si="410"/>
        <v>0</v>
      </c>
      <c r="O4382" s="5">
        <f t="shared" si="411"/>
        <v>0.74035227515991886</v>
      </c>
      <c r="P4382" s="5">
        <f t="shared" si="412"/>
        <v>0.69448466668138975</v>
      </c>
      <c r="Q4382" s="5">
        <f t="shared" si="413"/>
        <v>3.2202680357896907</v>
      </c>
      <c r="R4382" s="5">
        <v>-1.4690000000000001</v>
      </c>
    </row>
    <row r="4383" spans="1:18">
      <c r="A4383" s="30" t="s">
        <v>12292</v>
      </c>
      <c r="B4383" s="5" t="s">
        <v>12293</v>
      </c>
      <c r="C4383" s="5" t="s">
        <v>12294</v>
      </c>
      <c r="D4383" s="5">
        <v>25.448</v>
      </c>
      <c r="E4383" s="5">
        <v>167</v>
      </c>
      <c r="F4383" s="5">
        <v>20</v>
      </c>
      <c r="G4383" s="5">
        <v>50</v>
      </c>
      <c r="H4383" s="5">
        <v>30</v>
      </c>
      <c r="I4383" s="5">
        <v>60</v>
      </c>
      <c r="J4383" s="5">
        <v>20</v>
      </c>
      <c r="K4383" s="5">
        <v>20</v>
      </c>
      <c r="L4383" s="5">
        <f t="shared" si="408"/>
        <v>0.40340779541996608</v>
      </c>
      <c r="M4383" s="5">
        <f t="shared" si="409"/>
        <v>1.2659081294518666</v>
      </c>
      <c r="N4383" s="5">
        <f t="shared" si="410"/>
        <v>0.78243798129227315</v>
      </c>
      <c r="O4383" s="5">
        <f t="shared" si="411"/>
        <v>1.3432738884638049</v>
      </c>
      <c r="P4383" s="5">
        <f t="shared" si="412"/>
        <v>0.42001767266359497</v>
      </c>
      <c r="Q4383" s="5">
        <f t="shared" si="413"/>
        <v>0.27822675073974235</v>
      </c>
      <c r="R4383" s="5">
        <v>0.89800000000000002</v>
      </c>
    </row>
    <row r="4384" spans="1:18">
      <c r="A4384" s="30" t="s">
        <v>12295</v>
      </c>
      <c r="B4384" s="5" t="s">
        <v>12296</v>
      </c>
      <c r="C4384" s="5" t="s">
        <v>12297</v>
      </c>
      <c r="D4384" s="5">
        <v>2.6701450000000002</v>
      </c>
      <c r="E4384" s="5">
        <v>173</v>
      </c>
      <c r="F4384" s="5">
        <v>0</v>
      </c>
      <c r="G4384" s="5">
        <v>0</v>
      </c>
      <c r="H4384" s="5">
        <v>10</v>
      </c>
      <c r="I4384" s="5">
        <v>0</v>
      </c>
      <c r="J4384" s="5">
        <v>5</v>
      </c>
      <c r="K4384" s="5">
        <v>0</v>
      </c>
      <c r="L4384" s="5">
        <f t="shared" si="408"/>
        <v>0</v>
      </c>
      <c r="M4384" s="5">
        <f t="shared" si="409"/>
        <v>0</v>
      </c>
      <c r="N4384" s="5">
        <f t="shared" si="410"/>
        <v>0.25176713463547129</v>
      </c>
      <c r="O4384" s="5">
        <f t="shared" si="411"/>
        <v>0</v>
      </c>
      <c r="P4384" s="5">
        <f t="shared" si="412"/>
        <v>0.10136264643760168</v>
      </c>
      <c r="Q4384" s="5">
        <f t="shared" si="413"/>
        <v>0</v>
      </c>
      <c r="R4384" s="5">
        <v>0.32800000000000001</v>
      </c>
    </row>
    <row r="4385" spans="1:18">
      <c r="A4385" s="30" t="s">
        <v>12295</v>
      </c>
      <c r="B4385" s="5" t="s">
        <v>12298</v>
      </c>
      <c r="C4385" s="5" t="s">
        <v>12299</v>
      </c>
      <c r="D4385" s="5">
        <v>1.13025</v>
      </c>
      <c r="E4385" s="5">
        <v>154</v>
      </c>
      <c r="F4385" s="5">
        <v>0</v>
      </c>
      <c r="G4385" s="5">
        <v>0</v>
      </c>
      <c r="H4385" s="5">
        <v>10</v>
      </c>
      <c r="I4385" s="5">
        <v>0</v>
      </c>
      <c r="J4385" s="5">
        <v>5</v>
      </c>
      <c r="K4385" s="5">
        <v>0</v>
      </c>
      <c r="L4385" s="5">
        <f t="shared" si="408"/>
        <v>0</v>
      </c>
      <c r="M4385" s="5">
        <f t="shared" si="409"/>
        <v>0</v>
      </c>
      <c r="N4385" s="5">
        <f t="shared" si="410"/>
        <v>0.28282931358400343</v>
      </c>
      <c r="O4385" s="5">
        <f t="shared" si="411"/>
        <v>0</v>
      </c>
      <c r="P4385" s="5">
        <f t="shared" si="412"/>
        <v>0.11386842749159148</v>
      </c>
      <c r="Q4385" s="5">
        <f t="shared" si="413"/>
        <v>0</v>
      </c>
      <c r="R4385" s="5">
        <v>0.314</v>
      </c>
    </row>
    <row r="4386" spans="1:18">
      <c r="A4386" s="30" t="s">
        <v>12300</v>
      </c>
      <c r="B4386" s="5" t="s">
        <v>12301</v>
      </c>
      <c r="C4386" s="5" t="s">
        <v>12302</v>
      </c>
      <c r="D4386" s="5">
        <v>43.686852000000002</v>
      </c>
      <c r="E4386" s="5">
        <v>362</v>
      </c>
      <c r="F4386" s="5">
        <v>0</v>
      </c>
      <c r="G4386" s="5">
        <v>60</v>
      </c>
      <c r="H4386" s="5">
        <v>80</v>
      </c>
      <c r="I4386" s="5">
        <v>0</v>
      </c>
      <c r="J4386" s="5">
        <v>130</v>
      </c>
      <c r="K4386" s="5">
        <v>190</v>
      </c>
      <c r="L4386" s="5">
        <f t="shared" si="408"/>
        <v>0</v>
      </c>
      <c r="M4386" s="5">
        <f t="shared" si="409"/>
        <v>0.70079555011644779</v>
      </c>
      <c r="N4386" s="5">
        <f t="shared" si="410"/>
        <v>0.96255722192124937</v>
      </c>
      <c r="O4386" s="5">
        <f t="shared" si="411"/>
        <v>0</v>
      </c>
      <c r="P4386" s="5">
        <f t="shared" si="412"/>
        <v>1.2594728830837909</v>
      </c>
      <c r="Q4386" s="5">
        <f t="shared" si="413"/>
        <v>1.2193556354933734</v>
      </c>
      <c r="R4386" s="5">
        <v>-1.3160000000000001</v>
      </c>
    </row>
    <row r="4387" spans="1:18">
      <c r="A4387" s="30" t="s">
        <v>12303</v>
      </c>
      <c r="B4387" s="5" t="s">
        <v>12304</v>
      </c>
      <c r="C4387" s="5" t="s">
        <v>12305</v>
      </c>
      <c r="D4387" s="5">
        <v>3.5606749999999998</v>
      </c>
      <c r="E4387" s="5">
        <v>254</v>
      </c>
      <c r="F4387" s="5">
        <v>0</v>
      </c>
      <c r="G4387" s="5">
        <v>0</v>
      </c>
      <c r="H4387" s="5">
        <v>0</v>
      </c>
      <c r="I4387" s="5">
        <v>0</v>
      </c>
      <c r="J4387" s="5">
        <v>50</v>
      </c>
      <c r="K4387" s="5">
        <v>0</v>
      </c>
      <c r="L4387" s="5">
        <f t="shared" si="408"/>
        <v>0</v>
      </c>
      <c r="M4387" s="5">
        <f t="shared" si="409"/>
        <v>0</v>
      </c>
      <c r="N4387" s="5">
        <f t="shared" si="410"/>
        <v>0</v>
      </c>
      <c r="O4387" s="5">
        <f t="shared" si="411"/>
        <v>0</v>
      </c>
      <c r="P4387" s="5">
        <f t="shared" si="412"/>
        <v>0.69038337927972804</v>
      </c>
      <c r="Q4387" s="5">
        <f t="shared" si="413"/>
        <v>0</v>
      </c>
      <c r="R4387" s="5">
        <v>-3.1389999999999998</v>
      </c>
    </row>
    <row r="4388" spans="1:18">
      <c r="A4388" s="30" t="s">
        <v>12306</v>
      </c>
      <c r="B4388" s="5" t="s">
        <v>12307</v>
      </c>
      <c r="C4388" s="5" t="s">
        <v>12308</v>
      </c>
      <c r="D4388" s="5">
        <v>14.810551</v>
      </c>
      <c r="E4388" s="5">
        <v>261</v>
      </c>
      <c r="F4388" s="5">
        <v>0</v>
      </c>
      <c r="G4388" s="5">
        <v>40</v>
      </c>
      <c r="H4388" s="5">
        <v>30</v>
      </c>
      <c r="I4388" s="5">
        <v>10</v>
      </c>
      <c r="J4388" s="5">
        <v>0</v>
      </c>
      <c r="K4388" s="5">
        <v>10</v>
      </c>
      <c r="L4388" s="5">
        <f t="shared" si="408"/>
        <v>0</v>
      </c>
      <c r="M4388" s="5">
        <f t="shared" si="409"/>
        <v>0.64798975515237311</v>
      </c>
      <c r="N4388" s="5">
        <f t="shared" si="410"/>
        <v>0.50064039416019002</v>
      </c>
      <c r="O4388" s="5">
        <f t="shared" si="411"/>
        <v>0.14324823714780038</v>
      </c>
      <c r="P4388" s="5">
        <f t="shared" si="412"/>
        <v>0</v>
      </c>
      <c r="Q4388" s="5">
        <f t="shared" si="413"/>
        <v>8.9011240179189599E-2</v>
      </c>
      <c r="R4388" s="5">
        <v>1.542</v>
      </c>
    </row>
    <row r="4389" spans="1:18">
      <c r="A4389" s="30" t="s">
        <v>12309</v>
      </c>
      <c r="B4389" s="5" t="s">
        <v>12310</v>
      </c>
      <c r="C4389" s="5" t="s">
        <v>12311</v>
      </c>
      <c r="D4389" s="5">
        <v>8.0080050000000007</v>
      </c>
      <c r="E4389" s="5">
        <v>432</v>
      </c>
      <c r="F4389" s="5">
        <v>0</v>
      </c>
      <c r="G4389" s="5">
        <v>0</v>
      </c>
      <c r="H4389" s="5">
        <v>0</v>
      </c>
      <c r="I4389" s="5">
        <v>0</v>
      </c>
      <c r="J4389" s="5">
        <v>20</v>
      </c>
      <c r="K4389" s="5">
        <v>0</v>
      </c>
      <c r="L4389" s="5">
        <f t="shared" si="408"/>
        <v>0</v>
      </c>
      <c r="M4389" s="5">
        <f t="shared" si="409"/>
        <v>0</v>
      </c>
      <c r="N4389" s="5">
        <f t="shared" si="410"/>
        <v>0</v>
      </c>
      <c r="O4389" s="5">
        <f t="shared" si="411"/>
        <v>0</v>
      </c>
      <c r="P4389" s="5">
        <f t="shared" si="412"/>
        <v>0.16236794290467677</v>
      </c>
      <c r="Q4389" s="5">
        <f t="shared" si="413"/>
        <v>0</v>
      </c>
      <c r="R4389" s="5">
        <v>-2.2189999999999999</v>
      </c>
    </row>
    <row r="4390" spans="1:18">
      <c r="A4390" s="30" t="s">
        <v>12312</v>
      </c>
      <c r="B4390" s="5" t="s">
        <v>12313</v>
      </c>
      <c r="C4390" s="5" t="s">
        <v>12314</v>
      </c>
      <c r="D4390" s="5">
        <v>7.4422449999999998</v>
      </c>
      <c r="E4390" s="5">
        <v>597</v>
      </c>
      <c r="F4390" s="5">
        <v>0</v>
      </c>
      <c r="G4390" s="5">
        <v>0</v>
      </c>
      <c r="H4390" s="5">
        <v>50</v>
      </c>
      <c r="I4390" s="5">
        <v>40</v>
      </c>
      <c r="J4390" s="5">
        <v>0</v>
      </c>
      <c r="K4390" s="5">
        <v>110</v>
      </c>
      <c r="L4390" s="5">
        <f t="shared" si="408"/>
        <v>0</v>
      </c>
      <c r="M4390" s="5">
        <f t="shared" si="409"/>
        <v>0</v>
      </c>
      <c r="N4390" s="5">
        <f t="shared" si="410"/>
        <v>0.36478822690064094</v>
      </c>
      <c r="O4390" s="5">
        <f t="shared" si="411"/>
        <v>0.25050445491173134</v>
      </c>
      <c r="P4390" s="5">
        <f t="shared" si="412"/>
        <v>0</v>
      </c>
      <c r="Q4390" s="5">
        <f t="shared" si="413"/>
        <v>0.42805907965570072</v>
      </c>
      <c r="R4390" s="5">
        <v>-0.69199999999999995</v>
      </c>
    </row>
    <row r="4391" spans="1:18">
      <c r="A4391" s="30" t="s">
        <v>12315</v>
      </c>
      <c r="B4391" s="5" t="s">
        <v>12316</v>
      </c>
      <c r="C4391" s="5" t="s">
        <v>12317</v>
      </c>
      <c r="D4391" s="5">
        <v>8.7821549999999995</v>
      </c>
      <c r="E4391" s="5">
        <v>775</v>
      </c>
      <c r="F4391" s="5">
        <v>0</v>
      </c>
      <c r="G4391" s="5">
        <v>0</v>
      </c>
      <c r="H4391" s="5">
        <v>0</v>
      </c>
      <c r="I4391" s="5">
        <v>0</v>
      </c>
      <c r="J4391" s="5">
        <v>0</v>
      </c>
      <c r="K4391" s="5">
        <v>10</v>
      </c>
      <c r="L4391" s="5">
        <f t="shared" si="408"/>
        <v>0</v>
      </c>
      <c r="M4391" s="5">
        <f t="shared" si="409"/>
        <v>0</v>
      </c>
      <c r="N4391" s="5">
        <f t="shared" si="410"/>
        <v>0</v>
      </c>
      <c r="O4391" s="5">
        <f t="shared" si="411"/>
        <v>0</v>
      </c>
      <c r="P4391" s="5">
        <f t="shared" si="412"/>
        <v>0</v>
      </c>
      <c r="Q4391" s="5">
        <f t="shared" si="413"/>
        <v>2.9976688628088367E-2</v>
      </c>
      <c r="R4391" s="5">
        <v>-1.5529999999999999</v>
      </c>
    </row>
    <row r="4392" spans="1:18">
      <c r="A4392" s="30" t="s">
        <v>12318</v>
      </c>
      <c r="B4392" s="5" t="s">
        <v>12319</v>
      </c>
      <c r="C4392" s="5" t="s">
        <v>12320</v>
      </c>
      <c r="D4392" s="5">
        <v>2.6072950000000001</v>
      </c>
      <c r="E4392" s="5">
        <v>2451</v>
      </c>
      <c r="F4392" s="5">
        <v>0</v>
      </c>
      <c r="G4392" s="5">
        <v>45</v>
      </c>
      <c r="H4392" s="5">
        <v>0</v>
      </c>
      <c r="I4392" s="5">
        <v>10</v>
      </c>
      <c r="J4392" s="5">
        <v>0</v>
      </c>
      <c r="K4392" s="5">
        <v>0</v>
      </c>
      <c r="L4392" s="5">
        <f t="shared" si="408"/>
        <v>0</v>
      </c>
      <c r="M4392" s="5">
        <f t="shared" si="409"/>
        <v>7.76279036542699E-2</v>
      </c>
      <c r="N4392" s="5">
        <f t="shared" si="410"/>
        <v>0</v>
      </c>
      <c r="O4392" s="5">
        <f t="shared" si="411"/>
        <v>1.5254096244625011E-2</v>
      </c>
      <c r="P4392" s="5">
        <f t="shared" si="412"/>
        <v>0</v>
      </c>
      <c r="Q4392" s="5">
        <f t="shared" si="413"/>
        <v>0</v>
      </c>
      <c r="R4392" s="5">
        <v>3.0880000000000001</v>
      </c>
    </row>
    <row r="4393" spans="1:18">
      <c r="A4393" s="30" t="s">
        <v>12321</v>
      </c>
      <c r="B4393" s="5" t="s">
        <v>12322</v>
      </c>
      <c r="C4393" s="5" t="s">
        <v>12323</v>
      </c>
      <c r="D4393" s="5">
        <v>0.73930799999999997</v>
      </c>
      <c r="E4393" s="5">
        <v>1176</v>
      </c>
      <c r="F4393" s="5">
        <v>0</v>
      </c>
      <c r="G4393" s="5">
        <v>0</v>
      </c>
      <c r="H4393" s="5">
        <v>50</v>
      </c>
      <c r="I4393" s="5">
        <v>20</v>
      </c>
      <c r="J4393" s="5">
        <v>0</v>
      </c>
      <c r="K4393" s="5">
        <v>0</v>
      </c>
      <c r="L4393" s="5">
        <f t="shared" si="408"/>
        <v>0</v>
      </c>
      <c r="M4393" s="5">
        <f t="shared" si="409"/>
        <v>0</v>
      </c>
      <c r="N4393" s="5">
        <f t="shared" si="410"/>
        <v>0.18518586008476415</v>
      </c>
      <c r="O4393" s="5">
        <f t="shared" si="411"/>
        <v>6.3584676693156289E-2</v>
      </c>
      <c r="P4393" s="5">
        <f t="shared" si="412"/>
        <v>0</v>
      </c>
      <c r="Q4393" s="5">
        <f t="shared" si="413"/>
        <v>0</v>
      </c>
      <c r="R4393" s="5">
        <v>3.3</v>
      </c>
    </row>
    <row r="4394" spans="1:18">
      <c r="A4394" s="30" t="s">
        <v>12324</v>
      </c>
      <c r="B4394" s="5" t="s">
        <v>12325</v>
      </c>
      <c r="C4394" s="5" t="s">
        <v>12326</v>
      </c>
      <c r="D4394" s="5">
        <v>7.7399849999999999</v>
      </c>
      <c r="E4394" s="5">
        <v>1692</v>
      </c>
      <c r="F4394" s="5">
        <v>0</v>
      </c>
      <c r="G4394" s="5">
        <v>35</v>
      </c>
      <c r="H4394" s="5">
        <v>0</v>
      </c>
      <c r="I4394" s="5">
        <v>60</v>
      </c>
      <c r="J4394" s="5">
        <v>0</v>
      </c>
      <c r="K4394" s="5">
        <v>120</v>
      </c>
      <c r="L4394" s="5">
        <f t="shared" si="408"/>
        <v>0</v>
      </c>
      <c r="M4394" s="5">
        <f t="shared" si="409"/>
        <v>8.7461383175486532E-2</v>
      </c>
      <c r="N4394" s="5">
        <f t="shared" si="410"/>
        <v>0</v>
      </c>
      <c r="O4394" s="5">
        <f t="shared" si="411"/>
        <v>0.13258081523253867</v>
      </c>
      <c r="P4394" s="5">
        <f t="shared" si="412"/>
        <v>0</v>
      </c>
      <c r="Q4394" s="5">
        <f t="shared" si="413"/>
        <v>0.16476548714020203</v>
      </c>
      <c r="R4394" s="5">
        <v>-0.72099999999999997</v>
      </c>
    </row>
    <row r="4395" spans="1:18">
      <c r="A4395" s="30" t="s">
        <v>12327</v>
      </c>
      <c r="B4395" s="5" t="s">
        <v>12328</v>
      </c>
      <c r="C4395" s="5" t="s">
        <v>12329</v>
      </c>
      <c r="D4395" s="5">
        <v>26.691500000000001</v>
      </c>
      <c r="E4395" s="5">
        <v>793</v>
      </c>
      <c r="F4395" s="5">
        <v>32</v>
      </c>
      <c r="G4395" s="5">
        <v>30</v>
      </c>
      <c r="H4395" s="5">
        <v>70</v>
      </c>
      <c r="I4395" s="5">
        <v>180</v>
      </c>
      <c r="J4395" s="5">
        <v>0</v>
      </c>
      <c r="K4395" s="5">
        <v>60</v>
      </c>
      <c r="L4395" s="5">
        <f t="shared" si="408"/>
        <v>0.13592756990695451</v>
      </c>
      <c r="M4395" s="5">
        <f t="shared" si="409"/>
        <v>0.1599545959282182</v>
      </c>
      <c r="N4395" s="5">
        <f t="shared" si="410"/>
        <v>0.38447667092503868</v>
      </c>
      <c r="O4395" s="5">
        <f t="shared" si="411"/>
        <v>0.8486509686259347</v>
      </c>
      <c r="P4395" s="5">
        <f t="shared" si="412"/>
        <v>0</v>
      </c>
      <c r="Q4395" s="5">
        <f t="shared" si="413"/>
        <v>0.17577755626810959</v>
      </c>
      <c r="R4395" s="5">
        <v>1.1399999999999999</v>
      </c>
    </row>
    <row r="4396" spans="1:18">
      <c r="A4396" s="30" t="s">
        <v>12327</v>
      </c>
      <c r="B4396" s="5" t="s">
        <v>12330</v>
      </c>
      <c r="C4396" s="5" t="s">
        <v>12331</v>
      </c>
      <c r="D4396" s="5">
        <v>3.4999999999999997E-5</v>
      </c>
      <c r="E4396" s="5">
        <v>829</v>
      </c>
      <c r="F4396" s="5">
        <v>32</v>
      </c>
      <c r="G4396" s="5">
        <v>40</v>
      </c>
      <c r="H4396" s="5">
        <v>0</v>
      </c>
      <c r="I4396" s="5">
        <v>0</v>
      </c>
      <c r="J4396" s="5">
        <v>0</v>
      </c>
      <c r="K4396" s="5">
        <v>0</v>
      </c>
      <c r="L4396" s="5">
        <f t="shared" si="408"/>
        <v>0.13002480450689377</v>
      </c>
      <c r="M4396" s="5">
        <f t="shared" si="409"/>
        <v>0.20401124981274957</v>
      </c>
      <c r="N4396" s="5">
        <f t="shared" si="410"/>
        <v>0</v>
      </c>
      <c r="O4396" s="5">
        <f t="shared" si="411"/>
        <v>0</v>
      </c>
      <c r="P4396" s="5">
        <f t="shared" si="412"/>
        <v>0</v>
      </c>
      <c r="Q4396" s="5">
        <f t="shared" si="413"/>
        <v>0</v>
      </c>
      <c r="R4396" s="5">
        <v>3.3439999999999999</v>
      </c>
    </row>
    <row r="4397" spans="1:18">
      <c r="A4397" s="30" t="s">
        <v>12332</v>
      </c>
      <c r="B4397" s="5" t="s">
        <v>12333</v>
      </c>
      <c r="C4397" s="5" t="s">
        <v>12334</v>
      </c>
      <c r="D4397" s="5">
        <v>16.213550999999999</v>
      </c>
      <c r="E4397" s="5">
        <v>1508</v>
      </c>
      <c r="F4397" s="5">
        <v>0</v>
      </c>
      <c r="G4397" s="5">
        <v>0</v>
      </c>
      <c r="H4397" s="5">
        <v>85</v>
      </c>
      <c r="I4397" s="5">
        <v>13.3</v>
      </c>
      <c r="J4397" s="5">
        <v>69</v>
      </c>
      <c r="K4397" s="5">
        <v>120</v>
      </c>
      <c r="L4397" s="5">
        <f t="shared" si="408"/>
        <v>0</v>
      </c>
      <c r="M4397" s="5">
        <f t="shared" si="409"/>
        <v>0</v>
      </c>
      <c r="N4397" s="5">
        <f t="shared" si="410"/>
        <v>0.245506347136247</v>
      </c>
      <c r="O4397" s="5">
        <f t="shared" si="411"/>
        <v>3.2974642281907128E-2</v>
      </c>
      <c r="P4397" s="5">
        <f t="shared" si="412"/>
        <v>0.16047293243045774</v>
      </c>
      <c r="Q4397" s="5">
        <f t="shared" si="413"/>
        <v>0.18486949883370146</v>
      </c>
      <c r="R4397" s="5">
        <v>-1.135</v>
      </c>
    </row>
    <row r="4398" spans="1:18">
      <c r="A4398" s="30" t="s">
        <v>12332</v>
      </c>
      <c r="B4398" s="5" t="s">
        <v>12335</v>
      </c>
      <c r="C4398" s="5" t="s">
        <v>12336</v>
      </c>
      <c r="D4398" s="5">
        <v>25.057098</v>
      </c>
      <c r="E4398" s="5">
        <v>1254</v>
      </c>
      <c r="F4398" s="5">
        <v>0</v>
      </c>
      <c r="G4398" s="5">
        <v>0</v>
      </c>
      <c r="H4398" s="5">
        <v>0</v>
      </c>
      <c r="I4398" s="5">
        <v>13.3</v>
      </c>
      <c r="J4398" s="5">
        <v>0</v>
      </c>
      <c r="K4398" s="5">
        <v>0</v>
      </c>
      <c r="L4398" s="5">
        <f t="shared" si="408"/>
        <v>0</v>
      </c>
      <c r="M4398" s="5">
        <f t="shared" si="409"/>
        <v>0</v>
      </c>
      <c r="N4398" s="5">
        <f t="shared" si="410"/>
        <v>0</v>
      </c>
      <c r="O4398" s="5">
        <f t="shared" si="411"/>
        <v>3.9653716555913841E-2</v>
      </c>
      <c r="P4398" s="5">
        <f t="shared" si="412"/>
        <v>0</v>
      </c>
      <c r="Q4398" s="5">
        <f t="shared" si="413"/>
        <v>0</v>
      </c>
      <c r="R4398" s="5">
        <v>1.8180000000000001</v>
      </c>
    </row>
    <row r="4399" spans="1:18">
      <c r="A4399" s="30" t="s">
        <v>12337</v>
      </c>
      <c r="B4399" s="5" t="s">
        <v>12338</v>
      </c>
      <c r="C4399" s="5" t="s">
        <v>12339</v>
      </c>
      <c r="D4399" s="5">
        <v>7.5948500000000001</v>
      </c>
      <c r="E4399" s="5">
        <v>1898</v>
      </c>
      <c r="F4399" s="5">
        <v>0</v>
      </c>
      <c r="G4399" s="5">
        <v>50</v>
      </c>
      <c r="H4399" s="5">
        <v>0</v>
      </c>
      <c r="I4399" s="5">
        <v>73.3</v>
      </c>
      <c r="J4399" s="5">
        <v>49</v>
      </c>
      <c r="K4399" s="5">
        <v>0</v>
      </c>
      <c r="L4399" s="5">
        <f t="shared" si="408"/>
        <v>0</v>
      </c>
      <c r="M4399" s="5">
        <f t="shared" si="409"/>
        <v>0.11138390812353094</v>
      </c>
      <c r="N4399" s="5">
        <f t="shared" si="410"/>
        <v>0</v>
      </c>
      <c r="O4399" s="5">
        <f t="shared" si="411"/>
        <v>0.14439014748923673</v>
      </c>
      <c r="P4399" s="5">
        <f t="shared" si="412"/>
        <v>9.0542798087623763E-2</v>
      </c>
      <c r="Q4399" s="5">
        <f t="shared" si="413"/>
        <v>0</v>
      </c>
      <c r="R4399" s="5">
        <v>0.433</v>
      </c>
    </row>
    <row r="4400" spans="1:18">
      <c r="A4400" s="30" t="s">
        <v>12340</v>
      </c>
      <c r="B4400" s="5" t="s">
        <v>12341</v>
      </c>
      <c r="C4400" s="5" t="s">
        <v>12342</v>
      </c>
      <c r="D4400" s="5">
        <v>7.1670499999999997</v>
      </c>
      <c r="E4400" s="5">
        <v>1442</v>
      </c>
      <c r="F4400" s="5">
        <v>0</v>
      </c>
      <c r="G4400" s="5">
        <v>5</v>
      </c>
      <c r="H4400" s="5">
        <v>0</v>
      </c>
      <c r="I4400" s="5">
        <v>0</v>
      </c>
      <c r="J4400" s="5">
        <v>0</v>
      </c>
      <c r="K4400" s="5">
        <v>10</v>
      </c>
      <c r="L4400" s="5">
        <f t="shared" si="408"/>
        <v>0</v>
      </c>
      <c r="M4400" s="5">
        <f t="shared" si="409"/>
        <v>1.4660655868131882E-2</v>
      </c>
      <c r="N4400" s="5">
        <f t="shared" si="410"/>
        <v>0</v>
      </c>
      <c r="O4400" s="5">
        <f t="shared" si="411"/>
        <v>0</v>
      </c>
      <c r="P4400" s="5">
        <f t="shared" si="412"/>
        <v>0</v>
      </c>
      <c r="Q4400" s="5">
        <f t="shared" si="413"/>
        <v>1.6110911017176481E-2</v>
      </c>
      <c r="R4400" s="5">
        <v>-0.82099999999999995</v>
      </c>
    </row>
    <row r="4401" spans="1:18">
      <c r="A4401" s="30" t="s">
        <v>12343</v>
      </c>
      <c r="B4401" s="5" t="s">
        <v>12344</v>
      </c>
      <c r="C4401" s="5" t="s">
        <v>12345</v>
      </c>
      <c r="D4401" s="5">
        <v>1.42333</v>
      </c>
      <c r="E4401" s="5">
        <v>1299</v>
      </c>
      <c r="F4401" s="5">
        <v>0</v>
      </c>
      <c r="G4401" s="5">
        <v>60</v>
      </c>
      <c r="H4401" s="5">
        <v>0</v>
      </c>
      <c r="I4401" s="5">
        <v>35</v>
      </c>
      <c r="J4401" s="5">
        <v>0</v>
      </c>
      <c r="K4401" s="5">
        <v>0</v>
      </c>
      <c r="L4401" s="5">
        <f t="shared" si="408"/>
        <v>0</v>
      </c>
      <c r="M4401" s="5">
        <f t="shared" si="409"/>
        <v>0.19529483382767829</v>
      </c>
      <c r="N4401" s="5">
        <f t="shared" si="410"/>
        <v>0</v>
      </c>
      <c r="O4401" s="5">
        <f t="shared" si="411"/>
        <v>0.10073692427599358</v>
      </c>
      <c r="P4401" s="5">
        <f t="shared" si="412"/>
        <v>0</v>
      </c>
      <c r="Q4401" s="5">
        <f t="shared" si="413"/>
        <v>0</v>
      </c>
      <c r="R4401" s="5">
        <v>3.629</v>
      </c>
    </row>
    <row r="4402" spans="1:18">
      <c r="A4402" s="30" t="s">
        <v>12343</v>
      </c>
      <c r="B4402" s="5" t="s">
        <v>12346</v>
      </c>
      <c r="C4402" s="5" t="s">
        <v>12347</v>
      </c>
      <c r="D4402" s="5">
        <v>2.4523649999999999</v>
      </c>
      <c r="E4402" s="5">
        <v>1350</v>
      </c>
      <c r="F4402" s="5">
        <v>0</v>
      </c>
      <c r="G4402" s="5">
        <v>60</v>
      </c>
      <c r="H4402" s="5">
        <v>0</v>
      </c>
      <c r="I4402" s="5">
        <v>35</v>
      </c>
      <c r="J4402" s="5">
        <v>0</v>
      </c>
      <c r="K4402" s="5">
        <v>0</v>
      </c>
      <c r="L4402" s="5">
        <f t="shared" si="408"/>
        <v>0</v>
      </c>
      <c r="M4402" s="5">
        <f t="shared" si="409"/>
        <v>0.18791702899418822</v>
      </c>
      <c r="N4402" s="5">
        <f t="shared" si="410"/>
        <v>0</v>
      </c>
      <c r="O4402" s="5">
        <f t="shared" si="411"/>
        <v>9.693130713667826E-2</v>
      </c>
      <c r="P4402" s="5">
        <f t="shared" si="412"/>
        <v>0</v>
      </c>
      <c r="Q4402" s="5">
        <f t="shared" si="413"/>
        <v>0</v>
      </c>
      <c r="R4402" s="5">
        <v>3.6349999999999998</v>
      </c>
    </row>
    <row r="4403" spans="1:18">
      <c r="A4403" s="30" t="s">
        <v>12348</v>
      </c>
      <c r="B4403" s="5" t="s">
        <v>12349</v>
      </c>
      <c r="C4403" s="5" t="s">
        <v>12350</v>
      </c>
      <c r="D4403" s="5">
        <v>8.4029249999999998</v>
      </c>
      <c r="E4403" s="5">
        <v>1457</v>
      </c>
      <c r="F4403" s="5">
        <v>0</v>
      </c>
      <c r="G4403" s="5">
        <v>0</v>
      </c>
      <c r="H4403" s="5">
        <v>0</v>
      </c>
      <c r="I4403" s="5">
        <v>10</v>
      </c>
      <c r="J4403" s="5">
        <v>0</v>
      </c>
      <c r="K4403" s="5">
        <v>50</v>
      </c>
      <c r="L4403" s="5">
        <f t="shared" si="408"/>
        <v>0</v>
      </c>
      <c r="M4403" s="5">
        <f t="shared" si="409"/>
        <v>0</v>
      </c>
      <c r="N4403" s="5">
        <f t="shared" si="410"/>
        <v>0</v>
      </c>
      <c r="O4403" s="5">
        <f t="shared" si="411"/>
        <v>2.5660802948233287E-2</v>
      </c>
      <c r="P4403" s="5">
        <f t="shared" si="412"/>
        <v>0</v>
      </c>
      <c r="Q4403" s="5">
        <f t="shared" si="413"/>
        <v>7.9725235713000983E-2</v>
      </c>
      <c r="R4403" s="5">
        <v>-1.8879999999999999</v>
      </c>
    </row>
    <row r="4404" spans="1:18">
      <c r="A4404" s="30" t="s">
        <v>12351</v>
      </c>
      <c r="B4404" s="5" t="s">
        <v>12352</v>
      </c>
      <c r="C4404" s="5" t="s">
        <v>12353</v>
      </c>
      <c r="D4404" s="5">
        <v>5.2778150000000004</v>
      </c>
      <c r="E4404" s="5">
        <v>1452</v>
      </c>
      <c r="F4404" s="5">
        <v>0</v>
      </c>
      <c r="G4404" s="5">
        <v>10</v>
      </c>
      <c r="H4404" s="5">
        <v>0</v>
      </c>
      <c r="I4404" s="5">
        <v>0</v>
      </c>
      <c r="J4404" s="5">
        <v>0</v>
      </c>
      <c r="K4404" s="5">
        <v>0</v>
      </c>
      <c r="L4404" s="5">
        <f t="shared" si="408"/>
        <v>0</v>
      </c>
      <c r="M4404" s="5">
        <f t="shared" si="409"/>
        <v>2.9119374327611809E-2</v>
      </c>
      <c r="N4404" s="5">
        <f t="shared" si="410"/>
        <v>0</v>
      </c>
      <c r="O4404" s="5">
        <f t="shared" si="411"/>
        <v>0</v>
      </c>
      <c r="P4404" s="5">
        <f t="shared" si="412"/>
        <v>0</v>
      </c>
      <c r="Q4404" s="5">
        <f t="shared" si="413"/>
        <v>0</v>
      </c>
      <c r="R4404" s="5">
        <v>1.605</v>
      </c>
    </row>
    <row r="4405" spans="1:18">
      <c r="A4405" s="30" t="s">
        <v>12354</v>
      </c>
      <c r="B4405" s="5" t="s">
        <v>12355</v>
      </c>
      <c r="C4405" s="5" t="s">
        <v>12356</v>
      </c>
      <c r="D4405" s="5">
        <v>2.3E-5</v>
      </c>
      <c r="E4405" s="5">
        <v>549</v>
      </c>
      <c r="F4405" s="5">
        <v>0</v>
      </c>
      <c r="G4405" s="5">
        <v>0</v>
      </c>
      <c r="H4405" s="5">
        <v>10</v>
      </c>
      <c r="I4405" s="5">
        <v>0</v>
      </c>
      <c r="J4405" s="5">
        <v>0</v>
      </c>
      <c r="K4405" s="5">
        <v>0</v>
      </c>
      <c r="L4405" s="5">
        <f t="shared" si="408"/>
        <v>0</v>
      </c>
      <c r="M4405" s="5">
        <f t="shared" si="409"/>
        <v>0</v>
      </c>
      <c r="N4405" s="5">
        <f t="shared" si="410"/>
        <v>7.933645590516672E-2</v>
      </c>
      <c r="O4405" s="5">
        <f t="shared" si="411"/>
        <v>0</v>
      </c>
      <c r="P4405" s="5">
        <f t="shared" si="412"/>
        <v>0</v>
      </c>
      <c r="Q4405" s="5">
        <f t="shared" si="413"/>
        <v>0</v>
      </c>
      <c r="R4405" s="5">
        <v>1.607</v>
      </c>
    </row>
    <row r="4406" spans="1:18">
      <c r="A4406" s="30" t="s">
        <v>12354</v>
      </c>
      <c r="B4406" s="5" t="s">
        <v>12357</v>
      </c>
      <c r="C4406" s="5" t="s">
        <v>12358</v>
      </c>
      <c r="D4406" s="5">
        <v>3.9250349999999998</v>
      </c>
      <c r="E4406" s="5">
        <v>656</v>
      </c>
      <c r="F4406" s="5">
        <v>0</v>
      </c>
      <c r="G4406" s="5">
        <v>0</v>
      </c>
      <c r="H4406" s="5">
        <v>10</v>
      </c>
      <c r="I4406" s="5">
        <v>0</v>
      </c>
      <c r="J4406" s="5">
        <v>0</v>
      </c>
      <c r="K4406" s="5">
        <v>0</v>
      </c>
      <c r="L4406" s="5">
        <f t="shared" si="408"/>
        <v>0</v>
      </c>
      <c r="M4406" s="5">
        <f t="shared" si="409"/>
        <v>0</v>
      </c>
      <c r="N4406" s="5">
        <f t="shared" si="410"/>
        <v>6.6395905932830068E-2</v>
      </c>
      <c r="O4406" s="5">
        <f t="shared" si="411"/>
        <v>0</v>
      </c>
      <c r="P4406" s="5">
        <f t="shared" si="412"/>
        <v>0</v>
      </c>
      <c r="Q4406" s="5">
        <f t="shared" si="413"/>
        <v>0</v>
      </c>
      <c r="R4406" s="5">
        <v>1.59</v>
      </c>
    </row>
    <row r="4407" spans="1:18">
      <c r="A4407" s="30" t="s">
        <v>12359</v>
      </c>
      <c r="B4407" s="5" t="s">
        <v>12360</v>
      </c>
      <c r="C4407" s="5" t="s">
        <v>12361</v>
      </c>
      <c r="D4407" s="5">
        <v>7.0859750000000004</v>
      </c>
      <c r="E4407" s="5">
        <v>1501</v>
      </c>
      <c r="F4407" s="5">
        <v>0</v>
      </c>
      <c r="G4407" s="5">
        <v>0</v>
      </c>
      <c r="H4407" s="5">
        <v>14</v>
      </c>
      <c r="I4407" s="5">
        <v>0</v>
      </c>
      <c r="J4407" s="5">
        <v>37</v>
      </c>
      <c r="K4407" s="5">
        <v>0</v>
      </c>
      <c r="L4407" s="5">
        <f t="shared" si="408"/>
        <v>0</v>
      </c>
      <c r="M4407" s="5">
        <f t="shared" si="409"/>
        <v>0</v>
      </c>
      <c r="N4407" s="5">
        <f t="shared" si="410"/>
        <v>4.062491672798877E-2</v>
      </c>
      <c r="O4407" s="5">
        <f t="shared" si="411"/>
        <v>0</v>
      </c>
      <c r="P4407" s="5">
        <f t="shared" si="412"/>
        <v>8.6452005309405527E-2</v>
      </c>
      <c r="Q4407" s="5">
        <f t="shared" si="413"/>
        <v>0</v>
      </c>
      <c r="R4407" s="5">
        <v>-1.319</v>
      </c>
    </row>
    <row r="4408" spans="1:18">
      <c r="A4408" s="30" t="s">
        <v>12359</v>
      </c>
      <c r="B4408" s="5" t="s">
        <v>12362</v>
      </c>
      <c r="C4408" s="5" t="s">
        <v>12363</v>
      </c>
      <c r="D4408" s="5">
        <v>0.89707099999999995</v>
      </c>
      <c r="E4408" s="5">
        <v>1497</v>
      </c>
      <c r="F4408" s="5">
        <v>0</v>
      </c>
      <c r="G4408" s="5">
        <v>0</v>
      </c>
      <c r="H4408" s="5">
        <v>14</v>
      </c>
      <c r="I4408" s="5">
        <v>0</v>
      </c>
      <c r="J4408" s="5">
        <v>37</v>
      </c>
      <c r="K4408" s="5">
        <v>0</v>
      </c>
      <c r="L4408" s="5">
        <f t="shared" si="408"/>
        <v>0</v>
      </c>
      <c r="M4408" s="5">
        <f t="shared" si="409"/>
        <v>0</v>
      </c>
      <c r="N4408" s="5">
        <f t="shared" si="410"/>
        <v>4.0733466939686797E-2</v>
      </c>
      <c r="O4408" s="5">
        <f t="shared" si="411"/>
        <v>0</v>
      </c>
      <c r="P4408" s="5">
        <f t="shared" si="412"/>
        <v>8.668300599159498E-2</v>
      </c>
      <c r="Q4408" s="5">
        <f t="shared" si="413"/>
        <v>0</v>
      </c>
      <c r="R4408" s="5">
        <v>-1.319</v>
      </c>
    </row>
    <row r="4409" spans="1:18">
      <c r="A4409" s="30" t="s">
        <v>12359</v>
      </c>
      <c r="B4409" s="5" t="s">
        <v>12364</v>
      </c>
      <c r="C4409" s="5" t="s">
        <v>12365</v>
      </c>
      <c r="D4409" s="5">
        <v>4.0998700000000001</v>
      </c>
      <c r="E4409" s="5">
        <v>1907</v>
      </c>
      <c r="F4409" s="5">
        <v>0</v>
      </c>
      <c r="G4409" s="5">
        <v>0</v>
      </c>
      <c r="H4409" s="5">
        <v>14</v>
      </c>
      <c r="I4409" s="5">
        <v>0</v>
      </c>
      <c r="J4409" s="5">
        <v>37</v>
      </c>
      <c r="K4409" s="5">
        <v>40</v>
      </c>
      <c r="L4409" s="5">
        <f t="shared" si="408"/>
        <v>0</v>
      </c>
      <c r="M4409" s="5">
        <f t="shared" si="409"/>
        <v>0</v>
      </c>
      <c r="N4409" s="5">
        <f t="shared" si="410"/>
        <v>3.1975878347515023E-2</v>
      </c>
      <c r="O4409" s="5">
        <f t="shared" si="411"/>
        <v>0</v>
      </c>
      <c r="P4409" s="5">
        <f t="shared" si="412"/>
        <v>6.8046386979243673E-2</v>
      </c>
      <c r="Q4409" s="5">
        <f t="shared" si="413"/>
        <v>4.8729803223426293E-2</v>
      </c>
      <c r="R4409" s="5">
        <v>-2.0270000000000001</v>
      </c>
    </row>
    <row r="4410" spans="1:18">
      <c r="A4410" s="30" t="s">
        <v>12366</v>
      </c>
      <c r="B4410" s="5" t="s">
        <v>12367</v>
      </c>
      <c r="C4410" s="5" t="s">
        <v>12368</v>
      </c>
      <c r="D4410" s="5">
        <v>7.0699999999999995E-4</v>
      </c>
      <c r="E4410" s="5">
        <v>1436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10</v>
      </c>
      <c r="L4410" s="5">
        <f t="shared" si="408"/>
        <v>0</v>
      </c>
      <c r="M4410" s="5">
        <f t="shared" si="409"/>
        <v>0</v>
      </c>
      <c r="N4410" s="5">
        <f t="shared" si="410"/>
        <v>0</v>
      </c>
      <c r="O4410" s="5">
        <f t="shared" si="411"/>
        <v>0</v>
      </c>
      <c r="P4410" s="5">
        <f t="shared" si="412"/>
        <v>0</v>
      </c>
      <c r="Q4410" s="5">
        <f t="shared" si="413"/>
        <v>1.617822680137081E-2</v>
      </c>
      <c r="R4410" s="5">
        <v>-1.5569999999999999</v>
      </c>
    </row>
    <row r="4411" spans="1:18">
      <c r="A4411" s="30" t="s">
        <v>12369</v>
      </c>
      <c r="B4411" s="5" t="s">
        <v>12370</v>
      </c>
      <c r="C4411" s="5" t="s">
        <v>12371</v>
      </c>
      <c r="D4411" s="5">
        <v>8.8691949999999995</v>
      </c>
      <c r="E4411" s="5">
        <v>2312</v>
      </c>
      <c r="F4411" s="5">
        <v>0</v>
      </c>
      <c r="G4411" s="5">
        <v>0</v>
      </c>
      <c r="H4411" s="5">
        <v>0</v>
      </c>
      <c r="I4411" s="5">
        <v>0</v>
      </c>
      <c r="J4411" s="5">
        <v>70</v>
      </c>
      <c r="K4411" s="5">
        <v>120</v>
      </c>
      <c r="L4411" s="5">
        <f t="shared" si="408"/>
        <v>0</v>
      </c>
      <c r="M4411" s="5">
        <f t="shared" si="409"/>
        <v>0</v>
      </c>
      <c r="N4411" s="5">
        <f t="shared" si="410"/>
        <v>0</v>
      </c>
      <c r="O4411" s="5">
        <f t="shared" si="411"/>
        <v>0</v>
      </c>
      <c r="P4411" s="5">
        <f t="shared" si="412"/>
        <v>0.10618526369890627</v>
      </c>
      <c r="Q4411" s="5">
        <f t="shared" si="413"/>
        <v>0.12058097069256998</v>
      </c>
      <c r="R4411" s="5">
        <v>-4.431</v>
      </c>
    </row>
    <row r="4412" spans="1:18">
      <c r="A4412" s="30" t="s">
        <v>12372</v>
      </c>
      <c r="B4412" s="5" t="s">
        <v>12373</v>
      </c>
      <c r="C4412" s="5" t="s">
        <v>12374</v>
      </c>
      <c r="D4412" s="5">
        <v>1.4943249999999999</v>
      </c>
      <c r="E4412" s="5">
        <v>181</v>
      </c>
      <c r="F4412" s="5">
        <v>15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f t="shared" si="408"/>
        <v>0.27915373688591572</v>
      </c>
      <c r="M4412" s="5">
        <f t="shared" si="409"/>
        <v>0</v>
      </c>
      <c r="N4412" s="5">
        <f t="shared" si="410"/>
        <v>0</v>
      </c>
      <c r="O4412" s="5">
        <f t="shared" si="411"/>
        <v>0</v>
      </c>
      <c r="P4412" s="5">
        <f t="shared" si="412"/>
        <v>0</v>
      </c>
      <c r="Q4412" s="5">
        <f t="shared" si="413"/>
        <v>0</v>
      </c>
      <c r="R4412" s="5">
        <v>1.9139999999999999</v>
      </c>
    </row>
    <row r="4413" spans="1:18">
      <c r="A4413" s="30" t="s">
        <v>12375</v>
      </c>
      <c r="B4413" s="5" t="s">
        <v>12376</v>
      </c>
      <c r="C4413" s="5" t="s">
        <v>12377</v>
      </c>
      <c r="D4413" s="5">
        <v>26.384048</v>
      </c>
      <c r="E4413" s="5">
        <v>547</v>
      </c>
      <c r="F4413" s="5">
        <v>14</v>
      </c>
      <c r="G4413" s="5">
        <v>0</v>
      </c>
      <c r="H4413" s="5">
        <v>0</v>
      </c>
      <c r="I4413" s="5">
        <v>0</v>
      </c>
      <c r="J4413" s="5">
        <v>69</v>
      </c>
      <c r="K4413" s="5">
        <v>130</v>
      </c>
      <c r="L4413" s="5">
        <f t="shared" si="408"/>
        <v>8.6212744578782516E-2</v>
      </c>
      <c r="M4413" s="5">
        <f t="shared" si="409"/>
        <v>0</v>
      </c>
      <c r="N4413" s="5">
        <f t="shared" si="410"/>
        <v>0</v>
      </c>
      <c r="O4413" s="5">
        <f t="shared" si="411"/>
        <v>0</v>
      </c>
      <c r="P4413" s="5">
        <f t="shared" si="412"/>
        <v>0.44240069854685604</v>
      </c>
      <c r="Q4413" s="5">
        <f t="shared" si="413"/>
        <v>0.55213005105665502</v>
      </c>
      <c r="R4413" s="5">
        <v>-2.9969999999999999</v>
      </c>
    </row>
    <row r="4414" spans="1:18">
      <c r="A4414" s="30" t="s">
        <v>12375</v>
      </c>
      <c r="B4414" s="5" t="s">
        <v>12378</v>
      </c>
      <c r="C4414" s="5" t="s">
        <v>12379</v>
      </c>
      <c r="D4414" s="5">
        <v>0.75081100000000001</v>
      </c>
      <c r="E4414" s="5">
        <v>499</v>
      </c>
      <c r="F4414" s="5">
        <v>40</v>
      </c>
      <c r="G4414" s="5">
        <v>7</v>
      </c>
      <c r="H4414" s="5">
        <v>0</v>
      </c>
      <c r="I4414" s="5">
        <v>0</v>
      </c>
      <c r="J4414" s="5">
        <v>69</v>
      </c>
      <c r="K4414" s="5">
        <v>130</v>
      </c>
      <c r="L4414" s="5">
        <f t="shared" si="408"/>
        <v>0.27001644022097926</v>
      </c>
      <c r="M4414" s="5">
        <f t="shared" si="409"/>
        <v>5.9312489111392065E-2</v>
      </c>
      <c r="N4414" s="5">
        <f t="shared" si="410"/>
        <v>0</v>
      </c>
      <c r="O4414" s="5">
        <f t="shared" si="411"/>
        <v>0</v>
      </c>
      <c r="P4414" s="5">
        <f t="shared" si="412"/>
        <v>0.48495627676378816</v>
      </c>
      <c r="Q4414" s="5">
        <f t="shared" si="413"/>
        <v>0.60524075737072203</v>
      </c>
      <c r="R4414" s="5">
        <v>-1.905</v>
      </c>
    </row>
    <row r="4415" spans="1:18">
      <c r="A4415" s="30" t="s">
        <v>12375</v>
      </c>
      <c r="B4415" s="5" t="s">
        <v>12380</v>
      </c>
      <c r="C4415" s="5" t="s">
        <v>12381</v>
      </c>
      <c r="D4415" s="5">
        <v>20.421600000000002</v>
      </c>
      <c r="E4415" s="5">
        <v>564</v>
      </c>
      <c r="F4415" s="5">
        <v>14</v>
      </c>
      <c r="G4415" s="5">
        <v>7</v>
      </c>
      <c r="H4415" s="5">
        <v>0</v>
      </c>
      <c r="I4415" s="5">
        <v>0</v>
      </c>
      <c r="J4415" s="5">
        <v>69</v>
      </c>
      <c r="K4415" s="5">
        <v>0</v>
      </c>
      <c r="L4415" s="5">
        <f t="shared" si="408"/>
        <v>8.3614133483322764E-2</v>
      </c>
      <c r="M4415" s="5">
        <f t="shared" si="409"/>
        <v>5.2476829905291913E-2</v>
      </c>
      <c r="N4415" s="5">
        <f t="shared" si="410"/>
        <v>0</v>
      </c>
      <c r="O4415" s="5">
        <f t="shared" si="411"/>
        <v>0</v>
      </c>
      <c r="P4415" s="5">
        <f t="shared" si="412"/>
        <v>0.42906592571831609</v>
      </c>
      <c r="Q4415" s="5">
        <f t="shared" si="413"/>
        <v>0</v>
      </c>
      <c r="R4415" s="5">
        <v>-1.627</v>
      </c>
    </row>
    <row r="4416" spans="1:18">
      <c r="A4416" s="30" t="s">
        <v>12382</v>
      </c>
      <c r="B4416" s="5" t="s">
        <v>12383</v>
      </c>
      <c r="C4416" s="5" t="s">
        <v>12384</v>
      </c>
      <c r="D4416" s="5">
        <v>3.5626099999999998</v>
      </c>
      <c r="E4416" s="5">
        <v>1186</v>
      </c>
      <c r="F4416" s="5">
        <v>0</v>
      </c>
      <c r="G4416" s="5">
        <v>0</v>
      </c>
      <c r="H4416" s="5">
        <v>0</v>
      </c>
      <c r="I4416" s="5">
        <v>16.5</v>
      </c>
      <c r="J4416" s="5">
        <v>25</v>
      </c>
      <c r="K4416" s="5">
        <v>0</v>
      </c>
      <c r="L4416" s="5">
        <f t="shared" si="408"/>
        <v>0</v>
      </c>
      <c r="M4416" s="5">
        <f t="shared" si="409"/>
        <v>0</v>
      </c>
      <c r="N4416" s="5">
        <f t="shared" si="410"/>
        <v>0</v>
      </c>
      <c r="O4416" s="5">
        <f t="shared" si="411"/>
        <v>5.2015053396037299E-2</v>
      </c>
      <c r="P4416" s="5">
        <f t="shared" si="412"/>
        <v>7.3928068438891617E-2</v>
      </c>
      <c r="Q4416" s="5">
        <f t="shared" si="413"/>
        <v>0</v>
      </c>
      <c r="R4416" s="5">
        <v>-0.78700000000000003</v>
      </c>
    </row>
    <row r="4417" spans="1:18">
      <c r="A4417" s="30" t="s">
        <v>12382</v>
      </c>
      <c r="B4417" s="5" t="s">
        <v>12385</v>
      </c>
      <c r="C4417" s="5" t="s">
        <v>12386</v>
      </c>
      <c r="D4417" s="5">
        <v>4.5254599999999998</v>
      </c>
      <c r="E4417" s="5">
        <v>944</v>
      </c>
      <c r="F4417" s="5">
        <v>0</v>
      </c>
      <c r="G4417" s="5">
        <v>0</v>
      </c>
      <c r="H4417" s="5">
        <v>0</v>
      </c>
      <c r="I4417" s="5">
        <v>16.5</v>
      </c>
      <c r="J4417" s="5">
        <v>0</v>
      </c>
      <c r="K4417" s="5">
        <v>0</v>
      </c>
      <c r="L4417" s="5">
        <f t="shared" si="408"/>
        <v>0</v>
      </c>
      <c r="M4417" s="5">
        <f t="shared" si="409"/>
        <v>0</v>
      </c>
      <c r="N4417" s="5">
        <f t="shared" si="410"/>
        <v>0</v>
      </c>
      <c r="O4417" s="5">
        <f t="shared" si="411"/>
        <v>6.5349420897987537E-2</v>
      </c>
      <c r="P4417" s="5">
        <f t="shared" si="412"/>
        <v>0</v>
      </c>
      <c r="Q4417" s="5">
        <f t="shared" si="413"/>
        <v>0</v>
      </c>
      <c r="R4417" s="5">
        <v>2.032</v>
      </c>
    </row>
    <row r="4418" spans="1:18">
      <c r="A4418" s="30" t="s">
        <v>12382</v>
      </c>
      <c r="B4418" s="5" t="s">
        <v>12387</v>
      </c>
      <c r="C4418" s="5" t="s">
        <v>12388</v>
      </c>
      <c r="D4418" s="5">
        <v>8.4173790000000004</v>
      </c>
      <c r="E4418" s="5">
        <v>1189</v>
      </c>
      <c r="F4418" s="5">
        <v>0</v>
      </c>
      <c r="G4418" s="5">
        <v>0</v>
      </c>
      <c r="H4418" s="5">
        <v>0</v>
      </c>
      <c r="I4418" s="5">
        <v>16.5</v>
      </c>
      <c r="J4418" s="5">
        <v>0</v>
      </c>
      <c r="K4418" s="5">
        <v>0</v>
      </c>
      <c r="L4418" s="5">
        <f t="shared" si="408"/>
        <v>0</v>
      </c>
      <c r="M4418" s="5">
        <f t="shared" si="409"/>
        <v>0</v>
      </c>
      <c r="N4418" s="5">
        <f t="shared" si="410"/>
        <v>0</v>
      </c>
      <c r="O4418" s="5">
        <f t="shared" si="411"/>
        <v>5.1883812723044771E-2</v>
      </c>
      <c r="P4418" s="5">
        <f t="shared" si="412"/>
        <v>0</v>
      </c>
      <c r="Q4418" s="5">
        <f t="shared" si="413"/>
        <v>0</v>
      </c>
      <c r="R4418" s="5">
        <v>2.004</v>
      </c>
    </row>
    <row r="4419" spans="1:18">
      <c r="A4419" s="30" t="s">
        <v>12389</v>
      </c>
      <c r="B4419" s="5" t="s">
        <v>12390</v>
      </c>
      <c r="C4419" s="5" t="s">
        <v>12391</v>
      </c>
      <c r="D4419" s="5">
        <v>5.0273599999999998</v>
      </c>
      <c r="E4419" s="5">
        <v>985</v>
      </c>
      <c r="F4419" s="5">
        <v>0</v>
      </c>
      <c r="G4419" s="5">
        <v>0</v>
      </c>
      <c r="H4419" s="5">
        <v>0</v>
      </c>
      <c r="I4419" s="5">
        <v>0</v>
      </c>
      <c r="J4419" s="5">
        <v>15</v>
      </c>
      <c r="K4419" s="5">
        <v>0</v>
      </c>
      <c r="L4419" s="5">
        <f t="shared" si="408"/>
        <v>0</v>
      </c>
      <c r="M4419" s="5">
        <f t="shared" si="409"/>
        <v>0</v>
      </c>
      <c r="N4419" s="5">
        <f t="shared" si="410"/>
        <v>0</v>
      </c>
      <c r="O4419" s="5">
        <f t="shared" si="411"/>
        <v>0</v>
      </c>
      <c r="P4419" s="5">
        <f t="shared" si="412"/>
        <v>5.3408338579812462E-2</v>
      </c>
      <c r="Q4419" s="5">
        <f t="shared" si="413"/>
        <v>0</v>
      </c>
      <c r="R4419" s="5">
        <v>-1.927</v>
      </c>
    </row>
    <row r="4420" spans="1:18">
      <c r="A4420" s="30" t="s">
        <v>12392</v>
      </c>
      <c r="B4420" s="5" t="s">
        <v>12393</v>
      </c>
      <c r="C4420" s="5" t="s">
        <v>12394</v>
      </c>
      <c r="D4420" s="5">
        <v>26.586849000000001</v>
      </c>
      <c r="E4420" s="5">
        <v>321</v>
      </c>
      <c r="F4420" s="5">
        <v>107</v>
      </c>
      <c r="G4420" s="5">
        <v>157</v>
      </c>
      <c r="H4420" s="5">
        <v>100</v>
      </c>
      <c r="I4420" s="5">
        <v>289.89999999999998</v>
      </c>
      <c r="J4420" s="5">
        <v>185</v>
      </c>
      <c r="K4420" s="5">
        <v>156.6</v>
      </c>
      <c r="L4420" s="5">
        <f t="shared" ref="L4420:L4483" si="414">F4420/296872/E4420*10^6</f>
        <v>1.1228183639189058</v>
      </c>
      <c r="M4420" s="5">
        <f t="shared" ref="M4420:M4483" si="415">G4420/236511/E4420*10^6</f>
        <v>2.0679654358939872</v>
      </c>
      <c r="N4420" s="5">
        <f t="shared" ref="N4420:N4483" si="416">H4420/229591/E4420*10^6</f>
        <v>1.3568758346397674</v>
      </c>
      <c r="O4420" s="5">
        <f t="shared" ref="O4420:O4483" si="417">I4420/267467/E4420*10^6</f>
        <v>3.3765483771736613</v>
      </c>
      <c r="P4420" s="5">
        <f t="shared" ref="P4420:P4483" si="418">J4420/285132/E4420*10^6</f>
        <v>2.0212532705516773</v>
      </c>
      <c r="Q4420" s="5">
        <f t="shared" ref="Q4420:Q4483" si="419">K4420/E4420/430442*10^6</f>
        <v>1.1333709705133783</v>
      </c>
      <c r="R4420" s="5">
        <v>0.151</v>
      </c>
    </row>
    <row r="4421" spans="1:18">
      <c r="A4421" s="30" t="s">
        <v>12395</v>
      </c>
      <c r="B4421" s="5" t="s">
        <v>12396</v>
      </c>
      <c r="C4421" s="5" t="s">
        <v>12397</v>
      </c>
      <c r="D4421" s="5">
        <v>64.670447999999993</v>
      </c>
      <c r="E4421" s="5">
        <v>324</v>
      </c>
      <c r="F4421" s="5">
        <v>77</v>
      </c>
      <c r="G4421" s="5">
        <v>97</v>
      </c>
      <c r="H4421" s="5">
        <v>170</v>
      </c>
      <c r="I4421" s="5">
        <v>119.9</v>
      </c>
      <c r="J4421" s="5">
        <v>135</v>
      </c>
      <c r="K4421" s="5">
        <v>96.6</v>
      </c>
      <c r="L4421" s="5">
        <f t="shared" si="414"/>
        <v>0.80052790760884929</v>
      </c>
      <c r="M4421" s="5">
        <f t="shared" si="415"/>
        <v>1.26582998697474</v>
      </c>
      <c r="N4421" s="5">
        <f t="shared" si="416"/>
        <v>2.2853306881571633</v>
      </c>
      <c r="O4421" s="5">
        <f t="shared" si="417"/>
        <v>1.3835790149628244</v>
      </c>
      <c r="P4421" s="5">
        <f t="shared" si="418"/>
        <v>1.4613114861420908</v>
      </c>
      <c r="Q4421" s="5">
        <f t="shared" si="419"/>
        <v>0.69265580066106036</v>
      </c>
      <c r="R4421" s="5">
        <v>0.19600000000000001</v>
      </c>
    </row>
    <row r="4422" spans="1:18">
      <c r="A4422" s="30" t="s">
        <v>12398</v>
      </c>
      <c r="B4422" s="5" t="s">
        <v>12399</v>
      </c>
      <c r="C4422" s="5" t="s">
        <v>12400</v>
      </c>
      <c r="D4422" s="5">
        <v>3.6634350000000002</v>
      </c>
      <c r="E4422" s="5">
        <v>350</v>
      </c>
      <c r="F4422" s="5">
        <v>12</v>
      </c>
      <c r="G4422" s="5">
        <v>39</v>
      </c>
      <c r="H4422" s="5">
        <v>65</v>
      </c>
      <c r="I4422" s="5">
        <v>59.9</v>
      </c>
      <c r="J4422" s="5">
        <v>0</v>
      </c>
      <c r="K4422" s="5">
        <v>46.6</v>
      </c>
      <c r="L4422" s="5">
        <f t="shared" si="414"/>
        <v>0.11548988886023029</v>
      </c>
      <c r="M4422" s="5">
        <f t="shared" si="415"/>
        <v>0.47113483697828612</v>
      </c>
      <c r="N4422" s="5">
        <f t="shared" si="416"/>
        <v>0.8088918368502499</v>
      </c>
      <c r="O4422" s="5">
        <f t="shared" si="417"/>
        <v>0.63986531849857042</v>
      </c>
      <c r="P4422" s="5">
        <f t="shared" si="418"/>
        <v>0</v>
      </c>
      <c r="Q4422" s="5">
        <f t="shared" si="419"/>
        <v>0.30931660280097473</v>
      </c>
      <c r="R4422" s="5">
        <v>0.81299999999999994</v>
      </c>
    </row>
    <row r="4423" spans="1:18">
      <c r="A4423" s="30" t="s">
        <v>12398</v>
      </c>
      <c r="B4423" s="5" t="s">
        <v>12401</v>
      </c>
      <c r="C4423" s="5" t="s">
        <v>12402</v>
      </c>
      <c r="D4423" s="5">
        <v>6.606935</v>
      </c>
      <c r="E4423" s="5">
        <v>325</v>
      </c>
      <c r="F4423" s="5">
        <v>12</v>
      </c>
      <c r="G4423" s="5">
        <v>34</v>
      </c>
      <c r="H4423" s="5">
        <v>0</v>
      </c>
      <c r="I4423" s="5">
        <v>0</v>
      </c>
      <c r="J4423" s="5">
        <v>0</v>
      </c>
      <c r="K4423" s="5">
        <v>0</v>
      </c>
      <c r="L4423" s="5">
        <f t="shared" si="414"/>
        <v>0.12437372646486339</v>
      </c>
      <c r="M4423" s="5">
        <f t="shared" si="415"/>
        <v>0.44232777594016609</v>
      </c>
      <c r="N4423" s="5">
        <f t="shared" si="416"/>
        <v>0</v>
      </c>
      <c r="O4423" s="5">
        <f t="shared" si="417"/>
        <v>0</v>
      </c>
      <c r="P4423" s="5">
        <f t="shared" si="418"/>
        <v>0</v>
      </c>
      <c r="Q4423" s="5">
        <f t="shared" si="419"/>
        <v>0</v>
      </c>
      <c r="R4423" s="5">
        <v>2.9129999999999998</v>
      </c>
    </row>
    <row r="4424" spans="1:18">
      <c r="A4424" s="30" t="s">
        <v>12403</v>
      </c>
      <c r="B4424" s="5" t="s">
        <v>12404</v>
      </c>
      <c r="C4424" s="5" t="s">
        <v>12405</v>
      </c>
      <c r="D4424" s="5">
        <v>18.986601</v>
      </c>
      <c r="E4424" s="5">
        <v>515</v>
      </c>
      <c r="F4424" s="5">
        <v>0</v>
      </c>
      <c r="G4424" s="5">
        <v>10</v>
      </c>
      <c r="H4424" s="5">
        <v>10</v>
      </c>
      <c r="I4424" s="5">
        <v>60</v>
      </c>
      <c r="J4424" s="5">
        <v>0</v>
      </c>
      <c r="K4424" s="5">
        <v>100</v>
      </c>
      <c r="L4424" s="5">
        <f t="shared" si="414"/>
        <v>0</v>
      </c>
      <c r="M4424" s="5">
        <f t="shared" si="415"/>
        <v>8.2099672861538533E-2</v>
      </c>
      <c r="N4424" s="5">
        <f t="shared" si="416"/>
        <v>8.4574202508614624E-2</v>
      </c>
      <c r="O4424" s="5">
        <f t="shared" si="417"/>
        <v>0.43558590169602995</v>
      </c>
      <c r="P4424" s="5">
        <f t="shared" si="418"/>
        <v>0</v>
      </c>
      <c r="Q4424" s="5">
        <f t="shared" si="419"/>
        <v>0.45110550848094144</v>
      </c>
      <c r="R4424" s="5">
        <v>-0.71899999999999997</v>
      </c>
    </row>
    <row r="4425" spans="1:18">
      <c r="A4425" s="30" t="s">
        <v>12406</v>
      </c>
      <c r="B4425" s="5" t="s">
        <v>12407</v>
      </c>
      <c r="C4425" s="5" t="s">
        <v>12408</v>
      </c>
      <c r="D4425" s="5">
        <v>1.4331849999999999</v>
      </c>
      <c r="E4425" s="5">
        <v>309</v>
      </c>
      <c r="F4425" s="5">
        <v>120</v>
      </c>
      <c r="G4425" s="5">
        <v>0</v>
      </c>
      <c r="H4425" s="5">
        <v>15</v>
      </c>
      <c r="I4425" s="5">
        <v>0</v>
      </c>
      <c r="J4425" s="5">
        <v>0</v>
      </c>
      <c r="K4425" s="5">
        <v>5</v>
      </c>
      <c r="L4425" s="5">
        <f t="shared" si="414"/>
        <v>1.3081378997113462</v>
      </c>
      <c r="M4425" s="5">
        <f t="shared" si="415"/>
        <v>0</v>
      </c>
      <c r="N4425" s="5">
        <f t="shared" si="416"/>
        <v>0.21143550627153657</v>
      </c>
      <c r="O4425" s="5">
        <f t="shared" si="417"/>
        <v>0</v>
      </c>
      <c r="P4425" s="5">
        <f t="shared" si="418"/>
        <v>0</v>
      </c>
      <c r="Q4425" s="5">
        <f t="shared" si="419"/>
        <v>3.7592125706745111E-2</v>
      </c>
      <c r="R4425" s="5">
        <v>2.7029999999999998</v>
      </c>
    </row>
    <row r="4426" spans="1:18">
      <c r="A4426" s="30" t="s">
        <v>12409</v>
      </c>
      <c r="B4426" s="5" t="s">
        <v>12410</v>
      </c>
      <c r="C4426" s="5" t="s">
        <v>12411</v>
      </c>
      <c r="D4426" s="5">
        <v>6.9111799999999999</v>
      </c>
      <c r="E4426" s="5">
        <v>320</v>
      </c>
      <c r="F4426" s="5">
        <v>70</v>
      </c>
      <c r="G4426" s="5">
        <v>0</v>
      </c>
      <c r="H4426" s="5">
        <v>5</v>
      </c>
      <c r="I4426" s="5">
        <v>0</v>
      </c>
      <c r="J4426" s="5">
        <v>20</v>
      </c>
      <c r="K4426" s="5">
        <v>5</v>
      </c>
      <c r="L4426" s="5">
        <f t="shared" si="414"/>
        <v>0.73684955132178187</v>
      </c>
      <c r="M4426" s="5">
        <f t="shared" si="415"/>
        <v>0</v>
      </c>
      <c r="N4426" s="5">
        <f t="shared" si="416"/>
        <v>6.805580358115082E-2</v>
      </c>
      <c r="O4426" s="5">
        <f t="shared" si="417"/>
        <v>0</v>
      </c>
      <c r="P4426" s="5">
        <f t="shared" si="418"/>
        <v>0.21919672292131362</v>
      </c>
      <c r="Q4426" s="5">
        <f t="shared" si="419"/>
        <v>3.6299896385575757E-2</v>
      </c>
      <c r="R4426" s="5">
        <v>0.63700000000000001</v>
      </c>
    </row>
    <row r="4427" spans="1:18">
      <c r="A4427" s="30" t="s">
        <v>12412</v>
      </c>
      <c r="B4427" s="5" t="s">
        <v>12413</v>
      </c>
      <c r="C4427" s="5" t="s">
        <v>12414</v>
      </c>
      <c r="D4427" s="5">
        <v>7.5113849999999998</v>
      </c>
      <c r="E4427" s="5">
        <v>274</v>
      </c>
      <c r="F4427" s="5">
        <v>50</v>
      </c>
      <c r="G4427" s="5">
        <v>25</v>
      </c>
      <c r="H4427" s="5">
        <v>0</v>
      </c>
      <c r="I4427" s="5">
        <v>20</v>
      </c>
      <c r="J4427" s="5">
        <v>20</v>
      </c>
      <c r="K4427" s="5">
        <v>70</v>
      </c>
      <c r="L4427" s="5">
        <f t="shared" si="414"/>
        <v>0.61468158608699208</v>
      </c>
      <c r="M4427" s="5">
        <f t="shared" si="415"/>
        <v>0.38577857229646295</v>
      </c>
      <c r="N4427" s="5">
        <f t="shared" si="416"/>
        <v>0</v>
      </c>
      <c r="O4427" s="5">
        <f t="shared" si="417"/>
        <v>0.27290357588011604</v>
      </c>
      <c r="P4427" s="5">
        <f t="shared" si="418"/>
        <v>0.25599617275481884</v>
      </c>
      <c r="Q4427" s="5">
        <f t="shared" si="419"/>
        <v>0.5935165540415307</v>
      </c>
      <c r="R4427" s="5">
        <v>-0.435</v>
      </c>
    </row>
    <row r="4428" spans="1:18">
      <c r="A4428" s="30" t="s">
        <v>12415</v>
      </c>
      <c r="B4428" s="5" t="s">
        <v>12416</v>
      </c>
      <c r="C4428" s="5" t="s">
        <v>12417</v>
      </c>
      <c r="D4428" s="5">
        <v>0.254301</v>
      </c>
      <c r="E4428" s="5">
        <v>588</v>
      </c>
      <c r="F4428" s="5">
        <v>0</v>
      </c>
      <c r="G4428" s="5">
        <v>0</v>
      </c>
      <c r="H4428" s="5">
        <v>0</v>
      </c>
      <c r="I4428" s="5">
        <v>0</v>
      </c>
      <c r="J4428" s="5">
        <v>5</v>
      </c>
      <c r="K4428" s="5">
        <v>0</v>
      </c>
      <c r="L4428" s="5">
        <f t="shared" si="414"/>
        <v>0</v>
      </c>
      <c r="M4428" s="5">
        <f t="shared" si="415"/>
        <v>0</v>
      </c>
      <c r="N4428" s="5">
        <f t="shared" si="416"/>
        <v>0</v>
      </c>
      <c r="O4428" s="5">
        <f t="shared" si="417"/>
        <v>0</v>
      </c>
      <c r="P4428" s="5">
        <f t="shared" si="418"/>
        <v>2.9822683390654914E-2</v>
      </c>
      <c r="Q4428" s="5">
        <f t="shared" si="419"/>
        <v>0</v>
      </c>
      <c r="R4428" s="5">
        <v>-0.91800000000000004</v>
      </c>
    </row>
    <row r="4429" spans="1:18">
      <c r="A4429" s="30" t="s">
        <v>12418</v>
      </c>
      <c r="B4429" s="5" t="s">
        <v>12419</v>
      </c>
      <c r="C4429" s="5" t="s">
        <v>12420</v>
      </c>
      <c r="D4429" s="5">
        <v>11.777049999999999</v>
      </c>
      <c r="E4429" s="5">
        <v>843</v>
      </c>
      <c r="F4429" s="5">
        <v>105</v>
      </c>
      <c r="G4429" s="5">
        <v>15</v>
      </c>
      <c r="H4429" s="5">
        <v>70</v>
      </c>
      <c r="I4429" s="5">
        <v>123.3</v>
      </c>
      <c r="J4429" s="5">
        <v>114</v>
      </c>
      <c r="K4429" s="5">
        <v>479.8</v>
      </c>
      <c r="L4429" s="5">
        <f t="shared" si="414"/>
        <v>0.41955846338606795</v>
      </c>
      <c r="M4429" s="5">
        <f t="shared" si="415"/>
        <v>7.5233685985217694E-2</v>
      </c>
      <c r="N4429" s="5">
        <f t="shared" si="416"/>
        <v>0.36167259791643613</v>
      </c>
      <c r="O4429" s="5">
        <f t="shared" si="417"/>
        <v>0.54684632196020266</v>
      </c>
      <c r="P4429" s="5">
        <f t="shared" si="418"/>
        <v>0.4742761834027</v>
      </c>
      <c r="Q4429" s="5">
        <f t="shared" si="419"/>
        <v>1.3222635566917578</v>
      </c>
      <c r="R4429" s="5">
        <v>-1.139</v>
      </c>
    </row>
    <row r="4430" spans="1:18">
      <c r="A4430" s="30" t="s">
        <v>12421</v>
      </c>
      <c r="B4430" s="5" t="s">
        <v>12422</v>
      </c>
      <c r="C4430" s="5" t="s">
        <v>12423</v>
      </c>
      <c r="D4430" s="5">
        <v>2.3285149999999999</v>
      </c>
      <c r="E4430" s="5">
        <v>850</v>
      </c>
      <c r="F4430" s="5">
        <v>30</v>
      </c>
      <c r="G4430" s="5">
        <v>0</v>
      </c>
      <c r="H4430" s="5">
        <v>0</v>
      </c>
      <c r="I4430" s="5">
        <v>68.3</v>
      </c>
      <c r="J4430" s="5">
        <v>49</v>
      </c>
      <c r="K4430" s="5">
        <v>144.80000000000001</v>
      </c>
      <c r="L4430" s="5">
        <f t="shared" si="414"/>
        <v>0.11888665029729588</v>
      </c>
      <c r="M4430" s="5">
        <f t="shared" si="415"/>
        <v>0</v>
      </c>
      <c r="N4430" s="5">
        <f t="shared" si="416"/>
        <v>0</v>
      </c>
      <c r="O4430" s="5">
        <f t="shared" si="417"/>
        <v>0.30042188821974519</v>
      </c>
      <c r="P4430" s="5">
        <f t="shared" si="418"/>
        <v>0.20217674208271752</v>
      </c>
      <c r="Q4430" s="5">
        <f t="shared" si="419"/>
        <v>0.39576282327577372</v>
      </c>
      <c r="R4430" s="5">
        <v>-1.1579999999999999</v>
      </c>
    </row>
    <row r="4431" spans="1:18">
      <c r="A4431" s="30" t="s">
        <v>12424</v>
      </c>
      <c r="B4431" s="5" t="s">
        <v>12425</v>
      </c>
      <c r="C4431" s="5" t="s">
        <v>12426</v>
      </c>
      <c r="D4431" s="5">
        <v>16.35445</v>
      </c>
      <c r="E4431" s="5">
        <v>842</v>
      </c>
      <c r="F4431" s="5">
        <v>0</v>
      </c>
      <c r="G4431" s="5">
        <v>40</v>
      </c>
      <c r="H4431" s="5">
        <v>40</v>
      </c>
      <c r="I4431" s="5">
        <v>98.3</v>
      </c>
      <c r="J4431" s="5">
        <v>104</v>
      </c>
      <c r="K4431" s="5">
        <v>434.8</v>
      </c>
      <c r="L4431" s="5">
        <f t="shared" si="414"/>
        <v>0</v>
      </c>
      <c r="M4431" s="5">
        <f t="shared" si="415"/>
        <v>0.20086143241659074</v>
      </c>
      <c r="N4431" s="5">
        <f t="shared" si="416"/>
        <v>0.20691550732511416</v>
      </c>
      <c r="O4431" s="5">
        <f t="shared" si="417"/>
        <v>0.43648690578801796</v>
      </c>
      <c r="P4431" s="5">
        <f t="shared" si="418"/>
        <v>0.43318687285162216</v>
      </c>
      <c r="Q4431" s="5">
        <f t="shared" si="419"/>
        <v>1.1996727751789711</v>
      </c>
      <c r="R4431" s="5">
        <v>-1.599</v>
      </c>
    </row>
    <row r="4432" spans="1:18">
      <c r="A4432" s="30" t="s">
        <v>12427</v>
      </c>
      <c r="B4432" s="5" t="s">
        <v>12428</v>
      </c>
      <c r="C4432" s="5" t="s">
        <v>12429</v>
      </c>
      <c r="D4432" s="5">
        <v>21.339300000000001</v>
      </c>
      <c r="E4432" s="5">
        <v>775</v>
      </c>
      <c r="F4432" s="5">
        <v>40</v>
      </c>
      <c r="G4432" s="5">
        <v>0</v>
      </c>
      <c r="H4432" s="5">
        <v>30</v>
      </c>
      <c r="I4432" s="5">
        <v>140</v>
      </c>
      <c r="J4432" s="5">
        <v>45</v>
      </c>
      <c r="K4432" s="5">
        <v>200</v>
      </c>
      <c r="L4432" s="5">
        <f t="shared" si="414"/>
        <v>0.1738557466713144</v>
      </c>
      <c r="M4432" s="5">
        <f t="shared" si="415"/>
        <v>0</v>
      </c>
      <c r="N4432" s="5">
        <f t="shared" si="416"/>
        <v>0.16860276500104465</v>
      </c>
      <c r="O4432" s="5">
        <f t="shared" si="417"/>
        <v>0.67539233359750006</v>
      </c>
      <c r="P4432" s="5">
        <f t="shared" si="418"/>
        <v>0.2036408264559301</v>
      </c>
      <c r="Q4432" s="5">
        <f t="shared" si="419"/>
        <v>0.59953377256176732</v>
      </c>
      <c r="R4432" s="5">
        <v>-0.64800000000000002</v>
      </c>
    </row>
    <row r="4433" spans="1:18">
      <c r="A4433" s="30" t="s">
        <v>12427</v>
      </c>
      <c r="B4433" s="5" t="s">
        <v>12430</v>
      </c>
      <c r="C4433" s="5" t="s">
        <v>12431</v>
      </c>
      <c r="D4433" s="5">
        <v>8.5828050000000005</v>
      </c>
      <c r="E4433" s="5">
        <v>606</v>
      </c>
      <c r="F4433" s="5">
        <v>0</v>
      </c>
      <c r="G4433" s="5">
        <v>0</v>
      </c>
      <c r="H4433" s="5">
        <v>20</v>
      </c>
      <c r="I4433" s="5">
        <v>0</v>
      </c>
      <c r="J4433" s="5">
        <v>35</v>
      </c>
      <c r="K4433" s="5">
        <v>0</v>
      </c>
      <c r="L4433" s="5">
        <f t="shared" si="414"/>
        <v>0</v>
      </c>
      <c r="M4433" s="5">
        <f t="shared" si="415"/>
        <v>0</v>
      </c>
      <c r="N4433" s="5">
        <f t="shared" si="416"/>
        <v>0.1437482319865892</v>
      </c>
      <c r="O4433" s="5">
        <f t="shared" si="417"/>
        <v>0</v>
      </c>
      <c r="P4433" s="5">
        <f t="shared" si="418"/>
        <v>0.20255802778207202</v>
      </c>
      <c r="Q4433" s="5">
        <f t="shared" si="419"/>
        <v>0</v>
      </c>
      <c r="R4433" s="5">
        <v>-0.94899999999999995</v>
      </c>
    </row>
    <row r="4434" spans="1:18">
      <c r="A4434" s="30" t="s">
        <v>12432</v>
      </c>
      <c r="B4434" s="5" t="s">
        <v>12433</v>
      </c>
      <c r="C4434" s="5" t="s">
        <v>12434</v>
      </c>
      <c r="D4434" s="5">
        <v>19.244948999999998</v>
      </c>
      <c r="E4434" s="5">
        <v>241</v>
      </c>
      <c r="F4434" s="5">
        <v>25</v>
      </c>
      <c r="G4434" s="5">
        <v>110</v>
      </c>
      <c r="H4434" s="5">
        <v>40</v>
      </c>
      <c r="I4434" s="5">
        <v>130</v>
      </c>
      <c r="J4434" s="5">
        <v>80</v>
      </c>
      <c r="K4434" s="5">
        <v>70</v>
      </c>
      <c r="L4434" s="5">
        <f t="shared" si="414"/>
        <v>0.34942480204945198</v>
      </c>
      <c r="M4434" s="5">
        <f t="shared" si="415"/>
        <v>1.9298533060606464</v>
      </c>
      <c r="N4434" s="5">
        <f t="shared" si="416"/>
        <v>0.72291641978317889</v>
      </c>
      <c r="O4434" s="5">
        <f t="shared" si="417"/>
        <v>2.0167687495538869</v>
      </c>
      <c r="P4434" s="5">
        <f t="shared" si="418"/>
        <v>1.1641983624036574</v>
      </c>
      <c r="Q4434" s="5">
        <f t="shared" si="419"/>
        <v>0.67478645563227968</v>
      </c>
      <c r="R4434" s="5">
        <v>0.21299999999999999</v>
      </c>
    </row>
    <row r="4435" spans="1:18">
      <c r="A4435" s="30" t="s">
        <v>12435</v>
      </c>
      <c r="B4435" s="5" t="s">
        <v>12436</v>
      </c>
      <c r="C4435" s="5" t="s">
        <v>12437</v>
      </c>
      <c r="D4435" s="5">
        <v>4.9670500000000004</v>
      </c>
      <c r="E4435" s="5">
        <v>319</v>
      </c>
      <c r="F4435" s="5">
        <v>0</v>
      </c>
      <c r="G4435" s="5">
        <v>0</v>
      </c>
      <c r="H4435" s="5">
        <v>0</v>
      </c>
      <c r="I4435" s="5">
        <v>0</v>
      </c>
      <c r="J4435" s="5">
        <v>6</v>
      </c>
      <c r="K4435" s="5">
        <v>9.9</v>
      </c>
      <c r="L4435" s="5">
        <f t="shared" si="414"/>
        <v>0</v>
      </c>
      <c r="M4435" s="5">
        <f t="shared" si="415"/>
        <v>0</v>
      </c>
      <c r="N4435" s="5">
        <f t="shared" si="416"/>
        <v>0</v>
      </c>
      <c r="O4435" s="5">
        <f t="shared" si="417"/>
        <v>0</v>
      </c>
      <c r="P4435" s="5">
        <f t="shared" si="418"/>
        <v>6.5965157995128879E-2</v>
      </c>
      <c r="Q4435" s="5">
        <f t="shared" si="419"/>
        <v>7.2099104545143566E-2</v>
      </c>
      <c r="R4435" s="5">
        <v>-1.944</v>
      </c>
    </row>
    <row r="4436" spans="1:18">
      <c r="A4436" s="30" t="s">
        <v>12435</v>
      </c>
      <c r="B4436" s="5" t="s">
        <v>12438</v>
      </c>
      <c r="C4436" s="5" t="s">
        <v>12439</v>
      </c>
      <c r="D4436" s="5">
        <v>2.7671299999999999</v>
      </c>
      <c r="E4436" s="5">
        <v>325</v>
      </c>
      <c r="F4436" s="5">
        <v>0</v>
      </c>
      <c r="G4436" s="5">
        <v>0</v>
      </c>
      <c r="H4436" s="5">
        <v>0</v>
      </c>
      <c r="I4436" s="5">
        <v>0</v>
      </c>
      <c r="J4436" s="5">
        <v>6</v>
      </c>
      <c r="K4436" s="5">
        <v>9.9</v>
      </c>
      <c r="L4436" s="5">
        <f t="shared" si="414"/>
        <v>0</v>
      </c>
      <c r="M4436" s="5">
        <f t="shared" si="415"/>
        <v>0</v>
      </c>
      <c r="N4436" s="5">
        <f t="shared" si="416"/>
        <v>0</v>
      </c>
      <c r="O4436" s="5">
        <f t="shared" si="417"/>
        <v>0</v>
      </c>
      <c r="P4436" s="5">
        <f t="shared" si="418"/>
        <v>6.4747339693680336E-2</v>
      </c>
      <c r="Q4436" s="5">
        <f t="shared" si="419"/>
        <v>7.0768044153540918E-2</v>
      </c>
      <c r="R4436" s="5">
        <v>-1.946</v>
      </c>
    </row>
    <row r="4437" spans="1:18">
      <c r="A4437" s="30" t="s">
        <v>12435</v>
      </c>
      <c r="B4437" s="5" t="s">
        <v>12440</v>
      </c>
      <c r="C4437" s="5" t="s">
        <v>12441</v>
      </c>
      <c r="D4437" s="5">
        <v>11.490786</v>
      </c>
      <c r="E4437" s="5">
        <v>341</v>
      </c>
      <c r="F4437" s="5">
        <v>0</v>
      </c>
      <c r="G4437" s="5">
        <v>0</v>
      </c>
      <c r="H4437" s="5">
        <v>0</v>
      </c>
      <c r="I4437" s="5">
        <v>0</v>
      </c>
      <c r="J4437" s="5">
        <v>6</v>
      </c>
      <c r="K4437" s="5">
        <v>9.9</v>
      </c>
      <c r="L4437" s="5">
        <f t="shared" si="414"/>
        <v>0</v>
      </c>
      <c r="M4437" s="5">
        <f t="shared" si="415"/>
        <v>0</v>
      </c>
      <c r="N4437" s="5">
        <f t="shared" si="416"/>
        <v>0</v>
      </c>
      <c r="O4437" s="5">
        <f t="shared" si="417"/>
        <v>0</v>
      </c>
      <c r="P4437" s="5">
        <f t="shared" si="418"/>
        <v>6.1709341350281839E-2</v>
      </c>
      <c r="Q4437" s="5">
        <f t="shared" si="419"/>
        <v>6.7447549413198832E-2</v>
      </c>
      <c r="R4437" s="5">
        <v>-1.9470000000000001</v>
      </c>
    </row>
    <row r="4438" spans="1:18">
      <c r="A4438" s="30" t="s">
        <v>12442</v>
      </c>
      <c r="B4438" s="5" t="s">
        <v>12443</v>
      </c>
      <c r="C4438" s="5" t="s">
        <v>12444</v>
      </c>
      <c r="D4438" s="5">
        <v>23.493400999999999</v>
      </c>
      <c r="E4438" s="5">
        <v>777</v>
      </c>
      <c r="F4438" s="5">
        <v>0</v>
      </c>
      <c r="G4438" s="5">
        <v>0</v>
      </c>
      <c r="H4438" s="5">
        <v>0</v>
      </c>
      <c r="I4438" s="5">
        <v>0</v>
      </c>
      <c r="J4438" s="5">
        <v>20</v>
      </c>
      <c r="K4438" s="5">
        <v>0</v>
      </c>
      <c r="L4438" s="5">
        <f t="shared" si="414"/>
        <v>0</v>
      </c>
      <c r="M4438" s="5">
        <f t="shared" si="415"/>
        <v>0</v>
      </c>
      <c r="N4438" s="5">
        <f t="shared" si="416"/>
        <v>0</v>
      </c>
      <c r="O4438" s="5">
        <f t="shared" si="417"/>
        <v>0</v>
      </c>
      <c r="P4438" s="5">
        <f t="shared" si="418"/>
        <v>9.0274068641982438E-2</v>
      </c>
      <c r="Q4438" s="5">
        <f t="shared" si="419"/>
        <v>0</v>
      </c>
      <c r="R4438" s="5">
        <v>-2.2200000000000002</v>
      </c>
    </row>
    <row r="4439" spans="1:18">
      <c r="A4439" s="30" t="s">
        <v>12445</v>
      </c>
      <c r="B4439" s="5" t="s">
        <v>12446</v>
      </c>
      <c r="C4439" s="5" t="s">
        <v>12447</v>
      </c>
      <c r="D4439" s="5">
        <v>5.8625049999999996</v>
      </c>
      <c r="E4439" s="5">
        <v>639</v>
      </c>
      <c r="F4439" s="5">
        <v>10</v>
      </c>
      <c r="G4439" s="5">
        <v>0</v>
      </c>
      <c r="H4439" s="5">
        <v>0</v>
      </c>
      <c r="I4439" s="5">
        <v>0</v>
      </c>
      <c r="J4439" s="5">
        <v>0</v>
      </c>
      <c r="K4439" s="5">
        <v>0</v>
      </c>
      <c r="L4439" s="5">
        <f t="shared" si="414"/>
        <v>5.2714477179291341E-2</v>
      </c>
      <c r="M4439" s="5">
        <f t="shared" si="415"/>
        <v>0</v>
      </c>
      <c r="N4439" s="5">
        <f t="shared" si="416"/>
        <v>0</v>
      </c>
      <c r="O4439" s="5">
        <f t="shared" si="417"/>
        <v>0</v>
      </c>
      <c r="P4439" s="5">
        <f t="shared" si="418"/>
        <v>0</v>
      </c>
      <c r="Q4439" s="5">
        <f t="shared" si="419"/>
        <v>0</v>
      </c>
      <c r="R4439" s="5">
        <v>1.583</v>
      </c>
    </row>
    <row r="4440" spans="1:18">
      <c r="A4440" s="30" t="s">
        <v>12448</v>
      </c>
      <c r="B4440" s="5" t="s">
        <v>12449</v>
      </c>
      <c r="C4440" s="5" t="s">
        <v>12450</v>
      </c>
      <c r="D4440" s="5">
        <v>50.380446999999997</v>
      </c>
      <c r="E4440" s="5">
        <v>205</v>
      </c>
      <c r="F4440" s="5">
        <v>461</v>
      </c>
      <c r="G4440" s="5">
        <v>430</v>
      </c>
      <c r="H4440" s="5">
        <v>275</v>
      </c>
      <c r="I4440" s="5">
        <v>221.6</v>
      </c>
      <c r="J4440" s="5">
        <v>237</v>
      </c>
      <c r="K4440" s="5">
        <v>207.5</v>
      </c>
      <c r="L4440" s="5">
        <f t="shared" si="414"/>
        <v>7.5749160843894945</v>
      </c>
      <c r="M4440" s="5">
        <f t="shared" si="415"/>
        <v>8.8687671000915653</v>
      </c>
      <c r="N4440" s="5">
        <f t="shared" si="416"/>
        <v>5.842839722089046</v>
      </c>
      <c r="O4440" s="5">
        <f t="shared" si="417"/>
        <v>4.0415288979803021</v>
      </c>
      <c r="P4440" s="5">
        <f t="shared" si="418"/>
        <v>4.0546047478908358</v>
      </c>
      <c r="Q4440" s="5">
        <f t="shared" si="419"/>
        <v>2.351524995124127</v>
      </c>
      <c r="R4440" s="5">
        <v>0.64</v>
      </c>
    </row>
    <row r="4441" spans="1:18">
      <c r="A4441" s="30" t="s">
        <v>12451</v>
      </c>
      <c r="B4441" s="5" t="s">
        <v>12452</v>
      </c>
      <c r="C4441" s="5" t="s">
        <v>12453</v>
      </c>
      <c r="D4441" s="5">
        <v>24.563749000000001</v>
      </c>
      <c r="E4441" s="5">
        <v>200</v>
      </c>
      <c r="F4441" s="5">
        <v>171</v>
      </c>
      <c r="G4441" s="5">
        <v>102</v>
      </c>
      <c r="H4441" s="5">
        <v>108</v>
      </c>
      <c r="I4441" s="5">
        <v>64.900000000000006</v>
      </c>
      <c r="J4441" s="5">
        <v>71</v>
      </c>
      <c r="K4441" s="5">
        <v>130.69999999999999</v>
      </c>
      <c r="L4441" s="5">
        <f t="shared" si="414"/>
        <v>2.8800291034519927</v>
      </c>
      <c r="M4441" s="5">
        <f t="shared" si="415"/>
        <v>2.1563479077083096</v>
      </c>
      <c r="N4441" s="5">
        <f t="shared" si="416"/>
        <v>2.3520085717645727</v>
      </c>
      <c r="O4441" s="5">
        <f t="shared" si="417"/>
        <v>1.2132337821114383</v>
      </c>
      <c r="P4441" s="5">
        <f t="shared" si="418"/>
        <v>1.2450373861930613</v>
      </c>
      <c r="Q4441" s="5">
        <f t="shared" si="419"/>
        <v>1.5182068664303203</v>
      </c>
      <c r="R4441" s="5">
        <v>0.29399999999999998</v>
      </c>
    </row>
    <row r="4442" spans="1:18">
      <c r="A4442" s="30" t="s">
        <v>12454</v>
      </c>
      <c r="B4442" s="5" t="s">
        <v>12455</v>
      </c>
      <c r="C4442" s="5" t="s">
        <v>12456</v>
      </c>
      <c r="D4442" s="5">
        <v>27.600549999999998</v>
      </c>
      <c r="E4442" s="5">
        <v>216</v>
      </c>
      <c r="F4442" s="5">
        <v>0</v>
      </c>
      <c r="G4442" s="5">
        <v>0</v>
      </c>
      <c r="H4442" s="5">
        <v>0</v>
      </c>
      <c r="I4442" s="5">
        <v>95</v>
      </c>
      <c r="J4442" s="5">
        <v>0</v>
      </c>
      <c r="K4442" s="5">
        <v>0</v>
      </c>
      <c r="L4442" s="5">
        <f t="shared" si="414"/>
        <v>0</v>
      </c>
      <c r="M4442" s="5">
        <f t="shared" si="415"/>
        <v>0</v>
      </c>
      <c r="N4442" s="5">
        <f t="shared" si="416"/>
        <v>0</v>
      </c>
      <c r="O4442" s="5">
        <f t="shared" si="417"/>
        <v>1.6443703889257919</v>
      </c>
      <c r="P4442" s="5">
        <f t="shared" si="418"/>
        <v>0</v>
      </c>
      <c r="Q4442" s="5">
        <f t="shared" si="419"/>
        <v>0</v>
      </c>
      <c r="R4442" s="5">
        <v>3.63</v>
      </c>
    </row>
    <row r="4443" spans="1:18">
      <c r="A4443" s="30" t="s">
        <v>12457</v>
      </c>
      <c r="B4443" s="5" t="s">
        <v>12458</v>
      </c>
      <c r="C4443" s="5" t="s">
        <v>12459</v>
      </c>
      <c r="D4443" s="5">
        <v>20.198699999999999</v>
      </c>
      <c r="E4443" s="5">
        <v>218</v>
      </c>
      <c r="F4443" s="5">
        <v>262</v>
      </c>
      <c r="G4443" s="5">
        <v>165</v>
      </c>
      <c r="H4443" s="5">
        <v>170</v>
      </c>
      <c r="I4443" s="5">
        <v>95</v>
      </c>
      <c r="J4443" s="5">
        <v>180</v>
      </c>
      <c r="K4443" s="5">
        <v>170</v>
      </c>
      <c r="L4443" s="5">
        <f t="shared" si="414"/>
        <v>4.048326761652568</v>
      </c>
      <c r="M4443" s="5">
        <f t="shared" si="415"/>
        <v>3.2001925235822188</v>
      </c>
      <c r="N4443" s="5">
        <f t="shared" si="416"/>
        <v>3.3965465273528483</v>
      </c>
      <c r="O4443" s="5">
        <f t="shared" si="417"/>
        <v>1.6292844220549132</v>
      </c>
      <c r="P4443" s="5">
        <f t="shared" si="418"/>
        <v>2.895809917492584</v>
      </c>
      <c r="Q4443" s="5">
        <f t="shared" si="419"/>
        <v>1.8116645535553404</v>
      </c>
      <c r="R4443" s="5">
        <v>0.182</v>
      </c>
    </row>
    <row r="4444" spans="1:18">
      <c r="A4444" s="30" t="s">
        <v>12460</v>
      </c>
      <c r="B4444" s="5" t="s">
        <v>12461</v>
      </c>
      <c r="C4444" s="5" t="s">
        <v>12462</v>
      </c>
      <c r="D4444" s="5">
        <v>1.618303</v>
      </c>
      <c r="E4444" s="5">
        <v>1318</v>
      </c>
      <c r="F4444" s="5">
        <v>0</v>
      </c>
      <c r="G4444" s="5">
        <v>0</v>
      </c>
      <c r="H4444" s="5">
        <v>0</v>
      </c>
      <c r="I4444" s="5">
        <v>0</v>
      </c>
      <c r="J4444" s="5">
        <v>0</v>
      </c>
      <c r="K4444" s="5">
        <v>5</v>
      </c>
      <c r="L4444" s="5">
        <f t="shared" si="414"/>
        <v>0</v>
      </c>
      <c r="M4444" s="5">
        <f t="shared" si="415"/>
        <v>0</v>
      </c>
      <c r="N4444" s="5">
        <f t="shared" si="416"/>
        <v>0</v>
      </c>
      <c r="O4444" s="5">
        <f t="shared" si="417"/>
        <v>0</v>
      </c>
      <c r="P4444" s="5">
        <f t="shared" si="418"/>
        <v>0</v>
      </c>
      <c r="Q4444" s="5">
        <f t="shared" si="419"/>
        <v>8.8133284092444947E-3</v>
      </c>
      <c r="R4444" s="5">
        <v>-0.91900000000000004</v>
      </c>
    </row>
    <row r="4445" spans="1:18">
      <c r="A4445" s="30" t="s">
        <v>12460</v>
      </c>
      <c r="B4445" s="5" t="s">
        <v>12463</v>
      </c>
      <c r="C4445" s="5" t="s">
        <v>12464</v>
      </c>
      <c r="D4445" s="5">
        <v>2.3591000000000002</v>
      </c>
      <c r="E4445" s="5">
        <v>645</v>
      </c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5</v>
      </c>
      <c r="L4445" s="5">
        <f t="shared" si="414"/>
        <v>0</v>
      </c>
      <c r="M4445" s="5">
        <f t="shared" si="415"/>
        <v>0</v>
      </c>
      <c r="N4445" s="5">
        <f t="shared" si="416"/>
        <v>0</v>
      </c>
      <c r="O4445" s="5">
        <f t="shared" si="417"/>
        <v>0</v>
      </c>
      <c r="P4445" s="5">
        <f t="shared" si="418"/>
        <v>0</v>
      </c>
      <c r="Q4445" s="5">
        <f t="shared" si="419"/>
        <v>1.8009250919975569E-2</v>
      </c>
      <c r="R4445" s="5">
        <v>-0.89900000000000002</v>
      </c>
    </row>
    <row r="4446" spans="1:18">
      <c r="A4446" s="30" t="s">
        <v>12465</v>
      </c>
      <c r="B4446" s="5" t="s">
        <v>12466</v>
      </c>
      <c r="C4446" s="5" t="s">
        <v>12467</v>
      </c>
      <c r="D4446" s="5">
        <v>21.6052</v>
      </c>
      <c r="E4446" s="5">
        <v>243</v>
      </c>
      <c r="F4446" s="5">
        <v>215</v>
      </c>
      <c r="G4446" s="5">
        <v>110</v>
      </c>
      <c r="H4446" s="5">
        <v>140</v>
      </c>
      <c r="I4446" s="5">
        <v>70</v>
      </c>
      <c r="J4446" s="5">
        <v>110</v>
      </c>
      <c r="K4446" s="5">
        <v>80</v>
      </c>
      <c r="L4446" s="5">
        <f t="shared" si="414"/>
        <v>2.9803203486736383</v>
      </c>
      <c r="M4446" s="5">
        <f t="shared" si="415"/>
        <v>1.9139697397556206</v>
      </c>
      <c r="N4446" s="5">
        <f t="shared" si="416"/>
        <v>2.5093827164078659</v>
      </c>
      <c r="O4446" s="5">
        <f t="shared" si="417"/>
        <v>1.0770145237408695</v>
      </c>
      <c r="P4446" s="5">
        <f t="shared" si="418"/>
        <v>1.5875976639568394</v>
      </c>
      <c r="Q4446" s="5">
        <f t="shared" si="419"/>
        <v>0.76483732302118468</v>
      </c>
      <c r="R4446" s="5">
        <v>0.53700000000000003</v>
      </c>
    </row>
    <row r="4447" spans="1:18">
      <c r="A4447" s="30" t="s">
        <v>12468</v>
      </c>
      <c r="B4447" s="5" t="s">
        <v>12469</v>
      </c>
      <c r="C4447" s="5" t="s">
        <v>12470</v>
      </c>
      <c r="D4447" s="5">
        <v>3.2900450000000001</v>
      </c>
      <c r="E4447" s="5">
        <v>202</v>
      </c>
      <c r="F4447" s="5">
        <v>0</v>
      </c>
      <c r="G4447" s="5">
        <v>0</v>
      </c>
      <c r="H4447" s="5">
        <v>63</v>
      </c>
      <c r="I4447" s="5">
        <v>46.6</v>
      </c>
      <c r="J4447" s="5">
        <v>63</v>
      </c>
      <c r="K4447" s="5">
        <v>49.9</v>
      </c>
      <c r="L4447" s="5">
        <f t="shared" si="414"/>
        <v>0</v>
      </c>
      <c r="M4447" s="5">
        <f t="shared" si="415"/>
        <v>0</v>
      </c>
      <c r="N4447" s="5">
        <f t="shared" si="416"/>
        <v>1.3584207922732681</v>
      </c>
      <c r="O4447" s="5">
        <f t="shared" si="417"/>
        <v>0.86251040056130546</v>
      </c>
      <c r="P4447" s="5">
        <f t="shared" si="418"/>
        <v>1.093813350023189</v>
      </c>
      <c r="Q4447" s="5">
        <f t="shared" si="419"/>
        <v>0.57389776780680568</v>
      </c>
      <c r="R4447" s="5">
        <v>-0.51</v>
      </c>
    </row>
    <row r="4448" spans="1:18">
      <c r="A4448" s="30" t="s">
        <v>12471</v>
      </c>
      <c r="B4448" s="5" t="s">
        <v>12472</v>
      </c>
      <c r="C4448" s="5" t="s">
        <v>12473</v>
      </c>
      <c r="D4448" s="5">
        <v>44.737701000000001</v>
      </c>
      <c r="E4448" s="5">
        <v>215</v>
      </c>
      <c r="F4448" s="5">
        <v>174</v>
      </c>
      <c r="G4448" s="5">
        <v>130</v>
      </c>
      <c r="H4448" s="5">
        <v>190</v>
      </c>
      <c r="I4448" s="5">
        <v>178.3</v>
      </c>
      <c r="J4448" s="5">
        <v>162</v>
      </c>
      <c r="K4448" s="5">
        <v>240.8</v>
      </c>
      <c r="L4448" s="5">
        <f t="shared" si="414"/>
        <v>2.7260985393752035</v>
      </c>
      <c r="M4448" s="5">
        <f t="shared" si="415"/>
        <v>2.5565456270139557</v>
      </c>
      <c r="N4448" s="5">
        <f t="shared" si="416"/>
        <v>3.8491096351013683</v>
      </c>
      <c r="O4448" s="5">
        <f t="shared" si="417"/>
        <v>3.1005781108749693</v>
      </c>
      <c r="P4448" s="5">
        <f t="shared" si="418"/>
        <v>2.6425949107536972</v>
      </c>
      <c r="Q4448" s="5">
        <f t="shared" si="419"/>
        <v>2.6019765729180704</v>
      </c>
      <c r="R4448" s="5">
        <v>1.2999999999999999E-2</v>
      </c>
    </row>
    <row r="4449" spans="1:18">
      <c r="A4449" s="30" t="s">
        <v>12474</v>
      </c>
      <c r="B4449" s="5" t="s">
        <v>12475</v>
      </c>
      <c r="C4449" s="5" t="s">
        <v>12476</v>
      </c>
      <c r="D4449" s="5">
        <v>32.796249000000003</v>
      </c>
      <c r="E4449" s="5">
        <v>206</v>
      </c>
      <c r="F4449" s="5">
        <v>185</v>
      </c>
      <c r="G4449" s="5">
        <v>185</v>
      </c>
      <c r="H4449" s="5">
        <v>120</v>
      </c>
      <c r="I4449" s="5">
        <v>50</v>
      </c>
      <c r="J4449" s="5">
        <v>90</v>
      </c>
      <c r="K4449" s="5">
        <v>30</v>
      </c>
      <c r="L4449" s="5">
        <f t="shared" si="414"/>
        <v>3.0250688930824885</v>
      </c>
      <c r="M4449" s="5">
        <f t="shared" si="415"/>
        <v>3.7971098698461572</v>
      </c>
      <c r="N4449" s="5">
        <f t="shared" si="416"/>
        <v>2.537226075258439</v>
      </c>
      <c r="O4449" s="5">
        <f t="shared" si="417"/>
        <v>0.90747062853339566</v>
      </c>
      <c r="P4449" s="5">
        <f t="shared" si="418"/>
        <v>1.5322489369256875</v>
      </c>
      <c r="Q4449" s="5">
        <f t="shared" si="419"/>
        <v>0.33832913136070608</v>
      </c>
      <c r="R4449" s="5">
        <v>1.0109999999999999</v>
      </c>
    </row>
    <row r="4450" spans="1:18">
      <c r="A4450" s="30" t="s">
        <v>12477</v>
      </c>
      <c r="B4450" s="5" t="s">
        <v>12478</v>
      </c>
      <c r="C4450" s="5" t="s">
        <v>12479</v>
      </c>
      <c r="D4450" s="5">
        <v>27.490299</v>
      </c>
      <c r="E4450" s="5">
        <v>201</v>
      </c>
      <c r="F4450" s="5">
        <v>223</v>
      </c>
      <c r="G4450" s="5">
        <v>0</v>
      </c>
      <c r="H4450" s="5">
        <v>120</v>
      </c>
      <c r="I4450" s="5">
        <v>0</v>
      </c>
      <c r="J4450" s="5">
        <v>0</v>
      </c>
      <c r="K4450" s="5">
        <v>117.5</v>
      </c>
      <c r="L4450" s="5">
        <f t="shared" si="414"/>
        <v>3.7371417187151637</v>
      </c>
      <c r="M4450" s="5">
        <f t="shared" si="415"/>
        <v>0</v>
      </c>
      <c r="N4450" s="5">
        <f t="shared" si="416"/>
        <v>2.6003411517574047</v>
      </c>
      <c r="O4450" s="5">
        <f t="shared" si="417"/>
        <v>0</v>
      </c>
      <c r="P4450" s="5">
        <f t="shared" si="418"/>
        <v>0</v>
      </c>
      <c r="Q4450" s="5">
        <f t="shared" si="419"/>
        <v>1.3580856757190531</v>
      </c>
      <c r="R4450" s="5">
        <v>0.57199999999999995</v>
      </c>
    </row>
    <row r="4451" spans="1:18">
      <c r="A4451" s="30" t="s">
        <v>12480</v>
      </c>
      <c r="B4451" s="5" t="s">
        <v>12481</v>
      </c>
      <c r="C4451" s="5" t="s">
        <v>12482</v>
      </c>
      <c r="D4451" s="5">
        <v>12.175300999999999</v>
      </c>
      <c r="E4451" s="5">
        <v>222</v>
      </c>
      <c r="F4451" s="5">
        <v>245</v>
      </c>
      <c r="G4451" s="5">
        <v>100</v>
      </c>
      <c r="H4451" s="5">
        <v>20</v>
      </c>
      <c r="I4451" s="5">
        <v>30</v>
      </c>
      <c r="J4451" s="5">
        <v>40</v>
      </c>
      <c r="K4451" s="5">
        <v>40</v>
      </c>
      <c r="L4451" s="5">
        <f t="shared" si="414"/>
        <v>3.7174391778396196</v>
      </c>
      <c r="M4451" s="5">
        <f t="shared" si="415"/>
        <v>1.9045644830492048</v>
      </c>
      <c r="N4451" s="5">
        <f t="shared" si="416"/>
        <v>0.39239382244987864</v>
      </c>
      <c r="O4451" s="5">
        <f t="shared" si="417"/>
        <v>0.50524040399426895</v>
      </c>
      <c r="P4451" s="5">
        <f t="shared" si="418"/>
        <v>0.63191848049387711</v>
      </c>
      <c r="Q4451" s="5">
        <f t="shared" si="419"/>
        <v>0.41859339976159432</v>
      </c>
      <c r="R4451" s="5">
        <v>1.103</v>
      </c>
    </row>
    <row r="4452" spans="1:18">
      <c r="A4452" s="30" t="s">
        <v>12483</v>
      </c>
      <c r="B4452" s="5" t="s">
        <v>12484</v>
      </c>
      <c r="C4452" s="5" t="s">
        <v>12485</v>
      </c>
      <c r="D4452" s="5">
        <v>7.5849849999999996</v>
      </c>
      <c r="E4452" s="5">
        <v>194</v>
      </c>
      <c r="F4452" s="5">
        <v>15</v>
      </c>
      <c r="G4452" s="5">
        <v>12</v>
      </c>
      <c r="H4452" s="5">
        <v>0</v>
      </c>
      <c r="I4452" s="5">
        <v>0</v>
      </c>
      <c r="J4452" s="5">
        <v>0</v>
      </c>
      <c r="K4452" s="5">
        <v>0</v>
      </c>
      <c r="L4452" s="5">
        <f t="shared" si="414"/>
        <v>0.26044755864098323</v>
      </c>
      <c r="M4452" s="5">
        <f t="shared" si="415"/>
        <v>0.26153400942490113</v>
      </c>
      <c r="N4452" s="5">
        <f t="shared" si="416"/>
        <v>0</v>
      </c>
      <c r="O4452" s="5">
        <f t="shared" si="417"/>
        <v>0</v>
      </c>
      <c r="P4452" s="5">
        <f t="shared" si="418"/>
        <v>0</v>
      </c>
      <c r="Q4452" s="5">
        <f t="shared" si="419"/>
        <v>0</v>
      </c>
      <c r="R4452" s="5">
        <v>2.4049999999999998</v>
      </c>
    </row>
    <row r="4453" spans="1:18">
      <c r="A4453" s="30" t="s">
        <v>12486</v>
      </c>
      <c r="B4453" s="5" t="s">
        <v>12487</v>
      </c>
      <c r="C4453" s="5" t="s">
        <v>12488</v>
      </c>
      <c r="D4453" s="5">
        <v>2.6733250000000002</v>
      </c>
      <c r="E4453" s="5">
        <v>237</v>
      </c>
      <c r="F4453" s="5">
        <v>75</v>
      </c>
      <c r="G4453" s="5">
        <v>0</v>
      </c>
      <c r="H4453" s="5">
        <v>0</v>
      </c>
      <c r="I4453" s="5">
        <v>0</v>
      </c>
      <c r="J4453" s="5">
        <v>0</v>
      </c>
      <c r="K4453" s="5">
        <v>0</v>
      </c>
      <c r="L4453" s="5">
        <f t="shared" si="414"/>
        <v>1.0659668011888344</v>
      </c>
      <c r="M4453" s="5">
        <f t="shared" si="415"/>
        <v>0</v>
      </c>
      <c r="N4453" s="5">
        <f t="shared" si="416"/>
        <v>0</v>
      </c>
      <c r="O4453" s="5">
        <f t="shared" si="417"/>
        <v>0</v>
      </c>
      <c r="P4453" s="5">
        <f t="shared" si="418"/>
        <v>0</v>
      </c>
      <c r="Q4453" s="5">
        <f t="shared" si="419"/>
        <v>0</v>
      </c>
      <c r="R4453" s="5">
        <v>3.4159999999999999</v>
      </c>
    </row>
    <row r="4454" spans="1:18">
      <c r="A4454" s="30" t="s">
        <v>12489</v>
      </c>
      <c r="B4454" s="5" t="s">
        <v>12490</v>
      </c>
      <c r="C4454" s="5" t="s">
        <v>12491</v>
      </c>
      <c r="D4454" s="5">
        <v>8.1139749999999999</v>
      </c>
      <c r="E4454" s="5">
        <v>203</v>
      </c>
      <c r="F4454" s="5">
        <v>20</v>
      </c>
      <c r="G4454" s="5">
        <v>0</v>
      </c>
      <c r="H4454" s="5">
        <v>30</v>
      </c>
      <c r="I4454" s="5">
        <v>0</v>
      </c>
      <c r="J4454" s="5">
        <v>0</v>
      </c>
      <c r="K4454" s="5">
        <v>0</v>
      </c>
      <c r="L4454" s="5">
        <f t="shared" si="414"/>
        <v>0.33186749672479965</v>
      </c>
      <c r="M4454" s="5">
        <f t="shared" si="415"/>
        <v>0</v>
      </c>
      <c r="N4454" s="5">
        <f t="shared" si="416"/>
        <v>0.6436805067773872</v>
      </c>
      <c r="O4454" s="5">
        <f t="shared" si="417"/>
        <v>0</v>
      </c>
      <c r="P4454" s="5">
        <f t="shared" si="418"/>
        <v>0</v>
      </c>
      <c r="Q4454" s="5">
        <f t="shared" si="419"/>
        <v>0</v>
      </c>
      <c r="R4454" s="5">
        <v>2.98</v>
      </c>
    </row>
    <row r="4455" spans="1:18">
      <c r="A4455" s="30" t="s">
        <v>12492</v>
      </c>
      <c r="B4455" s="5" t="s">
        <v>12493</v>
      </c>
      <c r="C4455" s="5" t="s">
        <v>12494</v>
      </c>
      <c r="D4455" s="5">
        <v>5.0963900000000004</v>
      </c>
      <c r="E4455" s="5">
        <v>221</v>
      </c>
      <c r="F4455" s="5">
        <v>225</v>
      </c>
      <c r="G4455" s="5">
        <v>130</v>
      </c>
      <c r="H4455" s="5">
        <v>130</v>
      </c>
      <c r="I4455" s="5">
        <v>130</v>
      </c>
      <c r="J4455" s="5">
        <v>55</v>
      </c>
      <c r="K4455" s="5">
        <v>60</v>
      </c>
      <c r="L4455" s="5">
        <f t="shared" si="414"/>
        <v>3.4294226047296887</v>
      </c>
      <c r="M4455" s="5">
        <f t="shared" si="415"/>
        <v>2.4871371484524909</v>
      </c>
      <c r="N4455" s="5">
        <f t="shared" si="416"/>
        <v>2.5621008407021488</v>
      </c>
      <c r="O4455" s="5">
        <f t="shared" si="417"/>
        <v>2.1992817585632882</v>
      </c>
      <c r="P4455" s="5">
        <f t="shared" si="418"/>
        <v>0.87281953018441638</v>
      </c>
      <c r="Q4455" s="5">
        <f t="shared" si="419"/>
        <v>0.63073123131498143</v>
      </c>
      <c r="R4455" s="5">
        <v>1.181</v>
      </c>
    </row>
    <row r="4456" spans="1:18">
      <c r="A4456" s="30" t="s">
        <v>12495</v>
      </c>
      <c r="B4456" s="5" t="s">
        <v>12496</v>
      </c>
      <c r="C4456" s="5" t="s">
        <v>12497</v>
      </c>
      <c r="D4456" s="5">
        <v>0.59904999999999997</v>
      </c>
      <c r="E4456" s="5">
        <v>218</v>
      </c>
      <c r="F4456" s="5">
        <v>0</v>
      </c>
      <c r="G4456" s="5">
        <v>35</v>
      </c>
      <c r="H4456" s="5">
        <v>0</v>
      </c>
      <c r="I4456" s="5">
        <v>0</v>
      </c>
      <c r="J4456" s="5">
        <v>55</v>
      </c>
      <c r="K4456" s="5">
        <v>40</v>
      </c>
      <c r="L4456" s="5">
        <f t="shared" si="414"/>
        <v>0</v>
      </c>
      <c r="M4456" s="5">
        <f t="shared" si="415"/>
        <v>0.6788287171235009</v>
      </c>
      <c r="N4456" s="5">
        <f t="shared" si="416"/>
        <v>0</v>
      </c>
      <c r="O4456" s="5">
        <f t="shared" si="417"/>
        <v>0</v>
      </c>
      <c r="P4456" s="5">
        <f t="shared" si="418"/>
        <v>0.88483080812273396</v>
      </c>
      <c r="Q4456" s="5">
        <f t="shared" si="419"/>
        <v>0.42627401260125664</v>
      </c>
      <c r="R4456" s="5">
        <v>-1.421</v>
      </c>
    </row>
    <row r="4457" spans="1:18">
      <c r="A4457" s="30" t="s">
        <v>12498</v>
      </c>
      <c r="B4457" s="5" t="s">
        <v>12499</v>
      </c>
      <c r="C4457" s="5" t="s">
        <v>12500</v>
      </c>
      <c r="D4457" s="5">
        <v>38.578750999999997</v>
      </c>
      <c r="E4457" s="5">
        <v>221</v>
      </c>
      <c r="F4457" s="5">
        <v>145</v>
      </c>
      <c r="G4457" s="5">
        <v>100</v>
      </c>
      <c r="H4457" s="5">
        <v>120</v>
      </c>
      <c r="I4457" s="5">
        <v>120</v>
      </c>
      <c r="J4457" s="5">
        <v>0</v>
      </c>
      <c r="K4457" s="5">
        <v>0</v>
      </c>
      <c r="L4457" s="5">
        <f t="shared" si="414"/>
        <v>2.2100723452702438</v>
      </c>
      <c r="M4457" s="5">
        <f t="shared" si="415"/>
        <v>1.9131824218865316</v>
      </c>
      <c r="N4457" s="5">
        <f t="shared" si="416"/>
        <v>2.3650161606481377</v>
      </c>
      <c r="O4457" s="5">
        <f t="shared" si="417"/>
        <v>2.0301062386738047</v>
      </c>
      <c r="P4457" s="5">
        <f t="shared" si="418"/>
        <v>0</v>
      </c>
      <c r="Q4457" s="5">
        <f t="shared" si="419"/>
        <v>0</v>
      </c>
      <c r="R4457" s="5">
        <v>5.24</v>
      </c>
    </row>
    <row r="4458" spans="1:18">
      <c r="A4458" s="30" t="s">
        <v>12501</v>
      </c>
      <c r="B4458" s="5" t="s">
        <v>12502</v>
      </c>
      <c r="C4458" s="5" t="s">
        <v>12503</v>
      </c>
      <c r="D4458" s="5">
        <v>73.793152000000006</v>
      </c>
      <c r="E4458" s="5">
        <v>212</v>
      </c>
      <c r="F4458" s="5">
        <v>482</v>
      </c>
      <c r="G4458" s="5">
        <v>355</v>
      </c>
      <c r="H4458" s="5">
        <v>165</v>
      </c>
      <c r="I4458" s="5">
        <v>140</v>
      </c>
      <c r="J4458" s="5">
        <v>260</v>
      </c>
      <c r="K4458" s="5">
        <v>205</v>
      </c>
      <c r="L4458" s="5">
        <f t="shared" si="414"/>
        <v>7.6584686520129122</v>
      </c>
      <c r="M4458" s="5">
        <f t="shared" si="415"/>
        <v>7.0801286277881053</v>
      </c>
      <c r="N4458" s="5">
        <f t="shared" si="416"/>
        <v>3.3899494614007208</v>
      </c>
      <c r="O4458" s="5">
        <f t="shared" si="417"/>
        <v>2.4690049931040687</v>
      </c>
      <c r="P4458" s="5">
        <f t="shared" si="418"/>
        <v>4.3012187139276641</v>
      </c>
      <c r="Q4458" s="5">
        <f t="shared" si="419"/>
        <v>2.2464841536733675</v>
      </c>
      <c r="R4458" s="5">
        <v>0.39900000000000002</v>
      </c>
    </row>
    <row r="4459" spans="1:18">
      <c r="A4459" s="30" t="s">
        <v>12504</v>
      </c>
      <c r="B4459" s="5" t="s">
        <v>12505</v>
      </c>
      <c r="C4459" s="5" t="s">
        <v>12506</v>
      </c>
      <c r="D4459" s="5">
        <v>15.6896</v>
      </c>
      <c r="E4459" s="5">
        <v>216</v>
      </c>
      <c r="F4459" s="5">
        <v>97</v>
      </c>
      <c r="G4459" s="5">
        <v>0</v>
      </c>
      <c r="H4459" s="5">
        <v>85</v>
      </c>
      <c r="I4459" s="5">
        <v>70</v>
      </c>
      <c r="J4459" s="5">
        <v>0</v>
      </c>
      <c r="K4459" s="5">
        <v>85</v>
      </c>
      <c r="L4459" s="5">
        <f t="shared" si="414"/>
        <v>1.512685851390748</v>
      </c>
      <c r="M4459" s="5">
        <f t="shared" si="415"/>
        <v>0</v>
      </c>
      <c r="N4459" s="5">
        <f t="shared" si="416"/>
        <v>1.7139980161178727</v>
      </c>
      <c r="O4459" s="5">
        <f t="shared" si="417"/>
        <v>1.2116413392084782</v>
      </c>
      <c r="P4459" s="5">
        <f t="shared" si="418"/>
        <v>0</v>
      </c>
      <c r="Q4459" s="5">
        <f t="shared" si="419"/>
        <v>0.91421961267375984</v>
      </c>
      <c r="R4459" s="5">
        <v>0.58299999999999996</v>
      </c>
    </row>
    <row r="4460" spans="1:18">
      <c r="A4460" s="30" t="s">
        <v>12507</v>
      </c>
      <c r="B4460" s="5" t="s">
        <v>12508</v>
      </c>
      <c r="C4460" s="5" t="s">
        <v>12509</v>
      </c>
      <c r="D4460" s="5">
        <v>8.0791149999999998</v>
      </c>
      <c r="E4460" s="5">
        <v>203</v>
      </c>
      <c r="F4460" s="5">
        <v>0</v>
      </c>
      <c r="G4460" s="5">
        <v>0</v>
      </c>
      <c r="H4460" s="5">
        <v>50</v>
      </c>
      <c r="I4460" s="5">
        <v>0</v>
      </c>
      <c r="J4460" s="5">
        <v>47</v>
      </c>
      <c r="K4460" s="5">
        <v>0</v>
      </c>
      <c r="L4460" s="5">
        <f t="shared" si="414"/>
        <v>0</v>
      </c>
      <c r="M4460" s="5">
        <f t="shared" si="415"/>
        <v>0</v>
      </c>
      <c r="N4460" s="5">
        <f t="shared" si="416"/>
        <v>1.0728008446289785</v>
      </c>
      <c r="O4460" s="5">
        <f t="shared" si="417"/>
        <v>0</v>
      </c>
      <c r="P4460" s="5">
        <f t="shared" si="418"/>
        <v>0.81199968294003877</v>
      </c>
      <c r="Q4460" s="5">
        <f t="shared" si="419"/>
        <v>0</v>
      </c>
      <c r="R4460" s="5">
        <v>-0.39900000000000002</v>
      </c>
    </row>
    <row r="4461" spans="1:18">
      <c r="A4461" s="30" t="s">
        <v>12510</v>
      </c>
      <c r="B4461" s="5" t="s">
        <v>12511</v>
      </c>
      <c r="C4461" s="5" t="s">
        <v>12512</v>
      </c>
      <c r="D4461" s="5">
        <v>3.3035299999999999</v>
      </c>
      <c r="E4461" s="5">
        <v>195</v>
      </c>
      <c r="F4461" s="5">
        <v>30</v>
      </c>
      <c r="G4461" s="5">
        <v>17</v>
      </c>
      <c r="H4461" s="5">
        <v>0</v>
      </c>
      <c r="I4461" s="5">
        <v>0</v>
      </c>
      <c r="J4461" s="5">
        <v>0</v>
      </c>
      <c r="K4461" s="5">
        <v>0</v>
      </c>
      <c r="L4461" s="5">
        <f t="shared" si="414"/>
        <v>0.51822386027026413</v>
      </c>
      <c r="M4461" s="5">
        <f t="shared" si="415"/>
        <v>0.3686064799501384</v>
      </c>
      <c r="N4461" s="5">
        <f t="shared" si="416"/>
        <v>0</v>
      </c>
      <c r="O4461" s="5">
        <f t="shared" si="417"/>
        <v>0</v>
      </c>
      <c r="P4461" s="5">
        <f t="shared" si="418"/>
        <v>0</v>
      </c>
      <c r="Q4461" s="5">
        <f t="shared" si="419"/>
        <v>0</v>
      </c>
      <c r="R4461" s="5">
        <v>2.9350000000000001</v>
      </c>
    </row>
    <row r="4462" spans="1:18">
      <c r="A4462" s="31" t="s">
        <v>12513</v>
      </c>
      <c r="B4462" s="5" t="s">
        <v>12514</v>
      </c>
      <c r="C4462" s="5" t="s">
        <v>12515</v>
      </c>
      <c r="D4462" s="5">
        <v>0.33338400000000001</v>
      </c>
      <c r="E4462" s="5">
        <v>223</v>
      </c>
      <c r="F4462" s="5">
        <v>0</v>
      </c>
      <c r="G4462" s="5">
        <v>0</v>
      </c>
      <c r="H4462" s="5">
        <v>0</v>
      </c>
      <c r="I4462" s="5">
        <v>0</v>
      </c>
      <c r="J4462" s="5">
        <v>15</v>
      </c>
      <c r="K4462" s="5">
        <v>0</v>
      </c>
      <c r="L4462" s="5">
        <f t="shared" si="414"/>
        <v>0</v>
      </c>
      <c r="M4462" s="5">
        <f t="shared" si="415"/>
        <v>0</v>
      </c>
      <c r="N4462" s="5">
        <f t="shared" si="416"/>
        <v>0</v>
      </c>
      <c r="O4462" s="5">
        <f t="shared" si="417"/>
        <v>0</v>
      </c>
      <c r="P4462" s="5">
        <f t="shared" si="418"/>
        <v>0.23590678700051693</v>
      </c>
      <c r="Q4462" s="5">
        <f t="shared" si="419"/>
        <v>0</v>
      </c>
      <c r="R4462" s="5">
        <v>-1.93</v>
      </c>
    </row>
    <row r="4463" spans="1:18">
      <c r="A4463" s="30" t="s">
        <v>12516</v>
      </c>
      <c r="B4463" s="5" t="s">
        <v>12517</v>
      </c>
      <c r="C4463" s="5" t="s">
        <v>12518</v>
      </c>
      <c r="D4463" s="5">
        <v>8.4857300000000002</v>
      </c>
      <c r="E4463" s="5">
        <v>229</v>
      </c>
      <c r="F4463" s="5">
        <v>0</v>
      </c>
      <c r="G4463" s="5">
        <v>110</v>
      </c>
      <c r="H4463" s="5">
        <v>110</v>
      </c>
      <c r="I4463" s="5">
        <v>0</v>
      </c>
      <c r="J4463" s="5">
        <v>0</v>
      </c>
      <c r="K4463" s="5">
        <v>0</v>
      </c>
      <c r="L4463" s="5">
        <f t="shared" si="414"/>
        <v>0</v>
      </c>
      <c r="M4463" s="5">
        <f t="shared" si="415"/>
        <v>2.0309809902210296</v>
      </c>
      <c r="N4463" s="5">
        <f t="shared" si="416"/>
        <v>2.0921958830187855</v>
      </c>
      <c r="O4463" s="5">
        <f t="shared" si="417"/>
        <v>0</v>
      </c>
      <c r="P4463" s="5">
        <f t="shared" si="418"/>
        <v>0</v>
      </c>
      <c r="Q4463" s="5">
        <f t="shared" si="419"/>
        <v>0</v>
      </c>
      <c r="R4463" s="5">
        <v>4.4740000000000002</v>
      </c>
    </row>
    <row r="4464" spans="1:18">
      <c r="A4464" s="30" t="s">
        <v>12519</v>
      </c>
      <c r="B4464" s="5" t="s">
        <v>12520</v>
      </c>
      <c r="C4464" s="5" t="s">
        <v>12521</v>
      </c>
      <c r="D4464" s="5">
        <v>14.924950000000001</v>
      </c>
      <c r="E4464" s="5">
        <v>201</v>
      </c>
      <c r="F4464" s="5">
        <v>212</v>
      </c>
      <c r="G4464" s="5">
        <v>115</v>
      </c>
      <c r="H4464" s="5">
        <v>160</v>
      </c>
      <c r="I4464" s="5">
        <v>121.6</v>
      </c>
      <c r="J4464" s="5">
        <v>77</v>
      </c>
      <c r="K4464" s="5">
        <v>0</v>
      </c>
      <c r="L4464" s="5">
        <f t="shared" si="414"/>
        <v>3.5527984052359405</v>
      </c>
      <c r="M4464" s="5">
        <f t="shared" si="415"/>
        <v>2.4190811568281689</v>
      </c>
      <c r="N4464" s="5">
        <f t="shared" si="416"/>
        <v>3.4671215356765397</v>
      </c>
      <c r="O4464" s="5">
        <f t="shared" si="417"/>
        <v>2.2618682842298652</v>
      </c>
      <c r="P4464" s="5">
        <f t="shared" si="418"/>
        <v>1.3435341424828777</v>
      </c>
      <c r="Q4464" s="5">
        <f t="shared" si="419"/>
        <v>0</v>
      </c>
      <c r="R4464" s="5">
        <v>1.5609999999999999</v>
      </c>
    </row>
    <row r="4465" spans="1:18">
      <c r="A4465" s="30" t="s">
        <v>12522</v>
      </c>
      <c r="B4465" s="5" t="s">
        <v>12523</v>
      </c>
      <c r="C4465" s="5" t="s">
        <v>12524</v>
      </c>
      <c r="D4465" s="5">
        <v>1.9625999999999999</v>
      </c>
      <c r="E4465" s="5">
        <v>211</v>
      </c>
      <c r="F4465" s="5">
        <v>0</v>
      </c>
      <c r="G4465" s="5">
        <v>0</v>
      </c>
      <c r="H4465" s="5">
        <v>0</v>
      </c>
      <c r="I4465" s="5">
        <v>0</v>
      </c>
      <c r="J4465" s="5">
        <v>30</v>
      </c>
      <c r="K4465" s="5">
        <v>20</v>
      </c>
      <c r="L4465" s="5">
        <f t="shared" si="414"/>
        <v>0</v>
      </c>
      <c r="M4465" s="5">
        <f t="shared" si="415"/>
        <v>0</v>
      </c>
      <c r="N4465" s="5">
        <f t="shared" si="416"/>
        <v>0</v>
      </c>
      <c r="O4465" s="5">
        <f t="shared" si="417"/>
        <v>0</v>
      </c>
      <c r="P4465" s="5">
        <f t="shared" si="418"/>
        <v>0.4986465734702869</v>
      </c>
      <c r="Q4465" s="5">
        <f t="shared" si="419"/>
        <v>0.22020790224425102</v>
      </c>
      <c r="R4465" s="5">
        <v>-3.1019999999999999</v>
      </c>
    </row>
    <row r="4466" spans="1:18">
      <c r="A4466" s="30" t="s">
        <v>12525</v>
      </c>
      <c r="B4466" s="5" t="s">
        <v>12526</v>
      </c>
      <c r="C4466" s="5" t="s">
        <v>12527</v>
      </c>
      <c r="D4466" s="5">
        <v>0.64587399999999995</v>
      </c>
      <c r="E4466" s="5">
        <v>217</v>
      </c>
      <c r="F4466" s="5">
        <v>0</v>
      </c>
      <c r="G4466" s="5">
        <v>100</v>
      </c>
      <c r="H4466" s="5">
        <v>0</v>
      </c>
      <c r="I4466" s="5">
        <v>90</v>
      </c>
      <c r="J4466" s="5">
        <v>0</v>
      </c>
      <c r="K4466" s="5">
        <v>0</v>
      </c>
      <c r="L4466" s="5">
        <f t="shared" si="414"/>
        <v>0</v>
      </c>
      <c r="M4466" s="5">
        <f t="shared" si="415"/>
        <v>1.9484484573130114</v>
      </c>
      <c r="N4466" s="5">
        <f t="shared" si="416"/>
        <v>0</v>
      </c>
      <c r="O4466" s="5">
        <f t="shared" si="417"/>
        <v>1.5506456638718116</v>
      </c>
      <c r="P4466" s="5">
        <f t="shared" si="418"/>
        <v>0</v>
      </c>
      <c r="Q4466" s="5">
        <f t="shared" si="419"/>
        <v>0</v>
      </c>
      <c r="R4466" s="5">
        <v>4.2960000000000003</v>
      </c>
    </row>
    <row r="4467" spans="1:18">
      <c r="A4467" s="30" t="s">
        <v>12528</v>
      </c>
      <c r="B4467" s="5" t="s">
        <v>12529</v>
      </c>
      <c r="C4467" s="5" t="s">
        <v>12530</v>
      </c>
      <c r="D4467" s="5">
        <v>9.1552939999999996</v>
      </c>
      <c r="E4467" s="5">
        <v>213</v>
      </c>
      <c r="F4467" s="5">
        <v>79</v>
      </c>
      <c r="G4467" s="5">
        <v>20</v>
      </c>
      <c r="H4467" s="5">
        <v>40</v>
      </c>
      <c r="I4467" s="5">
        <v>38.299999999999997</v>
      </c>
      <c r="J4467" s="5">
        <v>42</v>
      </c>
      <c r="K4467" s="5">
        <v>67.5</v>
      </c>
      <c r="L4467" s="5">
        <f t="shared" si="414"/>
        <v>1.2493331091492046</v>
      </c>
      <c r="M4467" s="5">
        <f t="shared" si="415"/>
        <v>0.39700780773420047</v>
      </c>
      <c r="N4467" s="5">
        <f t="shared" si="416"/>
        <v>0.81794768623354985</v>
      </c>
      <c r="O4467" s="5">
        <f t="shared" si="417"/>
        <v>0.67227810000026134</v>
      </c>
      <c r="P4467" s="5">
        <f t="shared" si="418"/>
        <v>0.69155022442780645</v>
      </c>
      <c r="Q4467" s="5">
        <f t="shared" si="419"/>
        <v>0.73622325063702942</v>
      </c>
      <c r="R4467" s="5">
        <v>-1.6E-2</v>
      </c>
    </row>
    <row r="4468" spans="1:18">
      <c r="A4468" s="30" t="s">
        <v>12531</v>
      </c>
      <c r="B4468" s="5" t="s">
        <v>12532</v>
      </c>
      <c r="C4468" s="5" t="s">
        <v>12533</v>
      </c>
      <c r="D4468" s="5">
        <v>35.165100000000002</v>
      </c>
      <c r="E4468" s="5">
        <v>220</v>
      </c>
      <c r="F4468" s="5">
        <v>407</v>
      </c>
      <c r="G4468" s="5">
        <v>279</v>
      </c>
      <c r="H4468" s="5">
        <v>260</v>
      </c>
      <c r="I4468" s="5">
        <v>195</v>
      </c>
      <c r="J4468" s="5">
        <v>391</v>
      </c>
      <c r="K4468" s="5">
        <v>448.3</v>
      </c>
      <c r="L4468" s="5">
        <f t="shared" si="414"/>
        <v>6.2316419197499267</v>
      </c>
      <c r="M4468" s="5">
        <f t="shared" si="415"/>
        <v>5.3620415886864379</v>
      </c>
      <c r="N4468" s="5">
        <f t="shared" si="416"/>
        <v>5.1474935072288632</v>
      </c>
      <c r="O4468" s="5">
        <f t="shared" si="417"/>
        <v>3.3139177407442273</v>
      </c>
      <c r="P4468" s="5">
        <f t="shared" si="418"/>
        <v>6.233157720889718</v>
      </c>
      <c r="Q4468" s="5">
        <f t="shared" si="419"/>
        <v>4.73403448717196</v>
      </c>
      <c r="R4468" s="5">
        <v>-0.19400000000000001</v>
      </c>
    </row>
    <row r="4469" spans="1:18">
      <c r="A4469" s="30" t="s">
        <v>12534</v>
      </c>
      <c r="B4469" s="5" t="s">
        <v>12535</v>
      </c>
      <c r="C4469" s="5" t="s">
        <v>12536</v>
      </c>
      <c r="D4469" s="5">
        <v>15.413549</v>
      </c>
      <c r="E4469" s="5">
        <v>227</v>
      </c>
      <c r="F4469" s="5">
        <v>0</v>
      </c>
      <c r="G4469" s="5">
        <v>69</v>
      </c>
      <c r="H4469" s="5">
        <v>160</v>
      </c>
      <c r="I4469" s="5">
        <v>0</v>
      </c>
      <c r="J4469" s="5">
        <v>191</v>
      </c>
      <c r="K4469" s="5">
        <v>188.3</v>
      </c>
      <c r="L4469" s="5">
        <f t="shared" si="414"/>
        <v>0</v>
      </c>
      <c r="M4469" s="5">
        <f t="shared" si="415"/>
        <v>1.2852034692223664</v>
      </c>
      <c r="N4469" s="5">
        <f t="shared" si="416"/>
        <v>3.0700062937047776</v>
      </c>
      <c r="O4469" s="5">
        <f t="shared" si="417"/>
        <v>0</v>
      </c>
      <c r="P4469" s="5">
        <f t="shared" si="418"/>
        <v>2.9509479526323106</v>
      </c>
      <c r="Q4469" s="5">
        <f t="shared" si="419"/>
        <v>1.9271247194795178</v>
      </c>
      <c r="R4469" s="5">
        <v>-0.996</v>
      </c>
    </row>
    <row r="4470" spans="1:18">
      <c r="A4470" s="30" t="s">
        <v>12537</v>
      </c>
      <c r="B4470" s="5" t="s">
        <v>12538</v>
      </c>
      <c r="C4470" s="5" t="s">
        <v>12539</v>
      </c>
      <c r="D4470" s="5">
        <v>7.8914999999999997</v>
      </c>
      <c r="E4470" s="5">
        <v>1387</v>
      </c>
      <c r="F4470" s="5">
        <v>0</v>
      </c>
      <c r="G4470" s="5">
        <v>0</v>
      </c>
      <c r="H4470" s="5">
        <v>0</v>
      </c>
      <c r="I4470" s="5">
        <v>20</v>
      </c>
      <c r="J4470" s="5">
        <v>70</v>
      </c>
      <c r="K4470" s="5">
        <v>130</v>
      </c>
      <c r="L4470" s="5">
        <f t="shared" si="414"/>
        <v>0</v>
      </c>
      <c r="M4470" s="5">
        <f t="shared" si="415"/>
        <v>0</v>
      </c>
      <c r="N4470" s="5">
        <f t="shared" si="416"/>
        <v>0</v>
      </c>
      <c r="O4470" s="5">
        <f t="shared" si="417"/>
        <v>5.3911737412510312E-2</v>
      </c>
      <c r="P4470" s="5">
        <f t="shared" si="418"/>
        <v>0.17700095866753518</v>
      </c>
      <c r="Q4470" s="5">
        <f t="shared" si="419"/>
        <v>0.21774703527612851</v>
      </c>
      <c r="R4470" s="5">
        <v>-2.6680000000000001</v>
      </c>
    </row>
    <row r="4471" spans="1:18">
      <c r="A4471" s="30" t="s">
        <v>12540</v>
      </c>
      <c r="B4471" s="5" t="s">
        <v>12541</v>
      </c>
      <c r="C4471" s="5" t="s">
        <v>12542</v>
      </c>
      <c r="D4471" s="5">
        <v>5.9385E-2</v>
      </c>
      <c r="E4471" s="5">
        <v>725</v>
      </c>
      <c r="F4471" s="5">
        <v>110</v>
      </c>
      <c r="G4471" s="5">
        <v>0</v>
      </c>
      <c r="H4471" s="5">
        <v>0</v>
      </c>
      <c r="I4471" s="5">
        <v>0</v>
      </c>
      <c r="J4471" s="5">
        <v>0</v>
      </c>
      <c r="K4471" s="5">
        <v>0</v>
      </c>
      <c r="L4471" s="5">
        <f t="shared" si="414"/>
        <v>0.51107594495619146</v>
      </c>
      <c r="M4471" s="5">
        <f t="shared" si="415"/>
        <v>0</v>
      </c>
      <c r="N4471" s="5">
        <f t="shared" si="416"/>
        <v>0</v>
      </c>
      <c r="O4471" s="5">
        <f t="shared" si="417"/>
        <v>0</v>
      </c>
      <c r="P4471" s="5">
        <f t="shared" si="418"/>
        <v>0</v>
      </c>
      <c r="Q4471" s="5">
        <f t="shared" si="419"/>
        <v>0</v>
      </c>
      <c r="R4471" s="5">
        <v>3.794</v>
      </c>
    </row>
    <row r="4472" spans="1:18">
      <c r="A4472" s="30" t="s">
        <v>12543</v>
      </c>
      <c r="B4472" s="5" t="s">
        <v>12544</v>
      </c>
      <c r="C4472" s="5" t="s">
        <v>12545</v>
      </c>
      <c r="D4472" s="5">
        <v>14.887199000000001</v>
      </c>
      <c r="E4472" s="5">
        <v>218</v>
      </c>
      <c r="F4472" s="5">
        <v>0</v>
      </c>
      <c r="G4472" s="5">
        <v>0</v>
      </c>
      <c r="H4472" s="5">
        <v>0</v>
      </c>
      <c r="I4472" s="5">
        <v>0</v>
      </c>
      <c r="J4472" s="5">
        <v>37</v>
      </c>
      <c r="K4472" s="5">
        <v>32.5</v>
      </c>
      <c r="L4472" s="5">
        <f t="shared" si="414"/>
        <v>0</v>
      </c>
      <c r="M4472" s="5">
        <f t="shared" si="415"/>
        <v>0</v>
      </c>
      <c r="N4472" s="5">
        <f t="shared" si="416"/>
        <v>0</v>
      </c>
      <c r="O4472" s="5">
        <f t="shared" si="417"/>
        <v>0</v>
      </c>
      <c r="P4472" s="5">
        <f t="shared" si="418"/>
        <v>0.59524981637347563</v>
      </c>
      <c r="Q4472" s="5">
        <f t="shared" si="419"/>
        <v>0.34634763523852097</v>
      </c>
      <c r="R4472" s="5">
        <v>-3.456</v>
      </c>
    </row>
    <row r="4473" spans="1:18">
      <c r="A4473" s="30" t="s">
        <v>12546</v>
      </c>
      <c r="B4473" s="5" t="s">
        <v>12547</v>
      </c>
      <c r="C4473" s="5" t="s">
        <v>12548</v>
      </c>
      <c r="D4473" s="5">
        <v>15.5777</v>
      </c>
      <c r="E4473" s="5">
        <v>213</v>
      </c>
      <c r="F4473" s="5">
        <v>0</v>
      </c>
      <c r="G4473" s="5">
        <v>0</v>
      </c>
      <c r="H4473" s="5">
        <v>50</v>
      </c>
      <c r="I4473" s="5">
        <v>0</v>
      </c>
      <c r="J4473" s="5">
        <v>47</v>
      </c>
      <c r="K4473" s="5">
        <v>22.5</v>
      </c>
      <c r="L4473" s="5">
        <f t="shared" si="414"/>
        <v>0</v>
      </c>
      <c r="M4473" s="5">
        <f t="shared" si="415"/>
        <v>0</v>
      </c>
      <c r="N4473" s="5">
        <f t="shared" si="416"/>
        <v>1.0224346077919373</v>
      </c>
      <c r="O4473" s="5">
        <f t="shared" si="417"/>
        <v>0</v>
      </c>
      <c r="P4473" s="5">
        <f t="shared" si="418"/>
        <v>0.77387763209778337</v>
      </c>
      <c r="Q4473" s="5">
        <f t="shared" si="419"/>
        <v>0.24540775021234312</v>
      </c>
      <c r="R4473" s="5">
        <v>-0.77200000000000002</v>
      </c>
    </row>
    <row r="4474" spans="1:18">
      <c r="A4474" s="30" t="s">
        <v>12549</v>
      </c>
      <c r="B4474" s="5" t="s">
        <v>12550</v>
      </c>
      <c r="C4474" s="5" t="s">
        <v>12551</v>
      </c>
      <c r="D4474" s="5">
        <v>22.592549999999999</v>
      </c>
      <c r="E4474" s="5">
        <v>215</v>
      </c>
      <c r="F4474" s="5">
        <v>363</v>
      </c>
      <c r="G4474" s="5">
        <v>79</v>
      </c>
      <c r="H4474" s="5">
        <v>76</v>
      </c>
      <c r="I4474" s="5">
        <v>86.4</v>
      </c>
      <c r="J4474" s="5">
        <v>76</v>
      </c>
      <c r="K4474" s="5">
        <v>53.1</v>
      </c>
      <c r="L4474" s="5">
        <f t="shared" si="414"/>
        <v>5.6872055735241318</v>
      </c>
      <c r="M4474" s="5">
        <f t="shared" si="415"/>
        <v>1.5535931118007884</v>
      </c>
      <c r="N4474" s="5">
        <f t="shared" si="416"/>
        <v>1.539643854040547</v>
      </c>
      <c r="O4474" s="5">
        <f t="shared" si="417"/>
        <v>1.5024674637105853</v>
      </c>
      <c r="P4474" s="5">
        <f t="shared" si="418"/>
        <v>1.2397358840572901</v>
      </c>
      <c r="Q4474" s="5">
        <f t="shared" si="419"/>
        <v>0.5737747343104217</v>
      </c>
      <c r="R4474" s="5">
        <v>1.046</v>
      </c>
    </row>
    <row r="4475" spans="1:18">
      <c r="A4475" s="30" t="s">
        <v>12552</v>
      </c>
      <c r="B4475" s="5" t="s">
        <v>12553</v>
      </c>
      <c r="C4475" s="5" t="s">
        <v>12554</v>
      </c>
      <c r="D4475" s="5">
        <v>30.440049999999999</v>
      </c>
      <c r="E4475" s="5">
        <v>215</v>
      </c>
      <c r="F4475" s="5">
        <v>153</v>
      </c>
      <c r="G4475" s="5">
        <v>49</v>
      </c>
      <c r="H4475" s="5">
        <v>66</v>
      </c>
      <c r="I4475" s="5">
        <v>36.4</v>
      </c>
      <c r="J4475" s="5">
        <v>56</v>
      </c>
      <c r="K4475" s="5">
        <v>53.1</v>
      </c>
      <c r="L4475" s="5">
        <f t="shared" si="414"/>
        <v>2.3970866466919891</v>
      </c>
      <c r="M4475" s="5">
        <f t="shared" si="415"/>
        <v>0.96362104402833715</v>
      </c>
      <c r="N4475" s="5">
        <f t="shared" si="416"/>
        <v>1.3370591364036331</v>
      </c>
      <c r="O4475" s="5">
        <f t="shared" si="417"/>
        <v>0.63298397776695947</v>
      </c>
      <c r="P4475" s="5">
        <f t="shared" si="418"/>
        <v>0.91348959877905589</v>
      </c>
      <c r="Q4475" s="5">
        <f t="shared" si="419"/>
        <v>0.5737747343104217</v>
      </c>
      <c r="R4475" s="5">
        <v>0.52900000000000003</v>
      </c>
    </row>
    <row r="4476" spans="1:18">
      <c r="A4476" s="30" t="s">
        <v>12555</v>
      </c>
      <c r="B4476" s="5" t="s">
        <v>12556</v>
      </c>
      <c r="C4476" s="5" t="s">
        <v>12557</v>
      </c>
      <c r="D4476" s="5">
        <v>46.063000000000002</v>
      </c>
      <c r="E4476" s="5">
        <v>216</v>
      </c>
      <c r="F4476" s="5">
        <v>275</v>
      </c>
      <c r="G4476" s="5">
        <v>54</v>
      </c>
      <c r="H4476" s="5">
        <v>96</v>
      </c>
      <c r="I4476" s="5">
        <v>46.4</v>
      </c>
      <c r="J4476" s="5">
        <v>56</v>
      </c>
      <c r="K4476" s="5">
        <v>103.1</v>
      </c>
      <c r="L4476" s="5">
        <f t="shared" si="414"/>
        <v>4.288542362190265</v>
      </c>
      <c r="M4476" s="5">
        <f t="shared" si="415"/>
        <v>1.0570332880923086</v>
      </c>
      <c r="N4476" s="5">
        <f t="shared" si="416"/>
        <v>1.9358095240860682</v>
      </c>
      <c r="O4476" s="5">
        <f t="shared" si="417"/>
        <v>0.80314511627533414</v>
      </c>
      <c r="P4476" s="5">
        <f t="shared" si="418"/>
        <v>0.90926048026618989</v>
      </c>
      <c r="Q4476" s="5">
        <f t="shared" si="419"/>
        <v>1.1088946125489958</v>
      </c>
      <c r="R4476" s="5">
        <v>0.59</v>
      </c>
    </row>
    <row r="4477" spans="1:18">
      <c r="A4477" s="30" t="s">
        <v>12558</v>
      </c>
      <c r="B4477" s="5" t="s">
        <v>12559</v>
      </c>
      <c r="C4477" s="5" t="s">
        <v>12560</v>
      </c>
      <c r="D4477" s="5">
        <v>4.3082849999999997</v>
      </c>
      <c r="E4477" s="5">
        <v>208</v>
      </c>
      <c r="F4477" s="5">
        <v>172</v>
      </c>
      <c r="G4477" s="5">
        <v>91</v>
      </c>
      <c r="H4477" s="5">
        <v>136</v>
      </c>
      <c r="I4477" s="5">
        <v>49.7</v>
      </c>
      <c r="J4477" s="5">
        <v>81</v>
      </c>
      <c r="K4477" s="5">
        <v>74.7</v>
      </c>
      <c r="L4477" s="5">
        <f t="shared" si="414"/>
        <v>2.7854532489526695</v>
      </c>
      <c r="M4477" s="5">
        <f t="shared" si="415"/>
        <v>1.8498082541615399</v>
      </c>
      <c r="N4477" s="5">
        <f t="shared" si="416"/>
        <v>2.8478736267804656</v>
      </c>
      <c r="O4477" s="5">
        <f t="shared" si="417"/>
        <v>0.89335247971640497</v>
      </c>
      <c r="P4477" s="5">
        <f t="shared" si="418"/>
        <v>1.3657641966635696</v>
      </c>
      <c r="Q4477" s="5">
        <f t="shared" si="419"/>
        <v>0.83433915692384897</v>
      </c>
      <c r="R4477" s="5">
        <v>0.56000000000000005</v>
      </c>
    </row>
    <row r="4478" spans="1:18">
      <c r="A4478" s="30" t="s">
        <v>12558</v>
      </c>
      <c r="B4478" s="5" t="s">
        <v>12561</v>
      </c>
      <c r="C4478" s="5" t="s">
        <v>12562</v>
      </c>
      <c r="D4478" s="5">
        <v>46.866050999999999</v>
      </c>
      <c r="E4478" s="5">
        <v>208</v>
      </c>
      <c r="F4478" s="5">
        <v>172</v>
      </c>
      <c r="G4478" s="5">
        <v>91</v>
      </c>
      <c r="H4478" s="5">
        <v>136</v>
      </c>
      <c r="I4478" s="5">
        <v>49.7</v>
      </c>
      <c r="J4478" s="5">
        <v>81</v>
      </c>
      <c r="K4478" s="5">
        <v>74.7</v>
      </c>
      <c r="L4478" s="5">
        <f t="shared" si="414"/>
        <v>2.7854532489526695</v>
      </c>
      <c r="M4478" s="5">
        <f t="shared" si="415"/>
        <v>1.8498082541615399</v>
      </c>
      <c r="N4478" s="5">
        <f t="shared" si="416"/>
        <v>2.8478736267804656</v>
      </c>
      <c r="O4478" s="5">
        <f t="shared" si="417"/>
        <v>0.89335247971640497</v>
      </c>
      <c r="P4478" s="5">
        <f t="shared" si="418"/>
        <v>1.3657641966635696</v>
      </c>
      <c r="Q4478" s="5">
        <f t="shared" si="419"/>
        <v>0.83433915692384897</v>
      </c>
      <c r="R4478" s="5">
        <v>0.56200000000000006</v>
      </c>
    </row>
    <row r="4479" spans="1:18">
      <c r="A4479" s="30" t="s">
        <v>12563</v>
      </c>
      <c r="B4479" s="5" t="s">
        <v>12564</v>
      </c>
      <c r="C4479" s="5" t="s">
        <v>12565</v>
      </c>
      <c r="D4479" s="5">
        <v>49.960850000000001</v>
      </c>
      <c r="E4479" s="5">
        <v>208</v>
      </c>
      <c r="F4479" s="5">
        <v>192</v>
      </c>
      <c r="G4479" s="5">
        <v>104</v>
      </c>
      <c r="H4479" s="5">
        <v>156</v>
      </c>
      <c r="I4479" s="5">
        <v>49.7</v>
      </c>
      <c r="J4479" s="5">
        <v>146</v>
      </c>
      <c r="K4479" s="5">
        <v>79.7</v>
      </c>
      <c r="L4479" s="5">
        <f t="shared" si="414"/>
        <v>3.109343161621585</v>
      </c>
      <c r="M4479" s="5">
        <f t="shared" si="415"/>
        <v>2.1140665761846171</v>
      </c>
      <c r="N4479" s="5">
        <f t="shared" si="416"/>
        <v>3.2666785718952398</v>
      </c>
      <c r="O4479" s="5">
        <f t="shared" si="417"/>
        <v>0.89335247971640497</v>
      </c>
      <c r="P4479" s="5">
        <f t="shared" si="418"/>
        <v>2.4617478112701376</v>
      </c>
      <c r="Q4479" s="5">
        <f t="shared" si="419"/>
        <v>0.89018515136319631</v>
      </c>
      <c r="R4479" s="5">
        <v>0.3</v>
      </c>
    </row>
    <row r="4480" spans="1:18">
      <c r="A4480" s="30" t="s">
        <v>12566</v>
      </c>
      <c r="B4480" s="5" t="s">
        <v>12567</v>
      </c>
      <c r="C4480" s="5" t="s">
        <v>12568</v>
      </c>
      <c r="D4480" s="5">
        <v>127.11900300000001</v>
      </c>
      <c r="E4480" s="5">
        <v>207</v>
      </c>
      <c r="F4480" s="5">
        <v>445</v>
      </c>
      <c r="G4480" s="5">
        <v>245</v>
      </c>
      <c r="H4480" s="5">
        <v>240</v>
      </c>
      <c r="I4480" s="5">
        <v>220</v>
      </c>
      <c r="J4480" s="5">
        <v>160</v>
      </c>
      <c r="K4480" s="5">
        <v>260</v>
      </c>
      <c r="L4480" s="5">
        <f t="shared" si="414"/>
        <v>7.2413648107813477</v>
      </c>
      <c r="M4480" s="5">
        <f t="shared" si="415"/>
        <v>5.0043121851713162</v>
      </c>
      <c r="N4480" s="5">
        <f t="shared" si="416"/>
        <v>5.0499378889201774</v>
      </c>
      <c r="O4480" s="5">
        <f t="shared" si="417"/>
        <v>3.9735815347955068</v>
      </c>
      <c r="P4480" s="5">
        <f t="shared" si="418"/>
        <v>2.7108386989302558</v>
      </c>
      <c r="Q4480" s="5">
        <f t="shared" si="419"/>
        <v>2.9180206563090851</v>
      </c>
      <c r="R4480" s="5">
        <v>0.50800000000000001</v>
      </c>
    </row>
    <row r="4481" spans="1:18">
      <c r="A4481" s="30" t="s">
        <v>12569</v>
      </c>
      <c r="B4481" s="5" t="s">
        <v>12570</v>
      </c>
      <c r="C4481" s="5" t="s">
        <v>12571</v>
      </c>
      <c r="D4481" s="5">
        <v>21.283349999999999</v>
      </c>
      <c r="E4481" s="5">
        <v>207</v>
      </c>
      <c r="F4481" s="5">
        <v>148</v>
      </c>
      <c r="G4481" s="5">
        <v>94</v>
      </c>
      <c r="H4481" s="5">
        <v>68</v>
      </c>
      <c r="I4481" s="5">
        <v>123.2</v>
      </c>
      <c r="J4481" s="5">
        <v>87</v>
      </c>
      <c r="K4481" s="5">
        <v>0</v>
      </c>
      <c r="L4481" s="5">
        <f t="shared" si="414"/>
        <v>2.4083640269564928</v>
      </c>
      <c r="M4481" s="5">
        <f t="shared" si="415"/>
        <v>1.9200218179840969</v>
      </c>
      <c r="N4481" s="5">
        <f t="shared" si="416"/>
        <v>1.4308157351940503</v>
      </c>
      <c r="O4481" s="5">
        <f t="shared" si="417"/>
        <v>2.2252056594854839</v>
      </c>
      <c r="P4481" s="5">
        <f t="shared" si="418"/>
        <v>1.4740185425433265</v>
      </c>
      <c r="Q4481" s="5">
        <f t="shared" si="419"/>
        <v>0</v>
      </c>
      <c r="R4481" s="5">
        <v>1.1000000000000001</v>
      </c>
    </row>
    <row r="4482" spans="1:18">
      <c r="A4482" s="30" t="s">
        <v>12572</v>
      </c>
      <c r="B4482" s="5" t="s">
        <v>12573</v>
      </c>
      <c r="C4482" s="5" t="s">
        <v>12574</v>
      </c>
      <c r="D4482" s="5">
        <v>4.9492399999999996</v>
      </c>
      <c r="E4482" s="5">
        <v>207</v>
      </c>
      <c r="F4482" s="5">
        <v>0</v>
      </c>
      <c r="G4482" s="5">
        <v>0</v>
      </c>
      <c r="H4482" s="5">
        <v>32</v>
      </c>
      <c r="I4482" s="5">
        <v>0</v>
      </c>
      <c r="J4482" s="5">
        <v>0</v>
      </c>
      <c r="K4482" s="5">
        <v>94</v>
      </c>
      <c r="L4482" s="5">
        <f t="shared" si="414"/>
        <v>0</v>
      </c>
      <c r="M4482" s="5">
        <f t="shared" si="415"/>
        <v>0</v>
      </c>
      <c r="N4482" s="5">
        <f t="shared" si="416"/>
        <v>0.67332505185602354</v>
      </c>
      <c r="O4482" s="5">
        <f t="shared" si="417"/>
        <v>0</v>
      </c>
      <c r="P4482" s="5">
        <f t="shared" si="418"/>
        <v>0</v>
      </c>
      <c r="Q4482" s="5">
        <f t="shared" si="419"/>
        <v>1.0549766988194385</v>
      </c>
      <c r="R4482" s="5">
        <v>-1.5029999999999999</v>
      </c>
    </row>
    <row r="4483" spans="1:18">
      <c r="A4483" s="30" t="s">
        <v>12575</v>
      </c>
      <c r="B4483" s="5" t="s">
        <v>12576</v>
      </c>
      <c r="C4483" s="5" t="s">
        <v>12577</v>
      </c>
      <c r="D4483" s="5">
        <v>9.3030050000000006</v>
      </c>
      <c r="E4483" s="5">
        <v>201</v>
      </c>
      <c r="F4483" s="5">
        <v>20</v>
      </c>
      <c r="G4483" s="5">
        <v>20</v>
      </c>
      <c r="H4483" s="5">
        <v>10</v>
      </c>
      <c r="I4483" s="5">
        <v>10</v>
      </c>
      <c r="J4483" s="5">
        <v>10</v>
      </c>
      <c r="K4483" s="5">
        <v>20</v>
      </c>
      <c r="L4483" s="5">
        <f t="shared" si="414"/>
        <v>0.33516966087131511</v>
      </c>
      <c r="M4483" s="5">
        <f t="shared" si="415"/>
        <v>0.42070976640489899</v>
      </c>
      <c r="N4483" s="5">
        <f t="shared" si="416"/>
        <v>0.21669509597978373</v>
      </c>
      <c r="O4483" s="5">
        <f t="shared" si="417"/>
        <v>0.18600890495311392</v>
      </c>
      <c r="P4483" s="5">
        <f t="shared" si="418"/>
        <v>0.17448495356920488</v>
      </c>
      <c r="Q4483" s="5">
        <f t="shared" si="419"/>
        <v>0.23116351927132819</v>
      </c>
      <c r="R4483" s="5">
        <v>0.21099999999999999</v>
      </c>
    </row>
    <row r="4484" spans="1:18">
      <c r="A4484" s="30" t="s">
        <v>12578</v>
      </c>
      <c r="B4484" s="5" t="s">
        <v>12579</v>
      </c>
      <c r="C4484" s="5" t="s">
        <v>12580</v>
      </c>
      <c r="D4484" s="5">
        <v>15.4435</v>
      </c>
      <c r="E4484" s="5">
        <v>862</v>
      </c>
      <c r="F4484" s="5">
        <v>0</v>
      </c>
      <c r="G4484" s="5">
        <v>0</v>
      </c>
      <c r="H4484" s="5">
        <v>0</v>
      </c>
      <c r="I4484" s="5">
        <v>10</v>
      </c>
      <c r="J4484" s="5">
        <v>0</v>
      </c>
      <c r="K4484" s="5">
        <v>0</v>
      </c>
      <c r="L4484" s="5">
        <f t="shared" ref="L4484:L4547" si="420">F4484/296872/E4484*10^6</f>
        <v>0</v>
      </c>
      <c r="M4484" s="5">
        <f t="shared" ref="M4484:M4547" si="421">G4484/236511/E4484*10^6</f>
        <v>0</v>
      </c>
      <c r="N4484" s="5">
        <f t="shared" ref="N4484:N4547" si="422">H4484/229591/E4484*10^6</f>
        <v>0</v>
      </c>
      <c r="O4484" s="5">
        <f t="shared" ref="O4484:O4547" si="423">I4484/267467/E4484*10^6</f>
        <v>4.3373306143359519E-2</v>
      </c>
      <c r="P4484" s="5">
        <f t="shared" ref="P4484:P4547" si="424">J4484/285132/E4484*10^6</f>
        <v>0</v>
      </c>
      <c r="Q4484" s="5">
        <f t="shared" ref="Q4484:Q4547" si="425">K4484/E4484/430442*10^6</f>
        <v>0</v>
      </c>
      <c r="R4484" s="5">
        <v>1.601</v>
      </c>
    </row>
    <row r="4485" spans="1:18">
      <c r="A4485" s="30" t="s">
        <v>12581</v>
      </c>
      <c r="B4485" s="5" t="s">
        <v>12582</v>
      </c>
      <c r="C4485" s="5" t="s">
        <v>12583</v>
      </c>
      <c r="D4485" s="5">
        <v>1.544125</v>
      </c>
      <c r="E4485" s="5">
        <v>809</v>
      </c>
      <c r="F4485" s="5">
        <v>0</v>
      </c>
      <c r="G4485" s="5">
        <v>0</v>
      </c>
      <c r="H4485" s="5">
        <v>0</v>
      </c>
      <c r="I4485" s="5">
        <v>0</v>
      </c>
      <c r="J4485" s="5">
        <v>0</v>
      </c>
      <c r="K4485" s="5">
        <v>20</v>
      </c>
      <c r="L4485" s="5">
        <f t="shared" si="420"/>
        <v>0</v>
      </c>
      <c r="M4485" s="5">
        <f t="shared" si="421"/>
        <v>0</v>
      </c>
      <c r="N4485" s="5">
        <f t="shared" si="422"/>
        <v>0</v>
      </c>
      <c r="O4485" s="5">
        <f t="shared" si="423"/>
        <v>0</v>
      </c>
      <c r="P4485" s="5">
        <f t="shared" si="424"/>
        <v>0</v>
      </c>
      <c r="Q4485" s="5">
        <f t="shared" si="425"/>
        <v>5.7433705035274375E-2</v>
      </c>
      <c r="R4485" s="5">
        <v>-2.198</v>
      </c>
    </row>
    <row r="4486" spans="1:18">
      <c r="A4486" s="30" t="s">
        <v>12581</v>
      </c>
      <c r="B4486" s="5" t="s">
        <v>12584</v>
      </c>
      <c r="C4486" s="5" t="s">
        <v>12585</v>
      </c>
      <c r="D4486" s="5">
        <v>17.174399999999999</v>
      </c>
      <c r="E4486" s="5">
        <v>1064</v>
      </c>
      <c r="F4486" s="5">
        <v>0</v>
      </c>
      <c r="G4486" s="5">
        <v>0</v>
      </c>
      <c r="H4486" s="5">
        <v>0</v>
      </c>
      <c r="I4486" s="5">
        <v>0</v>
      </c>
      <c r="J4486" s="5">
        <v>0</v>
      </c>
      <c r="K4486" s="5">
        <v>20</v>
      </c>
      <c r="L4486" s="5">
        <f t="shared" si="420"/>
        <v>0</v>
      </c>
      <c r="M4486" s="5">
        <f t="shared" si="421"/>
        <v>0</v>
      </c>
      <c r="N4486" s="5">
        <f t="shared" si="422"/>
        <v>0</v>
      </c>
      <c r="O4486" s="5">
        <f t="shared" si="423"/>
        <v>0</v>
      </c>
      <c r="P4486" s="5">
        <f t="shared" si="424"/>
        <v>0</v>
      </c>
      <c r="Q4486" s="5">
        <f t="shared" si="425"/>
        <v>4.3669048283399403E-2</v>
      </c>
      <c r="R4486" s="5">
        <v>-2.21</v>
      </c>
    </row>
    <row r="4487" spans="1:18">
      <c r="A4487" s="30" t="s">
        <v>12586</v>
      </c>
      <c r="B4487" s="5" t="s">
        <v>12587</v>
      </c>
      <c r="C4487" s="5" t="s">
        <v>12588</v>
      </c>
      <c r="D4487" s="5">
        <v>4.8761049999999999</v>
      </c>
      <c r="E4487" s="5">
        <v>567</v>
      </c>
      <c r="F4487" s="5">
        <v>0</v>
      </c>
      <c r="G4487" s="5">
        <v>0</v>
      </c>
      <c r="H4487" s="5">
        <v>0</v>
      </c>
      <c r="I4487" s="5">
        <v>20</v>
      </c>
      <c r="J4487" s="5">
        <v>0</v>
      </c>
      <c r="K4487" s="5">
        <v>30</v>
      </c>
      <c r="L4487" s="5">
        <f t="shared" si="420"/>
        <v>0</v>
      </c>
      <c r="M4487" s="5">
        <f t="shared" si="421"/>
        <v>0</v>
      </c>
      <c r="N4487" s="5">
        <f t="shared" si="422"/>
        <v>0</v>
      </c>
      <c r="O4487" s="5">
        <f t="shared" si="423"/>
        <v>0.13187932943765748</v>
      </c>
      <c r="P4487" s="5">
        <f t="shared" si="424"/>
        <v>0</v>
      </c>
      <c r="Q4487" s="5">
        <f t="shared" si="425"/>
        <v>0.12292028405697611</v>
      </c>
      <c r="R4487" s="5">
        <v>-0.79300000000000004</v>
      </c>
    </row>
    <row r="4488" spans="1:18">
      <c r="A4488" s="30" t="s">
        <v>12589</v>
      </c>
      <c r="B4488" s="5" t="s">
        <v>12590</v>
      </c>
      <c r="C4488" s="5" t="s">
        <v>12591</v>
      </c>
      <c r="D4488" s="5">
        <v>9.8160710000000009</v>
      </c>
      <c r="E4488" s="5">
        <v>123</v>
      </c>
      <c r="F4488" s="5">
        <v>0</v>
      </c>
      <c r="G4488" s="5">
        <v>30</v>
      </c>
      <c r="H4488" s="5">
        <v>0</v>
      </c>
      <c r="I4488" s="5">
        <v>0</v>
      </c>
      <c r="J4488" s="5">
        <v>0</v>
      </c>
      <c r="K4488" s="5">
        <v>0</v>
      </c>
      <c r="L4488" s="5">
        <f t="shared" si="420"/>
        <v>0</v>
      </c>
      <c r="M4488" s="5">
        <f t="shared" si="421"/>
        <v>1.0312519883827402</v>
      </c>
      <c r="N4488" s="5">
        <f t="shared" si="422"/>
        <v>0</v>
      </c>
      <c r="O4488" s="5">
        <f t="shared" si="423"/>
        <v>0</v>
      </c>
      <c r="P4488" s="5">
        <f t="shared" si="424"/>
        <v>0</v>
      </c>
      <c r="Q4488" s="5">
        <f t="shared" si="425"/>
        <v>0</v>
      </c>
      <c r="R4488" s="5">
        <v>2.5350000000000001</v>
      </c>
    </row>
    <row r="4489" spans="1:18">
      <c r="A4489" s="30" t="s">
        <v>12592</v>
      </c>
      <c r="B4489" s="5" t="s">
        <v>12593</v>
      </c>
      <c r="C4489" s="5" t="s">
        <v>12594</v>
      </c>
      <c r="D4489" s="5">
        <v>6.6962549999999998</v>
      </c>
      <c r="E4489" s="5">
        <v>236</v>
      </c>
      <c r="F4489" s="5">
        <v>75</v>
      </c>
      <c r="G4489" s="5">
        <v>0</v>
      </c>
      <c r="H4489" s="5">
        <v>0</v>
      </c>
      <c r="I4489" s="5">
        <v>0</v>
      </c>
      <c r="J4489" s="5">
        <v>20</v>
      </c>
      <c r="K4489" s="5">
        <v>0</v>
      </c>
      <c r="L4489" s="5">
        <f t="shared" si="420"/>
        <v>1.070483609668448</v>
      </c>
      <c r="M4489" s="5">
        <f t="shared" si="421"/>
        <v>0</v>
      </c>
      <c r="N4489" s="5">
        <f t="shared" si="422"/>
        <v>0</v>
      </c>
      <c r="O4489" s="5">
        <f t="shared" si="423"/>
        <v>0</v>
      </c>
      <c r="P4489" s="5">
        <f t="shared" si="424"/>
        <v>0.29721589548652694</v>
      </c>
      <c r="Q4489" s="5">
        <f t="shared" si="425"/>
        <v>0</v>
      </c>
      <c r="R4489" s="5">
        <v>0.82899999999999996</v>
      </c>
    </row>
    <row r="4490" spans="1:18">
      <c r="A4490" s="30" t="s">
        <v>12595</v>
      </c>
      <c r="B4490" s="5" t="s">
        <v>12596</v>
      </c>
      <c r="C4490" s="5" t="s">
        <v>12597</v>
      </c>
      <c r="D4490" s="5">
        <v>17.154150000000001</v>
      </c>
      <c r="E4490" s="5">
        <v>185</v>
      </c>
      <c r="F4490" s="5">
        <v>0</v>
      </c>
      <c r="G4490" s="5">
        <v>15</v>
      </c>
      <c r="H4490" s="5">
        <v>30</v>
      </c>
      <c r="I4490" s="5">
        <v>0</v>
      </c>
      <c r="J4490" s="5">
        <v>0</v>
      </c>
      <c r="K4490" s="5">
        <v>0</v>
      </c>
      <c r="L4490" s="5">
        <f t="shared" si="420"/>
        <v>0</v>
      </c>
      <c r="M4490" s="5">
        <f t="shared" si="421"/>
        <v>0.34282160694885688</v>
      </c>
      <c r="N4490" s="5">
        <f t="shared" si="422"/>
        <v>0.70630888040978168</v>
      </c>
      <c r="O4490" s="5">
        <f t="shared" si="423"/>
        <v>0</v>
      </c>
      <c r="P4490" s="5">
        <f t="shared" si="424"/>
        <v>0</v>
      </c>
      <c r="Q4490" s="5">
        <f t="shared" si="425"/>
        <v>0</v>
      </c>
      <c r="R4490" s="5">
        <v>2.8980000000000001</v>
      </c>
    </row>
    <row r="4491" spans="1:18">
      <c r="A4491" s="30" t="s">
        <v>12598</v>
      </c>
      <c r="B4491" s="5" t="s">
        <v>12599</v>
      </c>
      <c r="C4491" s="5" t="s">
        <v>12600</v>
      </c>
      <c r="D4491" s="5">
        <v>54.617049999999999</v>
      </c>
      <c r="E4491" s="5">
        <v>192</v>
      </c>
      <c r="F4491" s="5">
        <v>287</v>
      </c>
      <c r="G4491" s="5">
        <v>139</v>
      </c>
      <c r="H4491" s="5">
        <v>85</v>
      </c>
      <c r="I4491" s="5">
        <v>210</v>
      </c>
      <c r="J4491" s="5">
        <v>88</v>
      </c>
      <c r="K4491" s="5">
        <v>150</v>
      </c>
      <c r="L4491" s="5">
        <f t="shared" si="420"/>
        <v>5.0351386006988426</v>
      </c>
      <c r="M4491" s="5">
        <f t="shared" si="421"/>
        <v>3.0609922301006436</v>
      </c>
      <c r="N4491" s="5">
        <f t="shared" si="422"/>
        <v>1.9282477681326069</v>
      </c>
      <c r="O4491" s="5">
        <f t="shared" si="423"/>
        <v>4.0892895198286148</v>
      </c>
      <c r="P4491" s="5">
        <f t="shared" si="424"/>
        <v>1.6074426347563</v>
      </c>
      <c r="Q4491" s="5">
        <f t="shared" si="425"/>
        <v>1.8149948192787879</v>
      </c>
      <c r="R4491" s="5">
        <v>0.61</v>
      </c>
    </row>
    <row r="4492" spans="1:18">
      <c r="A4492" s="30" t="s">
        <v>12601</v>
      </c>
      <c r="B4492" s="5" t="s">
        <v>12602</v>
      </c>
      <c r="C4492" s="5" t="s">
        <v>12603</v>
      </c>
      <c r="D4492" s="5">
        <v>7.1427449999999997</v>
      </c>
      <c r="E4492" s="5">
        <v>192</v>
      </c>
      <c r="F4492" s="5">
        <v>0</v>
      </c>
      <c r="G4492" s="5">
        <v>54</v>
      </c>
      <c r="H4492" s="5">
        <v>45</v>
      </c>
      <c r="I4492" s="5">
        <v>0</v>
      </c>
      <c r="J4492" s="5">
        <v>48</v>
      </c>
      <c r="K4492" s="5">
        <v>0</v>
      </c>
      <c r="L4492" s="5">
        <f t="shared" si="420"/>
        <v>0</v>
      </c>
      <c r="M4492" s="5">
        <f t="shared" si="421"/>
        <v>1.1891624491038471</v>
      </c>
      <c r="N4492" s="5">
        <f t="shared" si="422"/>
        <v>1.0208370537172624</v>
      </c>
      <c r="O4492" s="5">
        <f t="shared" si="423"/>
        <v>0</v>
      </c>
      <c r="P4492" s="5">
        <f t="shared" si="424"/>
        <v>0.87678689168525448</v>
      </c>
      <c r="Q4492" s="5">
        <f t="shared" si="425"/>
        <v>0</v>
      </c>
      <c r="R4492" s="5">
        <v>0.22600000000000001</v>
      </c>
    </row>
    <row r="4493" spans="1:18">
      <c r="A4493" s="30" t="s">
        <v>12604</v>
      </c>
      <c r="B4493" s="5" t="s">
        <v>12605</v>
      </c>
      <c r="C4493" s="5" t="s">
        <v>12606</v>
      </c>
      <c r="D4493" s="5">
        <v>38.397202</v>
      </c>
      <c r="E4493" s="5">
        <v>635</v>
      </c>
      <c r="F4493" s="5">
        <v>0</v>
      </c>
      <c r="G4493" s="5">
        <v>0</v>
      </c>
      <c r="H4493" s="5">
        <v>0</v>
      </c>
      <c r="I4493" s="5">
        <v>0</v>
      </c>
      <c r="J4493" s="5">
        <v>90</v>
      </c>
      <c r="K4493" s="5">
        <v>150</v>
      </c>
      <c r="L4493" s="5">
        <f t="shared" si="420"/>
        <v>0</v>
      </c>
      <c r="M4493" s="5">
        <f t="shared" si="421"/>
        <v>0</v>
      </c>
      <c r="N4493" s="5">
        <f t="shared" si="422"/>
        <v>0</v>
      </c>
      <c r="O4493" s="5">
        <f t="shared" si="423"/>
        <v>0</v>
      </c>
      <c r="P4493" s="5">
        <f t="shared" si="424"/>
        <v>0.49707603308140419</v>
      </c>
      <c r="Q4493" s="5">
        <f t="shared" si="425"/>
        <v>0.54878583512051538</v>
      </c>
      <c r="R4493" s="5">
        <v>-4.758</v>
      </c>
    </row>
    <row r="4494" spans="1:18">
      <c r="A4494" s="30" t="s">
        <v>12607</v>
      </c>
      <c r="B4494" s="5" t="s">
        <v>12608</v>
      </c>
      <c r="C4494" s="5" t="s">
        <v>12609</v>
      </c>
      <c r="D4494" s="5">
        <v>33.546050999999999</v>
      </c>
      <c r="E4494" s="5">
        <v>416</v>
      </c>
      <c r="F4494" s="5">
        <v>0</v>
      </c>
      <c r="G4494" s="5">
        <v>0</v>
      </c>
      <c r="H4494" s="5">
        <v>0</v>
      </c>
      <c r="I4494" s="5">
        <v>100</v>
      </c>
      <c r="J4494" s="5">
        <v>0</v>
      </c>
      <c r="K4494" s="5">
        <v>70</v>
      </c>
      <c r="L4494" s="5">
        <f t="shared" si="420"/>
        <v>0</v>
      </c>
      <c r="M4494" s="5">
        <f t="shared" si="421"/>
        <v>0</v>
      </c>
      <c r="N4494" s="5">
        <f t="shared" si="422"/>
        <v>0</v>
      </c>
      <c r="O4494" s="5">
        <f t="shared" si="423"/>
        <v>0.8987449494128823</v>
      </c>
      <c r="P4494" s="5">
        <f t="shared" si="424"/>
        <v>0</v>
      </c>
      <c r="Q4494" s="5">
        <f t="shared" si="425"/>
        <v>0.39092196107543126</v>
      </c>
      <c r="R4494" s="5">
        <v>-0.124</v>
      </c>
    </row>
    <row r="4495" spans="1:18">
      <c r="A4495" s="30" t="s">
        <v>12610</v>
      </c>
      <c r="B4495" s="5" t="s">
        <v>12611</v>
      </c>
      <c r="C4495" s="5" t="s">
        <v>12612</v>
      </c>
      <c r="D4495" s="5">
        <v>4.0724499999999999</v>
      </c>
      <c r="E4495" s="5">
        <v>1070</v>
      </c>
      <c r="F4495" s="5">
        <v>0</v>
      </c>
      <c r="G4495" s="5">
        <v>0</v>
      </c>
      <c r="H4495" s="5">
        <v>0</v>
      </c>
      <c r="I4495" s="5">
        <v>0</v>
      </c>
      <c r="J4495" s="5">
        <v>20</v>
      </c>
      <c r="K4495" s="5">
        <v>0</v>
      </c>
      <c r="L4495" s="5">
        <f t="shared" si="420"/>
        <v>0</v>
      </c>
      <c r="M4495" s="5">
        <f t="shared" si="421"/>
        <v>0</v>
      </c>
      <c r="N4495" s="5">
        <f t="shared" si="422"/>
        <v>0</v>
      </c>
      <c r="O4495" s="5">
        <f t="shared" si="423"/>
        <v>0</v>
      </c>
      <c r="P4495" s="5">
        <f t="shared" si="424"/>
        <v>6.5554160126000335E-2</v>
      </c>
      <c r="Q4495" s="5">
        <f t="shared" si="425"/>
        <v>0</v>
      </c>
      <c r="R4495" s="5">
        <v>-2.2090000000000001</v>
      </c>
    </row>
    <row r="4496" spans="1:18">
      <c r="A4496" s="30" t="s">
        <v>12613</v>
      </c>
      <c r="B4496" s="5" t="s">
        <v>12614</v>
      </c>
      <c r="C4496" s="5" t="s">
        <v>12615</v>
      </c>
      <c r="D4496" s="5">
        <v>14.605599</v>
      </c>
      <c r="E4496" s="5">
        <v>368</v>
      </c>
      <c r="F4496" s="5">
        <v>0</v>
      </c>
      <c r="G4496" s="5">
        <v>0</v>
      </c>
      <c r="H4496" s="5">
        <v>0</v>
      </c>
      <c r="I4496" s="5">
        <v>0</v>
      </c>
      <c r="J4496" s="5">
        <v>40</v>
      </c>
      <c r="K4496" s="5">
        <v>70</v>
      </c>
      <c r="L4496" s="5">
        <f t="shared" si="420"/>
        <v>0</v>
      </c>
      <c r="M4496" s="5">
        <f t="shared" si="421"/>
        <v>0</v>
      </c>
      <c r="N4496" s="5">
        <f t="shared" si="422"/>
        <v>0</v>
      </c>
      <c r="O4496" s="5">
        <f t="shared" si="423"/>
        <v>0</v>
      </c>
      <c r="P4496" s="5">
        <f t="shared" si="424"/>
        <v>0.38121169203706717</v>
      </c>
      <c r="Q4496" s="5">
        <f t="shared" si="425"/>
        <v>0.4419117820852701</v>
      </c>
      <c r="R4496" s="5">
        <v>-3.9209999999999998</v>
      </c>
    </row>
    <row r="4497" spans="1:18">
      <c r="A4497" s="30" t="s">
        <v>12616</v>
      </c>
      <c r="B4497" s="5" t="s">
        <v>12617</v>
      </c>
      <c r="C4497" s="5" t="s">
        <v>12618</v>
      </c>
      <c r="D4497" s="5">
        <v>1.086527</v>
      </c>
      <c r="E4497" s="5">
        <v>1889</v>
      </c>
      <c r="F4497" s="5">
        <v>0</v>
      </c>
      <c r="G4497" s="5">
        <v>0</v>
      </c>
      <c r="H4497" s="5">
        <v>0</v>
      </c>
      <c r="I4497" s="5">
        <v>0</v>
      </c>
      <c r="J4497" s="5">
        <v>40</v>
      </c>
      <c r="K4497" s="5">
        <v>0</v>
      </c>
      <c r="L4497" s="5">
        <f t="shared" si="420"/>
        <v>0</v>
      </c>
      <c r="M4497" s="5">
        <f t="shared" si="421"/>
        <v>0</v>
      </c>
      <c r="N4497" s="5">
        <f t="shared" si="422"/>
        <v>0</v>
      </c>
      <c r="O4497" s="5">
        <f t="shared" si="423"/>
        <v>0</v>
      </c>
      <c r="P4497" s="5">
        <f t="shared" si="424"/>
        <v>7.4264638787528175E-2</v>
      </c>
      <c r="Q4497" s="5">
        <f t="shared" si="425"/>
        <v>0</v>
      </c>
      <c r="R4497" s="5">
        <v>-2.89</v>
      </c>
    </row>
    <row r="4498" spans="1:18">
      <c r="A4498" s="30" t="s">
        <v>12619</v>
      </c>
      <c r="B4498" s="5" t="s">
        <v>12620</v>
      </c>
      <c r="C4498" s="5" t="s">
        <v>12621</v>
      </c>
      <c r="D4498" s="5">
        <v>21.834849999999999</v>
      </c>
      <c r="E4498" s="5">
        <v>206</v>
      </c>
      <c r="F4498" s="5">
        <v>200</v>
      </c>
      <c r="G4498" s="5">
        <v>50</v>
      </c>
      <c r="H4498" s="5">
        <v>40</v>
      </c>
      <c r="I4498" s="5">
        <v>100</v>
      </c>
      <c r="J4498" s="5">
        <v>45</v>
      </c>
      <c r="K4498" s="5">
        <v>120</v>
      </c>
      <c r="L4498" s="5">
        <f t="shared" si="420"/>
        <v>3.2703447492783657</v>
      </c>
      <c r="M4498" s="5">
        <f t="shared" si="421"/>
        <v>1.0262459107692317</v>
      </c>
      <c r="N4498" s="5">
        <f t="shared" si="422"/>
        <v>0.84574202508614615</v>
      </c>
      <c r="O4498" s="5">
        <f t="shared" si="423"/>
        <v>1.8149412570667913</v>
      </c>
      <c r="P4498" s="5">
        <f t="shared" si="424"/>
        <v>0.76612446846284377</v>
      </c>
      <c r="Q4498" s="5">
        <f t="shared" si="425"/>
        <v>1.3533165254428243</v>
      </c>
      <c r="R4498" s="5">
        <v>0.36299999999999999</v>
      </c>
    </row>
    <row r="4499" spans="1:18">
      <c r="A4499" s="30" t="s">
        <v>12622</v>
      </c>
      <c r="B4499" s="5" t="s">
        <v>12623</v>
      </c>
      <c r="C4499" s="5" t="s">
        <v>12624</v>
      </c>
      <c r="D4499" s="5">
        <v>5.2905350000000002</v>
      </c>
      <c r="E4499" s="5">
        <v>206</v>
      </c>
      <c r="F4499" s="5">
        <v>0</v>
      </c>
      <c r="G4499" s="5">
        <v>0</v>
      </c>
      <c r="H4499" s="5">
        <v>30</v>
      </c>
      <c r="I4499" s="5">
        <v>70</v>
      </c>
      <c r="J4499" s="5">
        <v>35</v>
      </c>
      <c r="K4499" s="5">
        <v>0</v>
      </c>
      <c r="L4499" s="5">
        <f t="shared" si="420"/>
        <v>0</v>
      </c>
      <c r="M4499" s="5">
        <f t="shared" si="421"/>
        <v>0</v>
      </c>
      <c r="N4499" s="5">
        <f t="shared" si="422"/>
        <v>0.63430651881460975</v>
      </c>
      <c r="O4499" s="5">
        <f t="shared" si="423"/>
        <v>1.270458879946754</v>
      </c>
      <c r="P4499" s="5">
        <f t="shared" si="424"/>
        <v>0.59587458658221193</v>
      </c>
      <c r="Q4499" s="5">
        <f t="shared" si="425"/>
        <v>0</v>
      </c>
      <c r="R4499" s="5">
        <v>0.55100000000000005</v>
      </c>
    </row>
    <row r="4500" spans="1:18">
      <c r="A4500" s="30" t="s">
        <v>12625</v>
      </c>
      <c r="B4500" s="5" t="s">
        <v>12626</v>
      </c>
      <c r="C4500" s="5" t="s">
        <v>12627</v>
      </c>
      <c r="D4500" s="5">
        <v>8.8284699999999994</v>
      </c>
      <c r="E4500" s="5">
        <v>2083</v>
      </c>
      <c r="F4500" s="5">
        <v>0</v>
      </c>
      <c r="G4500" s="5">
        <v>0</v>
      </c>
      <c r="H4500" s="5">
        <v>0</v>
      </c>
      <c r="I4500" s="5">
        <v>0</v>
      </c>
      <c r="J4500" s="5">
        <v>0</v>
      </c>
      <c r="K4500" s="5">
        <v>10</v>
      </c>
      <c r="L4500" s="5">
        <f t="shared" si="420"/>
        <v>0</v>
      </c>
      <c r="M4500" s="5">
        <f t="shared" si="421"/>
        <v>0</v>
      </c>
      <c r="N4500" s="5">
        <f t="shared" si="422"/>
        <v>0</v>
      </c>
      <c r="O4500" s="5">
        <f t="shared" si="423"/>
        <v>0</v>
      </c>
      <c r="P4500" s="5">
        <f t="shared" si="424"/>
        <v>0</v>
      </c>
      <c r="Q4500" s="5">
        <f t="shared" si="425"/>
        <v>1.1153112667675701E-2</v>
      </c>
      <c r="R4500" s="5">
        <v>-1.5660000000000001</v>
      </c>
    </row>
    <row r="4501" spans="1:18">
      <c r="A4501" s="30" t="s">
        <v>12628</v>
      </c>
      <c r="B4501" s="5" t="s">
        <v>12629</v>
      </c>
      <c r="C4501" s="5" t="s">
        <v>12630</v>
      </c>
      <c r="D4501" s="5">
        <v>3.5885449999999999</v>
      </c>
      <c r="E4501" s="5">
        <v>1910</v>
      </c>
      <c r="F4501" s="5">
        <v>0</v>
      </c>
      <c r="G4501" s="5">
        <v>0</v>
      </c>
      <c r="H4501" s="5">
        <v>40</v>
      </c>
      <c r="I4501" s="5">
        <v>0</v>
      </c>
      <c r="J4501" s="5">
        <v>0</v>
      </c>
      <c r="K4501" s="5">
        <v>0</v>
      </c>
      <c r="L4501" s="5">
        <f t="shared" si="420"/>
        <v>0</v>
      </c>
      <c r="M4501" s="5">
        <f t="shared" si="421"/>
        <v>0</v>
      </c>
      <c r="N4501" s="5">
        <f t="shared" si="422"/>
        <v>9.121615558520739E-2</v>
      </c>
      <c r="O4501" s="5">
        <f t="shared" si="423"/>
        <v>0</v>
      </c>
      <c r="P4501" s="5">
        <f t="shared" si="424"/>
        <v>0</v>
      </c>
      <c r="Q4501" s="5">
        <f t="shared" si="425"/>
        <v>0</v>
      </c>
      <c r="R4501" s="5">
        <v>2.8069999999999999</v>
      </c>
    </row>
    <row r="4502" spans="1:18">
      <c r="A4502" s="30" t="s">
        <v>12631</v>
      </c>
      <c r="B4502" s="5" t="s">
        <v>12632</v>
      </c>
      <c r="C4502" s="5" t="s">
        <v>12633</v>
      </c>
      <c r="D4502" s="5">
        <v>5.5031249999999998</v>
      </c>
      <c r="E4502" s="5">
        <v>312</v>
      </c>
      <c r="F4502" s="5">
        <v>25</v>
      </c>
      <c r="G4502" s="5">
        <v>0</v>
      </c>
      <c r="H4502" s="5">
        <v>0</v>
      </c>
      <c r="I4502" s="5">
        <v>5</v>
      </c>
      <c r="J4502" s="5">
        <v>0</v>
      </c>
      <c r="K4502" s="5">
        <v>90</v>
      </c>
      <c r="L4502" s="5">
        <f t="shared" si="420"/>
        <v>0.26990826055742922</v>
      </c>
      <c r="M4502" s="5">
        <f t="shared" si="421"/>
        <v>0</v>
      </c>
      <c r="N4502" s="5">
        <f t="shared" si="422"/>
        <v>0</v>
      </c>
      <c r="O4502" s="5">
        <f t="shared" si="423"/>
        <v>5.991632996085882E-2</v>
      </c>
      <c r="P4502" s="5">
        <f t="shared" si="424"/>
        <v>0</v>
      </c>
      <c r="Q4502" s="5">
        <f t="shared" si="425"/>
        <v>0.67015193327216771</v>
      </c>
      <c r="R4502" s="5">
        <v>-1.5469999999999999</v>
      </c>
    </row>
    <row r="4503" spans="1:18">
      <c r="A4503" s="30" t="s">
        <v>12631</v>
      </c>
      <c r="B4503" s="5" t="s">
        <v>12634</v>
      </c>
      <c r="C4503" s="5" t="s">
        <v>12635</v>
      </c>
      <c r="D4503" s="5">
        <v>3.5569000000000002</v>
      </c>
      <c r="E4503" s="5">
        <v>296</v>
      </c>
      <c r="F4503" s="5">
        <v>25</v>
      </c>
      <c r="G4503" s="5">
        <v>70</v>
      </c>
      <c r="H4503" s="5">
        <v>70</v>
      </c>
      <c r="I4503" s="5">
        <v>5</v>
      </c>
      <c r="J4503" s="5">
        <v>290</v>
      </c>
      <c r="K4503" s="5">
        <v>90</v>
      </c>
      <c r="L4503" s="5">
        <f t="shared" si="420"/>
        <v>0.28449789626323624</v>
      </c>
      <c r="M4503" s="5">
        <f t="shared" si="421"/>
        <v>0.9998963536008324</v>
      </c>
      <c r="N4503" s="5">
        <f t="shared" si="422"/>
        <v>1.0300337839309315</v>
      </c>
      <c r="O4503" s="5">
        <f t="shared" si="423"/>
        <v>6.3155050499283619E-2</v>
      </c>
      <c r="P4503" s="5">
        <f t="shared" si="424"/>
        <v>3.4360567376854569</v>
      </c>
      <c r="Q4503" s="5">
        <f t="shared" si="425"/>
        <v>0.70637636209769039</v>
      </c>
      <c r="R4503" s="5">
        <v>-1.3049999999999999</v>
      </c>
    </row>
    <row r="4504" spans="1:18">
      <c r="A4504" s="30" t="s">
        <v>12636</v>
      </c>
      <c r="B4504" s="5" t="s">
        <v>12637</v>
      </c>
      <c r="C4504" s="5" t="s">
        <v>12638</v>
      </c>
      <c r="D4504" s="5">
        <v>2.53735</v>
      </c>
      <c r="E4504" s="5">
        <v>293</v>
      </c>
      <c r="F4504" s="5">
        <v>25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f t="shared" si="420"/>
        <v>0.28741084400654582</v>
      </c>
      <c r="M4504" s="5">
        <f t="shared" si="421"/>
        <v>0</v>
      </c>
      <c r="N4504" s="5">
        <f t="shared" si="422"/>
        <v>0</v>
      </c>
      <c r="O4504" s="5">
        <f t="shared" si="423"/>
        <v>0</v>
      </c>
      <c r="P4504" s="5">
        <f t="shared" si="424"/>
        <v>0</v>
      </c>
      <c r="Q4504" s="5">
        <f t="shared" si="425"/>
        <v>0</v>
      </c>
      <c r="R4504" s="5">
        <v>2.3940000000000001</v>
      </c>
    </row>
    <row r="4505" spans="1:18">
      <c r="A4505" s="30" t="s">
        <v>12639</v>
      </c>
      <c r="B4505" s="5" t="s">
        <v>12640</v>
      </c>
      <c r="C4505" s="5" t="s">
        <v>12641</v>
      </c>
      <c r="D4505" s="5">
        <v>70.811950999999993</v>
      </c>
      <c r="E4505" s="5">
        <v>203</v>
      </c>
      <c r="F4505" s="5">
        <v>90</v>
      </c>
      <c r="G4505" s="5">
        <v>30</v>
      </c>
      <c r="H4505" s="5">
        <v>30</v>
      </c>
      <c r="I4505" s="5">
        <v>70</v>
      </c>
      <c r="J4505" s="5">
        <v>30</v>
      </c>
      <c r="K4505" s="5">
        <v>50</v>
      </c>
      <c r="L4505" s="5">
        <f t="shared" si="420"/>
        <v>1.4934037352615985</v>
      </c>
      <c r="M4505" s="5">
        <f t="shared" si="421"/>
        <v>0.62484726389693135</v>
      </c>
      <c r="N4505" s="5">
        <f t="shared" si="422"/>
        <v>0.6436805067773872</v>
      </c>
      <c r="O4505" s="5">
        <f t="shared" si="423"/>
        <v>1.2892341343302034</v>
      </c>
      <c r="P4505" s="5">
        <f t="shared" si="424"/>
        <v>0.51829766996172677</v>
      </c>
      <c r="Q4505" s="5">
        <f t="shared" si="425"/>
        <v>0.57221511543764736</v>
      </c>
      <c r="R4505" s="5">
        <v>0.51800000000000002</v>
      </c>
    </row>
    <row r="4506" spans="1:18">
      <c r="A4506" s="30" t="s">
        <v>12642</v>
      </c>
      <c r="B4506" s="5" t="s">
        <v>12643</v>
      </c>
      <c r="C4506" s="5" t="s">
        <v>12644</v>
      </c>
      <c r="D4506" s="5">
        <v>22.605751000000001</v>
      </c>
      <c r="E4506" s="5">
        <v>3053</v>
      </c>
      <c r="F4506" s="5">
        <v>0</v>
      </c>
      <c r="G4506" s="5">
        <v>0</v>
      </c>
      <c r="H4506" s="5">
        <v>0</v>
      </c>
      <c r="I4506" s="5">
        <v>0</v>
      </c>
      <c r="J4506" s="5">
        <v>340</v>
      </c>
      <c r="K4506" s="5">
        <v>310</v>
      </c>
      <c r="L4506" s="5">
        <f t="shared" si="420"/>
        <v>0</v>
      </c>
      <c r="M4506" s="5">
        <f t="shared" si="421"/>
        <v>0</v>
      </c>
      <c r="N4506" s="5">
        <f t="shared" si="422"/>
        <v>0</v>
      </c>
      <c r="O4506" s="5">
        <f t="shared" si="423"/>
        <v>0</v>
      </c>
      <c r="P4506" s="5">
        <f t="shared" si="424"/>
        <v>0.390576538713379</v>
      </c>
      <c r="Q4506" s="5">
        <f t="shared" si="425"/>
        <v>0.23589582190953914</v>
      </c>
      <c r="R4506" s="5">
        <v>-5.6059999999999999</v>
      </c>
    </row>
    <row r="4507" spans="1:18">
      <c r="A4507" s="30" t="s">
        <v>12645</v>
      </c>
      <c r="B4507" s="5" t="s">
        <v>12646</v>
      </c>
      <c r="C4507" s="5" t="s">
        <v>12647</v>
      </c>
      <c r="D4507" s="5">
        <v>3.55633</v>
      </c>
      <c r="E4507" s="5">
        <v>558</v>
      </c>
      <c r="F4507" s="5">
        <v>0</v>
      </c>
      <c r="G4507" s="5">
        <v>0</v>
      </c>
      <c r="H4507" s="5">
        <v>0</v>
      </c>
      <c r="I4507" s="5">
        <v>0</v>
      </c>
      <c r="J4507" s="5">
        <v>0</v>
      </c>
      <c r="K4507" s="5">
        <v>85</v>
      </c>
      <c r="L4507" s="5">
        <f t="shared" si="420"/>
        <v>0</v>
      </c>
      <c r="M4507" s="5">
        <f t="shared" si="421"/>
        <v>0</v>
      </c>
      <c r="N4507" s="5">
        <f t="shared" si="422"/>
        <v>0</v>
      </c>
      <c r="O4507" s="5">
        <f t="shared" si="423"/>
        <v>0</v>
      </c>
      <c r="P4507" s="5">
        <f t="shared" si="424"/>
        <v>0</v>
      </c>
      <c r="Q4507" s="5">
        <f t="shared" si="425"/>
        <v>0.35389146297048762</v>
      </c>
      <c r="R4507" s="5">
        <v>-3.6560000000000001</v>
      </c>
    </row>
    <row r="4508" spans="1:18">
      <c r="A4508" s="30" t="s">
        <v>12645</v>
      </c>
      <c r="B4508" s="5" t="s">
        <v>12648</v>
      </c>
      <c r="C4508" s="5" t="s">
        <v>12649</v>
      </c>
      <c r="D4508" s="5">
        <v>7.0884299999999998</v>
      </c>
      <c r="E4508" s="5">
        <v>491</v>
      </c>
      <c r="F4508" s="5">
        <v>0</v>
      </c>
      <c r="G4508" s="5">
        <v>0</v>
      </c>
      <c r="H4508" s="5">
        <v>0</v>
      </c>
      <c r="I4508" s="5">
        <v>0</v>
      </c>
      <c r="J4508" s="5">
        <v>0</v>
      </c>
      <c r="K4508" s="5">
        <v>85</v>
      </c>
      <c r="L4508" s="5">
        <f t="shared" si="420"/>
        <v>0</v>
      </c>
      <c r="M4508" s="5">
        <f t="shared" si="421"/>
        <v>0</v>
      </c>
      <c r="N4508" s="5">
        <f t="shared" si="422"/>
        <v>0</v>
      </c>
      <c r="O4508" s="5">
        <f t="shared" si="423"/>
        <v>0</v>
      </c>
      <c r="P4508" s="5">
        <f t="shared" si="424"/>
        <v>0</v>
      </c>
      <c r="Q4508" s="5">
        <f t="shared" si="425"/>
        <v>0.40218215140026908</v>
      </c>
      <c r="R4508" s="5">
        <v>-3.6419999999999999</v>
      </c>
    </row>
    <row r="4509" spans="1:18">
      <c r="A4509" s="30" t="s">
        <v>12650</v>
      </c>
      <c r="B4509" s="5" t="s">
        <v>12651</v>
      </c>
      <c r="C4509" s="5" t="s">
        <v>12652</v>
      </c>
      <c r="D4509" s="5">
        <v>8.8117260000000002</v>
      </c>
      <c r="E4509" s="5">
        <v>1105</v>
      </c>
      <c r="F4509" s="5">
        <v>0</v>
      </c>
      <c r="G4509" s="5">
        <v>0</v>
      </c>
      <c r="H4509" s="5">
        <v>0</v>
      </c>
      <c r="I4509" s="5">
        <v>0</v>
      </c>
      <c r="J4509" s="5">
        <v>0</v>
      </c>
      <c r="K4509" s="5">
        <v>30</v>
      </c>
      <c r="L4509" s="5">
        <f t="shared" si="420"/>
        <v>0</v>
      </c>
      <c r="M4509" s="5">
        <f t="shared" si="421"/>
        <v>0</v>
      </c>
      <c r="N4509" s="5">
        <f t="shared" si="422"/>
        <v>0</v>
      </c>
      <c r="O4509" s="5">
        <f t="shared" si="423"/>
        <v>0</v>
      </c>
      <c r="P4509" s="5">
        <f t="shared" si="424"/>
        <v>0</v>
      </c>
      <c r="Q4509" s="5">
        <f t="shared" si="425"/>
        <v>6.3073123131498154E-2</v>
      </c>
      <c r="R4509" s="5">
        <v>-2.6259999999999999</v>
      </c>
    </row>
    <row r="4510" spans="1:18">
      <c r="A4510" s="30" t="s">
        <v>12653</v>
      </c>
      <c r="B4510" s="5" t="s">
        <v>12654</v>
      </c>
      <c r="C4510" s="5" t="s">
        <v>12655</v>
      </c>
      <c r="D4510" s="5">
        <v>10.9459</v>
      </c>
      <c r="E4510" s="5">
        <v>710</v>
      </c>
      <c r="F4510" s="5">
        <v>0</v>
      </c>
      <c r="G4510" s="5">
        <v>0</v>
      </c>
      <c r="H4510" s="5">
        <v>0</v>
      </c>
      <c r="I4510" s="5">
        <v>0</v>
      </c>
      <c r="J4510" s="5">
        <v>10</v>
      </c>
      <c r="K4510" s="5">
        <v>10</v>
      </c>
      <c r="L4510" s="5">
        <f t="shared" si="420"/>
        <v>0</v>
      </c>
      <c r="M4510" s="5">
        <f t="shared" si="421"/>
        <v>0</v>
      </c>
      <c r="N4510" s="5">
        <f t="shared" si="422"/>
        <v>0</v>
      </c>
      <c r="O4510" s="5">
        <f t="shared" si="423"/>
        <v>0</v>
      </c>
      <c r="P4510" s="5">
        <f t="shared" si="424"/>
        <v>4.9396444601986174E-2</v>
      </c>
      <c r="Q4510" s="5">
        <f t="shared" si="425"/>
        <v>3.2721033361645752E-2</v>
      </c>
      <c r="R4510" s="5">
        <v>-2.1829999999999998</v>
      </c>
    </row>
    <row r="4511" spans="1:18">
      <c r="A4511" s="30" t="s">
        <v>12656</v>
      </c>
      <c r="B4511" s="5" t="s">
        <v>12657</v>
      </c>
      <c r="C4511" s="5" t="s">
        <v>12658</v>
      </c>
      <c r="D4511" s="5">
        <v>0.81425000000000003</v>
      </c>
      <c r="E4511" s="5">
        <v>589</v>
      </c>
      <c r="F4511" s="5">
        <v>0</v>
      </c>
      <c r="G4511" s="5">
        <v>0</v>
      </c>
      <c r="H4511" s="5">
        <v>0</v>
      </c>
      <c r="I4511" s="5">
        <v>0</v>
      </c>
      <c r="J4511" s="5">
        <v>40</v>
      </c>
      <c r="K4511" s="5">
        <v>50</v>
      </c>
      <c r="L4511" s="5">
        <f t="shared" si="420"/>
        <v>0</v>
      </c>
      <c r="M4511" s="5">
        <f t="shared" si="421"/>
        <v>0</v>
      </c>
      <c r="N4511" s="5">
        <f t="shared" si="422"/>
        <v>0</v>
      </c>
      <c r="O4511" s="5">
        <f t="shared" si="423"/>
        <v>0</v>
      </c>
      <c r="P4511" s="5">
        <f t="shared" si="424"/>
        <v>0.23817640521161412</v>
      </c>
      <c r="Q4511" s="5">
        <f t="shared" si="425"/>
        <v>0.19721505676373924</v>
      </c>
      <c r="R4511" s="5">
        <v>-3.7050000000000001</v>
      </c>
    </row>
    <row r="4512" spans="1:18">
      <c r="A4512" s="30" t="s">
        <v>12659</v>
      </c>
      <c r="B4512" s="5" t="s">
        <v>12660</v>
      </c>
      <c r="C4512" s="5" t="s">
        <v>12661</v>
      </c>
      <c r="D4512" s="5">
        <v>20.443297999999999</v>
      </c>
      <c r="E4512" s="5">
        <v>184</v>
      </c>
      <c r="F4512" s="5">
        <v>68</v>
      </c>
      <c r="G4512" s="5">
        <v>7</v>
      </c>
      <c r="H4512" s="5">
        <v>0</v>
      </c>
      <c r="I4512" s="5">
        <v>25</v>
      </c>
      <c r="J4512" s="5">
        <v>0</v>
      </c>
      <c r="K4512" s="5">
        <v>0</v>
      </c>
      <c r="L4512" s="5">
        <f t="shared" si="420"/>
        <v>1.2448638382579171</v>
      </c>
      <c r="M4512" s="5">
        <f t="shared" si="421"/>
        <v>0.16085289166622088</v>
      </c>
      <c r="N4512" s="5">
        <f t="shared" si="422"/>
        <v>0</v>
      </c>
      <c r="O4512" s="5">
        <f t="shared" si="423"/>
        <v>0.50798627575510735</v>
      </c>
      <c r="P4512" s="5">
        <f t="shared" si="424"/>
        <v>0</v>
      </c>
      <c r="Q4512" s="5">
        <f t="shared" si="425"/>
        <v>0</v>
      </c>
      <c r="R4512" s="5">
        <v>3.6629999999999998</v>
      </c>
    </row>
    <row r="4513" spans="1:18">
      <c r="A4513" s="30" t="s">
        <v>12662</v>
      </c>
      <c r="B4513" s="5" t="s">
        <v>12663</v>
      </c>
      <c r="C4513" s="5" t="s">
        <v>12664</v>
      </c>
      <c r="D4513" s="5">
        <v>25.091850000000001</v>
      </c>
      <c r="E4513" s="5">
        <v>184</v>
      </c>
      <c r="F4513" s="5">
        <v>58</v>
      </c>
      <c r="G4513" s="5">
        <v>47</v>
      </c>
      <c r="H4513" s="5">
        <v>40</v>
      </c>
      <c r="I4513" s="5">
        <v>25</v>
      </c>
      <c r="J4513" s="5">
        <v>50</v>
      </c>
      <c r="K4513" s="5">
        <v>50</v>
      </c>
      <c r="L4513" s="5">
        <f t="shared" si="420"/>
        <v>1.0617956267493998</v>
      </c>
      <c r="M4513" s="5">
        <f t="shared" si="421"/>
        <v>1.0800122726160546</v>
      </c>
      <c r="N4513" s="5">
        <f t="shared" si="422"/>
        <v>0.9468633541725332</v>
      </c>
      <c r="O4513" s="5">
        <f t="shared" si="423"/>
        <v>0.50798627575510735</v>
      </c>
      <c r="P4513" s="5">
        <f t="shared" si="424"/>
        <v>0.95302923009266804</v>
      </c>
      <c r="Q4513" s="5">
        <f t="shared" si="425"/>
        <v>0.63130254583610013</v>
      </c>
      <c r="R4513" s="5">
        <v>3.5000000000000003E-2</v>
      </c>
    </row>
    <row r="4514" spans="1:18">
      <c r="A4514" s="30" t="s">
        <v>12665</v>
      </c>
      <c r="B4514" s="5" t="s">
        <v>12666</v>
      </c>
      <c r="C4514" s="5" t="s">
        <v>12667</v>
      </c>
      <c r="D4514" s="5">
        <v>17.621500000000001</v>
      </c>
      <c r="E4514" s="5">
        <v>558</v>
      </c>
      <c r="F4514" s="5">
        <v>0</v>
      </c>
      <c r="G4514" s="5">
        <v>15</v>
      </c>
      <c r="H4514" s="5">
        <v>15</v>
      </c>
      <c r="I4514" s="5">
        <v>0</v>
      </c>
      <c r="J4514" s="5">
        <v>35</v>
      </c>
      <c r="K4514" s="5">
        <v>0</v>
      </c>
      <c r="L4514" s="5">
        <f t="shared" si="420"/>
        <v>0</v>
      </c>
      <c r="M4514" s="5">
        <f t="shared" si="421"/>
        <v>0.113659493343259</v>
      </c>
      <c r="N4514" s="5">
        <f t="shared" si="422"/>
        <v>0.11708525347294767</v>
      </c>
      <c r="O4514" s="5">
        <f t="shared" si="423"/>
        <v>0</v>
      </c>
      <c r="P4514" s="5">
        <f t="shared" si="424"/>
        <v>0.2199823742579492</v>
      </c>
      <c r="Q4514" s="5">
        <f t="shared" si="425"/>
        <v>0</v>
      </c>
      <c r="R4514" s="5">
        <v>-0.61199999999999999</v>
      </c>
    </row>
    <row r="4515" spans="1:18">
      <c r="A4515" s="30" t="s">
        <v>12665</v>
      </c>
      <c r="B4515" s="5" t="s">
        <v>12668</v>
      </c>
      <c r="C4515" s="5" t="s">
        <v>12669</v>
      </c>
      <c r="D4515" s="5">
        <v>7.2438000000000002</v>
      </c>
      <c r="E4515" s="5">
        <v>607</v>
      </c>
      <c r="F4515" s="5">
        <v>0</v>
      </c>
      <c r="G4515" s="5">
        <v>15</v>
      </c>
      <c r="H4515" s="5">
        <v>15</v>
      </c>
      <c r="I4515" s="5">
        <v>140</v>
      </c>
      <c r="J4515" s="5">
        <v>35</v>
      </c>
      <c r="K4515" s="5">
        <v>170</v>
      </c>
      <c r="L4515" s="5">
        <f t="shared" si="420"/>
        <v>0</v>
      </c>
      <c r="M4515" s="5">
        <f t="shared" si="421"/>
        <v>0.10448434478671914</v>
      </c>
      <c r="N4515" s="5">
        <f t="shared" si="422"/>
        <v>0.10763356085322043</v>
      </c>
      <c r="O4515" s="5">
        <f t="shared" si="423"/>
        <v>0.86232134849763198</v>
      </c>
      <c r="P4515" s="5">
        <f t="shared" si="424"/>
        <v>0.20222432427666498</v>
      </c>
      <c r="Q4515" s="5">
        <f t="shared" si="425"/>
        <v>0.65064723669697566</v>
      </c>
      <c r="R4515" s="5">
        <v>-0.68100000000000005</v>
      </c>
    </row>
    <row r="4516" spans="1:18">
      <c r="A4516" s="30" t="s">
        <v>12670</v>
      </c>
      <c r="B4516" s="5" t="s">
        <v>12671</v>
      </c>
      <c r="C4516" s="5" t="s">
        <v>12672</v>
      </c>
      <c r="D4516" s="5">
        <v>6.4443000000000001</v>
      </c>
      <c r="E4516" s="5">
        <v>183</v>
      </c>
      <c r="F4516" s="5">
        <v>48</v>
      </c>
      <c r="G4516" s="5">
        <v>3</v>
      </c>
      <c r="H4516" s="5">
        <v>10</v>
      </c>
      <c r="I4516" s="5">
        <v>8.3000000000000007</v>
      </c>
      <c r="J4516" s="5">
        <v>11</v>
      </c>
      <c r="K4516" s="5">
        <v>3.3</v>
      </c>
      <c r="L4516" s="5">
        <f t="shared" si="420"/>
        <v>0.88352920439520444</v>
      </c>
      <c r="M4516" s="5">
        <f t="shared" si="421"/>
        <v>6.9313658235561224E-2</v>
      </c>
      <c r="N4516" s="5">
        <f t="shared" si="422"/>
        <v>0.23800936771550016</v>
      </c>
      <c r="O4516" s="5">
        <f t="shared" si="423"/>
        <v>0.16957303613840435</v>
      </c>
      <c r="P4516" s="5">
        <f t="shared" si="424"/>
        <v>0.21081214882049834</v>
      </c>
      <c r="Q4516" s="5">
        <f t="shared" si="425"/>
        <v>4.1893650910566113E-2</v>
      </c>
      <c r="R4516" s="5">
        <v>1.1080000000000001</v>
      </c>
    </row>
    <row r="4517" spans="1:18">
      <c r="A4517" s="30" t="s">
        <v>12673</v>
      </c>
      <c r="B4517" s="5" t="s">
        <v>12674</v>
      </c>
      <c r="C4517" s="5" t="s">
        <v>12675</v>
      </c>
      <c r="D4517" s="5">
        <v>1.2477100000000001</v>
      </c>
      <c r="E4517" s="5">
        <v>183</v>
      </c>
      <c r="F4517" s="5">
        <v>10</v>
      </c>
      <c r="G4517" s="5">
        <v>3</v>
      </c>
      <c r="H4517" s="5">
        <v>20</v>
      </c>
      <c r="I4517" s="5">
        <v>13.3</v>
      </c>
      <c r="J4517" s="5">
        <v>16</v>
      </c>
      <c r="K4517" s="5">
        <v>3.3</v>
      </c>
      <c r="L4517" s="5">
        <f t="shared" si="420"/>
        <v>0.18406858424900091</v>
      </c>
      <c r="M4517" s="5">
        <f t="shared" si="421"/>
        <v>6.9313658235561224E-2</v>
      </c>
      <c r="N4517" s="5">
        <f t="shared" si="422"/>
        <v>0.47601873543100032</v>
      </c>
      <c r="O4517" s="5">
        <f t="shared" si="423"/>
        <v>0.27172546754708171</v>
      </c>
      <c r="P4517" s="5">
        <f t="shared" si="424"/>
        <v>0.30663585282981576</v>
      </c>
      <c r="Q4517" s="5">
        <f t="shared" si="425"/>
        <v>4.1893650910566113E-2</v>
      </c>
      <c r="R4517" s="5">
        <v>0.38800000000000001</v>
      </c>
    </row>
    <row r="4518" spans="1:18">
      <c r="A4518" s="30" t="s">
        <v>12676</v>
      </c>
      <c r="B4518" s="5" t="s">
        <v>12677</v>
      </c>
      <c r="C4518" s="5" t="s">
        <v>12678</v>
      </c>
      <c r="D4518" s="5">
        <v>4.6828900000000004</v>
      </c>
      <c r="E4518" s="5">
        <v>183</v>
      </c>
      <c r="F4518" s="5">
        <v>0</v>
      </c>
      <c r="G4518" s="5">
        <v>3</v>
      </c>
      <c r="H4518" s="5">
        <v>10</v>
      </c>
      <c r="I4518" s="5">
        <v>8.3000000000000007</v>
      </c>
      <c r="J4518" s="5">
        <v>11</v>
      </c>
      <c r="K4518" s="5">
        <v>3.3</v>
      </c>
      <c r="L4518" s="5">
        <f t="shared" si="420"/>
        <v>0</v>
      </c>
      <c r="M4518" s="5">
        <f t="shared" si="421"/>
        <v>6.9313658235561224E-2</v>
      </c>
      <c r="N4518" s="5">
        <f t="shared" si="422"/>
        <v>0.23800936771550016</v>
      </c>
      <c r="O4518" s="5">
        <f t="shared" si="423"/>
        <v>0.16957303613840435</v>
      </c>
      <c r="P4518" s="5">
        <f t="shared" si="424"/>
        <v>0.21081214882049834</v>
      </c>
      <c r="Q4518" s="5">
        <f t="shared" si="425"/>
        <v>4.1893650910566113E-2</v>
      </c>
      <c r="R4518" s="5">
        <v>-3.3000000000000002E-2</v>
      </c>
    </row>
    <row r="4519" spans="1:18">
      <c r="A4519" s="30" t="s">
        <v>12679</v>
      </c>
      <c r="B4519" s="5" t="s">
        <v>12680</v>
      </c>
      <c r="C4519" s="5" t="s">
        <v>12681</v>
      </c>
      <c r="D4519" s="5">
        <v>2.3478699999999999</v>
      </c>
      <c r="E4519" s="5">
        <v>993</v>
      </c>
      <c r="F4519" s="5">
        <v>0</v>
      </c>
      <c r="G4519" s="5">
        <v>0</v>
      </c>
      <c r="H4519" s="5">
        <v>0</v>
      </c>
      <c r="I4519" s="5">
        <v>0</v>
      </c>
      <c r="J4519" s="5">
        <v>0</v>
      </c>
      <c r="K4519" s="5">
        <v>10</v>
      </c>
      <c r="L4519" s="5">
        <f t="shared" si="420"/>
        <v>0</v>
      </c>
      <c r="M4519" s="5">
        <f t="shared" si="421"/>
        <v>0</v>
      </c>
      <c r="N4519" s="5">
        <f t="shared" si="422"/>
        <v>0</v>
      </c>
      <c r="O4519" s="5">
        <f t="shared" si="423"/>
        <v>0</v>
      </c>
      <c r="P4519" s="5">
        <f t="shared" si="424"/>
        <v>0</v>
      </c>
      <c r="Q4519" s="5">
        <f t="shared" si="425"/>
        <v>2.3395703612052853E-2</v>
      </c>
      <c r="R4519" s="5">
        <v>-1.5369999999999999</v>
      </c>
    </row>
    <row r="4520" spans="1:18">
      <c r="A4520" s="30" t="s">
        <v>12682</v>
      </c>
      <c r="B4520" s="5" t="s">
        <v>12683</v>
      </c>
      <c r="C4520" s="5" t="s">
        <v>12684</v>
      </c>
      <c r="D4520" s="5">
        <v>16.7239</v>
      </c>
      <c r="E4520" s="5">
        <v>660</v>
      </c>
      <c r="F4520" s="5">
        <v>0</v>
      </c>
      <c r="G4520" s="5">
        <v>15</v>
      </c>
      <c r="H4520" s="5">
        <v>40</v>
      </c>
      <c r="I4520" s="5">
        <v>120</v>
      </c>
      <c r="J4520" s="5">
        <v>50</v>
      </c>
      <c r="K4520" s="5">
        <v>170</v>
      </c>
      <c r="L4520" s="5">
        <f t="shared" si="420"/>
        <v>0</v>
      </c>
      <c r="M4520" s="5">
        <f t="shared" si="421"/>
        <v>9.6093935281118981E-2</v>
      </c>
      <c r="N4520" s="5">
        <f t="shared" si="422"/>
        <v>0.26397402601173653</v>
      </c>
      <c r="O4520" s="5">
        <f t="shared" si="423"/>
        <v>0.67977799810138007</v>
      </c>
      <c r="P4520" s="5">
        <f t="shared" si="424"/>
        <v>0.26569299748038011</v>
      </c>
      <c r="Q4520" s="5">
        <f t="shared" si="425"/>
        <v>0.59839829193191552</v>
      </c>
      <c r="R4520" s="5">
        <v>-0.71799999999999997</v>
      </c>
    </row>
    <row r="4521" spans="1:18">
      <c r="A4521" s="30" t="s">
        <v>12685</v>
      </c>
      <c r="B4521" s="5" t="s">
        <v>12686</v>
      </c>
      <c r="C4521" s="5" t="s">
        <v>12687</v>
      </c>
      <c r="D4521" s="5">
        <v>15.985950000000001</v>
      </c>
      <c r="E4521" s="5">
        <v>1038</v>
      </c>
      <c r="F4521" s="5">
        <v>0</v>
      </c>
      <c r="G4521" s="5">
        <v>10</v>
      </c>
      <c r="H4521" s="5">
        <v>0</v>
      </c>
      <c r="I4521" s="5">
        <v>0</v>
      </c>
      <c r="J4521" s="5">
        <v>0</v>
      </c>
      <c r="K4521" s="5">
        <v>30</v>
      </c>
      <c r="L4521" s="5">
        <f t="shared" si="420"/>
        <v>0</v>
      </c>
      <c r="M4521" s="5">
        <f t="shared" si="421"/>
        <v>4.0733460042092821E-2</v>
      </c>
      <c r="N4521" s="5">
        <f t="shared" si="422"/>
        <v>0</v>
      </c>
      <c r="O4521" s="5">
        <f t="shared" si="423"/>
        <v>0</v>
      </c>
      <c r="P4521" s="5">
        <f t="shared" si="424"/>
        <v>0</v>
      </c>
      <c r="Q4521" s="5">
        <f t="shared" si="425"/>
        <v>6.7144317013781749E-2</v>
      </c>
      <c r="R4521" s="5">
        <v>-1.393</v>
      </c>
    </row>
    <row r="4522" spans="1:18">
      <c r="A4522" s="30" t="s">
        <v>12688</v>
      </c>
      <c r="B4522" s="5" t="s">
        <v>12689</v>
      </c>
      <c r="C4522" s="5" t="s">
        <v>12690</v>
      </c>
      <c r="D4522" s="5">
        <v>9.1174750000000007</v>
      </c>
      <c r="E4522" s="5">
        <v>847</v>
      </c>
      <c r="F4522" s="5">
        <v>0</v>
      </c>
      <c r="G4522" s="5">
        <v>0</v>
      </c>
      <c r="H4522" s="5">
        <v>0</v>
      </c>
      <c r="I4522" s="5">
        <v>5</v>
      </c>
      <c r="J4522" s="5">
        <v>0</v>
      </c>
      <c r="K4522" s="5">
        <v>0</v>
      </c>
      <c r="L4522" s="5">
        <f t="shared" si="420"/>
        <v>0</v>
      </c>
      <c r="M4522" s="5">
        <f t="shared" si="421"/>
        <v>0</v>
      </c>
      <c r="N4522" s="5">
        <f t="shared" si="422"/>
        <v>0</v>
      </c>
      <c r="O4522" s="5">
        <f t="shared" si="423"/>
        <v>2.2070714224070781E-2</v>
      </c>
      <c r="P4522" s="5">
        <f t="shared" si="424"/>
        <v>0</v>
      </c>
      <c r="Q4522" s="5">
        <f t="shared" si="425"/>
        <v>0</v>
      </c>
      <c r="R4522" s="5">
        <v>1.0920000000000001</v>
      </c>
    </row>
    <row r="4523" spans="1:18">
      <c r="A4523" s="30" t="s">
        <v>12691</v>
      </c>
      <c r="B4523" s="5" t="s">
        <v>12692</v>
      </c>
      <c r="C4523" s="5" t="s">
        <v>12693</v>
      </c>
      <c r="D4523" s="5">
        <v>7.7935949999999998</v>
      </c>
      <c r="E4523" s="5">
        <v>834</v>
      </c>
      <c r="F4523" s="5">
        <v>0</v>
      </c>
      <c r="G4523" s="5">
        <v>0</v>
      </c>
      <c r="H4523" s="5">
        <v>0</v>
      </c>
      <c r="I4523" s="5">
        <v>5</v>
      </c>
      <c r="J4523" s="5">
        <v>0</v>
      </c>
      <c r="K4523" s="5">
        <v>10</v>
      </c>
      <c r="L4523" s="5">
        <f t="shared" si="420"/>
        <v>0</v>
      </c>
      <c r="M4523" s="5">
        <f t="shared" si="421"/>
        <v>0</v>
      </c>
      <c r="N4523" s="5">
        <f t="shared" si="422"/>
        <v>0</v>
      </c>
      <c r="O4523" s="5">
        <f t="shared" si="423"/>
        <v>2.2414742143630637E-2</v>
      </c>
      <c r="P4523" s="5">
        <f t="shared" si="424"/>
        <v>0</v>
      </c>
      <c r="Q4523" s="5">
        <f t="shared" si="425"/>
        <v>2.7856035595645666E-2</v>
      </c>
      <c r="R4523" s="5">
        <v>-0.81599999999999995</v>
      </c>
    </row>
    <row r="4524" spans="1:18">
      <c r="A4524" s="30" t="s">
        <v>12694</v>
      </c>
      <c r="B4524" s="5" t="s">
        <v>12695</v>
      </c>
      <c r="C4524" s="5" t="s">
        <v>12696</v>
      </c>
      <c r="D4524" s="5">
        <v>0.37374600000000002</v>
      </c>
      <c r="E4524" s="5">
        <v>627</v>
      </c>
      <c r="F4524" s="5">
        <v>0</v>
      </c>
      <c r="G4524" s="5">
        <v>0</v>
      </c>
      <c r="H4524" s="5">
        <v>0</v>
      </c>
      <c r="I4524" s="5">
        <v>0</v>
      </c>
      <c r="J4524" s="5">
        <v>110</v>
      </c>
      <c r="K4524" s="5">
        <v>0</v>
      </c>
      <c r="L4524" s="5">
        <f t="shared" si="420"/>
        <v>0</v>
      </c>
      <c r="M4524" s="5">
        <f t="shared" si="421"/>
        <v>0</v>
      </c>
      <c r="N4524" s="5">
        <f t="shared" si="422"/>
        <v>0</v>
      </c>
      <c r="O4524" s="5">
        <f t="shared" si="423"/>
        <v>0</v>
      </c>
      <c r="P4524" s="5">
        <f t="shared" si="424"/>
        <v>0.61528904679666985</v>
      </c>
      <c r="Q4524" s="5">
        <f t="shared" si="425"/>
        <v>0</v>
      </c>
      <c r="R4524" s="5">
        <v>-3.8839999999999999</v>
      </c>
    </row>
    <row r="4525" spans="1:18">
      <c r="A4525" s="30" t="s">
        <v>12697</v>
      </c>
      <c r="B4525" s="5" t="s">
        <v>12698</v>
      </c>
      <c r="C4525" s="5" t="s">
        <v>12699</v>
      </c>
      <c r="D4525" s="5">
        <v>21.179099999999998</v>
      </c>
      <c r="E4525" s="5">
        <v>1189</v>
      </c>
      <c r="F4525" s="5">
        <v>0</v>
      </c>
      <c r="G4525" s="5">
        <v>0</v>
      </c>
      <c r="H4525" s="5">
        <v>0</v>
      </c>
      <c r="I4525" s="5">
        <v>0</v>
      </c>
      <c r="J4525" s="5">
        <v>0</v>
      </c>
      <c r="K4525" s="5">
        <v>20</v>
      </c>
      <c r="L4525" s="5">
        <f t="shared" si="420"/>
        <v>0</v>
      </c>
      <c r="M4525" s="5">
        <f t="shared" si="421"/>
        <v>0</v>
      </c>
      <c r="N4525" s="5">
        <f t="shared" si="422"/>
        <v>0</v>
      </c>
      <c r="O4525" s="5">
        <f t="shared" si="423"/>
        <v>0</v>
      </c>
      <c r="P4525" s="5">
        <f t="shared" si="424"/>
        <v>0</v>
      </c>
      <c r="Q4525" s="5">
        <f t="shared" si="425"/>
        <v>3.9078105444522261E-2</v>
      </c>
      <c r="R4525" s="5">
        <v>-2.1859999999999999</v>
      </c>
    </row>
    <row r="4526" spans="1:18">
      <c r="A4526" s="30" t="s">
        <v>12700</v>
      </c>
      <c r="B4526" s="5" t="s">
        <v>12701</v>
      </c>
      <c r="C4526" s="5" t="s">
        <v>12702</v>
      </c>
      <c r="D4526" s="5">
        <v>1.7514749999999999</v>
      </c>
      <c r="E4526" s="5">
        <v>961</v>
      </c>
      <c r="F4526" s="5">
        <v>125</v>
      </c>
      <c r="G4526" s="5">
        <v>0</v>
      </c>
      <c r="H4526" s="5">
        <v>0</v>
      </c>
      <c r="I4526" s="5">
        <v>0</v>
      </c>
      <c r="J4526" s="5">
        <v>0</v>
      </c>
      <c r="K4526" s="5">
        <v>0</v>
      </c>
      <c r="L4526" s="5">
        <f t="shared" si="420"/>
        <v>0.43814452286117539</v>
      </c>
      <c r="M4526" s="5">
        <f t="shared" si="421"/>
        <v>0</v>
      </c>
      <c r="N4526" s="5">
        <f t="shared" si="422"/>
        <v>0</v>
      </c>
      <c r="O4526" s="5">
        <f t="shared" si="423"/>
        <v>0</v>
      </c>
      <c r="P4526" s="5">
        <f t="shared" si="424"/>
        <v>0</v>
      </c>
      <c r="Q4526" s="5">
        <f t="shared" si="425"/>
        <v>0</v>
      </c>
      <c r="R4526" s="5">
        <v>3.9</v>
      </c>
    </row>
    <row r="4527" spans="1:18">
      <c r="A4527" s="30" t="s">
        <v>12703</v>
      </c>
      <c r="B4527" s="5" t="s">
        <v>12704</v>
      </c>
      <c r="C4527" s="5" t="s">
        <v>12705</v>
      </c>
      <c r="D4527" s="5">
        <v>48.719048000000001</v>
      </c>
      <c r="E4527" s="5">
        <v>342</v>
      </c>
      <c r="F4527" s="5">
        <v>0</v>
      </c>
      <c r="G4527" s="5">
        <v>0</v>
      </c>
      <c r="H4527" s="5">
        <v>0</v>
      </c>
      <c r="I4527" s="5">
        <v>0</v>
      </c>
      <c r="J4527" s="5">
        <v>0</v>
      </c>
      <c r="K4527" s="5">
        <v>10</v>
      </c>
      <c r="L4527" s="5">
        <f t="shared" si="420"/>
        <v>0</v>
      </c>
      <c r="M4527" s="5">
        <f t="shared" si="421"/>
        <v>0</v>
      </c>
      <c r="N4527" s="5">
        <f t="shared" si="422"/>
        <v>0</v>
      </c>
      <c r="O4527" s="5">
        <f t="shared" si="423"/>
        <v>0</v>
      </c>
      <c r="P4527" s="5">
        <f t="shared" si="424"/>
        <v>0</v>
      </c>
      <c r="Q4527" s="5">
        <f t="shared" si="425"/>
        <v>6.7929630663065732E-2</v>
      </c>
      <c r="R4527" s="5">
        <v>-1.5620000000000001</v>
      </c>
    </row>
    <row r="4528" spans="1:18">
      <c r="A4528" s="30" t="s">
        <v>12706</v>
      </c>
      <c r="B4528" s="5" t="s">
        <v>12707</v>
      </c>
      <c r="C4528" s="5" t="s">
        <v>12708</v>
      </c>
      <c r="D4528" s="5">
        <v>14.974050999999999</v>
      </c>
      <c r="E4528" s="5">
        <v>921</v>
      </c>
      <c r="F4528" s="5">
        <v>0</v>
      </c>
      <c r="G4528" s="5">
        <v>0</v>
      </c>
      <c r="H4528" s="5">
        <v>0</v>
      </c>
      <c r="I4528" s="5">
        <v>0</v>
      </c>
      <c r="J4528" s="5">
        <v>20</v>
      </c>
      <c r="K4528" s="5">
        <v>10</v>
      </c>
      <c r="L4528" s="5">
        <f t="shared" si="420"/>
        <v>0</v>
      </c>
      <c r="M4528" s="5">
        <f t="shared" si="421"/>
        <v>0</v>
      </c>
      <c r="N4528" s="5">
        <f t="shared" si="422"/>
        <v>0</v>
      </c>
      <c r="O4528" s="5">
        <f t="shared" si="423"/>
        <v>0</v>
      </c>
      <c r="P4528" s="5">
        <f t="shared" si="424"/>
        <v>7.6159556281021029E-2</v>
      </c>
      <c r="Q4528" s="5">
        <f t="shared" si="425"/>
        <v>2.5224683698988584E-2</v>
      </c>
      <c r="R4528" s="5">
        <v>-2.61</v>
      </c>
    </row>
    <row r="4529" spans="1:18">
      <c r="A4529" s="30" t="s">
        <v>12709</v>
      </c>
      <c r="B4529" s="5" t="s">
        <v>12710</v>
      </c>
      <c r="C4529" s="5" t="s">
        <v>12711</v>
      </c>
      <c r="D4529" s="5">
        <v>21.756401</v>
      </c>
      <c r="E4529" s="5">
        <v>425</v>
      </c>
      <c r="F4529" s="5">
        <v>0</v>
      </c>
      <c r="G4529" s="5">
        <v>0</v>
      </c>
      <c r="H4529" s="5">
        <v>0</v>
      </c>
      <c r="I4529" s="5">
        <v>0</v>
      </c>
      <c r="J4529" s="5">
        <v>130</v>
      </c>
      <c r="K4529" s="5">
        <v>95</v>
      </c>
      <c r="L4529" s="5">
        <f t="shared" si="420"/>
        <v>0</v>
      </c>
      <c r="M4529" s="5">
        <f t="shared" si="421"/>
        <v>0</v>
      </c>
      <c r="N4529" s="5">
        <f t="shared" si="422"/>
        <v>0</v>
      </c>
      <c r="O4529" s="5">
        <f t="shared" si="423"/>
        <v>0</v>
      </c>
      <c r="P4529" s="5">
        <f t="shared" si="424"/>
        <v>1.0727745498266643</v>
      </c>
      <c r="Q4529" s="5">
        <f t="shared" si="425"/>
        <v>0.51930204711600148</v>
      </c>
      <c r="R4529" s="5">
        <v>-4.593</v>
      </c>
    </row>
    <row r="4530" spans="1:18">
      <c r="A4530" s="30" t="s">
        <v>12712</v>
      </c>
      <c r="B4530" s="5" t="s">
        <v>12713</v>
      </c>
      <c r="C4530" s="5" t="s">
        <v>12714</v>
      </c>
      <c r="D4530" s="5">
        <v>24.197099999999999</v>
      </c>
      <c r="E4530" s="5">
        <v>425</v>
      </c>
      <c r="F4530" s="5">
        <v>0</v>
      </c>
      <c r="G4530" s="5">
        <v>0</v>
      </c>
      <c r="H4530" s="5">
        <v>0</v>
      </c>
      <c r="I4530" s="5">
        <v>0</v>
      </c>
      <c r="J4530" s="5">
        <v>100</v>
      </c>
      <c r="K4530" s="5">
        <v>65</v>
      </c>
      <c r="L4530" s="5">
        <f t="shared" si="420"/>
        <v>0</v>
      </c>
      <c r="M4530" s="5">
        <f t="shared" si="421"/>
        <v>0</v>
      </c>
      <c r="N4530" s="5">
        <f t="shared" si="422"/>
        <v>0</v>
      </c>
      <c r="O4530" s="5">
        <f t="shared" si="423"/>
        <v>0</v>
      </c>
      <c r="P4530" s="5">
        <f t="shared" si="424"/>
        <v>0.82521119217435723</v>
      </c>
      <c r="Q4530" s="5">
        <f t="shared" si="425"/>
        <v>0.3553119269741063</v>
      </c>
      <c r="R4530" s="5">
        <v>-4.2990000000000004</v>
      </c>
    </row>
    <row r="4531" spans="1:18">
      <c r="A4531" s="30" t="s">
        <v>12715</v>
      </c>
      <c r="B4531" s="5" t="s">
        <v>12716</v>
      </c>
      <c r="C4531" s="5" t="s">
        <v>12717</v>
      </c>
      <c r="D4531" s="5">
        <v>12.8994</v>
      </c>
      <c r="E4531" s="5">
        <v>186</v>
      </c>
      <c r="F4531" s="5">
        <v>0</v>
      </c>
      <c r="G4531" s="5">
        <v>25</v>
      </c>
      <c r="H4531" s="5">
        <v>20</v>
      </c>
      <c r="I4531" s="5">
        <v>80</v>
      </c>
      <c r="J4531" s="5">
        <v>0</v>
      </c>
      <c r="K4531" s="5">
        <v>0</v>
      </c>
      <c r="L4531" s="5">
        <f t="shared" si="420"/>
        <v>0</v>
      </c>
      <c r="M4531" s="5">
        <f t="shared" si="421"/>
        <v>0.56829746671629489</v>
      </c>
      <c r="N4531" s="5">
        <f t="shared" si="422"/>
        <v>0.46834101389179061</v>
      </c>
      <c r="O4531" s="5">
        <f t="shared" si="423"/>
        <v>1.6080769847559528</v>
      </c>
      <c r="P4531" s="5">
        <f t="shared" si="424"/>
        <v>0</v>
      </c>
      <c r="Q4531" s="5">
        <f t="shared" si="425"/>
        <v>0</v>
      </c>
      <c r="R4531" s="5">
        <v>3.8919999999999999</v>
      </c>
    </row>
    <row r="4532" spans="1:18">
      <c r="A4532" s="30" t="s">
        <v>12718</v>
      </c>
      <c r="B4532" s="5" t="s">
        <v>12719</v>
      </c>
      <c r="C4532" s="5" t="s">
        <v>12720</v>
      </c>
      <c r="D4532" s="5">
        <v>10.489176</v>
      </c>
      <c r="E4532" s="5">
        <v>417</v>
      </c>
      <c r="F4532" s="5">
        <v>0</v>
      </c>
      <c r="G4532" s="5">
        <v>0</v>
      </c>
      <c r="H4532" s="5">
        <v>0</v>
      </c>
      <c r="I4532" s="5">
        <v>0</v>
      </c>
      <c r="J4532" s="5">
        <v>10</v>
      </c>
      <c r="K4532" s="5">
        <v>25</v>
      </c>
      <c r="L4532" s="5">
        <f t="shared" si="420"/>
        <v>0</v>
      </c>
      <c r="M4532" s="5">
        <f t="shared" si="421"/>
        <v>0</v>
      </c>
      <c r="N4532" s="5">
        <f t="shared" si="422"/>
        <v>0</v>
      </c>
      <c r="O4532" s="5">
        <f t="shared" si="423"/>
        <v>0</v>
      </c>
      <c r="P4532" s="5">
        <f t="shared" si="424"/>
        <v>8.4104258195228251E-2</v>
      </c>
      <c r="Q4532" s="5">
        <f t="shared" si="425"/>
        <v>0.13928017797822834</v>
      </c>
      <c r="R4532" s="5">
        <v>-2.722</v>
      </c>
    </row>
    <row r="4533" spans="1:18">
      <c r="A4533" s="30" t="s">
        <v>12718</v>
      </c>
      <c r="B4533" s="5" t="s">
        <v>12721</v>
      </c>
      <c r="C4533" s="5" t="s">
        <v>12722</v>
      </c>
      <c r="D4533" s="5">
        <v>2.4232900000000002</v>
      </c>
      <c r="E4533" s="5">
        <v>396</v>
      </c>
      <c r="F4533" s="5">
        <v>0</v>
      </c>
      <c r="G4533" s="5">
        <v>0</v>
      </c>
      <c r="H4533" s="5">
        <v>0</v>
      </c>
      <c r="I4533" s="5">
        <v>0</v>
      </c>
      <c r="J4533" s="5">
        <v>0</v>
      </c>
      <c r="K4533" s="5">
        <v>25</v>
      </c>
      <c r="L4533" s="5">
        <f t="shared" si="420"/>
        <v>0</v>
      </c>
      <c r="M4533" s="5">
        <f t="shared" si="421"/>
        <v>0</v>
      </c>
      <c r="N4533" s="5">
        <f t="shared" si="422"/>
        <v>0</v>
      </c>
      <c r="O4533" s="5">
        <f t="shared" si="423"/>
        <v>0</v>
      </c>
      <c r="P4533" s="5">
        <f t="shared" si="424"/>
        <v>0</v>
      </c>
      <c r="Q4533" s="5">
        <f t="shared" si="425"/>
        <v>0.14666624802252831</v>
      </c>
      <c r="R4533" s="5">
        <v>-2.448</v>
      </c>
    </row>
    <row r="4534" spans="1:18">
      <c r="A4534" s="30" t="s">
        <v>12723</v>
      </c>
      <c r="B4534" s="5" t="s">
        <v>12724</v>
      </c>
      <c r="C4534" s="5" t="s">
        <v>12725</v>
      </c>
      <c r="D4534" s="5">
        <v>4.7795699999999997</v>
      </c>
      <c r="E4534" s="5">
        <v>929</v>
      </c>
      <c r="F4534" s="5">
        <v>0</v>
      </c>
      <c r="G4534" s="5">
        <v>0</v>
      </c>
      <c r="H4534" s="5">
        <v>0</v>
      </c>
      <c r="I4534" s="5">
        <v>0</v>
      </c>
      <c r="J4534" s="5">
        <v>39</v>
      </c>
      <c r="K4534" s="5">
        <v>33.1</v>
      </c>
      <c r="L4534" s="5">
        <f t="shared" si="420"/>
        <v>0</v>
      </c>
      <c r="M4534" s="5">
        <f t="shared" si="421"/>
        <v>0</v>
      </c>
      <c r="N4534" s="5">
        <f t="shared" si="422"/>
        <v>0</v>
      </c>
      <c r="O4534" s="5">
        <f t="shared" si="423"/>
        <v>0</v>
      </c>
      <c r="P4534" s="5">
        <f t="shared" si="424"/>
        <v>0.1472322444595261</v>
      </c>
      <c r="Q4534" s="5">
        <f t="shared" si="425"/>
        <v>8.2774704524438858E-2</v>
      </c>
      <c r="R4534" s="5">
        <v>-3.4929999999999999</v>
      </c>
    </row>
    <row r="4535" spans="1:18">
      <c r="A4535" s="30" t="s">
        <v>12723</v>
      </c>
      <c r="B4535" s="5" t="s">
        <v>12726</v>
      </c>
      <c r="C4535" s="5" t="s">
        <v>12727</v>
      </c>
      <c r="D4535" s="5">
        <v>4.8000000000000001E-5</v>
      </c>
      <c r="E4535" s="5">
        <v>930</v>
      </c>
      <c r="F4535" s="5">
        <v>0</v>
      </c>
      <c r="G4535" s="5">
        <v>0</v>
      </c>
      <c r="H4535" s="5">
        <v>0</v>
      </c>
      <c r="I4535" s="5">
        <v>0</v>
      </c>
      <c r="J4535" s="5">
        <v>39</v>
      </c>
      <c r="K4535" s="5">
        <v>33.1</v>
      </c>
      <c r="L4535" s="5">
        <f t="shared" si="420"/>
        <v>0</v>
      </c>
      <c r="M4535" s="5">
        <f t="shared" si="421"/>
        <v>0</v>
      </c>
      <c r="N4535" s="5">
        <f t="shared" si="422"/>
        <v>0</v>
      </c>
      <c r="O4535" s="5">
        <f t="shared" si="423"/>
        <v>0</v>
      </c>
      <c r="P4535" s="5">
        <f t="shared" si="424"/>
        <v>0.14707393021817175</v>
      </c>
      <c r="Q4535" s="5">
        <f t="shared" si="425"/>
        <v>8.2685699465810419E-2</v>
      </c>
      <c r="R4535" s="5">
        <v>-3.4740000000000002</v>
      </c>
    </row>
    <row r="4536" spans="1:18">
      <c r="A4536" s="30" t="s">
        <v>12723</v>
      </c>
      <c r="B4536" s="5" t="s">
        <v>12728</v>
      </c>
      <c r="C4536" s="5" t="s">
        <v>12729</v>
      </c>
      <c r="D4536" s="5">
        <v>11.26606</v>
      </c>
      <c r="E4536" s="5">
        <v>853</v>
      </c>
      <c r="F4536" s="5">
        <v>0</v>
      </c>
      <c r="G4536" s="5">
        <v>0</v>
      </c>
      <c r="H4536" s="5">
        <v>0</v>
      </c>
      <c r="I4536" s="5">
        <v>0</v>
      </c>
      <c r="J4536" s="5">
        <v>39</v>
      </c>
      <c r="K4536" s="5">
        <v>33.1</v>
      </c>
      <c r="L4536" s="5">
        <f t="shared" si="420"/>
        <v>0</v>
      </c>
      <c r="M4536" s="5">
        <f t="shared" si="421"/>
        <v>0</v>
      </c>
      <c r="N4536" s="5">
        <f t="shared" si="422"/>
        <v>0</v>
      </c>
      <c r="O4536" s="5">
        <f t="shared" si="423"/>
        <v>0</v>
      </c>
      <c r="P4536" s="5">
        <f t="shared" si="424"/>
        <v>0.16035024044888596</v>
      </c>
      <c r="Q4536" s="5">
        <f t="shared" si="425"/>
        <v>9.0149707506686619E-2</v>
      </c>
      <c r="R4536" s="5">
        <v>-3.4430000000000001</v>
      </c>
    </row>
    <row r="4537" spans="1:18">
      <c r="A4537" s="30" t="s">
        <v>12730</v>
      </c>
      <c r="B4537" s="5" t="s">
        <v>12731</v>
      </c>
      <c r="C4537" s="5" t="s">
        <v>12732</v>
      </c>
      <c r="D4537" s="5">
        <v>5.8558750000000002</v>
      </c>
      <c r="E4537" s="5">
        <v>992</v>
      </c>
      <c r="F4537" s="5">
        <v>0</v>
      </c>
      <c r="G4537" s="5">
        <v>0</v>
      </c>
      <c r="H4537" s="5">
        <v>0</v>
      </c>
      <c r="I4537" s="5">
        <v>0</v>
      </c>
      <c r="J4537" s="5">
        <v>0</v>
      </c>
      <c r="K4537" s="5">
        <v>120</v>
      </c>
      <c r="L4537" s="5">
        <f t="shared" si="420"/>
        <v>0</v>
      </c>
      <c r="M4537" s="5">
        <f t="shared" si="421"/>
        <v>0</v>
      </c>
      <c r="N4537" s="5">
        <f t="shared" si="422"/>
        <v>0</v>
      </c>
      <c r="O4537" s="5">
        <f t="shared" si="423"/>
        <v>0</v>
      </c>
      <c r="P4537" s="5">
        <f t="shared" si="424"/>
        <v>0</v>
      </c>
      <c r="Q4537" s="5">
        <f t="shared" si="425"/>
        <v>0.28103145588832845</v>
      </c>
      <c r="R4537" s="5">
        <v>-3.96</v>
      </c>
    </row>
    <row r="4538" spans="1:18">
      <c r="A4538" s="30" t="s">
        <v>12733</v>
      </c>
      <c r="B4538" s="5" t="s">
        <v>12734</v>
      </c>
      <c r="C4538" s="5" t="s">
        <v>12735</v>
      </c>
      <c r="D4538" s="5">
        <v>5.0477749999999997</v>
      </c>
      <c r="E4538" s="5">
        <v>836</v>
      </c>
      <c r="F4538" s="5">
        <v>0</v>
      </c>
      <c r="G4538" s="5">
        <v>0</v>
      </c>
      <c r="H4538" s="5">
        <v>0</v>
      </c>
      <c r="I4538" s="5">
        <v>0</v>
      </c>
      <c r="J4538" s="5">
        <v>35</v>
      </c>
      <c r="K4538" s="5">
        <v>0</v>
      </c>
      <c r="L4538" s="5">
        <f t="shared" si="420"/>
        <v>0</v>
      </c>
      <c r="M4538" s="5">
        <f t="shared" si="421"/>
        <v>0</v>
      </c>
      <c r="N4538" s="5">
        <f t="shared" si="422"/>
        <v>0</v>
      </c>
      <c r="O4538" s="5">
        <f t="shared" si="423"/>
        <v>0</v>
      </c>
      <c r="P4538" s="5">
        <f t="shared" si="424"/>
        <v>0.14683034071284168</v>
      </c>
      <c r="Q4538" s="5">
        <f t="shared" si="425"/>
        <v>0</v>
      </c>
      <c r="R4538" s="5">
        <v>-2.7719999999999998</v>
      </c>
    </row>
    <row r="4539" spans="1:18">
      <c r="A4539" s="30" t="s">
        <v>12736</v>
      </c>
      <c r="B4539" s="5" t="s">
        <v>12737</v>
      </c>
      <c r="C4539" s="5" t="s">
        <v>12738</v>
      </c>
      <c r="D4539" s="5">
        <v>6.76112</v>
      </c>
      <c r="E4539" s="5">
        <v>834</v>
      </c>
      <c r="F4539" s="5">
        <v>0</v>
      </c>
      <c r="G4539" s="5">
        <v>0</v>
      </c>
      <c r="H4539" s="5">
        <v>0</v>
      </c>
      <c r="I4539" s="5">
        <v>0</v>
      </c>
      <c r="J4539" s="5">
        <v>40</v>
      </c>
      <c r="K4539" s="5">
        <v>0</v>
      </c>
      <c r="L4539" s="5">
        <f t="shared" si="420"/>
        <v>0</v>
      </c>
      <c r="M4539" s="5">
        <f t="shared" si="421"/>
        <v>0</v>
      </c>
      <c r="N4539" s="5">
        <f t="shared" si="422"/>
        <v>0</v>
      </c>
      <c r="O4539" s="5">
        <f t="shared" si="423"/>
        <v>0</v>
      </c>
      <c r="P4539" s="5">
        <f t="shared" si="424"/>
        <v>0.1682085163904565</v>
      </c>
      <c r="Q4539" s="5">
        <f t="shared" si="425"/>
        <v>0</v>
      </c>
      <c r="R4539" s="5">
        <v>-2.9329999999999998</v>
      </c>
    </row>
    <row r="4540" spans="1:18">
      <c r="A4540" s="30" t="s">
        <v>12739</v>
      </c>
      <c r="B4540" s="5" t="s">
        <v>12740</v>
      </c>
      <c r="C4540" s="5" t="s">
        <v>12741</v>
      </c>
      <c r="D4540" s="5">
        <v>5.7404450000000002</v>
      </c>
      <c r="E4540" s="5">
        <v>669</v>
      </c>
      <c r="F4540" s="5">
        <v>140</v>
      </c>
      <c r="G4540" s="5">
        <v>45</v>
      </c>
      <c r="H4540" s="5">
        <v>90</v>
      </c>
      <c r="I4540" s="5">
        <v>0</v>
      </c>
      <c r="J4540" s="5">
        <v>600</v>
      </c>
      <c r="K4540" s="5">
        <v>400</v>
      </c>
      <c r="L4540" s="5">
        <f t="shared" si="420"/>
        <v>0.70490838990424565</v>
      </c>
      <c r="M4540" s="5">
        <f t="shared" si="421"/>
        <v>0.28440357527147314</v>
      </c>
      <c r="N4540" s="5">
        <f t="shared" si="422"/>
        <v>0.58595131334443762</v>
      </c>
      <c r="O4540" s="5">
        <f t="shared" si="423"/>
        <v>0</v>
      </c>
      <c r="P4540" s="5">
        <f t="shared" si="424"/>
        <v>3.1454238266735586</v>
      </c>
      <c r="Q4540" s="5">
        <f t="shared" si="425"/>
        <v>1.3890543310474432</v>
      </c>
      <c r="R4540" s="5">
        <v>-1.7889999999999999</v>
      </c>
    </row>
    <row r="4541" spans="1:18">
      <c r="A4541" s="30" t="s">
        <v>12742</v>
      </c>
      <c r="B4541" s="5" t="s">
        <v>12743</v>
      </c>
      <c r="C4541" s="5" t="s">
        <v>12744</v>
      </c>
      <c r="D4541" s="5">
        <v>4.2343000000000002</v>
      </c>
      <c r="E4541" s="5">
        <v>962</v>
      </c>
      <c r="F4541" s="5">
        <v>0</v>
      </c>
      <c r="G4541" s="5">
        <v>0</v>
      </c>
      <c r="H4541" s="5">
        <v>0</v>
      </c>
      <c r="I4541" s="5">
        <v>0</v>
      </c>
      <c r="J4541" s="5">
        <v>80</v>
      </c>
      <c r="K4541" s="5">
        <v>30</v>
      </c>
      <c r="L4541" s="5">
        <f t="shared" si="420"/>
        <v>0</v>
      </c>
      <c r="M4541" s="5">
        <f t="shared" si="421"/>
        <v>0</v>
      </c>
      <c r="N4541" s="5">
        <f t="shared" si="422"/>
        <v>0</v>
      </c>
      <c r="O4541" s="5">
        <f t="shared" si="423"/>
        <v>0</v>
      </c>
      <c r="P4541" s="5">
        <f t="shared" si="424"/>
        <v>0.29165468330486638</v>
      </c>
      <c r="Q4541" s="5">
        <f t="shared" si="425"/>
        <v>7.2448857651045181E-2</v>
      </c>
      <c r="R4541" s="5">
        <v>-3.9620000000000002</v>
      </c>
    </row>
    <row r="4542" spans="1:18">
      <c r="A4542" s="30" t="s">
        <v>12745</v>
      </c>
      <c r="B4542" s="5" t="s">
        <v>12746</v>
      </c>
      <c r="C4542" s="5" t="s">
        <v>12747</v>
      </c>
      <c r="D4542" s="5">
        <v>5.9851000000000001</v>
      </c>
      <c r="E4542" s="5">
        <v>887</v>
      </c>
      <c r="F4542" s="5">
        <v>0</v>
      </c>
      <c r="G4542" s="5">
        <v>0</v>
      </c>
      <c r="H4542" s="5">
        <v>0</v>
      </c>
      <c r="I4542" s="5">
        <v>0</v>
      </c>
      <c r="J4542" s="5">
        <v>50</v>
      </c>
      <c r="K4542" s="5">
        <v>10</v>
      </c>
      <c r="L4542" s="5">
        <f t="shared" si="420"/>
        <v>0</v>
      </c>
      <c r="M4542" s="5">
        <f t="shared" si="421"/>
        <v>0</v>
      </c>
      <c r="N4542" s="5">
        <f t="shared" si="422"/>
        <v>0</v>
      </c>
      <c r="O4542" s="5">
        <f t="shared" si="423"/>
        <v>0</v>
      </c>
      <c r="P4542" s="5">
        <f t="shared" si="424"/>
        <v>0.19769715708799426</v>
      </c>
      <c r="Q4542" s="5">
        <f t="shared" si="425"/>
        <v>2.6191582510449247E-2</v>
      </c>
      <c r="R4542" s="5">
        <v>-3.3029999999999999</v>
      </c>
    </row>
    <row r="4543" spans="1:18">
      <c r="A4543" s="30" t="s">
        <v>12748</v>
      </c>
      <c r="B4543" s="5" t="s">
        <v>12749</v>
      </c>
      <c r="C4543" s="5" t="s">
        <v>12750</v>
      </c>
      <c r="D4543" s="5">
        <v>28.749901000000001</v>
      </c>
      <c r="E4543" s="5">
        <v>405</v>
      </c>
      <c r="F4543" s="5">
        <v>0</v>
      </c>
      <c r="G4543" s="5">
        <v>0</v>
      </c>
      <c r="H4543" s="5">
        <v>0</v>
      </c>
      <c r="I4543" s="5">
        <v>0</v>
      </c>
      <c r="J4543" s="5">
        <v>60</v>
      </c>
      <c r="K4543" s="5">
        <v>40</v>
      </c>
      <c r="L4543" s="5">
        <f t="shared" si="420"/>
        <v>0</v>
      </c>
      <c r="M4543" s="5">
        <f t="shared" si="421"/>
        <v>0</v>
      </c>
      <c r="N4543" s="5">
        <f t="shared" si="422"/>
        <v>0</v>
      </c>
      <c r="O4543" s="5">
        <f t="shared" si="423"/>
        <v>0</v>
      </c>
      <c r="P4543" s="5">
        <f t="shared" si="424"/>
        <v>0.51957741729496565</v>
      </c>
      <c r="Q4543" s="5">
        <f t="shared" si="425"/>
        <v>0.22945119690635538</v>
      </c>
      <c r="R4543" s="5">
        <v>-3.8119999999999998</v>
      </c>
    </row>
    <row r="4544" spans="1:18">
      <c r="A4544" s="30" t="s">
        <v>12751</v>
      </c>
      <c r="B4544" s="5" t="s">
        <v>12752</v>
      </c>
      <c r="C4544" s="5" t="s">
        <v>12753</v>
      </c>
      <c r="D4544" s="5">
        <v>13.7423</v>
      </c>
      <c r="E4544" s="5">
        <v>420</v>
      </c>
      <c r="F4544" s="5">
        <v>0</v>
      </c>
      <c r="G4544" s="5">
        <v>0</v>
      </c>
      <c r="H4544" s="5">
        <v>0</v>
      </c>
      <c r="I4544" s="5">
        <v>0</v>
      </c>
      <c r="J4544" s="5">
        <v>70</v>
      </c>
      <c r="K4544" s="5">
        <v>0</v>
      </c>
      <c r="L4544" s="5">
        <f t="shared" si="420"/>
        <v>0</v>
      </c>
      <c r="M4544" s="5">
        <f t="shared" si="421"/>
        <v>0</v>
      </c>
      <c r="N4544" s="5">
        <f t="shared" si="422"/>
        <v>0</v>
      </c>
      <c r="O4544" s="5">
        <f t="shared" si="423"/>
        <v>0</v>
      </c>
      <c r="P4544" s="5">
        <f t="shared" si="424"/>
        <v>0.58452459445683647</v>
      </c>
      <c r="Q4544" s="5">
        <f t="shared" si="425"/>
        <v>0</v>
      </c>
      <c r="R4544" s="5">
        <v>-3.4710000000000001</v>
      </c>
    </row>
    <row r="4545" spans="1:18">
      <c r="A4545" s="30" t="s">
        <v>12754</v>
      </c>
      <c r="B4545" s="5" t="s">
        <v>12755</v>
      </c>
      <c r="C4545" s="5" t="s">
        <v>12756</v>
      </c>
      <c r="D4545" s="5">
        <v>49.311897000000002</v>
      </c>
      <c r="E4545" s="5">
        <v>838</v>
      </c>
      <c r="F4545" s="5">
        <v>0</v>
      </c>
      <c r="G4545" s="5">
        <v>0</v>
      </c>
      <c r="H4545" s="5">
        <v>0</v>
      </c>
      <c r="I4545" s="5">
        <v>0</v>
      </c>
      <c r="J4545" s="5">
        <v>100</v>
      </c>
      <c r="K4545" s="5">
        <v>150</v>
      </c>
      <c r="L4545" s="5">
        <f t="shared" si="420"/>
        <v>0</v>
      </c>
      <c r="M4545" s="5">
        <f t="shared" si="421"/>
        <v>0</v>
      </c>
      <c r="N4545" s="5">
        <f t="shared" si="422"/>
        <v>0</v>
      </c>
      <c r="O4545" s="5">
        <f t="shared" si="423"/>
        <v>0</v>
      </c>
      <c r="P4545" s="5">
        <f t="shared" si="424"/>
        <v>0.4185140294440356</v>
      </c>
      <c r="Q4545" s="5">
        <f t="shared" si="425"/>
        <v>0.4158460683789108</v>
      </c>
      <c r="R4545" s="5">
        <v>-4.7460000000000004</v>
      </c>
    </row>
    <row r="4546" spans="1:18">
      <c r="A4546" s="30" t="s">
        <v>12757</v>
      </c>
      <c r="B4546" s="5" t="s">
        <v>12758</v>
      </c>
      <c r="C4546" s="5" t="s">
        <v>12759</v>
      </c>
      <c r="D4546" s="5">
        <v>15.019550000000001</v>
      </c>
      <c r="E4546" s="5">
        <v>983</v>
      </c>
      <c r="F4546" s="5">
        <v>0</v>
      </c>
      <c r="G4546" s="5">
        <v>0</v>
      </c>
      <c r="H4546" s="5">
        <v>0</v>
      </c>
      <c r="I4546" s="5">
        <v>0</v>
      </c>
      <c r="J4546" s="5">
        <v>95</v>
      </c>
      <c r="K4546" s="5">
        <v>70</v>
      </c>
      <c r="L4546" s="5">
        <f t="shared" si="420"/>
        <v>0</v>
      </c>
      <c r="M4546" s="5">
        <f t="shared" si="421"/>
        <v>0</v>
      </c>
      <c r="N4546" s="5">
        <f t="shared" si="422"/>
        <v>0</v>
      </c>
      <c r="O4546" s="5">
        <f t="shared" si="423"/>
        <v>0</v>
      </c>
      <c r="P4546" s="5">
        <f t="shared" si="424"/>
        <v>0.33894101611434047</v>
      </c>
      <c r="Q4546" s="5">
        <f t="shared" si="425"/>
        <v>0.16543594690476032</v>
      </c>
      <c r="R4546" s="5">
        <v>-4.298</v>
      </c>
    </row>
    <row r="4547" spans="1:18">
      <c r="A4547" s="30" t="s">
        <v>12760</v>
      </c>
      <c r="B4547" s="5" t="s">
        <v>12761</v>
      </c>
      <c r="C4547" s="5" t="s">
        <v>12762</v>
      </c>
      <c r="D4547" s="5">
        <v>11.75935</v>
      </c>
      <c r="E4547" s="5">
        <v>1005</v>
      </c>
      <c r="F4547" s="5">
        <v>0</v>
      </c>
      <c r="G4547" s="5">
        <v>0</v>
      </c>
      <c r="H4547" s="5">
        <v>0</v>
      </c>
      <c r="I4547" s="5">
        <v>0</v>
      </c>
      <c r="J4547" s="5">
        <v>45</v>
      </c>
      <c r="K4547" s="5">
        <v>0</v>
      </c>
      <c r="L4547" s="5">
        <f t="shared" si="420"/>
        <v>0</v>
      </c>
      <c r="M4547" s="5">
        <f t="shared" si="421"/>
        <v>0</v>
      </c>
      <c r="N4547" s="5">
        <f t="shared" si="422"/>
        <v>0</v>
      </c>
      <c r="O4547" s="5">
        <f t="shared" si="423"/>
        <v>0</v>
      </c>
      <c r="P4547" s="5">
        <f t="shared" si="424"/>
        <v>0.1570364582122844</v>
      </c>
      <c r="Q4547" s="5">
        <f t="shared" si="425"/>
        <v>0</v>
      </c>
      <c r="R4547" s="5">
        <v>-3.0049999999999999</v>
      </c>
    </row>
    <row r="4548" spans="1:18">
      <c r="A4548" s="30" t="s">
        <v>12763</v>
      </c>
      <c r="B4548" s="5" t="s">
        <v>12764</v>
      </c>
      <c r="C4548" s="5" t="s">
        <v>12765</v>
      </c>
      <c r="D4548" s="5">
        <v>8.1979939999999996</v>
      </c>
      <c r="E4548" s="5">
        <v>750</v>
      </c>
      <c r="F4548" s="5">
        <v>0</v>
      </c>
      <c r="G4548" s="5">
        <v>0</v>
      </c>
      <c r="H4548" s="5">
        <v>40</v>
      </c>
      <c r="I4548" s="5">
        <v>0</v>
      </c>
      <c r="J4548" s="5">
        <v>0</v>
      </c>
      <c r="K4548" s="5">
        <v>0</v>
      </c>
      <c r="L4548" s="5">
        <f t="shared" ref="L4548:L4611" si="426">F4548/296872/E4548*10^6</f>
        <v>0</v>
      </c>
      <c r="M4548" s="5">
        <f t="shared" ref="M4548:M4611" si="427">G4548/236511/E4548*10^6</f>
        <v>0</v>
      </c>
      <c r="N4548" s="5">
        <f t="shared" ref="N4548:N4611" si="428">H4548/229591/E4548*10^6</f>
        <v>0.23229714289032816</v>
      </c>
      <c r="O4548" s="5">
        <f t="shared" ref="O4548:O4611" si="429">I4548/267467/E4548*10^6</f>
        <v>0</v>
      </c>
      <c r="P4548" s="5">
        <f t="shared" ref="P4548:P4611" si="430">J4548/285132/E4548*10^6</f>
        <v>0</v>
      </c>
      <c r="Q4548" s="5">
        <f t="shared" ref="Q4548:Q4611" si="431">K4548/E4548/430442*10^6</f>
        <v>0</v>
      </c>
      <c r="R4548" s="5">
        <v>2.8250000000000002</v>
      </c>
    </row>
    <row r="4549" spans="1:18">
      <c r="A4549" s="30" t="s">
        <v>12766</v>
      </c>
      <c r="B4549" s="5" t="s">
        <v>12767</v>
      </c>
      <c r="C4549" s="5" t="s">
        <v>12768</v>
      </c>
      <c r="D4549" s="5">
        <v>32.122298999999998</v>
      </c>
      <c r="E4549" s="5">
        <v>153</v>
      </c>
      <c r="F4549" s="5">
        <v>24</v>
      </c>
      <c r="G4549" s="5">
        <v>0</v>
      </c>
      <c r="H4549" s="5">
        <v>0</v>
      </c>
      <c r="I4549" s="5">
        <v>0</v>
      </c>
      <c r="J4549" s="5">
        <v>33</v>
      </c>
      <c r="K4549" s="5">
        <v>210</v>
      </c>
      <c r="L4549" s="5">
        <f t="shared" si="426"/>
        <v>0.52838511243242614</v>
      </c>
      <c r="M4549" s="5">
        <f t="shared" si="427"/>
        <v>0</v>
      </c>
      <c r="N4549" s="5">
        <f t="shared" si="428"/>
        <v>0</v>
      </c>
      <c r="O4549" s="5">
        <f t="shared" si="429"/>
        <v>0</v>
      </c>
      <c r="P4549" s="5">
        <f t="shared" si="430"/>
        <v>0.75644359282649409</v>
      </c>
      <c r="Q4549" s="5">
        <f t="shared" si="431"/>
        <v>3.1886967805368509</v>
      </c>
      <c r="R4549" s="5">
        <v>-2.7090000000000001</v>
      </c>
    </row>
    <row r="4550" spans="1:18">
      <c r="A4550" s="30" t="s">
        <v>12766</v>
      </c>
      <c r="B4550" s="5" t="s">
        <v>12769</v>
      </c>
      <c r="C4550" s="5" t="s">
        <v>12770</v>
      </c>
      <c r="D4550" s="5">
        <v>2.793215</v>
      </c>
      <c r="E4550" s="5">
        <v>154</v>
      </c>
      <c r="F4550" s="5">
        <v>24</v>
      </c>
      <c r="G4550" s="5">
        <v>0</v>
      </c>
      <c r="H4550" s="5">
        <v>0</v>
      </c>
      <c r="I4550" s="5">
        <v>0</v>
      </c>
      <c r="J4550" s="5">
        <v>33</v>
      </c>
      <c r="K4550" s="5">
        <v>0</v>
      </c>
      <c r="L4550" s="5">
        <f t="shared" si="426"/>
        <v>0.52495404027377401</v>
      </c>
      <c r="M4550" s="5">
        <f t="shared" si="427"/>
        <v>0</v>
      </c>
      <c r="N4550" s="5">
        <f t="shared" si="428"/>
        <v>0</v>
      </c>
      <c r="O4550" s="5">
        <f t="shared" si="429"/>
        <v>0</v>
      </c>
      <c r="P4550" s="5">
        <f t="shared" si="430"/>
        <v>0.75153162144450392</v>
      </c>
      <c r="Q4550" s="5">
        <f t="shared" si="431"/>
        <v>0</v>
      </c>
      <c r="R4550" s="5">
        <v>-0.73399999999999999</v>
      </c>
    </row>
    <row r="4551" spans="1:18">
      <c r="A4551" s="30" t="s">
        <v>12771</v>
      </c>
      <c r="B4551" s="5" t="s">
        <v>12772</v>
      </c>
      <c r="C4551" s="5" t="s">
        <v>12773</v>
      </c>
      <c r="D4551" s="5">
        <v>83.745498999999995</v>
      </c>
      <c r="E4551" s="5">
        <v>530</v>
      </c>
      <c r="F4551" s="5">
        <v>130</v>
      </c>
      <c r="G4551" s="5">
        <v>55</v>
      </c>
      <c r="H4551" s="5">
        <v>150</v>
      </c>
      <c r="I4551" s="5">
        <v>80</v>
      </c>
      <c r="J4551" s="5">
        <v>240</v>
      </c>
      <c r="K4551" s="5">
        <v>210</v>
      </c>
      <c r="L4551" s="5">
        <f t="shared" si="426"/>
        <v>0.8262248338271192</v>
      </c>
      <c r="M4551" s="5">
        <f t="shared" si="427"/>
        <v>0.43876853467982624</v>
      </c>
      <c r="N4551" s="5">
        <f t="shared" si="428"/>
        <v>1.2327088950548075</v>
      </c>
      <c r="O4551" s="5">
        <f t="shared" si="429"/>
        <v>0.56434399842378724</v>
      </c>
      <c r="P4551" s="5">
        <f t="shared" si="430"/>
        <v>1.5881422943732912</v>
      </c>
      <c r="Q4551" s="5">
        <f t="shared" si="431"/>
        <v>0.92051058004177022</v>
      </c>
      <c r="R4551" s="5">
        <v>-0.57799999999999996</v>
      </c>
    </row>
    <row r="4552" spans="1:18">
      <c r="A4552" s="30" t="s">
        <v>12774</v>
      </c>
      <c r="B4552" s="5" t="s">
        <v>12775</v>
      </c>
      <c r="C4552" s="5" t="s">
        <v>12776</v>
      </c>
      <c r="D4552" s="5">
        <v>7.8880800000000004</v>
      </c>
      <c r="E4552" s="5">
        <v>361</v>
      </c>
      <c r="F4552" s="5">
        <v>0</v>
      </c>
      <c r="G4552" s="5">
        <v>0</v>
      </c>
      <c r="H4552" s="5">
        <v>0</v>
      </c>
      <c r="I4552" s="5">
        <v>0</v>
      </c>
      <c r="J4552" s="5">
        <v>50</v>
      </c>
      <c r="K4552" s="5">
        <v>35</v>
      </c>
      <c r="L4552" s="5">
        <f t="shared" si="426"/>
        <v>0</v>
      </c>
      <c r="M4552" s="5">
        <f t="shared" si="427"/>
        <v>0</v>
      </c>
      <c r="N4552" s="5">
        <f t="shared" si="428"/>
        <v>0</v>
      </c>
      <c r="O4552" s="5">
        <f t="shared" si="429"/>
        <v>0</v>
      </c>
      <c r="P4552" s="5">
        <f t="shared" si="430"/>
        <v>0.48575451062894981</v>
      </c>
      <c r="Q4552" s="5">
        <f t="shared" si="431"/>
        <v>0.22524035430384959</v>
      </c>
      <c r="R4552" s="5">
        <v>-3.6970000000000001</v>
      </c>
    </row>
    <row r="4553" spans="1:18">
      <c r="A4553" s="30" t="s">
        <v>12777</v>
      </c>
      <c r="B4553" s="5" t="s">
        <v>12778</v>
      </c>
      <c r="C4553" s="5" t="s">
        <v>12779</v>
      </c>
      <c r="D4553" s="5">
        <v>3.3639000000000002E-2</v>
      </c>
      <c r="E4553" s="5">
        <v>590</v>
      </c>
      <c r="F4553" s="5">
        <v>0</v>
      </c>
      <c r="G4553" s="5">
        <v>0</v>
      </c>
      <c r="H4553" s="5">
        <v>0</v>
      </c>
      <c r="I4553" s="5">
        <v>0</v>
      </c>
      <c r="J4553" s="5">
        <v>20</v>
      </c>
      <c r="K4553" s="5">
        <v>0</v>
      </c>
      <c r="L4553" s="5">
        <f t="shared" si="426"/>
        <v>0</v>
      </c>
      <c r="M4553" s="5">
        <f t="shared" si="427"/>
        <v>0</v>
      </c>
      <c r="N4553" s="5">
        <f t="shared" si="428"/>
        <v>0</v>
      </c>
      <c r="O4553" s="5">
        <f t="shared" si="429"/>
        <v>0</v>
      </c>
      <c r="P4553" s="5">
        <f t="shared" si="430"/>
        <v>0.11888635819461078</v>
      </c>
      <c r="Q4553" s="5">
        <f t="shared" si="431"/>
        <v>0</v>
      </c>
      <c r="R4553" s="5">
        <v>-2.222</v>
      </c>
    </row>
    <row r="4554" spans="1:18">
      <c r="A4554" s="30" t="s">
        <v>12780</v>
      </c>
      <c r="B4554" s="5" t="s">
        <v>12781</v>
      </c>
      <c r="C4554" s="5" t="s">
        <v>12782</v>
      </c>
      <c r="D4554" s="5">
        <v>14.5137</v>
      </c>
      <c r="E4554" s="5">
        <v>357</v>
      </c>
      <c r="F4554" s="5">
        <v>0</v>
      </c>
      <c r="G4554" s="5">
        <v>0</v>
      </c>
      <c r="H4554" s="5">
        <v>0</v>
      </c>
      <c r="I4554" s="5">
        <v>0</v>
      </c>
      <c r="J4554" s="5">
        <v>70</v>
      </c>
      <c r="K4554" s="5">
        <v>25</v>
      </c>
      <c r="L4554" s="5">
        <f t="shared" si="426"/>
        <v>0</v>
      </c>
      <c r="M4554" s="5">
        <f t="shared" si="427"/>
        <v>0</v>
      </c>
      <c r="N4554" s="5">
        <f t="shared" si="428"/>
        <v>0</v>
      </c>
      <c r="O4554" s="5">
        <f t="shared" si="429"/>
        <v>0</v>
      </c>
      <c r="P4554" s="5">
        <f t="shared" si="430"/>
        <v>0.68767599347863106</v>
      </c>
      <c r="Q4554" s="5">
        <f t="shared" si="431"/>
        <v>0.16268861125188014</v>
      </c>
      <c r="R4554" s="5">
        <v>-3.7570000000000001</v>
      </c>
    </row>
    <row r="4555" spans="1:18">
      <c r="A4555" s="30" t="s">
        <v>12783</v>
      </c>
      <c r="B4555" s="5" t="s">
        <v>12784</v>
      </c>
      <c r="C4555" s="5" t="s">
        <v>12785</v>
      </c>
      <c r="D4555" s="5">
        <v>43.267651000000001</v>
      </c>
      <c r="E4555" s="5">
        <v>815</v>
      </c>
      <c r="F4555" s="5">
        <v>0</v>
      </c>
      <c r="G4555" s="5">
        <v>0</v>
      </c>
      <c r="H4555" s="5">
        <v>0</v>
      </c>
      <c r="I4555" s="5">
        <v>0</v>
      </c>
      <c r="J4555" s="5">
        <v>42</v>
      </c>
      <c r="K4555" s="5">
        <v>40</v>
      </c>
      <c r="L4555" s="5">
        <f t="shared" si="426"/>
        <v>0</v>
      </c>
      <c r="M4555" s="5">
        <f t="shared" si="427"/>
        <v>0</v>
      </c>
      <c r="N4555" s="5">
        <f t="shared" si="428"/>
        <v>0</v>
      </c>
      <c r="O4555" s="5">
        <f t="shared" si="429"/>
        <v>0</v>
      </c>
      <c r="P4555" s="5">
        <f t="shared" si="430"/>
        <v>0.18073643902223652</v>
      </c>
      <c r="Q4555" s="5">
        <f t="shared" si="431"/>
        <v>0.1140217604258576</v>
      </c>
      <c r="R4555" s="5">
        <v>-3.6080000000000001</v>
      </c>
    </row>
    <row r="4556" spans="1:18">
      <c r="A4556" s="30" t="s">
        <v>12786</v>
      </c>
      <c r="B4556" s="5" t="s">
        <v>12787</v>
      </c>
      <c r="C4556" s="5" t="s">
        <v>12788</v>
      </c>
      <c r="D4556" s="5">
        <v>8.856465</v>
      </c>
      <c r="E4556" s="5">
        <v>174</v>
      </c>
      <c r="F4556" s="5">
        <v>7</v>
      </c>
      <c r="G4556" s="5">
        <v>12</v>
      </c>
      <c r="H4556" s="5">
        <v>5</v>
      </c>
      <c r="I4556" s="5">
        <v>5</v>
      </c>
      <c r="J4556" s="5">
        <v>20</v>
      </c>
      <c r="K4556" s="5">
        <v>15</v>
      </c>
      <c r="L4556" s="5">
        <f t="shared" si="426"/>
        <v>0.13551256116262653</v>
      </c>
      <c r="M4556" s="5">
        <f t="shared" si="427"/>
        <v>0.29159538981856792</v>
      </c>
      <c r="N4556" s="5">
        <f t="shared" si="428"/>
        <v>0.1251600985400475</v>
      </c>
      <c r="O4556" s="5">
        <f t="shared" si="429"/>
        <v>0.1074361778608503</v>
      </c>
      <c r="P4556" s="5">
        <f t="shared" si="430"/>
        <v>0.40312040997023196</v>
      </c>
      <c r="Q4556" s="5">
        <f t="shared" si="431"/>
        <v>0.2002752904031766</v>
      </c>
      <c r="R4556" s="5">
        <v>-0.68400000000000005</v>
      </c>
    </row>
    <row r="4557" spans="1:18">
      <c r="A4557" s="30" t="s">
        <v>12786</v>
      </c>
      <c r="B4557" s="5" t="s">
        <v>12789</v>
      </c>
      <c r="C4557" s="5" t="s">
        <v>12790</v>
      </c>
      <c r="D4557" s="5">
        <v>10.005528999999999</v>
      </c>
      <c r="E4557" s="5">
        <v>173</v>
      </c>
      <c r="F4557" s="5">
        <v>7</v>
      </c>
      <c r="G4557" s="5">
        <v>12</v>
      </c>
      <c r="H4557" s="5">
        <v>5</v>
      </c>
      <c r="I4557" s="5">
        <v>5</v>
      </c>
      <c r="J4557" s="5">
        <v>30</v>
      </c>
      <c r="K4557" s="5">
        <v>15</v>
      </c>
      <c r="L4557" s="5">
        <f t="shared" si="426"/>
        <v>0.13629587076472266</v>
      </c>
      <c r="M4557" s="5">
        <f t="shared" si="427"/>
        <v>0.2932809123030683</v>
      </c>
      <c r="N4557" s="5">
        <f t="shared" si="428"/>
        <v>0.12588356731773565</v>
      </c>
      <c r="O4557" s="5">
        <f t="shared" si="429"/>
        <v>0.10805719622998816</v>
      </c>
      <c r="P4557" s="5">
        <f t="shared" si="430"/>
        <v>0.60817587862561007</v>
      </c>
      <c r="Q4557" s="5">
        <f t="shared" si="431"/>
        <v>0.20143295104134526</v>
      </c>
      <c r="R4557" s="5">
        <v>-0.93899999999999995</v>
      </c>
    </row>
    <row r="4558" spans="1:18">
      <c r="A4558" s="30" t="s">
        <v>12791</v>
      </c>
      <c r="B4558" s="5" t="s">
        <v>12792</v>
      </c>
      <c r="C4558" s="5" t="s">
        <v>12793</v>
      </c>
      <c r="D4558" s="5">
        <v>1.2581549999999999</v>
      </c>
      <c r="E4558" s="5">
        <v>463</v>
      </c>
      <c r="F4558" s="5">
        <v>0</v>
      </c>
      <c r="G4558" s="5">
        <v>0</v>
      </c>
      <c r="H4558" s="5">
        <v>0</v>
      </c>
      <c r="I4558" s="5">
        <v>10</v>
      </c>
      <c r="J4558" s="5">
        <v>0</v>
      </c>
      <c r="K4558" s="5">
        <v>0</v>
      </c>
      <c r="L4558" s="5">
        <f t="shared" si="426"/>
        <v>0</v>
      </c>
      <c r="M4558" s="5">
        <f t="shared" si="427"/>
        <v>0</v>
      </c>
      <c r="N4558" s="5">
        <f t="shared" si="428"/>
        <v>0</v>
      </c>
      <c r="O4558" s="5">
        <f t="shared" si="429"/>
        <v>8.0751166081157455E-2</v>
      </c>
      <c r="P4558" s="5">
        <f t="shared" si="430"/>
        <v>0</v>
      </c>
      <c r="Q4558" s="5">
        <f t="shared" si="431"/>
        <v>0</v>
      </c>
      <c r="R4558" s="5">
        <v>1.6060000000000001</v>
      </c>
    </row>
    <row r="4559" spans="1:18">
      <c r="A4559" s="30" t="s">
        <v>12794</v>
      </c>
      <c r="B4559" s="5" t="s">
        <v>12795</v>
      </c>
      <c r="C4559" s="5" t="s">
        <v>12796</v>
      </c>
      <c r="D4559" s="5">
        <v>8.3335489999999997</v>
      </c>
      <c r="E4559" s="5">
        <v>391</v>
      </c>
      <c r="F4559" s="5">
        <v>115</v>
      </c>
      <c r="G4559" s="5">
        <v>0</v>
      </c>
      <c r="H4559" s="5">
        <v>175</v>
      </c>
      <c r="I4559" s="5">
        <v>0</v>
      </c>
      <c r="J4559" s="5">
        <v>500</v>
      </c>
      <c r="K4559" s="5">
        <v>320</v>
      </c>
      <c r="L4559" s="5">
        <f t="shared" si="426"/>
        <v>0.99072208581079901</v>
      </c>
      <c r="M4559" s="5">
        <f t="shared" si="427"/>
        <v>0</v>
      </c>
      <c r="N4559" s="5">
        <f t="shared" si="428"/>
        <v>1.9494245527081568</v>
      </c>
      <c r="O4559" s="5">
        <f t="shared" si="429"/>
        <v>0</v>
      </c>
      <c r="P4559" s="5">
        <f t="shared" si="430"/>
        <v>4.4848434357302027</v>
      </c>
      <c r="Q4559" s="5">
        <f t="shared" si="431"/>
        <v>1.9013347262828426</v>
      </c>
      <c r="R4559" s="5">
        <v>-1.534</v>
      </c>
    </row>
    <row r="4560" spans="1:18">
      <c r="A4560" s="30" t="s">
        <v>12797</v>
      </c>
      <c r="B4560" s="5" t="s">
        <v>12798</v>
      </c>
      <c r="C4560" s="5" t="s">
        <v>12799</v>
      </c>
      <c r="D4560" s="5">
        <v>8.1420999999999992</v>
      </c>
      <c r="E4560" s="5">
        <v>388</v>
      </c>
      <c r="F4560" s="5">
        <v>110</v>
      </c>
      <c r="G4560" s="5">
        <v>130</v>
      </c>
      <c r="H4560" s="5">
        <v>225</v>
      </c>
      <c r="I4560" s="5">
        <v>100</v>
      </c>
      <c r="J4560" s="5">
        <v>530</v>
      </c>
      <c r="K4560" s="5">
        <v>380</v>
      </c>
      <c r="L4560" s="5">
        <f t="shared" si="426"/>
        <v>0.95497438168360527</v>
      </c>
      <c r="M4560" s="5">
        <f t="shared" si="427"/>
        <v>1.4166425510515477</v>
      </c>
      <c r="N4560" s="5">
        <f t="shared" si="428"/>
        <v>2.5257824009499279</v>
      </c>
      <c r="O4560" s="5">
        <f t="shared" si="429"/>
        <v>0.96360283236020361</v>
      </c>
      <c r="P4560" s="5">
        <f t="shared" si="430"/>
        <v>4.7906912638472674</v>
      </c>
      <c r="Q4560" s="5">
        <f t="shared" si="431"/>
        <v>2.2752924744773257</v>
      </c>
      <c r="R4560" s="5">
        <v>-0.97699999999999998</v>
      </c>
    </row>
    <row r="4561" spans="1:18">
      <c r="A4561" s="30" t="s">
        <v>12800</v>
      </c>
      <c r="B4561" s="5" t="s">
        <v>12801</v>
      </c>
      <c r="C4561" s="5" t="s">
        <v>12802</v>
      </c>
      <c r="D4561" s="5">
        <v>7.72058</v>
      </c>
      <c r="E4561" s="5">
        <v>135</v>
      </c>
      <c r="F4561" s="5">
        <v>160</v>
      </c>
      <c r="G4561" s="5">
        <v>345</v>
      </c>
      <c r="H4561" s="5">
        <v>310</v>
      </c>
      <c r="I4561" s="5">
        <v>390</v>
      </c>
      <c r="J4561" s="5">
        <v>30</v>
      </c>
      <c r="K4561" s="5">
        <v>70</v>
      </c>
      <c r="L4561" s="5">
        <f t="shared" si="426"/>
        <v>3.9922430717116639</v>
      </c>
      <c r="M4561" s="5">
        <f t="shared" si="427"/>
        <v>10.805229167165821</v>
      </c>
      <c r="N4561" s="5">
        <f t="shared" si="428"/>
        <v>10.00168254111135</v>
      </c>
      <c r="O4561" s="5">
        <f t="shared" si="429"/>
        <v>10.800917080944149</v>
      </c>
      <c r="P4561" s="5">
        <f t="shared" si="430"/>
        <v>0.77936612594244847</v>
      </c>
      <c r="Q4561" s="5">
        <f t="shared" si="431"/>
        <v>1.204618783758366</v>
      </c>
      <c r="R4561" s="5">
        <v>1.9970000000000001</v>
      </c>
    </row>
    <row r="4562" spans="1:18">
      <c r="A4562" s="30" t="s">
        <v>12803</v>
      </c>
      <c r="B4562" s="5" t="s">
        <v>12804</v>
      </c>
      <c r="C4562" s="5" t="s">
        <v>12805</v>
      </c>
      <c r="D4562" s="5">
        <v>440.62597699999998</v>
      </c>
      <c r="E4562" s="5">
        <v>1234</v>
      </c>
      <c r="F4562" s="5">
        <v>1265</v>
      </c>
      <c r="G4562" s="5">
        <v>605</v>
      </c>
      <c r="H4562" s="5">
        <v>670</v>
      </c>
      <c r="I4562" s="5">
        <v>780</v>
      </c>
      <c r="J4562" s="5">
        <v>280</v>
      </c>
      <c r="K4562" s="5">
        <v>400</v>
      </c>
      <c r="L4562" s="5">
        <f t="shared" si="426"/>
        <v>3.4530759246938794</v>
      </c>
      <c r="M4562" s="5">
        <f t="shared" si="427"/>
        <v>2.0729502084144138</v>
      </c>
      <c r="N4562" s="5">
        <f t="shared" si="428"/>
        <v>2.3648564485897468</v>
      </c>
      <c r="O4562" s="5">
        <f t="shared" si="429"/>
        <v>2.3632476595258676</v>
      </c>
      <c r="P4562" s="5">
        <f t="shared" si="430"/>
        <v>0.79578713021676273</v>
      </c>
      <c r="Q4562" s="5">
        <f t="shared" si="431"/>
        <v>0.75306105953868674</v>
      </c>
      <c r="R4562" s="5">
        <v>1.087</v>
      </c>
    </row>
    <row r="4563" spans="1:18">
      <c r="A4563" s="30" t="s">
        <v>12806</v>
      </c>
      <c r="B4563" s="5" t="s">
        <v>12807</v>
      </c>
      <c r="C4563" s="5" t="s">
        <v>12808</v>
      </c>
      <c r="D4563" s="5">
        <v>1.4686250000000001</v>
      </c>
      <c r="E4563" s="5">
        <v>197</v>
      </c>
      <c r="F4563" s="5">
        <v>0</v>
      </c>
      <c r="G4563" s="5">
        <v>0</v>
      </c>
      <c r="H4563" s="5">
        <v>0</v>
      </c>
      <c r="I4563" s="5">
        <v>0</v>
      </c>
      <c r="J4563" s="5">
        <v>0</v>
      </c>
      <c r="K4563" s="5">
        <v>40</v>
      </c>
      <c r="L4563" s="5">
        <f t="shared" si="426"/>
        <v>0</v>
      </c>
      <c r="M4563" s="5">
        <f t="shared" si="427"/>
        <v>0</v>
      </c>
      <c r="N4563" s="5">
        <f t="shared" si="428"/>
        <v>0</v>
      </c>
      <c r="O4563" s="5">
        <f t="shared" si="429"/>
        <v>0</v>
      </c>
      <c r="P4563" s="5">
        <f t="shared" si="430"/>
        <v>0</v>
      </c>
      <c r="Q4563" s="5">
        <f t="shared" si="431"/>
        <v>0.47171438957905554</v>
      </c>
      <c r="R4563" s="5">
        <v>-2.8889999999999998</v>
      </c>
    </row>
    <row r="4564" spans="1:18">
      <c r="A4564" s="30" t="s">
        <v>12809</v>
      </c>
      <c r="B4564" s="5" t="s">
        <v>12810</v>
      </c>
      <c r="C4564" s="5" t="s">
        <v>12811</v>
      </c>
      <c r="D4564" s="5">
        <v>9.3461400000000001</v>
      </c>
      <c r="E4564" s="5">
        <v>206</v>
      </c>
      <c r="F4564" s="5">
        <v>0</v>
      </c>
      <c r="G4564" s="5">
        <v>15</v>
      </c>
      <c r="H4564" s="5">
        <v>10</v>
      </c>
      <c r="I4564" s="5">
        <v>10</v>
      </c>
      <c r="J4564" s="5">
        <v>10</v>
      </c>
      <c r="K4564" s="5">
        <v>0</v>
      </c>
      <c r="L4564" s="5">
        <f t="shared" si="426"/>
        <v>0</v>
      </c>
      <c r="M4564" s="5">
        <f t="shared" si="427"/>
        <v>0.30787377323076953</v>
      </c>
      <c r="N4564" s="5">
        <f t="shared" si="428"/>
        <v>0.21143550627153654</v>
      </c>
      <c r="O4564" s="5">
        <f t="shared" si="429"/>
        <v>0.18149412570667914</v>
      </c>
      <c r="P4564" s="5">
        <f t="shared" si="430"/>
        <v>0.17024988188063195</v>
      </c>
      <c r="Q4564" s="5">
        <f t="shared" si="431"/>
        <v>0</v>
      </c>
      <c r="R4564" s="5">
        <v>0.72399999999999998</v>
      </c>
    </row>
    <row r="4565" spans="1:18">
      <c r="A4565" s="30" t="s">
        <v>12812</v>
      </c>
      <c r="B4565" s="5" t="s">
        <v>12813</v>
      </c>
      <c r="C4565" s="5" t="s">
        <v>12814</v>
      </c>
      <c r="D4565" s="5">
        <v>47.344200000000001</v>
      </c>
      <c r="E4565" s="5">
        <v>108</v>
      </c>
      <c r="F4565" s="5">
        <v>0</v>
      </c>
      <c r="G4565" s="5">
        <v>35</v>
      </c>
      <c r="H4565" s="5">
        <v>25</v>
      </c>
      <c r="I4565" s="5">
        <v>10</v>
      </c>
      <c r="J4565" s="5">
        <v>0</v>
      </c>
      <c r="K4565" s="5">
        <v>0</v>
      </c>
      <c r="L4565" s="5">
        <f t="shared" si="426"/>
        <v>0</v>
      </c>
      <c r="M4565" s="5">
        <f t="shared" si="427"/>
        <v>1.3702283364159555</v>
      </c>
      <c r="N4565" s="5">
        <f t="shared" si="428"/>
        <v>1.0082341271281605</v>
      </c>
      <c r="O4565" s="5">
        <f t="shared" si="429"/>
        <v>0.34618323977385096</v>
      </c>
      <c r="P4565" s="5">
        <f t="shared" si="430"/>
        <v>0</v>
      </c>
      <c r="Q4565" s="5">
        <f t="shared" si="431"/>
        <v>0</v>
      </c>
      <c r="R4565" s="5">
        <v>3.319</v>
      </c>
    </row>
    <row r="4566" spans="1:18">
      <c r="A4566" s="30" t="s">
        <v>12815</v>
      </c>
      <c r="B4566" s="5" t="s">
        <v>12816</v>
      </c>
      <c r="C4566" s="5" t="s">
        <v>12817</v>
      </c>
      <c r="D4566" s="5">
        <v>0.26029600000000003</v>
      </c>
      <c r="E4566" s="5">
        <v>434</v>
      </c>
      <c r="F4566" s="5">
        <v>0</v>
      </c>
      <c r="G4566" s="5">
        <v>0</v>
      </c>
      <c r="H4566" s="5">
        <v>0</v>
      </c>
      <c r="I4566" s="5">
        <v>0</v>
      </c>
      <c r="J4566" s="5">
        <v>80</v>
      </c>
      <c r="K4566" s="5">
        <v>45</v>
      </c>
      <c r="L4566" s="5">
        <f t="shared" si="426"/>
        <v>0</v>
      </c>
      <c r="M4566" s="5">
        <f t="shared" si="427"/>
        <v>0</v>
      </c>
      <c r="N4566" s="5">
        <f t="shared" si="428"/>
        <v>0</v>
      </c>
      <c r="O4566" s="5">
        <f t="shared" si="429"/>
        <v>0</v>
      </c>
      <c r="P4566" s="5">
        <f t="shared" si="430"/>
        <v>0.64647881414580988</v>
      </c>
      <c r="Q4566" s="5">
        <f t="shared" si="431"/>
        <v>0.24088410504713864</v>
      </c>
      <c r="R4566" s="5">
        <v>-4.0279999999999996</v>
      </c>
    </row>
    <row r="4567" spans="1:18">
      <c r="A4567" s="30" t="s">
        <v>12815</v>
      </c>
      <c r="B4567" s="5" t="s">
        <v>12818</v>
      </c>
      <c r="C4567" s="5" t="s">
        <v>12819</v>
      </c>
      <c r="D4567" s="5">
        <v>2.8640599999999998</v>
      </c>
      <c r="E4567" s="5">
        <v>421</v>
      </c>
      <c r="F4567" s="5">
        <v>0</v>
      </c>
      <c r="G4567" s="5">
        <v>0</v>
      </c>
      <c r="H4567" s="5">
        <v>0</v>
      </c>
      <c r="I4567" s="5">
        <v>0</v>
      </c>
      <c r="J4567" s="5">
        <v>80</v>
      </c>
      <c r="K4567" s="5">
        <v>45</v>
      </c>
      <c r="L4567" s="5">
        <f t="shared" si="426"/>
        <v>0</v>
      </c>
      <c r="M4567" s="5">
        <f t="shared" si="427"/>
        <v>0</v>
      </c>
      <c r="N4567" s="5">
        <f t="shared" si="428"/>
        <v>0</v>
      </c>
      <c r="O4567" s="5">
        <f t="shared" si="429"/>
        <v>0</v>
      </c>
      <c r="P4567" s="5">
        <f t="shared" si="430"/>
        <v>0.66644134284864953</v>
      </c>
      <c r="Q4567" s="5">
        <f t="shared" si="431"/>
        <v>0.24832233156878425</v>
      </c>
      <c r="R4567" s="5">
        <v>-3.9980000000000002</v>
      </c>
    </row>
    <row r="4568" spans="1:18">
      <c r="A4568" s="30" t="s">
        <v>12820</v>
      </c>
      <c r="B4568" s="5" t="s">
        <v>12821</v>
      </c>
      <c r="C4568" s="5" t="s">
        <v>12822</v>
      </c>
      <c r="D4568" s="5">
        <v>6.5141200000000001</v>
      </c>
      <c r="E4568" s="5">
        <v>520</v>
      </c>
      <c r="F4568" s="5">
        <v>0</v>
      </c>
      <c r="G4568" s="5">
        <v>0</v>
      </c>
      <c r="H4568" s="5">
        <v>0</v>
      </c>
      <c r="I4568" s="5">
        <v>0</v>
      </c>
      <c r="J4568" s="5">
        <v>30</v>
      </c>
      <c r="K4568" s="5">
        <v>140</v>
      </c>
      <c r="L4568" s="5">
        <f t="shared" si="426"/>
        <v>0</v>
      </c>
      <c r="M4568" s="5">
        <f t="shared" si="427"/>
        <v>0</v>
      </c>
      <c r="N4568" s="5">
        <f t="shared" si="428"/>
        <v>0</v>
      </c>
      <c r="O4568" s="5">
        <f t="shared" si="429"/>
        <v>0</v>
      </c>
      <c r="P4568" s="5">
        <f t="shared" si="430"/>
        <v>0.20233543654275105</v>
      </c>
      <c r="Q4568" s="5">
        <f t="shared" si="431"/>
        <v>0.62547513772068997</v>
      </c>
      <c r="R4568" s="5">
        <v>-4.3380000000000001</v>
      </c>
    </row>
    <row r="4569" spans="1:18">
      <c r="A4569" s="30" t="s">
        <v>12823</v>
      </c>
      <c r="B4569" s="5" t="s">
        <v>12824</v>
      </c>
      <c r="C4569" s="5" t="s">
        <v>12825</v>
      </c>
      <c r="D4569" s="5">
        <v>14.137501</v>
      </c>
      <c r="E4569" s="5">
        <v>325</v>
      </c>
      <c r="F4569" s="5">
        <v>0</v>
      </c>
      <c r="G4569" s="5">
        <v>0</v>
      </c>
      <c r="H4569" s="5">
        <v>0</v>
      </c>
      <c r="I4569" s="5">
        <v>0</v>
      </c>
      <c r="J4569" s="5">
        <v>10</v>
      </c>
      <c r="K4569" s="5">
        <v>60</v>
      </c>
      <c r="L4569" s="5">
        <f t="shared" si="426"/>
        <v>0</v>
      </c>
      <c r="M4569" s="5">
        <f t="shared" si="427"/>
        <v>0</v>
      </c>
      <c r="N4569" s="5">
        <f t="shared" si="428"/>
        <v>0</v>
      </c>
      <c r="O4569" s="5">
        <f t="shared" si="429"/>
        <v>0</v>
      </c>
      <c r="P4569" s="5">
        <f t="shared" si="430"/>
        <v>0.10791223282280056</v>
      </c>
      <c r="Q4569" s="5">
        <f t="shared" si="431"/>
        <v>0.42889723729418744</v>
      </c>
      <c r="R4569" s="5">
        <v>-3.4630000000000001</v>
      </c>
    </row>
    <row r="4570" spans="1:18">
      <c r="A4570" s="30" t="s">
        <v>12826</v>
      </c>
      <c r="B4570" s="5" t="s">
        <v>12827</v>
      </c>
      <c r="C4570" s="5" t="s">
        <v>12828</v>
      </c>
      <c r="D4570" s="5">
        <v>22.091999000000001</v>
      </c>
      <c r="E4570" s="5">
        <v>320</v>
      </c>
      <c r="F4570" s="5">
        <v>0</v>
      </c>
      <c r="G4570" s="5">
        <v>0</v>
      </c>
      <c r="H4570" s="5">
        <v>0</v>
      </c>
      <c r="I4570" s="5">
        <v>0</v>
      </c>
      <c r="J4570" s="5">
        <v>0</v>
      </c>
      <c r="K4570" s="5">
        <v>20</v>
      </c>
      <c r="L4570" s="5">
        <f t="shared" si="426"/>
        <v>0</v>
      </c>
      <c r="M4570" s="5">
        <f t="shared" si="427"/>
        <v>0</v>
      </c>
      <c r="N4570" s="5">
        <f t="shared" si="428"/>
        <v>0</v>
      </c>
      <c r="O4570" s="5">
        <f t="shared" si="429"/>
        <v>0</v>
      </c>
      <c r="P4570" s="5">
        <f t="shared" si="430"/>
        <v>0</v>
      </c>
      <c r="Q4570" s="5">
        <f t="shared" si="431"/>
        <v>0.14519958554230303</v>
      </c>
      <c r="R4570" s="5">
        <v>-2.2149999999999999</v>
      </c>
    </row>
    <row r="4571" spans="1:18">
      <c r="A4571" s="30" t="s">
        <v>12829</v>
      </c>
      <c r="B4571" s="5" t="s">
        <v>12830</v>
      </c>
      <c r="C4571" s="5" t="s">
        <v>12831</v>
      </c>
      <c r="D4571" s="5">
        <v>13.679</v>
      </c>
      <c r="E4571" s="5">
        <v>395</v>
      </c>
      <c r="F4571" s="5">
        <v>0</v>
      </c>
      <c r="G4571" s="5">
        <v>0</v>
      </c>
      <c r="H4571" s="5">
        <v>0</v>
      </c>
      <c r="I4571" s="5">
        <v>0</v>
      </c>
      <c r="J4571" s="5">
        <v>0</v>
      </c>
      <c r="K4571" s="5">
        <v>20</v>
      </c>
      <c r="L4571" s="5">
        <f t="shared" si="426"/>
        <v>0</v>
      </c>
      <c r="M4571" s="5">
        <f t="shared" si="427"/>
        <v>0</v>
      </c>
      <c r="N4571" s="5">
        <f t="shared" si="428"/>
        <v>0</v>
      </c>
      <c r="O4571" s="5">
        <f t="shared" si="429"/>
        <v>0</v>
      </c>
      <c r="P4571" s="5">
        <f t="shared" si="430"/>
        <v>0</v>
      </c>
      <c r="Q4571" s="5">
        <f t="shared" si="431"/>
        <v>0.1176300439836379</v>
      </c>
      <c r="R4571" s="5">
        <v>-2.238</v>
      </c>
    </row>
    <row r="4572" spans="1:18">
      <c r="A4572" s="30" t="s">
        <v>12832</v>
      </c>
      <c r="B4572" s="5" t="s">
        <v>12833</v>
      </c>
      <c r="C4572" s="5" t="s">
        <v>12834</v>
      </c>
      <c r="D4572" s="5">
        <v>689.516479</v>
      </c>
      <c r="E4572" s="5">
        <v>202</v>
      </c>
      <c r="F4572" s="5">
        <v>227</v>
      </c>
      <c r="G4572" s="5">
        <v>465</v>
      </c>
      <c r="H4572" s="5">
        <v>315</v>
      </c>
      <c r="I4572" s="5">
        <v>790</v>
      </c>
      <c r="J4572" s="5">
        <v>150</v>
      </c>
      <c r="K4572" s="5">
        <v>400</v>
      </c>
      <c r="L4572" s="5">
        <f t="shared" si="426"/>
        <v>3.7853430981622509</v>
      </c>
      <c r="M4572" s="5">
        <f t="shared" si="427"/>
        <v>9.7330787913450205</v>
      </c>
      <c r="N4572" s="5">
        <f t="shared" si="428"/>
        <v>6.7921039613663403</v>
      </c>
      <c r="O4572" s="5">
        <f t="shared" si="429"/>
        <v>14.621957434408396</v>
      </c>
      <c r="P4572" s="5">
        <f t="shared" si="430"/>
        <v>2.6043175000552115</v>
      </c>
      <c r="Q4572" s="5">
        <f t="shared" si="431"/>
        <v>4.6003829082709871</v>
      </c>
      <c r="R4572" s="5">
        <v>0.68500000000000005</v>
      </c>
    </row>
    <row r="4573" spans="1:18">
      <c r="A4573" s="30" t="s">
        <v>12835</v>
      </c>
      <c r="B4573" s="5" t="s">
        <v>12836</v>
      </c>
      <c r="C4573" s="5" t="s">
        <v>12837</v>
      </c>
      <c r="D4573" s="5">
        <v>33.080551</v>
      </c>
      <c r="E4573" s="5">
        <v>310</v>
      </c>
      <c r="F4573" s="5">
        <v>85</v>
      </c>
      <c r="G4573" s="5">
        <v>145</v>
      </c>
      <c r="H4573" s="5">
        <v>80</v>
      </c>
      <c r="I4573" s="5">
        <v>50</v>
      </c>
      <c r="J4573" s="5">
        <v>10</v>
      </c>
      <c r="K4573" s="5">
        <v>0</v>
      </c>
      <c r="L4573" s="5">
        <f t="shared" si="426"/>
        <v>0.92360865419135774</v>
      </c>
      <c r="M4573" s="5">
        <f t="shared" si="427"/>
        <v>1.977675184172706</v>
      </c>
      <c r="N4573" s="5">
        <f t="shared" si="428"/>
        <v>1.1240184333402976</v>
      </c>
      <c r="O4573" s="5">
        <f t="shared" si="429"/>
        <v>0.60302886928348221</v>
      </c>
      <c r="P4573" s="5">
        <f t="shared" si="430"/>
        <v>0.11313379247551671</v>
      </c>
      <c r="Q4573" s="5">
        <f t="shared" si="431"/>
        <v>0</v>
      </c>
      <c r="R4573" s="5">
        <v>3.0329999999999999</v>
      </c>
    </row>
    <row r="4574" spans="1:18">
      <c r="A4574" s="30" t="s">
        <v>12838</v>
      </c>
      <c r="B4574" s="5" t="s">
        <v>12839</v>
      </c>
      <c r="C4574" s="5" t="s">
        <v>12840</v>
      </c>
      <c r="D4574" s="5">
        <v>19.803599999999999</v>
      </c>
      <c r="E4574" s="5">
        <v>341</v>
      </c>
      <c r="F4574" s="5">
        <v>0</v>
      </c>
      <c r="G4574" s="5">
        <v>0</v>
      </c>
      <c r="H4574" s="5">
        <v>20</v>
      </c>
      <c r="I4574" s="5">
        <v>30</v>
      </c>
      <c r="J4574" s="5">
        <v>0</v>
      </c>
      <c r="K4574" s="5">
        <v>30</v>
      </c>
      <c r="L4574" s="5">
        <f t="shared" si="426"/>
        <v>0</v>
      </c>
      <c r="M4574" s="5">
        <f t="shared" si="427"/>
        <v>0</v>
      </c>
      <c r="N4574" s="5">
        <f t="shared" si="428"/>
        <v>0.25545873485006765</v>
      </c>
      <c r="O4574" s="5">
        <f t="shared" si="429"/>
        <v>0.32892483779099035</v>
      </c>
      <c r="P4574" s="5">
        <f t="shared" si="430"/>
        <v>0</v>
      </c>
      <c r="Q4574" s="5">
        <f t="shared" si="431"/>
        <v>0.2043865133733298</v>
      </c>
      <c r="R4574" s="5">
        <v>2.1999999999999999E-2</v>
      </c>
    </row>
    <row r="4575" spans="1:18">
      <c r="A4575" s="30" t="s">
        <v>12841</v>
      </c>
      <c r="B4575" s="5" t="s">
        <v>12842</v>
      </c>
      <c r="C4575" s="5" t="s">
        <v>12843</v>
      </c>
      <c r="D4575" s="5">
        <v>11.719754999999999</v>
      </c>
      <c r="E4575" s="5">
        <v>316</v>
      </c>
      <c r="F4575" s="5">
        <v>0</v>
      </c>
      <c r="G4575" s="5">
        <v>30</v>
      </c>
      <c r="H4575" s="5">
        <v>50</v>
      </c>
      <c r="I4575" s="5">
        <v>10</v>
      </c>
      <c r="J4575" s="5">
        <v>50</v>
      </c>
      <c r="K4575" s="5">
        <v>10</v>
      </c>
      <c r="L4575" s="5">
        <f t="shared" si="426"/>
        <v>0</v>
      </c>
      <c r="M4575" s="5">
        <f t="shared" si="427"/>
        <v>0.40140504611100331</v>
      </c>
      <c r="N4575" s="5">
        <f t="shared" si="428"/>
        <v>0.6891726944926666</v>
      </c>
      <c r="O4575" s="5">
        <f t="shared" si="429"/>
        <v>0.1183157908087845</v>
      </c>
      <c r="P4575" s="5">
        <f t="shared" si="430"/>
        <v>0.55492841245902191</v>
      </c>
      <c r="Q4575" s="5">
        <f t="shared" si="431"/>
        <v>7.3518777489773687E-2</v>
      </c>
      <c r="R4575" s="5">
        <v>-8.4000000000000005E-2</v>
      </c>
    </row>
    <row r="4576" spans="1:18">
      <c r="A4576" s="30" t="s">
        <v>12844</v>
      </c>
      <c r="B4576" s="5" t="s">
        <v>12845</v>
      </c>
      <c r="C4576" s="5" t="s">
        <v>12846</v>
      </c>
      <c r="D4576" s="5">
        <v>153.32350199999999</v>
      </c>
      <c r="E4576" s="5">
        <v>316</v>
      </c>
      <c r="F4576" s="5">
        <v>300</v>
      </c>
      <c r="G4576" s="5">
        <v>135</v>
      </c>
      <c r="H4576" s="5">
        <v>240</v>
      </c>
      <c r="I4576" s="5">
        <v>150</v>
      </c>
      <c r="J4576" s="5">
        <v>285</v>
      </c>
      <c r="K4576" s="5">
        <v>300</v>
      </c>
      <c r="L4576" s="5">
        <f t="shared" si="426"/>
        <v>3.1979004035665031</v>
      </c>
      <c r="M4576" s="5">
        <f t="shared" si="427"/>
        <v>1.8063227074995147</v>
      </c>
      <c r="N4576" s="5">
        <f t="shared" si="428"/>
        <v>3.3080289335647999</v>
      </c>
      <c r="O4576" s="5">
        <f t="shared" si="429"/>
        <v>1.7747368621317676</v>
      </c>
      <c r="P4576" s="5">
        <f t="shared" si="430"/>
        <v>3.1630919510164248</v>
      </c>
      <c r="Q4576" s="5">
        <f t="shared" si="431"/>
        <v>2.2055633246932107</v>
      </c>
      <c r="R4576" s="5">
        <v>-0.154</v>
      </c>
    </row>
    <row r="4577" spans="1:18">
      <c r="A4577" s="30" t="s">
        <v>12847</v>
      </c>
      <c r="B4577" s="5" t="s">
        <v>12848</v>
      </c>
      <c r="C4577" s="5" t="s">
        <v>12849</v>
      </c>
      <c r="D4577" s="5">
        <v>5.5534299999999996</v>
      </c>
      <c r="E4577" s="5">
        <v>334</v>
      </c>
      <c r="F4577" s="5">
        <v>15</v>
      </c>
      <c r="G4577" s="5">
        <v>5</v>
      </c>
      <c r="H4577" s="5">
        <v>20</v>
      </c>
      <c r="I4577" s="5">
        <v>0</v>
      </c>
      <c r="J4577" s="5">
        <v>10</v>
      </c>
      <c r="K4577" s="5">
        <v>10</v>
      </c>
      <c r="L4577" s="5">
        <f t="shared" si="426"/>
        <v>0.15127792328248726</v>
      </c>
      <c r="M4577" s="5">
        <f t="shared" si="427"/>
        <v>6.3295406472593324E-2</v>
      </c>
      <c r="N4577" s="5">
        <f t="shared" si="428"/>
        <v>0.26081266043075768</v>
      </c>
      <c r="O4577" s="5">
        <f t="shared" si="429"/>
        <v>0</v>
      </c>
      <c r="P4577" s="5">
        <f t="shared" si="430"/>
        <v>0.10500441816589874</v>
      </c>
      <c r="Q4577" s="5">
        <f t="shared" si="431"/>
        <v>6.9556687684935586E-2</v>
      </c>
      <c r="R4577" s="5">
        <v>0.23100000000000001</v>
      </c>
    </row>
    <row r="4578" spans="1:18">
      <c r="A4578" s="30" t="s">
        <v>12850</v>
      </c>
      <c r="B4578" s="5" t="s">
        <v>12851</v>
      </c>
      <c r="C4578" s="5" t="s">
        <v>12852</v>
      </c>
      <c r="D4578" s="5">
        <v>12.1873</v>
      </c>
      <c r="E4578" s="5">
        <v>334</v>
      </c>
      <c r="F4578" s="5">
        <v>100</v>
      </c>
      <c r="G4578" s="5">
        <v>70</v>
      </c>
      <c r="H4578" s="5">
        <v>70</v>
      </c>
      <c r="I4578" s="5">
        <v>60</v>
      </c>
      <c r="J4578" s="5">
        <v>80</v>
      </c>
      <c r="K4578" s="5">
        <v>70</v>
      </c>
      <c r="L4578" s="5">
        <f t="shared" si="426"/>
        <v>1.0085194885499154</v>
      </c>
      <c r="M4578" s="5">
        <f t="shared" si="427"/>
        <v>0.88613569061630659</v>
      </c>
      <c r="N4578" s="5">
        <f t="shared" si="428"/>
        <v>0.91284431150765177</v>
      </c>
      <c r="O4578" s="5">
        <f t="shared" si="429"/>
        <v>0.67163694423190246</v>
      </c>
      <c r="P4578" s="5">
        <f t="shared" si="430"/>
        <v>0.84003534532718993</v>
      </c>
      <c r="Q4578" s="5">
        <f t="shared" si="431"/>
        <v>0.48689681379454902</v>
      </c>
      <c r="R4578" s="5">
        <v>0.19400000000000001</v>
      </c>
    </row>
    <row r="4579" spans="1:18">
      <c r="A4579" s="30" t="s">
        <v>12853</v>
      </c>
      <c r="B4579" s="5" t="s">
        <v>12854</v>
      </c>
      <c r="C4579" s="5" t="s">
        <v>12855</v>
      </c>
      <c r="D4579" s="5">
        <v>6.2897749999999997</v>
      </c>
      <c r="E4579" s="5">
        <v>318</v>
      </c>
      <c r="F4579" s="5">
        <v>40</v>
      </c>
      <c r="G4579" s="5">
        <v>75</v>
      </c>
      <c r="H4579" s="5">
        <v>30</v>
      </c>
      <c r="I4579" s="5">
        <v>0</v>
      </c>
      <c r="J4579" s="5">
        <v>0</v>
      </c>
      <c r="K4579" s="5">
        <v>0</v>
      </c>
      <c r="L4579" s="5">
        <f t="shared" si="426"/>
        <v>0.42370504298826628</v>
      </c>
      <c r="M4579" s="5">
        <f t="shared" si="427"/>
        <v>0.99720121518142302</v>
      </c>
      <c r="N4579" s="5">
        <f t="shared" si="428"/>
        <v>0.41090296501826917</v>
      </c>
      <c r="O4579" s="5">
        <f t="shared" si="429"/>
        <v>0</v>
      </c>
      <c r="P4579" s="5">
        <f t="shared" si="430"/>
        <v>0</v>
      </c>
      <c r="Q4579" s="5">
        <f t="shared" si="431"/>
        <v>0</v>
      </c>
      <c r="R4579" s="5">
        <v>4.05</v>
      </c>
    </row>
    <row r="4580" spans="1:18">
      <c r="A4580" s="30" t="s">
        <v>12856</v>
      </c>
      <c r="B4580" s="5" t="s">
        <v>12857</v>
      </c>
      <c r="C4580" s="5" t="s">
        <v>12858</v>
      </c>
      <c r="D4580" s="5">
        <v>67.829894999999993</v>
      </c>
      <c r="E4580" s="5">
        <v>317</v>
      </c>
      <c r="F4580" s="5">
        <v>430</v>
      </c>
      <c r="G4580" s="5">
        <v>235</v>
      </c>
      <c r="H4580" s="5">
        <v>110</v>
      </c>
      <c r="I4580" s="5">
        <v>90</v>
      </c>
      <c r="J4580" s="5">
        <v>0</v>
      </c>
      <c r="K4580" s="5">
        <v>10</v>
      </c>
      <c r="L4580" s="5">
        <f t="shared" si="426"/>
        <v>4.5691977585343482</v>
      </c>
      <c r="M4580" s="5">
        <f t="shared" si="427"/>
        <v>3.1344204757311358</v>
      </c>
      <c r="N4580" s="5">
        <f t="shared" si="428"/>
        <v>1.5113970259031604</v>
      </c>
      <c r="O4580" s="5">
        <f t="shared" si="429"/>
        <v>1.061482993880704</v>
      </c>
      <c r="P4580" s="5">
        <f t="shared" si="430"/>
        <v>0</v>
      </c>
      <c r="Q4580" s="5">
        <f t="shared" si="431"/>
        <v>7.3286857056051993E-2</v>
      </c>
      <c r="R4580" s="5">
        <v>3.91</v>
      </c>
    </row>
    <row r="4581" spans="1:18">
      <c r="A4581" s="30" t="s">
        <v>12859</v>
      </c>
      <c r="B4581" s="5" t="s">
        <v>12860</v>
      </c>
      <c r="C4581" s="5" t="s">
        <v>12861</v>
      </c>
      <c r="D4581" s="5">
        <v>3.9728850000000002</v>
      </c>
      <c r="E4581" s="5">
        <v>281</v>
      </c>
      <c r="F4581" s="5">
        <v>0</v>
      </c>
      <c r="G4581" s="5">
        <v>0</v>
      </c>
      <c r="H4581" s="5">
        <v>0</v>
      </c>
      <c r="I4581" s="5">
        <v>0</v>
      </c>
      <c r="J4581" s="5">
        <v>0</v>
      </c>
      <c r="K4581" s="5">
        <v>20</v>
      </c>
      <c r="L4581" s="5">
        <f t="shared" si="426"/>
        <v>0</v>
      </c>
      <c r="M4581" s="5">
        <f t="shared" si="427"/>
        <v>0</v>
      </c>
      <c r="N4581" s="5">
        <f t="shared" si="428"/>
        <v>0</v>
      </c>
      <c r="O4581" s="5">
        <f t="shared" si="429"/>
        <v>0</v>
      </c>
      <c r="P4581" s="5">
        <f t="shared" si="430"/>
        <v>0</v>
      </c>
      <c r="Q4581" s="5">
        <f t="shared" si="431"/>
        <v>0.16535184118696433</v>
      </c>
      <c r="R4581" s="5">
        <v>-2.2370000000000001</v>
      </c>
    </row>
    <row r="4582" spans="1:18">
      <c r="A4582" s="30" t="s">
        <v>12862</v>
      </c>
      <c r="B4582" s="5" t="s">
        <v>12863</v>
      </c>
      <c r="C4582" s="5" t="s">
        <v>12864</v>
      </c>
      <c r="D4582" s="5">
        <v>2.8E-5</v>
      </c>
      <c r="E4582" s="5">
        <v>583</v>
      </c>
      <c r="F4582" s="5">
        <v>308</v>
      </c>
      <c r="G4582" s="5">
        <v>289</v>
      </c>
      <c r="H4582" s="5">
        <v>426</v>
      </c>
      <c r="I4582" s="5">
        <v>716</v>
      </c>
      <c r="J4582" s="5">
        <v>102</v>
      </c>
      <c r="K4582" s="5">
        <v>163.1</v>
      </c>
      <c r="L4582" s="5">
        <f t="shared" si="426"/>
        <v>1.7795611805507183</v>
      </c>
      <c r="M4582" s="5">
        <f t="shared" si="427"/>
        <v>2.0959356449995004</v>
      </c>
      <c r="N4582" s="5">
        <f t="shared" si="428"/>
        <v>3.182630238141503</v>
      </c>
      <c r="O4582" s="5">
        <f t="shared" si="429"/>
        <v>4.5917079871753597</v>
      </c>
      <c r="P4582" s="5">
        <f t="shared" si="430"/>
        <v>0.61360043191695357</v>
      </c>
      <c r="Q4582" s="5">
        <f t="shared" si="431"/>
        <v>0.64993625802949229</v>
      </c>
      <c r="R4582" s="5">
        <v>1.383</v>
      </c>
    </row>
    <row r="4583" spans="1:18">
      <c r="A4583" s="30" t="s">
        <v>12865</v>
      </c>
      <c r="B4583" s="5" t="s">
        <v>12866</v>
      </c>
      <c r="C4583" s="5" t="s">
        <v>12867</v>
      </c>
      <c r="D4583" s="5">
        <v>27.599948999999999</v>
      </c>
      <c r="E4583" s="5">
        <v>189</v>
      </c>
      <c r="F4583" s="5">
        <v>0</v>
      </c>
      <c r="G4583" s="5">
        <v>0</v>
      </c>
      <c r="H4583" s="5">
        <v>0</v>
      </c>
      <c r="I4583" s="5">
        <v>0</v>
      </c>
      <c r="J4583" s="5">
        <v>0</v>
      </c>
      <c r="K4583" s="5">
        <v>40</v>
      </c>
      <c r="L4583" s="5">
        <f t="shared" si="426"/>
        <v>0</v>
      </c>
      <c r="M4583" s="5">
        <f t="shared" si="427"/>
        <v>0</v>
      </c>
      <c r="N4583" s="5">
        <f t="shared" si="428"/>
        <v>0</v>
      </c>
      <c r="O4583" s="5">
        <f t="shared" si="429"/>
        <v>0</v>
      </c>
      <c r="P4583" s="5">
        <f t="shared" si="430"/>
        <v>0</v>
      </c>
      <c r="Q4583" s="5">
        <f t="shared" si="431"/>
        <v>0.49168113622790444</v>
      </c>
      <c r="R4583" s="5">
        <v>-2.89</v>
      </c>
    </row>
    <row r="4584" spans="1:18">
      <c r="A4584" s="30" t="s">
        <v>12868</v>
      </c>
      <c r="B4584" s="5" t="s">
        <v>12869</v>
      </c>
      <c r="C4584" s="5" t="s">
        <v>12870</v>
      </c>
      <c r="D4584" s="5">
        <v>330.72650099999998</v>
      </c>
      <c r="E4584" s="5">
        <v>201</v>
      </c>
      <c r="F4584" s="5">
        <v>295</v>
      </c>
      <c r="G4584" s="5">
        <v>170</v>
      </c>
      <c r="H4584" s="5">
        <v>70</v>
      </c>
      <c r="I4584" s="5">
        <v>130</v>
      </c>
      <c r="J4584" s="5">
        <v>80</v>
      </c>
      <c r="K4584" s="5">
        <v>70</v>
      </c>
      <c r="L4584" s="5">
        <f t="shared" si="426"/>
        <v>4.9437524978518974</v>
      </c>
      <c r="M4584" s="5">
        <f t="shared" si="427"/>
        <v>3.576033014441641</v>
      </c>
      <c r="N4584" s="5">
        <f t="shared" si="428"/>
        <v>1.5168656718584861</v>
      </c>
      <c r="O4584" s="5">
        <f t="shared" si="429"/>
        <v>2.4181157643904809</v>
      </c>
      <c r="P4584" s="5">
        <f t="shared" si="430"/>
        <v>1.395879628553639</v>
      </c>
      <c r="Q4584" s="5">
        <f t="shared" si="431"/>
        <v>0.8090723174496488</v>
      </c>
      <c r="R4584" s="5">
        <v>0.99199999999999999</v>
      </c>
    </row>
    <row r="4585" spans="1:18">
      <c r="A4585" s="30" t="s">
        <v>12871</v>
      </c>
      <c r="B4585" s="5" t="s">
        <v>12872</v>
      </c>
      <c r="C4585" s="5" t="s">
        <v>12873</v>
      </c>
      <c r="D4585" s="5">
        <v>22.486851000000001</v>
      </c>
      <c r="E4585" s="5">
        <v>3461</v>
      </c>
      <c r="F4585" s="5">
        <v>0</v>
      </c>
      <c r="G4585" s="5">
        <v>0</v>
      </c>
      <c r="H4585" s="5">
        <v>0</v>
      </c>
      <c r="I4585" s="5">
        <v>0</v>
      </c>
      <c r="J4585" s="5">
        <v>0</v>
      </c>
      <c r="K4585" s="5">
        <v>30</v>
      </c>
      <c r="L4585" s="5">
        <f t="shared" si="426"/>
        <v>0</v>
      </c>
      <c r="M4585" s="5">
        <f t="shared" si="427"/>
        <v>0</v>
      </c>
      <c r="N4585" s="5">
        <f t="shared" si="428"/>
        <v>0</v>
      </c>
      <c r="O4585" s="5">
        <f t="shared" si="429"/>
        <v>0</v>
      </c>
      <c r="P4585" s="5">
        <f t="shared" si="430"/>
        <v>0</v>
      </c>
      <c r="Q4585" s="5">
        <f t="shared" si="431"/>
        <v>2.0137475024647633E-2</v>
      </c>
      <c r="R4585" s="5">
        <v>-2.597</v>
      </c>
    </row>
    <row r="4586" spans="1:18">
      <c r="A4586" s="30" t="s">
        <v>12874</v>
      </c>
      <c r="B4586" s="5" t="s">
        <v>12875</v>
      </c>
      <c r="C4586" s="5" t="s">
        <v>12876</v>
      </c>
      <c r="D4586" s="5">
        <v>1.7795650000000001</v>
      </c>
      <c r="E4586" s="5">
        <v>430</v>
      </c>
      <c r="F4586" s="5">
        <v>0</v>
      </c>
      <c r="G4586" s="5">
        <v>0</v>
      </c>
      <c r="H4586" s="5">
        <v>5</v>
      </c>
      <c r="I4586" s="5">
        <v>5</v>
      </c>
      <c r="J4586" s="5">
        <v>0</v>
      </c>
      <c r="K4586" s="5">
        <v>0</v>
      </c>
      <c r="L4586" s="5">
        <f t="shared" si="426"/>
        <v>0</v>
      </c>
      <c r="M4586" s="5">
        <f t="shared" si="427"/>
        <v>0</v>
      </c>
      <c r="N4586" s="5">
        <f t="shared" si="428"/>
        <v>5.0646179409228526E-2</v>
      </c>
      <c r="O4586" s="5">
        <f t="shared" si="429"/>
        <v>4.3474174297181284E-2</v>
      </c>
      <c r="P4586" s="5">
        <f t="shared" si="430"/>
        <v>0</v>
      </c>
      <c r="Q4586" s="5">
        <f t="shared" si="431"/>
        <v>0</v>
      </c>
      <c r="R4586" s="5">
        <v>1.532</v>
      </c>
    </row>
    <row r="4587" spans="1:18">
      <c r="A4587" s="30" t="s">
        <v>12874</v>
      </c>
      <c r="B4587" s="5" t="s">
        <v>12877</v>
      </c>
      <c r="C4587" s="5" t="s">
        <v>12878</v>
      </c>
      <c r="D4587" s="5">
        <v>0.43035299999999999</v>
      </c>
      <c r="E4587" s="5">
        <v>416</v>
      </c>
      <c r="F4587" s="5">
        <v>0</v>
      </c>
      <c r="G4587" s="5">
        <v>0</v>
      </c>
      <c r="H4587" s="5">
        <v>5</v>
      </c>
      <c r="I4587" s="5">
        <v>5</v>
      </c>
      <c r="J4587" s="5">
        <v>0</v>
      </c>
      <c r="K4587" s="5">
        <v>0</v>
      </c>
      <c r="L4587" s="5">
        <f t="shared" si="426"/>
        <v>0</v>
      </c>
      <c r="M4587" s="5">
        <f t="shared" si="427"/>
        <v>0</v>
      </c>
      <c r="N4587" s="5">
        <f t="shared" si="428"/>
        <v>5.2350618139346793E-2</v>
      </c>
      <c r="O4587" s="5">
        <f t="shared" si="429"/>
        <v>4.4937247470644114E-2</v>
      </c>
      <c r="P4587" s="5">
        <f t="shared" si="430"/>
        <v>0</v>
      </c>
      <c r="Q4587" s="5">
        <f t="shared" si="431"/>
        <v>0</v>
      </c>
      <c r="R4587" s="5">
        <v>1.5109999999999999</v>
      </c>
    </row>
    <row r="4588" spans="1:18">
      <c r="A4588" s="30" t="s">
        <v>12879</v>
      </c>
      <c r="B4588" s="5" t="s">
        <v>12880</v>
      </c>
      <c r="C4588" s="5" t="s">
        <v>12881</v>
      </c>
      <c r="D4588" s="5">
        <v>14.4541</v>
      </c>
      <c r="E4588" s="5">
        <v>795</v>
      </c>
      <c r="F4588" s="5">
        <v>0</v>
      </c>
      <c r="G4588" s="5">
        <v>20</v>
      </c>
      <c r="H4588" s="5">
        <v>20</v>
      </c>
      <c r="I4588" s="5">
        <v>0</v>
      </c>
      <c r="J4588" s="5">
        <v>0</v>
      </c>
      <c r="K4588" s="5">
        <v>15</v>
      </c>
      <c r="L4588" s="5">
        <f t="shared" si="426"/>
        <v>0</v>
      </c>
      <c r="M4588" s="5">
        <f t="shared" si="427"/>
        <v>0.10636812961935181</v>
      </c>
      <c r="N4588" s="5">
        <f t="shared" si="428"/>
        <v>0.10957412400487178</v>
      </c>
      <c r="O4588" s="5">
        <f t="shared" si="429"/>
        <v>0</v>
      </c>
      <c r="P4588" s="5">
        <f t="shared" si="430"/>
        <v>0</v>
      </c>
      <c r="Q4588" s="5">
        <f t="shared" si="431"/>
        <v>4.3833837144846191E-2</v>
      </c>
      <c r="R4588" s="5">
        <v>0.48499999999999999</v>
      </c>
    </row>
    <row r="4589" spans="1:18">
      <c r="A4589" s="30" t="s">
        <v>12879</v>
      </c>
      <c r="B4589" s="5" t="s">
        <v>12882</v>
      </c>
      <c r="C4589" s="5" t="s">
        <v>12883</v>
      </c>
      <c r="D4589" s="5">
        <v>0.44461400000000001</v>
      </c>
      <c r="E4589" s="5">
        <v>768</v>
      </c>
      <c r="F4589" s="5">
        <v>0</v>
      </c>
      <c r="G4589" s="5">
        <v>20</v>
      </c>
      <c r="H4589" s="5">
        <v>20</v>
      </c>
      <c r="I4589" s="5">
        <v>0</v>
      </c>
      <c r="J4589" s="5">
        <v>0</v>
      </c>
      <c r="K4589" s="5">
        <v>15</v>
      </c>
      <c r="L4589" s="5">
        <f t="shared" si="426"/>
        <v>0</v>
      </c>
      <c r="M4589" s="5">
        <f t="shared" si="427"/>
        <v>0.11010763417628215</v>
      </c>
      <c r="N4589" s="5">
        <f t="shared" si="428"/>
        <v>0.11342633930191805</v>
      </c>
      <c r="O4589" s="5">
        <f t="shared" si="429"/>
        <v>0</v>
      </c>
      <c r="P4589" s="5">
        <f t="shared" si="430"/>
        <v>0</v>
      </c>
      <c r="Q4589" s="5">
        <f t="shared" si="431"/>
        <v>4.5374870481969691E-2</v>
      </c>
      <c r="R4589" s="5">
        <v>0.48699999999999999</v>
      </c>
    </row>
    <row r="4590" spans="1:18">
      <c r="A4590" s="30" t="s">
        <v>12884</v>
      </c>
      <c r="B4590" s="5" t="s">
        <v>12885</v>
      </c>
      <c r="C4590" s="5" t="s">
        <v>12886</v>
      </c>
      <c r="D4590" s="5">
        <v>29.343201000000001</v>
      </c>
      <c r="E4590" s="5">
        <v>196</v>
      </c>
      <c r="F4590" s="5">
        <v>45</v>
      </c>
      <c r="G4590" s="5">
        <v>20</v>
      </c>
      <c r="H4590" s="5">
        <v>70</v>
      </c>
      <c r="I4590" s="5">
        <v>0</v>
      </c>
      <c r="J4590" s="5">
        <v>10</v>
      </c>
      <c r="K4590" s="5">
        <v>40</v>
      </c>
      <c r="L4590" s="5">
        <f t="shared" si="426"/>
        <v>0.77336979147475637</v>
      </c>
      <c r="M4590" s="5">
        <f t="shared" si="427"/>
        <v>0.43144215840502392</v>
      </c>
      <c r="N4590" s="5">
        <f t="shared" si="428"/>
        <v>1.5555612247120187</v>
      </c>
      <c r="O4590" s="5">
        <f t="shared" si="429"/>
        <v>0</v>
      </c>
      <c r="P4590" s="5">
        <f t="shared" si="430"/>
        <v>0.17893610034392948</v>
      </c>
      <c r="Q4590" s="5">
        <f t="shared" si="431"/>
        <v>0.47412109564833643</v>
      </c>
      <c r="R4590" s="5">
        <v>0.51200000000000001</v>
      </c>
    </row>
    <row r="4591" spans="1:18">
      <c r="A4591" s="30" t="s">
        <v>12887</v>
      </c>
      <c r="B4591" s="5" t="s">
        <v>12888</v>
      </c>
      <c r="C4591" s="5" t="s">
        <v>12889</v>
      </c>
      <c r="D4591" s="5">
        <v>0.433222</v>
      </c>
      <c r="E4591" s="5">
        <v>1115</v>
      </c>
      <c r="F4591" s="5">
        <v>0</v>
      </c>
      <c r="G4591" s="5">
        <v>0</v>
      </c>
      <c r="H4591" s="5">
        <v>10</v>
      </c>
      <c r="I4591" s="5">
        <v>0</v>
      </c>
      <c r="J4591" s="5">
        <v>0</v>
      </c>
      <c r="K4591" s="5">
        <v>0</v>
      </c>
      <c r="L4591" s="5">
        <f t="shared" si="426"/>
        <v>0</v>
      </c>
      <c r="M4591" s="5">
        <f t="shared" si="427"/>
        <v>0</v>
      </c>
      <c r="N4591" s="5">
        <f t="shared" si="428"/>
        <v>3.9063420889629177E-2</v>
      </c>
      <c r="O4591" s="5">
        <f t="shared" si="429"/>
        <v>0</v>
      </c>
      <c r="P4591" s="5">
        <f t="shared" si="430"/>
        <v>0</v>
      </c>
      <c r="Q4591" s="5">
        <f t="shared" si="431"/>
        <v>0</v>
      </c>
      <c r="R4591" s="5">
        <v>1.639</v>
      </c>
    </row>
    <row r="4592" spans="1:18">
      <c r="A4592" s="30" t="s">
        <v>12887</v>
      </c>
      <c r="B4592" s="5" t="s">
        <v>12890</v>
      </c>
      <c r="C4592" s="5" t="s">
        <v>12891</v>
      </c>
      <c r="D4592" s="5">
        <v>4.3751850000000001</v>
      </c>
      <c r="E4592" s="5">
        <v>1073</v>
      </c>
      <c r="F4592" s="5">
        <v>0</v>
      </c>
      <c r="G4592" s="5">
        <v>0</v>
      </c>
      <c r="H4592" s="5">
        <v>10</v>
      </c>
      <c r="I4592" s="5">
        <v>0</v>
      </c>
      <c r="J4592" s="5">
        <v>0</v>
      </c>
      <c r="K4592" s="5">
        <v>0</v>
      </c>
      <c r="L4592" s="5">
        <f t="shared" si="426"/>
        <v>0</v>
      </c>
      <c r="M4592" s="5">
        <f t="shared" si="427"/>
        <v>0</v>
      </c>
      <c r="N4592" s="5">
        <f t="shared" si="428"/>
        <v>4.0592464391366753E-2</v>
      </c>
      <c r="O4592" s="5">
        <f t="shared" si="429"/>
        <v>0</v>
      </c>
      <c r="P4592" s="5">
        <f t="shared" si="430"/>
        <v>0</v>
      </c>
      <c r="Q4592" s="5">
        <f t="shared" si="431"/>
        <v>0</v>
      </c>
      <c r="R4592" s="5">
        <v>1.617</v>
      </c>
    </row>
    <row r="4593" spans="1:18">
      <c r="A4593" s="30" t="s">
        <v>12892</v>
      </c>
      <c r="B4593" s="5" t="s">
        <v>12893</v>
      </c>
      <c r="C4593" s="5" t="s">
        <v>12894</v>
      </c>
      <c r="D4593" s="5">
        <v>24.268450000000001</v>
      </c>
      <c r="E4593" s="5">
        <v>237</v>
      </c>
      <c r="F4593" s="5">
        <v>0</v>
      </c>
      <c r="G4593" s="5">
        <v>10</v>
      </c>
      <c r="H4593" s="5">
        <v>0</v>
      </c>
      <c r="I4593" s="5">
        <v>0</v>
      </c>
      <c r="J4593" s="5">
        <v>0</v>
      </c>
      <c r="K4593" s="5">
        <v>0</v>
      </c>
      <c r="L4593" s="5">
        <f t="shared" si="426"/>
        <v>0</v>
      </c>
      <c r="M4593" s="5">
        <f t="shared" si="427"/>
        <v>0.17840224271600147</v>
      </c>
      <c r="N4593" s="5">
        <f t="shared" si="428"/>
        <v>0</v>
      </c>
      <c r="O4593" s="5">
        <f t="shared" si="429"/>
        <v>0</v>
      </c>
      <c r="P4593" s="5">
        <f t="shared" si="430"/>
        <v>0</v>
      </c>
      <c r="Q4593" s="5">
        <f t="shared" si="431"/>
        <v>0</v>
      </c>
      <c r="R4593" s="5">
        <v>1.5940000000000001</v>
      </c>
    </row>
    <row r="4594" spans="1:18">
      <c r="A4594" s="30" t="s">
        <v>12895</v>
      </c>
      <c r="B4594" s="5" t="s">
        <v>12896</v>
      </c>
      <c r="C4594" s="5" t="s">
        <v>12897</v>
      </c>
      <c r="D4594" s="5">
        <v>8.3421339999999997</v>
      </c>
      <c r="E4594" s="5">
        <v>1131</v>
      </c>
      <c r="F4594" s="5">
        <v>0</v>
      </c>
      <c r="G4594" s="5">
        <v>5</v>
      </c>
      <c r="H4594" s="5">
        <v>0</v>
      </c>
      <c r="I4594" s="5">
        <v>0</v>
      </c>
      <c r="J4594" s="5">
        <v>10</v>
      </c>
      <c r="K4594" s="5">
        <v>0</v>
      </c>
      <c r="L4594" s="5">
        <f t="shared" si="426"/>
        <v>0</v>
      </c>
      <c r="M4594" s="5">
        <f t="shared" si="427"/>
        <v>1.8692012167856917E-2</v>
      </c>
      <c r="N4594" s="5">
        <f t="shared" si="428"/>
        <v>0</v>
      </c>
      <c r="O4594" s="5">
        <f t="shared" si="429"/>
        <v>0</v>
      </c>
      <c r="P4594" s="5">
        <f t="shared" si="430"/>
        <v>3.1009262305402463E-2</v>
      </c>
      <c r="Q4594" s="5">
        <f t="shared" si="431"/>
        <v>0</v>
      </c>
      <c r="R4594" s="5">
        <v>-0.79700000000000004</v>
      </c>
    </row>
    <row r="4595" spans="1:18">
      <c r="A4595" s="30" t="s">
        <v>12898</v>
      </c>
      <c r="B4595" s="5" t="s">
        <v>12899</v>
      </c>
      <c r="C4595" s="5" t="s">
        <v>12900</v>
      </c>
      <c r="D4595" s="5">
        <v>5.995495</v>
      </c>
      <c r="E4595" s="5">
        <v>356</v>
      </c>
      <c r="F4595" s="5">
        <v>0</v>
      </c>
      <c r="G4595" s="5">
        <v>0</v>
      </c>
      <c r="H4595" s="5">
        <v>0</v>
      </c>
      <c r="I4595" s="5">
        <v>0</v>
      </c>
      <c r="J4595" s="5">
        <v>0</v>
      </c>
      <c r="K4595" s="5">
        <v>10</v>
      </c>
      <c r="L4595" s="5">
        <f t="shared" si="426"/>
        <v>0</v>
      </c>
      <c r="M4595" s="5">
        <f t="shared" si="427"/>
        <v>0</v>
      </c>
      <c r="N4595" s="5">
        <f t="shared" si="428"/>
        <v>0</v>
      </c>
      <c r="O4595" s="5">
        <f t="shared" si="429"/>
        <v>0</v>
      </c>
      <c r="P4595" s="5">
        <f t="shared" si="430"/>
        <v>0</v>
      </c>
      <c r="Q4595" s="5">
        <f t="shared" si="431"/>
        <v>6.5258240693169905E-2</v>
      </c>
      <c r="R4595" s="5">
        <v>-1.554</v>
      </c>
    </row>
    <row r="4596" spans="1:18">
      <c r="A4596" s="30" t="s">
        <v>12901</v>
      </c>
      <c r="B4596" s="5" t="s">
        <v>12902</v>
      </c>
      <c r="C4596" s="5" t="s">
        <v>12903</v>
      </c>
      <c r="D4596" s="5">
        <v>7.0567299999999999</v>
      </c>
      <c r="E4596" s="5">
        <v>963</v>
      </c>
      <c r="F4596" s="5">
        <v>0</v>
      </c>
      <c r="G4596" s="5">
        <v>0</v>
      </c>
      <c r="H4596" s="5">
        <v>0</v>
      </c>
      <c r="I4596" s="5">
        <v>0</v>
      </c>
      <c r="J4596" s="5">
        <v>0</v>
      </c>
      <c r="K4596" s="5">
        <v>19.899999999999999</v>
      </c>
      <c r="L4596" s="5">
        <f t="shared" si="426"/>
        <v>0</v>
      </c>
      <c r="M4596" s="5">
        <f t="shared" si="427"/>
        <v>0</v>
      </c>
      <c r="N4596" s="5">
        <f t="shared" si="428"/>
        <v>0</v>
      </c>
      <c r="O4596" s="5">
        <f t="shared" si="429"/>
        <v>0</v>
      </c>
      <c r="P4596" s="5">
        <f t="shared" si="430"/>
        <v>0</v>
      </c>
      <c r="Q4596" s="5">
        <f t="shared" si="431"/>
        <v>4.80078380443087E-2</v>
      </c>
      <c r="R4596" s="5">
        <v>-2.218</v>
      </c>
    </row>
    <row r="4597" spans="1:18">
      <c r="A4597" s="30" t="s">
        <v>12904</v>
      </c>
      <c r="B4597" s="5" t="s">
        <v>12905</v>
      </c>
      <c r="C4597" s="5" t="s">
        <v>12906</v>
      </c>
      <c r="D4597" s="5">
        <v>0.98573200000000005</v>
      </c>
      <c r="E4597" s="5">
        <v>692</v>
      </c>
      <c r="F4597" s="5">
        <v>0</v>
      </c>
      <c r="G4597" s="5">
        <v>0</v>
      </c>
      <c r="H4597" s="5">
        <v>0</v>
      </c>
      <c r="I4597" s="5">
        <v>0</v>
      </c>
      <c r="J4597" s="5">
        <v>0</v>
      </c>
      <c r="K4597" s="5">
        <v>14.9</v>
      </c>
      <c r="L4597" s="5">
        <f t="shared" si="426"/>
        <v>0</v>
      </c>
      <c r="M4597" s="5">
        <f t="shared" si="427"/>
        <v>0</v>
      </c>
      <c r="N4597" s="5">
        <f t="shared" si="428"/>
        <v>0</v>
      </c>
      <c r="O4597" s="5">
        <f t="shared" si="429"/>
        <v>0</v>
      </c>
      <c r="P4597" s="5">
        <f t="shared" si="430"/>
        <v>0</v>
      </c>
      <c r="Q4597" s="5">
        <f t="shared" si="431"/>
        <v>5.0022516175267401E-2</v>
      </c>
      <c r="R4597" s="5">
        <v>-1.944</v>
      </c>
    </row>
    <row r="4598" spans="1:18">
      <c r="A4598" s="30" t="s">
        <v>12904</v>
      </c>
      <c r="B4598" s="5" t="s">
        <v>12907</v>
      </c>
      <c r="C4598" s="5" t="s">
        <v>12908</v>
      </c>
      <c r="D4598" s="5">
        <v>0.78660799999999997</v>
      </c>
      <c r="E4598" s="5">
        <v>717</v>
      </c>
      <c r="F4598" s="5">
        <v>0</v>
      </c>
      <c r="G4598" s="5">
        <v>0</v>
      </c>
      <c r="H4598" s="5">
        <v>0</v>
      </c>
      <c r="I4598" s="5">
        <v>0</v>
      </c>
      <c r="J4598" s="5">
        <v>0</v>
      </c>
      <c r="K4598" s="5">
        <v>14.9</v>
      </c>
      <c r="L4598" s="5">
        <f t="shared" si="426"/>
        <v>0</v>
      </c>
      <c r="M4598" s="5">
        <f t="shared" si="427"/>
        <v>0</v>
      </c>
      <c r="N4598" s="5">
        <f t="shared" si="428"/>
        <v>0</v>
      </c>
      <c r="O4598" s="5">
        <f t="shared" si="429"/>
        <v>0</v>
      </c>
      <c r="P4598" s="5">
        <f t="shared" si="430"/>
        <v>0</v>
      </c>
      <c r="Q4598" s="5">
        <f t="shared" si="431"/>
        <v>4.8278355918110243E-2</v>
      </c>
      <c r="R4598" s="5">
        <v>-1.919</v>
      </c>
    </row>
    <row r="4599" spans="1:18">
      <c r="A4599" s="30" t="s">
        <v>12909</v>
      </c>
      <c r="B4599" s="5" t="s">
        <v>12910</v>
      </c>
      <c r="C4599" s="5" t="s">
        <v>12911</v>
      </c>
      <c r="D4599" s="5">
        <v>14.133801</v>
      </c>
      <c r="E4599" s="5">
        <v>291</v>
      </c>
      <c r="F4599" s="5">
        <v>0</v>
      </c>
      <c r="G4599" s="5">
        <v>70</v>
      </c>
      <c r="H4599" s="5">
        <v>0</v>
      </c>
      <c r="I4599" s="5">
        <v>0</v>
      </c>
      <c r="J4599" s="5">
        <v>0</v>
      </c>
      <c r="K4599" s="5">
        <v>0</v>
      </c>
      <c r="L4599" s="5">
        <f t="shared" si="426"/>
        <v>0</v>
      </c>
      <c r="M4599" s="5">
        <f t="shared" si="427"/>
        <v>1.0170767033190597</v>
      </c>
      <c r="N4599" s="5">
        <f t="shared" si="428"/>
        <v>0</v>
      </c>
      <c r="O4599" s="5">
        <f t="shared" si="429"/>
        <v>0</v>
      </c>
      <c r="P4599" s="5">
        <f t="shared" si="430"/>
        <v>0</v>
      </c>
      <c r="Q4599" s="5">
        <f t="shared" si="431"/>
        <v>0</v>
      </c>
      <c r="R4599" s="5">
        <v>3.331</v>
      </c>
    </row>
    <row r="4600" spans="1:18">
      <c r="A4600" s="30" t="s">
        <v>12912</v>
      </c>
      <c r="B4600" s="5" t="s">
        <v>12913</v>
      </c>
      <c r="C4600" s="5" t="s">
        <v>12914</v>
      </c>
      <c r="D4600" s="5">
        <v>5.3631549999999999</v>
      </c>
      <c r="E4600" s="5">
        <v>472</v>
      </c>
      <c r="F4600" s="5">
        <v>0</v>
      </c>
      <c r="G4600" s="5">
        <v>0</v>
      </c>
      <c r="H4600" s="5">
        <v>0</v>
      </c>
      <c r="I4600" s="5">
        <v>0</v>
      </c>
      <c r="J4600" s="5">
        <v>0</v>
      </c>
      <c r="K4600" s="5">
        <v>46.6</v>
      </c>
      <c r="L4600" s="5">
        <f t="shared" si="426"/>
        <v>0</v>
      </c>
      <c r="M4600" s="5">
        <f t="shared" si="427"/>
        <v>0</v>
      </c>
      <c r="N4600" s="5">
        <f t="shared" si="428"/>
        <v>0</v>
      </c>
      <c r="O4600" s="5">
        <f t="shared" si="429"/>
        <v>0</v>
      </c>
      <c r="P4600" s="5">
        <f t="shared" si="430"/>
        <v>0</v>
      </c>
      <c r="Q4600" s="5">
        <f t="shared" si="431"/>
        <v>0.22936612495834988</v>
      </c>
      <c r="R4600" s="5">
        <v>-3.0680000000000001</v>
      </c>
    </row>
    <row r="4601" spans="1:18">
      <c r="A4601" s="30" t="s">
        <v>12915</v>
      </c>
      <c r="B4601" s="5" t="s">
        <v>12916</v>
      </c>
      <c r="C4601" s="5" t="s">
        <v>12917</v>
      </c>
      <c r="D4601" s="5">
        <v>7.6734799999999996</v>
      </c>
      <c r="E4601" s="5">
        <v>469</v>
      </c>
      <c r="F4601" s="5">
        <v>0</v>
      </c>
      <c r="G4601" s="5">
        <v>0</v>
      </c>
      <c r="H4601" s="5">
        <v>0</v>
      </c>
      <c r="I4601" s="5">
        <v>20</v>
      </c>
      <c r="J4601" s="5">
        <v>35</v>
      </c>
      <c r="K4601" s="5">
        <v>31.6</v>
      </c>
      <c r="L4601" s="5">
        <f t="shared" si="426"/>
        <v>0</v>
      </c>
      <c r="M4601" s="5">
        <f t="shared" si="427"/>
        <v>0</v>
      </c>
      <c r="N4601" s="5">
        <f t="shared" si="428"/>
        <v>0</v>
      </c>
      <c r="O4601" s="5">
        <f t="shared" si="429"/>
        <v>0.15943620424552624</v>
      </c>
      <c r="P4601" s="5">
        <f t="shared" si="430"/>
        <v>0.26172743035380736</v>
      </c>
      <c r="Q4601" s="5">
        <f t="shared" si="431"/>
        <v>0.15653072590658509</v>
      </c>
      <c r="R4601" s="5">
        <v>-1.575</v>
      </c>
    </row>
    <row r="4602" spans="1:18">
      <c r="A4602" s="30" t="s">
        <v>12915</v>
      </c>
      <c r="B4602" s="5" t="s">
        <v>12918</v>
      </c>
      <c r="C4602" s="5" t="s">
        <v>12919</v>
      </c>
      <c r="D4602" s="5">
        <v>4.3516899999999996</v>
      </c>
      <c r="E4602" s="5">
        <v>470</v>
      </c>
      <c r="F4602" s="5">
        <v>0</v>
      </c>
      <c r="G4602" s="5">
        <v>0</v>
      </c>
      <c r="H4602" s="5">
        <v>10</v>
      </c>
      <c r="I4602" s="5">
        <v>20</v>
      </c>
      <c r="J4602" s="5">
        <v>35</v>
      </c>
      <c r="K4602" s="5">
        <v>31.6</v>
      </c>
      <c r="L4602" s="5">
        <f t="shared" si="426"/>
        <v>0</v>
      </c>
      <c r="M4602" s="5">
        <f t="shared" si="427"/>
        <v>0</v>
      </c>
      <c r="N4602" s="5">
        <f t="shared" si="428"/>
        <v>9.2671732536035167E-2</v>
      </c>
      <c r="O4602" s="5">
        <f t="shared" si="429"/>
        <v>0.1590969782790464</v>
      </c>
      <c r="P4602" s="5">
        <f t="shared" si="430"/>
        <v>0.26117056348071416</v>
      </c>
      <c r="Q4602" s="5">
        <f t="shared" si="431"/>
        <v>0.1561976818089115</v>
      </c>
      <c r="R4602" s="5">
        <v>-1.238</v>
      </c>
    </row>
    <row r="4603" spans="1:18">
      <c r="A4603" s="30" t="s">
        <v>12920</v>
      </c>
      <c r="B4603" s="5" t="s">
        <v>12921</v>
      </c>
      <c r="C4603" s="5" t="s">
        <v>12922</v>
      </c>
      <c r="D4603" s="5">
        <v>17.850598999999999</v>
      </c>
      <c r="E4603" s="5">
        <v>180</v>
      </c>
      <c r="F4603" s="5">
        <v>0</v>
      </c>
      <c r="G4603" s="5">
        <v>0</v>
      </c>
      <c r="H4603" s="5">
        <v>0</v>
      </c>
      <c r="I4603" s="5">
        <v>0</v>
      </c>
      <c r="J4603" s="5">
        <v>10</v>
      </c>
      <c r="K4603" s="5">
        <v>0</v>
      </c>
      <c r="L4603" s="5">
        <f t="shared" si="426"/>
        <v>0</v>
      </c>
      <c r="M4603" s="5">
        <f t="shared" si="427"/>
        <v>0</v>
      </c>
      <c r="N4603" s="5">
        <f t="shared" si="428"/>
        <v>0</v>
      </c>
      <c r="O4603" s="5">
        <f t="shared" si="429"/>
        <v>0</v>
      </c>
      <c r="P4603" s="5">
        <f t="shared" si="430"/>
        <v>0.19484153148561212</v>
      </c>
      <c r="Q4603" s="5">
        <f t="shared" si="431"/>
        <v>0</v>
      </c>
      <c r="R4603" s="5">
        <v>-1.5509999999999999</v>
      </c>
    </row>
    <row r="4604" spans="1:18">
      <c r="A4604" s="30" t="s">
        <v>12923</v>
      </c>
      <c r="B4604" s="5" t="s">
        <v>12924</v>
      </c>
      <c r="C4604" s="5" t="s">
        <v>12925</v>
      </c>
      <c r="D4604" s="5">
        <v>0.60326199999999996</v>
      </c>
      <c r="E4604" s="5">
        <v>675</v>
      </c>
      <c r="F4604" s="5">
        <v>0</v>
      </c>
      <c r="G4604" s="5">
        <v>0</v>
      </c>
      <c r="H4604" s="5">
        <v>702</v>
      </c>
      <c r="I4604" s="5">
        <v>0</v>
      </c>
      <c r="J4604" s="5">
        <v>0</v>
      </c>
      <c r="K4604" s="5">
        <v>0</v>
      </c>
      <c r="L4604" s="5">
        <f t="shared" si="426"/>
        <v>0</v>
      </c>
      <c r="M4604" s="5">
        <f t="shared" si="427"/>
        <v>0</v>
      </c>
      <c r="N4604" s="5">
        <f t="shared" si="428"/>
        <v>4.5297942863613994</v>
      </c>
      <c r="O4604" s="5">
        <f t="shared" si="429"/>
        <v>0</v>
      </c>
      <c r="P4604" s="5">
        <f t="shared" si="430"/>
        <v>0</v>
      </c>
      <c r="Q4604" s="5">
        <f t="shared" si="431"/>
        <v>0</v>
      </c>
      <c r="R4604" s="5">
        <v>5.5940000000000003</v>
      </c>
    </row>
    <row r="4605" spans="1:18">
      <c r="A4605" s="30" t="s">
        <v>12923</v>
      </c>
      <c r="B4605" s="5" t="s">
        <v>12926</v>
      </c>
      <c r="C4605" s="5" t="s">
        <v>12927</v>
      </c>
      <c r="D4605" s="5">
        <v>182.395996</v>
      </c>
      <c r="E4605" s="5">
        <v>484</v>
      </c>
      <c r="F4605" s="5">
        <v>1940</v>
      </c>
      <c r="G4605" s="5">
        <v>1700</v>
      </c>
      <c r="H4605" s="5">
        <v>792</v>
      </c>
      <c r="I4605" s="5">
        <v>2670</v>
      </c>
      <c r="J4605" s="5">
        <v>20</v>
      </c>
      <c r="K4605" s="5">
        <v>0</v>
      </c>
      <c r="L4605" s="5">
        <f t="shared" si="426"/>
        <v>13.501658838859568</v>
      </c>
      <c r="M4605" s="5">
        <f t="shared" si="427"/>
        <v>14.850880907082022</v>
      </c>
      <c r="N4605" s="5">
        <f t="shared" si="428"/>
        <v>7.1272987023168861</v>
      </c>
      <c r="O4605" s="5">
        <f t="shared" si="429"/>
        <v>20.625082442394142</v>
      </c>
      <c r="P4605" s="5">
        <f t="shared" si="430"/>
        <v>0.14492345317111643</v>
      </c>
      <c r="Q4605" s="5">
        <f t="shared" si="431"/>
        <v>0</v>
      </c>
      <c r="R4605" s="5">
        <v>5.3479999999999999</v>
      </c>
    </row>
    <row r="4606" spans="1:18">
      <c r="A4606" s="30" t="s">
        <v>12928</v>
      </c>
      <c r="B4606" s="5" t="s">
        <v>12929</v>
      </c>
      <c r="C4606" s="5" t="s">
        <v>12930</v>
      </c>
      <c r="D4606" s="5">
        <v>35.625400999999997</v>
      </c>
      <c r="E4606" s="5">
        <v>237</v>
      </c>
      <c r="F4606" s="5">
        <v>537</v>
      </c>
      <c r="G4606" s="5">
        <v>185</v>
      </c>
      <c r="H4606" s="5">
        <v>170</v>
      </c>
      <c r="I4606" s="5">
        <v>80</v>
      </c>
      <c r="J4606" s="5">
        <v>20</v>
      </c>
      <c r="K4606" s="5">
        <v>0</v>
      </c>
      <c r="L4606" s="5">
        <f t="shared" si="426"/>
        <v>7.6323222965120534</v>
      </c>
      <c r="M4606" s="5">
        <f t="shared" si="427"/>
        <v>3.3004414902460271</v>
      </c>
      <c r="N4606" s="5">
        <f t="shared" si="428"/>
        <v>3.1242495483667554</v>
      </c>
      <c r="O4606" s="5">
        <f t="shared" si="429"/>
        <v>1.2620351019603679</v>
      </c>
      <c r="P4606" s="5">
        <f t="shared" si="430"/>
        <v>0.29596181997814502</v>
      </c>
      <c r="Q4606" s="5">
        <f t="shared" si="431"/>
        <v>0</v>
      </c>
      <c r="R4606" s="5">
        <v>3.3519999999999999</v>
      </c>
    </row>
    <row r="4607" spans="1:18">
      <c r="A4607" s="30" t="s">
        <v>12931</v>
      </c>
      <c r="B4607" s="5" t="s">
        <v>12932</v>
      </c>
      <c r="C4607" s="5" t="s">
        <v>12933</v>
      </c>
      <c r="D4607" s="5">
        <v>19.434899999999999</v>
      </c>
      <c r="E4607" s="5">
        <v>184</v>
      </c>
      <c r="F4607" s="5">
        <v>0</v>
      </c>
      <c r="G4607" s="5">
        <v>40</v>
      </c>
      <c r="H4607" s="5">
        <v>20</v>
      </c>
      <c r="I4607" s="5">
        <v>30</v>
      </c>
      <c r="J4607" s="5">
        <v>0</v>
      </c>
      <c r="K4607" s="5">
        <v>20</v>
      </c>
      <c r="L4607" s="5">
        <f t="shared" si="426"/>
        <v>0</v>
      </c>
      <c r="M4607" s="5">
        <f t="shared" si="427"/>
        <v>0.91915938094983363</v>
      </c>
      <c r="N4607" s="5">
        <f t="shared" si="428"/>
        <v>0.4734316770862666</v>
      </c>
      <c r="O4607" s="5">
        <f t="shared" si="429"/>
        <v>0.60958353090612882</v>
      </c>
      <c r="P4607" s="5">
        <f t="shared" si="430"/>
        <v>0</v>
      </c>
      <c r="Q4607" s="5">
        <f t="shared" si="431"/>
        <v>0.25252101833444002</v>
      </c>
      <c r="R4607" s="5">
        <v>0.98599999999999999</v>
      </c>
    </row>
    <row r="4608" spans="1:18">
      <c r="A4608" s="30" t="s">
        <v>12934</v>
      </c>
      <c r="B4608" s="5" t="s">
        <v>12935</v>
      </c>
      <c r="C4608" s="5" t="s">
        <v>12936</v>
      </c>
      <c r="D4608" s="5">
        <v>2.714315</v>
      </c>
      <c r="E4608" s="5">
        <v>184</v>
      </c>
      <c r="F4608" s="5">
        <v>0</v>
      </c>
      <c r="G4608" s="5">
        <v>0</v>
      </c>
      <c r="H4608" s="5">
        <v>0</v>
      </c>
      <c r="I4608" s="5">
        <v>0</v>
      </c>
      <c r="J4608" s="5">
        <v>0</v>
      </c>
      <c r="K4608" s="5">
        <v>20</v>
      </c>
      <c r="L4608" s="5">
        <f t="shared" si="426"/>
        <v>0</v>
      </c>
      <c r="M4608" s="5">
        <f t="shared" si="427"/>
        <v>0</v>
      </c>
      <c r="N4608" s="5">
        <f t="shared" si="428"/>
        <v>0</v>
      </c>
      <c r="O4608" s="5">
        <f t="shared" si="429"/>
        <v>0</v>
      </c>
      <c r="P4608" s="5">
        <f t="shared" si="430"/>
        <v>0</v>
      </c>
      <c r="Q4608" s="5">
        <f t="shared" si="431"/>
        <v>0.25252101833444002</v>
      </c>
      <c r="R4608" s="5">
        <v>-2.2530000000000001</v>
      </c>
    </row>
    <row r="4609" spans="1:18">
      <c r="A4609" s="30" t="s">
        <v>12937</v>
      </c>
      <c r="B4609" s="5" t="s">
        <v>12938</v>
      </c>
      <c r="C4609" s="5" t="s">
        <v>12939</v>
      </c>
      <c r="D4609" s="5">
        <v>2730.9399410000001</v>
      </c>
      <c r="E4609" s="5">
        <v>348</v>
      </c>
      <c r="F4609" s="5">
        <v>2855</v>
      </c>
      <c r="G4609" s="5">
        <v>727</v>
      </c>
      <c r="H4609" s="5">
        <v>750</v>
      </c>
      <c r="I4609" s="5">
        <v>420</v>
      </c>
      <c r="J4609" s="5">
        <v>100</v>
      </c>
      <c r="K4609" s="5">
        <v>80</v>
      </c>
      <c r="L4609" s="5">
        <f t="shared" si="426"/>
        <v>27.634883008521339</v>
      </c>
      <c r="M4609" s="5">
        <f t="shared" si="427"/>
        <v>8.8329103499207857</v>
      </c>
      <c r="N4609" s="5">
        <f t="shared" si="428"/>
        <v>9.3870073905035625</v>
      </c>
      <c r="O4609" s="5">
        <f t="shared" si="429"/>
        <v>4.5123194701557123</v>
      </c>
      <c r="P4609" s="5">
        <f t="shared" si="430"/>
        <v>1.0078010249255798</v>
      </c>
      <c r="Q4609" s="5">
        <f t="shared" si="431"/>
        <v>0.53406744107513759</v>
      </c>
      <c r="R4609" s="5">
        <v>2.7770000000000001</v>
      </c>
    </row>
    <row r="4610" spans="1:18">
      <c r="A4610" s="30" t="s">
        <v>12940</v>
      </c>
      <c r="B4610" s="5" t="s">
        <v>12941</v>
      </c>
      <c r="C4610" s="5" t="s">
        <v>12942</v>
      </c>
      <c r="D4610" s="5">
        <v>53.288902</v>
      </c>
      <c r="E4610" s="5">
        <v>193</v>
      </c>
      <c r="F4610" s="5">
        <v>162</v>
      </c>
      <c r="G4610" s="5">
        <v>120</v>
      </c>
      <c r="H4610" s="5">
        <v>28</v>
      </c>
      <c r="I4610" s="5">
        <v>90</v>
      </c>
      <c r="J4610" s="5">
        <v>95</v>
      </c>
      <c r="K4610" s="5">
        <v>90</v>
      </c>
      <c r="L4610" s="5">
        <f t="shared" si="426"/>
        <v>2.8274079008527884</v>
      </c>
      <c r="M4610" s="5">
        <f t="shared" si="427"/>
        <v>2.6288910791933069</v>
      </c>
      <c r="N4610" s="5">
        <f t="shared" si="428"/>
        <v>0.63189637314726566</v>
      </c>
      <c r="O4610" s="5">
        <f t="shared" si="429"/>
        <v>1.7434720676693427</v>
      </c>
      <c r="P4610" s="5">
        <f t="shared" si="430"/>
        <v>1.7263161597948016</v>
      </c>
      <c r="Q4610" s="5">
        <f t="shared" si="431"/>
        <v>1.0833544206265096</v>
      </c>
      <c r="R4610" s="5">
        <v>0.27300000000000002</v>
      </c>
    </row>
    <row r="4611" spans="1:18">
      <c r="A4611" s="30" t="s">
        <v>12943</v>
      </c>
      <c r="B4611" s="5" t="s">
        <v>12944</v>
      </c>
      <c r="C4611" s="5" t="s">
        <v>12945</v>
      </c>
      <c r="D4611" s="5">
        <v>16.650351000000001</v>
      </c>
      <c r="E4611" s="5">
        <v>196</v>
      </c>
      <c r="F4611" s="5">
        <v>0</v>
      </c>
      <c r="G4611" s="5">
        <v>80</v>
      </c>
      <c r="H4611" s="5">
        <v>18</v>
      </c>
      <c r="I4611" s="5">
        <v>30</v>
      </c>
      <c r="J4611" s="5">
        <v>15</v>
      </c>
      <c r="K4611" s="5">
        <v>20</v>
      </c>
      <c r="L4611" s="5">
        <f t="shared" si="426"/>
        <v>0</v>
      </c>
      <c r="M4611" s="5">
        <f t="shared" si="427"/>
        <v>1.7257686336200957</v>
      </c>
      <c r="N4611" s="5">
        <f t="shared" si="428"/>
        <v>0.4000014577830906</v>
      </c>
      <c r="O4611" s="5">
        <f t="shared" si="429"/>
        <v>0.57226209023840668</v>
      </c>
      <c r="P4611" s="5">
        <f t="shared" si="430"/>
        <v>0.26840415051589422</v>
      </c>
      <c r="Q4611" s="5">
        <f t="shared" si="431"/>
        <v>0.23706054782416822</v>
      </c>
      <c r="R4611" s="5">
        <v>0.81899999999999995</v>
      </c>
    </row>
    <row r="4612" spans="1:18">
      <c r="A4612" s="30" t="s">
        <v>12946</v>
      </c>
      <c r="B4612" s="5" t="s">
        <v>12947</v>
      </c>
      <c r="C4612" s="5" t="s">
        <v>12948</v>
      </c>
      <c r="D4612" s="5">
        <v>18.457850000000001</v>
      </c>
      <c r="E4612" s="5">
        <v>193</v>
      </c>
      <c r="F4612" s="5">
        <v>107</v>
      </c>
      <c r="G4612" s="5">
        <v>0</v>
      </c>
      <c r="H4612" s="5">
        <v>23</v>
      </c>
      <c r="I4612" s="5">
        <v>0</v>
      </c>
      <c r="J4612" s="5">
        <v>0</v>
      </c>
      <c r="K4612" s="5">
        <v>0</v>
      </c>
      <c r="L4612" s="5">
        <f t="shared" ref="L4612:L4675" si="432">F4612/296872/E4612*10^6</f>
        <v>1.8674854653780761</v>
      </c>
      <c r="M4612" s="5">
        <f t="shared" ref="M4612:M4675" si="433">G4612/236511/E4612*10^6</f>
        <v>0</v>
      </c>
      <c r="N4612" s="5">
        <f t="shared" ref="N4612:N4675" si="434">H4612/229591/E4612*10^6</f>
        <v>0.51905773508525399</v>
      </c>
      <c r="O4612" s="5">
        <f t="shared" ref="O4612:O4675" si="435">I4612/267467/E4612*10^6</f>
        <v>0</v>
      </c>
      <c r="P4612" s="5">
        <f t="shared" ref="P4612:P4675" si="436">J4612/285132/E4612*10^6</f>
        <v>0</v>
      </c>
      <c r="Q4612" s="5">
        <f t="shared" ref="Q4612:Q4675" si="437">K4612/E4612/430442*10^6</f>
        <v>0</v>
      </c>
      <c r="R4612" s="5">
        <v>3.9540000000000002</v>
      </c>
    </row>
    <row r="4613" spans="1:18">
      <c r="A4613" s="30" t="s">
        <v>12949</v>
      </c>
      <c r="B4613" s="5" t="s">
        <v>12950</v>
      </c>
      <c r="C4613" s="5" t="s">
        <v>12951</v>
      </c>
      <c r="D4613" s="5">
        <v>1.004119</v>
      </c>
      <c r="E4613" s="5">
        <v>210</v>
      </c>
      <c r="F4613" s="5">
        <v>0</v>
      </c>
      <c r="G4613" s="5">
        <v>40</v>
      </c>
      <c r="H4613" s="5">
        <v>20</v>
      </c>
      <c r="I4613" s="5">
        <v>40</v>
      </c>
      <c r="J4613" s="5">
        <v>0</v>
      </c>
      <c r="K4613" s="5">
        <v>0</v>
      </c>
      <c r="L4613" s="5">
        <f t="shared" si="432"/>
        <v>0</v>
      </c>
      <c r="M4613" s="5">
        <f t="shared" si="433"/>
        <v>0.80535869568937801</v>
      </c>
      <c r="N4613" s="5">
        <f t="shared" si="434"/>
        <v>0.41481632658987178</v>
      </c>
      <c r="O4613" s="5">
        <f t="shared" si="435"/>
        <v>0.71214837896335059</v>
      </c>
      <c r="P4613" s="5">
        <f t="shared" si="436"/>
        <v>0</v>
      </c>
      <c r="Q4613" s="5">
        <f t="shared" si="437"/>
        <v>0</v>
      </c>
      <c r="R4613" s="5">
        <v>3.665</v>
      </c>
    </row>
    <row r="4614" spans="1:18">
      <c r="A4614" s="31" t="s">
        <v>12952</v>
      </c>
      <c r="B4614" s="5" t="s">
        <v>12953</v>
      </c>
      <c r="C4614" s="5" t="s">
        <v>12954</v>
      </c>
      <c r="D4614" s="5">
        <v>2.6978949999999999</v>
      </c>
      <c r="E4614" s="5">
        <v>191</v>
      </c>
      <c r="F4614" s="5">
        <v>0</v>
      </c>
      <c r="G4614" s="5">
        <v>24</v>
      </c>
      <c r="H4614" s="5">
        <v>0</v>
      </c>
      <c r="I4614" s="5">
        <v>0</v>
      </c>
      <c r="J4614" s="5">
        <v>0</v>
      </c>
      <c r="K4614" s="5">
        <v>0</v>
      </c>
      <c r="L4614" s="5">
        <f t="shared" si="432"/>
        <v>0</v>
      </c>
      <c r="M4614" s="5">
        <f t="shared" si="433"/>
        <v>0.53128374689456348</v>
      </c>
      <c r="N4614" s="5">
        <f t="shared" si="434"/>
        <v>0</v>
      </c>
      <c r="O4614" s="5">
        <f t="shared" si="435"/>
        <v>0</v>
      </c>
      <c r="P4614" s="5">
        <f t="shared" si="436"/>
        <v>0</v>
      </c>
      <c r="Q4614" s="5">
        <f t="shared" si="437"/>
        <v>0</v>
      </c>
      <c r="R4614" s="5">
        <v>2.3210000000000002</v>
      </c>
    </row>
    <row r="4615" spans="1:18">
      <c r="A4615" s="30" t="s">
        <v>12955</v>
      </c>
      <c r="B4615" s="5" t="s">
        <v>12956</v>
      </c>
      <c r="C4615" s="5" t="s">
        <v>12957</v>
      </c>
      <c r="D4615" s="5">
        <v>22.409099999999999</v>
      </c>
      <c r="E4615" s="5">
        <v>631</v>
      </c>
      <c r="F4615" s="5">
        <v>136</v>
      </c>
      <c r="G4615" s="5">
        <v>28</v>
      </c>
      <c r="H4615" s="5">
        <v>46</v>
      </c>
      <c r="I4615" s="5">
        <v>13.2</v>
      </c>
      <c r="J4615" s="5">
        <v>36</v>
      </c>
      <c r="K4615" s="5">
        <v>0</v>
      </c>
      <c r="L4615" s="5">
        <f t="shared" si="432"/>
        <v>0.72600616874629709</v>
      </c>
      <c r="M4615" s="5">
        <f t="shared" si="433"/>
        <v>0.18761922070735113</v>
      </c>
      <c r="N4615" s="5">
        <f t="shared" si="434"/>
        <v>0.31752184745310308</v>
      </c>
      <c r="O4615" s="5">
        <f t="shared" si="435"/>
        <v>7.8212175375848153E-2</v>
      </c>
      <c r="P4615" s="5">
        <f t="shared" si="436"/>
        <v>0.20009082789647648</v>
      </c>
      <c r="Q4615" s="5">
        <f t="shared" si="437"/>
        <v>0</v>
      </c>
      <c r="R4615" s="5">
        <v>1.3109999999999999</v>
      </c>
    </row>
    <row r="4616" spans="1:18">
      <c r="A4616" s="30" t="s">
        <v>12955</v>
      </c>
      <c r="B4616" s="5" t="s">
        <v>12958</v>
      </c>
      <c r="C4616" s="5" t="s">
        <v>12959</v>
      </c>
      <c r="D4616" s="5">
        <v>7.1456400000000002</v>
      </c>
      <c r="E4616" s="5">
        <v>672</v>
      </c>
      <c r="F4616" s="5">
        <v>136</v>
      </c>
      <c r="G4616" s="5">
        <v>28</v>
      </c>
      <c r="H4616" s="5">
        <v>46</v>
      </c>
      <c r="I4616" s="5">
        <v>13.2</v>
      </c>
      <c r="J4616" s="5">
        <v>36</v>
      </c>
      <c r="K4616" s="5">
        <v>70</v>
      </c>
      <c r="L4616" s="5">
        <f t="shared" si="432"/>
        <v>0.68171114952219269</v>
      </c>
      <c r="M4616" s="5">
        <f t="shared" si="433"/>
        <v>0.17617221468205144</v>
      </c>
      <c r="N4616" s="5">
        <f t="shared" si="434"/>
        <v>0.29814923473647031</v>
      </c>
      <c r="O4616" s="5">
        <f t="shared" si="435"/>
        <v>7.3440301580595516E-2</v>
      </c>
      <c r="P4616" s="5">
        <f t="shared" si="436"/>
        <v>0.18788290536112598</v>
      </c>
      <c r="Q4616" s="5">
        <f t="shared" si="437"/>
        <v>0.24199930923717172</v>
      </c>
      <c r="R4616" s="5">
        <v>0.24399999999999999</v>
      </c>
    </row>
    <row r="4617" spans="1:18">
      <c r="A4617" s="30" t="s">
        <v>12955</v>
      </c>
      <c r="B4617" s="5" t="s">
        <v>12960</v>
      </c>
      <c r="C4617" s="5" t="s">
        <v>12961</v>
      </c>
      <c r="D4617" s="5">
        <v>8.8410299999999999</v>
      </c>
      <c r="E4617" s="5">
        <v>663</v>
      </c>
      <c r="F4617" s="5">
        <v>131</v>
      </c>
      <c r="G4617" s="5">
        <v>33</v>
      </c>
      <c r="H4617" s="5">
        <v>46</v>
      </c>
      <c r="I4617" s="5">
        <v>13.2</v>
      </c>
      <c r="J4617" s="5">
        <v>36</v>
      </c>
      <c r="K4617" s="5">
        <v>80</v>
      </c>
      <c r="L4617" s="5">
        <f t="shared" si="432"/>
        <v>0.66556201662161363</v>
      </c>
      <c r="M4617" s="5">
        <f t="shared" si="433"/>
        <v>0.21045006640751845</v>
      </c>
      <c r="N4617" s="5">
        <f t="shared" si="434"/>
        <v>0.30219650941615095</v>
      </c>
      <c r="O4617" s="5">
        <f t="shared" si="435"/>
        <v>7.4437228751372833E-2</v>
      </c>
      <c r="P4617" s="5">
        <f t="shared" si="436"/>
        <v>0.19043335204023629</v>
      </c>
      <c r="Q4617" s="5">
        <f t="shared" si="437"/>
        <v>0.28032499169554731</v>
      </c>
      <c r="R4617" s="5">
        <v>0.158</v>
      </c>
    </row>
    <row r="4618" spans="1:18">
      <c r="A4618" s="30" t="s">
        <v>12962</v>
      </c>
      <c r="B4618" s="5" t="s">
        <v>12963</v>
      </c>
      <c r="C4618" s="5" t="s">
        <v>12964</v>
      </c>
      <c r="D4618" s="5">
        <v>34.771801000000004</v>
      </c>
      <c r="E4618" s="5">
        <v>620</v>
      </c>
      <c r="F4618" s="5">
        <v>280</v>
      </c>
      <c r="G4618" s="5">
        <v>35</v>
      </c>
      <c r="H4618" s="5">
        <v>80</v>
      </c>
      <c r="I4618" s="5">
        <v>50</v>
      </c>
      <c r="J4618" s="5">
        <v>60</v>
      </c>
      <c r="K4618" s="5">
        <v>130</v>
      </c>
      <c r="L4618" s="5">
        <f t="shared" si="432"/>
        <v>1.5212377833740012</v>
      </c>
      <c r="M4618" s="5">
        <f t="shared" si="433"/>
        <v>0.23868493602084387</v>
      </c>
      <c r="N4618" s="5">
        <f t="shared" si="434"/>
        <v>0.5620092166701488</v>
      </c>
      <c r="O4618" s="5">
        <f t="shared" si="435"/>
        <v>0.3015144346417411</v>
      </c>
      <c r="P4618" s="5">
        <f t="shared" si="436"/>
        <v>0.33940137742655013</v>
      </c>
      <c r="Q4618" s="5">
        <f t="shared" si="437"/>
        <v>0.48712119020643596</v>
      </c>
      <c r="R4618" s="5">
        <v>0.35299999999999998</v>
      </c>
    </row>
    <row r="4619" spans="1:18">
      <c r="A4619" s="30" t="s">
        <v>12965</v>
      </c>
      <c r="B4619" s="5" t="s">
        <v>12966</v>
      </c>
      <c r="C4619" s="5" t="s">
        <v>12967</v>
      </c>
      <c r="D4619" s="5">
        <v>7.6166850000000004</v>
      </c>
      <c r="E4619" s="5">
        <v>661</v>
      </c>
      <c r="F4619" s="5">
        <v>0</v>
      </c>
      <c r="G4619" s="5">
        <v>12</v>
      </c>
      <c r="H4619" s="5">
        <v>10</v>
      </c>
      <c r="I4619" s="5">
        <v>15</v>
      </c>
      <c r="J4619" s="5">
        <v>0</v>
      </c>
      <c r="K4619" s="5">
        <v>0</v>
      </c>
      <c r="L4619" s="5">
        <f t="shared" si="432"/>
        <v>0</v>
      </c>
      <c r="M4619" s="5">
        <f t="shared" si="433"/>
        <v>7.6758846941650249E-2</v>
      </c>
      <c r="N4619" s="5">
        <f t="shared" si="434"/>
        <v>6.5893667612612006E-2</v>
      </c>
      <c r="O4619" s="5">
        <f t="shared" si="435"/>
        <v>8.4843698704030038E-2</v>
      </c>
      <c r="P4619" s="5">
        <f t="shared" si="436"/>
        <v>0</v>
      </c>
      <c r="Q4619" s="5">
        <f t="shared" si="437"/>
        <v>0</v>
      </c>
      <c r="R4619" s="5">
        <v>2.6890000000000001</v>
      </c>
    </row>
    <row r="4620" spans="1:18">
      <c r="A4620" s="30" t="s">
        <v>12965</v>
      </c>
      <c r="B4620" s="5" t="s">
        <v>12968</v>
      </c>
      <c r="C4620" s="5" t="s">
        <v>12969</v>
      </c>
      <c r="D4620" s="5">
        <v>1.1357919999999999</v>
      </c>
      <c r="E4620" s="5">
        <v>643</v>
      </c>
      <c r="F4620" s="5">
        <v>0</v>
      </c>
      <c r="G4620" s="5">
        <v>12</v>
      </c>
      <c r="H4620" s="5">
        <v>10</v>
      </c>
      <c r="I4620" s="5">
        <v>15</v>
      </c>
      <c r="J4620" s="5">
        <v>0</v>
      </c>
      <c r="K4620" s="5">
        <v>0</v>
      </c>
      <c r="L4620" s="5">
        <f t="shared" si="432"/>
        <v>0</v>
      </c>
      <c r="M4620" s="5">
        <f t="shared" si="433"/>
        <v>7.8907617151525375E-2</v>
      </c>
      <c r="N4620" s="5">
        <f t="shared" si="434"/>
        <v>6.7738280391814204E-2</v>
      </c>
      <c r="O4620" s="5">
        <f t="shared" si="435"/>
        <v>8.7218794468684066E-2</v>
      </c>
      <c r="P4620" s="5">
        <f t="shared" si="436"/>
        <v>0</v>
      </c>
      <c r="Q4620" s="5">
        <f t="shared" si="437"/>
        <v>0</v>
      </c>
      <c r="R4620" s="5">
        <v>2.6819999999999999</v>
      </c>
    </row>
    <row r="4621" spans="1:18">
      <c r="A4621" s="30" t="s">
        <v>12970</v>
      </c>
      <c r="B4621" s="5" t="s">
        <v>12971</v>
      </c>
      <c r="C4621" s="5" t="s">
        <v>12972</v>
      </c>
      <c r="D4621" s="5">
        <v>6.5042099999999996</v>
      </c>
      <c r="E4621" s="5">
        <v>530</v>
      </c>
      <c r="F4621" s="5">
        <v>0</v>
      </c>
      <c r="G4621" s="5">
        <v>6</v>
      </c>
      <c r="H4621" s="5">
        <v>0</v>
      </c>
      <c r="I4621" s="5">
        <v>20</v>
      </c>
      <c r="J4621" s="5">
        <v>3</v>
      </c>
      <c r="K4621" s="5">
        <v>33.299999999999997</v>
      </c>
      <c r="L4621" s="5">
        <f t="shared" si="432"/>
        <v>0</v>
      </c>
      <c r="M4621" s="5">
        <f t="shared" si="433"/>
        <v>4.7865658328708316E-2</v>
      </c>
      <c r="N4621" s="5">
        <f t="shared" si="434"/>
        <v>0</v>
      </c>
      <c r="O4621" s="5">
        <f t="shared" si="435"/>
        <v>0.14108599960594681</v>
      </c>
      <c r="P4621" s="5">
        <f t="shared" si="436"/>
        <v>1.985177867966614E-2</v>
      </c>
      <c r="Q4621" s="5">
        <f t="shared" si="437"/>
        <v>0.14596667769233784</v>
      </c>
      <c r="R4621" s="5">
        <v>-0.75900000000000001</v>
      </c>
    </row>
    <row r="4622" spans="1:18">
      <c r="A4622" s="30" t="s">
        <v>12973</v>
      </c>
      <c r="B4622" s="5" t="s">
        <v>12974</v>
      </c>
      <c r="C4622" s="5" t="s">
        <v>12975</v>
      </c>
      <c r="D4622" s="5">
        <v>25.030550000000002</v>
      </c>
      <c r="E4622" s="5">
        <v>560</v>
      </c>
      <c r="F4622" s="5">
        <v>0</v>
      </c>
      <c r="G4622" s="5">
        <v>11</v>
      </c>
      <c r="H4622" s="5">
        <v>0</v>
      </c>
      <c r="I4622" s="5">
        <v>0</v>
      </c>
      <c r="J4622" s="5">
        <v>3</v>
      </c>
      <c r="K4622" s="5">
        <v>8.3000000000000007</v>
      </c>
      <c r="L4622" s="5">
        <f t="shared" si="432"/>
        <v>0</v>
      </c>
      <c r="M4622" s="5">
        <f t="shared" si="433"/>
        <v>8.3052615492967108E-2</v>
      </c>
      <c r="N4622" s="5">
        <f t="shared" si="434"/>
        <v>0</v>
      </c>
      <c r="O4622" s="5">
        <f t="shared" si="435"/>
        <v>0</v>
      </c>
      <c r="P4622" s="5">
        <f t="shared" si="436"/>
        <v>1.8788290536112594E-2</v>
      </c>
      <c r="Q4622" s="5">
        <f t="shared" si="437"/>
        <v>3.4433044571460437E-2</v>
      </c>
      <c r="R4622" s="5">
        <v>-0.27400000000000002</v>
      </c>
    </row>
    <row r="4623" spans="1:18">
      <c r="A4623" s="30" t="s">
        <v>12973</v>
      </c>
      <c r="B4623" s="5" t="s">
        <v>12976</v>
      </c>
      <c r="C4623" s="5" t="s">
        <v>12977</v>
      </c>
      <c r="D4623" s="5">
        <v>36.267899</v>
      </c>
      <c r="E4623" s="5">
        <v>520</v>
      </c>
      <c r="F4623" s="5">
        <v>0</v>
      </c>
      <c r="G4623" s="5">
        <v>11</v>
      </c>
      <c r="H4623" s="5">
        <v>0</v>
      </c>
      <c r="I4623" s="5">
        <v>0</v>
      </c>
      <c r="J4623" s="5">
        <v>3</v>
      </c>
      <c r="K4623" s="5">
        <v>8.3000000000000007</v>
      </c>
      <c r="L4623" s="5">
        <f t="shared" si="432"/>
        <v>0</v>
      </c>
      <c r="M4623" s="5">
        <f t="shared" si="433"/>
        <v>8.9441278223195336E-2</v>
      </c>
      <c r="N4623" s="5">
        <f t="shared" si="434"/>
        <v>0</v>
      </c>
      <c r="O4623" s="5">
        <f t="shared" si="435"/>
        <v>0</v>
      </c>
      <c r="P4623" s="5">
        <f t="shared" si="436"/>
        <v>2.0233543654275103E-2</v>
      </c>
      <c r="Q4623" s="5">
        <f t="shared" si="437"/>
        <v>3.7081740307726624E-2</v>
      </c>
      <c r="R4623" s="5">
        <v>-0.27600000000000002</v>
      </c>
    </row>
    <row r="4624" spans="1:18">
      <c r="A4624" s="30" t="s">
        <v>12978</v>
      </c>
      <c r="B4624" s="5" t="s">
        <v>12979</v>
      </c>
      <c r="C4624" s="5" t="s">
        <v>12980</v>
      </c>
      <c r="D4624" s="5">
        <v>11.174891000000001</v>
      </c>
      <c r="E4624" s="5">
        <v>1708</v>
      </c>
      <c r="F4624" s="5">
        <v>0</v>
      </c>
      <c r="G4624" s="5">
        <v>0</v>
      </c>
      <c r="H4624" s="5">
        <v>0</v>
      </c>
      <c r="I4624" s="5">
        <v>0</v>
      </c>
      <c r="J4624" s="5">
        <v>0</v>
      </c>
      <c r="K4624" s="5">
        <v>20</v>
      </c>
      <c r="L4624" s="5">
        <f t="shared" si="432"/>
        <v>0</v>
      </c>
      <c r="M4624" s="5">
        <f t="shared" si="433"/>
        <v>0</v>
      </c>
      <c r="N4624" s="5">
        <f t="shared" si="434"/>
        <v>0</v>
      </c>
      <c r="O4624" s="5">
        <f t="shared" si="435"/>
        <v>0</v>
      </c>
      <c r="P4624" s="5">
        <f t="shared" si="436"/>
        <v>0</v>
      </c>
      <c r="Q4624" s="5">
        <f t="shared" si="437"/>
        <v>2.7203669422445533E-2</v>
      </c>
      <c r="R4624" s="5">
        <v>-2.198</v>
      </c>
    </row>
    <row r="4625" spans="1:18">
      <c r="A4625" s="30" t="s">
        <v>12981</v>
      </c>
      <c r="B4625" s="5" t="s">
        <v>12982</v>
      </c>
      <c r="C4625" s="5" t="s">
        <v>12983</v>
      </c>
      <c r="D4625" s="5">
        <v>9.2138999999999999E-2</v>
      </c>
      <c r="E4625" s="5">
        <v>1435</v>
      </c>
      <c r="F4625" s="5">
        <v>0</v>
      </c>
      <c r="G4625" s="5">
        <v>0</v>
      </c>
      <c r="H4625" s="5">
        <v>0</v>
      </c>
      <c r="I4625" s="5">
        <v>0</v>
      </c>
      <c r="J4625" s="5">
        <v>4</v>
      </c>
      <c r="K4625" s="5">
        <v>0</v>
      </c>
      <c r="L4625" s="5">
        <f t="shared" si="432"/>
        <v>0</v>
      </c>
      <c r="M4625" s="5">
        <f t="shared" si="433"/>
        <v>0</v>
      </c>
      <c r="N4625" s="5">
        <f t="shared" si="434"/>
        <v>0</v>
      </c>
      <c r="O4625" s="5">
        <f t="shared" si="435"/>
        <v>0</v>
      </c>
      <c r="P4625" s="5">
        <f t="shared" si="436"/>
        <v>9.7760210919610267E-3</v>
      </c>
      <c r="Q4625" s="5">
        <f t="shared" si="437"/>
        <v>0</v>
      </c>
      <c r="R4625" s="5">
        <v>-0.71599999999999997</v>
      </c>
    </row>
    <row r="4626" spans="1:18">
      <c r="A4626" s="30" t="s">
        <v>12981</v>
      </c>
      <c r="B4626" s="5" t="s">
        <v>12984</v>
      </c>
      <c r="C4626" s="5" t="s">
        <v>12985</v>
      </c>
      <c r="D4626" s="5">
        <v>17.128799000000001</v>
      </c>
      <c r="E4626" s="5">
        <v>1374</v>
      </c>
      <c r="F4626" s="5">
        <v>0</v>
      </c>
      <c r="G4626" s="5">
        <v>0</v>
      </c>
      <c r="H4626" s="5">
        <v>0</v>
      </c>
      <c r="I4626" s="5">
        <v>0</v>
      </c>
      <c r="J4626" s="5">
        <v>4</v>
      </c>
      <c r="K4626" s="5">
        <v>0</v>
      </c>
      <c r="L4626" s="5">
        <f t="shared" si="432"/>
        <v>0</v>
      </c>
      <c r="M4626" s="5">
        <f t="shared" si="433"/>
        <v>0</v>
      </c>
      <c r="N4626" s="5">
        <f t="shared" si="434"/>
        <v>0</v>
      </c>
      <c r="O4626" s="5">
        <f t="shared" si="435"/>
        <v>0</v>
      </c>
      <c r="P4626" s="5">
        <f t="shared" si="436"/>
        <v>1.0210036584398887E-2</v>
      </c>
      <c r="Q4626" s="5">
        <f t="shared" si="437"/>
        <v>0</v>
      </c>
      <c r="R4626" s="5">
        <v>-0.69899999999999995</v>
      </c>
    </row>
    <row r="4627" spans="1:18">
      <c r="A4627" s="30" t="s">
        <v>12981</v>
      </c>
      <c r="B4627" s="5" t="s">
        <v>12986</v>
      </c>
      <c r="C4627" s="5" t="s">
        <v>12987</v>
      </c>
      <c r="D4627" s="5">
        <v>4.3422650000000003</v>
      </c>
      <c r="E4627" s="5">
        <v>1350</v>
      </c>
      <c r="F4627" s="5">
        <v>0</v>
      </c>
      <c r="G4627" s="5">
        <v>0</v>
      </c>
      <c r="H4627" s="5">
        <v>0</v>
      </c>
      <c r="I4627" s="5">
        <v>0</v>
      </c>
      <c r="J4627" s="5">
        <v>4</v>
      </c>
      <c r="K4627" s="5">
        <v>0</v>
      </c>
      <c r="L4627" s="5">
        <f t="shared" si="432"/>
        <v>0</v>
      </c>
      <c r="M4627" s="5">
        <f t="shared" si="433"/>
        <v>0</v>
      </c>
      <c r="N4627" s="5">
        <f t="shared" si="434"/>
        <v>0</v>
      </c>
      <c r="O4627" s="5">
        <f t="shared" si="435"/>
        <v>0</v>
      </c>
      <c r="P4627" s="5">
        <f t="shared" si="436"/>
        <v>1.0391548345899311E-2</v>
      </c>
      <c r="Q4627" s="5">
        <f t="shared" si="437"/>
        <v>0</v>
      </c>
      <c r="R4627" s="5">
        <v>-0.70699999999999996</v>
      </c>
    </row>
    <row r="4628" spans="1:18">
      <c r="A4628" s="30" t="s">
        <v>12981</v>
      </c>
      <c r="B4628" s="5" t="s">
        <v>12988</v>
      </c>
      <c r="C4628" s="5" t="s">
        <v>12989</v>
      </c>
      <c r="D4628" s="5" t="s">
        <v>937</v>
      </c>
      <c r="E4628" s="5">
        <v>1299</v>
      </c>
      <c r="F4628" s="5">
        <v>0</v>
      </c>
      <c r="G4628" s="5">
        <v>0</v>
      </c>
      <c r="H4628" s="5">
        <v>0</v>
      </c>
      <c r="I4628" s="5">
        <v>0</v>
      </c>
      <c r="J4628" s="5">
        <v>4</v>
      </c>
      <c r="K4628" s="5">
        <v>20</v>
      </c>
      <c r="L4628" s="5">
        <f t="shared" si="432"/>
        <v>0</v>
      </c>
      <c r="M4628" s="5">
        <f t="shared" si="433"/>
        <v>0</v>
      </c>
      <c r="N4628" s="5">
        <f t="shared" si="434"/>
        <v>0</v>
      </c>
      <c r="O4628" s="5">
        <f t="shared" si="435"/>
        <v>0</v>
      </c>
      <c r="P4628" s="5">
        <f t="shared" si="436"/>
        <v>1.0799530613521227E-2</v>
      </c>
      <c r="Q4628" s="5">
        <f t="shared" si="437"/>
        <v>3.576895101888912E-2</v>
      </c>
      <c r="R4628" s="5">
        <v>-2.36</v>
      </c>
    </row>
    <row r="4629" spans="1:18">
      <c r="A4629" s="30" t="s">
        <v>12981</v>
      </c>
      <c r="B4629" s="5" t="s">
        <v>12990</v>
      </c>
      <c r="C4629" s="5" t="s">
        <v>12991</v>
      </c>
      <c r="D4629" s="5">
        <v>1.0764119999999999</v>
      </c>
      <c r="E4629" s="5">
        <v>1463</v>
      </c>
      <c r="F4629" s="5">
        <v>0</v>
      </c>
      <c r="G4629" s="5">
        <v>0</v>
      </c>
      <c r="H4629" s="5">
        <v>0</v>
      </c>
      <c r="I4629" s="5">
        <v>0</v>
      </c>
      <c r="J4629" s="5">
        <v>4</v>
      </c>
      <c r="K4629" s="5">
        <v>0</v>
      </c>
      <c r="L4629" s="5">
        <f t="shared" si="432"/>
        <v>0</v>
      </c>
      <c r="M4629" s="5">
        <f t="shared" si="433"/>
        <v>0</v>
      </c>
      <c r="N4629" s="5">
        <f t="shared" si="434"/>
        <v>0</v>
      </c>
      <c r="O4629" s="5">
        <f t="shared" si="435"/>
        <v>0</v>
      </c>
      <c r="P4629" s="5">
        <f t="shared" si="436"/>
        <v>9.5889202098182313E-3</v>
      </c>
      <c r="Q4629" s="5">
        <f t="shared" si="437"/>
        <v>0</v>
      </c>
      <c r="R4629" s="5">
        <v>-0.70499999999999996</v>
      </c>
    </row>
    <row r="4630" spans="1:18">
      <c r="A4630" s="30" t="s">
        <v>12992</v>
      </c>
      <c r="B4630" s="5" t="s">
        <v>12993</v>
      </c>
      <c r="C4630" s="5" t="s">
        <v>12994</v>
      </c>
      <c r="D4630" s="5">
        <v>6.3880150000000002</v>
      </c>
      <c r="E4630" s="5">
        <v>406</v>
      </c>
      <c r="F4630" s="5">
        <v>0</v>
      </c>
      <c r="G4630" s="5">
        <v>0</v>
      </c>
      <c r="H4630" s="5">
        <v>0</v>
      </c>
      <c r="I4630" s="5">
        <v>0</v>
      </c>
      <c r="J4630" s="5">
        <v>25</v>
      </c>
      <c r="K4630" s="5">
        <v>50</v>
      </c>
      <c r="L4630" s="5">
        <f t="shared" si="432"/>
        <v>0</v>
      </c>
      <c r="M4630" s="5">
        <f t="shared" si="433"/>
        <v>0</v>
      </c>
      <c r="N4630" s="5">
        <f t="shared" si="434"/>
        <v>0</v>
      </c>
      <c r="O4630" s="5">
        <f t="shared" si="435"/>
        <v>0</v>
      </c>
      <c r="P4630" s="5">
        <f t="shared" si="436"/>
        <v>0.21595736248405284</v>
      </c>
      <c r="Q4630" s="5">
        <f t="shared" si="437"/>
        <v>0.28610755771882368</v>
      </c>
      <c r="R4630" s="5">
        <v>-3.492</v>
      </c>
    </row>
    <row r="4631" spans="1:18">
      <c r="A4631" s="30" t="s">
        <v>12995</v>
      </c>
      <c r="B4631" s="5" t="s">
        <v>12996</v>
      </c>
      <c r="C4631" s="5" t="s">
        <v>12997</v>
      </c>
      <c r="D4631" s="5">
        <v>35.569350999999997</v>
      </c>
      <c r="E4631" s="5">
        <v>317</v>
      </c>
      <c r="F4631" s="5">
        <v>815</v>
      </c>
      <c r="G4631" s="5">
        <v>555</v>
      </c>
      <c r="H4631" s="5">
        <v>540</v>
      </c>
      <c r="I4631" s="5">
        <v>600</v>
      </c>
      <c r="J4631" s="5">
        <v>270</v>
      </c>
      <c r="K4631" s="5">
        <v>450</v>
      </c>
      <c r="L4631" s="5">
        <f t="shared" si="432"/>
        <v>8.6602236586174257</v>
      </c>
      <c r="M4631" s="5">
        <f t="shared" si="433"/>
        <v>7.40256750651396</v>
      </c>
      <c r="N4631" s="5">
        <f t="shared" si="434"/>
        <v>7.4195853998882422</v>
      </c>
      <c r="O4631" s="5">
        <f t="shared" si="435"/>
        <v>7.0765532925380255</v>
      </c>
      <c r="P4631" s="5">
        <f t="shared" si="436"/>
        <v>2.9871603880759463</v>
      </c>
      <c r="Q4631" s="5">
        <f t="shared" si="437"/>
        <v>3.2979085675223403</v>
      </c>
      <c r="R4631" s="5">
        <v>0.749</v>
      </c>
    </row>
    <row r="4632" spans="1:18">
      <c r="A4632" s="30" t="s">
        <v>12998</v>
      </c>
      <c r="B4632" s="5" t="s">
        <v>12999</v>
      </c>
      <c r="C4632" s="5" t="s">
        <v>13000</v>
      </c>
      <c r="D4632" s="5">
        <v>0.46448899999999999</v>
      </c>
      <c r="E4632" s="5">
        <v>259</v>
      </c>
      <c r="F4632" s="5">
        <v>0</v>
      </c>
      <c r="G4632" s="5">
        <v>0</v>
      </c>
      <c r="H4632" s="5">
        <v>0</v>
      </c>
      <c r="I4632" s="5">
        <v>0</v>
      </c>
      <c r="J4632" s="5">
        <v>10</v>
      </c>
      <c r="K4632" s="5">
        <v>0</v>
      </c>
      <c r="L4632" s="5">
        <f t="shared" si="432"/>
        <v>0</v>
      </c>
      <c r="M4632" s="5">
        <f t="shared" si="433"/>
        <v>0</v>
      </c>
      <c r="N4632" s="5">
        <f t="shared" si="434"/>
        <v>0</v>
      </c>
      <c r="O4632" s="5">
        <f t="shared" si="435"/>
        <v>0</v>
      </c>
      <c r="P4632" s="5">
        <f t="shared" si="436"/>
        <v>0.13541110296297368</v>
      </c>
      <c r="Q4632" s="5">
        <f t="shared" si="437"/>
        <v>0</v>
      </c>
      <c r="R4632" s="5">
        <v>-1.5529999999999999</v>
      </c>
    </row>
    <row r="4633" spans="1:18">
      <c r="A4633" s="30" t="s">
        <v>13001</v>
      </c>
      <c r="B4633" s="5" t="s">
        <v>13002</v>
      </c>
      <c r="C4633" s="5" t="s">
        <v>13003</v>
      </c>
      <c r="D4633" s="5">
        <v>40.438347</v>
      </c>
      <c r="E4633" s="5">
        <v>154</v>
      </c>
      <c r="F4633" s="5">
        <v>0</v>
      </c>
      <c r="G4633" s="5">
        <v>10</v>
      </c>
      <c r="H4633" s="5">
        <v>10</v>
      </c>
      <c r="I4633" s="5">
        <v>0</v>
      </c>
      <c r="J4633" s="5">
        <v>0</v>
      </c>
      <c r="K4633" s="5">
        <v>0</v>
      </c>
      <c r="L4633" s="5">
        <f t="shared" si="432"/>
        <v>0</v>
      </c>
      <c r="M4633" s="5">
        <f t="shared" si="433"/>
        <v>0.27455410080319709</v>
      </c>
      <c r="N4633" s="5">
        <f t="shared" si="434"/>
        <v>0.28282931358400343</v>
      </c>
      <c r="O4633" s="5">
        <f t="shared" si="435"/>
        <v>0</v>
      </c>
      <c r="P4633" s="5">
        <f t="shared" si="436"/>
        <v>0</v>
      </c>
      <c r="Q4633" s="5">
        <f t="shared" si="437"/>
        <v>0</v>
      </c>
      <c r="R4633" s="5">
        <v>2.13</v>
      </c>
    </row>
    <row r="4634" spans="1:18">
      <c r="A4634" s="30" t="s">
        <v>13004</v>
      </c>
      <c r="B4634" s="5" t="s">
        <v>13005</v>
      </c>
      <c r="C4634" s="5" t="s">
        <v>13006</v>
      </c>
      <c r="D4634" s="5">
        <v>5.454275</v>
      </c>
      <c r="E4634" s="5">
        <v>341</v>
      </c>
      <c r="F4634" s="5">
        <v>0</v>
      </c>
      <c r="G4634" s="5">
        <v>0</v>
      </c>
      <c r="H4634" s="5">
        <v>0</v>
      </c>
      <c r="I4634" s="5">
        <v>0</v>
      </c>
      <c r="J4634" s="5">
        <v>0</v>
      </c>
      <c r="K4634" s="5">
        <v>5</v>
      </c>
      <c r="L4634" s="5">
        <f t="shared" si="432"/>
        <v>0</v>
      </c>
      <c r="M4634" s="5">
        <f t="shared" si="433"/>
        <v>0</v>
      </c>
      <c r="N4634" s="5">
        <f t="shared" si="434"/>
        <v>0</v>
      </c>
      <c r="O4634" s="5">
        <f t="shared" si="435"/>
        <v>0</v>
      </c>
      <c r="P4634" s="5">
        <f t="shared" si="436"/>
        <v>0</v>
      </c>
      <c r="Q4634" s="5">
        <f t="shared" si="437"/>
        <v>3.4064418895554963E-2</v>
      </c>
      <c r="R4634" s="5">
        <v>-0.92900000000000005</v>
      </c>
    </row>
    <row r="4635" spans="1:18">
      <c r="A4635" s="30" t="s">
        <v>13007</v>
      </c>
      <c r="B4635" s="5" t="s">
        <v>13008</v>
      </c>
      <c r="C4635" s="5" t="s">
        <v>13009</v>
      </c>
      <c r="D4635" s="5">
        <v>7.955775</v>
      </c>
      <c r="E4635" s="5">
        <v>337</v>
      </c>
      <c r="F4635" s="5">
        <v>0</v>
      </c>
      <c r="G4635" s="5">
        <v>0</v>
      </c>
      <c r="H4635" s="5">
        <v>0</v>
      </c>
      <c r="I4635" s="5">
        <v>0</v>
      </c>
      <c r="J4635" s="5">
        <v>0</v>
      </c>
      <c r="K4635" s="5">
        <v>5</v>
      </c>
      <c r="L4635" s="5">
        <f t="shared" si="432"/>
        <v>0</v>
      </c>
      <c r="M4635" s="5">
        <f t="shared" si="433"/>
        <v>0</v>
      </c>
      <c r="N4635" s="5">
        <f t="shared" si="434"/>
        <v>0</v>
      </c>
      <c r="O4635" s="5">
        <f t="shared" si="435"/>
        <v>0</v>
      </c>
      <c r="P4635" s="5">
        <f t="shared" si="436"/>
        <v>0</v>
      </c>
      <c r="Q4635" s="5">
        <f t="shared" si="437"/>
        <v>3.4468744342386476E-2</v>
      </c>
      <c r="R4635" s="5">
        <v>-0.90800000000000003</v>
      </c>
    </row>
    <row r="4636" spans="1:18">
      <c r="A4636" s="30" t="s">
        <v>13010</v>
      </c>
      <c r="B4636" s="5" t="s">
        <v>13011</v>
      </c>
      <c r="C4636" s="5" t="s">
        <v>13012</v>
      </c>
      <c r="D4636" s="5">
        <v>10.845090000000001</v>
      </c>
      <c r="E4636" s="5">
        <v>229</v>
      </c>
      <c r="F4636" s="5">
        <v>0</v>
      </c>
      <c r="G4636" s="5">
        <v>0</v>
      </c>
      <c r="H4636" s="5">
        <v>0</v>
      </c>
      <c r="I4636" s="5">
        <v>0</v>
      </c>
      <c r="J4636" s="5">
        <v>0</v>
      </c>
      <c r="K4636" s="5">
        <v>10</v>
      </c>
      <c r="L4636" s="5">
        <f t="shared" si="432"/>
        <v>0</v>
      </c>
      <c r="M4636" s="5">
        <f t="shared" si="433"/>
        <v>0</v>
      </c>
      <c r="N4636" s="5">
        <f t="shared" si="434"/>
        <v>0</v>
      </c>
      <c r="O4636" s="5">
        <f t="shared" si="435"/>
        <v>0</v>
      </c>
      <c r="P4636" s="5">
        <f t="shared" si="436"/>
        <v>0</v>
      </c>
      <c r="Q4636" s="5">
        <f t="shared" si="437"/>
        <v>0.10144949208195844</v>
      </c>
      <c r="R4636" s="5">
        <v>-1.5369999999999999</v>
      </c>
    </row>
    <row r="4637" spans="1:18">
      <c r="A4637" s="30" t="s">
        <v>13013</v>
      </c>
      <c r="B4637" s="5" t="s">
        <v>13014</v>
      </c>
      <c r="C4637" s="5" t="s">
        <v>13015</v>
      </c>
      <c r="D4637" s="5">
        <v>3.9058799999999998</v>
      </c>
      <c r="E4637" s="5">
        <v>694</v>
      </c>
      <c r="F4637" s="5">
        <v>0</v>
      </c>
      <c r="G4637" s="5">
        <v>0</v>
      </c>
      <c r="H4637" s="5">
        <v>0</v>
      </c>
      <c r="I4637" s="5">
        <v>0</v>
      </c>
      <c r="J4637" s="5">
        <v>20</v>
      </c>
      <c r="K4637" s="5">
        <v>0</v>
      </c>
      <c r="L4637" s="5">
        <f t="shared" si="432"/>
        <v>0</v>
      </c>
      <c r="M4637" s="5">
        <f t="shared" si="433"/>
        <v>0</v>
      </c>
      <c r="N4637" s="5">
        <f t="shared" si="434"/>
        <v>0</v>
      </c>
      <c r="O4637" s="5">
        <f t="shared" si="435"/>
        <v>0</v>
      </c>
      <c r="P4637" s="5">
        <f t="shared" si="436"/>
        <v>0.10107053506458265</v>
      </c>
      <c r="Q4637" s="5">
        <f t="shared" si="437"/>
        <v>0</v>
      </c>
      <c r="R4637" s="5">
        <v>-2.226</v>
      </c>
    </row>
    <row r="4638" spans="1:18">
      <c r="A4638" s="30" t="s">
        <v>13016</v>
      </c>
      <c r="B4638" s="5" t="s">
        <v>13017</v>
      </c>
      <c r="C4638" s="5" t="s">
        <v>13018</v>
      </c>
      <c r="D4638" s="5">
        <v>0.17150499999999999</v>
      </c>
      <c r="E4638" s="5">
        <v>1640</v>
      </c>
      <c r="F4638" s="5">
        <v>0</v>
      </c>
      <c r="G4638" s="5">
        <v>0</v>
      </c>
      <c r="H4638" s="5">
        <v>0</v>
      </c>
      <c r="I4638" s="5">
        <v>60</v>
      </c>
      <c r="J4638" s="5">
        <v>0</v>
      </c>
      <c r="K4638" s="5">
        <v>0</v>
      </c>
      <c r="L4638" s="5">
        <f t="shared" si="432"/>
        <v>0</v>
      </c>
      <c r="M4638" s="5">
        <f t="shared" si="433"/>
        <v>0</v>
      </c>
      <c r="N4638" s="5">
        <f t="shared" si="434"/>
        <v>0</v>
      </c>
      <c r="O4638" s="5">
        <f t="shared" si="435"/>
        <v>0.13678459717893623</v>
      </c>
      <c r="P4638" s="5">
        <f t="shared" si="436"/>
        <v>0</v>
      </c>
      <c r="Q4638" s="5">
        <f t="shared" si="437"/>
        <v>0</v>
      </c>
      <c r="R4638" s="5">
        <v>3.2029999999999998</v>
      </c>
    </row>
    <row r="4639" spans="1:18">
      <c r="A4639" s="30" t="s">
        <v>13019</v>
      </c>
      <c r="B4639" s="5" t="s">
        <v>13020</v>
      </c>
      <c r="C4639" s="5" t="s">
        <v>13021</v>
      </c>
      <c r="D4639" s="5">
        <v>23.942501</v>
      </c>
      <c r="E4639" s="5">
        <v>336</v>
      </c>
      <c r="F4639" s="5">
        <v>0</v>
      </c>
      <c r="G4639" s="5">
        <v>0</v>
      </c>
      <c r="H4639" s="5">
        <v>0</v>
      </c>
      <c r="I4639" s="5">
        <v>0</v>
      </c>
      <c r="J4639" s="5">
        <v>55</v>
      </c>
      <c r="K4639" s="5">
        <v>30</v>
      </c>
      <c r="L4639" s="5">
        <f t="shared" si="432"/>
        <v>0</v>
      </c>
      <c r="M4639" s="5">
        <f t="shared" si="433"/>
        <v>0</v>
      </c>
      <c r="N4639" s="5">
        <f t="shared" si="434"/>
        <v>0</v>
      </c>
      <c r="O4639" s="5">
        <f t="shared" si="435"/>
        <v>0</v>
      </c>
      <c r="P4639" s="5">
        <f t="shared" si="436"/>
        <v>0.57408665527010716</v>
      </c>
      <c r="Q4639" s="5">
        <f t="shared" si="437"/>
        <v>0.20742797934614718</v>
      </c>
      <c r="R4639" s="5">
        <v>-3.67</v>
      </c>
    </row>
    <row r="4640" spans="1:18">
      <c r="A4640" s="30" t="s">
        <v>13022</v>
      </c>
      <c r="B4640" s="5" t="s">
        <v>13023</v>
      </c>
      <c r="C4640" s="5" t="s">
        <v>13024</v>
      </c>
      <c r="D4640" s="5" t="s">
        <v>937</v>
      </c>
      <c r="E4640" s="5">
        <v>5223</v>
      </c>
      <c r="F4640" s="5">
        <v>0</v>
      </c>
      <c r="G4640" s="5">
        <v>0</v>
      </c>
      <c r="H4640" s="5">
        <v>70</v>
      </c>
      <c r="I4640" s="5">
        <v>0</v>
      </c>
      <c r="J4640" s="5">
        <v>0</v>
      </c>
      <c r="K4640" s="5">
        <v>0</v>
      </c>
      <c r="L4640" s="5">
        <f t="shared" si="432"/>
        <v>0</v>
      </c>
      <c r="M4640" s="5">
        <f t="shared" si="433"/>
        <v>0</v>
      </c>
      <c r="N4640" s="5">
        <f t="shared" si="434"/>
        <v>5.8374497423617784E-2</v>
      </c>
      <c r="O4640" s="5">
        <f t="shared" si="435"/>
        <v>0</v>
      </c>
      <c r="P4640" s="5">
        <f t="shared" si="436"/>
        <v>0</v>
      </c>
      <c r="Q4640" s="5">
        <f t="shared" si="437"/>
        <v>0</v>
      </c>
      <c r="R4640" s="5">
        <v>3.3610000000000002</v>
      </c>
    </row>
    <row r="4641" spans="1:18">
      <c r="A4641" s="30" t="s">
        <v>13025</v>
      </c>
      <c r="B4641" s="5" t="s">
        <v>13026</v>
      </c>
      <c r="C4641" s="5" t="s">
        <v>13027</v>
      </c>
      <c r="D4641" s="5">
        <v>14.655900000000001</v>
      </c>
      <c r="E4641" s="5">
        <v>668</v>
      </c>
      <c r="F4641" s="5">
        <v>0</v>
      </c>
      <c r="G4641" s="5">
        <v>0</v>
      </c>
      <c r="H4641" s="5">
        <v>0</v>
      </c>
      <c r="I4641" s="5">
        <v>0</v>
      </c>
      <c r="J4641" s="5">
        <v>0</v>
      </c>
      <c r="K4641" s="5">
        <v>10</v>
      </c>
      <c r="L4641" s="5">
        <f t="shared" si="432"/>
        <v>0</v>
      </c>
      <c r="M4641" s="5">
        <f t="shared" si="433"/>
        <v>0</v>
      </c>
      <c r="N4641" s="5">
        <f t="shared" si="434"/>
        <v>0</v>
      </c>
      <c r="O4641" s="5">
        <f t="shared" si="435"/>
        <v>0</v>
      </c>
      <c r="P4641" s="5">
        <f t="shared" si="436"/>
        <v>0</v>
      </c>
      <c r="Q4641" s="5">
        <f t="shared" si="437"/>
        <v>3.4778343842467793E-2</v>
      </c>
      <c r="R4641" s="5">
        <v>-1.548</v>
      </c>
    </row>
    <row r="4642" spans="1:18">
      <c r="A4642" s="30" t="s">
        <v>13028</v>
      </c>
      <c r="B4642" s="5" t="s">
        <v>13029</v>
      </c>
      <c r="C4642" s="5" t="s">
        <v>13030</v>
      </c>
      <c r="D4642" s="5">
        <v>8.6897699999999993</v>
      </c>
      <c r="E4642" s="5">
        <v>1001</v>
      </c>
      <c r="F4642" s="5">
        <v>0</v>
      </c>
      <c r="G4642" s="5">
        <v>10</v>
      </c>
      <c r="H4642" s="5">
        <v>0</v>
      </c>
      <c r="I4642" s="5">
        <v>0</v>
      </c>
      <c r="J4642" s="5">
        <v>0</v>
      </c>
      <c r="K4642" s="5">
        <v>0</v>
      </c>
      <c r="L4642" s="5">
        <f t="shared" si="432"/>
        <v>0</v>
      </c>
      <c r="M4642" s="5">
        <f t="shared" si="433"/>
        <v>4.2239092431261081E-2</v>
      </c>
      <c r="N4642" s="5">
        <f t="shared" si="434"/>
        <v>0</v>
      </c>
      <c r="O4642" s="5">
        <f t="shared" si="435"/>
        <v>0</v>
      </c>
      <c r="P4642" s="5">
        <f t="shared" si="436"/>
        <v>0</v>
      </c>
      <c r="Q4642" s="5">
        <f t="shared" si="437"/>
        <v>0</v>
      </c>
      <c r="R4642" s="5">
        <v>1.5920000000000001</v>
      </c>
    </row>
    <row r="4643" spans="1:18">
      <c r="A4643" s="30" t="s">
        <v>13031</v>
      </c>
      <c r="B4643" s="5" t="s">
        <v>13032</v>
      </c>
      <c r="C4643" s="5" t="s">
        <v>13033</v>
      </c>
      <c r="D4643" s="5">
        <v>27.0138</v>
      </c>
      <c r="E4643" s="5">
        <v>113</v>
      </c>
      <c r="F4643" s="5">
        <v>1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f t="shared" si="432"/>
        <v>2.9809337095192179E-2</v>
      </c>
      <c r="M4643" s="5">
        <f t="shared" si="433"/>
        <v>0</v>
      </c>
      <c r="N4643" s="5">
        <f t="shared" si="434"/>
        <v>0</v>
      </c>
      <c r="O4643" s="5">
        <f t="shared" si="435"/>
        <v>0</v>
      </c>
      <c r="P4643" s="5">
        <f t="shared" si="436"/>
        <v>0</v>
      </c>
      <c r="Q4643" s="5">
        <f t="shared" si="437"/>
        <v>0</v>
      </c>
      <c r="R4643" s="5">
        <v>0.377</v>
      </c>
    </row>
    <row r="4644" spans="1:18">
      <c r="A4644" s="30" t="s">
        <v>13034</v>
      </c>
      <c r="B4644" s="5" t="s">
        <v>13035</v>
      </c>
      <c r="C4644" s="5" t="s">
        <v>13036</v>
      </c>
      <c r="D4644" s="5">
        <v>0.60634699999999997</v>
      </c>
      <c r="E4644" s="5">
        <v>492</v>
      </c>
      <c r="F4644" s="5">
        <v>0</v>
      </c>
      <c r="G4644" s="5">
        <v>15</v>
      </c>
      <c r="H4644" s="5">
        <v>25</v>
      </c>
      <c r="I4644" s="5">
        <v>25</v>
      </c>
      <c r="J4644" s="5">
        <v>20</v>
      </c>
      <c r="K4644" s="5">
        <v>40</v>
      </c>
      <c r="L4644" s="5">
        <f t="shared" si="432"/>
        <v>0</v>
      </c>
      <c r="M4644" s="5">
        <f t="shared" si="433"/>
        <v>0.12890649854784253</v>
      </c>
      <c r="N4644" s="5">
        <f t="shared" si="434"/>
        <v>0.22131968644276692</v>
      </c>
      <c r="O4644" s="5">
        <f t="shared" si="435"/>
        <v>0.189978607192967</v>
      </c>
      <c r="P4644" s="5">
        <f t="shared" si="436"/>
        <v>0.14256697425776496</v>
      </c>
      <c r="Q4644" s="5">
        <f t="shared" si="437"/>
        <v>0.18887750964852426</v>
      </c>
      <c r="R4644" s="5">
        <v>-0.40500000000000003</v>
      </c>
    </row>
    <row r="4645" spans="1:18">
      <c r="A4645" s="30" t="s">
        <v>13034</v>
      </c>
      <c r="B4645" s="5" t="s">
        <v>13037</v>
      </c>
      <c r="C4645" s="5" t="s">
        <v>13038</v>
      </c>
      <c r="D4645" s="5">
        <v>4.4115599999999997</v>
      </c>
      <c r="E4645" s="5">
        <v>456</v>
      </c>
      <c r="F4645" s="5">
        <v>45</v>
      </c>
      <c r="G4645" s="5">
        <v>15</v>
      </c>
      <c r="H4645" s="5">
        <v>25</v>
      </c>
      <c r="I4645" s="5">
        <v>25</v>
      </c>
      <c r="J4645" s="5">
        <v>20</v>
      </c>
      <c r="K4645" s="5">
        <v>40</v>
      </c>
      <c r="L4645" s="5">
        <f t="shared" si="432"/>
        <v>0.33241333142336021</v>
      </c>
      <c r="M4645" s="5">
        <f t="shared" si="433"/>
        <v>0.13908332738056692</v>
      </c>
      <c r="N4645" s="5">
        <f t="shared" si="434"/>
        <v>0.23879229326719589</v>
      </c>
      <c r="O4645" s="5">
        <f t="shared" si="435"/>
        <v>0.20497691828714859</v>
      </c>
      <c r="P4645" s="5">
        <f t="shared" si="436"/>
        <v>0.15382226169916746</v>
      </c>
      <c r="Q4645" s="5">
        <f t="shared" si="437"/>
        <v>0.20378889198919722</v>
      </c>
      <c r="R4645" s="5">
        <v>0.115</v>
      </c>
    </row>
    <row r="4646" spans="1:18">
      <c r="A4646" s="30" t="s">
        <v>13039</v>
      </c>
      <c r="B4646" s="5" t="s">
        <v>13040</v>
      </c>
      <c r="C4646" s="5" t="s">
        <v>13041</v>
      </c>
      <c r="D4646" s="5">
        <v>0.10645399999999999</v>
      </c>
      <c r="E4646" s="5">
        <v>410</v>
      </c>
      <c r="F4646" s="5">
        <v>0</v>
      </c>
      <c r="G4646" s="5">
        <v>0</v>
      </c>
      <c r="H4646" s="5">
        <v>0</v>
      </c>
      <c r="I4646" s="5">
        <v>0</v>
      </c>
      <c r="J4646" s="5">
        <v>10</v>
      </c>
      <c r="K4646" s="5">
        <v>30</v>
      </c>
      <c r="L4646" s="5">
        <f t="shared" si="432"/>
        <v>0</v>
      </c>
      <c r="M4646" s="5">
        <f t="shared" si="433"/>
        <v>0</v>
      </c>
      <c r="N4646" s="5">
        <f t="shared" si="434"/>
        <v>0</v>
      </c>
      <c r="O4646" s="5">
        <f t="shared" si="435"/>
        <v>0</v>
      </c>
      <c r="P4646" s="5">
        <f t="shared" si="436"/>
        <v>8.5540184554658977E-2</v>
      </c>
      <c r="Q4646" s="5">
        <f t="shared" si="437"/>
        <v>0.1699897586836718</v>
      </c>
      <c r="R4646" s="5">
        <v>-2.8860000000000001</v>
      </c>
    </row>
    <row r="4647" spans="1:18">
      <c r="A4647" s="30" t="s">
        <v>13039</v>
      </c>
      <c r="B4647" s="5" t="s">
        <v>13042</v>
      </c>
      <c r="C4647" s="5" t="s">
        <v>13043</v>
      </c>
      <c r="D4647" s="5">
        <v>8.0152149999999995</v>
      </c>
      <c r="E4647" s="5">
        <v>465</v>
      </c>
      <c r="F4647" s="5">
        <v>0</v>
      </c>
      <c r="G4647" s="5">
        <v>0</v>
      </c>
      <c r="H4647" s="5">
        <v>0</v>
      </c>
      <c r="I4647" s="5">
        <v>0</v>
      </c>
      <c r="J4647" s="5">
        <v>10</v>
      </c>
      <c r="K4647" s="5">
        <v>30</v>
      </c>
      <c r="L4647" s="5">
        <f t="shared" si="432"/>
        <v>0</v>
      </c>
      <c r="M4647" s="5">
        <f t="shared" si="433"/>
        <v>0</v>
      </c>
      <c r="N4647" s="5">
        <f t="shared" si="434"/>
        <v>0</v>
      </c>
      <c r="O4647" s="5">
        <f t="shared" si="435"/>
        <v>0</v>
      </c>
      <c r="P4647" s="5">
        <f t="shared" si="436"/>
        <v>7.5422528317011142E-2</v>
      </c>
      <c r="Q4647" s="5">
        <f t="shared" si="437"/>
        <v>0.14988344314044183</v>
      </c>
      <c r="R4647" s="5">
        <v>-2.8679999999999999</v>
      </c>
    </row>
    <row r="4648" spans="1:18">
      <c r="A4648" s="30" t="s">
        <v>13044</v>
      </c>
      <c r="B4648" s="5" t="s">
        <v>13045</v>
      </c>
      <c r="C4648" s="5" t="s">
        <v>13046</v>
      </c>
      <c r="D4648" s="5">
        <v>0.45154</v>
      </c>
      <c r="E4648" s="5">
        <v>611</v>
      </c>
      <c r="F4648" s="5">
        <v>0</v>
      </c>
      <c r="G4648" s="5">
        <v>27</v>
      </c>
      <c r="H4648" s="5">
        <v>20</v>
      </c>
      <c r="I4648" s="5">
        <v>10</v>
      </c>
      <c r="J4648" s="5">
        <v>5</v>
      </c>
      <c r="K4648" s="5">
        <v>15</v>
      </c>
      <c r="L4648" s="5">
        <f t="shared" si="432"/>
        <v>0</v>
      </c>
      <c r="M4648" s="5">
        <f t="shared" si="433"/>
        <v>0.18684058120125913</v>
      </c>
      <c r="N4648" s="5">
        <f t="shared" si="434"/>
        <v>0.14257189620928487</v>
      </c>
      <c r="O4648" s="5">
        <f t="shared" si="435"/>
        <v>6.1191145491940928E-2</v>
      </c>
      <c r="P4648" s="5">
        <f t="shared" si="436"/>
        <v>2.8700061920957594E-2</v>
      </c>
      <c r="Q4648" s="5">
        <f t="shared" si="437"/>
        <v>5.7034207086993E-2</v>
      </c>
      <c r="R4648" s="5">
        <v>0.58399999999999996</v>
      </c>
    </row>
    <row r="4649" spans="1:18">
      <c r="A4649" s="30" t="s">
        <v>13044</v>
      </c>
      <c r="B4649" s="5" t="s">
        <v>13047</v>
      </c>
      <c r="C4649" s="5" t="s">
        <v>13048</v>
      </c>
      <c r="D4649" s="5">
        <v>4.9574550000000004</v>
      </c>
      <c r="E4649" s="5">
        <v>650</v>
      </c>
      <c r="F4649" s="5">
        <v>0</v>
      </c>
      <c r="G4649" s="5">
        <v>27</v>
      </c>
      <c r="H4649" s="5">
        <v>20</v>
      </c>
      <c r="I4649" s="5">
        <v>10</v>
      </c>
      <c r="J4649" s="5">
        <v>5</v>
      </c>
      <c r="K4649" s="5">
        <v>15</v>
      </c>
      <c r="L4649" s="5">
        <f t="shared" si="432"/>
        <v>0</v>
      </c>
      <c r="M4649" s="5">
        <f t="shared" si="433"/>
        <v>0.17563014632918358</v>
      </c>
      <c r="N4649" s="5">
        <f t="shared" si="434"/>
        <v>0.13401758243672779</v>
      </c>
      <c r="O4649" s="5">
        <f t="shared" si="435"/>
        <v>5.7519676762424463E-2</v>
      </c>
      <c r="P4649" s="5">
        <f t="shared" si="436"/>
        <v>2.697805820570014E-2</v>
      </c>
      <c r="Q4649" s="5">
        <f t="shared" si="437"/>
        <v>5.361215466177343E-2</v>
      </c>
      <c r="R4649" s="5">
        <v>0.58399999999999996</v>
      </c>
    </row>
    <row r="4650" spans="1:18">
      <c r="A4650" s="30" t="s">
        <v>13049</v>
      </c>
      <c r="B4650" s="5" t="s">
        <v>13050</v>
      </c>
      <c r="C4650" s="5" t="s">
        <v>13051</v>
      </c>
      <c r="D4650" s="5">
        <v>21.0306</v>
      </c>
      <c r="E4650" s="5">
        <v>305</v>
      </c>
      <c r="F4650" s="5">
        <v>0</v>
      </c>
      <c r="G4650" s="5">
        <v>0</v>
      </c>
      <c r="H4650" s="5">
        <v>0</v>
      </c>
      <c r="I4650" s="5">
        <v>0</v>
      </c>
      <c r="J4650" s="5">
        <v>140</v>
      </c>
      <c r="K4650" s="5">
        <v>120</v>
      </c>
      <c r="L4650" s="5">
        <f t="shared" si="432"/>
        <v>0</v>
      </c>
      <c r="M4650" s="5">
        <f t="shared" si="433"/>
        <v>0</v>
      </c>
      <c r="N4650" s="5">
        <f t="shared" si="434"/>
        <v>0</v>
      </c>
      <c r="O4650" s="5">
        <f t="shared" si="435"/>
        <v>0</v>
      </c>
      <c r="P4650" s="5">
        <f t="shared" si="436"/>
        <v>1.609838227356533</v>
      </c>
      <c r="Q4650" s="5">
        <f t="shared" si="437"/>
        <v>0.91404329259416983</v>
      </c>
      <c r="R4650" s="5">
        <v>-4.7450000000000001</v>
      </c>
    </row>
    <row r="4651" spans="1:18">
      <c r="A4651" s="30" t="s">
        <v>13052</v>
      </c>
      <c r="B4651" s="5" t="s">
        <v>13053</v>
      </c>
      <c r="C4651" s="5" t="s">
        <v>13054</v>
      </c>
      <c r="D4651" s="5">
        <v>10.716431</v>
      </c>
      <c r="E4651" s="5">
        <v>1354</v>
      </c>
      <c r="F4651" s="5">
        <v>0</v>
      </c>
      <c r="G4651" s="5">
        <v>0</v>
      </c>
      <c r="H4651" s="5">
        <v>0</v>
      </c>
      <c r="I4651" s="5">
        <v>15</v>
      </c>
      <c r="J4651" s="5">
        <v>0</v>
      </c>
      <c r="K4651" s="5">
        <v>0</v>
      </c>
      <c r="L4651" s="5">
        <f t="shared" si="432"/>
        <v>0</v>
      </c>
      <c r="M4651" s="5">
        <f t="shared" si="433"/>
        <v>0</v>
      </c>
      <c r="N4651" s="5">
        <f t="shared" si="434"/>
        <v>0</v>
      </c>
      <c r="O4651" s="5">
        <f t="shared" si="435"/>
        <v>4.141926502464096E-2</v>
      </c>
      <c r="P4651" s="5">
        <f t="shared" si="436"/>
        <v>0</v>
      </c>
      <c r="Q4651" s="5">
        <f t="shared" si="437"/>
        <v>0</v>
      </c>
      <c r="R4651" s="5">
        <v>1.9530000000000001</v>
      </c>
    </row>
    <row r="4652" spans="1:18">
      <c r="A4652" s="30" t="s">
        <v>13055</v>
      </c>
      <c r="B4652" s="5" t="s">
        <v>13056</v>
      </c>
      <c r="C4652" s="5" t="s">
        <v>13057</v>
      </c>
      <c r="D4652" s="5">
        <v>15.154699000000001</v>
      </c>
      <c r="E4652" s="5">
        <v>1388</v>
      </c>
      <c r="F4652" s="5">
        <v>0</v>
      </c>
      <c r="G4652" s="5">
        <v>25</v>
      </c>
      <c r="H4652" s="5">
        <v>0</v>
      </c>
      <c r="I4652" s="5">
        <v>55</v>
      </c>
      <c r="J4652" s="5">
        <v>0</v>
      </c>
      <c r="K4652" s="5">
        <v>30</v>
      </c>
      <c r="L4652" s="5">
        <f t="shared" si="432"/>
        <v>0</v>
      </c>
      <c r="M4652" s="5">
        <f t="shared" si="433"/>
        <v>7.6155136029705237E-2</v>
      </c>
      <c r="N4652" s="5">
        <f t="shared" si="434"/>
        <v>0</v>
      </c>
      <c r="O4652" s="5">
        <f t="shared" si="435"/>
        <v>0.14815046428362211</v>
      </c>
      <c r="P4652" s="5">
        <f t="shared" si="436"/>
        <v>0</v>
      </c>
      <c r="Q4652" s="5">
        <f t="shared" si="437"/>
        <v>5.0213113155839664E-2</v>
      </c>
      <c r="R4652" s="5">
        <v>0.48799999999999999</v>
      </c>
    </row>
    <row r="4653" spans="1:18">
      <c r="A4653" s="30" t="s">
        <v>13058</v>
      </c>
      <c r="B4653" s="5" t="s">
        <v>13059</v>
      </c>
      <c r="C4653" s="5" t="s">
        <v>13060</v>
      </c>
      <c r="D4653" s="5">
        <v>45.037350000000004</v>
      </c>
      <c r="E4653" s="5">
        <v>287</v>
      </c>
      <c r="F4653" s="5">
        <v>15</v>
      </c>
      <c r="G4653" s="5">
        <v>10</v>
      </c>
      <c r="H4653" s="5">
        <v>0</v>
      </c>
      <c r="I4653" s="5">
        <v>20</v>
      </c>
      <c r="J4653" s="5">
        <v>0</v>
      </c>
      <c r="K4653" s="5">
        <v>50</v>
      </c>
      <c r="L4653" s="5">
        <f t="shared" si="432"/>
        <v>0.17605165984791202</v>
      </c>
      <c r="M4653" s="5">
        <f t="shared" si="433"/>
        <v>0.14732171262610572</v>
      </c>
      <c r="N4653" s="5">
        <f t="shared" si="434"/>
        <v>0</v>
      </c>
      <c r="O4653" s="5">
        <f t="shared" si="435"/>
        <v>0.26054208986464039</v>
      </c>
      <c r="P4653" s="5">
        <f t="shared" si="436"/>
        <v>0</v>
      </c>
      <c r="Q4653" s="5">
        <f t="shared" si="437"/>
        <v>0.40473752067540913</v>
      </c>
      <c r="R4653" s="5">
        <v>-0.60299999999999998</v>
      </c>
    </row>
    <row r="4654" spans="1:18">
      <c r="A4654" s="30" t="s">
        <v>13061</v>
      </c>
      <c r="B4654" s="5" t="s">
        <v>13062</v>
      </c>
      <c r="C4654" s="5" t="s">
        <v>13063</v>
      </c>
      <c r="D4654" s="5">
        <v>489.88348400000001</v>
      </c>
      <c r="E4654" s="5">
        <v>351</v>
      </c>
      <c r="F4654" s="5">
        <v>2227</v>
      </c>
      <c r="G4654" s="5">
        <v>742</v>
      </c>
      <c r="H4654" s="5">
        <v>430</v>
      </c>
      <c r="I4654" s="5">
        <v>400</v>
      </c>
      <c r="J4654" s="5">
        <v>60</v>
      </c>
      <c r="K4654" s="5">
        <v>80</v>
      </c>
      <c r="L4654" s="5">
        <f t="shared" si="432"/>
        <v>21.371935867071819</v>
      </c>
      <c r="M4654" s="5">
        <f t="shared" si="433"/>
        <v>8.9381048406210013</v>
      </c>
      <c r="N4654" s="5">
        <f t="shared" si="434"/>
        <v>5.3358852266474956</v>
      </c>
      <c r="O4654" s="5">
        <f t="shared" si="435"/>
        <v>4.2607167972166264</v>
      </c>
      <c r="P4654" s="5">
        <f t="shared" si="436"/>
        <v>0.59951240457111421</v>
      </c>
      <c r="Q4654" s="5">
        <f t="shared" si="437"/>
        <v>0.52950276209158942</v>
      </c>
      <c r="R4654" s="5">
        <v>2.8050000000000002</v>
      </c>
    </row>
    <row r="4655" spans="1:18">
      <c r="A4655" s="30" t="s">
        <v>13064</v>
      </c>
      <c r="B4655" s="5" t="s">
        <v>13065</v>
      </c>
      <c r="C4655" s="5" t="s">
        <v>13066</v>
      </c>
      <c r="D4655" s="5">
        <v>18.111699999999999</v>
      </c>
      <c r="E4655" s="5">
        <v>459</v>
      </c>
      <c r="F4655" s="5">
        <v>0</v>
      </c>
      <c r="G4655" s="5">
        <v>0</v>
      </c>
      <c r="H4655" s="5">
        <v>0</v>
      </c>
      <c r="I4655" s="5">
        <v>0</v>
      </c>
      <c r="J4655" s="5">
        <v>0</v>
      </c>
      <c r="K4655" s="5">
        <v>10</v>
      </c>
      <c r="L4655" s="5">
        <f t="shared" si="432"/>
        <v>0</v>
      </c>
      <c r="M4655" s="5">
        <f t="shared" si="433"/>
        <v>0</v>
      </c>
      <c r="N4655" s="5">
        <f t="shared" si="434"/>
        <v>0</v>
      </c>
      <c r="O4655" s="5">
        <f t="shared" si="435"/>
        <v>0</v>
      </c>
      <c r="P4655" s="5">
        <f t="shared" si="436"/>
        <v>0</v>
      </c>
      <c r="Q4655" s="5">
        <f t="shared" si="437"/>
        <v>5.0614234611696049E-2</v>
      </c>
      <c r="R4655" s="5">
        <v>-1.5649999999999999</v>
      </c>
    </row>
    <row r="4656" spans="1:18">
      <c r="A4656" s="30" t="s">
        <v>13064</v>
      </c>
      <c r="B4656" s="5" t="s">
        <v>13067</v>
      </c>
      <c r="C4656" s="5" t="s">
        <v>13068</v>
      </c>
      <c r="D4656" s="5">
        <v>34.448402000000002</v>
      </c>
      <c r="E4656" s="5">
        <v>470</v>
      </c>
      <c r="F4656" s="5">
        <v>0</v>
      </c>
      <c r="G4656" s="5">
        <v>0</v>
      </c>
      <c r="H4656" s="5">
        <v>0</v>
      </c>
      <c r="I4656" s="5">
        <v>0</v>
      </c>
      <c r="J4656" s="5">
        <v>0</v>
      </c>
      <c r="K4656" s="5">
        <v>10</v>
      </c>
      <c r="L4656" s="5">
        <f t="shared" si="432"/>
        <v>0</v>
      </c>
      <c r="M4656" s="5">
        <f t="shared" si="433"/>
        <v>0</v>
      </c>
      <c r="N4656" s="5">
        <f t="shared" si="434"/>
        <v>0</v>
      </c>
      <c r="O4656" s="5">
        <f t="shared" si="435"/>
        <v>0</v>
      </c>
      <c r="P4656" s="5">
        <f t="shared" si="436"/>
        <v>0</v>
      </c>
      <c r="Q4656" s="5">
        <f t="shared" si="437"/>
        <v>4.9429646142060607E-2</v>
      </c>
      <c r="R4656" s="5">
        <v>-1.5649999999999999</v>
      </c>
    </row>
    <row r="4657" spans="1:18">
      <c r="A4657" s="30" t="s">
        <v>13069</v>
      </c>
      <c r="B4657" s="5" t="s">
        <v>13070</v>
      </c>
      <c r="C4657" s="5" t="s">
        <v>13071</v>
      </c>
      <c r="D4657" s="5">
        <v>270.95550500000002</v>
      </c>
      <c r="E4657" s="5">
        <v>2095</v>
      </c>
      <c r="F4657" s="5">
        <v>705</v>
      </c>
      <c r="G4657" s="5">
        <v>175</v>
      </c>
      <c r="H4657" s="5">
        <v>40</v>
      </c>
      <c r="I4657" s="5">
        <v>0</v>
      </c>
      <c r="J4657" s="5">
        <v>0</v>
      </c>
      <c r="K4657" s="5">
        <v>0</v>
      </c>
      <c r="L4657" s="5">
        <f t="shared" si="432"/>
        <v>1.1335373936460551</v>
      </c>
      <c r="M4657" s="5">
        <f t="shared" si="433"/>
        <v>0.35318534685661862</v>
      </c>
      <c r="N4657" s="5">
        <f t="shared" si="434"/>
        <v>8.3161268337826305E-2</v>
      </c>
      <c r="O4657" s="5">
        <f t="shared" si="435"/>
        <v>0</v>
      </c>
      <c r="P4657" s="5">
        <f t="shared" si="436"/>
        <v>0</v>
      </c>
      <c r="Q4657" s="5">
        <f t="shared" si="437"/>
        <v>0</v>
      </c>
      <c r="R4657" s="5">
        <v>5.8460000000000001</v>
      </c>
    </row>
    <row r="4658" spans="1:18">
      <c r="A4658" s="30" t="s">
        <v>13072</v>
      </c>
      <c r="B4658" s="5" t="s">
        <v>13073</v>
      </c>
      <c r="C4658" s="5" t="s">
        <v>13074</v>
      </c>
      <c r="D4658" s="5">
        <v>54.156052000000003</v>
      </c>
      <c r="E4658" s="5">
        <v>1859</v>
      </c>
      <c r="F4658" s="5">
        <v>1725</v>
      </c>
      <c r="G4658" s="5">
        <v>420</v>
      </c>
      <c r="H4658" s="5">
        <v>630</v>
      </c>
      <c r="I4658" s="5">
        <v>0</v>
      </c>
      <c r="J4658" s="5">
        <v>0</v>
      </c>
      <c r="K4658" s="5">
        <v>20</v>
      </c>
      <c r="L4658" s="5">
        <f t="shared" si="432"/>
        <v>3.1256509054762431</v>
      </c>
      <c r="M4658" s="5">
        <f t="shared" si="433"/>
        <v>0.95525332113775063</v>
      </c>
      <c r="N4658" s="5">
        <f t="shared" si="434"/>
        <v>1.4760677785863376</v>
      </c>
      <c r="O4658" s="5">
        <f t="shared" si="435"/>
        <v>0</v>
      </c>
      <c r="P4658" s="5">
        <f t="shared" si="436"/>
        <v>0</v>
      </c>
      <c r="Q4658" s="5">
        <f t="shared" si="437"/>
        <v>2.4994011497330267E-2</v>
      </c>
      <c r="R4658" s="5">
        <v>4.4050000000000002</v>
      </c>
    </row>
    <row r="4659" spans="1:18">
      <c r="A4659" s="30" t="s">
        <v>13075</v>
      </c>
      <c r="B4659" s="5" t="s">
        <v>13076</v>
      </c>
      <c r="C4659" s="5" t="s">
        <v>13077</v>
      </c>
      <c r="D4659" s="5">
        <v>5.2898500000000004</v>
      </c>
      <c r="E4659" s="5">
        <v>347</v>
      </c>
      <c r="F4659" s="5">
        <v>35</v>
      </c>
      <c r="G4659" s="5">
        <v>0</v>
      </c>
      <c r="H4659" s="5">
        <v>0</v>
      </c>
      <c r="I4659" s="5">
        <v>20</v>
      </c>
      <c r="J4659" s="5">
        <v>0</v>
      </c>
      <c r="K4659" s="5">
        <v>10</v>
      </c>
      <c r="L4659" s="5">
        <f t="shared" si="432"/>
        <v>0.33975771818871781</v>
      </c>
      <c r="M4659" s="5">
        <f t="shared" si="433"/>
        <v>0</v>
      </c>
      <c r="N4659" s="5">
        <f t="shared" si="434"/>
        <v>0</v>
      </c>
      <c r="O4659" s="5">
        <f t="shared" si="435"/>
        <v>0.21549158441254121</v>
      </c>
      <c r="P4659" s="5">
        <f t="shared" si="436"/>
        <v>0</v>
      </c>
      <c r="Q4659" s="5">
        <f t="shared" si="437"/>
        <v>6.6950817541119548E-2</v>
      </c>
      <c r="R4659" s="5">
        <v>1.1839999999999999</v>
      </c>
    </row>
    <row r="4660" spans="1:18">
      <c r="A4660" s="30" t="s">
        <v>13078</v>
      </c>
      <c r="B4660" s="5" t="s">
        <v>13079</v>
      </c>
      <c r="C4660" s="5" t="s">
        <v>13080</v>
      </c>
      <c r="D4660" s="5">
        <v>25.948550999999998</v>
      </c>
      <c r="E4660" s="5">
        <v>623</v>
      </c>
      <c r="F4660" s="5">
        <v>0</v>
      </c>
      <c r="G4660" s="5">
        <v>0</v>
      </c>
      <c r="H4660" s="5">
        <v>0</v>
      </c>
      <c r="I4660" s="5">
        <v>0</v>
      </c>
      <c r="J4660" s="5">
        <v>5</v>
      </c>
      <c r="K4660" s="5">
        <v>15</v>
      </c>
      <c r="L4660" s="5">
        <f t="shared" si="432"/>
        <v>0</v>
      </c>
      <c r="M4660" s="5">
        <f t="shared" si="433"/>
        <v>0</v>
      </c>
      <c r="N4660" s="5">
        <f t="shared" si="434"/>
        <v>0</v>
      </c>
      <c r="O4660" s="5">
        <f t="shared" si="435"/>
        <v>0</v>
      </c>
      <c r="P4660" s="5">
        <f t="shared" si="436"/>
        <v>2.814725173949453E-2</v>
      </c>
      <c r="Q4660" s="5">
        <f t="shared" si="437"/>
        <v>5.5935634879859912E-2</v>
      </c>
      <c r="R4660" s="5">
        <v>-2.1930000000000001</v>
      </c>
    </row>
    <row r="4661" spans="1:18">
      <c r="A4661" s="30" t="s">
        <v>13078</v>
      </c>
      <c r="B4661" s="5" t="s">
        <v>13081</v>
      </c>
      <c r="C4661" s="5" t="s">
        <v>13082</v>
      </c>
      <c r="D4661" s="5">
        <v>0.29743599999999998</v>
      </c>
      <c r="E4661" s="5">
        <v>644</v>
      </c>
      <c r="F4661" s="5">
        <v>0</v>
      </c>
      <c r="G4661" s="5">
        <v>0</v>
      </c>
      <c r="H4661" s="5">
        <v>0</v>
      </c>
      <c r="I4661" s="5">
        <v>0</v>
      </c>
      <c r="J4661" s="5">
        <v>5</v>
      </c>
      <c r="K4661" s="5">
        <v>15</v>
      </c>
      <c r="L4661" s="5">
        <f t="shared" si="432"/>
        <v>0</v>
      </c>
      <c r="M4661" s="5">
        <f t="shared" si="433"/>
        <v>0</v>
      </c>
      <c r="N4661" s="5">
        <f t="shared" si="434"/>
        <v>0</v>
      </c>
      <c r="O4661" s="5">
        <f t="shared" si="435"/>
        <v>0</v>
      </c>
      <c r="P4661" s="5">
        <f t="shared" si="436"/>
        <v>2.7229406574076229E-2</v>
      </c>
      <c r="Q4661" s="5">
        <f t="shared" si="437"/>
        <v>5.4111646785951435E-2</v>
      </c>
      <c r="R4661" s="5">
        <v>-2.1800000000000002</v>
      </c>
    </row>
    <row r="4662" spans="1:18">
      <c r="A4662" s="30" t="s">
        <v>13083</v>
      </c>
      <c r="B4662" s="5" t="s">
        <v>13084</v>
      </c>
      <c r="C4662" s="5" t="s">
        <v>13085</v>
      </c>
      <c r="D4662" s="5">
        <v>4.3440099999999999</v>
      </c>
      <c r="E4662" s="5">
        <v>270</v>
      </c>
      <c r="F4662" s="5">
        <v>0</v>
      </c>
      <c r="G4662" s="5">
        <v>0</v>
      </c>
      <c r="H4662" s="5">
        <v>0</v>
      </c>
      <c r="I4662" s="5">
        <v>0</v>
      </c>
      <c r="J4662" s="5">
        <v>0</v>
      </c>
      <c r="K4662" s="5">
        <v>10</v>
      </c>
      <c r="L4662" s="5">
        <f t="shared" si="432"/>
        <v>0</v>
      </c>
      <c r="M4662" s="5">
        <f t="shared" si="433"/>
        <v>0</v>
      </c>
      <c r="N4662" s="5">
        <f t="shared" si="434"/>
        <v>0</v>
      </c>
      <c r="O4662" s="5">
        <f t="shared" si="435"/>
        <v>0</v>
      </c>
      <c r="P4662" s="5">
        <f t="shared" si="436"/>
        <v>0</v>
      </c>
      <c r="Q4662" s="5">
        <f t="shared" si="437"/>
        <v>8.6044198839883276E-2</v>
      </c>
      <c r="R4662" s="5">
        <v>-1.5589999999999999</v>
      </c>
    </row>
    <row r="4663" spans="1:18">
      <c r="A4663" s="30" t="s">
        <v>13086</v>
      </c>
      <c r="B4663" s="5" t="s">
        <v>13087</v>
      </c>
      <c r="C4663" s="5" t="s">
        <v>13088</v>
      </c>
      <c r="D4663" s="5">
        <v>2.8378899999999998</v>
      </c>
      <c r="E4663" s="5">
        <v>1409</v>
      </c>
      <c r="F4663" s="5">
        <v>0</v>
      </c>
      <c r="G4663" s="5">
        <v>0</v>
      </c>
      <c r="H4663" s="5">
        <v>0</v>
      </c>
      <c r="I4663" s="5">
        <v>0</v>
      </c>
      <c r="J4663" s="5">
        <v>0</v>
      </c>
      <c r="K4663" s="5">
        <v>10</v>
      </c>
      <c r="L4663" s="5">
        <f t="shared" si="432"/>
        <v>0</v>
      </c>
      <c r="M4663" s="5">
        <f t="shared" si="433"/>
        <v>0</v>
      </c>
      <c r="N4663" s="5">
        <f t="shared" si="434"/>
        <v>0</v>
      </c>
      <c r="O4663" s="5">
        <f t="shared" si="435"/>
        <v>0</v>
      </c>
      <c r="P4663" s="5">
        <f t="shared" si="436"/>
        <v>0</v>
      </c>
      <c r="Q4663" s="5">
        <f t="shared" si="437"/>
        <v>1.6488242503029441E-2</v>
      </c>
      <c r="R4663" s="5">
        <v>-1.5389999999999999</v>
      </c>
    </row>
    <row r="4664" spans="1:18">
      <c r="A4664" s="30" t="s">
        <v>13089</v>
      </c>
      <c r="B4664" s="5" t="s">
        <v>13090</v>
      </c>
      <c r="C4664" s="5" t="s">
        <v>13091</v>
      </c>
      <c r="D4664" s="5">
        <v>6.7482550000000003</v>
      </c>
      <c r="E4664" s="5">
        <v>660</v>
      </c>
      <c r="F4664" s="5">
        <v>0</v>
      </c>
      <c r="G4664" s="5">
        <v>0</v>
      </c>
      <c r="H4664" s="5">
        <v>0</v>
      </c>
      <c r="I4664" s="5">
        <v>10</v>
      </c>
      <c r="J4664" s="5">
        <v>0</v>
      </c>
      <c r="K4664" s="5">
        <v>0</v>
      </c>
      <c r="L4664" s="5">
        <f t="shared" si="432"/>
        <v>0</v>
      </c>
      <c r="M4664" s="5">
        <f t="shared" si="433"/>
        <v>0</v>
      </c>
      <c r="N4664" s="5">
        <f t="shared" si="434"/>
        <v>0</v>
      </c>
      <c r="O4664" s="5">
        <f t="shared" si="435"/>
        <v>5.6648166508448332E-2</v>
      </c>
      <c r="P4664" s="5">
        <f t="shared" si="436"/>
        <v>0</v>
      </c>
      <c r="Q4664" s="5">
        <f t="shared" si="437"/>
        <v>0</v>
      </c>
      <c r="R4664" s="5">
        <v>1.607</v>
      </c>
    </row>
    <row r="4665" spans="1:18">
      <c r="A4665" s="30" t="s">
        <v>13092</v>
      </c>
      <c r="B4665" s="5" t="s">
        <v>13093</v>
      </c>
      <c r="C4665" s="5" t="s">
        <v>13094</v>
      </c>
      <c r="D4665" s="5">
        <v>4.2993550000000003</v>
      </c>
      <c r="E4665" s="5">
        <v>533</v>
      </c>
      <c r="F4665" s="5">
        <v>0</v>
      </c>
      <c r="G4665" s="5">
        <v>20</v>
      </c>
      <c r="H4665" s="5">
        <v>0</v>
      </c>
      <c r="I4665" s="5">
        <v>70</v>
      </c>
      <c r="J4665" s="5">
        <v>0</v>
      </c>
      <c r="K4665" s="5">
        <v>0</v>
      </c>
      <c r="L4665" s="5">
        <f t="shared" si="432"/>
        <v>0</v>
      </c>
      <c r="M4665" s="5">
        <f t="shared" si="433"/>
        <v>0.15865415205888309</v>
      </c>
      <c r="N4665" s="5">
        <f t="shared" si="434"/>
        <v>0</v>
      </c>
      <c r="O4665" s="5">
        <f t="shared" si="435"/>
        <v>0.4910216308987454</v>
      </c>
      <c r="P4665" s="5">
        <f t="shared" si="436"/>
        <v>0</v>
      </c>
      <c r="Q4665" s="5">
        <f t="shared" si="437"/>
        <v>0</v>
      </c>
      <c r="R4665" s="5">
        <v>3.5880000000000001</v>
      </c>
    </row>
    <row r="4666" spans="1:18">
      <c r="A4666" s="30" t="s">
        <v>13095</v>
      </c>
      <c r="B4666" s="5" t="s">
        <v>13096</v>
      </c>
      <c r="C4666" s="5" t="s">
        <v>13097</v>
      </c>
      <c r="D4666" s="5">
        <v>11.720288999999999</v>
      </c>
      <c r="E4666" s="5">
        <v>306</v>
      </c>
      <c r="F4666" s="5">
        <v>0</v>
      </c>
      <c r="G4666" s="5">
        <v>2</v>
      </c>
      <c r="H4666" s="5">
        <v>15</v>
      </c>
      <c r="I4666" s="5">
        <v>0</v>
      </c>
      <c r="J4666" s="5">
        <v>0</v>
      </c>
      <c r="K4666" s="5">
        <v>0</v>
      </c>
      <c r="L4666" s="5">
        <f t="shared" si="432"/>
        <v>0</v>
      </c>
      <c r="M4666" s="5">
        <f t="shared" si="433"/>
        <v>2.7634857205027678E-2</v>
      </c>
      <c r="N4666" s="5">
        <f t="shared" si="434"/>
        <v>0.21350840339184574</v>
      </c>
      <c r="O4666" s="5">
        <f t="shared" si="435"/>
        <v>0</v>
      </c>
      <c r="P4666" s="5">
        <f t="shared" si="436"/>
        <v>0</v>
      </c>
      <c r="Q4666" s="5">
        <f t="shared" si="437"/>
        <v>0</v>
      </c>
      <c r="R4666" s="5">
        <v>1.976</v>
      </c>
    </row>
    <row r="4667" spans="1:18">
      <c r="A4667" s="30" t="s">
        <v>13095</v>
      </c>
      <c r="B4667" s="5" t="s">
        <v>13098</v>
      </c>
      <c r="C4667" s="5" t="s">
        <v>13099</v>
      </c>
      <c r="D4667" s="5">
        <v>0.561778</v>
      </c>
      <c r="E4667" s="5">
        <v>273</v>
      </c>
      <c r="F4667" s="5">
        <v>0</v>
      </c>
      <c r="G4667" s="5">
        <v>2</v>
      </c>
      <c r="H4667" s="5">
        <v>15</v>
      </c>
      <c r="I4667" s="5">
        <v>0</v>
      </c>
      <c r="J4667" s="5">
        <v>0</v>
      </c>
      <c r="K4667" s="5">
        <v>0</v>
      </c>
      <c r="L4667" s="5">
        <f t="shared" si="432"/>
        <v>0</v>
      </c>
      <c r="M4667" s="5">
        <f t="shared" si="433"/>
        <v>3.0975334449591461E-2</v>
      </c>
      <c r="N4667" s="5">
        <f t="shared" si="434"/>
        <v>0.2393171114941568</v>
      </c>
      <c r="O4667" s="5">
        <f t="shared" si="435"/>
        <v>0</v>
      </c>
      <c r="P4667" s="5">
        <f t="shared" si="436"/>
        <v>0</v>
      </c>
      <c r="Q4667" s="5">
        <f t="shared" si="437"/>
        <v>0</v>
      </c>
      <c r="R4667" s="5">
        <v>2.0009999999999999</v>
      </c>
    </row>
    <row r="4668" spans="1:18">
      <c r="A4668" s="30" t="s">
        <v>13100</v>
      </c>
      <c r="B4668" s="5" t="s">
        <v>13101</v>
      </c>
      <c r="C4668" s="5" t="s">
        <v>13102</v>
      </c>
      <c r="D4668" s="5">
        <v>0.93293199999999998</v>
      </c>
      <c r="E4668" s="5">
        <v>972</v>
      </c>
      <c r="F4668" s="5">
        <v>0</v>
      </c>
      <c r="G4668" s="5">
        <v>0</v>
      </c>
      <c r="H4668" s="5">
        <v>3.3</v>
      </c>
      <c r="I4668" s="5">
        <v>0</v>
      </c>
      <c r="J4668" s="5">
        <v>0</v>
      </c>
      <c r="K4668" s="5">
        <v>0</v>
      </c>
      <c r="L4668" s="5">
        <f t="shared" si="432"/>
        <v>0</v>
      </c>
      <c r="M4668" s="5">
        <f t="shared" si="433"/>
        <v>0</v>
      </c>
      <c r="N4668" s="5">
        <f t="shared" si="434"/>
        <v>1.4787433864546352E-2</v>
      </c>
      <c r="O4668" s="5">
        <f t="shared" si="435"/>
        <v>0</v>
      </c>
      <c r="P4668" s="5">
        <f t="shared" si="436"/>
        <v>0</v>
      </c>
      <c r="Q4668" s="5">
        <f t="shared" si="437"/>
        <v>0</v>
      </c>
      <c r="R4668" s="5">
        <v>0.84699999999999998</v>
      </c>
    </row>
    <row r="4669" spans="1:18">
      <c r="A4669" s="30" t="s">
        <v>13100</v>
      </c>
      <c r="B4669" s="5" t="s">
        <v>13103</v>
      </c>
      <c r="C4669" s="5" t="s">
        <v>13104</v>
      </c>
      <c r="D4669" s="5">
        <v>0.99347300000000005</v>
      </c>
      <c r="E4669" s="5">
        <v>651</v>
      </c>
      <c r="F4669" s="5">
        <v>0</v>
      </c>
      <c r="G4669" s="5">
        <v>0</v>
      </c>
      <c r="H4669" s="5">
        <v>3.3</v>
      </c>
      <c r="I4669" s="5">
        <v>0</v>
      </c>
      <c r="J4669" s="5">
        <v>0</v>
      </c>
      <c r="K4669" s="5">
        <v>0</v>
      </c>
      <c r="L4669" s="5">
        <f t="shared" si="432"/>
        <v>0</v>
      </c>
      <c r="M4669" s="5">
        <f t="shared" si="433"/>
        <v>0</v>
      </c>
      <c r="N4669" s="5">
        <f t="shared" si="434"/>
        <v>2.2078933512041557E-2</v>
      </c>
      <c r="O4669" s="5">
        <f t="shared" si="435"/>
        <v>0</v>
      </c>
      <c r="P4669" s="5">
        <f t="shared" si="436"/>
        <v>0</v>
      </c>
      <c r="Q4669" s="5">
        <f t="shared" si="437"/>
        <v>0</v>
      </c>
      <c r="R4669" s="5">
        <v>0.84399999999999997</v>
      </c>
    </row>
    <row r="4670" spans="1:18">
      <c r="A4670" s="30" t="s">
        <v>13100</v>
      </c>
      <c r="B4670" s="5" t="s">
        <v>13105</v>
      </c>
      <c r="C4670" s="5" t="s">
        <v>13106</v>
      </c>
      <c r="D4670" s="5">
        <v>5.1999999999999997E-5</v>
      </c>
      <c r="E4670" s="5">
        <v>746</v>
      </c>
      <c r="F4670" s="5">
        <v>0</v>
      </c>
      <c r="G4670" s="5">
        <v>0</v>
      </c>
      <c r="H4670" s="5">
        <v>3.3</v>
      </c>
      <c r="I4670" s="5">
        <v>0</v>
      </c>
      <c r="J4670" s="5">
        <v>0</v>
      </c>
      <c r="K4670" s="5">
        <v>0</v>
      </c>
      <c r="L4670" s="5">
        <f t="shared" si="432"/>
        <v>0</v>
      </c>
      <c r="M4670" s="5">
        <f t="shared" si="433"/>
        <v>0</v>
      </c>
      <c r="N4670" s="5">
        <f t="shared" si="434"/>
        <v>1.9267273078202488E-2</v>
      </c>
      <c r="O4670" s="5">
        <f t="shared" si="435"/>
        <v>0</v>
      </c>
      <c r="P4670" s="5">
        <f t="shared" si="436"/>
        <v>0</v>
      </c>
      <c r="Q4670" s="5">
        <f t="shared" si="437"/>
        <v>0</v>
      </c>
      <c r="R4670" s="5">
        <v>0.83499999999999996</v>
      </c>
    </row>
    <row r="4671" spans="1:18">
      <c r="A4671" s="30" t="s">
        <v>13107</v>
      </c>
      <c r="B4671" s="5" t="s">
        <v>13108</v>
      </c>
      <c r="C4671" s="5" t="s">
        <v>13109</v>
      </c>
      <c r="D4671" s="5">
        <v>151.891998</v>
      </c>
      <c r="E4671" s="5">
        <v>1331</v>
      </c>
      <c r="F4671" s="5">
        <v>125</v>
      </c>
      <c r="G4671" s="5">
        <v>25</v>
      </c>
      <c r="H4671" s="5">
        <v>35</v>
      </c>
      <c r="I4671" s="5">
        <v>0</v>
      </c>
      <c r="J4671" s="5">
        <v>0</v>
      </c>
      <c r="K4671" s="5">
        <v>0</v>
      </c>
      <c r="L4671" s="5">
        <f t="shared" si="432"/>
        <v>0.31634627082613792</v>
      </c>
      <c r="M4671" s="5">
        <f t="shared" si="433"/>
        <v>7.9416475438941286E-2</v>
      </c>
      <c r="N4671" s="5">
        <f t="shared" si="434"/>
        <v>0.11453418483980303</v>
      </c>
      <c r="O4671" s="5">
        <f t="shared" si="435"/>
        <v>0</v>
      </c>
      <c r="P4671" s="5">
        <f t="shared" si="436"/>
        <v>0</v>
      </c>
      <c r="Q4671" s="5">
        <f t="shared" si="437"/>
        <v>0</v>
      </c>
      <c r="R4671" s="5">
        <v>4.2750000000000004</v>
      </c>
    </row>
    <row r="4672" spans="1:18">
      <c r="A4672" s="30" t="s">
        <v>13107</v>
      </c>
      <c r="B4672" s="5" t="s">
        <v>13110</v>
      </c>
      <c r="C4672" s="5" t="s">
        <v>13111</v>
      </c>
      <c r="D4672" s="5">
        <v>8.9828849999999996</v>
      </c>
      <c r="E4672" s="5">
        <v>1127</v>
      </c>
      <c r="F4672" s="5">
        <v>120</v>
      </c>
      <c r="G4672" s="5">
        <v>0</v>
      </c>
      <c r="H4672" s="5">
        <v>35</v>
      </c>
      <c r="I4672" s="5">
        <v>0</v>
      </c>
      <c r="J4672" s="5">
        <v>0</v>
      </c>
      <c r="K4672" s="5">
        <v>0</v>
      </c>
      <c r="L4672" s="5">
        <f t="shared" si="432"/>
        <v>0.35866425111872757</v>
      </c>
      <c r="M4672" s="5">
        <f t="shared" si="433"/>
        <v>0</v>
      </c>
      <c r="N4672" s="5">
        <f t="shared" si="434"/>
        <v>0.13526619345321902</v>
      </c>
      <c r="O4672" s="5">
        <f t="shared" si="435"/>
        <v>0</v>
      </c>
      <c r="P4672" s="5">
        <f t="shared" si="436"/>
        <v>0</v>
      </c>
      <c r="Q4672" s="5">
        <f t="shared" si="437"/>
        <v>0</v>
      </c>
      <c r="R4672" s="5">
        <v>4.1079999999999997</v>
      </c>
    </row>
    <row r="4673" spans="1:18">
      <c r="A4673" s="30" t="s">
        <v>13112</v>
      </c>
      <c r="B4673" s="5" t="s">
        <v>13113</v>
      </c>
      <c r="C4673" s="5" t="s">
        <v>13114</v>
      </c>
      <c r="D4673" s="5">
        <v>34.406798999999999</v>
      </c>
      <c r="E4673" s="5">
        <v>681</v>
      </c>
      <c r="F4673" s="5">
        <v>0</v>
      </c>
      <c r="G4673" s="5">
        <v>20</v>
      </c>
      <c r="H4673" s="5">
        <v>30</v>
      </c>
      <c r="I4673" s="5">
        <v>70</v>
      </c>
      <c r="J4673" s="5">
        <v>90</v>
      </c>
      <c r="K4673" s="5">
        <v>210</v>
      </c>
      <c r="L4673" s="5">
        <f t="shared" si="432"/>
        <v>0</v>
      </c>
      <c r="M4673" s="5">
        <f t="shared" si="433"/>
        <v>0.12417424823404506</v>
      </c>
      <c r="N4673" s="5">
        <f t="shared" si="434"/>
        <v>0.1918753933565486</v>
      </c>
      <c r="O4673" s="5">
        <f t="shared" si="435"/>
        <v>0.38430914723793141</v>
      </c>
      <c r="P4673" s="5">
        <f t="shared" si="436"/>
        <v>0.46349967842392314</v>
      </c>
      <c r="Q4673" s="5">
        <f t="shared" si="437"/>
        <v>0.71640324144219991</v>
      </c>
      <c r="R4673" s="5">
        <v>-1.407</v>
      </c>
    </row>
    <row r="4674" spans="1:18">
      <c r="A4674" s="30" t="s">
        <v>13115</v>
      </c>
      <c r="B4674" s="5" t="s">
        <v>13116</v>
      </c>
      <c r="C4674" s="5" t="s">
        <v>13117</v>
      </c>
      <c r="D4674" s="5">
        <v>114.932007</v>
      </c>
      <c r="E4674" s="5">
        <v>214</v>
      </c>
      <c r="F4674" s="5">
        <v>0</v>
      </c>
      <c r="G4674" s="5">
        <v>0</v>
      </c>
      <c r="H4674" s="5">
        <v>0</v>
      </c>
      <c r="I4674" s="5">
        <v>0</v>
      </c>
      <c r="J4674" s="5">
        <v>40</v>
      </c>
      <c r="K4674" s="5">
        <v>60</v>
      </c>
      <c r="L4674" s="5">
        <f t="shared" si="432"/>
        <v>0</v>
      </c>
      <c r="M4674" s="5">
        <f t="shared" si="433"/>
        <v>0</v>
      </c>
      <c r="N4674" s="5">
        <f t="shared" si="434"/>
        <v>0</v>
      </c>
      <c r="O4674" s="5">
        <f t="shared" si="435"/>
        <v>0</v>
      </c>
      <c r="P4674" s="5">
        <f t="shared" si="436"/>
        <v>0.65554160126000338</v>
      </c>
      <c r="Q4674" s="5">
        <f t="shared" si="437"/>
        <v>0.65136262673182654</v>
      </c>
      <c r="R4674" s="7">
        <v>-3.7749999999999999</v>
      </c>
    </row>
    <row r="4675" spans="1:18">
      <c r="A4675" s="30" t="s">
        <v>13118</v>
      </c>
      <c r="B4675" s="5" t="s">
        <v>13119</v>
      </c>
      <c r="C4675" s="5" t="s">
        <v>13120</v>
      </c>
      <c r="D4675" s="5">
        <v>197.15550200000001</v>
      </c>
      <c r="E4675" s="5">
        <v>217</v>
      </c>
      <c r="F4675" s="5">
        <v>0</v>
      </c>
      <c r="G4675" s="5">
        <v>0</v>
      </c>
      <c r="H4675" s="5">
        <v>0</v>
      </c>
      <c r="I4675" s="5">
        <v>0</v>
      </c>
      <c r="J4675" s="5">
        <v>60</v>
      </c>
      <c r="K4675" s="5">
        <v>90</v>
      </c>
      <c r="L4675" s="5">
        <f t="shared" si="432"/>
        <v>0</v>
      </c>
      <c r="M4675" s="5">
        <f t="shared" si="433"/>
        <v>0</v>
      </c>
      <c r="N4675" s="5">
        <f t="shared" si="434"/>
        <v>0</v>
      </c>
      <c r="O4675" s="5">
        <f t="shared" si="435"/>
        <v>0</v>
      </c>
      <c r="P4675" s="5">
        <f t="shared" si="436"/>
        <v>0.96971822121871465</v>
      </c>
      <c r="Q4675" s="5">
        <f t="shared" si="437"/>
        <v>0.96353642018855457</v>
      </c>
      <c r="R4675" s="7">
        <v>-4.2270000000000003</v>
      </c>
    </row>
    <row r="4676" spans="1:18">
      <c r="A4676" s="30" t="s">
        <v>13121</v>
      </c>
      <c r="B4676" s="5" t="s">
        <v>13122</v>
      </c>
      <c r="C4676" s="5" t="s">
        <v>13123</v>
      </c>
      <c r="D4676" s="5">
        <v>217.132507</v>
      </c>
      <c r="E4676" s="5">
        <v>178</v>
      </c>
      <c r="F4676" s="5">
        <v>0</v>
      </c>
      <c r="G4676" s="5">
        <v>0</v>
      </c>
      <c r="H4676" s="5">
        <v>0</v>
      </c>
      <c r="I4676" s="5">
        <v>180</v>
      </c>
      <c r="J4676" s="5">
        <v>265</v>
      </c>
      <c r="K4676" s="5">
        <v>175</v>
      </c>
      <c r="L4676" s="5">
        <f t="shared" ref="L4676:L4739" si="438">F4676/296872/E4676*10^6</f>
        <v>0</v>
      </c>
      <c r="M4676" s="5">
        <f t="shared" ref="M4676:M4739" si="439">G4676/236511/E4676*10^6</f>
        <v>0</v>
      </c>
      <c r="N4676" s="5">
        <f t="shared" ref="N4676:N4739" si="440">H4676/229591/E4676*10^6</f>
        <v>0</v>
      </c>
      <c r="O4676" s="5">
        <f t="shared" ref="O4676:O4739" si="441">I4676/267467/E4676*10^6</f>
        <v>3.7807877422492489</v>
      </c>
      <c r="P4676" s="5">
        <f t="shared" ref="P4676:P4739" si="442">J4676/285132/E4676*10^6</f>
        <v>5.2213151976762351</v>
      </c>
      <c r="Q4676" s="5">
        <f t="shared" ref="Q4676:Q4739" si="443">K4676/E4676/430442*10^6</f>
        <v>2.2840384242609466</v>
      </c>
      <c r="R4676" s="7">
        <v>-1.3779999999999999</v>
      </c>
    </row>
    <row r="4677" spans="1:18">
      <c r="A4677" s="30" t="s">
        <v>13124</v>
      </c>
      <c r="B4677" s="5" t="s">
        <v>13125</v>
      </c>
      <c r="C4677" s="5" t="s">
        <v>13126</v>
      </c>
      <c r="D4677" s="5">
        <v>146.338989</v>
      </c>
      <c r="E4677" s="5">
        <v>165</v>
      </c>
      <c r="F4677" s="5">
        <v>204</v>
      </c>
      <c r="G4677" s="5">
        <v>115</v>
      </c>
      <c r="H4677" s="5">
        <v>90</v>
      </c>
      <c r="I4677" s="5">
        <v>95</v>
      </c>
      <c r="J4677" s="5">
        <v>50</v>
      </c>
      <c r="K4677" s="5">
        <v>60</v>
      </c>
      <c r="L4677" s="5">
        <f t="shared" si="438"/>
        <v>4.1646353861719412</v>
      </c>
      <c r="M4677" s="5">
        <f t="shared" si="439"/>
        <v>2.946880681954315</v>
      </c>
      <c r="N4677" s="5">
        <f t="shared" si="440"/>
        <v>2.3757662341056291</v>
      </c>
      <c r="O4677" s="5">
        <f t="shared" si="441"/>
        <v>2.1526303273210368</v>
      </c>
      <c r="P4677" s="5">
        <f t="shared" si="442"/>
        <v>1.0627719899215204</v>
      </c>
      <c r="Q4677" s="5">
        <f t="shared" si="443"/>
        <v>0.84479758860976306</v>
      </c>
      <c r="R4677" s="7">
        <v>1.0249999999999999</v>
      </c>
    </row>
    <row r="4678" spans="1:18">
      <c r="A4678" s="30" t="s">
        <v>13127</v>
      </c>
      <c r="B4678" s="5" t="s">
        <v>13128</v>
      </c>
      <c r="C4678" s="5" t="s">
        <v>13129</v>
      </c>
      <c r="D4678" s="5">
        <v>131.112503</v>
      </c>
      <c r="E4678" s="5">
        <v>211</v>
      </c>
      <c r="F4678" s="5">
        <v>0</v>
      </c>
      <c r="G4678" s="5">
        <v>0</v>
      </c>
      <c r="H4678" s="5">
        <v>0</v>
      </c>
      <c r="I4678" s="5">
        <v>180</v>
      </c>
      <c r="J4678" s="5">
        <v>30</v>
      </c>
      <c r="K4678" s="5">
        <v>20</v>
      </c>
      <c r="L4678" s="5">
        <f t="shared" si="438"/>
        <v>0</v>
      </c>
      <c r="M4678" s="5">
        <f t="shared" si="439"/>
        <v>0</v>
      </c>
      <c r="N4678" s="5">
        <f t="shared" si="440"/>
        <v>0</v>
      </c>
      <c r="O4678" s="5">
        <f t="shared" si="441"/>
        <v>3.1894797067315936</v>
      </c>
      <c r="P4678" s="5">
        <f t="shared" si="442"/>
        <v>0.4986465734702869</v>
      </c>
      <c r="Q4678" s="5">
        <f t="shared" si="443"/>
        <v>0.22020790224425102</v>
      </c>
      <c r="R4678" s="7">
        <v>0.80600000000000005</v>
      </c>
    </row>
    <row r="4679" spans="1:18">
      <c r="A4679" s="30" t="s">
        <v>13130</v>
      </c>
      <c r="B4679" s="5" t="s">
        <v>13131</v>
      </c>
      <c r="C4679" s="5" t="s">
        <v>13132</v>
      </c>
      <c r="D4679" s="5">
        <v>84.636452000000006</v>
      </c>
      <c r="E4679" s="5">
        <v>203</v>
      </c>
      <c r="F4679" s="5">
        <v>0</v>
      </c>
      <c r="G4679" s="5">
        <v>0</v>
      </c>
      <c r="H4679" s="5">
        <v>0</v>
      </c>
      <c r="I4679" s="5">
        <v>0</v>
      </c>
      <c r="J4679" s="5">
        <v>90</v>
      </c>
      <c r="K4679" s="5">
        <v>50</v>
      </c>
      <c r="L4679" s="5">
        <f t="shared" si="438"/>
        <v>0</v>
      </c>
      <c r="M4679" s="5">
        <f t="shared" si="439"/>
        <v>0</v>
      </c>
      <c r="N4679" s="5">
        <f t="shared" si="440"/>
        <v>0</v>
      </c>
      <c r="O4679" s="5">
        <f t="shared" si="441"/>
        <v>0</v>
      </c>
      <c r="P4679" s="5">
        <f t="shared" si="442"/>
        <v>1.5548930098851805</v>
      </c>
      <c r="Q4679" s="5">
        <f t="shared" si="443"/>
        <v>0.57221511543764736</v>
      </c>
      <c r="R4679" s="7">
        <v>-4.1120000000000001</v>
      </c>
    </row>
    <row r="4680" spans="1:18">
      <c r="A4680" s="30" t="s">
        <v>13133</v>
      </c>
      <c r="B4680" s="5" t="s">
        <v>13134</v>
      </c>
      <c r="C4680" s="5" t="s">
        <v>13135</v>
      </c>
      <c r="D4680" s="5">
        <v>117.55100299999999</v>
      </c>
      <c r="E4680" s="5">
        <v>217</v>
      </c>
      <c r="F4680" s="5">
        <v>0</v>
      </c>
      <c r="G4680" s="5">
        <v>0</v>
      </c>
      <c r="H4680" s="5">
        <v>0</v>
      </c>
      <c r="I4680" s="5">
        <v>0</v>
      </c>
      <c r="J4680" s="5">
        <v>20</v>
      </c>
      <c r="K4680" s="5">
        <v>10</v>
      </c>
      <c r="L4680" s="5">
        <f t="shared" si="438"/>
        <v>0</v>
      </c>
      <c r="M4680" s="5">
        <f t="shared" si="439"/>
        <v>0</v>
      </c>
      <c r="N4680" s="5">
        <f t="shared" si="440"/>
        <v>0</v>
      </c>
      <c r="O4680" s="5">
        <f t="shared" si="441"/>
        <v>0</v>
      </c>
      <c r="P4680" s="5">
        <f t="shared" si="442"/>
        <v>0.32323940707290494</v>
      </c>
      <c r="Q4680" s="5">
        <f t="shared" si="443"/>
        <v>0.10705960224317275</v>
      </c>
      <c r="R4680" s="7">
        <v>-2.5920000000000001</v>
      </c>
    </row>
    <row r="4681" spans="1:18">
      <c r="A4681" s="30" t="s">
        <v>13136</v>
      </c>
      <c r="B4681" s="5" t="s">
        <v>13137</v>
      </c>
      <c r="C4681" s="5" t="s">
        <v>13138</v>
      </c>
      <c r="D4681" s="5">
        <v>26.27</v>
      </c>
      <c r="E4681" s="5">
        <v>204</v>
      </c>
      <c r="F4681" s="5">
        <v>57</v>
      </c>
      <c r="G4681" s="5">
        <v>68</v>
      </c>
      <c r="H4681" s="5">
        <v>72</v>
      </c>
      <c r="I4681" s="5">
        <v>95</v>
      </c>
      <c r="J4681" s="5">
        <v>26</v>
      </c>
      <c r="K4681" s="5">
        <v>20</v>
      </c>
      <c r="L4681" s="5">
        <f t="shared" si="438"/>
        <v>0.94118598152025901</v>
      </c>
      <c r="M4681" s="5">
        <f t="shared" si="439"/>
        <v>1.4093777174564115</v>
      </c>
      <c r="N4681" s="5">
        <f t="shared" si="440"/>
        <v>1.5372605044212895</v>
      </c>
      <c r="O4681" s="5">
        <f t="shared" si="441"/>
        <v>1.7410980588626033</v>
      </c>
      <c r="P4681" s="5">
        <f t="shared" si="442"/>
        <v>0.44698939576111019</v>
      </c>
      <c r="Q4681" s="5">
        <f t="shared" si="443"/>
        <v>0.2277640557526322</v>
      </c>
      <c r="R4681" s="7">
        <v>1.361</v>
      </c>
    </row>
    <row r="4682" spans="1:18">
      <c r="A4682" s="30" t="s">
        <v>13139</v>
      </c>
      <c r="B4682" s="5" t="s">
        <v>13140</v>
      </c>
      <c r="C4682" s="5" t="s">
        <v>13141</v>
      </c>
      <c r="D4682" s="5">
        <v>107.16439800000001</v>
      </c>
      <c r="E4682" s="5">
        <v>184</v>
      </c>
      <c r="F4682" s="5">
        <v>0</v>
      </c>
      <c r="G4682" s="5">
        <v>0</v>
      </c>
      <c r="H4682" s="5">
        <v>0</v>
      </c>
      <c r="I4682" s="5">
        <v>0</v>
      </c>
      <c r="J4682" s="5">
        <v>34</v>
      </c>
      <c r="K4682" s="5">
        <v>72</v>
      </c>
      <c r="L4682" s="5">
        <f t="shared" si="438"/>
        <v>0</v>
      </c>
      <c r="M4682" s="5">
        <f t="shared" si="439"/>
        <v>0</v>
      </c>
      <c r="N4682" s="5">
        <f t="shared" si="440"/>
        <v>0</v>
      </c>
      <c r="O4682" s="5">
        <f t="shared" si="441"/>
        <v>0</v>
      </c>
      <c r="P4682" s="5">
        <f t="shared" si="442"/>
        <v>0.64805987646301422</v>
      </c>
      <c r="Q4682" s="5">
        <f t="shared" si="443"/>
        <v>0.90907566600398415</v>
      </c>
      <c r="R4682" s="7">
        <v>-3.8730000000000002</v>
      </c>
    </row>
    <row r="4683" spans="1:18">
      <c r="A4683" s="30" t="s">
        <v>13142</v>
      </c>
      <c r="B4683" s="5" t="s">
        <v>13143</v>
      </c>
      <c r="C4683" s="5" t="s">
        <v>13144</v>
      </c>
      <c r="D4683" s="5">
        <v>94.331001000000001</v>
      </c>
      <c r="E4683" s="5">
        <v>188</v>
      </c>
      <c r="F4683" s="5">
        <v>0</v>
      </c>
      <c r="G4683" s="5">
        <v>20</v>
      </c>
      <c r="H4683" s="5">
        <v>20</v>
      </c>
      <c r="I4683" s="5">
        <v>0</v>
      </c>
      <c r="J4683" s="5">
        <v>60</v>
      </c>
      <c r="K4683" s="5">
        <v>30</v>
      </c>
      <c r="L4683" s="5">
        <f t="shared" si="438"/>
        <v>0</v>
      </c>
      <c r="M4683" s="5">
        <f t="shared" si="439"/>
        <v>0.44980139918821643</v>
      </c>
      <c r="N4683" s="5">
        <f t="shared" si="440"/>
        <v>0.46335866268017589</v>
      </c>
      <c r="O4683" s="5">
        <f t="shared" si="441"/>
        <v>0</v>
      </c>
      <c r="P4683" s="5">
        <f t="shared" si="442"/>
        <v>1.1193024149173463</v>
      </c>
      <c r="Q4683" s="5">
        <f t="shared" si="443"/>
        <v>0.37072234606545451</v>
      </c>
      <c r="R4683" s="7">
        <v>-1.2609999999999999</v>
      </c>
    </row>
    <row r="4684" spans="1:18">
      <c r="A4684" s="30" t="s">
        <v>13145</v>
      </c>
      <c r="B4684" s="5" t="s">
        <v>13146</v>
      </c>
      <c r="C4684" s="5" t="s">
        <v>13147</v>
      </c>
      <c r="D4684" s="5">
        <v>176.75299100000001</v>
      </c>
      <c r="E4684" s="5">
        <v>176</v>
      </c>
      <c r="F4684" s="5">
        <v>140</v>
      </c>
      <c r="G4684" s="5">
        <v>0</v>
      </c>
      <c r="H4684" s="5">
        <v>0</v>
      </c>
      <c r="I4684" s="5">
        <v>0</v>
      </c>
      <c r="J4684" s="5">
        <v>40</v>
      </c>
      <c r="K4684" s="5">
        <v>50</v>
      </c>
      <c r="L4684" s="5">
        <f t="shared" si="438"/>
        <v>2.6794529138973884</v>
      </c>
      <c r="M4684" s="5">
        <f t="shared" si="439"/>
        <v>0</v>
      </c>
      <c r="N4684" s="5">
        <f t="shared" si="440"/>
        <v>0</v>
      </c>
      <c r="O4684" s="5">
        <f t="shared" si="441"/>
        <v>0</v>
      </c>
      <c r="P4684" s="5">
        <f t="shared" si="442"/>
        <v>0.79707899244114044</v>
      </c>
      <c r="Q4684" s="5">
        <f t="shared" si="443"/>
        <v>0.65999811610137749</v>
      </c>
      <c r="R4684" s="7">
        <v>-3.4000000000000002E-2</v>
      </c>
    </row>
    <row r="4685" spans="1:18">
      <c r="A4685" s="30" t="s">
        <v>13148</v>
      </c>
      <c r="B4685" s="5" t="s">
        <v>13149</v>
      </c>
      <c r="C4685" s="5" t="s">
        <v>13150</v>
      </c>
      <c r="D4685" s="5">
        <v>9.8269699999999993</v>
      </c>
      <c r="E4685" s="5">
        <v>194</v>
      </c>
      <c r="F4685" s="5">
        <v>0</v>
      </c>
      <c r="G4685" s="5">
        <v>0</v>
      </c>
      <c r="H4685" s="5">
        <v>0</v>
      </c>
      <c r="I4685" s="5">
        <v>0</v>
      </c>
      <c r="J4685" s="5">
        <v>8</v>
      </c>
      <c r="K4685" s="5">
        <v>5</v>
      </c>
      <c r="L4685" s="5">
        <f t="shared" si="438"/>
        <v>0</v>
      </c>
      <c r="M4685" s="5">
        <f t="shared" si="439"/>
        <v>0</v>
      </c>
      <c r="N4685" s="5">
        <f t="shared" si="440"/>
        <v>0</v>
      </c>
      <c r="O4685" s="5">
        <f t="shared" si="441"/>
        <v>0</v>
      </c>
      <c r="P4685" s="5">
        <f t="shared" si="442"/>
        <v>0.14462464192746466</v>
      </c>
      <c r="Q4685" s="5">
        <f t="shared" si="443"/>
        <v>5.987611774940331E-2</v>
      </c>
      <c r="R4685" s="7">
        <v>-1.7250000000000001</v>
      </c>
    </row>
    <row r="4686" spans="1:18">
      <c r="A4686" s="30" t="s">
        <v>13148</v>
      </c>
      <c r="B4686" s="5" t="s">
        <v>13151</v>
      </c>
      <c r="C4686" s="5" t="s">
        <v>13152</v>
      </c>
      <c r="D4686" s="5">
        <v>171.40600599999999</v>
      </c>
      <c r="E4686" s="5">
        <v>196</v>
      </c>
      <c r="F4686" s="5">
        <v>0</v>
      </c>
      <c r="G4686" s="5">
        <v>0</v>
      </c>
      <c r="H4686" s="5">
        <v>0</v>
      </c>
      <c r="I4686" s="5">
        <v>0</v>
      </c>
      <c r="J4686" s="5">
        <v>8</v>
      </c>
      <c r="K4686" s="5">
        <v>5</v>
      </c>
      <c r="L4686" s="5">
        <f t="shared" si="438"/>
        <v>0</v>
      </c>
      <c r="M4686" s="5">
        <f t="shared" si="439"/>
        <v>0</v>
      </c>
      <c r="N4686" s="5">
        <f t="shared" si="440"/>
        <v>0</v>
      </c>
      <c r="O4686" s="5">
        <f t="shared" si="441"/>
        <v>0</v>
      </c>
      <c r="P4686" s="5">
        <f t="shared" si="442"/>
        <v>0.14314888027514358</v>
      </c>
      <c r="Q4686" s="5">
        <f t="shared" si="443"/>
        <v>5.9265136956042054E-2</v>
      </c>
      <c r="R4686" s="7">
        <v>-1.728</v>
      </c>
    </row>
    <row r="4687" spans="1:18">
      <c r="A4687" s="30" t="s">
        <v>13153</v>
      </c>
      <c r="B4687" s="5" t="s">
        <v>13154</v>
      </c>
      <c r="C4687" s="5" t="s">
        <v>13155</v>
      </c>
      <c r="D4687" s="5">
        <v>117.418503</v>
      </c>
      <c r="E4687" s="5">
        <v>160</v>
      </c>
      <c r="F4687" s="5">
        <v>19</v>
      </c>
      <c r="G4687" s="5">
        <v>104</v>
      </c>
      <c r="H4687" s="5">
        <v>125</v>
      </c>
      <c r="I4687" s="5">
        <v>0</v>
      </c>
      <c r="J4687" s="5">
        <v>0</v>
      </c>
      <c r="K4687" s="5">
        <v>10.5</v>
      </c>
      <c r="L4687" s="5">
        <f t="shared" si="438"/>
        <v>0.40000404214611007</v>
      </c>
      <c r="M4687" s="5">
        <f t="shared" si="439"/>
        <v>2.7482865490400021</v>
      </c>
      <c r="N4687" s="5">
        <f t="shared" si="440"/>
        <v>3.4027901790575412</v>
      </c>
      <c r="O4687" s="5">
        <f t="shared" si="441"/>
        <v>0</v>
      </c>
      <c r="P4687" s="5">
        <f t="shared" si="442"/>
        <v>0</v>
      </c>
      <c r="Q4687" s="5">
        <f t="shared" si="443"/>
        <v>0.15245956481941816</v>
      </c>
      <c r="R4687" s="7">
        <v>2.6150000000000002</v>
      </c>
    </row>
    <row r="4688" spans="1:18">
      <c r="A4688" s="30" t="s">
        <v>13156</v>
      </c>
      <c r="B4688" s="5" t="s">
        <v>13157</v>
      </c>
      <c r="C4688" s="5" t="s">
        <v>13158</v>
      </c>
      <c r="D4688" s="5">
        <v>11.273994</v>
      </c>
      <c r="E4688" s="5">
        <v>122</v>
      </c>
      <c r="F4688" s="5">
        <v>0</v>
      </c>
      <c r="G4688" s="5">
        <v>0</v>
      </c>
      <c r="H4688" s="5">
        <v>0</v>
      </c>
      <c r="I4688" s="5">
        <v>0</v>
      </c>
      <c r="J4688" s="5">
        <v>52</v>
      </c>
      <c r="K4688" s="5">
        <v>45</v>
      </c>
      <c r="L4688" s="5">
        <f t="shared" si="438"/>
        <v>0</v>
      </c>
      <c r="M4688" s="5">
        <f t="shared" si="439"/>
        <v>0</v>
      </c>
      <c r="N4688" s="5">
        <f t="shared" si="440"/>
        <v>0</v>
      </c>
      <c r="O4688" s="5">
        <f t="shared" si="441"/>
        <v>0</v>
      </c>
      <c r="P4688" s="5">
        <f t="shared" si="442"/>
        <v>1.4948497825453519</v>
      </c>
      <c r="Q4688" s="5">
        <f t="shared" si="443"/>
        <v>0.85691558680703439</v>
      </c>
      <c r="R4688" s="7">
        <v>-3.77</v>
      </c>
    </row>
    <row r="4689" spans="1:18">
      <c r="A4689" s="30" t="s">
        <v>13159</v>
      </c>
      <c r="B4689" s="5" t="s">
        <v>13160</v>
      </c>
      <c r="C4689" s="5" t="s">
        <v>13161</v>
      </c>
      <c r="D4689" s="5">
        <v>127.70399500000001</v>
      </c>
      <c r="E4689" s="5">
        <v>157</v>
      </c>
      <c r="F4689" s="5">
        <v>0</v>
      </c>
      <c r="G4689" s="5">
        <v>0</v>
      </c>
      <c r="H4689" s="5">
        <v>0</v>
      </c>
      <c r="I4689" s="5">
        <v>0</v>
      </c>
      <c r="J4689" s="5">
        <v>215</v>
      </c>
      <c r="K4689" s="5">
        <v>270</v>
      </c>
      <c r="L4689" s="5">
        <f t="shared" si="438"/>
        <v>0</v>
      </c>
      <c r="M4689" s="5">
        <f t="shared" si="439"/>
        <v>0</v>
      </c>
      <c r="N4689" s="5">
        <f t="shared" si="440"/>
        <v>0</v>
      </c>
      <c r="O4689" s="5">
        <f t="shared" si="441"/>
        <v>0</v>
      </c>
      <c r="P4689" s="5">
        <f t="shared" si="442"/>
        <v>4.8027816996771904</v>
      </c>
      <c r="Q4689" s="5">
        <f t="shared" si="443"/>
        <v>3.9953006977245162</v>
      </c>
      <c r="R4689" s="7">
        <v>-5.3540000000000001</v>
      </c>
    </row>
    <row r="4690" spans="1:18">
      <c r="A4690" s="30" t="s">
        <v>13162</v>
      </c>
      <c r="B4690" s="5" t="s">
        <v>13163</v>
      </c>
      <c r="C4690" s="5" t="s">
        <v>13164</v>
      </c>
      <c r="D4690" s="5">
        <v>12.226364999999999</v>
      </c>
      <c r="E4690" s="5">
        <v>145</v>
      </c>
      <c r="F4690" s="5">
        <v>0</v>
      </c>
      <c r="G4690" s="5">
        <v>0</v>
      </c>
      <c r="H4690" s="5">
        <v>0</v>
      </c>
      <c r="I4690" s="5">
        <v>0</v>
      </c>
      <c r="J4690" s="5">
        <v>310</v>
      </c>
      <c r="K4690" s="5">
        <v>320</v>
      </c>
      <c r="L4690" s="5">
        <f t="shared" si="438"/>
        <v>0</v>
      </c>
      <c r="M4690" s="5">
        <f t="shared" si="439"/>
        <v>0</v>
      </c>
      <c r="N4690" s="5">
        <f t="shared" si="440"/>
        <v>0</v>
      </c>
      <c r="O4690" s="5">
        <f t="shared" si="441"/>
        <v>0</v>
      </c>
      <c r="P4690" s="5">
        <f t="shared" si="442"/>
        <v>7.4980396254463146</v>
      </c>
      <c r="Q4690" s="5">
        <f t="shared" si="443"/>
        <v>5.1270474343213204</v>
      </c>
      <c r="R4690" s="7">
        <v>-5.5439999999999996</v>
      </c>
    </row>
    <row r="4691" spans="1:18">
      <c r="A4691" s="30" t="s">
        <v>13165</v>
      </c>
      <c r="B4691" s="5" t="s">
        <v>13166</v>
      </c>
      <c r="C4691" s="5" t="s">
        <v>13167</v>
      </c>
      <c r="D4691" s="5">
        <v>75.366546999999997</v>
      </c>
      <c r="E4691" s="5">
        <v>136</v>
      </c>
      <c r="F4691" s="5">
        <v>0</v>
      </c>
      <c r="G4691" s="5">
        <v>0</v>
      </c>
      <c r="H4691" s="5">
        <v>0</v>
      </c>
      <c r="I4691" s="5">
        <v>0</v>
      </c>
      <c r="J4691" s="5">
        <v>40</v>
      </c>
      <c r="K4691" s="5">
        <v>20</v>
      </c>
      <c r="L4691" s="5">
        <f t="shared" si="438"/>
        <v>0</v>
      </c>
      <c r="M4691" s="5">
        <f t="shared" si="439"/>
        <v>0</v>
      </c>
      <c r="N4691" s="5">
        <f t="shared" si="440"/>
        <v>0</v>
      </c>
      <c r="O4691" s="5">
        <f t="shared" si="441"/>
        <v>0</v>
      </c>
      <c r="P4691" s="5">
        <f t="shared" si="442"/>
        <v>1.0315139902179467</v>
      </c>
      <c r="Q4691" s="5">
        <f t="shared" si="443"/>
        <v>0.34164608362894827</v>
      </c>
      <c r="R4691" s="7">
        <v>-3.2949999999999999</v>
      </c>
    </row>
    <row r="4692" spans="1:18">
      <c r="A4692" s="30" t="s">
        <v>13168</v>
      </c>
      <c r="B4692" s="5" t="s">
        <v>13169</v>
      </c>
      <c r="C4692" s="5" t="s">
        <v>13170</v>
      </c>
      <c r="D4692" s="5">
        <v>93.114898999999994</v>
      </c>
      <c r="E4692" s="5">
        <v>148</v>
      </c>
      <c r="F4692" s="5">
        <v>0</v>
      </c>
      <c r="G4692" s="5">
        <v>0</v>
      </c>
      <c r="H4692" s="5">
        <v>0</v>
      </c>
      <c r="I4692" s="5">
        <v>0</v>
      </c>
      <c r="J4692" s="5">
        <v>10</v>
      </c>
      <c r="K4692" s="5">
        <v>3.3</v>
      </c>
      <c r="L4692" s="5">
        <f t="shared" si="438"/>
        <v>0</v>
      </c>
      <c r="M4692" s="5">
        <f t="shared" si="439"/>
        <v>0</v>
      </c>
      <c r="N4692" s="5">
        <f t="shared" si="440"/>
        <v>0</v>
      </c>
      <c r="O4692" s="5">
        <f t="shared" si="441"/>
        <v>0</v>
      </c>
      <c r="P4692" s="5">
        <f t="shared" si="442"/>
        <v>0.23696943018520392</v>
      </c>
      <c r="Q4692" s="5">
        <f t="shared" si="443"/>
        <v>5.1800933220497294E-2</v>
      </c>
      <c r="R4692" s="7">
        <v>-1.7889999999999999</v>
      </c>
    </row>
    <row r="4693" spans="1:18">
      <c r="A4693" s="30" t="s">
        <v>13171</v>
      </c>
      <c r="B4693" s="5" t="s">
        <v>13172</v>
      </c>
      <c r="C4693" s="5" t="s">
        <v>13173</v>
      </c>
      <c r="D4693" s="5">
        <v>233.23400899999999</v>
      </c>
      <c r="E4693" s="5">
        <v>137</v>
      </c>
      <c r="F4693" s="5">
        <v>0</v>
      </c>
      <c r="G4693" s="5">
        <v>0</v>
      </c>
      <c r="H4693" s="5">
        <v>0</v>
      </c>
      <c r="I4693" s="5">
        <v>0</v>
      </c>
      <c r="J4693" s="5">
        <v>132</v>
      </c>
      <c r="K4693" s="5">
        <v>180</v>
      </c>
      <c r="L4693" s="5">
        <f t="shared" si="438"/>
        <v>0</v>
      </c>
      <c r="M4693" s="5">
        <f t="shared" si="439"/>
        <v>0</v>
      </c>
      <c r="N4693" s="5">
        <f t="shared" si="440"/>
        <v>0</v>
      </c>
      <c r="O4693" s="5">
        <f t="shared" si="441"/>
        <v>0</v>
      </c>
      <c r="P4693" s="5">
        <f t="shared" si="442"/>
        <v>3.3791494803636088</v>
      </c>
      <c r="Q4693" s="5">
        <f t="shared" si="443"/>
        <v>3.0523708493564432</v>
      </c>
      <c r="R4693" s="7">
        <v>-4.9790000000000001</v>
      </c>
    </row>
    <row r="4694" spans="1:18">
      <c r="A4694" s="30" t="s">
        <v>13174</v>
      </c>
      <c r="B4694" s="5" t="s">
        <v>13175</v>
      </c>
      <c r="C4694" s="5" t="s">
        <v>13176</v>
      </c>
      <c r="D4694" s="5">
        <v>116.052505</v>
      </c>
      <c r="E4694" s="5">
        <v>403</v>
      </c>
      <c r="F4694" s="5">
        <v>0</v>
      </c>
      <c r="G4694" s="5">
        <v>0</v>
      </c>
      <c r="H4694" s="5">
        <v>0</v>
      </c>
      <c r="I4694" s="5">
        <v>0</v>
      </c>
      <c r="J4694" s="5">
        <v>55</v>
      </c>
      <c r="K4694" s="5">
        <v>30</v>
      </c>
      <c r="L4694" s="5">
        <f t="shared" si="438"/>
        <v>0</v>
      </c>
      <c r="M4694" s="5">
        <f t="shared" si="439"/>
        <v>0</v>
      </c>
      <c r="N4694" s="5">
        <f t="shared" si="440"/>
        <v>0</v>
      </c>
      <c r="O4694" s="5">
        <f t="shared" si="441"/>
        <v>0</v>
      </c>
      <c r="P4694" s="5">
        <f t="shared" si="442"/>
        <v>0.47864296816564766</v>
      </c>
      <c r="Q4694" s="5">
        <f t="shared" si="443"/>
        <v>0.17294243439281748</v>
      </c>
      <c r="R4694" s="7">
        <v>-3.6419999999999999</v>
      </c>
    </row>
    <row r="4695" spans="1:18">
      <c r="A4695" s="30" t="s">
        <v>13177</v>
      </c>
      <c r="B4695" s="5" t="s">
        <v>13178</v>
      </c>
      <c r="C4695" s="5" t="s">
        <v>13179</v>
      </c>
      <c r="D4695" s="5">
        <v>4.2989300000000004</v>
      </c>
      <c r="E4695" s="5">
        <v>115</v>
      </c>
      <c r="F4695" s="5">
        <v>0</v>
      </c>
      <c r="G4695" s="5">
        <v>0</v>
      </c>
      <c r="H4695" s="5">
        <v>0</v>
      </c>
      <c r="I4695" s="5">
        <v>0</v>
      </c>
      <c r="J4695" s="5">
        <v>25</v>
      </c>
      <c r="K4695" s="5">
        <v>20</v>
      </c>
      <c r="L4695" s="5">
        <f t="shared" si="438"/>
        <v>0</v>
      </c>
      <c r="M4695" s="5">
        <f t="shared" si="439"/>
        <v>0</v>
      </c>
      <c r="N4695" s="5">
        <f t="shared" si="440"/>
        <v>0</v>
      </c>
      <c r="O4695" s="5">
        <f t="shared" si="441"/>
        <v>0</v>
      </c>
      <c r="P4695" s="5">
        <f t="shared" si="442"/>
        <v>0.76242338407413435</v>
      </c>
      <c r="Q4695" s="5">
        <f t="shared" si="443"/>
        <v>0.40403362933510406</v>
      </c>
      <c r="R4695" s="7">
        <v>-2.9950000000000001</v>
      </c>
    </row>
    <row r="4696" spans="1:18">
      <c r="A4696" s="30" t="s">
        <v>13180</v>
      </c>
      <c r="B4696" s="5" t="s">
        <v>13181</v>
      </c>
      <c r="C4696" s="5" t="s">
        <v>13182</v>
      </c>
      <c r="D4696" s="5">
        <v>289.11102299999999</v>
      </c>
      <c r="E4696" s="5">
        <v>135</v>
      </c>
      <c r="F4696" s="5">
        <v>0</v>
      </c>
      <c r="G4696" s="5">
        <v>0</v>
      </c>
      <c r="H4696" s="5">
        <v>0</v>
      </c>
      <c r="I4696" s="5">
        <v>0</v>
      </c>
      <c r="J4696" s="5">
        <v>55</v>
      </c>
      <c r="K4696" s="5">
        <v>70</v>
      </c>
      <c r="L4696" s="5">
        <f t="shared" si="438"/>
        <v>0</v>
      </c>
      <c r="M4696" s="5">
        <f t="shared" si="439"/>
        <v>0</v>
      </c>
      <c r="N4696" s="5">
        <f t="shared" si="440"/>
        <v>0</v>
      </c>
      <c r="O4696" s="5">
        <f t="shared" si="441"/>
        <v>0</v>
      </c>
      <c r="P4696" s="5">
        <f t="shared" si="442"/>
        <v>1.4288378975611555</v>
      </c>
      <c r="Q4696" s="5">
        <f t="shared" si="443"/>
        <v>1.204618783758366</v>
      </c>
      <c r="R4696" s="7">
        <v>-4.032</v>
      </c>
    </row>
    <row r="4697" spans="1:18">
      <c r="A4697" s="30" t="s">
        <v>13183</v>
      </c>
      <c r="B4697" s="5" t="s">
        <v>13184</v>
      </c>
      <c r="C4697" s="5" t="s">
        <v>13185</v>
      </c>
      <c r="D4697" s="5">
        <v>269.87597699999998</v>
      </c>
      <c r="E4697" s="5">
        <v>123</v>
      </c>
      <c r="F4697" s="5">
        <v>0</v>
      </c>
      <c r="G4697" s="5">
        <v>0</v>
      </c>
      <c r="H4697" s="5">
        <v>0</v>
      </c>
      <c r="I4697" s="5">
        <v>0</v>
      </c>
      <c r="J4697" s="5">
        <v>170</v>
      </c>
      <c r="K4697" s="5">
        <v>110</v>
      </c>
      <c r="L4697" s="5">
        <f t="shared" si="438"/>
        <v>0</v>
      </c>
      <c r="M4697" s="5">
        <f t="shared" si="439"/>
        <v>0</v>
      </c>
      <c r="N4697" s="5">
        <f t="shared" si="440"/>
        <v>0</v>
      </c>
      <c r="O4697" s="5">
        <f t="shared" si="441"/>
        <v>0</v>
      </c>
      <c r="P4697" s="5">
        <f t="shared" si="442"/>
        <v>4.847277124764009</v>
      </c>
      <c r="Q4697" s="5">
        <f t="shared" si="443"/>
        <v>2.0776526061337668</v>
      </c>
      <c r="R4697" s="7">
        <v>-4.7889999999999997</v>
      </c>
    </row>
    <row r="4698" spans="1:18">
      <c r="A4698" s="30" t="s">
        <v>13186</v>
      </c>
      <c r="B4698" s="5" t="s">
        <v>13187</v>
      </c>
      <c r="C4698" s="5" t="s">
        <v>13188</v>
      </c>
      <c r="D4698" s="5">
        <v>71.987099000000001</v>
      </c>
      <c r="E4698" s="5">
        <v>105</v>
      </c>
      <c r="F4698" s="5">
        <v>0</v>
      </c>
      <c r="G4698" s="5">
        <v>0</v>
      </c>
      <c r="H4698" s="5">
        <v>0</v>
      </c>
      <c r="I4698" s="5">
        <v>0</v>
      </c>
      <c r="J4698" s="5">
        <v>107</v>
      </c>
      <c r="K4698" s="5">
        <v>65</v>
      </c>
      <c r="L4698" s="5">
        <f t="shared" si="438"/>
        <v>0</v>
      </c>
      <c r="M4698" s="5">
        <f t="shared" si="439"/>
        <v>0</v>
      </c>
      <c r="N4698" s="5">
        <f t="shared" si="440"/>
        <v>0</v>
      </c>
      <c r="O4698" s="5">
        <f t="shared" si="441"/>
        <v>0</v>
      </c>
      <c r="P4698" s="5">
        <f t="shared" si="442"/>
        <v>3.573950377536085</v>
      </c>
      <c r="Q4698" s="5">
        <f t="shared" si="443"/>
        <v>1.4381673234666206</v>
      </c>
      <c r="R4698" s="7">
        <v>-4.242</v>
      </c>
    </row>
    <row r="4699" spans="1:18">
      <c r="A4699" s="30" t="s">
        <v>13189</v>
      </c>
      <c r="B4699" s="5" t="s">
        <v>13190</v>
      </c>
      <c r="C4699" s="5" t="s">
        <v>13191</v>
      </c>
      <c r="D4699" s="5">
        <v>51.947097999999997</v>
      </c>
      <c r="E4699" s="5">
        <v>106</v>
      </c>
      <c r="F4699" s="5">
        <v>0</v>
      </c>
      <c r="G4699" s="5">
        <v>0</v>
      </c>
      <c r="H4699" s="5">
        <v>0</v>
      </c>
      <c r="I4699" s="5">
        <v>0</v>
      </c>
      <c r="J4699" s="5">
        <v>75</v>
      </c>
      <c r="K4699" s="5">
        <v>70</v>
      </c>
      <c r="L4699" s="5">
        <f t="shared" si="438"/>
        <v>0</v>
      </c>
      <c r="M4699" s="5">
        <f t="shared" si="439"/>
        <v>0</v>
      </c>
      <c r="N4699" s="5">
        <f t="shared" si="440"/>
        <v>0</v>
      </c>
      <c r="O4699" s="5">
        <f t="shared" si="441"/>
        <v>0</v>
      </c>
      <c r="P4699" s="5">
        <f t="shared" si="442"/>
        <v>2.4814723349582675</v>
      </c>
      <c r="Q4699" s="5">
        <f t="shared" si="443"/>
        <v>1.5341843000696169</v>
      </c>
      <c r="R4699" s="7">
        <v>-4.242</v>
      </c>
    </row>
    <row r="4700" spans="1:18">
      <c r="A4700" s="30" t="s">
        <v>13192</v>
      </c>
      <c r="B4700" s="5" t="s">
        <v>13193</v>
      </c>
      <c r="C4700" s="5" t="s">
        <v>13194</v>
      </c>
      <c r="D4700" s="5">
        <v>143.11300700000001</v>
      </c>
      <c r="E4700" s="5">
        <v>92</v>
      </c>
      <c r="F4700" s="5">
        <v>0</v>
      </c>
      <c r="G4700" s="5">
        <v>0</v>
      </c>
      <c r="H4700" s="5">
        <v>0</v>
      </c>
      <c r="I4700" s="5">
        <v>0</v>
      </c>
      <c r="J4700" s="5">
        <v>70</v>
      </c>
      <c r="K4700" s="5">
        <v>90</v>
      </c>
      <c r="L4700" s="5">
        <f t="shared" si="438"/>
        <v>0</v>
      </c>
      <c r="M4700" s="5">
        <f t="shared" si="439"/>
        <v>0</v>
      </c>
      <c r="N4700" s="5">
        <f t="shared" si="440"/>
        <v>0</v>
      </c>
      <c r="O4700" s="5">
        <f t="shared" si="441"/>
        <v>0</v>
      </c>
      <c r="P4700" s="5">
        <f t="shared" si="442"/>
        <v>2.6684818442594707</v>
      </c>
      <c r="Q4700" s="5">
        <f t="shared" si="443"/>
        <v>2.2726891650099605</v>
      </c>
      <c r="R4700" s="7">
        <v>-4.3319999999999999</v>
      </c>
    </row>
    <row r="4701" spans="1:18">
      <c r="A4701" s="30" t="s">
        <v>13195</v>
      </c>
      <c r="B4701" s="5" t="s">
        <v>13196</v>
      </c>
      <c r="C4701" s="5" t="s">
        <v>13197</v>
      </c>
      <c r="D4701" s="5">
        <v>173.12851000000001</v>
      </c>
      <c r="E4701" s="5">
        <v>70</v>
      </c>
      <c r="F4701" s="5">
        <v>0</v>
      </c>
      <c r="G4701" s="5">
        <v>0</v>
      </c>
      <c r="H4701" s="5">
        <v>0</v>
      </c>
      <c r="I4701" s="5">
        <v>0</v>
      </c>
      <c r="J4701" s="5">
        <v>30</v>
      </c>
      <c r="K4701" s="5">
        <v>50</v>
      </c>
      <c r="L4701" s="5">
        <f t="shared" si="438"/>
        <v>0</v>
      </c>
      <c r="M4701" s="5">
        <f t="shared" si="439"/>
        <v>0</v>
      </c>
      <c r="N4701" s="5">
        <f t="shared" si="440"/>
        <v>0</v>
      </c>
      <c r="O4701" s="5">
        <f t="shared" si="441"/>
        <v>0</v>
      </c>
      <c r="P4701" s="5">
        <f t="shared" si="442"/>
        <v>1.5030632428890078</v>
      </c>
      <c r="Q4701" s="5">
        <f t="shared" si="443"/>
        <v>1.6594238347691774</v>
      </c>
      <c r="R4701" s="7">
        <v>-3.5979999999999999</v>
      </c>
    </row>
    <row r="4702" spans="1:18">
      <c r="A4702" s="30" t="s">
        <v>13198</v>
      </c>
      <c r="B4702" s="5" t="s">
        <v>13199</v>
      </c>
      <c r="C4702" s="5" t="s">
        <v>13200</v>
      </c>
      <c r="D4702" s="5">
        <v>137.89399700000001</v>
      </c>
      <c r="E4702" s="5">
        <v>51</v>
      </c>
      <c r="F4702" s="5">
        <v>0</v>
      </c>
      <c r="G4702" s="5">
        <v>0</v>
      </c>
      <c r="H4702" s="5">
        <v>0</v>
      </c>
      <c r="I4702" s="5">
        <v>0</v>
      </c>
      <c r="J4702" s="5">
        <v>2</v>
      </c>
      <c r="K4702" s="5">
        <v>14</v>
      </c>
      <c r="L4702" s="5">
        <f t="shared" si="438"/>
        <v>0</v>
      </c>
      <c r="M4702" s="5">
        <f t="shared" si="439"/>
        <v>0</v>
      </c>
      <c r="N4702" s="5">
        <f t="shared" si="440"/>
        <v>0</v>
      </c>
      <c r="O4702" s="5">
        <f t="shared" si="441"/>
        <v>0</v>
      </c>
      <c r="P4702" s="5">
        <f t="shared" si="442"/>
        <v>0.1375351986957262</v>
      </c>
      <c r="Q4702" s="5">
        <f t="shared" si="443"/>
        <v>0.6377393561073702</v>
      </c>
      <c r="R4702" s="7">
        <v>-1.956</v>
      </c>
    </row>
    <row r="4703" spans="1:18">
      <c r="A4703" s="30" t="s">
        <v>13201</v>
      </c>
      <c r="B4703" s="5" t="s">
        <v>13202</v>
      </c>
      <c r="C4703" s="5" t="s">
        <v>13203</v>
      </c>
      <c r="D4703" s="5">
        <v>243.09750399999999</v>
      </c>
      <c r="E4703" s="5">
        <v>419</v>
      </c>
      <c r="F4703" s="5">
        <v>0</v>
      </c>
      <c r="G4703" s="5">
        <v>0</v>
      </c>
      <c r="H4703" s="5">
        <v>0</v>
      </c>
      <c r="I4703" s="5">
        <v>0</v>
      </c>
      <c r="J4703" s="5">
        <v>80</v>
      </c>
      <c r="K4703" s="5">
        <v>130</v>
      </c>
      <c r="L4703" s="5">
        <f t="shared" si="438"/>
        <v>0</v>
      </c>
      <c r="M4703" s="5">
        <f t="shared" si="439"/>
        <v>0</v>
      </c>
      <c r="N4703" s="5">
        <f t="shared" si="440"/>
        <v>0</v>
      </c>
      <c r="O4703" s="5">
        <f t="shared" si="441"/>
        <v>0</v>
      </c>
      <c r="P4703" s="5">
        <f t="shared" si="442"/>
        <v>0.66962244711045693</v>
      </c>
      <c r="Q4703" s="5">
        <f t="shared" si="443"/>
        <v>0.72079985185677875</v>
      </c>
      <c r="R4703" s="7">
        <v>-4.585</v>
      </c>
    </row>
    <row r="4704" spans="1:18">
      <c r="A4704" s="30" t="s">
        <v>13204</v>
      </c>
      <c r="B4704" s="5" t="s">
        <v>13205</v>
      </c>
      <c r="C4704" s="5" t="s">
        <v>13206</v>
      </c>
      <c r="D4704" s="5">
        <v>86.496902000000006</v>
      </c>
      <c r="E4704" s="5">
        <v>297</v>
      </c>
      <c r="F4704" s="5">
        <v>0</v>
      </c>
      <c r="G4704" s="5">
        <v>0</v>
      </c>
      <c r="H4704" s="5">
        <v>0</v>
      </c>
      <c r="I4704" s="5">
        <v>0</v>
      </c>
      <c r="J4704" s="5">
        <v>60</v>
      </c>
      <c r="K4704" s="5">
        <v>160</v>
      </c>
      <c r="L4704" s="5">
        <f t="shared" si="438"/>
        <v>0</v>
      </c>
      <c r="M4704" s="5">
        <f t="shared" si="439"/>
        <v>0</v>
      </c>
      <c r="N4704" s="5">
        <f t="shared" si="440"/>
        <v>0</v>
      </c>
      <c r="O4704" s="5">
        <f t="shared" si="441"/>
        <v>0</v>
      </c>
      <c r="P4704" s="5">
        <f t="shared" si="442"/>
        <v>0.70851465994768048</v>
      </c>
      <c r="Q4704" s="5">
        <f t="shared" si="443"/>
        <v>1.251551983125575</v>
      </c>
      <c r="R4704" s="7">
        <v>-4.6589999999999998</v>
      </c>
    </row>
    <row r="4705" spans="1:18">
      <c r="A4705" s="30" t="s">
        <v>13207</v>
      </c>
      <c r="B4705" s="5" t="s">
        <v>13208</v>
      </c>
      <c r="C4705" s="5" t="s">
        <v>13209</v>
      </c>
      <c r="D4705" s="5">
        <v>96.404349999999994</v>
      </c>
      <c r="E4705" s="5">
        <v>296</v>
      </c>
      <c r="F4705" s="5">
        <v>0</v>
      </c>
      <c r="G4705" s="5">
        <v>0</v>
      </c>
      <c r="H4705" s="5">
        <v>0</v>
      </c>
      <c r="I4705" s="5">
        <v>0</v>
      </c>
      <c r="J4705" s="5">
        <v>35</v>
      </c>
      <c r="K4705" s="5">
        <v>80</v>
      </c>
      <c r="L4705" s="5">
        <f t="shared" si="438"/>
        <v>0</v>
      </c>
      <c r="M4705" s="5">
        <f t="shared" si="439"/>
        <v>0</v>
      </c>
      <c r="N4705" s="5">
        <f t="shared" si="440"/>
        <v>0</v>
      </c>
      <c r="O4705" s="5">
        <f t="shared" si="441"/>
        <v>0</v>
      </c>
      <c r="P4705" s="5">
        <f t="shared" si="442"/>
        <v>0.41469650282410692</v>
      </c>
      <c r="Q4705" s="5">
        <f t="shared" si="443"/>
        <v>0.62789009964239151</v>
      </c>
      <c r="R4705" s="7">
        <v>-3.9470000000000001</v>
      </c>
    </row>
    <row r="4706" spans="1:18">
      <c r="A4706" s="30" t="s">
        <v>13210</v>
      </c>
      <c r="B4706" s="5" t="s">
        <v>13211</v>
      </c>
      <c r="C4706" s="5" t="s">
        <v>13212</v>
      </c>
      <c r="D4706" s="5">
        <v>297.71301299999999</v>
      </c>
      <c r="E4706" s="5">
        <v>270</v>
      </c>
      <c r="F4706" s="5">
        <v>0</v>
      </c>
      <c r="G4706" s="5">
        <v>0</v>
      </c>
      <c r="H4706" s="5">
        <v>0</v>
      </c>
      <c r="I4706" s="5">
        <v>0</v>
      </c>
      <c r="J4706" s="5">
        <v>30</v>
      </c>
      <c r="K4706" s="5">
        <v>40</v>
      </c>
      <c r="L4706" s="5">
        <f t="shared" si="438"/>
        <v>0</v>
      </c>
      <c r="M4706" s="5">
        <f t="shared" si="439"/>
        <v>0</v>
      </c>
      <c r="N4706" s="5">
        <f t="shared" si="440"/>
        <v>0</v>
      </c>
      <c r="O4706" s="5">
        <f t="shared" si="441"/>
        <v>0</v>
      </c>
      <c r="P4706" s="5">
        <f t="shared" si="442"/>
        <v>0.38968306297122424</v>
      </c>
      <c r="Q4706" s="5">
        <f t="shared" si="443"/>
        <v>0.34417679535953311</v>
      </c>
      <c r="R4706" s="7">
        <v>-3.4380000000000002</v>
      </c>
    </row>
    <row r="4707" spans="1:18">
      <c r="A4707" s="30" t="s">
        <v>13213</v>
      </c>
      <c r="B4707" s="5" t="s">
        <v>13214</v>
      </c>
      <c r="C4707" s="5" t="s">
        <v>13215</v>
      </c>
      <c r="D4707" s="5">
        <v>198.25700399999999</v>
      </c>
      <c r="E4707" s="5">
        <v>266</v>
      </c>
      <c r="F4707" s="5">
        <v>0</v>
      </c>
      <c r="G4707" s="5">
        <v>0</v>
      </c>
      <c r="H4707" s="5">
        <v>0</v>
      </c>
      <c r="I4707" s="5">
        <v>0</v>
      </c>
      <c r="J4707" s="5">
        <v>50</v>
      </c>
      <c r="K4707" s="5">
        <v>50</v>
      </c>
      <c r="L4707" s="5">
        <f t="shared" si="438"/>
        <v>0</v>
      </c>
      <c r="M4707" s="5">
        <f t="shared" si="439"/>
        <v>0</v>
      </c>
      <c r="N4707" s="5">
        <f t="shared" si="440"/>
        <v>0</v>
      </c>
      <c r="O4707" s="5">
        <f t="shared" si="441"/>
        <v>0</v>
      </c>
      <c r="P4707" s="5">
        <f t="shared" si="442"/>
        <v>0.65923826442500344</v>
      </c>
      <c r="Q4707" s="5">
        <f t="shared" si="443"/>
        <v>0.43669048283399409</v>
      </c>
      <c r="R4707" s="7">
        <v>-3.8109999999999999</v>
      </c>
    </row>
    <row r="4708" spans="1:18">
      <c r="A4708" s="30" t="s">
        <v>13216</v>
      </c>
      <c r="B4708" s="5" t="s">
        <v>13217</v>
      </c>
      <c r="C4708" s="5" t="s">
        <v>13218</v>
      </c>
      <c r="D4708" s="5">
        <v>215.78999300000001</v>
      </c>
      <c r="E4708" s="5">
        <v>257</v>
      </c>
      <c r="F4708" s="5">
        <v>0</v>
      </c>
      <c r="G4708" s="5">
        <v>0</v>
      </c>
      <c r="H4708" s="5">
        <v>0</v>
      </c>
      <c r="I4708" s="5">
        <v>0</v>
      </c>
      <c r="J4708" s="5">
        <v>20</v>
      </c>
      <c r="K4708" s="5">
        <v>10</v>
      </c>
      <c r="L4708" s="5">
        <f t="shared" si="438"/>
        <v>0</v>
      </c>
      <c r="M4708" s="5">
        <f t="shared" si="439"/>
        <v>0</v>
      </c>
      <c r="N4708" s="5">
        <f t="shared" si="440"/>
        <v>0</v>
      </c>
      <c r="O4708" s="5">
        <f t="shared" si="441"/>
        <v>0</v>
      </c>
      <c r="P4708" s="5">
        <f t="shared" si="442"/>
        <v>0.2729297717308185</v>
      </c>
      <c r="Q4708" s="5">
        <f t="shared" si="443"/>
        <v>9.0396629131394873E-2</v>
      </c>
      <c r="R4708" s="7">
        <v>-2.5510000000000002</v>
      </c>
    </row>
    <row r="4709" spans="1:18">
      <c r="A4709" s="30" t="s">
        <v>13219</v>
      </c>
      <c r="B4709" s="5" t="s">
        <v>13220</v>
      </c>
      <c r="C4709" s="5" t="s">
        <v>13221</v>
      </c>
      <c r="D4709" s="5">
        <v>176.95550499999999</v>
      </c>
      <c r="E4709" s="5">
        <v>192</v>
      </c>
      <c r="F4709" s="5">
        <v>55</v>
      </c>
      <c r="G4709" s="5">
        <v>30</v>
      </c>
      <c r="H4709" s="5">
        <v>40</v>
      </c>
      <c r="I4709" s="5">
        <v>0</v>
      </c>
      <c r="J4709" s="5">
        <v>20</v>
      </c>
      <c r="K4709" s="5">
        <v>55</v>
      </c>
      <c r="L4709" s="5">
        <f t="shared" si="438"/>
        <v>0.96492203149280953</v>
      </c>
      <c r="M4709" s="5">
        <f t="shared" si="439"/>
        <v>0.66064580505769288</v>
      </c>
      <c r="N4709" s="5">
        <f t="shared" si="440"/>
        <v>0.90741071441534438</v>
      </c>
      <c r="O4709" s="5">
        <f t="shared" si="441"/>
        <v>0</v>
      </c>
      <c r="P4709" s="5">
        <f t="shared" si="442"/>
        <v>0.36532787153552271</v>
      </c>
      <c r="Q4709" s="5">
        <f t="shared" si="443"/>
        <v>0.66549810040222224</v>
      </c>
      <c r="R4709" s="7">
        <v>2.1999999999999999E-2</v>
      </c>
    </row>
    <row r="4710" spans="1:18">
      <c r="A4710" s="30" t="s">
        <v>13222</v>
      </c>
      <c r="B4710" s="5" t="s">
        <v>13223</v>
      </c>
      <c r="C4710" s="5" t="s">
        <v>13224</v>
      </c>
      <c r="D4710" s="5">
        <v>119.02499400000001</v>
      </c>
      <c r="E4710" s="5">
        <v>317</v>
      </c>
      <c r="F4710" s="5">
        <v>0</v>
      </c>
      <c r="G4710" s="5">
        <v>0</v>
      </c>
      <c r="H4710" s="5">
        <v>0</v>
      </c>
      <c r="I4710" s="5">
        <v>0</v>
      </c>
      <c r="J4710" s="5">
        <v>110</v>
      </c>
      <c r="K4710" s="5">
        <v>130</v>
      </c>
      <c r="L4710" s="5">
        <f t="shared" si="438"/>
        <v>0</v>
      </c>
      <c r="M4710" s="5">
        <f t="shared" si="439"/>
        <v>0</v>
      </c>
      <c r="N4710" s="5">
        <f t="shared" si="440"/>
        <v>0</v>
      </c>
      <c r="O4710" s="5">
        <f t="shared" si="441"/>
        <v>0</v>
      </c>
      <c r="P4710" s="5">
        <f t="shared" si="442"/>
        <v>1.2169912692161262</v>
      </c>
      <c r="Q4710" s="5">
        <f t="shared" si="443"/>
        <v>0.95272914172867607</v>
      </c>
      <c r="R4710" s="7">
        <v>-4.6189999999999998</v>
      </c>
    </row>
    <row r="4711" spans="1:18">
      <c r="A4711" s="30" t="s">
        <v>13225</v>
      </c>
      <c r="B4711" s="5" t="s">
        <v>13226</v>
      </c>
      <c r="C4711" s="5" t="s">
        <v>13227</v>
      </c>
      <c r="D4711" s="5">
        <v>411.20651199999998</v>
      </c>
      <c r="E4711" s="5">
        <v>114</v>
      </c>
      <c r="F4711" s="5">
        <v>0</v>
      </c>
      <c r="G4711" s="5">
        <v>0</v>
      </c>
      <c r="H4711" s="5">
        <v>0</v>
      </c>
      <c r="I4711" s="5">
        <v>0</v>
      </c>
      <c r="J4711" s="5">
        <v>15</v>
      </c>
      <c r="K4711" s="5">
        <v>40</v>
      </c>
      <c r="L4711" s="5">
        <f t="shared" si="438"/>
        <v>0</v>
      </c>
      <c r="M4711" s="5">
        <f t="shared" si="439"/>
        <v>0</v>
      </c>
      <c r="N4711" s="5">
        <f t="shared" si="440"/>
        <v>0</v>
      </c>
      <c r="O4711" s="5">
        <f t="shared" si="441"/>
        <v>0</v>
      </c>
      <c r="P4711" s="5">
        <f t="shared" si="442"/>
        <v>0.46146678509750239</v>
      </c>
      <c r="Q4711" s="5">
        <f t="shared" si="443"/>
        <v>0.8151555679567889</v>
      </c>
      <c r="R4711" s="7">
        <v>-3.22</v>
      </c>
    </row>
    <row r="4712" spans="1:18">
      <c r="A4712" s="30" t="s">
        <v>13228</v>
      </c>
      <c r="B4712" s="5" t="s">
        <v>13229</v>
      </c>
      <c r="C4712" s="5" t="s">
        <v>13230</v>
      </c>
      <c r="D4712" s="5">
        <v>161.61999499999999</v>
      </c>
      <c r="E4712" s="5">
        <v>115</v>
      </c>
      <c r="F4712" s="5">
        <v>0</v>
      </c>
      <c r="G4712" s="5">
        <v>0</v>
      </c>
      <c r="H4712" s="5">
        <v>0</v>
      </c>
      <c r="I4712" s="5">
        <v>0</v>
      </c>
      <c r="J4712" s="5">
        <v>110</v>
      </c>
      <c r="K4712" s="5">
        <v>160</v>
      </c>
      <c r="L4712" s="5">
        <f t="shared" si="438"/>
        <v>0</v>
      </c>
      <c r="M4712" s="5">
        <f t="shared" si="439"/>
        <v>0</v>
      </c>
      <c r="N4712" s="5">
        <f t="shared" si="440"/>
        <v>0</v>
      </c>
      <c r="O4712" s="5">
        <f t="shared" si="441"/>
        <v>0</v>
      </c>
      <c r="P4712" s="5">
        <f t="shared" si="442"/>
        <v>3.3546628899261912</v>
      </c>
      <c r="Q4712" s="5">
        <f t="shared" si="443"/>
        <v>3.2322690346808325</v>
      </c>
      <c r="R4712" s="7">
        <v>-4.8410000000000002</v>
      </c>
    </row>
    <row r="4713" spans="1:18">
      <c r="A4713" s="30" t="s">
        <v>13231</v>
      </c>
      <c r="B4713" s="5" t="s">
        <v>13232</v>
      </c>
      <c r="C4713" s="5" t="s">
        <v>13233</v>
      </c>
      <c r="D4713" s="5">
        <v>22.483049000000001</v>
      </c>
      <c r="E4713" s="5">
        <v>608</v>
      </c>
      <c r="F4713" s="5">
        <v>270</v>
      </c>
      <c r="G4713" s="5">
        <v>85</v>
      </c>
      <c r="H4713" s="5">
        <v>210</v>
      </c>
      <c r="I4713" s="5">
        <v>40</v>
      </c>
      <c r="J4713" s="5">
        <v>410</v>
      </c>
      <c r="K4713" s="5">
        <v>400</v>
      </c>
      <c r="L4713" s="5">
        <f t="shared" si="438"/>
        <v>1.4958599914051209</v>
      </c>
      <c r="M4713" s="5">
        <f t="shared" si="439"/>
        <v>0.59110414136740941</v>
      </c>
      <c r="N4713" s="5">
        <f t="shared" si="440"/>
        <v>1.504391447583334</v>
      </c>
      <c r="O4713" s="5">
        <f t="shared" si="441"/>
        <v>0.24597230194457834</v>
      </c>
      <c r="P4713" s="5">
        <f t="shared" si="442"/>
        <v>2.3650172736246997</v>
      </c>
      <c r="Q4713" s="5">
        <f t="shared" si="443"/>
        <v>1.5284166899189795</v>
      </c>
      <c r="R4713" s="5">
        <v>-0.79200000000000004</v>
      </c>
    </row>
    <row r="4714" spans="1:18">
      <c r="A4714" s="30" t="s">
        <v>13234</v>
      </c>
      <c r="B4714" s="5" t="s">
        <v>13235</v>
      </c>
      <c r="C4714" s="5" t="s">
        <v>13236</v>
      </c>
      <c r="D4714" s="5">
        <v>32.000252000000003</v>
      </c>
      <c r="E4714" s="5">
        <v>631</v>
      </c>
      <c r="F4714" s="5">
        <v>70</v>
      </c>
      <c r="G4714" s="5">
        <v>35</v>
      </c>
      <c r="H4714" s="5">
        <v>70</v>
      </c>
      <c r="I4714" s="5">
        <v>40</v>
      </c>
      <c r="J4714" s="5">
        <v>140</v>
      </c>
      <c r="K4714" s="5">
        <v>150</v>
      </c>
      <c r="L4714" s="5">
        <f t="shared" si="438"/>
        <v>0.37367964567824119</v>
      </c>
      <c r="M4714" s="5">
        <f t="shared" si="439"/>
        <v>0.23452402588418889</v>
      </c>
      <c r="N4714" s="5">
        <f t="shared" si="440"/>
        <v>0.48318542003733078</v>
      </c>
      <c r="O4714" s="5">
        <f t="shared" si="441"/>
        <v>0.23700659204802474</v>
      </c>
      <c r="P4714" s="5">
        <f t="shared" si="442"/>
        <v>0.77813099737518632</v>
      </c>
      <c r="Q4714" s="5">
        <f t="shared" si="443"/>
        <v>0.55226466767278481</v>
      </c>
      <c r="R4714" s="5">
        <v>-0.80200000000000005</v>
      </c>
    </row>
    <row r="4715" spans="1:18">
      <c r="A4715" s="30" t="s">
        <v>13237</v>
      </c>
      <c r="B4715" s="5" t="s">
        <v>13238</v>
      </c>
      <c r="C4715" s="5" t="s">
        <v>13239</v>
      </c>
      <c r="D4715" s="5">
        <v>11.4458</v>
      </c>
      <c r="E4715" s="5">
        <v>312</v>
      </c>
      <c r="F4715" s="5">
        <v>0</v>
      </c>
      <c r="G4715" s="5">
        <v>0</v>
      </c>
      <c r="H4715" s="5">
        <v>0</v>
      </c>
      <c r="I4715" s="5">
        <v>0</v>
      </c>
      <c r="J4715" s="5">
        <v>20</v>
      </c>
      <c r="K4715" s="5">
        <v>20</v>
      </c>
      <c r="L4715" s="5">
        <f t="shared" si="438"/>
        <v>0</v>
      </c>
      <c r="M4715" s="5">
        <f t="shared" si="439"/>
        <v>0</v>
      </c>
      <c r="N4715" s="5">
        <f t="shared" si="440"/>
        <v>0</v>
      </c>
      <c r="O4715" s="5">
        <f t="shared" si="441"/>
        <v>0</v>
      </c>
      <c r="P4715" s="5">
        <f t="shared" si="442"/>
        <v>0.22481715171416783</v>
      </c>
      <c r="Q4715" s="5">
        <f t="shared" si="443"/>
        <v>0.14892265183825951</v>
      </c>
      <c r="R4715" s="5">
        <v>-2.8570000000000002</v>
      </c>
    </row>
    <row r="4716" spans="1:18">
      <c r="A4716" s="30" t="s">
        <v>13240</v>
      </c>
      <c r="B4716" s="5" t="s">
        <v>13241</v>
      </c>
      <c r="C4716" s="5" t="s">
        <v>13242</v>
      </c>
      <c r="D4716" s="5">
        <v>13.372601</v>
      </c>
      <c r="E4716" s="5">
        <v>325</v>
      </c>
      <c r="F4716" s="5">
        <v>0</v>
      </c>
      <c r="G4716" s="5">
        <v>0</v>
      </c>
      <c r="H4716" s="5">
        <v>0</v>
      </c>
      <c r="I4716" s="5">
        <v>0</v>
      </c>
      <c r="J4716" s="5">
        <v>90</v>
      </c>
      <c r="K4716" s="5">
        <v>70</v>
      </c>
      <c r="L4716" s="5">
        <f t="shared" si="438"/>
        <v>0</v>
      </c>
      <c r="M4716" s="5">
        <f t="shared" si="439"/>
        <v>0</v>
      </c>
      <c r="N4716" s="5">
        <f t="shared" si="440"/>
        <v>0</v>
      </c>
      <c r="O4716" s="5">
        <f t="shared" si="441"/>
        <v>0</v>
      </c>
      <c r="P4716" s="5">
        <f t="shared" si="442"/>
        <v>0.97121009540520509</v>
      </c>
      <c r="Q4716" s="5">
        <f t="shared" si="443"/>
        <v>0.50038011017655204</v>
      </c>
      <c r="R4716" s="5">
        <v>-4.2969999999999997</v>
      </c>
    </row>
    <row r="4717" spans="1:18">
      <c r="A4717" s="30" t="s">
        <v>13243</v>
      </c>
      <c r="B4717" s="5" t="s">
        <v>13244</v>
      </c>
      <c r="C4717" s="5" t="s">
        <v>13245</v>
      </c>
      <c r="D4717" s="5">
        <v>7.549175</v>
      </c>
      <c r="E4717" s="5">
        <v>1469</v>
      </c>
      <c r="F4717" s="5">
        <v>0</v>
      </c>
      <c r="G4717" s="5">
        <v>0</v>
      </c>
      <c r="H4717" s="5">
        <v>0</v>
      </c>
      <c r="I4717" s="5">
        <v>0</v>
      </c>
      <c r="J4717" s="5">
        <v>65</v>
      </c>
      <c r="K4717" s="5">
        <v>10</v>
      </c>
      <c r="L4717" s="5">
        <f t="shared" si="438"/>
        <v>0</v>
      </c>
      <c r="M4717" s="5">
        <f t="shared" si="439"/>
        <v>0</v>
      </c>
      <c r="N4717" s="5">
        <f t="shared" si="440"/>
        <v>0</v>
      </c>
      <c r="O4717" s="5">
        <f t="shared" si="441"/>
        <v>0</v>
      </c>
      <c r="P4717" s="5">
        <f t="shared" si="442"/>
        <v>0.15518352065225746</v>
      </c>
      <c r="Q4717" s="5">
        <f t="shared" si="443"/>
        <v>1.5814794885478885E-2</v>
      </c>
      <c r="R4717" s="5">
        <v>-3.5</v>
      </c>
    </row>
    <row r="4718" spans="1:18">
      <c r="A4718" s="30" t="s">
        <v>13246</v>
      </c>
      <c r="B4718" s="5" t="s">
        <v>13247</v>
      </c>
      <c r="C4718" s="5" t="s">
        <v>13248</v>
      </c>
      <c r="D4718" s="5">
        <v>177.57350199999999</v>
      </c>
      <c r="E4718" s="5">
        <v>165</v>
      </c>
      <c r="F4718" s="5">
        <v>0</v>
      </c>
      <c r="G4718" s="5">
        <v>0</v>
      </c>
      <c r="H4718" s="5">
        <v>0</v>
      </c>
      <c r="I4718" s="5">
        <v>0</v>
      </c>
      <c r="J4718" s="5">
        <v>60</v>
      </c>
      <c r="K4718" s="5">
        <v>50</v>
      </c>
      <c r="L4718" s="5">
        <f t="shared" si="438"/>
        <v>0</v>
      </c>
      <c r="M4718" s="5">
        <f t="shared" si="439"/>
        <v>0</v>
      </c>
      <c r="N4718" s="5">
        <f t="shared" si="440"/>
        <v>0</v>
      </c>
      <c r="O4718" s="5">
        <f t="shared" si="441"/>
        <v>0</v>
      </c>
      <c r="P4718" s="5">
        <f t="shared" si="442"/>
        <v>1.2753263879058248</v>
      </c>
      <c r="Q4718" s="5">
        <f t="shared" si="443"/>
        <v>0.70399799050813583</v>
      </c>
      <c r="R4718" s="7">
        <v>-3.891</v>
      </c>
    </row>
    <row r="4719" spans="1:18">
      <c r="A4719" s="30" t="s">
        <v>13249</v>
      </c>
      <c r="B4719" s="5" t="s">
        <v>13250</v>
      </c>
      <c r="C4719" s="5" t="s">
        <v>13251</v>
      </c>
      <c r="D4719" s="5">
        <v>207.03750600000001</v>
      </c>
      <c r="E4719" s="5">
        <v>158</v>
      </c>
      <c r="F4719" s="5">
        <v>0</v>
      </c>
      <c r="G4719" s="5">
        <v>0</v>
      </c>
      <c r="H4719" s="5">
        <v>0</v>
      </c>
      <c r="I4719" s="5">
        <v>0</v>
      </c>
      <c r="J4719" s="5">
        <v>20</v>
      </c>
      <c r="K4719" s="5">
        <v>30</v>
      </c>
      <c r="L4719" s="5">
        <f t="shared" si="438"/>
        <v>0</v>
      </c>
      <c r="M4719" s="5">
        <f t="shared" si="439"/>
        <v>0</v>
      </c>
      <c r="N4719" s="5">
        <f t="shared" si="440"/>
        <v>0</v>
      </c>
      <c r="O4719" s="5">
        <f t="shared" si="441"/>
        <v>0</v>
      </c>
      <c r="P4719" s="5">
        <f t="shared" si="442"/>
        <v>0.44394272996721751</v>
      </c>
      <c r="Q4719" s="5">
        <f t="shared" si="443"/>
        <v>0.44111266493864215</v>
      </c>
      <c r="R4719" s="7">
        <v>-3.1110000000000002</v>
      </c>
    </row>
    <row r="4720" spans="1:18">
      <c r="A4720" s="30" t="s">
        <v>13252</v>
      </c>
      <c r="B4720" s="5" t="s">
        <v>13253</v>
      </c>
      <c r="C4720" s="5" t="s">
        <v>13254</v>
      </c>
      <c r="D4720" s="5">
        <v>219.43850699999999</v>
      </c>
      <c r="E4720" s="5">
        <v>132</v>
      </c>
      <c r="F4720" s="5">
        <v>60</v>
      </c>
      <c r="G4720" s="5">
        <v>67</v>
      </c>
      <c r="H4720" s="5">
        <v>75</v>
      </c>
      <c r="I4720" s="5">
        <v>15</v>
      </c>
      <c r="J4720" s="5">
        <v>7</v>
      </c>
      <c r="K4720" s="5">
        <v>10</v>
      </c>
      <c r="L4720" s="5">
        <f t="shared" si="438"/>
        <v>1.5311159507985075</v>
      </c>
      <c r="M4720" s="5">
        <f t="shared" si="439"/>
        <v>2.1460978879449901</v>
      </c>
      <c r="N4720" s="5">
        <f t="shared" si="440"/>
        <v>2.4747564938600304</v>
      </c>
      <c r="O4720" s="5">
        <f t="shared" si="441"/>
        <v>0.42486124881336251</v>
      </c>
      <c r="P4720" s="5">
        <f t="shared" si="442"/>
        <v>0.18598509823626613</v>
      </c>
      <c r="Q4720" s="5">
        <f t="shared" si="443"/>
        <v>0.17599949762703396</v>
      </c>
      <c r="R4720" s="7">
        <v>2.0779999999999998</v>
      </c>
    </row>
    <row r="4721" spans="1:18">
      <c r="A4721" s="30" t="s">
        <v>13255</v>
      </c>
      <c r="B4721" s="5" t="s">
        <v>13256</v>
      </c>
      <c r="C4721" s="5" t="s">
        <v>13257</v>
      </c>
      <c r="D4721" s="5">
        <v>22.513950000000001</v>
      </c>
      <c r="E4721" s="5">
        <v>127</v>
      </c>
      <c r="F4721" s="5">
        <v>0</v>
      </c>
      <c r="G4721" s="5">
        <v>0</v>
      </c>
      <c r="H4721" s="5">
        <v>0</v>
      </c>
      <c r="I4721" s="5">
        <v>15</v>
      </c>
      <c r="J4721" s="5">
        <v>7</v>
      </c>
      <c r="K4721" s="5">
        <v>10</v>
      </c>
      <c r="L4721" s="5">
        <f t="shared" si="438"/>
        <v>0</v>
      </c>
      <c r="M4721" s="5">
        <f t="shared" si="439"/>
        <v>0</v>
      </c>
      <c r="N4721" s="5">
        <f t="shared" si="440"/>
        <v>0</v>
      </c>
      <c r="O4721" s="5">
        <f t="shared" si="441"/>
        <v>0.4415880696327863</v>
      </c>
      <c r="P4721" s="5">
        <f t="shared" si="442"/>
        <v>0.19330734619832382</v>
      </c>
      <c r="Q4721" s="5">
        <f t="shared" si="443"/>
        <v>0.18292861170683847</v>
      </c>
      <c r="R4721" s="7">
        <v>-0.435</v>
      </c>
    </row>
    <row r="4722" spans="1:18">
      <c r="A4722" s="30" t="s">
        <v>13255</v>
      </c>
      <c r="B4722" s="5" t="s">
        <v>13258</v>
      </c>
      <c r="C4722" s="5" t="s">
        <v>13259</v>
      </c>
      <c r="D4722" s="5">
        <v>9.9399770000000007</v>
      </c>
      <c r="E4722" s="5">
        <v>127</v>
      </c>
      <c r="F4722" s="5">
        <v>0</v>
      </c>
      <c r="G4722" s="5">
        <v>0</v>
      </c>
      <c r="H4722" s="5">
        <v>0</v>
      </c>
      <c r="I4722" s="5">
        <v>15</v>
      </c>
      <c r="J4722" s="5">
        <v>7</v>
      </c>
      <c r="K4722" s="5">
        <v>10</v>
      </c>
      <c r="L4722" s="5">
        <f t="shared" si="438"/>
        <v>0</v>
      </c>
      <c r="M4722" s="5">
        <f t="shared" si="439"/>
        <v>0</v>
      </c>
      <c r="N4722" s="5">
        <f t="shared" si="440"/>
        <v>0</v>
      </c>
      <c r="O4722" s="5">
        <f t="shared" si="441"/>
        <v>0.4415880696327863</v>
      </c>
      <c r="P4722" s="5">
        <f t="shared" si="442"/>
        <v>0.19330734619832382</v>
      </c>
      <c r="Q4722" s="5">
        <f t="shared" si="443"/>
        <v>0.18292861170683847</v>
      </c>
      <c r="R4722" s="7">
        <v>-0.439</v>
      </c>
    </row>
    <row r="4723" spans="1:18">
      <c r="A4723" s="30" t="s">
        <v>13260</v>
      </c>
      <c r="B4723" s="5" t="s">
        <v>13261</v>
      </c>
      <c r="C4723" s="5" t="s">
        <v>13262</v>
      </c>
      <c r="D4723" s="5">
        <v>77.749649000000005</v>
      </c>
      <c r="E4723" s="5">
        <v>151</v>
      </c>
      <c r="F4723" s="5">
        <v>90</v>
      </c>
      <c r="G4723" s="5">
        <v>82</v>
      </c>
      <c r="H4723" s="5">
        <v>34</v>
      </c>
      <c r="I4723" s="5">
        <v>27</v>
      </c>
      <c r="J4723" s="5">
        <v>45</v>
      </c>
      <c r="K4723" s="5">
        <v>140</v>
      </c>
      <c r="L4723" s="5">
        <f t="shared" si="438"/>
        <v>2.0076884652854603</v>
      </c>
      <c r="M4723" s="5">
        <f t="shared" si="439"/>
        <v>2.296072307909121</v>
      </c>
      <c r="N4723" s="5">
        <f t="shared" si="440"/>
        <v>0.9807246926661205</v>
      </c>
      <c r="O4723" s="5">
        <f t="shared" si="441"/>
        <v>0.66852339548380757</v>
      </c>
      <c r="P4723" s="5">
        <f t="shared" si="442"/>
        <v>1.0451764271744757</v>
      </c>
      <c r="Q4723" s="5">
        <f t="shared" si="443"/>
        <v>2.1539541166540315</v>
      </c>
      <c r="R4723" s="7">
        <v>-0.26800000000000002</v>
      </c>
    </row>
    <row r="4724" spans="1:18">
      <c r="A4724" s="30" t="s">
        <v>13263</v>
      </c>
      <c r="B4724" s="5" t="s">
        <v>13264</v>
      </c>
      <c r="C4724" s="5" t="s">
        <v>13265</v>
      </c>
      <c r="D4724" s="5">
        <v>268.25851399999999</v>
      </c>
      <c r="E4724" s="5">
        <v>151</v>
      </c>
      <c r="F4724" s="5">
        <v>23</v>
      </c>
      <c r="G4724" s="5">
        <v>24</v>
      </c>
      <c r="H4724" s="5">
        <v>23</v>
      </c>
      <c r="I4724" s="5">
        <v>28</v>
      </c>
      <c r="J4724" s="5">
        <v>60</v>
      </c>
      <c r="K4724" s="5">
        <v>120</v>
      </c>
      <c r="L4724" s="5">
        <f t="shared" si="438"/>
        <v>0.51307594112850652</v>
      </c>
      <c r="M4724" s="5">
        <f t="shared" si="439"/>
        <v>0.67202116329047434</v>
      </c>
      <c r="N4724" s="5">
        <f t="shared" si="440"/>
        <v>0.66343140974472858</v>
      </c>
      <c r="O4724" s="5">
        <f t="shared" si="441"/>
        <v>0.69328352124246717</v>
      </c>
      <c r="P4724" s="5">
        <f t="shared" si="442"/>
        <v>1.3935685695659674</v>
      </c>
      <c r="Q4724" s="5">
        <f t="shared" si="443"/>
        <v>1.8462463857034557</v>
      </c>
      <c r="R4724" s="7">
        <v>-1.109</v>
      </c>
    </row>
    <row r="4725" spans="1:18">
      <c r="A4725" s="30" t="s">
        <v>13266</v>
      </c>
      <c r="B4725" s="5" t="s">
        <v>13267</v>
      </c>
      <c r="C4725" s="5" t="s">
        <v>13268</v>
      </c>
      <c r="D4725" s="5">
        <v>363.12649499999998</v>
      </c>
      <c r="E4725" s="5">
        <v>145</v>
      </c>
      <c r="F4725" s="5">
        <v>0</v>
      </c>
      <c r="G4725" s="5">
        <v>0</v>
      </c>
      <c r="H4725" s="5">
        <v>0</v>
      </c>
      <c r="I4725" s="5">
        <v>0</v>
      </c>
      <c r="J4725" s="5">
        <v>51</v>
      </c>
      <c r="K4725" s="5">
        <v>140</v>
      </c>
      <c r="L4725" s="5">
        <f t="shared" si="438"/>
        <v>0</v>
      </c>
      <c r="M4725" s="5">
        <f t="shared" si="439"/>
        <v>0</v>
      </c>
      <c r="N4725" s="5">
        <f t="shared" si="440"/>
        <v>0</v>
      </c>
      <c r="O4725" s="5">
        <f t="shared" si="441"/>
        <v>0</v>
      </c>
      <c r="P4725" s="5">
        <f t="shared" si="442"/>
        <v>1.2335484545089097</v>
      </c>
      <c r="Q4725" s="5">
        <f t="shared" si="443"/>
        <v>2.2430832525155777</v>
      </c>
      <c r="R4725" s="7">
        <v>-4.4530000000000003</v>
      </c>
    </row>
    <row r="4726" spans="1:18">
      <c r="A4726" s="30" t="s">
        <v>13269</v>
      </c>
      <c r="B4726" s="5" t="s">
        <v>13270</v>
      </c>
      <c r="C4726" s="5" t="s">
        <v>13271</v>
      </c>
      <c r="D4726" s="5">
        <v>16.447651</v>
      </c>
      <c r="E4726" s="5">
        <v>130</v>
      </c>
      <c r="F4726" s="5">
        <v>0</v>
      </c>
      <c r="G4726" s="5">
        <v>0</v>
      </c>
      <c r="H4726" s="5">
        <v>0</v>
      </c>
      <c r="I4726" s="5">
        <v>0</v>
      </c>
      <c r="J4726" s="5">
        <v>110</v>
      </c>
      <c r="K4726" s="5">
        <v>120</v>
      </c>
      <c r="L4726" s="5">
        <f t="shared" si="438"/>
        <v>0</v>
      </c>
      <c r="M4726" s="5">
        <f t="shared" si="439"/>
        <v>0</v>
      </c>
      <c r="N4726" s="5">
        <f t="shared" si="440"/>
        <v>0</v>
      </c>
      <c r="O4726" s="5">
        <f t="shared" si="441"/>
        <v>0</v>
      </c>
      <c r="P4726" s="5">
        <f t="shared" si="442"/>
        <v>2.9675864026270156</v>
      </c>
      <c r="Q4726" s="5">
        <f t="shared" si="443"/>
        <v>2.144486186470937</v>
      </c>
      <c r="R4726" s="7">
        <v>-4.6529999999999996</v>
      </c>
    </row>
    <row r="4727" spans="1:18">
      <c r="A4727" s="30" t="s">
        <v>13272</v>
      </c>
      <c r="B4727" s="5" t="s">
        <v>13273</v>
      </c>
      <c r="C4727" s="5" t="s">
        <v>13274</v>
      </c>
      <c r="D4727" s="5">
        <v>176.50050400000001</v>
      </c>
      <c r="E4727" s="5">
        <v>146</v>
      </c>
      <c r="F4727" s="5">
        <v>0</v>
      </c>
      <c r="G4727" s="5">
        <v>0</v>
      </c>
      <c r="H4727" s="5">
        <v>0</v>
      </c>
      <c r="I4727" s="5">
        <v>0</v>
      </c>
      <c r="J4727" s="5">
        <v>70</v>
      </c>
      <c r="K4727" s="5">
        <v>220</v>
      </c>
      <c r="L4727" s="5">
        <f t="shared" si="438"/>
        <v>0</v>
      </c>
      <c r="M4727" s="5">
        <f t="shared" si="439"/>
        <v>0</v>
      </c>
      <c r="N4727" s="5">
        <f t="shared" si="440"/>
        <v>0</v>
      </c>
      <c r="O4727" s="5">
        <f t="shared" si="441"/>
        <v>0</v>
      </c>
      <c r="P4727" s="5">
        <f t="shared" si="442"/>
        <v>1.6815091073415842</v>
      </c>
      <c r="Q4727" s="5">
        <f t="shared" si="443"/>
        <v>3.5007023363623744</v>
      </c>
      <c r="R4727" s="7">
        <v>-4.9370000000000003</v>
      </c>
    </row>
    <row r="4728" spans="1:18">
      <c r="A4728" s="30" t="s">
        <v>13275</v>
      </c>
      <c r="B4728" s="5" t="s">
        <v>13276</v>
      </c>
      <c r="C4728" s="5" t="s">
        <v>13277</v>
      </c>
      <c r="D4728" s="5">
        <v>341.09948700000001</v>
      </c>
      <c r="E4728" s="5">
        <v>135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70</v>
      </c>
      <c r="L4728" s="5">
        <f t="shared" si="438"/>
        <v>0</v>
      </c>
      <c r="M4728" s="5">
        <f t="shared" si="439"/>
        <v>0</v>
      </c>
      <c r="N4728" s="5">
        <f t="shared" si="440"/>
        <v>0</v>
      </c>
      <c r="O4728" s="5">
        <f t="shared" si="441"/>
        <v>0</v>
      </c>
      <c r="P4728" s="5">
        <f t="shared" si="442"/>
        <v>0</v>
      </c>
      <c r="Q4728" s="5">
        <f t="shared" si="443"/>
        <v>1.204618783758366</v>
      </c>
      <c r="R4728" s="7">
        <v>-3.4580000000000002</v>
      </c>
    </row>
    <row r="4729" spans="1:18">
      <c r="A4729" s="30" t="s">
        <v>13278</v>
      </c>
      <c r="B4729" s="5" t="s">
        <v>13279</v>
      </c>
      <c r="C4729" s="5" t="s">
        <v>13280</v>
      </c>
      <c r="D4729" s="5">
        <v>192.067001</v>
      </c>
      <c r="E4729" s="5">
        <v>152</v>
      </c>
      <c r="F4729" s="5">
        <v>0</v>
      </c>
      <c r="G4729" s="5">
        <v>0</v>
      </c>
      <c r="H4729" s="5">
        <v>0</v>
      </c>
      <c r="I4729" s="5">
        <v>0</v>
      </c>
      <c r="J4729" s="5">
        <v>160</v>
      </c>
      <c r="K4729" s="5">
        <v>170</v>
      </c>
      <c r="L4729" s="5">
        <f t="shared" si="438"/>
        <v>0</v>
      </c>
      <c r="M4729" s="5">
        <f t="shared" si="439"/>
        <v>0</v>
      </c>
      <c r="N4729" s="5">
        <f t="shared" si="440"/>
        <v>0</v>
      </c>
      <c r="O4729" s="5">
        <f t="shared" si="441"/>
        <v>0</v>
      </c>
      <c r="P4729" s="5">
        <f t="shared" si="442"/>
        <v>3.6917342807800191</v>
      </c>
      <c r="Q4729" s="5">
        <f t="shared" si="443"/>
        <v>2.5983083728622649</v>
      </c>
      <c r="R4729" s="7">
        <v>-4.8849999999999998</v>
      </c>
    </row>
    <row r="4730" spans="1:18">
      <c r="A4730" s="30" t="s">
        <v>13281</v>
      </c>
      <c r="B4730" s="5" t="s">
        <v>13282</v>
      </c>
      <c r="C4730" s="5" t="s">
        <v>13283</v>
      </c>
      <c r="D4730" s="5">
        <v>60.437697999999997</v>
      </c>
      <c r="E4730" s="5">
        <v>145</v>
      </c>
      <c r="F4730" s="5">
        <v>0</v>
      </c>
      <c r="G4730" s="5">
        <v>0</v>
      </c>
      <c r="H4730" s="5">
        <v>0</v>
      </c>
      <c r="I4730" s="5">
        <v>0</v>
      </c>
      <c r="J4730" s="5">
        <v>150</v>
      </c>
      <c r="K4730" s="5">
        <v>180</v>
      </c>
      <c r="L4730" s="5">
        <f t="shared" si="438"/>
        <v>0</v>
      </c>
      <c r="M4730" s="5">
        <f t="shared" si="439"/>
        <v>0</v>
      </c>
      <c r="N4730" s="5">
        <f t="shared" si="440"/>
        <v>0</v>
      </c>
      <c r="O4730" s="5">
        <f t="shared" si="441"/>
        <v>0</v>
      </c>
      <c r="P4730" s="5">
        <f t="shared" si="442"/>
        <v>3.6280836897320876</v>
      </c>
      <c r="Q4730" s="5">
        <f t="shared" si="443"/>
        <v>2.8839641818057427</v>
      </c>
      <c r="R4730" s="7">
        <v>-4.9989999999999997</v>
      </c>
    </row>
    <row r="4731" spans="1:18">
      <c r="A4731" s="30" t="s">
        <v>13284</v>
      </c>
      <c r="B4731" s="5" t="s">
        <v>13285</v>
      </c>
      <c r="C4731" s="5" t="s">
        <v>13286</v>
      </c>
      <c r="D4731" s="5">
        <v>83.010497999999998</v>
      </c>
      <c r="E4731" s="5">
        <v>293</v>
      </c>
      <c r="F4731" s="5">
        <v>0</v>
      </c>
      <c r="G4731" s="5">
        <v>0</v>
      </c>
      <c r="H4731" s="5">
        <v>0</v>
      </c>
      <c r="I4731" s="5">
        <v>0</v>
      </c>
      <c r="J4731" s="5">
        <v>30</v>
      </c>
      <c r="K4731" s="5">
        <v>28.3</v>
      </c>
      <c r="L4731" s="5">
        <f t="shared" si="438"/>
        <v>0</v>
      </c>
      <c r="M4731" s="5">
        <f t="shared" si="439"/>
        <v>0</v>
      </c>
      <c r="N4731" s="5">
        <f t="shared" si="440"/>
        <v>0</v>
      </c>
      <c r="O4731" s="5">
        <f t="shared" si="441"/>
        <v>0</v>
      </c>
      <c r="P4731" s="5">
        <f t="shared" si="442"/>
        <v>0.35909360751614522</v>
      </c>
      <c r="Q4731" s="5">
        <f t="shared" si="443"/>
        <v>0.22439034926127921</v>
      </c>
      <c r="R4731" s="7">
        <v>-3.266</v>
      </c>
    </row>
    <row r="4732" spans="1:18">
      <c r="A4732" s="30" t="s">
        <v>13287</v>
      </c>
      <c r="B4732" s="5" t="s">
        <v>13288</v>
      </c>
      <c r="C4732" s="5" t="s">
        <v>13289</v>
      </c>
      <c r="D4732" s="5">
        <v>214.5</v>
      </c>
      <c r="E4732" s="5">
        <v>119</v>
      </c>
      <c r="F4732" s="5">
        <v>0</v>
      </c>
      <c r="G4732" s="5">
        <v>0</v>
      </c>
      <c r="H4732" s="5">
        <v>0</v>
      </c>
      <c r="I4732" s="5">
        <v>0</v>
      </c>
      <c r="J4732" s="5">
        <v>40</v>
      </c>
      <c r="K4732" s="5">
        <v>80</v>
      </c>
      <c r="L4732" s="5">
        <f t="shared" si="438"/>
        <v>0</v>
      </c>
      <c r="M4732" s="5">
        <f t="shared" si="439"/>
        <v>0</v>
      </c>
      <c r="N4732" s="5">
        <f t="shared" si="440"/>
        <v>0</v>
      </c>
      <c r="O4732" s="5">
        <f t="shared" si="441"/>
        <v>0</v>
      </c>
      <c r="P4732" s="5">
        <f t="shared" si="442"/>
        <v>1.1788731316776531</v>
      </c>
      <c r="Q4732" s="5">
        <f t="shared" si="443"/>
        <v>1.5618106680180497</v>
      </c>
      <c r="R4732" s="7">
        <v>-3.911</v>
      </c>
    </row>
    <row r="4733" spans="1:18">
      <c r="A4733" s="30" t="s">
        <v>13290</v>
      </c>
      <c r="B4733" s="5" t="s">
        <v>13291</v>
      </c>
      <c r="C4733" s="5" t="s">
        <v>13292</v>
      </c>
      <c r="D4733" s="5">
        <v>371.84399400000001</v>
      </c>
      <c r="E4733" s="5">
        <v>83</v>
      </c>
      <c r="F4733" s="5">
        <v>0</v>
      </c>
      <c r="G4733" s="5">
        <v>0</v>
      </c>
      <c r="H4733" s="5">
        <v>0</v>
      </c>
      <c r="I4733" s="5">
        <v>0</v>
      </c>
      <c r="J4733" s="5">
        <v>70</v>
      </c>
      <c r="K4733" s="5">
        <v>50</v>
      </c>
      <c r="L4733" s="5">
        <f t="shared" si="438"/>
        <v>0</v>
      </c>
      <c r="M4733" s="5">
        <f t="shared" si="439"/>
        <v>0</v>
      </c>
      <c r="N4733" s="5">
        <f t="shared" si="440"/>
        <v>0</v>
      </c>
      <c r="O4733" s="5">
        <f t="shared" si="441"/>
        <v>0</v>
      </c>
      <c r="P4733" s="5">
        <f t="shared" si="442"/>
        <v>2.9578352972514614</v>
      </c>
      <c r="Q4733" s="5">
        <f t="shared" si="443"/>
        <v>1.3995140775161738</v>
      </c>
      <c r="R4733" s="7">
        <v>-4.0019999999999998</v>
      </c>
    </row>
    <row r="4734" spans="1:18">
      <c r="A4734" s="30" t="s">
        <v>13293</v>
      </c>
      <c r="B4734" s="5" t="s">
        <v>13294</v>
      </c>
      <c r="C4734" s="5" t="s">
        <v>13295</v>
      </c>
      <c r="D4734" s="5">
        <v>176.92300399999999</v>
      </c>
      <c r="E4734" s="5">
        <v>143</v>
      </c>
      <c r="F4734" s="5">
        <v>0</v>
      </c>
      <c r="G4734" s="5">
        <v>0</v>
      </c>
      <c r="H4734" s="5">
        <v>0</v>
      </c>
      <c r="I4734" s="5">
        <v>0</v>
      </c>
      <c r="J4734" s="5">
        <v>135</v>
      </c>
      <c r="K4734" s="5">
        <v>150</v>
      </c>
      <c r="L4734" s="5">
        <f t="shared" si="438"/>
        <v>0</v>
      </c>
      <c r="M4734" s="5">
        <f t="shared" si="439"/>
        <v>0</v>
      </c>
      <c r="N4734" s="5">
        <f t="shared" si="440"/>
        <v>0</v>
      </c>
      <c r="O4734" s="5">
        <f t="shared" si="441"/>
        <v>0</v>
      </c>
      <c r="P4734" s="5">
        <f t="shared" si="442"/>
        <v>3.3109435070631985</v>
      </c>
      <c r="Q4734" s="5">
        <f t="shared" si="443"/>
        <v>2.436916120989701</v>
      </c>
      <c r="R4734" s="7">
        <v>-4.8929999999999998</v>
      </c>
    </row>
    <row r="4735" spans="1:18">
      <c r="A4735" s="30" t="s">
        <v>13296</v>
      </c>
      <c r="B4735" s="5" t="s">
        <v>13297</v>
      </c>
      <c r="C4735" s="5" t="s">
        <v>13298</v>
      </c>
      <c r="D4735" s="5">
        <v>13.533950000000001</v>
      </c>
      <c r="E4735" s="5">
        <v>131</v>
      </c>
      <c r="F4735" s="5">
        <v>29</v>
      </c>
      <c r="G4735" s="5">
        <v>64</v>
      </c>
      <c r="H4735" s="5">
        <v>62</v>
      </c>
      <c r="I4735" s="5">
        <v>0</v>
      </c>
      <c r="J4735" s="5">
        <v>13</v>
      </c>
      <c r="K4735" s="5">
        <v>10</v>
      </c>
      <c r="L4735" s="5">
        <f t="shared" si="438"/>
        <v>0.74568853176293726</v>
      </c>
      <c r="M4735" s="5">
        <f t="shared" si="439"/>
        <v>2.06565283779871</v>
      </c>
      <c r="N4735" s="5">
        <f t="shared" si="440"/>
        <v>2.0614154855725686</v>
      </c>
      <c r="O4735" s="5">
        <f t="shared" si="441"/>
        <v>0</v>
      </c>
      <c r="P4735" s="5">
        <f t="shared" si="442"/>
        <v>0.34803754479109339</v>
      </c>
      <c r="Q4735" s="5">
        <f t="shared" si="443"/>
        <v>0.17734300524250751</v>
      </c>
      <c r="R4735" s="7">
        <v>1.4370000000000001</v>
      </c>
    </row>
    <row r="4736" spans="1:18">
      <c r="A4736" s="30" t="s">
        <v>13296</v>
      </c>
      <c r="B4736" s="5" t="s">
        <v>13299</v>
      </c>
      <c r="C4736" s="5" t="s">
        <v>13300</v>
      </c>
      <c r="D4736" s="5">
        <v>27.235299999999999</v>
      </c>
      <c r="E4736" s="5">
        <v>130</v>
      </c>
      <c r="F4736" s="5">
        <v>29</v>
      </c>
      <c r="G4736" s="5">
        <v>64</v>
      </c>
      <c r="H4736" s="5">
        <v>62</v>
      </c>
      <c r="I4736" s="5">
        <v>0</v>
      </c>
      <c r="J4736" s="5">
        <v>13</v>
      </c>
      <c r="K4736" s="5">
        <v>10</v>
      </c>
      <c r="L4736" s="5">
        <f t="shared" si="438"/>
        <v>0.75142459739188294</v>
      </c>
      <c r="M4736" s="5">
        <f t="shared" si="439"/>
        <v>2.081542475012546</v>
      </c>
      <c r="N4736" s="5">
        <f t="shared" si="440"/>
        <v>2.077272527769281</v>
      </c>
      <c r="O4736" s="5">
        <f t="shared" si="441"/>
        <v>0</v>
      </c>
      <c r="P4736" s="5">
        <f t="shared" si="442"/>
        <v>0.35071475667410179</v>
      </c>
      <c r="Q4736" s="5">
        <f t="shared" si="443"/>
        <v>0.17870718220591142</v>
      </c>
      <c r="R4736" s="7">
        <v>1.4330000000000001</v>
      </c>
    </row>
    <row r="4737" spans="1:18">
      <c r="A4737" s="30" t="s">
        <v>13301</v>
      </c>
      <c r="B4737" s="5" t="s">
        <v>13302</v>
      </c>
      <c r="C4737" s="5" t="s">
        <v>13303</v>
      </c>
      <c r="D4737" s="5">
        <v>126.666504</v>
      </c>
      <c r="E4737" s="5">
        <v>125</v>
      </c>
      <c r="F4737" s="5">
        <v>0</v>
      </c>
      <c r="G4737" s="5">
        <v>0</v>
      </c>
      <c r="H4737" s="5">
        <v>0</v>
      </c>
      <c r="I4737" s="5">
        <v>0</v>
      </c>
      <c r="J4737" s="5">
        <v>15</v>
      </c>
      <c r="K4737" s="5">
        <v>25</v>
      </c>
      <c r="L4737" s="5">
        <f t="shared" si="438"/>
        <v>0</v>
      </c>
      <c r="M4737" s="5">
        <f t="shared" si="439"/>
        <v>0</v>
      </c>
      <c r="N4737" s="5">
        <f t="shared" si="440"/>
        <v>0</v>
      </c>
      <c r="O4737" s="5">
        <f t="shared" si="441"/>
        <v>0</v>
      </c>
      <c r="P4737" s="5">
        <f t="shared" si="442"/>
        <v>0.42085770800892219</v>
      </c>
      <c r="Q4737" s="5">
        <f t="shared" si="443"/>
        <v>0.46463867373536971</v>
      </c>
      <c r="R4737" s="7">
        <v>-2.8839999999999999</v>
      </c>
    </row>
    <row r="4738" spans="1:18">
      <c r="A4738" s="30" t="s">
        <v>13304</v>
      </c>
      <c r="B4738" s="5" t="s">
        <v>13305</v>
      </c>
      <c r="C4738" s="5" t="s">
        <v>13306</v>
      </c>
      <c r="D4738" s="5">
        <v>372.966003</v>
      </c>
      <c r="E4738" s="5">
        <v>115</v>
      </c>
      <c r="F4738" s="5">
        <v>0</v>
      </c>
      <c r="G4738" s="5">
        <v>0</v>
      </c>
      <c r="H4738" s="5">
        <v>0</v>
      </c>
      <c r="I4738" s="5">
        <v>0</v>
      </c>
      <c r="J4738" s="5">
        <v>22</v>
      </c>
      <c r="K4738" s="5">
        <v>25</v>
      </c>
      <c r="L4738" s="5">
        <f t="shared" si="438"/>
        <v>0</v>
      </c>
      <c r="M4738" s="5">
        <f t="shared" si="439"/>
        <v>0</v>
      </c>
      <c r="N4738" s="5">
        <f t="shared" si="440"/>
        <v>0</v>
      </c>
      <c r="O4738" s="5">
        <f t="shared" si="441"/>
        <v>0</v>
      </c>
      <c r="P4738" s="5">
        <f t="shared" si="442"/>
        <v>0.6709325779852382</v>
      </c>
      <c r="Q4738" s="5">
        <f t="shared" si="443"/>
        <v>0.50504203666888003</v>
      </c>
      <c r="R4738" s="7">
        <v>-3.0310000000000001</v>
      </c>
    </row>
    <row r="4739" spans="1:18">
      <c r="A4739" s="30" t="s">
        <v>13307</v>
      </c>
      <c r="B4739" s="5" t="s">
        <v>13308</v>
      </c>
      <c r="C4739" s="5" t="s">
        <v>13309</v>
      </c>
      <c r="D4739" s="5">
        <v>96.526802000000004</v>
      </c>
      <c r="E4739" s="5">
        <v>156</v>
      </c>
      <c r="F4739" s="5">
        <v>51</v>
      </c>
      <c r="G4739" s="5">
        <v>87</v>
      </c>
      <c r="H4739" s="5">
        <v>0</v>
      </c>
      <c r="I4739" s="5">
        <v>0</v>
      </c>
      <c r="J4739" s="5">
        <v>142</v>
      </c>
      <c r="K4739" s="5">
        <v>214</v>
      </c>
      <c r="L4739" s="5">
        <f t="shared" si="438"/>
        <v>1.1012257030743113</v>
      </c>
      <c r="M4739" s="5">
        <f t="shared" si="439"/>
        <v>2.35799733497515</v>
      </c>
      <c r="N4739" s="5">
        <f t="shared" si="440"/>
        <v>0</v>
      </c>
      <c r="O4739" s="5">
        <f t="shared" si="441"/>
        <v>0</v>
      </c>
      <c r="P4739" s="5">
        <f t="shared" si="442"/>
        <v>3.1924035543411828</v>
      </c>
      <c r="Q4739" s="5">
        <f t="shared" si="443"/>
        <v>3.1869447493387537</v>
      </c>
      <c r="R4739" s="7">
        <v>-1.4339999999999999</v>
      </c>
    </row>
    <row r="4740" spans="1:18">
      <c r="A4740" s="30" t="s">
        <v>13310</v>
      </c>
      <c r="B4740" s="5" t="s">
        <v>13311</v>
      </c>
      <c r="C4740" s="5" t="s">
        <v>13312</v>
      </c>
      <c r="D4740" s="5">
        <v>17.993599</v>
      </c>
      <c r="E4740" s="5">
        <v>84</v>
      </c>
      <c r="F4740" s="5">
        <v>0</v>
      </c>
      <c r="G4740" s="5">
        <v>0</v>
      </c>
      <c r="H4740" s="5">
        <v>0</v>
      </c>
      <c r="I4740" s="5">
        <v>0</v>
      </c>
      <c r="J4740" s="5">
        <v>45</v>
      </c>
      <c r="K4740" s="5">
        <v>85</v>
      </c>
      <c r="L4740" s="5">
        <f t="shared" ref="L4740:L4751" si="444">F4740/296872/E4740*10^6</f>
        <v>0</v>
      </c>
      <c r="M4740" s="5">
        <f t="shared" ref="M4740:M4751" si="445">G4740/236511/E4740*10^6</f>
        <v>0</v>
      </c>
      <c r="N4740" s="5">
        <f t="shared" ref="N4740:N4751" si="446">H4740/229591/E4740*10^6</f>
        <v>0</v>
      </c>
      <c r="O4740" s="5">
        <f t="shared" ref="O4740:O4751" si="447">I4740/267467/E4740*10^6</f>
        <v>0</v>
      </c>
      <c r="P4740" s="5">
        <f t="shared" ref="P4740:P4751" si="448">J4740/285132/E4740*10^6</f>
        <v>1.8788290536112597</v>
      </c>
      <c r="Q4740" s="5">
        <f t="shared" ref="Q4740:Q4751" si="449">K4740/E4740/430442*10^6</f>
        <v>2.350850432589668</v>
      </c>
      <c r="R4740" s="7">
        <v>-4.1029999999999998</v>
      </c>
    </row>
    <row r="4741" spans="1:18">
      <c r="A4741" s="30" t="s">
        <v>13313</v>
      </c>
      <c r="B4741" s="5" t="s">
        <v>13314</v>
      </c>
      <c r="C4741" s="5" t="s">
        <v>13315</v>
      </c>
      <c r="D4741" s="5">
        <v>521.176514</v>
      </c>
      <c r="E4741" s="5">
        <v>69</v>
      </c>
      <c r="F4741" s="5">
        <v>90</v>
      </c>
      <c r="G4741" s="5">
        <v>165</v>
      </c>
      <c r="H4741" s="5">
        <v>0</v>
      </c>
      <c r="I4741" s="5">
        <v>0</v>
      </c>
      <c r="J4741" s="5">
        <v>90</v>
      </c>
      <c r="K4741" s="5">
        <v>80</v>
      </c>
      <c r="L4741" s="5">
        <f t="shared" si="444"/>
        <v>4.3936370762044126</v>
      </c>
      <c r="M4741" s="5">
        <f t="shared" si="445"/>
        <v>10.11075319044817</v>
      </c>
      <c r="N4741" s="5">
        <f t="shared" si="446"/>
        <v>0</v>
      </c>
      <c r="O4741" s="5">
        <f t="shared" si="447"/>
        <v>0</v>
      </c>
      <c r="P4741" s="5">
        <f t="shared" si="448"/>
        <v>4.5745403044448061</v>
      </c>
      <c r="Q4741" s="5">
        <f t="shared" si="449"/>
        <v>2.6935575289006937</v>
      </c>
      <c r="R4741" s="7">
        <v>-8.7999999999999995E-2</v>
      </c>
    </row>
    <row r="4742" spans="1:18">
      <c r="A4742" s="30" t="s">
        <v>13316</v>
      </c>
      <c r="B4742" s="5" t="s">
        <v>13317</v>
      </c>
      <c r="C4742" s="5" t="s">
        <v>13318</v>
      </c>
      <c r="D4742" s="5">
        <v>605.033997</v>
      </c>
      <c r="E4742" s="5">
        <v>56</v>
      </c>
      <c r="F4742" s="5">
        <v>20</v>
      </c>
      <c r="G4742" s="5">
        <v>95</v>
      </c>
      <c r="H4742" s="5">
        <v>0</v>
      </c>
      <c r="I4742" s="5">
        <v>70</v>
      </c>
      <c r="J4742" s="5">
        <v>20</v>
      </c>
      <c r="K4742" s="5">
        <v>30</v>
      </c>
      <c r="L4742" s="5">
        <f t="shared" si="444"/>
        <v>1.2030196756273988</v>
      </c>
      <c r="M4742" s="5">
        <f t="shared" si="445"/>
        <v>7.1727258834835226</v>
      </c>
      <c r="N4742" s="5">
        <f t="shared" si="446"/>
        <v>0</v>
      </c>
      <c r="O4742" s="5">
        <f t="shared" si="447"/>
        <v>4.6734737369469874</v>
      </c>
      <c r="P4742" s="5">
        <f t="shared" si="448"/>
        <v>1.2525527024075065</v>
      </c>
      <c r="Q4742" s="5">
        <f t="shared" si="449"/>
        <v>1.244567876076883</v>
      </c>
      <c r="R4742" s="7">
        <v>0.82099999999999995</v>
      </c>
    </row>
    <row r="4743" spans="1:18">
      <c r="A4743" s="30" t="s">
        <v>13319</v>
      </c>
      <c r="B4743" s="5" t="s">
        <v>13320</v>
      </c>
      <c r="C4743" s="5" t="s">
        <v>13321</v>
      </c>
      <c r="D4743" s="5">
        <v>81.504395000000002</v>
      </c>
      <c r="E4743" s="5">
        <v>243</v>
      </c>
      <c r="F4743" s="5">
        <v>0</v>
      </c>
      <c r="G4743" s="5">
        <v>0</v>
      </c>
      <c r="H4743" s="5">
        <v>0</v>
      </c>
      <c r="I4743" s="5">
        <v>550</v>
      </c>
      <c r="J4743" s="5">
        <v>370</v>
      </c>
      <c r="K4743" s="5">
        <v>440</v>
      </c>
      <c r="L4743" s="5">
        <f t="shared" si="444"/>
        <v>0</v>
      </c>
      <c r="M4743" s="5">
        <f t="shared" si="445"/>
        <v>0</v>
      </c>
      <c r="N4743" s="5">
        <f t="shared" si="446"/>
        <v>0</v>
      </c>
      <c r="O4743" s="5">
        <f t="shared" si="447"/>
        <v>8.4622569722496888</v>
      </c>
      <c r="P4743" s="5">
        <f t="shared" si="448"/>
        <v>5.3401012333093698</v>
      </c>
      <c r="Q4743" s="5">
        <f t="shared" si="449"/>
        <v>4.2066052766165161</v>
      </c>
      <c r="R4743" s="7">
        <v>-0.88200000000000001</v>
      </c>
    </row>
    <row r="4744" spans="1:18">
      <c r="A4744" s="30" t="s">
        <v>13322</v>
      </c>
      <c r="B4744" s="5" t="s">
        <v>13323</v>
      </c>
      <c r="C4744" s="5" t="s">
        <v>13324</v>
      </c>
      <c r="D4744" s="5">
        <v>223.75500500000001</v>
      </c>
      <c r="E4744" s="5">
        <v>264</v>
      </c>
      <c r="F4744" s="5">
        <v>0</v>
      </c>
      <c r="G4744" s="5">
        <v>0</v>
      </c>
      <c r="H4744" s="5">
        <v>0</v>
      </c>
      <c r="I4744" s="5">
        <v>370</v>
      </c>
      <c r="J4744" s="5">
        <v>90</v>
      </c>
      <c r="K4744" s="5">
        <v>140</v>
      </c>
      <c r="L4744" s="5">
        <f t="shared" si="444"/>
        <v>0</v>
      </c>
      <c r="M4744" s="5">
        <f t="shared" si="445"/>
        <v>0</v>
      </c>
      <c r="N4744" s="5">
        <f t="shared" si="446"/>
        <v>0</v>
      </c>
      <c r="O4744" s="5">
        <f t="shared" si="447"/>
        <v>5.2399554020314714</v>
      </c>
      <c r="P4744" s="5">
        <f t="shared" si="448"/>
        <v>1.1956184886617107</v>
      </c>
      <c r="Q4744" s="5">
        <f t="shared" si="449"/>
        <v>1.2319964833892378</v>
      </c>
      <c r="R4744" s="7">
        <v>-1.4999999999999999E-2</v>
      </c>
    </row>
    <row r="4745" spans="1:18">
      <c r="A4745" s="30" t="s">
        <v>13325</v>
      </c>
      <c r="B4745" s="5" t="s">
        <v>13326</v>
      </c>
      <c r="C4745" s="5" t="s">
        <v>13327</v>
      </c>
      <c r="D4745" s="5">
        <v>196.505493</v>
      </c>
      <c r="E4745" s="5">
        <v>263</v>
      </c>
      <c r="F4745" s="5">
        <v>0</v>
      </c>
      <c r="G4745" s="5">
        <v>305</v>
      </c>
      <c r="H4745" s="5">
        <v>0</v>
      </c>
      <c r="I4745" s="5">
        <v>360</v>
      </c>
      <c r="J4745" s="5">
        <v>160</v>
      </c>
      <c r="K4745" s="5">
        <v>240</v>
      </c>
      <c r="L4745" s="5">
        <f t="shared" si="444"/>
        <v>0</v>
      </c>
      <c r="M4745" s="5">
        <f t="shared" si="445"/>
        <v>4.9033483325954998</v>
      </c>
      <c r="N4745" s="5">
        <f t="shared" si="446"/>
        <v>0</v>
      </c>
      <c r="O4745" s="5">
        <f t="shared" si="447"/>
        <v>5.1177202898887169</v>
      </c>
      <c r="P4745" s="5">
        <f t="shared" si="448"/>
        <v>2.1336258961162087</v>
      </c>
      <c r="Q4745" s="5">
        <f t="shared" si="449"/>
        <v>2.1200243668533982</v>
      </c>
      <c r="R4745" s="7">
        <v>1.0999999999999999E-2</v>
      </c>
    </row>
    <row r="4746" spans="1:18">
      <c r="A4746" s="30" t="s">
        <v>13328</v>
      </c>
      <c r="B4746" s="5" t="s">
        <v>13329</v>
      </c>
      <c r="C4746" s="5" t="s">
        <v>13330</v>
      </c>
      <c r="D4746" s="5">
        <v>123.96500399999999</v>
      </c>
      <c r="E4746" s="5">
        <v>204</v>
      </c>
      <c r="F4746" s="5">
        <v>0</v>
      </c>
      <c r="G4746" s="5">
        <v>215</v>
      </c>
      <c r="H4746" s="5">
        <v>220</v>
      </c>
      <c r="I4746" s="5">
        <v>170</v>
      </c>
      <c r="J4746" s="5">
        <v>110</v>
      </c>
      <c r="K4746" s="5">
        <v>100</v>
      </c>
      <c r="L4746" s="5">
        <f t="shared" si="444"/>
        <v>0</v>
      </c>
      <c r="M4746" s="5">
        <f t="shared" si="445"/>
        <v>4.456120724310713</v>
      </c>
      <c r="N4746" s="5">
        <f t="shared" si="446"/>
        <v>4.6971848746206062</v>
      </c>
      <c r="O4746" s="5">
        <f t="shared" si="447"/>
        <v>3.1156491579646586</v>
      </c>
      <c r="P4746" s="5">
        <f t="shared" si="448"/>
        <v>1.8911089820662355</v>
      </c>
      <c r="Q4746" s="5">
        <f t="shared" si="449"/>
        <v>1.1388202787631609</v>
      </c>
      <c r="R4746" s="7">
        <v>0.56200000000000006</v>
      </c>
    </row>
    <row r="4747" spans="1:18">
      <c r="A4747" s="30" t="s">
        <v>13331</v>
      </c>
      <c r="B4747" s="5" t="s">
        <v>13332</v>
      </c>
      <c r="C4747" s="5" t="s">
        <v>13333</v>
      </c>
      <c r="D4747" s="5">
        <v>1.898665</v>
      </c>
      <c r="E4747" s="5">
        <v>735</v>
      </c>
      <c r="F4747" s="5">
        <v>0</v>
      </c>
      <c r="G4747" s="5">
        <v>0</v>
      </c>
      <c r="H4747" s="5">
        <v>0</v>
      </c>
      <c r="I4747" s="5">
        <v>0</v>
      </c>
      <c r="J4747" s="5">
        <v>5</v>
      </c>
      <c r="K4747" s="5">
        <v>0</v>
      </c>
      <c r="L4747" s="5">
        <f t="shared" si="444"/>
        <v>0</v>
      </c>
      <c r="M4747" s="5">
        <f t="shared" si="445"/>
        <v>0</v>
      </c>
      <c r="N4747" s="5">
        <f t="shared" si="446"/>
        <v>0</v>
      </c>
      <c r="O4747" s="5">
        <f t="shared" si="447"/>
        <v>0</v>
      </c>
      <c r="P4747" s="5">
        <f t="shared" si="448"/>
        <v>2.3858146712523932E-2</v>
      </c>
      <c r="Q4747" s="5">
        <f t="shared" si="449"/>
        <v>0</v>
      </c>
      <c r="R4747" s="7">
        <v>-0.90400000000000003</v>
      </c>
    </row>
    <row r="4748" spans="1:18">
      <c r="A4748" s="30" t="s">
        <v>13334</v>
      </c>
      <c r="B4748" s="5" t="s">
        <v>13335</v>
      </c>
      <c r="C4748" s="5" t="s">
        <v>13336</v>
      </c>
      <c r="D4748" s="5">
        <v>8.8466349999999991</v>
      </c>
      <c r="E4748" s="5">
        <v>740</v>
      </c>
      <c r="F4748" s="5">
        <v>0</v>
      </c>
      <c r="G4748" s="5">
        <v>0</v>
      </c>
      <c r="H4748" s="5">
        <v>0</v>
      </c>
      <c r="I4748" s="5">
        <v>10</v>
      </c>
      <c r="J4748" s="5">
        <v>15</v>
      </c>
      <c r="K4748" s="5">
        <v>30</v>
      </c>
      <c r="L4748" s="5">
        <f t="shared" si="444"/>
        <v>0</v>
      </c>
      <c r="M4748" s="5">
        <f t="shared" si="445"/>
        <v>0</v>
      </c>
      <c r="N4748" s="5">
        <f t="shared" si="446"/>
        <v>0</v>
      </c>
      <c r="O4748" s="5">
        <f t="shared" si="447"/>
        <v>5.0524040399426894E-2</v>
      </c>
      <c r="P4748" s="5">
        <f t="shared" si="448"/>
        <v>7.1090829055561175E-2</v>
      </c>
      <c r="Q4748" s="5">
        <f t="shared" si="449"/>
        <v>9.4183514946358737E-2</v>
      </c>
      <c r="R4748" s="7">
        <v>-1.76</v>
      </c>
    </row>
    <row r="4749" spans="1:18">
      <c r="A4749" s="30" t="s">
        <v>13337</v>
      </c>
      <c r="B4749" s="5" t="s">
        <v>13338</v>
      </c>
      <c r="C4749" s="5" t="s">
        <v>13339</v>
      </c>
      <c r="D4749" s="5">
        <v>4.9691749999999999</v>
      </c>
      <c r="E4749" s="5">
        <v>863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50</v>
      </c>
      <c r="L4749" s="5">
        <f t="shared" si="444"/>
        <v>0</v>
      </c>
      <c r="M4749" s="5">
        <f t="shared" si="445"/>
        <v>0</v>
      </c>
      <c r="N4749" s="5">
        <f t="shared" si="446"/>
        <v>0</v>
      </c>
      <c r="O4749" s="5">
        <f t="shared" si="447"/>
        <v>0</v>
      </c>
      <c r="P4749" s="5">
        <f t="shared" si="448"/>
        <v>0</v>
      </c>
      <c r="Q4749" s="5">
        <f t="shared" si="449"/>
        <v>0.13459984754790549</v>
      </c>
      <c r="R4749" s="7">
        <v>-3.13</v>
      </c>
    </row>
    <row r="4750" spans="1:18">
      <c r="A4750" s="30" t="s">
        <v>13340</v>
      </c>
      <c r="B4750" s="5" t="s">
        <v>13341</v>
      </c>
      <c r="C4750" s="5" t="s">
        <v>13342</v>
      </c>
      <c r="D4750" s="5">
        <v>182.43499800000001</v>
      </c>
      <c r="E4750" s="5">
        <v>194</v>
      </c>
      <c r="F4750" s="5">
        <v>0</v>
      </c>
      <c r="G4750" s="5">
        <v>0</v>
      </c>
      <c r="H4750" s="5">
        <v>0</v>
      </c>
      <c r="I4750" s="5">
        <v>0</v>
      </c>
      <c r="J4750" s="5">
        <v>70</v>
      </c>
      <c r="K4750" s="5">
        <v>50</v>
      </c>
      <c r="L4750" s="5">
        <f t="shared" si="444"/>
        <v>0</v>
      </c>
      <c r="M4750" s="5">
        <f t="shared" si="445"/>
        <v>0</v>
      </c>
      <c r="N4750" s="5">
        <f t="shared" si="446"/>
        <v>0</v>
      </c>
      <c r="O4750" s="5">
        <f t="shared" si="447"/>
        <v>0</v>
      </c>
      <c r="P4750" s="5">
        <f t="shared" si="448"/>
        <v>1.265465616865316</v>
      </c>
      <c r="Q4750" s="5">
        <f t="shared" si="449"/>
        <v>0.59876117749403301</v>
      </c>
      <c r="R4750" s="7">
        <v>-3.9239999999999999</v>
      </c>
    </row>
    <row r="4751" spans="1:18">
      <c r="A4751" s="30" t="s">
        <v>13343</v>
      </c>
      <c r="B4751" s="5" t="s">
        <v>13344</v>
      </c>
      <c r="C4751" s="5" t="s">
        <v>13345</v>
      </c>
      <c r="D4751" s="5">
        <v>129.65400700000001</v>
      </c>
      <c r="E4751" s="5">
        <v>194</v>
      </c>
      <c r="F4751" s="5">
        <v>0</v>
      </c>
      <c r="G4751" s="5">
        <v>0</v>
      </c>
      <c r="H4751" s="5">
        <v>0</v>
      </c>
      <c r="I4751" s="5">
        <v>0</v>
      </c>
      <c r="J4751" s="5">
        <v>90</v>
      </c>
      <c r="K4751" s="5">
        <v>90</v>
      </c>
      <c r="L4751" s="5">
        <f t="shared" si="444"/>
        <v>0</v>
      </c>
      <c r="M4751" s="5">
        <f t="shared" si="445"/>
        <v>0</v>
      </c>
      <c r="N4751" s="5">
        <f t="shared" si="446"/>
        <v>0</v>
      </c>
      <c r="O4751" s="5">
        <f t="shared" si="447"/>
        <v>0</v>
      </c>
      <c r="P4751" s="5">
        <f t="shared" si="448"/>
        <v>1.6270272216839776</v>
      </c>
      <c r="Q4751" s="5">
        <f t="shared" si="449"/>
        <v>1.0777701194892595</v>
      </c>
      <c r="R4751" s="7">
        <v>-4.4370000000000003</v>
      </c>
    </row>
    <row r="4752" spans="1:18">
      <c r="A4752" s="34" t="s">
        <v>13346</v>
      </c>
      <c r="B4752" s="6" t="s">
        <v>13347</v>
      </c>
      <c r="C4752" s="6" t="s">
        <v>13348</v>
      </c>
      <c r="D4752" s="6">
        <v>7.0545850000000003</v>
      </c>
      <c r="E4752" s="6">
        <v>1335</v>
      </c>
      <c r="F4752" s="6">
        <v>0</v>
      </c>
      <c r="G4752" s="6">
        <v>0</v>
      </c>
      <c r="H4752" s="6">
        <v>0</v>
      </c>
      <c r="I4752" s="6">
        <v>0</v>
      </c>
      <c r="J4752" s="6">
        <v>0</v>
      </c>
      <c r="K4752" s="6">
        <v>20</v>
      </c>
      <c r="L4752" s="6">
        <v>0</v>
      </c>
      <c r="M4752" s="6">
        <v>0</v>
      </c>
      <c r="N4752" s="6">
        <v>0</v>
      </c>
      <c r="O4752" s="6">
        <v>0</v>
      </c>
      <c r="P4752" s="6">
        <v>0</v>
      </c>
      <c r="Q4752" s="6">
        <v>3.4819441003123022E-2</v>
      </c>
      <c r="R4752" s="6">
        <v>-2.3290000000000002</v>
      </c>
    </row>
    <row r="4753" spans="1:18">
      <c r="A4753" s="30" t="s">
        <v>13349</v>
      </c>
      <c r="B4753" s="5" t="s">
        <v>13350</v>
      </c>
      <c r="C4753" s="5" t="s">
        <v>13351</v>
      </c>
      <c r="D4753" s="5">
        <v>8.2347999999999999</v>
      </c>
      <c r="E4753" s="5">
        <v>299</v>
      </c>
      <c r="F4753" s="5">
        <v>0</v>
      </c>
      <c r="G4753" s="5">
        <v>0</v>
      </c>
      <c r="H4753" s="5">
        <v>40</v>
      </c>
      <c r="I4753" s="5">
        <v>0</v>
      </c>
      <c r="J4753" s="5">
        <v>30</v>
      </c>
      <c r="K4753" s="5">
        <v>80</v>
      </c>
      <c r="L4753" s="5">
        <v>0</v>
      </c>
      <c r="M4753" s="5">
        <v>0</v>
      </c>
      <c r="N4753" s="5">
        <v>0.5440791282568338</v>
      </c>
      <c r="O4753" s="5">
        <v>0</v>
      </c>
      <c r="P4753" s="5">
        <v>0.35199882178954367</v>
      </c>
      <c r="Q4753" s="5">
        <v>0.62185891289858508</v>
      </c>
      <c r="R4753" s="5">
        <v>-1.5620000000000001</v>
      </c>
    </row>
    <row r="4754" spans="1:18">
      <c r="A4754" s="30" t="s">
        <v>13352</v>
      </c>
      <c r="B4754" s="5" t="s">
        <v>13353</v>
      </c>
      <c r="C4754" s="5" t="s">
        <v>13354</v>
      </c>
      <c r="D4754" s="5">
        <v>81.477348000000006</v>
      </c>
      <c r="E4754" s="5">
        <v>313</v>
      </c>
      <c r="F4754" s="5">
        <v>60</v>
      </c>
      <c r="G4754" s="5">
        <v>5</v>
      </c>
      <c r="H4754" s="5">
        <v>10</v>
      </c>
      <c r="I4754" s="5">
        <v>10</v>
      </c>
      <c r="J4754" s="5">
        <v>5</v>
      </c>
      <c r="K4754" s="5">
        <v>10</v>
      </c>
      <c r="L4754" s="5">
        <v>0.61790501508496665</v>
      </c>
      <c r="M4754" s="5">
        <v>6.37954356994129E-2</v>
      </c>
      <c r="N4754" s="5">
        <v>0.12993583015079338</v>
      </c>
      <c r="O4754" s="5">
        <v>0.11433467696777896</v>
      </c>
      <c r="P4754" s="5">
        <v>5.6042410923894337E-2</v>
      </c>
      <c r="Q4754" s="5">
        <v>7.4255517155222425E-2</v>
      </c>
      <c r="R4754" s="5">
        <v>1.1379999999999999</v>
      </c>
    </row>
    <row r="4755" spans="1:18">
      <c r="A4755" s="30" t="s">
        <v>13355</v>
      </c>
      <c r="B4755" s="5" t="s">
        <v>13356</v>
      </c>
      <c r="C4755" s="5" t="s">
        <v>13357</v>
      </c>
      <c r="D4755" s="5">
        <v>12.578150000000001</v>
      </c>
      <c r="E4755" s="5">
        <v>374</v>
      </c>
      <c r="F4755" s="5">
        <v>0</v>
      </c>
      <c r="G4755" s="5">
        <v>5</v>
      </c>
      <c r="H4755" s="5">
        <v>10</v>
      </c>
      <c r="I4755" s="5">
        <v>10</v>
      </c>
      <c r="J4755" s="5">
        <v>5</v>
      </c>
      <c r="K4755" s="5">
        <v>10</v>
      </c>
      <c r="L4755" s="5">
        <v>0</v>
      </c>
      <c r="M4755" s="5">
        <v>5.3390297791219885E-2</v>
      </c>
      <c r="N4755" s="5">
        <v>0.10874308779999553</v>
      </c>
      <c r="O4755" s="5">
        <v>9.5686507729718762E-2</v>
      </c>
      <c r="P4755" s="5">
        <v>4.6901803794596061E-2</v>
      </c>
      <c r="Q4755" s="5">
        <v>6.2144323180707541E-2</v>
      </c>
      <c r="R4755" s="5">
        <v>-5.0999999999999997E-2</v>
      </c>
    </row>
    <row r="4756" spans="1:18">
      <c r="A4756" s="30" t="s">
        <v>13358</v>
      </c>
      <c r="B4756" s="5" t="s">
        <v>13359</v>
      </c>
      <c r="C4756" s="5" t="s">
        <v>13360</v>
      </c>
      <c r="D4756" s="5">
        <v>12.540051</v>
      </c>
      <c r="E4756" s="5">
        <v>398</v>
      </c>
      <c r="F4756" s="5">
        <v>0</v>
      </c>
      <c r="G4756" s="5">
        <v>15</v>
      </c>
      <c r="H4756" s="5">
        <v>0</v>
      </c>
      <c r="I4756" s="5">
        <v>50</v>
      </c>
      <c r="J4756" s="5">
        <v>15</v>
      </c>
      <c r="K4756" s="5">
        <v>10</v>
      </c>
      <c r="L4756" s="5">
        <v>0</v>
      </c>
      <c r="M4756" s="5">
        <v>0.15051234703956962</v>
      </c>
      <c r="N4756" s="5">
        <v>0</v>
      </c>
      <c r="O4756" s="5">
        <v>0.44958233531300013</v>
      </c>
      <c r="P4756" s="5">
        <v>0.1322206629586351</v>
      </c>
      <c r="Q4756" s="5">
        <v>5.8396926808001556E-2</v>
      </c>
      <c r="R4756" s="5">
        <v>0.379</v>
      </c>
    </row>
    <row r="4757" spans="1:18">
      <c r="A4757" s="30" t="s">
        <v>13361</v>
      </c>
      <c r="B4757" s="5" t="s">
        <v>13362</v>
      </c>
      <c r="C4757" s="5" t="s">
        <v>13363</v>
      </c>
      <c r="D4757" s="5">
        <v>6.7999200000000002</v>
      </c>
      <c r="E4757" s="5">
        <v>399</v>
      </c>
      <c r="F4757" s="5">
        <v>0</v>
      </c>
      <c r="G4757" s="5">
        <v>0</v>
      </c>
      <c r="H4757" s="5">
        <v>0</v>
      </c>
      <c r="I4757" s="5">
        <v>0</v>
      </c>
      <c r="J4757" s="5">
        <v>15</v>
      </c>
      <c r="K4757" s="5">
        <v>10</v>
      </c>
      <c r="L4757" s="5">
        <v>0</v>
      </c>
      <c r="M4757" s="5">
        <v>0</v>
      </c>
      <c r="N4757" s="5">
        <v>0</v>
      </c>
      <c r="O4757" s="5">
        <v>0</v>
      </c>
      <c r="P4757" s="5">
        <v>0.13188928285096937</v>
      </c>
      <c r="Q4757" s="5">
        <v>5.8250568595450171E-2</v>
      </c>
      <c r="R4757" s="5">
        <v>-2.5329999999999999</v>
      </c>
    </row>
    <row r="4758" spans="1:18">
      <c r="A4758" s="30" t="s">
        <v>13364</v>
      </c>
      <c r="B4758" s="5" t="s">
        <v>13365</v>
      </c>
      <c r="C4758" s="5" t="s">
        <v>13366</v>
      </c>
      <c r="D4758" s="5">
        <v>2.5322499999999999</v>
      </c>
      <c r="E4758" s="5">
        <v>204</v>
      </c>
      <c r="F4758" s="5">
        <v>150</v>
      </c>
      <c r="G4758" s="5">
        <v>45</v>
      </c>
      <c r="H4758" s="5">
        <v>70</v>
      </c>
      <c r="I4758" s="5">
        <v>60</v>
      </c>
      <c r="J4758" s="5">
        <v>0</v>
      </c>
      <c r="K4758" s="5">
        <v>30</v>
      </c>
      <c r="L4758" s="5">
        <v>2.3701503642352275</v>
      </c>
      <c r="M4758" s="5">
        <v>0.88093991355512824</v>
      </c>
      <c r="N4758" s="5">
        <v>1.395536293433276</v>
      </c>
      <c r="O4758" s="5">
        <v>1.0525515850269063</v>
      </c>
      <c r="P4758" s="5">
        <v>0</v>
      </c>
      <c r="Q4758" s="5">
        <v>0.34179377749389145</v>
      </c>
      <c r="R4758" s="5">
        <v>1.742</v>
      </c>
    </row>
    <row r="4759" spans="1:18">
      <c r="A4759" s="30" t="s">
        <v>13367</v>
      </c>
      <c r="B4759" s="5" t="s">
        <v>13368</v>
      </c>
      <c r="C4759" s="5" t="s">
        <v>13369</v>
      </c>
      <c r="D4759" s="5">
        <v>7.9908900000000003</v>
      </c>
      <c r="E4759" s="5">
        <v>1464</v>
      </c>
      <c r="F4759" s="5">
        <v>0</v>
      </c>
      <c r="G4759" s="5">
        <v>120</v>
      </c>
      <c r="H4759" s="5">
        <v>90</v>
      </c>
      <c r="I4759" s="5">
        <v>0</v>
      </c>
      <c r="J4759" s="5">
        <v>200</v>
      </c>
      <c r="K4759" s="5">
        <v>80</v>
      </c>
      <c r="L4759" s="5">
        <v>0</v>
      </c>
      <c r="M4759" s="5">
        <v>0.32734379301502031</v>
      </c>
      <c r="N4759" s="5">
        <v>0.25001996826146516</v>
      </c>
      <c r="O4759" s="5">
        <v>0</v>
      </c>
      <c r="P4759" s="5">
        <v>0.47926979833822209</v>
      </c>
      <c r="Q4759" s="5">
        <v>0.12700533808516185</v>
      </c>
      <c r="R4759" s="5">
        <v>-0.89900000000000002</v>
      </c>
    </row>
    <row r="4760" spans="1:18">
      <c r="A4760" s="30" t="s">
        <v>13370</v>
      </c>
      <c r="B4760" s="5" t="s">
        <v>13371</v>
      </c>
      <c r="C4760" s="5" t="s">
        <v>13372</v>
      </c>
      <c r="D4760" s="5">
        <v>7.2125750000000002</v>
      </c>
      <c r="E4760" s="5">
        <v>724</v>
      </c>
      <c r="F4760" s="5">
        <v>0</v>
      </c>
      <c r="G4760" s="5">
        <v>25</v>
      </c>
      <c r="H4760" s="5">
        <v>40</v>
      </c>
      <c r="I4760" s="5">
        <v>0</v>
      </c>
      <c r="J4760" s="5">
        <v>15</v>
      </c>
      <c r="K4760" s="5">
        <v>20</v>
      </c>
      <c r="L4760" s="5">
        <v>0</v>
      </c>
      <c r="M4760" s="5">
        <v>0.13790035479223922</v>
      </c>
      <c r="N4760" s="5">
        <v>0.22469566208396866</v>
      </c>
      <c r="O4760" s="5">
        <v>0</v>
      </c>
      <c r="P4760" s="5">
        <v>7.2684839582233124E-2</v>
      </c>
      <c r="Q4760" s="5">
        <v>6.4204355993327675E-2</v>
      </c>
      <c r="R4760" s="5">
        <v>3.2000000000000001E-2</v>
      </c>
    </row>
    <row r="4761" spans="1:18">
      <c r="A4761" s="30" t="s">
        <v>13370</v>
      </c>
      <c r="B4761" s="5" t="s">
        <v>13373</v>
      </c>
      <c r="C4761" s="5" t="s">
        <v>13374</v>
      </c>
      <c r="D4761" s="5">
        <v>5.6284650000000003</v>
      </c>
      <c r="E4761" s="5">
        <v>623</v>
      </c>
      <c r="F4761" s="5">
        <v>0</v>
      </c>
      <c r="G4761" s="5">
        <v>25</v>
      </c>
      <c r="H4761" s="5">
        <v>30</v>
      </c>
      <c r="I4761" s="5">
        <v>0</v>
      </c>
      <c r="J4761" s="5">
        <v>15</v>
      </c>
      <c r="K4761" s="5">
        <v>20</v>
      </c>
      <c r="L4761" s="5">
        <v>0</v>
      </c>
      <c r="M4761" s="5">
        <v>0.16025659208600512</v>
      </c>
      <c r="N4761" s="5">
        <v>0.19584228653546548</v>
      </c>
      <c r="O4761" s="5">
        <v>0</v>
      </c>
      <c r="P4761" s="5">
        <v>8.4468417106800628E-2</v>
      </c>
      <c r="Q4761" s="5">
        <v>7.461308786383504E-2</v>
      </c>
      <c r="R4761" s="5">
        <v>-0.126</v>
      </c>
    </row>
    <row r="4762" spans="1:18">
      <c r="A4762" s="30" t="s">
        <v>13375</v>
      </c>
      <c r="B4762" s="5" t="s">
        <v>13376</v>
      </c>
      <c r="C4762" s="5" t="s">
        <v>13377</v>
      </c>
      <c r="D4762" s="5">
        <v>4.0791199999999996</v>
      </c>
      <c r="E4762" s="5">
        <v>457</v>
      </c>
      <c r="F4762" s="5">
        <v>0</v>
      </c>
      <c r="G4762" s="5">
        <v>7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6.1171028278955646E-2</v>
      </c>
      <c r="N4762" s="5">
        <v>0</v>
      </c>
      <c r="O4762" s="5">
        <v>0</v>
      </c>
      <c r="P4762" s="5">
        <v>0</v>
      </c>
      <c r="Q4762" s="5">
        <v>0</v>
      </c>
      <c r="R4762" s="5">
        <v>1.2090000000000001</v>
      </c>
    </row>
    <row r="4763" spans="1:18">
      <c r="A4763" s="30" t="s">
        <v>13375</v>
      </c>
      <c r="B4763" s="5" t="s">
        <v>13378</v>
      </c>
      <c r="C4763" s="5" t="s">
        <v>13379</v>
      </c>
      <c r="D4763" s="5">
        <v>0.45804800000000001</v>
      </c>
      <c r="E4763" s="5">
        <v>503</v>
      </c>
      <c r="F4763" s="5">
        <v>0</v>
      </c>
      <c r="G4763" s="5">
        <v>7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5.5576858694796692E-2</v>
      </c>
      <c r="N4763" s="5">
        <v>0</v>
      </c>
      <c r="O4763" s="5">
        <v>0</v>
      </c>
      <c r="P4763" s="5">
        <v>0</v>
      </c>
      <c r="Q4763" s="5">
        <v>0</v>
      </c>
      <c r="R4763" s="5">
        <v>1.2070000000000001</v>
      </c>
    </row>
    <row r="4764" spans="1:18">
      <c r="A4764" s="30" t="s">
        <v>13380</v>
      </c>
      <c r="B4764" s="5" t="s">
        <v>13381</v>
      </c>
      <c r="C4764" s="5" t="s">
        <v>13382</v>
      </c>
      <c r="D4764" s="5">
        <v>3.6605400000000001</v>
      </c>
      <c r="E4764" s="5">
        <v>365</v>
      </c>
      <c r="F4764" s="5">
        <v>0</v>
      </c>
      <c r="G4764" s="5">
        <v>0</v>
      </c>
      <c r="H4764" s="5">
        <v>20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0.22284884842300454</v>
      </c>
      <c r="O4764" s="5">
        <v>0</v>
      </c>
      <c r="P4764" s="5">
        <v>0</v>
      </c>
      <c r="Q4764" s="5">
        <v>0</v>
      </c>
      <c r="R4764" s="5">
        <v>2.0699999999999998</v>
      </c>
    </row>
    <row r="4765" spans="1:18">
      <c r="A4765" s="30" t="s">
        <v>13383</v>
      </c>
      <c r="B4765" s="5" t="s">
        <v>13384</v>
      </c>
      <c r="C4765" s="5" t="s">
        <v>13385</v>
      </c>
      <c r="D4765" s="5">
        <v>208.66949500000001</v>
      </c>
      <c r="E4765" s="5">
        <v>224</v>
      </c>
      <c r="F4765" s="5">
        <v>635</v>
      </c>
      <c r="G4765" s="5">
        <v>1000</v>
      </c>
      <c r="H4765" s="5">
        <v>650</v>
      </c>
      <c r="I4765" s="5">
        <v>550</v>
      </c>
      <c r="J4765" s="5">
        <v>300</v>
      </c>
      <c r="K4765" s="5">
        <v>280</v>
      </c>
      <c r="L4765" s="5">
        <v>9.1377761363997418</v>
      </c>
      <c r="M4765" s="5">
        <v>17.828545869568071</v>
      </c>
      <c r="N4765" s="5">
        <v>11.801537787579875</v>
      </c>
      <c r="O4765" s="5">
        <v>8.7869261785728341</v>
      </c>
      <c r="P4765" s="5">
        <v>4.6985557015657839</v>
      </c>
      <c r="Q4765" s="5">
        <v>2.9052471086980773</v>
      </c>
      <c r="R4765" s="5">
        <v>0.96799999999999997</v>
      </c>
    </row>
    <row r="4766" spans="1:18">
      <c r="A4766" s="30" t="s">
        <v>13386</v>
      </c>
      <c r="B4766" s="5" t="s">
        <v>13387</v>
      </c>
      <c r="C4766" s="5" t="s">
        <v>13388</v>
      </c>
      <c r="D4766" s="5">
        <v>5.7644349999999998</v>
      </c>
      <c r="E4766" s="5">
        <v>795</v>
      </c>
      <c r="F4766" s="5">
        <v>0</v>
      </c>
      <c r="G4766" s="5">
        <v>15</v>
      </c>
      <c r="H4766" s="5">
        <v>50</v>
      </c>
      <c r="I4766" s="5">
        <v>0</v>
      </c>
      <c r="J4766" s="5">
        <v>20</v>
      </c>
      <c r="K4766" s="5">
        <v>10</v>
      </c>
      <c r="L4766" s="5">
        <v>0</v>
      </c>
      <c r="M4766" s="5">
        <v>7.5350835373268824E-2</v>
      </c>
      <c r="N4766" s="5">
        <v>0.25578562790690773</v>
      </c>
      <c r="O4766" s="5">
        <v>0</v>
      </c>
      <c r="P4766" s="5">
        <v>8.8257985505302797E-2</v>
      </c>
      <c r="Q4766" s="5">
        <v>2.9235191030924052E-2</v>
      </c>
      <c r="R4766" s="5">
        <v>0.19400000000000001</v>
      </c>
    </row>
    <row r="4767" spans="1:18">
      <c r="A4767" s="30" t="s">
        <v>13389</v>
      </c>
      <c r="B4767" s="5" t="s">
        <v>13390</v>
      </c>
      <c r="C4767" s="5" t="s">
        <v>13391</v>
      </c>
      <c r="D4767" s="5">
        <v>9.7510499999999993</v>
      </c>
      <c r="E4767" s="5">
        <v>821</v>
      </c>
      <c r="F4767" s="5">
        <v>0</v>
      </c>
      <c r="G4767" s="5">
        <v>0</v>
      </c>
      <c r="H4767" s="5">
        <v>0</v>
      </c>
      <c r="I4767" s="5">
        <v>10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4.3589225202088688E-2</v>
      </c>
      <c r="P4767" s="5">
        <v>0</v>
      </c>
      <c r="Q4767" s="5">
        <v>0</v>
      </c>
      <c r="R4767" s="5">
        <v>1.4670000000000001</v>
      </c>
    </row>
    <row r="4768" spans="1:18">
      <c r="A4768" s="30" t="s">
        <v>13392</v>
      </c>
      <c r="B4768" s="5" t="s">
        <v>13393</v>
      </c>
      <c r="C4768" s="5" t="s">
        <v>13394</v>
      </c>
      <c r="D4768" s="5">
        <v>8.9093</v>
      </c>
      <c r="E4768" s="5">
        <v>1441</v>
      </c>
      <c r="F4768" s="5">
        <v>0</v>
      </c>
      <c r="G4768" s="5">
        <v>0</v>
      </c>
      <c r="H4768" s="5">
        <v>0</v>
      </c>
      <c r="I4768" s="5">
        <v>0</v>
      </c>
      <c r="J4768" s="5">
        <v>40</v>
      </c>
      <c r="K4768" s="5">
        <v>0</v>
      </c>
      <c r="L4768" s="5">
        <v>0</v>
      </c>
      <c r="M4768" s="5">
        <v>0</v>
      </c>
      <c r="N4768" s="5">
        <v>0</v>
      </c>
      <c r="O4768" s="5">
        <v>0</v>
      </c>
      <c r="P4768" s="5">
        <v>9.7383897955191825E-2</v>
      </c>
      <c r="Q4768" s="5">
        <v>0</v>
      </c>
      <c r="R4768" s="5">
        <v>-3.0070000000000001</v>
      </c>
    </row>
    <row r="4769" spans="1:18">
      <c r="A4769" s="30" t="s">
        <v>13395</v>
      </c>
      <c r="B4769" s="5" t="s">
        <v>13396</v>
      </c>
      <c r="C4769" s="5" t="s">
        <v>13397</v>
      </c>
      <c r="D4769" s="5">
        <v>33.858150000000002</v>
      </c>
      <c r="E4769" s="5">
        <v>452</v>
      </c>
      <c r="F4769" s="5">
        <v>60</v>
      </c>
      <c r="G4769" s="5">
        <v>20</v>
      </c>
      <c r="H4769" s="5">
        <v>0</v>
      </c>
      <c r="I4769" s="5">
        <v>0</v>
      </c>
      <c r="J4769" s="5">
        <v>0</v>
      </c>
      <c r="K4769" s="5">
        <v>0</v>
      </c>
      <c r="L4769" s="5">
        <v>0.42788555248140392</v>
      </c>
      <c r="M4769" s="5">
        <v>0.17670771127359503</v>
      </c>
      <c r="N4769" s="5">
        <v>0</v>
      </c>
      <c r="O4769" s="5">
        <v>0</v>
      </c>
      <c r="P4769" s="5">
        <v>0</v>
      </c>
      <c r="Q4769" s="5">
        <v>0</v>
      </c>
      <c r="R4769" s="5">
        <v>3.3260000000000001</v>
      </c>
    </row>
    <row r="4770" spans="1:18">
      <c r="A4770" s="30" t="s">
        <v>13398</v>
      </c>
      <c r="B4770" s="5" t="s">
        <v>13399</v>
      </c>
      <c r="C4770" s="5" t="s">
        <v>13400</v>
      </c>
      <c r="D4770" s="5">
        <v>55.539397999999998</v>
      </c>
      <c r="E4770" s="5">
        <v>434</v>
      </c>
      <c r="F4770" s="5">
        <v>0</v>
      </c>
      <c r="G4770" s="5">
        <v>0</v>
      </c>
      <c r="H4770" s="5">
        <v>0</v>
      </c>
      <c r="I4770" s="5">
        <v>0</v>
      </c>
      <c r="J4770" s="5">
        <v>10</v>
      </c>
      <c r="K4770" s="5">
        <v>10</v>
      </c>
      <c r="L4770" s="5">
        <v>0</v>
      </c>
      <c r="M4770" s="5">
        <v>0</v>
      </c>
      <c r="N4770" s="5">
        <v>0</v>
      </c>
      <c r="O4770" s="5">
        <v>0</v>
      </c>
      <c r="P4770" s="5">
        <v>8.0835366908658654E-2</v>
      </c>
      <c r="Q4770" s="5">
        <v>5.3552942095817097E-2</v>
      </c>
      <c r="R4770" s="5">
        <v>-2.302</v>
      </c>
    </row>
    <row r="4771" spans="1:18">
      <c r="A4771" s="30" t="s">
        <v>13398</v>
      </c>
      <c r="B4771" s="5" t="s">
        <v>13401</v>
      </c>
      <c r="C4771" s="5" t="s">
        <v>13402</v>
      </c>
      <c r="D4771" s="5">
        <v>42.243949999999998</v>
      </c>
      <c r="E4771" s="5">
        <v>376</v>
      </c>
      <c r="F4771" s="5">
        <v>0</v>
      </c>
      <c r="G4771" s="5">
        <v>0</v>
      </c>
      <c r="H4771" s="5">
        <v>0</v>
      </c>
      <c r="I4771" s="5">
        <v>0</v>
      </c>
      <c r="J4771" s="5">
        <v>10</v>
      </c>
      <c r="K4771" s="5">
        <v>10</v>
      </c>
      <c r="L4771" s="5">
        <v>0</v>
      </c>
      <c r="M4771" s="5">
        <v>0</v>
      </c>
      <c r="N4771" s="5">
        <v>0</v>
      </c>
      <c r="O4771" s="5">
        <v>0</v>
      </c>
      <c r="P4771" s="5">
        <v>9.3304652229675156E-2</v>
      </c>
      <c r="Q4771" s="5">
        <v>6.1813768270171855E-2</v>
      </c>
      <c r="R4771" s="5">
        <v>-2.3029999999999999</v>
      </c>
    </row>
    <row r="4772" spans="1:18">
      <c r="A4772" s="30" t="s">
        <v>13403</v>
      </c>
      <c r="B4772" s="5" t="s">
        <v>13404</v>
      </c>
      <c r="C4772" s="5" t="s">
        <v>13405</v>
      </c>
      <c r="D4772" s="5">
        <v>71.506743999999998</v>
      </c>
      <c r="E4772" s="5">
        <v>247</v>
      </c>
      <c r="F4772" s="5">
        <v>20</v>
      </c>
      <c r="G4772" s="5">
        <v>5</v>
      </c>
      <c r="H4772" s="5">
        <v>0</v>
      </c>
      <c r="I4772" s="5">
        <v>0</v>
      </c>
      <c r="J4772" s="5">
        <v>0</v>
      </c>
      <c r="K4772" s="5">
        <v>0</v>
      </c>
      <c r="L4772" s="5">
        <v>0.26100441257974971</v>
      </c>
      <c r="M4772" s="5">
        <v>8.0841989368081943E-2</v>
      </c>
      <c r="N4772" s="5">
        <v>0</v>
      </c>
      <c r="O4772" s="5">
        <v>0</v>
      </c>
      <c r="P4772" s="5">
        <v>0</v>
      </c>
      <c r="Q4772" s="5">
        <v>0</v>
      </c>
      <c r="R4772" s="5">
        <v>2.2200000000000002</v>
      </c>
    </row>
    <row r="4773" spans="1:18">
      <c r="A4773" s="30" t="s">
        <v>13406</v>
      </c>
      <c r="B4773" s="5" t="s">
        <v>13407</v>
      </c>
      <c r="C4773" s="5" t="s">
        <v>13408</v>
      </c>
      <c r="D4773" s="5">
        <v>14.230301000000001</v>
      </c>
      <c r="E4773" s="5">
        <v>366</v>
      </c>
      <c r="F4773" s="5">
        <v>0</v>
      </c>
      <c r="G4773" s="5">
        <v>0</v>
      </c>
      <c r="H4773" s="5">
        <v>0</v>
      </c>
      <c r="I4773" s="5">
        <v>0</v>
      </c>
      <c r="J4773" s="5">
        <v>40</v>
      </c>
      <c r="K4773" s="5">
        <v>30</v>
      </c>
      <c r="L4773" s="5">
        <v>0</v>
      </c>
      <c r="M4773" s="5">
        <v>0</v>
      </c>
      <c r="N4773" s="5">
        <v>0</v>
      </c>
      <c r="O4773" s="5">
        <v>0</v>
      </c>
      <c r="P4773" s="5">
        <v>0.38341583867057766</v>
      </c>
      <c r="Q4773" s="5">
        <v>0.19050800712774277</v>
      </c>
      <c r="R4773" s="5">
        <v>-3.5739999999999998</v>
      </c>
    </row>
    <row r="4774" spans="1:18">
      <c r="A4774" s="30" t="s">
        <v>13409</v>
      </c>
      <c r="B4774" s="5" t="s">
        <v>13410</v>
      </c>
      <c r="C4774" s="5" t="s">
        <v>13411</v>
      </c>
      <c r="D4774" s="5">
        <v>13.9038</v>
      </c>
      <c r="E4774" s="5">
        <v>715</v>
      </c>
      <c r="F4774" s="5">
        <v>0</v>
      </c>
      <c r="G4774" s="5">
        <v>0</v>
      </c>
      <c r="H4774" s="5">
        <v>0</v>
      </c>
      <c r="I4774" s="5">
        <v>0</v>
      </c>
      <c r="J4774" s="5">
        <v>0</v>
      </c>
      <c r="K4774" s="5">
        <v>20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6.5012522712124807E-2</v>
      </c>
      <c r="R4774" s="5">
        <v>-2.3439999999999999</v>
      </c>
    </row>
    <row r="4775" spans="1:18">
      <c r="A4775" s="30" t="s">
        <v>13412</v>
      </c>
      <c r="B4775" s="5" t="s">
        <v>13413</v>
      </c>
      <c r="C4775" s="5" t="s">
        <v>13414</v>
      </c>
      <c r="D4775" s="5">
        <v>23.859549999999999</v>
      </c>
      <c r="E4775" s="5">
        <v>780</v>
      </c>
      <c r="F4775" s="5">
        <v>102</v>
      </c>
      <c r="G4775" s="5">
        <v>72</v>
      </c>
      <c r="H4775" s="5">
        <v>85</v>
      </c>
      <c r="I4775" s="5">
        <v>60</v>
      </c>
      <c r="J4775" s="5">
        <v>115</v>
      </c>
      <c r="K4775" s="5">
        <v>230</v>
      </c>
      <c r="L4775" s="5">
        <v>0.42152212631629582</v>
      </c>
      <c r="M4775" s="5">
        <v>0.36863947151845367</v>
      </c>
      <c r="N4775" s="5">
        <v>0.44319778989254588</v>
      </c>
      <c r="O4775" s="5">
        <v>0.27528272223780631</v>
      </c>
      <c r="P4775" s="5">
        <v>0.51724271312963499</v>
      </c>
      <c r="Q4775" s="5">
        <v>0.6853403435903157</v>
      </c>
      <c r="R4775" s="5">
        <v>-0.69899999999999995</v>
      </c>
    </row>
    <row r="4776" spans="1:18">
      <c r="A4776" s="30" t="s">
        <v>13412</v>
      </c>
      <c r="B4776" s="5" t="s">
        <v>13415</v>
      </c>
      <c r="C4776" s="5" t="s">
        <v>13416</v>
      </c>
      <c r="D4776" s="5">
        <v>99.953002999999995</v>
      </c>
      <c r="E4776" s="5">
        <v>208</v>
      </c>
      <c r="F4776" s="5">
        <v>37</v>
      </c>
      <c r="G4776" s="5">
        <v>57</v>
      </c>
      <c r="H4776" s="5">
        <v>115</v>
      </c>
      <c r="I4776" s="5">
        <v>40</v>
      </c>
      <c r="J4776" s="5">
        <v>175</v>
      </c>
      <c r="K4776" s="5">
        <v>100</v>
      </c>
      <c r="L4776" s="5">
        <v>0.57339406888613775</v>
      </c>
      <c r="M4776" s="5">
        <v>1.0943984310704093</v>
      </c>
      <c r="N4776" s="5">
        <v>2.2485770222489463</v>
      </c>
      <c r="O4776" s="5">
        <v>0.68820680559451575</v>
      </c>
      <c r="P4776" s="5">
        <v>2.9516567868810695</v>
      </c>
      <c r="Q4776" s="5">
        <v>1.1174027341146451</v>
      </c>
      <c r="R4776" s="5">
        <v>-0.72299999999999998</v>
      </c>
    </row>
    <row r="4777" spans="1:18">
      <c r="A4777" s="30" t="s">
        <v>13417</v>
      </c>
      <c r="B4777" s="5" t="s">
        <v>13418</v>
      </c>
      <c r="C4777" s="5" t="s">
        <v>13419</v>
      </c>
      <c r="D4777" s="5">
        <v>3.8075299999999999</v>
      </c>
      <c r="E4777" s="5">
        <v>964</v>
      </c>
      <c r="F4777" s="5">
        <v>27</v>
      </c>
      <c r="G4777" s="5">
        <v>0</v>
      </c>
      <c r="H4777" s="5">
        <v>26</v>
      </c>
      <c r="I4777" s="5">
        <v>16.600000000000001</v>
      </c>
      <c r="J4777" s="5">
        <v>36</v>
      </c>
      <c r="K4777" s="5">
        <v>29.9</v>
      </c>
      <c r="L4777" s="5">
        <v>9.0282076114852228E-2</v>
      </c>
      <c r="M4777" s="5">
        <v>0</v>
      </c>
      <c r="N4777" s="5">
        <v>0.10969064167709093</v>
      </c>
      <c r="O4777" s="5">
        <v>6.1624493214645852E-2</v>
      </c>
      <c r="P4777" s="5">
        <v>0.13101366935486336</v>
      </c>
      <c r="Q4777" s="5">
        <v>7.2088704190931538E-2</v>
      </c>
      <c r="R4777" s="5">
        <v>-0.54900000000000004</v>
      </c>
    </row>
    <row r="4778" spans="1:18">
      <c r="A4778" s="30" t="s">
        <v>13417</v>
      </c>
      <c r="B4778" s="5" t="s">
        <v>13420</v>
      </c>
      <c r="C4778" s="5" t="s">
        <v>13421</v>
      </c>
      <c r="D4778" s="5">
        <v>0.117661</v>
      </c>
      <c r="E4778" s="5">
        <v>945</v>
      </c>
      <c r="F4778" s="5">
        <v>27</v>
      </c>
      <c r="G4778" s="5">
        <v>0</v>
      </c>
      <c r="H4778" s="5">
        <v>26</v>
      </c>
      <c r="I4778" s="5">
        <v>16.600000000000001</v>
      </c>
      <c r="J4778" s="5">
        <v>36</v>
      </c>
      <c r="K4778" s="5">
        <v>29.9</v>
      </c>
      <c r="L4778" s="5">
        <v>9.2097271295997402E-2</v>
      </c>
      <c r="M4778" s="5">
        <v>0</v>
      </c>
      <c r="N4778" s="5">
        <v>0.1118960619859425</v>
      </c>
      <c r="O4778" s="5">
        <v>6.2863504189331842E-2</v>
      </c>
      <c r="P4778" s="5">
        <v>0.13364780662231565</v>
      </c>
      <c r="Q4778" s="5">
        <v>7.3538106709056111E-2</v>
      </c>
      <c r="R4778" s="5">
        <v>-0.55000000000000004</v>
      </c>
    </row>
    <row r="4779" spans="1:18">
      <c r="A4779" s="30" t="s">
        <v>13417</v>
      </c>
      <c r="B4779" s="5" t="s">
        <v>13422</v>
      </c>
      <c r="C4779" s="5" t="s">
        <v>13423</v>
      </c>
      <c r="D4779" s="5">
        <v>117.45050000000001</v>
      </c>
      <c r="E4779" s="5">
        <v>237</v>
      </c>
      <c r="F4779" s="5">
        <v>65</v>
      </c>
      <c r="G4779" s="5">
        <v>0</v>
      </c>
      <c r="H4779" s="5">
        <v>16</v>
      </c>
      <c r="I4779" s="5">
        <v>16.600000000000001</v>
      </c>
      <c r="J4779" s="5">
        <v>36</v>
      </c>
      <c r="K4779" s="5">
        <v>29.9</v>
      </c>
      <c r="L4779" s="5">
        <v>0.88405608522529144</v>
      </c>
      <c r="M4779" s="5">
        <v>0</v>
      </c>
      <c r="N4779" s="5">
        <v>0.27456482590513642</v>
      </c>
      <c r="O4779" s="5">
        <v>0.25065827619796882</v>
      </c>
      <c r="P4779" s="5">
        <v>0.5328994821016384</v>
      </c>
      <c r="Q4779" s="5">
        <v>0.29322156472598321</v>
      </c>
      <c r="R4779" s="5">
        <v>-0.21099999999999999</v>
      </c>
    </row>
    <row r="4780" spans="1:18">
      <c r="A4780" s="30" t="s">
        <v>13424</v>
      </c>
      <c r="B4780" s="5" t="s">
        <v>13425</v>
      </c>
      <c r="C4780" s="5" t="s">
        <v>13426</v>
      </c>
      <c r="D4780" s="5">
        <v>36.066550999999997</v>
      </c>
      <c r="E4780" s="5">
        <v>1046</v>
      </c>
      <c r="F4780" s="5">
        <v>45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0.138674189570933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2.7909999999999999</v>
      </c>
    </row>
    <row r="4781" spans="1:18">
      <c r="A4781" s="30" t="s">
        <v>13424</v>
      </c>
      <c r="B4781" s="5" t="s">
        <v>13427</v>
      </c>
      <c r="C4781" s="5" t="s">
        <v>13428</v>
      </c>
      <c r="D4781" s="5">
        <v>8.3674549999999996</v>
      </c>
      <c r="E4781" s="5">
        <v>1162</v>
      </c>
      <c r="F4781" s="5">
        <v>0</v>
      </c>
      <c r="G4781" s="5">
        <v>225</v>
      </c>
      <c r="H4781" s="5">
        <v>110</v>
      </c>
      <c r="I4781" s="5">
        <v>110</v>
      </c>
      <c r="J4781" s="5">
        <v>360</v>
      </c>
      <c r="K4781" s="5">
        <v>318.2</v>
      </c>
      <c r="L4781" s="5">
        <v>0</v>
      </c>
      <c r="M4781" s="5">
        <v>0.77328632687283194</v>
      </c>
      <c r="N4781" s="5">
        <v>0.38499919381168818</v>
      </c>
      <c r="O4781" s="5">
        <v>0.33877305748714548</v>
      </c>
      <c r="P4781" s="5">
        <v>1.0868948128923261</v>
      </c>
      <c r="Q4781" s="5">
        <v>0.63645413424284214</v>
      </c>
      <c r="R4781" s="5">
        <v>-1.038</v>
      </c>
    </row>
    <row r="4782" spans="1:18">
      <c r="A4782" s="30" t="s">
        <v>13424</v>
      </c>
      <c r="B4782" s="5" t="s">
        <v>13429</v>
      </c>
      <c r="C4782" s="5" t="s">
        <v>13430</v>
      </c>
      <c r="D4782" s="5">
        <v>18.077048999999999</v>
      </c>
      <c r="E4782" s="5">
        <v>199</v>
      </c>
      <c r="F4782" s="5">
        <v>0</v>
      </c>
      <c r="G4782" s="5">
        <v>0</v>
      </c>
      <c r="H4782" s="5">
        <v>0</v>
      </c>
      <c r="I4782" s="5">
        <v>50</v>
      </c>
      <c r="J4782" s="5">
        <v>0</v>
      </c>
      <c r="K4782" s="5">
        <v>83.2</v>
      </c>
      <c r="L4782" s="5">
        <v>0</v>
      </c>
      <c r="M4782" s="5">
        <v>0</v>
      </c>
      <c r="N4782" s="5">
        <v>0</v>
      </c>
      <c r="O4782" s="5">
        <v>0.89916467062600025</v>
      </c>
      <c r="P4782" s="5">
        <v>0</v>
      </c>
      <c r="Q4782" s="5">
        <v>0.97172486208514575</v>
      </c>
      <c r="R4782" s="5">
        <v>-1.0860000000000001</v>
      </c>
    </row>
    <row r="4783" spans="1:18">
      <c r="A4783" s="30" t="s">
        <v>13424</v>
      </c>
      <c r="B4783" s="5" t="s">
        <v>13431</v>
      </c>
      <c r="C4783" s="5" t="s">
        <v>13432</v>
      </c>
      <c r="D4783" s="5">
        <v>1.0994060000000001</v>
      </c>
      <c r="E4783" s="5">
        <v>356</v>
      </c>
      <c r="F4783" s="5">
        <v>0</v>
      </c>
      <c r="G4783" s="5">
        <v>0</v>
      </c>
      <c r="H4783" s="5">
        <v>0</v>
      </c>
      <c r="I4783" s="5">
        <v>0</v>
      </c>
      <c r="J4783" s="5">
        <v>0</v>
      </c>
      <c r="K4783" s="5">
        <v>188.2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1.2286910243977036</v>
      </c>
      <c r="R4783" s="5">
        <v>-4.5609999999999999</v>
      </c>
    </row>
    <row r="4784" spans="1:18">
      <c r="A4784" s="30" t="s">
        <v>13433</v>
      </c>
      <c r="B4784" s="5" t="s">
        <v>13434</v>
      </c>
      <c r="C4784" s="5" t="s">
        <v>13435</v>
      </c>
      <c r="D4784" s="5">
        <v>22.556754999999999</v>
      </c>
      <c r="E4784" s="5">
        <v>420</v>
      </c>
      <c r="F4784" s="5">
        <v>65</v>
      </c>
      <c r="G4784" s="5">
        <v>10</v>
      </c>
      <c r="H4784" s="5">
        <v>10</v>
      </c>
      <c r="I4784" s="5">
        <v>0</v>
      </c>
      <c r="J4784" s="5">
        <v>0</v>
      </c>
      <c r="K4784" s="5">
        <v>0</v>
      </c>
      <c r="L4784" s="5">
        <v>0.49886021951998599</v>
      </c>
      <c r="M4784" s="5">
        <v>9.5085577971029706E-2</v>
      </c>
      <c r="N4784" s="5">
        <v>9.6833130564757924E-2</v>
      </c>
      <c r="O4784" s="5">
        <v>0</v>
      </c>
      <c r="P4784" s="5">
        <v>0</v>
      </c>
      <c r="Q4784" s="5">
        <v>0</v>
      </c>
      <c r="R4784" s="5">
        <v>3.3929999999999998</v>
      </c>
    </row>
    <row r="4785" spans="1:18">
      <c r="A4785" s="30" t="s">
        <v>13436</v>
      </c>
      <c r="B4785" s="5" t="s">
        <v>13437</v>
      </c>
      <c r="C4785" s="5" t="s">
        <v>13438</v>
      </c>
      <c r="D4785" s="5">
        <v>45.576450000000001</v>
      </c>
      <c r="E4785" s="5">
        <v>469</v>
      </c>
      <c r="F4785" s="5">
        <v>0</v>
      </c>
      <c r="G4785" s="5">
        <v>75</v>
      </c>
      <c r="H4785" s="5">
        <v>130</v>
      </c>
      <c r="I4785" s="5">
        <v>80</v>
      </c>
      <c r="J4785" s="5">
        <v>100</v>
      </c>
      <c r="K4785" s="5">
        <v>110</v>
      </c>
      <c r="L4785" s="5">
        <v>0</v>
      </c>
      <c r="M4785" s="5">
        <v>0.63863447890990099</v>
      </c>
      <c r="N4785" s="5">
        <v>1.1273110722464355</v>
      </c>
      <c r="O4785" s="5">
        <v>0.61043503438660662</v>
      </c>
      <c r="P4785" s="5">
        <v>0.74802876840848309</v>
      </c>
      <c r="Q4785" s="5">
        <v>0.54512099267682479</v>
      </c>
      <c r="R4785" s="5">
        <v>-0.312</v>
      </c>
    </row>
    <row r="4786" spans="1:18">
      <c r="A4786" s="30" t="s">
        <v>13439</v>
      </c>
      <c r="B4786" s="5" t="s">
        <v>13440</v>
      </c>
      <c r="C4786" s="5" t="s">
        <v>13441</v>
      </c>
      <c r="D4786" s="5">
        <v>31.184100999999998</v>
      </c>
      <c r="E4786" s="5">
        <v>446</v>
      </c>
      <c r="F4786" s="5">
        <v>0</v>
      </c>
      <c r="G4786" s="5">
        <v>10</v>
      </c>
      <c r="H4786" s="5">
        <v>0</v>
      </c>
      <c r="I4786" s="5">
        <v>0</v>
      </c>
      <c r="J4786" s="5">
        <v>0</v>
      </c>
      <c r="K4786" s="5">
        <v>15</v>
      </c>
      <c r="L4786" s="5">
        <v>0</v>
      </c>
      <c r="M4786" s="5">
        <v>8.9542472528772357E-2</v>
      </c>
      <c r="N4786" s="5">
        <v>0</v>
      </c>
      <c r="O4786" s="5">
        <v>0</v>
      </c>
      <c r="P4786" s="5">
        <v>0</v>
      </c>
      <c r="Q4786" s="5">
        <v>7.8168083642100733E-2</v>
      </c>
      <c r="R4786" s="5">
        <v>-0.82099999999999995</v>
      </c>
    </row>
    <row r="4787" spans="1:18">
      <c r="A4787" s="30" t="s">
        <v>13439</v>
      </c>
      <c r="B4787" s="5" t="s">
        <v>13442</v>
      </c>
      <c r="C4787" s="5" t="s">
        <v>13443</v>
      </c>
      <c r="D4787" s="5">
        <v>1.8593599999999999</v>
      </c>
      <c r="E4787" s="5">
        <v>413</v>
      </c>
      <c r="F4787" s="5">
        <v>0</v>
      </c>
      <c r="G4787" s="5">
        <v>0</v>
      </c>
      <c r="H4787" s="5">
        <v>0</v>
      </c>
      <c r="I4787" s="5">
        <v>0</v>
      </c>
      <c r="J4787" s="5">
        <v>0</v>
      </c>
      <c r="K4787" s="5">
        <v>15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8.4413959574762526E-2</v>
      </c>
      <c r="R4787" s="5">
        <v>-2.085</v>
      </c>
    </row>
    <row r="4788" spans="1:18">
      <c r="A4788" s="30" t="s">
        <v>13444</v>
      </c>
      <c r="B4788" s="5" t="s">
        <v>13445</v>
      </c>
      <c r="C4788" s="5" t="s">
        <v>13446</v>
      </c>
      <c r="D4788" s="5">
        <v>13.337151</v>
      </c>
      <c r="E4788" s="5">
        <v>456</v>
      </c>
      <c r="F4788" s="5">
        <v>0</v>
      </c>
      <c r="G4788" s="5">
        <v>30</v>
      </c>
      <c r="H4788" s="5">
        <v>20</v>
      </c>
      <c r="I4788" s="5">
        <v>40</v>
      </c>
      <c r="J4788" s="5">
        <v>190</v>
      </c>
      <c r="K4788" s="5">
        <v>140</v>
      </c>
      <c r="L4788" s="5">
        <f t="shared" ref="L4788:L4851" si="450">F4788/296872/E4788*10^6</f>
        <v>0</v>
      </c>
      <c r="M4788" s="5">
        <f t="shared" ref="M4788:M4851" si="451">G4788/236511/E4788*10^6</f>
        <v>0.27816665476113384</v>
      </c>
      <c r="N4788" s="5">
        <f t="shared" ref="N4788:N4851" si="452">H4788/229591/E4788*10^6</f>
        <v>0.1910338346137567</v>
      </c>
      <c r="O4788" s="5">
        <f t="shared" ref="O4788:O4851" si="453">I4788/267467/E4788*10^6</f>
        <v>0.32796306925943769</v>
      </c>
      <c r="P4788" s="5">
        <f t="shared" ref="P4788:P4851" si="454">J4788/285132/E4788*10^6</f>
        <v>1.4613114861420908</v>
      </c>
      <c r="Q4788" s="5">
        <f t="shared" ref="Q4788:Q4851" si="455">K4788/E4788/430442*10^6</f>
        <v>0.71326112196219038</v>
      </c>
      <c r="R4788" s="5">
        <v>-1.7929999999999999</v>
      </c>
    </row>
    <row r="4789" spans="1:18">
      <c r="A4789" s="30" t="s">
        <v>13447</v>
      </c>
      <c r="B4789" s="5" t="s">
        <v>13448</v>
      </c>
      <c r="C4789" s="5" t="s">
        <v>13449</v>
      </c>
      <c r="D4789" s="5">
        <v>13.790251</v>
      </c>
      <c r="E4789" s="5">
        <v>463</v>
      </c>
      <c r="F4789" s="5">
        <v>0</v>
      </c>
      <c r="G4789" s="5">
        <v>35</v>
      </c>
      <c r="H4789" s="5">
        <v>40</v>
      </c>
      <c r="I4789" s="5">
        <v>70</v>
      </c>
      <c r="J4789" s="5">
        <v>360</v>
      </c>
      <c r="K4789" s="5">
        <v>190</v>
      </c>
      <c r="L4789" s="5">
        <f t="shared" si="450"/>
        <v>0</v>
      </c>
      <c r="M4789" s="5">
        <f t="shared" si="451"/>
        <v>0.31962129661538491</v>
      </c>
      <c r="N4789" s="5">
        <f t="shared" si="452"/>
        <v>0.37629126818087716</v>
      </c>
      <c r="O4789" s="5">
        <f t="shared" si="453"/>
        <v>0.56525816256810213</v>
      </c>
      <c r="P4789" s="5">
        <f t="shared" si="454"/>
        <v>2.7269397927143988</v>
      </c>
      <c r="Q4789" s="5">
        <f t="shared" si="455"/>
        <v>0.9533622895218169</v>
      </c>
      <c r="R4789" s="5">
        <v>-1.827</v>
      </c>
    </row>
    <row r="4790" spans="1:18">
      <c r="A4790" s="30" t="s">
        <v>13450</v>
      </c>
      <c r="B4790" s="5" t="s">
        <v>13451</v>
      </c>
      <c r="C4790" s="5" t="s">
        <v>13452</v>
      </c>
      <c r="D4790" s="5">
        <v>15.289</v>
      </c>
      <c r="E4790" s="5">
        <v>188</v>
      </c>
      <c r="F4790" s="5">
        <v>0</v>
      </c>
      <c r="G4790" s="5">
        <v>0</v>
      </c>
      <c r="H4790" s="5">
        <v>0</v>
      </c>
      <c r="I4790" s="5">
        <v>10</v>
      </c>
      <c r="J4790" s="5">
        <v>0</v>
      </c>
      <c r="K4790" s="5">
        <v>0</v>
      </c>
      <c r="L4790" s="5">
        <f t="shared" si="450"/>
        <v>0</v>
      </c>
      <c r="M4790" s="5">
        <f t="shared" si="451"/>
        <v>0</v>
      </c>
      <c r="N4790" s="5">
        <f t="shared" si="452"/>
        <v>0</v>
      </c>
      <c r="O4790" s="5">
        <f t="shared" si="453"/>
        <v>0.19887122284880798</v>
      </c>
      <c r="P4790" s="5">
        <f t="shared" si="454"/>
        <v>0</v>
      </c>
      <c r="Q4790" s="5">
        <f t="shared" si="455"/>
        <v>0</v>
      </c>
      <c r="R4790" s="5">
        <v>1.5940000000000001</v>
      </c>
    </row>
    <row r="4791" spans="1:18">
      <c r="A4791" s="30" t="s">
        <v>13453</v>
      </c>
      <c r="B4791" s="5" t="s">
        <v>13454</v>
      </c>
      <c r="C4791" s="5" t="s">
        <v>13455</v>
      </c>
      <c r="D4791" s="5">
        <v>4.2940699999999996</v>
      </c>
      <c r="E4791" s="5">
        <v>4966</v>
      </c>
      <c r="F4791" s="5">
        <v>5</v>
      </c>
      <c r="G4791" s="5">
        <v>0</v>
      </c>
      <c r="H4791" s="5">
        <v>0</v>
      </c>
      <c r="I4791" s="5">
        <v>0</v>
      </c>
      <c r="J4791" s="5">
        <v>0</v>
      </c>
      <c r="K4791" s="5">
        <v>30</v>
      </c>
      <c r="L4791" s="5">
        <f t="shared" si="450"/>
        <v>3.391517410145707E-3</v>
      </c>
      <c r="M4791" s="5">
        <f t="shared" si="451"/>
        <v>0</v>
      </c>
      <c r="N4791" s="5">
        <f t="shared" si="452"/>
        <v>0</v>
      </c>
      <c r="O4791" s="5">
        <f t="shared" si="453"/>
        <v>0</v>
      </c>
      <c r="P4791" s="5">
        <f t="shared" si="454"/>
        <v>0</v>
      </c>
      <c r="Q4791" s="5">
        <f t="shared" si="455"/>
        <v>1.4034595461197232E-2</v>
      </c>
      <c r="R4791" s="5">
        <v>-1.881</v>
      </c>
    </row>
    <row r="4792" spans="1:18">
      <c r="A4792" s="30" t="s">
        <v>13456</v>
      </c>
      <c r="B4792" s="5" t="s">
        <v>13457</v>
      </c>
      <c r="C4792" s="5" t="s">
        <v>13458</v>
      </c>
      <c r="D4792" s="5">
        <v>16.572399000000001</v>
      </c>
      <c r="E4792" s="5">
        <v>98</v>
      </c>
      <c r="F4792" s="5">
        <v>12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f t="shared" si="450"/>
        <v>0.41246388878653673</v>
      </c>
      <c r="M4792" s="5">
        <f t="shared" si="451"/>
        <v>0</v>
      </c>
      <c r="N4792" s="5">
        <f t="shared" si="452"/>
        <v>0</v>
      </c>
      <c r="O4792" s="5">
        <f t="shared" si="453"/>
        <v>0</v>
      </c>
      <c r="P4792" s="5">
        <f t="shared" si="454"/>
        <v>0</v>
      </c>
      <c r="Q4792" s="5">
        <f t="shared" si="455"/>
        <v>0</v>
      </c>
      <c r="R4792" s="5">
        <v>1.72</v>
      </c>
    </row>
    <row r="4793" spans="1:18">
      <c r="A4793" s="30" t="s">
        <v>13459</v>
      </c>
      <c r="B4793" s="5" t="s">
        <v>13460</v>
      </c>
      <c r="C4793" s="5" t="s">
        <v>13461</v>
      </c>
      <c r="D4793" s="5">
        <v>2.107075</v>
      </c>
      <c r="E4793" s="5">
        <v>160</v>
      </c>
      <c r="F4793" s="5">
        <v>0</v>
      </c>
      <c r="G4793" s="5">
        <v>0</v>
      </c>
      <c r="H4793" s="5">
        <v>0</v>
      </c>
      <c r="I4793" s="5">
        <v>0</v>
      </c>
      <c r="J4793" s="5">
        <v>0</v>
      </c>
      <c r="K4793" s="5">
        <v>10</v>
      </c>
      <c r="L4793" s="5">
        <f t="shared" si="450"/>
        <v>0</v>
      </c>
      <c r="M4793" s="5">
        <f t="shared" si="451"/>
        <v>0</v>
      </c>
      <c r="N4793" s="5">
        <f t="shared" si="452"/>
        <v>0</v>
      </c>
      <c r="O4793" s="5">
        <f t="shared" si="453"/>
        <v>0</v>
      </c>
      <c r="P4793" s="5">
        <f t="shared" si="454"/>
        <v>0</v>
      </c>
      <c r="Q4793" s="5">
        <f t="shared" si="455"/>
        <v>0.14519958554230303</v>
      </c>
      <c r="R4793" s="5">
        <v>-1.5760000000000001</v>
      </c>
    </row>
    <row r="4794" spans="1:18">
      <c r="A4794" s="30" t="s">
        <v>13462</v>
      </c>
      <c r="B4794" s="5" t="s">
        <v>13463</v>
      </c>
      <c r="C4794" s="5" t="s">
        <v>13464</v>
      </c>
      <c r="D4794" s="5">
        <v>14.65105</v>
      </c>
      <c r="E4794" s="5">
        <v>587</v>
      </c>
      <c r="F4794" s="5">
        <v>0</v>
      </c>
      <c r="G4794" s="5">
        <v>40</v>
      </c>
      <c r="H4794" s="5">
        <v>40</v>
      </c>
      <c r="I4794" s="5">
        <v>0</v>
      </c>
      <c r="J4794" s="5">
        <v>160</v>
      </c>
      <c r="K4794" s="5">
        <v>150</v>
      </c>
      <c r="L4794" s="5">
        <f t="shared" si="450"/>
        <v>0</v>
      </c>
      <c r="M4794" s="5">
        <f t="shared" si="451"/>
        <v>0.28811810237609781</v>
      </c>
      <c r="N4794" s="5">
        <f t="shared" si="452"/>
        <v>0.29680214168270208</v>
      </c>
      <c r="O4794" s="5">
        <f t="shared" si="453"/>
        <v>0</v>
      </c>
      <c r="P4794" s="5">
        <f t="shared" si="454"/>
        <v>0.95595163659039672</v>
      </c>
      <c r="Q4794" s="5">
        <f t="shared" si="455"/>
        <v>0.59366099710651998</v>
      </c>
      <c r="R4794" s="5">
        <v>-1.833</v>
      </c>
    </row>
    <row r="4795" spans="1:18">
      <c r="A4795" s="30" t="s">
        <v>13465</v>
      </c>
      <c r="B4795" s="5" t="s">
        <v>13466</v>
      </c>
      <c r="C4795" s="5" t="s">
        <v>13467</v>
      </c>
      <c r="D4795" s="5">
        <v>16.92915</v>
      </c>
      <c r="E4795" s="5">
        <v>350</v>
      </c>
      <c r="F4795" s="5">
        <v>0</v>
      </c>
      <c r="G4795" s="5">
        <v>0</v>
      </c>
      <c r="H4795" s="5">
        <v>0</v>
      </c>
      <c r="I4795" s="5">
        <v>0</v>
      </c>
      <c r="J4795" s="5">
        <v>40</v>
      </c>
      <c r="K4795" s="5">
        <v>70</v>
      </c>
      <c r="L4795" s="5">
        <f t="shared" si="450"/>
        <v>0</v>
      </c>
      <c r="M4795" s="5">
        <f t="shared" si="451"/>
        <v>0</v>
      </c>
      <c r="N4795" s="5">
        <f t="shared" si="452"/>
        <v>0</v>
      </c>
      <c r="O4795" s="5">
        <f t="shared" si="453"/>
        <v>0</v>
      </c>
      <c r="P4795" s="5">
        <f t="shared" si="454"/>
        <v>0.40081686477040207</v>
      </c>
      <c r="Q4795" s="5">
        <f t="shared" si="455"/>
        <v>0.46463867373536971</v>
      </c>
      <c r="R4795" s="5">
        <v>-3.8889999999999998</v>
      </c>
    </row>
    <row r="4796" spans="1:18">
      <c r="A4796" s="30" t="s">
        <v>13468</v>
      </c>
      <c r="B4796" s="5" t="s">
        <v>13469</v>
      </c>
      <c r="C4796" s="5" t="s">
        <v>13470</v>
      </c>
      <c r="D4796" s="5">
        <v>25.880500999999999</v>
      </c>
      <c r="E4796" s="5">
        <v>937</v>
      </c>
      <c r="F4796" s="5">
        <v>0</v>
      </c>
      <c r="G4796" s="5">
        <v>0</v>
      </c>
      <c r="H4796" s="5">
        <v>0</v>
      </c>
      <c r="I4796" s="5">
        <v>0</v>
      </c>
      <c r="J4796" s="5">
        <v>140</v>
      </c>
      <c r="K4796" s="5">
        <v>200</v>
      </c>
      <c r="L4796" s="5">
        <f t="shared" si="450"/>
        <v>0</v>
      </c>
      <c r="M4796" s="5">
        <f t="shared" si="451"/>
        <v>0</v>
      </c>
      <c r="N4796" s="5">
        <f t="shared" si="452"/>
        <v>0</v>
      </c>
      <c r="O4796" s="5">
        <f t="shared" si="453"/>
        <v>0</v>
      </c>
      <c r="P4796" s="5">
        <f t="shared" si="454"/>
        <v>0.52401351050559508</v>
      </c>
      <c r="Q4796" s="5">
        <f t="shared" si="455"/>
        <v>0.49587905414660588</v>
      </c>
      <c r="R4796" s="5">
        <v>-4.9000000000000004</v>
      </c>
    </row>
    <row r="4797" spans="1:18">
      <c r="A4797" s="30" t="s">
        <v>13471</v>
      </c>
      <c r="B4797" s="5" t="s">
        <v>13472</v>
      </c>
      <c r="C4797" s="5" t="s">
        <v>13473</v>
      </c>
      <c r="D4797" s="5">
        <v>16.16995</v>
      </c>
      <c r="E4797" s="5">
        <v>991</v>
      </c>
      <c r="F4797" s="5">
        <v>0</v>
      </c>
      <c r="G4797" s="5">
        <v>0</v>
      </c>
      <c r="H4797" s="5">
        <v>0</v>
      </c>
      <c r="I4797" s="5">
        <v>0</v>
      </c>
      <c r="J4797" s="5">
        <v>60</v>
      </c>
      <c r="K4797" s="5">
        <v>20</v>
      </c>
      <c r="L4797" s="5">
        <f t="shared" si="450"/>
        <v>0</v>
      </c>
      <c r="M4797" s="5">
        <f t="shared" si="451"/>
        <v>0</v>
      </c>
      <c r="N4797" s="5">
        <f t="shared" si="452"/>
        <v>0</v>
      </c>
      <c r="O4797" s="5">
        <f t="shared" si="453"/>
        <v>0</v>
      </c>
      <c r="P4797" s="5">
        <f t="shared" si="454"/>
        <v>0.21233991322347234</v>
      </c>
      <c r="Q4797" s="5">
        <f t="shared" si="455"/>
        <v>4.6885839932933368E-2</v>
      </c>
      <c r="R4797" s="5">
        <v>-3.57</v>
      </c>
    </row>
    <row r="4798" spans="1:18">
      <c r="A4798" s="30" t="s">
        <v>13474</v>
      </c>
      <c r="B4798" s="5" t="s">
        <v>13475</v>
      </c>
      <c r="C4798" s="5" t="s">
        <v>13476</v>
      </c>
      <c r="D4798" s="5">
        <v>917.15747099999999</v>
      </c>
      <c r="E4798" s="5">
        <v>403</v>
      </c>
      <c r="F4798" s="5">
        <v>2310</v>
      </c>
      <c r="G4798" s="5">
        <v>897</v>
      </c>
      <c r="H4798" s="5">
        <v>1225</v>
      </c>
      <c r="I4798" s="5">
        <v>4630</v>
      </c>
      <c r="J4798" s="5">
        <v>410</v>
      </c>
      <c r="K4798" s="5">
        <v>1640</v>
      </c>
      <c r="L4798" s="5">
        <f t="shared" si="450"/>
        <v>19.308018019746935</v>
      </c>
      <c r="M4798" s="5">
        <f t="shared" si="451"/>
        <v>9.4110060488218448</v>
      </c>
      <c r="N4798" s="5">
        <f t="shared" si="452"/>
        <v>13.239640200402542</v>
      </c>
      <c r="O4798" s="5">
        <f t="shared" si="453"/>
        <v>42.954210227423438</v>
      </c>
      <c r="P4798" s="5">
        <f t="shared" si="454"/>
        <v>3.5680657626893733</v>
      </c>
      <c r="Q4798" s="5">
        <f t="shared" si="455"/>
        <v>9.4541864134740248</v>
      </c>
      <c r="R4798" s="5">
        <v>0.98799999999999999</v>
      </c>
    </row>
    <row r="4799" spans="1:18">
      <c r="A4799" s="30" t="s">
        <v>13477</v>
      </c>
      <c r="B4799" s="5" t="s">
        <v>13478</v>
      </c>
      <c r="C4799" s="5" t="s">
        <v>13479</v>
      </c>
      <c r="D4799" s="5">
        <v>127.850998</v>
      </c>
      <c r="E4799" s="5">
        <v>552</v>
      </c>
      <c r="F4799" s="5">
        <v>30</v>
      </c>
      <c r="G4799" s="5">
        <v>0</v>
      </c>
      <c r="H4799" s="5">
        <v>0</v>
      </c>
      <c r="I4799" s="5">
        <v>0</v>
      </c>
      <c r="J4799" s="5">
        <v>50</v>
      </c>
      <c r="K4799" s="5">
        <v>110</v>
      </c>
      <c r="L4799" s="5">
        <f t="shared" si="450"/>
        <v>0.18306821150851721</v>
      </c>
      <c r="M4799" s="5">
        <f t="shared" si="451"/>
        <v>0</v>
      </c>
      <c r="N4799" s="5">
        <f t="shared" si="452"/>
        <v>0</v>
      </c>
      <c r="O4799" s="5">
        <f t="shared" si="453"/>
        <v>0</v>
      </c>
      <c r="P4799" s="5">
        <f t="shared" si="454"/>
        <v>0.31767641003088931</v>
      </c>
      <c r="Q4799" s="5">
        <f t="shared" si="455"/>
        <v>0.46295520027980674</v>
      </c>
      <c r="R4799" s="5">
        <v>-2.0790000000000002</v>
      </c>
    </row>
    <row r="4800" spans="1:18">
      <c r="A4800" s="30" t="s">
        <v>13480</v>
      </c>
      <c r="B4800" s="5" t="s">
        <v>13481</v>
      </c>
      <c r="C4800" s="5" t="s">
        <v>13482</v>
      </c>
      <c r="D4800" s="5">
        <v>71.985305999999994</v>
      </c>
      <c r="E4800" s="5">
        <v>445</v>
      </c>
      <c r="F4800" s="5">
        <v>0</v>
      </c>
      <c r="G4800" s="5">
        <v>0</v>
      </c>
      <c r="H4800" s="5">
        <v>0</v>
      </c>
      <c r="I4800" s="5">
        <v>0</v>
      </c>
      <c r="J4800" s="5">
        <v>20</v>
      </c>
      <c r="K4800" s="5">
        <v>0</v>
      </c>
      <c r="L4800" s="5">
        <f t="shared" si="450"/>
        <v>0</v>
      </c>
      <c r="M4800" s="5">
        <f t="shared" si="451"/>
        <v>0</v>
      </c>
      <c r="N4800" s="5">
        <f t="shared" si="452"/>
        <v>0</v>
      </c>
      <c r="O4800" s="5">
        <f t="shared" si="453"/>
        <v>0</v>
      </c>
      <c r="P4800" s="5">
        <f t="shared" si="454"/>
        <v>0.15762460974116937</v>
      </c>
      <c r="Q4800" s="5">
        <f t="shared" si="455"/>
        <v>0</v>
      </c>
      <c r="R4800" s="5">
        <v>-2.2200000000000002</v>
      </c>
    </row>
    <row r="4801" spans="1:18">
      <c r="A4801" s="30" t="s">
        <v>13483</v>
      </c>
      <c r="B4801" s="5" t="s">
        <v>13484</v>
      </c>
      <c r="C4801" s="5" t="s">
        <v>13485</v>
      </c>
      <c r="D4801" s="5">
        <v>0.734815</v>
      </c>
      <c r="E4801" s="5">
        <v>1579</v>
      </c>
      <c r="F4801" s="5">
        <v>95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f t="shared" si="450"/>
        <v>0.2026619592887195</v>
      </c>
      <c r="M4801" s="5">
        <f t="shared" si="451"/>
        <v>0</v>
      </c>
      <c r="N4801" s="5">
        <f t="shared" si="452"/>
        <v>0</v>
      </c>
      <c r="O4801" s="5">
        <f t="shared" si="453"/>
        <v>0</v>
      </c>
      <c r="P4801" s="5">
        <f t="shared" si="454"/>
        <v>0</v>
      </c>
      <c r="Q4801" s="5">
        <f t="shared" si="455"/>
        <v>0</v>
      </c>
      <c r="R4801" s="5">
        <v>3.6230000000000002</v>
      </c>
    </row>
    <row r="4802" spans="1:18">
      <c r="A4802" s="30" t="s">
        <v>13486</v>
      </c>
      <c r="B4802" s="5" t="s">
        <v>13487</v>
      </c>
      <c r="C4802" s="5" t="s">
        <v>13488</v>
      </c>
      <c r="D4802" s="5">
        <v>1.126765</v>
      </c>
      <c r="E4802" s="5">
        <v>651</v>
      </c>
      <c r="F4802" s="5">
        <v>0</v>
      </c>
      <c r="G4802" s="5">
        <v>0</v>
      </c>
      <c r="H4802" s="5">
        <v>0</v>
      </c>
      <c r="I4802" s="5">
        <v>0</v>
      </c>
      <c r="J4802" s="5">
        <v>0</v>
      </c>
      <c r="K4802" s="5">
        <v>15</v>
      </c>
      <c r="L4802" s="5">
        <f t="shared" si="450"/>
        <v>0</v>
      </c>
      <c r="M4802" s="5">
        <f t="shared" si="451"/>
        <v>0</v>
      </c>
      <c r="N4802" s="5">
        <f t="shared" si="452"/>
        <v>0</v>
      </c>
      <c r="O4802" s="5">
        <f t="shared" si="453"/>
        <v>0</v>
      </c>
      <c r="P4802" s="5">
        <f t="shared" si="454"/>
        <v>0</v>
      </c>
      <c r="Q4802" s="5">
        <f t="shared" si="455"/>
        <v>5.3529801121586375E-2</v>
      </c>
      <c r="R4802" s="5">
        <v>-1.944</v>
      </c>
    </row>
    <row r="4803" spans="1:18">
      <c r="A4803" s="30" t="s">
        <v>13486</v>
      </c>
      <c r="B4803" s="5" t="s">
        <v>13489</v>
      </c>
      <c r="C4803" s="5" t="s">
        <v>13490</v>
      </c>
      <c r="D4803" s="5">
        <v>3.7011699999999998</v>
      </c>
      <c r="E4803" s="5">
        <v>658</v>
      </c>
      <c r="F4803" s="5">
        <v>0</v>
      </c>
      <c r="G4803" s="5">
        <v>0</v>
      </c>
      <c r="H4803" s="5">
        <v>0</v>
      </c>
      <c r="I4803" s="5">
        <v>0</v>
      </c>
      <c r="J4803" s="5">
        <v>0</v>
      </c>
      <c r="K4803" s="5">
        <v>15</v>
      </c>
      <c r="L4803" s="5">
        <f t="shared" si="450"/>
        <v>0</v>
      </c>
      <c r="M4803" s="5">
        <f t="shared" si="451"/>
        <v>0</v>
      </c>
      <c r="N4803" s="5">
        <f t="shared" si="452"/>
        <v>0</v>
      </c>
      <c r="O4803" s="5">
        <f t="shared" si="453"/>
        <v>0</v>
      </c>
      <c r="P4803" s="5">
        <f t="shared" si="454"/>
        <v>0</v>
      </c>
      <c r="Q4803" s="5">
        <f t="shared" si="455"/>
        <v>5.2960335152207792E-2</v>
      </c>
      <c r="R4803" s="5">
        <v>-1.9379999999999999</v>
      </c>
    </row>
    <row r="4804" spans="1:18">
      <c r="A4804" s="30" t="s">
        <v>13491</v>
      </c>
      <c r="B4804" s="5" t="s">
        <v>13492</v>
      </c>
      <c r="C4804" s="5" t="s">
        <v>13493</v>
      </c>
      <c r="D4804" s="5">
        <v>13.87895</v>
      </c>
      <c r="E4804" s="5">
        <v>469</v>
      </c>
      <c r="F4804" s="5">
        <v>180</v>
      </c>
      <c r="G4804" s="5">
        <v>60</v>
      </c>
      <c r="H4804" s="5">
        <v>0</v>
      </c>
      <c r="I4804" s="5">
        <v>0</v>
      </c>
      <c r="J4804" s="5">
        <v>120</v>
      </c>
      <c r="K4804" s="5">
        <v>130</v>
      </c>
      <c r="L4804" s="5">
        <f t="shared" si="450"/>
        <v>1.2927972633607867</v>
      </c>
      <c r="M4804" s="5">
        <f t="shared" si="451"/>
        <v>0.54091255680629868</v>
      </c>
      <c r="N4804" s="5">
        <f t="shared" si="452"/>
        <v>0</v>
      </c>
      <c r="O4804" s="5">
        <f t="shared" si="453"/>
        <v>0</v>
      </c>
      <c r="P4804" s="5">
        <f t="shared" si="454"/>
        <v>0.89735118978448225</v>
      </c>
      <c r="Q4804" s="5">
        <f t="shared" si="455"/>
        <v>0.64395551797012851</v>
      </c>
      <c r="R4804" s="5">
        <v>-0.53100000000000003</v>
      </c>
    </row>
    <row r="4805" spans="1:18">
      <c r="A4805" s="30" t="s">
        <v>13494</v>
      </c>
      <c r="B4805" s="5" t="s">
        <v>13495</v>
      </c>
      <c r="C4805" s="5" t="s">
        <v>13496</v>
      </c>
      <c r="D4805" s="5">
        <v>27.142499999999998</v>
      </c>
      <c r="E4805" s="5">
        <v>198</v>
      </c>
      <c r="F4805" s="5">
        <v>80</v>
      </c>
      <c r="G4805" s="5">
        <v>40</v>
      </c>
      <c r="H4805" s="5">
        <v>30</v>
      </c>
      <c r="I4805" s="5">
        <v>40</v>
      </c>
      <c r="J4805" s="5">
        <v>20</v>
      </c>
      <c r="K4805" s="5">
        <v>10</v>
      </c>
      <c r="L4805" s="5">
        <f t="shared" si="450"/>
        <v>1.3609919562653401</v>
      </c>
      <c r="M4805" s="5">
        <f t="shared" si="451"/>
        <v>0.85416831360994638</v>
      </c>
      <c r="N4805" s="5">
        <f t="shared" si="452"/>
        <v>0.65993506502934141</v>
      </c>
      <c r="O4805" s="5">
        <f t="shared" si="453"/>
        <v>0.75530888677931107</v>
      </c>
      <c r="P4805" s="5">
        <f t="shared" si="454"/>
        <v>0.35425732997384024</v>
      </c>
      <c r="Q4805" s="5">
        <f t="shared" si="455"/>
        <v>0.11733299841802265</v>
      </c>
      <c r="R4805" s="5">
        <v>1.3580000000000001</v>
      </c>
    </row>
    <row r="4806" spans="1:18">
      <c r="A4806" s="30" t="s">
        <v>13497</v>
      </c>
      <c r="B4806" s="5" t="s">
        <v>13498</v>
      </c>
      <c r="C4806" s="5" t="s">
        <v>13499</v>
      </c>
      <c r="D4806" s="5">
        <v>22.489699999999999</v>
      </c>
      <c r="E4806" s="5">
        <v>198</v>
      </c>
      <c r="F4806" s="5">
        <v>0</v>
      </c>
      <c r="G4806" s="5">
        <v>5</v>
      </c>
      <c r="H4806" s="5">
        <v>0</v>
      </c>
      <c r="I4806" s="5">
        <v>0</v>
      </c>
      <c r="J4806" s="5">
        <v>0</v>
      </c>
      <c r="K4806" s="5">
        <v>10</v>
      </c>
      <c r="L4806" s="5">
        <f t="shared" si="450"/>
        <v>0</v>
      </c>
      <c r="M4806" s="5">
        <f t="shared" si="451"/>
        <v>0.1067710392012433</v>
      </c>
      <c r="N4806" s="5">
        <f t="shared" si="452"/>
        <v>0</v>
      </c>
      <c r="O4806" s="5">
        <f t="shared" si="453"/>
        <v>0</v>
      </c>
      <c r="P4806" s="5">
        <f t="shared" si="454"/>
        <v>0</v>
      </c>
      <c r="Q4806" s="5">
        <f t="shared" si="455"/>
        <v>0.11733299841802265</v>
      </c>
      <c r="R4806" s="5">
        <v>-0.81499999999999995</v>
      </c>
    </row>
    <row r="4807" spans="1:18">
      <c r="A4807" s="30" t="s">
        <v>13500</v>
      </c>
      <c r="B4807" s="5" t="s">
        <v>13501</v>
      </c>
      <c r="C4807" s="5" t="s">
        <v>13502</v>
      </c>
      <c r="D4807" s="5">
        <v>8.5005050000000004</v>
      </c>
      <c r="E4807" s="5">
        <v>724</v>
      </c>
      <c r="F4807" s="5">
        <v>0</v>
      </c>
      <c r="G4807" s="5">
        <v>42</v>
      </c>
      <c r="H4807" s="5">
        <v>70</v>
      </c>
      <c r="I4807" s="5">
        <v>35</v>
      </c>
      <c r="J4807" s="5">
        <v>45</v>
      </c>
      <c r="K4807" s="5">
        <v>65</v>
      </c>
      <c r="L4807" s="5">
        <f t="shared" si="450"/>
        <v>0</v>
      </c>
      <c r="M4807" s="5">
        <f t="shared" si="451"/>
        <v>0.24527844254075667</v>
      </c>
      <c r="N4807" s="5">
        <f t="shared" si="452"/>
        <v>0.42111878459054652</v>
      </c>
      <c r="O4807" s="5">
        <f t="shared" si="453"/>
        <v>0.18074207822446911</v>
      </c>
      <c r="P4807" s="5">
        <f t="shared" si="454"/>
        <v>0.21798569130296386</v>
      </c>
      <c r="Q4807" s="5">
        <f t="shared" si="455"/>
        <v>0.20857399028176127</v>
      </c>
      <c r="R4807" s="5">
        <v>-0.2</v>
      </c>
    </row>
    <row r="4808" spans="1:18">
      <c r="A4808" s="30" t="s">
        <v>13500</v>
      </c>
      <c r="B4808" s="5" t="s">
        <v>13503</v>
      </c>
      <c r="C4808" s="5" t="s">
        <v>13504</v>
      </c>
      <c r="D4808" s="5">
        <v>2.2257600000000002</v>
      </c>
      <c r="E4808" s="5">
        <v>764</v>
      </c>
      <c r="F4808" s="5">
        <v>0</v>
      </c>
      <c r="G4808" s="5">
        <v>42</v>
      </c>
      <c r="H4808" s="5">
        <v>70</v>
      </c>
      <c r="I4808" s="5">
        <v>35</v>
      </c>
      <c r="J4808" s="5">
        <v>45</v>
      </c>
      <c r="K4808" s="5">
        <v>65</v>
      </c>
      <c r="L4808" s="5">
        <f t="shared" si="450"/>
        <v>0</v>
      </c>
      <c r="M4808" s="5">
        <f t="shared" si="451"/>
        <v>0.23243663926637154</v>
      </c>
      <c r="N4808" s="5">
        <f t="shared" si="452"/>
        <v>0.39907068068528234</v>
      </c>
      <c r="O4808" s="5">
        <f t="shared" si="453"/>
        <v>0.1712791421917744</v>
      </c>
      <c r="P4808" s="5">
        <f t="shared" si="454"/>
        <v>0.2065728278839605</v>
      </c>
      <c r="Q4808" s="5">
        <f t="shared" si="455"/>
        <v>0.19765388607852769</v>
      </c>
      <c r="R4808" s="5">
        <v>-0.20100000000000001</v>
      </c>
    </row>
    <row r="4809" spans="1:18">
      <c r="A4809" s="30" t="s">
        <v>13505</v>
      </c>
      <c r="B4809" s="5" t="s">
        <v>13506</v>
      </c>
      <c r="C4809" s="5" t="s">
        <v>13507</v>
      </c>
      <c r="D4809" s="5">
        <v>33.955249999999999</v>
      </c>
      <c r="E4809" s="5">
        <v>210</v>
      </c>
      <c r="F4809" s="5">
        <v>0</v>
      </c>
      <c r="G4809" s="5">
        <v>0</v>
      </c>
      <c r="H4809" s="5">
        <v>0</v>
      </c>
      <c r="I4809" s="5">
        <v>0</v>
      </c>
      <c r="J4809" s="5">
        <v>90</v>
      </c>
      <c r="K4809" s="5">
        <v>160</v>
      </c>
      <c r="L4809" s="5">
        <f t="shared" si="450"/>
        <v>0</v>
      </c>
      <c r="M4809" s="5">
        <f t="shared" si="451"/>
        <v>0</v>
      </c>
      <c r="N4809" s="5">
        <f t="shared" si="452"/>
        <v>0</v>
      </c>
      <c r="O4809" s="5">
        <f t="shared" si="453"/>
        <v>0</v>
      </c>
      <c r="P4809" s="5">
        <f t="shared" si="454"/>
        <v>1.5030632428890078</v>
      </c>
      <c r="Q4809" s="5">
        <f t="shared" si="455"/>
        <v>1.7700520904204557</v>
      </c>
      <c r="R4809" s="5">
        <v>-4.7069999999999999</v>
      </c>
    </row>
    <row r="4810" spans="1:18">
      <c r="A4810" s="30" t="s">
        <v>13508</v>
      </c>
      <c r="B4810" s="5" t="s">
        <v>13509</v>
      </c>
      <c r="C4810" s="5" t="s">
        <v>13510</v>
      </c>
      <c r="D4810" s="5">
        <v>17.059249999999999</v>
      </c>
      <c r="E4810" s="5">
        <v>512</v>
      </c>
      <c r="F4810" s="5">
        <v>47</v>
      </c>
      <c r="G4810" s="5">
        <v>0</v>
      </c>
      <c r="H4810" s="5">
        <v>15</v>
      </c>
      <c r="I4810" s="5">
        <v>50</v>
      </c>
      <c r="J4810" s="5">
        <v>35</v>
      </c>
      <c r="K4810" s="5">
        <v>45</v>
      </c>
      <c r="L4810" s="5">
        <f t="shared" si="450"/>
        <v>0.30921365100110487</v>
      </c>
      <c r="M4810" s="5">
        <f t="shared" si="451"/>
        <v>0</v>
      </c>
      <c r="N4810" s="5">
        <f t="shared" si="452"/>
        <v>0.1276046317146578</v>
      </c>
      <c r="O4810" s="5">
        <f t="shared" si="453"/>
        <v>0.36511513569898341</v>
      </c>
      <c r="P4810" s="5">
        <f t="shared" si="454"/>
        <v>0.23974641569518682</v>
      </c>
      <c r="Q4810" s="5">
        <f t="shared" si="455"/>
        <v>0.20418691716886364</v>
      </c>
      <c r="R4810" s="5">
        <v>-0.151</v>
      </c>
    </row>
    <row r="4811" spans="1:18">
      <c r="A4811" s="30" t="s">
        <v>13508</v>
      </c>
      <c r="B4811" s="5" t="s">
        <v>13511</v>
      </c>
      <c r="C4811" s="5" t="s">
        <v>13512</v>
      </c>
      <c r="D4811" s="5">
        <v>8.8902450000000002</v>
      </c>
      <c r="E4811" s="5">
        <v>536</v>
      </c>
      <c r="F4811" s="5">
        <v>47</v>
      </c>
      <c r="G4811" s="5">
        <v>0</v>
      </c>
      <c r="H4811" s="5">
        <v>15</v>
      </c>
      <c r="I4811" s="5">
        <v>50</v>
      </c>
      <c r="J4811" s="5">
        <v>35</v>
      </c>
      <c r="K4811" s="5">
        <v>45</v>
      </c>
      <c r="L4811" s="5">
        <f t="shared" si="450"/>
        <v>0.29536826364284641</v>
      </c>
      <c r="M4811" s="5">
        <f t="shared" si="451"/>
        <v>0</v>
      </c>
      <c r="N4811" s="5">
        <f t="shared" si="452"/>
        <v>0.12189099148862835</v>
      </c>
      <c r="O4811" s="5">
        <f t="shared" si="453"/>
        <v>0.34876669678708866</v>
      </c>
      <c r="P4811" s="5">
        <f t="shared" si="454"/>
        <v>0.22901150155958144</v>
      </c>
      <c r="Q4811" s="5">
        <f t="shared" si="455"/>
        <v>0.19504421938518318</v>
      </c>
      <c r="R4811" s="5">
        <v>-0.15</v>
      </c>
    </row>
    <row r="4812" spans="1:18">
      <c r="A4812" s="30" t="s">
        <v>13513</v>
      </c>
      <c r="B4812" s="5" t="s">
        <v>13514</v>
      </c>
      <c r="C4812" s="5" t="s">
        <v>13515</v>
      </c>
      <c r="D4812" s="5">
        <v>3.4694699999999998</v>
      </c>
      <c r="E4812" s="5">
        <v>518</v>
      </c>
      <c r="F4812" s="5">
        <v>25</v>
      </c>
      <c r="G4812" s="5">
        <v>45</v>
      </c>
      <c r="H4812" s="5">
        <v>0</v>
      </c>
      <c r="I4812" s="5">
        <v>0</v>
      </c>
      <c r="J4812" s="5">
        <v>0</v>
      </c>
      <c r="K4812" s="5">
        <v>0</v>
      </c>
      <c r="L4812" s="5">
        <f t="shared" si="450"/>
        <v>0.162570226436135</v>
      </c>
      <c r="M4812" s="5">
        <f t="shared" si="451"/>
        <v>0.36730886458806083</v>
      </c>
      <c r="N4812" s="5">
        <f t="shared" si="452"/>
        <v>0</v>
      </c>
      <c r="O4812" s="5">
        <f t="shared" si="453"/>
        <v>0</v>
      </c>
      <c r="P4812" s="5">
        <f t="shared" si="454"/>
        <v>0</v>
      </c>
      <c r="Q4812" s="5">
        <f t="shared" si="455"/>
        <v>0</v>
      </c>
      <c r="R4812" s="5">
        <v>3.339</v>
      </c>
    </row>
    <row r="4813" spans="1:18">
      <c r="A4813" s="30" t="s">
        <v>13516</v>
      </c>
      <c r="B4813" s="5" t="s">
        <v>13517</v>
      </c>
      <c r="C4813" s="5" t="s">
        <v>13518</v>
      </c>
      <c r="D4813" s="5">
        <v>6.6507199999999997</v>
      </c>
      <c r="E4813" s="5">
        <v>806</v>
      </c>
      <c r="F4813" s="5">
        <v>0</v>
      </c>
      <c r="G4813" s="5">
        <v>0</v>
      </c>
      <c r="H4813" s="5">
        <v>50</v>
      </c>
      <c r="I4813" s="5">
        <v>0</v>
      </c>
      <c r="J4813" s="5">
        <v>130</v>
      </c>
      <c r="K4813" s="5">
        <v>130</v>
      </c>
      <c r="L4813" s="5">
        <f t="shared" si="450"/>
        <v>0</v>
      </c>
      <c r="M4813" s="5">
        <f t="shared" si="451"/>
        <v>0</v>
      </c>
      <c r="N4813" s="5">
        <f t="shared" si="452"/>
        <v>0.27019673878372541</v>
      </c>
      <c r="O4813" s="5">
        <f t="shared" si="453"/>
        <v>0</v>
      </c>
      <c r="P4813" s="5">
        <f t="shared" si="454"/>
        <v>0.56566896237758357</v>
      </c>
      <c r="Q4813" s="5">
        <f t="shared" si="455"/>
        <v>0.37470860785110455</v>
      </c>
      <c r="R4813" s="5">
        <v>-2.0920000000000001</v>
      </c>
    </row>
    <row r="4814" spans="1:18">
      <c r="A4814" s="30" t="s">
        <v>13519</v>
      </c>
      <c r="B4814" s="5" t="s">
        <v>13520</v>
      </c>
      <c r="C4814" s="5" t="s">
        <v>13521</v>
      </c>
      <c r="D4814" s="5">
        <v>7.7696199999999997</v>
      </c>
      <c r="E4814" s="5">
        <v>962</v>
      </c>
      <c r="F4814" s="5">
        <v>0</v>
      </c>
      <c r="G4814" s="5">
        <v>0</v>
      </c>
      <c r="H4814" s="5">
        <v>0</v>
      </c>
      <c r="I4814" s="5">
        <v>0</v>
      </c>
      <c r="J4814" s="5">
        <v>50</v>
      </c>
      <c r="K4814" s="5">
        <v>280</v>
      </c>
      <c r="L4814" s="5">
        <f t="shared" si="450"/>
        <v>0</v>
      </c>
      <c r="M4814" s="5">
        <f t="shared" si="451"/>
        <v>0</v>
      </c>
      <c r="N4814" s="5">
        <f t="shared" si="452"/>
        <v>0</v>
      </c>
      <c r="O4814" s="5">
        <f t="shared" si="453"/>
        <v>0</v>
      </c>
      <c r="P4814" s="5">
        <f t="shared" si="454"/>
        <v>0.18228417706554148</v>
      </c>
      <c r="Q4814" s="5">
        <f t="shared" si="455"/>
        <v>0.67618933807642156</v>
      </c>
      <c r="R4814" s="5">
        <v>-5.0359999999999996</v>
      </c>
    </row>
    <row r="4815" spans="1:18">
      <c r="A4815" s="30" t="s">
        <v>13522</v>
      </c>
      <c r="B4815" s="5" t="s">
        <v>13523</v>
      </c>
      <c r="C4815" s="5" t="s">
        <v>13524</v>
      </c>
      <c r="D4815" s="5">
        <v>19.009701</v>
      </c>
      <c r="E4815" s="5">
        <v>250</v>
      </c>
      <c r="F4815" s="5">
        <v>45</v>
      </c>
      <c r="G4815" s="5">
        <v>0</v>
      </c>
      <c r="H4815" s="5">
        <v>0</v>
      </c>
      <c r="I4815" s="5">
        <v>10</v>
      </c>
      <c r="J4815" s="5">
        <v>10</v>
      </c>
      <c r="K4815" s="5">
        <v>0</v>
      </c>
      <c r="L4815" s="5">
        <f t="shared" si="450"/>
        <v>0.60632191651620904</v>
      </c>
      <c r="M4815" s="5">
        <f t="shared" si="451"/>
        <v>0</v>
      </c>
      <c r="N4815" s="5">
        <f t="shared" si="452"/>
        <v>0</v>
      </c>
      <c r="O4815" s="5">
        <f t="shared" si="453"/>
        <v>0.14955115958230361</v>
      </c>
      <c r="P4815" s="5">
        <f t="shared" si="454"/>
        <v>0.14028590266964072</v>
      </c>
      <c r="Q4815" s="5">
        <f t="shared" si="455"/>
        <v>0</v>
      </c>
      <c r="R4815" s="5">
        <v>1.1910000000000001</v>
      </c>
    </row>
    <row r="4816" spans="1:18">
      <c r="A4816" s="30" t="s">
        <v>13525</v>
      </c>
      <c r="B4816" s="5" t="s">
        <v>13526</v>
      </c>
      <c r="C4816" s="5" t="s">
        <v>13527</v>
      </c>
      <c r="D4816" s="5">
        <v>7.2171799999999999</v>
      </c>
      <c r="E4816" s="5">
        <v>1867</v>
      </c>
      <c r="F4816" s="5">
        <v>0</v>
      </c>
      <c r="G4816" s="5">
        <v>0</v>
      </c>
      <c r="H4816" s="5">
        <v>0</v>
      </c>
      <c r="I4816" s="5">
        <v>5</v>
      </c>
      <c r="J4816" s="5">
        <v>0</v>
      </c>
      <c r="K4816" s="5">
        <v>0</v>
      </c>
      <c r="L4816" s="5">
        <f t="shared" si="450"/>
        <v>0</v>
      </c>
      <c r="M4816" s="5">
        <f t="shared" si="451"/>
        <v>0</v>
      </c>
      <c r="N4816" s="5">
        <f t="shared" si="452"/>
        <v>0</v>
      </c>
      <c r="O4816" s="5">
        <f t="shared" si="453"/>
        <v>1.001279857942579E-2</v>
      </c>
      <c r="P4816" s="5">
        <f t="shared" si="454"/>
        <v>0</v>
      </c>
      <c r="Q4816" s="5">
        <f t="shared" si="455"/>
        <v>0</v>
      </c>
      <c r="R4816" s="5">
        <v>1.095</v>
      </c>
    </row>
    <row r="4817" spans="1:18">
      <c r="A4817" s="30" t="s">
        <v>13525</v>
      </c>
      <c r="B4817" s="5" t="s">
        <v>13528</v>
      </c>
      <c r="C4817" s="5" t="s">
        <v>13529</v>
      </c>
      <c r="D4817" s="5">
        <v>3.7541250000000002</v>
      </c>
      <c r="E4817" s="5">
        <v>1893</v>
      </c>
      <c r="F4817" s="5">
        <v>0</v>
      </c>
      <c r="G4817" s="5">
        <v>0</v>
      </c>
      <c r="H4817" s="5">
        <v>0</v>
      </c>
      <c r="I4817" s="5">
        <v>5</v>
      </c>
      <c r="J4817" s="5">
        <v>0</v>
      </c>
      <c r="K4817" s="5">
        <v>90</v>
      </c>
      <c r="L4817" s="5">
        <f t="shared" si="450"/>
        <v>0</v>
      </c>
      <c r="M4817" s="5">
        <f t="shared" si="451"/>
        <v>0</v>
      </c>
      <c r="N4817" s="5">
        <f t="shared" si="452"/>
        <v>0</v>
      </c>
      <c r="O4817" s="5">
        <f t="shared" si="453"/>
        <v>9.8752746686676975E-3</v>
      </c>
      <c r="P4817" s="5">
        <f t="shared" si="454"/>
        <v>0</v>
      </c>
      <c r="Q4817" s="5">
        <f t="shared" si="455"/>
        <v>0.11045293353455699</v>
      </c>
      <c r="R4817" s="5">
        <v>-2.9449999999999998</v>
      </c>
    </row>
    <row r="4818" spans="1:18">
      <c r="A4818" s="30" t="s">
        <v>13530</v>
      </c>
      <c r="B4818" s="5" t="s">
        <v>13531</v>
      </c>
      <c r="C4818" s="5" t="s">
        <v>13532</v>
      </c>
      <c r="D4818" s="5">
        <v>15.969999</v>
      </c>
      <c r="E4818" s="5">
        <v>1391</v>
      </c>
      <c r="F4818" s="5">
        <v>0</v>
      </c>
      <c r="G4818" s="5">
        <v>0</v>
      </c>
      <c r="H4818" s="5">
        <v>0</v>
      </c>
      <c r="I4818" s="5">
        <v>0</v>
      </c>
      <c r="J4818" s="5">
        <v>0</v>
      </c>
      <c r="K4818" s="5">
        <v>30</v>
      </c>
      <c r="L4818" s="5">
        <f t="shared" si="450"/>
        <v>0</v>
      </c>
      <c r="M4818" s="5">
        <f t="shared" si="451"/>
        <v>0</v>
      </c>
      <c r="N4818" s="5">
        <f t="shared" si="452"/>
        <v>0</v>
      </c>
      <c r="O4818" s="5">
        <f t="shared" si="453"/>
        <v>0</v>
      </c>
      <c r="P4818" s="5">
        <f t="shared" si="454"/>
        <v>0</v>
      </c>
      <c r="Q4818" s="5">
        <f t="shared" si="455"/>
        <v>5.0104817440909749E-2</v>
      </c>
      <c r="R4818" s="5">
        <v>-2.6019999999999999</v>
      </c>
    </row>
    <row r="4819" spans="1:18">
      <c r="A4819" s="30" t="s">
        <v>13533</v>
      </c>
      <c r="B4819" s="5" t="s">
        <v>13534</v>
      </c>
      <c r="C4819" s="5" t="s">
        <v>13535</v>
      </c>
      <c r="D4819" s="5">
        <v>8.8733050000000002</v>
      </c>
      <c r="E4819" s="5">
        <v>1256</v>
      </c>
      <c r="F4819" s="5">
        <v>40</v>
      </c>
      <c r="G4819" s="5">
        <v>0</v>
      </c>
      <c r="H4819" s="5">
        <v>0</v>
      </c>
      <c r="I4819" s="5">
        <v>0</v>
      </c>
      <c r="J4819" s="5">
        <v>10</v>
      </c>
      <c r="K4819" s="5">
        <v>0</v>
      </c>
      <c r="L4819" s="5">
        <f t="shared" si="450"/>
        <v>0.10727563986486359</v>
      </c>
      <c r="M4819" s="5">
        <f t="shared" si="451"/>
        <v>0</v>
      </c>
      <c r="N4819" s="5">
        <f t="shared" si="452"/>
        <v>0</v>
      </c>
      <c r="O4819" s="5">
        <f t="shared" si="453"/>
        <v>0</v>
      </c>
      <c r="P4819" s="5">
        <f t="shared" si="454"/>
        <v>2.7923149416727851E-2</v>
      </c>
      <c r="Q4819" s="5">
        <f t="shared" si="455"/>
        <v>0</v>
      </c>
      <c r="R4819" s="5">
        <v>0.89800000000000002</v>
      </c>
    </row>
    <row r="4820" spans="1:18">
      <c r="A4820" s="30" t="s">
        <v>13536</v>
      </c>
      <c r="B4820" s="5" t="s">
        <v>13537</v>
      </c>
      <c r="C4820" s="5" t="s">
        <v>13538</v>
      </c>
      <c r="D4820" s="5">
        <v>18.120998</v>
      </c>
      <c r="E4820" s="5">
        <v>1456</v>
      </c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20</v>
      </c>
      <c r="L4820" s="5">
        <f t="shared" si="450"/>
        <v>0</v>
      </c>
      <c r="M4820" s="5">
        <f t="shared" si="451"/>
        <v>0</v>
      </c>
      <c r="N4820" s="5">
        <f t="shared" si="452"/>
        <v>0</v>
      </c>
      <c r="O4820" s="5">
        <f t="shared" si="453"/>
        <v>0</v>
      </c>
      <c r="P4820" s="5">
        <f t="shared" si="454"/>
        <v>0</v>
      </c>
      <c r="Q4820" s="5">
        <f t="shared" si="455"/>
        <v>3.1911996822484176E-2</v>
      </c>
      <c r="R4820" s="5">
        <v>-2.1930000000000001</v>
      </c>
    </row>
    <row r="4821" spans="1:18">
      <c r="A4821" s="30" t="s">
        <v>13539</v>
      </c>
      <c r="B4821" s="5" t="s">
        <v>13540</v>
      </c>
      <c r="C4821" s="5" t="s">
        <v>13541</v>
      </c>
      <c r="D4821" s="5">
        <v>14.740049000000001</v>
      </c>
      <c r="E4821" s="5">
        <v>1268</v>
      </c>
      <c r="F4821" s="5">
        <v>0</v>
      </c>
      <c r="G4821" s="5">
        <v>0</v>
      </c>
      <c r="H4821" s="5">
        <v>0</v>
      </c>
      <c r="I4821" s="5">
        <v>0</v>
      </c>
      <c r="J4821" s="5">
        <v>20</v>
      </c>
      <c r="K4821" s="5">
        <v>0</v>
      </c>
      <c r="L4821" s="5">
        <f t="shared" si="450"/>
        <v>0</v>
      </c>
      <c r="M4821" s="5">
        <f t="shared" si="451"/>
        <v>0</v>
      </c>
      <c r="N4821" s="5">
        <f t="shared" si="452"/>
        <v>0</v>
      </c>
      <c r="O4821" s="5">
        <f t="shared" si="453"/>
        <v>0</v>
      </c>
      <c r="P4821" s="5">
        <f t="shared" si="454"/>
        <v>5.5317784964369371E-2</v>
      </c>
      <c r="Q4821" s="5">
        <f t="shared" si="455"/>
        <v>0</v>
      </c>
      <c r="R4821" s="5">
        <v>-2.2250000000000001</v>
      </c>
    </row>
    <row r="4822" spans="1:18">
      <c r="A4822" s="30" t="s">
        <v>13542</v>
      </c>
      <c r="B4822" s="5" t="s">
        <v>13543</v>
      </c>
      <c r="C4822" s="5" t="s">
        <v>13544</v>
      </c>
      <c r="D4822" s="5">
        <v>8.6297610000000002</v>
      </c>
      <c r="E4822" s="5">
        <v>606</v>
      </c>
      <c r="F4822" s="5">
        <v>0</v>
      </c>
      <c r="G4822" s="5">
        <v>0</v>
      </c>
      <c r="H4822" s="5">
        <v>0</v>
      </c>
      <c r="I4822" s="5">
        <v>0</v>
      </c>
      <c r="J4822" s="5">
        <v>40</v>
      </c>
      <c r="K4822" s="5">
        <v>60</v>
      </c>
      <c r="L4822" s="5">
        <f t="shared" si="450"/>
        <v>0</v>
      </c>
      <c r="M4822" s="5">
        <f t="shared" si="451"/>
        <v>0</v>
      </c>
      <c r="N4822" s="5">
        <f t="shared" si="452"/>
        <v>0</v>
      </c>
      <c r="O4822" s="5">
        <f t="shared" si="453"/>
        <v>0</v>
      </c>
      <c r="P4822" s="5">
        <f t="shared" si="454"/>
        <v>0.23149488889379657</v>
      </c>
      <c r="Q4822" s="5">
        <f t="shared" si="455"/>
        <v>0.23001914541354937</v>
      </c>
      <c r="R4822" s="5">
        <v>-3.7869999999999999</v>
      </c>
    </row>
    <row r="4823" spans="1:18">
      <c r="A4823" s="30" t="s">
        <v>13545</v>
      </c>
      <c r="B4823" s="5" t="s">
        <v>13546</v>
      </c>
      <c r="C4823" s="5" t="s">
        <v>13547</v>
      </c>
      <c r="D4823" s="5">
        <v>36.332397</v>
      </c>
      <c r="E4823" s="5">
        <v>338</v>
      </c>
      <c r="F4823" s="5">
        <v>0</v>
      </c>
      <c r="G4823" s="5">
        <v>115</v>
      </c>
      <c r="H4823" s="5">
        <v>100</v>
      </c>
      <c r="I4823" s="5">
        <v>40</v>
      </c>
      <c r="J4823" s="5">
        <v>90</v>
      </c>
      <c r="K4823" s="5">
        <v>100</v>
      </c>
      <c r="L4823" s="5">
        <f t="shared" si="450"/>
        <v>0</v>
      </c>
      <c r="M4823" s="5">
        <f t="shared" si="451"/>
        <v>1.4385660133800648</v>
      </c>
      <c r="N4823" s="5">
        <f t="shared" si="452"/>
        <v>1.2886306003531518</v>
      </c>
      <c r="O4823" s="5">
        <f t="shared" si="453"/>
        <v>0.44245905201864971</v>
      </c>
      <c r="P4823" s="5">
        <f t="shared" si="454"/>
        <v>0.93385586096654338</v>
      </c>
      <c r="Q4823" s="5">
        <f t="shared" si="455"/>
        <v>0.68733531617658239</v>
      </c>
      <c r="R4823" s="5">
        <v>-0.19900000000000001</v>
      </c>
    </row>
    <row r="4824" spans="1:18">
      <c r="A4824" s="30" t="s">
        <v>13548</v>
      </c>
      <c r="B4824" s="5" t="s">
        <v>13549</v>
      </c>
      <c r="C4824" s="5" t="s">
        <v>13550</v>
      </c>
      <c r="D4824" s="5">
        <v>12.785841</v>
      </c>
      <c r="E4824" s="5">
        <v>349</v>
      </c>
      <c r="F4824" s="5">
        <v>0</v>
      </c>
      <c r="G4824" s="5">
        <v>0</v>
      </c>
      <c r="H4824" s="5">
        <v>60</v>
      </c>
      <c r="I4824" s="5">
        <v>40</v>
      </c>
      <c r="J4824" s="5">
        <v>80</v>
      </c>
      <c r="K4824" s="5">
        <v>100</v>
      </c>
      <c r="L4824" s="5">
        <f t="shared" si="450"/>
        <v>0</v>
      </c>
      <c r="M4824" s="5">
        <f t="shared" si="451"/>
        <v>0</v>
      </c>
      <c r="N4824" s="5">
        <f t="shared" si="452"/>
        <v>0.74880884169518402</v>
      </c>
      <c r="O4824" s="5">
        <f t="shared" si="453"/>
        <v>0.42851335123869227</v>
      </c>
      <c r="P4824" s="5">
        <f t="shared" si="454"/>
        <v>0.80393067432458865</v>
      </c>
      <c r="Q4824" s="5">
        <f t="shared" si="455"/>
        <v>0.66567145234293645</v>
      </c>
      <c r="R4824" s="5">
        <v>-1.071</v>
      </c>
    </row>
    <row r="4825" spans="1:18">
      <c r="A4825" s="30" t="s">
        <v>13551</v>
      </c>
      <c r="B4825" s="5" t="s">
        <v>13552</v>
      </c>
      <c r="C4825" s="5" t="s">
        <v>13553</v>
      </c>
      <c r="D4825" s="5">
        <v>59.0364</v>
      </c>
      <c r="E4825" s="5">
        <v>235</v>
      </c>
      <c r="F4825" s="5">
        <v>40</v>
      </c>
      <c r="G4825" s="5">
        <v>50</v>
      </c>
      <c r="H4825" s="5">
        <v>70</v>
      </c>
      <c r="I4825" s="5">
        <v>0</v>
      </c>
      <c r="J4825" s="5">
        <v>70</v>
      </c>
      <c r="K4825" s="5">
        <v>30</v>
      </c>
      <c r="L4825" s="5">
        <f t="shared" si="450"/>
        <v>0.57335405817135598</v>
      </c>
      <c r="M4825" s="5">
        <f t="shared" si="451"/>
        <v>0.89960279837643287</v>
      </c>
      <c r="N4825" s="5">
        <f t="shared" si="452"/>
        <v>1.2974042555044922</v>
      </c>
      <c r="O4825" s="5">
        <f t="shared" si="453"/>
        <v>0</v>
      </c>
      <c r="P4825" s="5">
        <f t="shared" si="454"/>
        <v>1.0446822539228566</v>
      </c>
      <c r="Q4825" s="5">
        <f t="shared" si="455"/>
        <v>0.29657787685236359</v>
      </c>
      <c r="R4825" s="5">
        <v>-2.3E-2</v>
      </c>
    </row>
    <row r="4826" spans="1:18">
      <c r="A4826" s="30" t="s">
        <v>13554</v>
      </c>
      <c r="B4826" s="5" t="s">
        <v>13555</v>
      </c>
      <c r="C4826" s="5" t="s">
        <v>13556</v>
      </c>
      <c r="D4826" s="5">
        <v>16.567450999999998</v>
      </c>
      <c r="E4826" s="5">
        <v>1398</v>
      </c>
      <c r="F4826" s="5">
        <v>0</v>
      </c>
      <c r="G4826" s="5">
        <v>70</v>
      </c>
      <c r="H4826" s="5">
        <v>0</v>
      </c>
      <c r="I4826" s="5">
        <v>50</v>
      </c>
      <c r="J4826" s="5">
        <v>0</v>
      </c>
      <c r="K4826" s="5">
        <v>0</v>
      </c>
      <c r="L4826" s="5">
        <f t="shared" si="450"/>
        <v>0</v>
      </c>
      <c r="M4826" s="5">
        <f t="shared" si="451"/>
        <v>0.21170909918873132</v>
      </c>
      <c r="N4826" s="5">
        <f t="shared" si="452"/>
        <v>0</v>
      </c>
      <c r="O4826" s="5">
        <f t="shared" si="453"/>
        <v>0.13371884798131581</v>
      </c>
      <c r="P4826" s="5">
        <f t="shared" si="454"/>
        <v>0</v>
      </c>
      <c r="Q4826" s="5">
        <f t="shared" si="455"/>
        <v>0</v>
      </c>
      <c r="R4826" s="5">
        <v>3.8370000000000002</v>
      </c>
    </row>
    <row r="4827" spans="1:18">
      <c r="A4827" s="30" t="s">
        <v>13557</v>
      </c>
      <c r="B4827" s="5" t="s">
        <v>13558</v>
      </c>
      <c r="C4827" s="5" t="s">
        <v>13559</v>
      </c>
      <c r="D4827" s="5">
        <v>11.335673999999999</v>
      </c>
      <c r="E4827" s="5">
        <v>509</v>
      </c>
      <c r="F4827" s="5">
        <v>0</v>
      </c>
      <c r="G4827" s="5">
        <v>60</v>
      </c>
      <c r="H4827" s="5">
        <v>29</v>
      </c>
      <c r="I4827" s="5">
        <v>170</v>
      </c>
      <c r="J4827" s="5">
        <v>0</v>
      </c>
      <c r="K4827" s="5">
        <v>0</v>
      </c>
      <c r="L4827" s="5">
        <f t="shared" si="450"/>
        <v>0</v>
      </c>
      <c r="M4827" s="5">
        <f t="shared" si="451"/>
        <v>0.49840469379598051</v>
      </c>
      <c r="N4827" s="5">
        <f t="shared" si="452"/>
        <v>0.24815632897174053</v>
      </c>
      <c r="O4827" s="5">
        <f t="shared" si="453"/>
        <v>1.2487081104612776</v>
      </c>
      <c r="P4827" s="5">
        <f t="shared" si="454"/>
        <v>0</v>
      </c>
      <c r="Q4827" s="5">
        <f t="shared" si="455"/>
        <v>0</v>
      </c>
      <c r="R4827" s="5">
        <v>4.5919999999999996</v>
      </c>
    </row>
    <row r="4828" spans="1:18">
      <c r="A4828" s="30" t="s">
        <v>13557</v>
      </c>
      <c r="B4828" s="5" t="s">
        <v>13560</v>
      </c>
      <c r="C4828" s="5" t="s">
        <v>13561</v>
      </c>
      <c r="D4828" s="5">
        <v>7.7661709999999999</v>
      </c>
      <c r="E4828" s="5">
        <v>520</v>
      </c>
      <c r="F4828" s="5">
        <v>0</v>
      </c>
      <c r="G4828" s="5">
        <v>0</v>
      </c>
      <c r="H4828" s="5">
        <v>9</v>
      </c>
      <c r="I4828" s="5">
        <v>0</v>
      </c>
      <c r="J4828" s="5">
        <v>0</v>
      </c>
      <c r="K4828" s="5">
        <v>0</v>
      </c>
      <c r="L4828" s="5">
        <f t="shared" si="450"/>
        <v>0</v>
      </c>
      <c r="M4828" s="5">
        <f t="shared" si="451"/>
        <v>0</v>
      </c>
      <c r="N4828" s="5">
        <f t="shared" si="452"/>
        <v>7.5384890120659381E-2</v>
      </c>
      <c r="O4828" s="5">
        <f t="shared" si="453"/>
        <v>0</v>
      </c>
      <c r="P4828" s="5">
        <f t="shared" si="454"/>
        <v>0</v>
      </c>
      <c r="Q4828" s="5">
        <f t="shared" si="455"/>
        <v>0</v>
      </c>
      <c r="R4828" s="5">
        <v>1.5389999999999999</v>
      </c>
    </row>
    <row r="4829" spans="1:18">
      <c r="A4829" s="30" t="s">
        <v>13557</v>
      </c>
      <c r="B4829" s="5" t="s">
        <v>13562</v>
      </c>
      <c r="C4829" s="5" t="s">
        <v>13563</v>
      </c>
      <c r="D4829" s="5">
        <v>21.105350000000001</v>
      </c>
      <c r="E4829" s="5">
        <v>506</v>
      </c>
      <c r="F4829" s="5">
        <v>35</v>
      </c>
      <c r="G4829" s="5">
        <v>0</v>
      </c>
      <c r="H4829" s="5">
        <v>9</v>
      </c>
      <c r="I4829" s="5">
        <v>0</v>
      </c>
      <c r="J4829" s="5">
        <v>0</v>
      </c>
      <c r="K4829" s="5">
        <v>0</v>
      </c>
      <c r="L4829" s="5">
        <f t="shared" si="450"/>
        <v>0.23299590555629462</v>
      </c>
      <c r="M4829" s="5">
        <f t="shared" si="451"/>
        <v>0</v>
      </c>
      <c r="N4829" s="5">
        <f t="shared" si="452"/>
        <v>7.7470638068661821E-2</v>
      </c>
      <c r="O4829" s="5">
        <f t="shared" si="453"/>
        <v>0</v>
      </c>
      <c r="P4829" s="5">
        <f t="shared" si="454"/>
        <v>0</v>
      </c>
      <c r="Q4829" s="5">
        <f t="shared" si="455"/>
        <v>0</v>
      </c>
      <c r="R4829" s="5">
        <v>2.87</v>
      </c>
    </row>
    <row r="4830" spans="1:18">
      <c r="A4830" s="30" t="s">
        <v>13564</v>
      </c>
      <c r="B4830" s="5" t="s">
        <v>13565</v>
      </c>
      <c r="C4830" s="5" t="s">
        <v>13566</v>
      </c>
      <c r="D4830" s="5">
        <v>37.679049999999997</v>
      </c>
      <c r="E4830" s="5">
        <v>478</v>
      </c>
      <c r="F4830" s="5">
        <v>0</v>
      </c>
      <c r="G4830" s="5">
        <v>35</v>
      </c>
      <c r="H4830" s="5">
        <v>140</v>
      </c>
      <c r="I4830" s="5">
        <v>0</v>
      </c>
      <c r="J4830" s="5">
        <v>50</v>
      </c>
      <c r="K4830" s="5">
        <v>30</v>
      </c>
      <c r="L4830" s="5">
        <f t="shared" si="450"/>
        <v>0</v>
      </c>
      <c r="M4830" s="5">
        <f t="shared" si="451"/>
        <v>0.30959133960862595</v>
      </c>
      <c r="N4830" s="5">
        <f t="shared" si="452"/>
        <v>1.2756903767512791</v>
      </c>
      <c r="O4830" s="5">
        <f t="shared" si="453"/>
        <v>0</v>
      </c>
      <c r="P4830" s="5">
        <f t="shared" si="454"/>
        <v>0.36685644003567136</v>
      </c>
      <c r="Q4830" s="5">
        <f t="shared" si="455"/>
        <v>0.14580711518892356</v>
      </c>
      <c r="R4830" s="5">
        <v>0.29899999999999999</v>
      </c>
    </row>
    <row r="4831" spans="1:18">
      <c r="A4831" s="30" t="s">
        <v>13567</v>
      </c>
      <c r="B4831" s="5" t="s">
        <v>13568</v>
      </c>
      <c r="C4831" s="5" t="s">
        <v>13569</v>
      </c>
      <c r="D4831" s="5">
        <v>15.03755</v>
      </c>
      <c r="E4831" s="5">
        <v>429</v>
      </c>
      <c r="F4831" s="5">
        <v>0</v>
      </c>
      <c r="G4831" s="5">
        <v>20</v>
      </c>
      <c r="H4831" s="5">
        <v>20</v>
      </c>
      <c r="I4831" s="5">
        <v>0</v>
      </c>
      <c r="J4831" s="5">
        <v>10</v>
      </c>
      <c r="K4831" s="5">
        <v>50</v>
      </c>
      <c r="L4831" s="5">
        <f t="shared" si="450"/>
        <v>0</v>
      </c>
      <c r="M4831" s="5">
        <f t="shared" si="451"/>
        <v>0.1971157646792184</v>
      </c>
      <c r="N4831" s="5">
        <f t="shared" si="452"/>
        <v>0.20305694308595121</v>
      </c>
      <c r="O4831" s="5">
        <f t="shared" si="453"/>
        <v>0</v>
      </c>
      <c r="P4831" s="5">
        <f t="shared" si="454"/>
        <v>8.1751691532424675E-2</v>
      </c>
      <c r="Q4831" s="5">
        <f t="shared" si="455"/>
        <v>0.27076845788774456</v>
      </c>
      <c r="R4831" s="5">
        <v>-0.85399999999999998</v>
      </c>
    </row>
    <row r="4832" spans="1:18">
      <c r="A4832" s="30" t="s">
        <v>13570</v>
      </c>
      <c r="B4832" s="5" t="s">
        <v>13571</v>
      </c>
      <c r="C4832" s="5" t="s">
        <v>13572</v>
      </c>
      <c r="D4832" s="5">
        <v>19.14255</v>
      </c>
      <c r="E4832" s="5">
        <v>639</v>
      </c>
      <c r="F4832" s="5">
        <v>95</v>
      </c>
      <c r="G4832" s="5">
        <v>105</v>
      </c>
      <c r="H4832" s="5">
        <v>150</v>
      </c>
      <c r="I4832" s="5">
        <v>0</v>
      </c>
      <c r="J4832" s="5">
        <v>0</v>
      </c>
      <c r="K4832" s="5">
        <v>40</v>
      </c>
      <c r="L4832" s="5">
        <f t="shared" si="450"/>
        <v>0.50078753320326774</v>
      </c>
      <c r="M4832" s="5">
        <f t="shared" si="451"/>
        <v>0.69476366353485075</v>
      </c>
      <c r="N4832" s="5">
        <f t="shared" si="452"/>
        <v>1.0224346077919375</v>
      </c>
      <c r="O4832" s="5">
        <f t="shared" si="453"/>
        <v>0</v>
      </c>
      <c r="P4832" s="5">
        <f t="shared" si="454"/>
        <v>0</v>
      </c>
      <c r="Q4832" s="5">
        <f t="shared" si="455"/>
        <v>0.1454268149406478</v>
      </c>
      <c r="R4832" s="5">
        <v>1.657</v>
      </c>
    </row>
    <row r="4833" spans="1:18">
      <c r="A4833" s="30" t="s">
        <v>13573</v>
      </c>
      <c r="B4833" s="5" t="s">
        <v>13574</v>
      </c>
      <c r="C4833" s="5" t="s">
        <v>13575</v>
      </c>
      <c r="D4833" s="5">
        <v>1.4388650000000001</v>
      </c>
      <c r="E4833" s="5">
        <v>684</v>
      </c>
      <c r="F4833" s="5">
        <v>0</v>
      </c>
      <c r="G4833" s="5">
        <v>2</v>
      </c>
      <c r="H4833" s="5">
        <v>5</v>
      </c>
      <c r="I4833" s="5">
        <v>0</v>
      </c>
      <c r="J4833" s="5">
        <v>0</v>
      </c>
      <c r="K4833" s="5">
        <v>15</v>
      </c>
      <c r="L4833" s="5">
        <f t="shared" si="450"/>
        <v>0</v>
      </c>
      <c r="M4833" s="5">
        <f t="shared" si="451"/>
        <v>1.2362962433828171E-2</v>
      </c>
      <c r="N4833" s="5">
        <f t="shared" si="452"/>
        <v>3.1838972435626126E-2</v>
      </c>
      <c r="O4833" s="5">
        <f t="shared" si="453"/>
        <v>0</v>
      </c>
      <c r="P4833" s="5">
        <f t="shared" si="454"/>
        <v>0</v>
      </c>
      <c r="Q4833" s="5">
        <f t="shared" si="455"/>
        <v>5.0947222997299306E-2</v>
      </c>
      <c r="R4833" s="5">
        <v>-1.08</v>
      </c>
    </row>
    <row r="4834" spans="1:18">
      <c r="A4834" s="30" t="s">
        <v>13573</v>
      </c>
      <c r="B4834" s="5" t="s">
        <v>13576</v>
      </c>
      <c r="C4834" s="5" t="s">
        <v>13577</v>
      </c>
      <c r="D4834" s="5">
        <v>0.34237099999999998</v>
      </c>
      <c r="E4834" s="5">
        <v>477</v>
      </c>
      <c r="F4834" s="5">
        <v>0</v>
      </c>
      <c r="G4834" s="5">
        <v>2</v>
      </c>
      <c r="H4834" s="5">
        <v>5</v>
      </c>
      <c r="I4834" s="5">
        <v>0</v>
      </c>
      <c r="J4834" s="5">
        <v>0</v>
      </c>
      <c r="K4834" s="5">
        <v>15</v>
      </c>
      <c r="L4834" s="5">
        <f t="shared" si="450"/>
        <v>0</v>
      </c>
      <c r="M4834" s="5">
        <f t="shared" si="451"/>
        <v>1.7728021603225303E-2</v>
      </c>
      <c r="N4834" s="5">
        <f t="shared" si="452"/>
        <v>4.5655885002029911E-2</v>
      </c>
      <c r="O4834" s="5">
        <f t="shared" si="453"/>
        <v>0</v>
      </c>
      <c r="P4834" s="5">
        <f t="shared" si="454"/>
        <v>0</v>
      </c>
      <c r="Q4834" s="5">
        <f t="shared" si="455"/>
        <v>7.3056395241410318E-2</v>
      </c>
      <c r="R4834" s="5">
        <v>-1.0880000000000001</v>
      </c>
    </row>
    <row r="4835" spans="1:18">
      <c r="A4835" s="30" t="s">
        <v>13578</v>
      </c>
      <c r="B4835" s="5" t="s">
        <v>13579</v>
      </c>
      <c r="C4835" s="5" t="s">
        <v>13580</v>
      </c>
      <c r="D4835" s="5">
        <v>49.008597999999999</v>
      </c>
      <c r="E4835" s="5">
        <v>617</v>
      </c>
      <c r="F4835" s="5">
        <v>0</v>
      </c>
      <c r="G4835" s="5">
        <v>0</v>
      </c>
      <c r="H4835" s="5">
        <v>0</v>
      </c>
      <c r="I4835" s="5">
        <v>40</v>
      </c>
      <c r="J4835" s="5">
        <v>0</v>
      </c>
      <c r="K4835" s="5">
        <v>40</v>
      </c>
      <c r="L4835" s="5">
        <f t="shared" si="450"/>
        <v>0</v>
      </c>
      <c r="M4835" s="5">
        <f t="shared" si="451"/>
        <v>0</v>
      </c>
      <c r="N4835" s="5">
        <f t="shared" si="452"/>
        <v>0</v>
      </c>
      <c r="O4835" s="5">
        <f t="shared" si="453"/>
        <v>0.24238437533598639</v>
      </c>
      <c r="P4835" s="5">
        <f t="shared" si="454"/>
        <v>0</v>
      </c>
      <c r="Q4835" s="5">
        <f t="shared" si="455"/>
        <v>0.15061221190773733</v>
      </c>
      <c r="R4835" s="5">
        <v>-0.44800000000000001</v>
      </c>
    </row>
    <row r="4836" spans="1:18">
      <c r="A4836" s="30" t="s">
        <v>13581</v>
      </c>
      <c r="B4836" s="5" t="s">
        <v>13582</v>
      </c>
      <c r="C4836" s="5" t="s">
        <v>13583</v>
      </c>
      <c r="D4836" s="5">
        <v>0</v>
      </c>
      <c r="E4836" s="5">
        <v>112</v>
      </c>
      <c r="F4836" s="5">
        <v>0</v>
      </c>
      <c r="G4836" s="5">
        <v>45</v>
      </c>
      <c r="H4836" s="5">
        <v>0</v>
      </c>
      <c r="I4836" s="5">
        <v>0</v>
      </c>
      <c r="J4836" s="5">
        <v>0</v>
      </c>
      <c r="K4836" s="5">
        <v>0</v>
      </c>
      <c r="L4836" s="5">
        <f t="shared" si="450"/>
        <v>0</v>
      </c>
      <c r="M4836" s="5">
        <f t="shared" si="451"/>
        <v>1.6988034987197815</v>
      </c>
      <c r="N4836" s="5">
        <f t="shared" si="452"/>
        <v>0</v>
      </c>
      <c r="O4836" s="5">
        <f t="shared" si="453"/>
        <v>0</v>
      </c>
      <c r="P4836" s="5">
        <f t="shared" si="454"/>
        <v>0</v>
      </c>
      <c r="Q4836" s="5">
        <f t="shared" si="455"/>
        <v>0</v>
      </c>
      <c r="R4836" s="5">
        <v>2.9409999999999998</v>
      </c>
    </row>
    <row r="4837" spans="1:18">
      <c r="A4837" s="30" t="s">
        <v>13584</v>
      </c>
      <c r="B4837" s="5" t="s">
        <v>13585</v>
      </c>
      <c r="C4837" s="5" t="s">
        <v>13586</v>
      </c>
      <c r="D4837" s="5">
        <v>31.852249</v>
      </c>
      <c r="E4837" s="5">
        <v>276</v>
      </c>
      <c r="F4837" s="5">
        <v>10</v>
      </c>
      <c r="G4837" s="5">
        <v>0</v>
      </c>
      <c r="H4837" s="5">
        <v>0</v>
      </c>
      <c r="I4837" s="5">
        <v>0</v>
      </c>
      <c r="J4837" s="5">
        <v>30</v>
      </c>
      <c r="K4837" s="5">
        <v>70</v>
      </c>
      <c r="L4837" s="5">
        <f t="shared" si="450"/>
        <v>0.12204547433901147</v>
      </c>
      <c r="M4837" s="5">
        <f t="shared" si="451"/>
        <v>0</v>
      </c>
      <c r="N4837" s="5">
        <f t="shared" si="452"/>
        <v>0</v>
      </c>
      <c r="O4837" s="5">
        <f t="shared" si="453"/>
        <v>0</v>
      </c>
      <c r="P4837" s="5">
        <f t="shared" si="454"/>
        <v>0.38121169203706717</v>
      </c>
      <c r="Q4837" s="5">
        <f t="shared" si="455"/>
        <v>0.58921570944702684</v>
      </c>
      <c r="R4837" s="5">
        <v>-2.569</v>
      </c>
    </row>
    <row r="4838" spans="1:18">
      <c r="A4838" s="30" t="s">
        <v>13587</v>
      </c>
      <c r="B4838" s="5" t="s">
        <v>13588</v>
      </c>
      <c r="C4838" s="5" t="s">
        <v>13589</v>
      </c>
      <c r="D4838" s="5">
        <v>3.41276</v>
      </c>
      <c r="E4838" s="5">
        <v>688</v>
      </c>
      <c r="F4838" s="5">
        <v>0</v>
      </c>
      <c r="G4838" s="5">
        <v>75</v>
      </c>
      <c r="H4838" s="5">
        <v>0</v>
      </c>
      <c r="I4838" s="5">
        <v>0</v>
      </c>
      <c r="J4838" s="5">
        <v>0</v>
      </c>
      <c r="K4838" s="5">
        <v>0</v>
      </c>
      <c r="L4838" s="5">
        <f t="shared" si="450"/>
        <v>0</v>
      </c>
      <c r="M4838" s="5">
        <f t="shared" si="451"/>
        <v>0.46091567794722754</v>
      </c>
      <c r="N4838" s="5">
        <f t="shared" si="452"/>
        <v>0</v>
      </c>
      <c r="O4838" s="5">
        <f t="shared" si="453"/>
        <v>0</v>
      </c>
      <c r="P4838" s="5">
        <f t="shared" si="454"/>
        <v>0</v>
      </c>
      <c r="Q4838" s="5">
        <f t="shared" si="455"/>
        <v>0</v>
      </c>
      <c r="R4838" s="5">
        <v>3.4089999999999998</v>
      </c>
    </row>
    <row r="4839" spans="1:18">
      <c r="A4839" s="30" t="s">
        <v>13590</v>
      </c>
      <c r="B4839" s="5" t="s">
        <v>13591</v>
      </c>
      <c r="C4839" s="5" t="s">
        <v>13592</v>
      </c>
      <c r="D4839" s="5">
        <v>3.0765600000000002</v>
      </c>
      <c r="E4839" s="5">
        <v>284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20</v>
      </c>
      <c r="L4839" s="5">
        <f t="shared" si="450"/>
        <v>0</v>
      </c>
      <c r="M4839" s="5">
        <f t="shared" si="451"/>
        <v>0</v>
      </c>
      <c r="N4839" s="5">
        <f t="shared" si="452"/>
        <v>0</v>
      </c>
      <c r="O4839" s="5">
        <f t="shared" si="453"/>
        <v>0</v>
      </c>
      <c r="P4839" s="5">
        <f t="shared" si="454"/>
        <v>0</v>
      </c>
      <c r="Q4839" s="5">
        <f t="shared" si="455"/>
        <v>0.16360516680822876</v>
      </c>
      <c r="R4839" s="5">
        <v>-2.2120000000000002</v>
      </c>
    </row>
    <row r="4840" spans="1:18">
      <c r="A4840" s="30" t="s">
        <v>13593</v>
      </c>
      <c r="B4840" s="5" t="s">
        <v>13594</v>
      </c>
      <c r="C4840" s="5" t="s">
        <v>13595</v>
      </c>
      <c r="D4840" s="5">
        <v>32.180401000000003</v>
      </c>
      <c r="E4840" s="5">
        <v>547</v>
      </c>
      <c r="F4840" s="5">
        <v>85</v>
      </c>
      <c r="G4840" s="5">
        <v>150</v>
      </c>
      <c r="H4840" s="5">
        <v>0</v>
      </c>
      <c r="I4840" s="5">
        <v>110</v>
      </c>
      <c r="J4840" s="5">
        <v>110</v>
      </c>
      <c r="K4840" s="5">
        <v>150</v>
      </c>
      <c r="L4840" s="5">
        <f t="shared" si="450"/>
        <v>0.52343452065689389</v>
      </c>
      <c r="M4840" s="5">
        <f t="shared" si="451"/>
        <v>1.1594515043060056</v>
      </c>
      <c r="N4840" s="5">
        <f t="shared" si="452"/>
        <v>0</v>
      </c>
      <c r="O4840" s="5">
        <f t="shared" si="453"/>
        <v>0.75185683519439661</v>
      </c>
      <c r="P4840" s="5">
        <f t="shared" si="454"/>
        <v>0.70527647594426324</v>
      </c>
      <c r="Q4840" s="5">
        <f t="shared" si="455"/>
        <v>0.6370731358346019</v>
      </c>
      <c r="R4840" s="5">
        <v>-0.21199999999999999</v>
      </c>
    </row>
    <row r="4841" spans="1:18">
      <c r="A4841" s="30" t="s">
        <v>13596</v>
      </c>
      <c r="B4841" s="5" t="s">
        <v>13597</v>
      </c>
      <c r="C4841" s="5" t="s">
        <v>13598</v>
      </c>
      <c r="D4841" s="5">
        <v>6.6075400000000002</v>
      </c>
      <c r="E4841" s="5">
        <v>1665</v>
      </c>
      <c r="F4841" s="5">
        <v>0</v>
      </c>
      <c r="G4841" s="5">
        <v>0</v>
      </c>
      <c r="H4841" s="5">
        <v>0</v>
      </c>
      <c r="I4841" s="5">
        <v>10</v>
      </c>
      <c r="J4841" s="5">
        <v>90</v>
      </c>
      <c r="K4841" s="5">
        <v>20</v>
      </c>
      <c r="L4841" s="5">
        <f t="shared" si="450"/>
        <v>0</v>
      </c>
      <c r="M4841" s="5">
        <f t="shared" si="451"/>
        <v>0</v>
      </c>
      <c r="N4841" s="5">
        <f t="shared" si="452"/>
        <v>0</v>
      </c>
      <c r="O4841" s="5">
        <f t="shared" si="453"/>
        <v>2.2455129066411953E-2</v>
      </c>
      <c r="P4841" s="5">
        <f t="shared" si="454"/>
        <v>0.18957554414816316</v>
      </c>
      <c r="Q4841" s="5">
        <f t="shared" si="455"/>
        <v>2.7906226650772952E-2</v>
      </c>
      <c r="R4841" s="5">
        <v>-2.6419999999999999</v>
      </c>
    </row>
    <row r="4842" spans="1:18">
      <c r="A4842" s="30" t="s">
        <v>13599</v>
      </c>
      <c r="B4842" s="5" t="s">
        <v>13600</v>
      </c>
      <c r="C4842" s="5" t="s">
        <v>13601</v>
      </c>
      <c r="D4842" s="5">
        <v>43.289597000000001</v>
      </c>
      <c r="E4842" s="5">
        <v>414</v>
      </c>
      <c r="F4842" s="5">
        <v>0</v>
      </c>
      <c r="G4842" s="5">
        <v>25</v>
      </c>
      <c r="H4842" s="5">
        <v>20</v>
      </c>
      <c r="I4842" s="5">
        <v>0</v>
      </c>
      <c r="J4842" s="5">
        <v>40</v>
      </c>
      <c r="K4842" s="5">
        <v>80</v>
      </c>
      <c r="L4842" s="5">
        <f t="shared" si="450"/>
        <v>0</v>
      </c>
      <c r="M4842" s="5">
        <f t="shared" si="451"/>
        <v>0.25532205026384269</v>
      </c>
      <c r="N4842" s="5">
        <f t="shared" si="452"/>
        <v>0.21041407870500739</v>
      </c>
      <c r="O4842" s="5">
        <f t="shared" si="453"/>
        <v>0</v>
      </c>
      <c r="P4842" s="5">
        <f t="shared" si="454"/>
        <v>0.33885483736628197</v>
      </c>
      <c r="Q4842" s="5">
        <f t="shared" si="455"/>
        <v>0.44892625481678228</v>
      </c>
      <c r="R4842" s="5">
        <v>-1.4390000000000001</v>
      </c>
    </row>
    <row r="4843" spans="1:18">
      <c r="A4843" s="30" t="s">
        <v>13602</v>
      </c>
      <c r="B4843" s="5" t="s">
        <v>13603</v>
      </c>
      <c r="C4843" s="5" t="s">
        <v>13604</v>
      </c>
      <c r="D4843" s="5">
        <v>3.0633300000000001</v>
      </c>
      <c r="E4843" s="5">
        <v>425</v>
      </c>
      <c r="F4843" s="5">
        <v>0</v>
      </c>
      <c r="G4843" s="5">
        <v>0</v>
      </c>
      <c r="H4843" s="5">
        <v>0</v>
      </c>
      <c r="I4843" s="5">
        <v>20</v>
      </c>
      <c r="J4843" s="5">
        <v>0</v>
      </c>
      <c r="K4843" s="5">
        <v>10</v>
      </c>
      <c r="L4843" s="5">
        <f t="shared" si="450"/>
        <v>0</v>
      </c>
      <c r="M4843" s="5">
        <f t="shared" si="451"/>
        <v>0</v>
      </c>
      <c r="N4843" s="5">
        <f t="shared" si="452"/>
        <v>0</v>
      </c>
      <c r="O4843" s="5">
        <f t="shared" si="453"/>
        <v>0.17594254068506307</v>
      </c>
      <c r="P4843" s="5">
        <f t="shared" si="454"/>
        <v>0</v>
      </c>
      <c r="Q4843" s="5">
        <f t="shared" si="455"/>
        <v>5.4663373380631729E-2</v>
      </c>
      <c r="R4843" s="5">
        <v>0.26700000000000002</v>
      </c>
    </row>
    <row r="4844" spans="1:18">
      <c r="A4844" s="30" t="s">
        <v>13605</v>
      </c>
      <c r="B4844" s="5" t="s">
        <v>13606</v>
      </c>
      <c r="C4844" s="5" t="s">
        <v>13607</v>
      </c>
      <c r="D4844" s="5">
        <v>0.29653499999999999</v>
      </c>
      <c r="E4844" s="5">
        <v>988</v>
      </c>
      <c r="F4844" s="5">
        <v>0</v>
      </c>
      <c r="G4844" s="5">
        <v>0</v>
      </c>
      <c r="H4844" s="5">
        <v>0</v>
      </c>
      <c r="I4844" s="5">
        <v>20</v>
      </c>
      <c r="J4844" s="5">
        <v>0</v>
      </c>
      <c r="K4844" s="5">
        <v>0</v>
      </c>
      <c r="L4844" s="5">
        <f t="shared" si="450"/>
        <v>0</v>
      </c>
      <c r="M4844" s="5">
        <f t="shared" si="451"/>
        <v>0</v>
      </c>
      <c r="N4844" s="5">
        <f t="shared" si="452"/>
        <v>0</v>
      </c>
      <c r="O4844" s="5">
        <f t="shared" si="453"/>
        <v>7.5683785213716395E-2</v>
      </c>
      <c r="P4844" s="5">
        <f t="shared" si="454"/>
        <v>0</v>
      </c>
      <c r="Q4844" s="5">
        <f t="shared" si="455"/>
        <v>0</v>
      </c>
      <c r="R4844" s="5">
        <v>2.202</v>
      </c>
    </row>
    <row r="4845" spans="1:18">
      <c r="A4845" s="30" t="s">
        <v>13608</v>
      </c>
      <c r="B4845" s="5" t="s">
        <v>13609</v>
      </c>
      <c r="C4845" s="5" t="s">
        <v>13610</v>
      </c>
      <c r="D4845" s="5">
        <v>12.344165</v>
      </c>
      <c r="E4845" s="5">
        <v>806</v>
      </c>
      <c r="F4845" s="5">
        <v>0</v>
      </c>
      <c r="G4845" s="5">
        <v>0</v>
      </c>
      <c r="H4845" s="5">
        <v>0</v>
      </c>
      <c r="I4845" s="5">
        <v>0</v>
      </c>
      <c r="J4845" s="5">
        <v>10</v>
      </c>
      <c r="K4845" s="5">
        <v>0</v>
      </c>
      <c r="L4845" s="5">
        <f t="shared" si="450"/>
        <v>0</v>
      </c>
      <c r="M4845" s="5">
        <f t="shared" si="451"/>
        <v>0</v>
      </c>
      <c r="N4845" s="5">
        <f t="shared" si="452"/>
        <v>0</v>
      </c>
      <c r="O4845" s="5">
        <f t="shared" si="453"/>
        <v>0</v>
      </c>
      <c r="P4845" s="5">
        <f t="shared" si="454"/>
        <v>4.3512997105967968E-2</v>
      </c>
      <c r="Q4845" s="5">
        <f t="shared" si="455"/>
        <v>0</v>
      </c>
      <c r="R4845" s="5">
        <v>-1.5489999999999999</v>
      </c>
    </row>
    <row r="4846" spans="1:18">
      <c r="A4846" s="30" t="s">
        <v>13611</v>
      </c>
      <c r="B4846" s="5" t="s">
        <v>13612</v>
      </c>
      <c r="C4846" s="5" t="s">
        <v>13613</v>
      </c>
      <c r="D4846" s="5">
        <v>9.4423600000000008</v>
      </c>
      <c r="E4846" s="5">
        <v>930</v>
      </c>
      <c r="F4846" s="5">
        <v>0</v>
      </c>
      <c r="G4846" s="5">
        <v>0</v>
      </c>
      <c r="H4846" s="5">
        <v>0</v>
      </c>
      <c r="I4846" s="5">
        <v>0</v>
      </c>
      <c r="J4846" s="5">
        <v>0</v>
      </c>
      <c r="K4846" s="5">
        <v>10</v>
      </c>
      <c r="L4846" s="5">
        <f t="shared" si="450"/>
        <v>0</v>
      </c>
      <c r="M4846" s="5">
        <f t="shared" si="451"/>
        <v>0</v>
      </c>
      <c r="N4846" s="5">
        <f t="shared" si="452"/>
        <v>0</v>
      </c>
      <c r="O4846" s="5">
        <f t="shared" si="453"/>
        <v>0</v>
      </c>
      <c r="P4846" s="5">
        <f t="shared" si="454"/>
        <v>0</v>
      </c>
      <c r="Q4846" s="5">
        <f t="shared" si="455"/>
        <v>2.498057385674031E-2</v>
      </c>
      <c r="R4846" s="5">
        <v>-1.5509999999999999</v>
      </c>
    </row>
    <row r="4847" spans="1:18">
      <c r="A4847" s="30" t="s">
        <v>13614</v>
      </c>
      <c r="B4847" s="5" t="s">
        <v>13615</v>
      </c>
      <c r="C4847" s="5" t="s">
        <v>13616</v>
      </c>
      <c r="D4847" s="5">
        <v>5.7440600000000002</v>
      </c>
      <c r="E4847" s="5">
        <v>717</v>
      </c>
      <c r="F4847" s="5">
        <v>40</v>
      </c>
      <c r="G4847" s="5">
        <v>0</v>
      </c>
      <c r="H4847" s="5">
        <v>40</v>
      </c>
      <c r="I4847" s="5">
        <v>0</v>
      </c>
      <c r="J4847" s="5">
        <v>0</v>
      </c>
      <c r="K4847" s="5">
        <v>0</v>
      </c>
      <c r="L4847" s="5">
        <f t="shared" si="450"/>
        <v>0.18791939145086284</v>
      </c>
      <c r="M4847" s="5">
        <f t="shared" si="451"/>
        <v>0</v>
      </c>
      <c r="N4847" s="5">
        <f t="shared" si="452"/>
        <v>0.24298864319071983</v>
      </c>
      <c r="O4847" s="5">
        <f t="shared" si="453"/>
        <v>0</v>
      </c>
      <c r="P4847" s="5">
        <f t="shared" si="454"/>
        <v>0</v>
      </c>
      <c r="Q4847" s="5">
        <f t="shared" si="455"/>
        <v>0</v>
      </c>
      <c r="R4847" s="5">
        <v>3.4609999999999999</v>
      </c>
    </row>
    <row r="4848" spans="1:18">
      <c r="A4848" s="30" t="s">
        <v>13617</v>
      </c>
      <c r="B4848" s="5" t="s">
        <v>13618</v>
      </c>
      <c r="C4848" s="5" t="s">
        <v>13619</v>
      </c>
      <c r="D4848" s="5">
        <v>20.742000999999998</v>
      </c>
      <c r="E4848" s="5">
        <v>219</v>
      </c>
      <c r="F4848" s="5">
        <v>45</v>
      </c>
      <c r="G4848" s="5">
        <v>0</v>
      </c>
      <c r="H4848" s="5">
        <v>0</v>
      </c>
      <c r="I4848" s="5">
        <v>20</v>
      </c>
      <c r="J4848" s="5">
        <v>0</v>
      </c>
      <c r="K4848" s="5">
        <v>0</v>
      </c>
      <c r="L4848" s="5">
        <f t="shared" si="450"/>
        <v>0.69214830652535275</v>
      </c>
      <c r="M4848" s="5">
        <f t="shared" si="451"/>
        <v>0</v>
      </c>
      <c r="N4848" s="5">
        <f t="shared" si="452"/>
        <v>0</v>
      </c>
      <c r="O4848" s="5">
        <f t="shared" si="453"/>
        <v>0.34144100361256535</v>
      </c>
      <c r="P4848" s="5">
        <f t="shared" si="454"/>
        <v>0</v>
      </c>
      <c r="Q4848" s="5">
        <f t="shared" si="455"/>
        <v>0</v>
      </c>
      <c r="R4848" s="5">
        <v>3.2789999999999999</v>
      </c>
    </row>
    <row r="4849" spans="1:18">
      <c r="A4849" s="30" t="s">
        <v>13620</v>
      </c>
      <c r="B4849" s="5" t="s">
        <v>13621</v>
      </c>
      <c r="C4849" s="5" t="s">
        <v>13622</v>
      </c>
      <c r="D4849" s="5">
        <v>19.223649999999999</v>
      </c>
      <c r="E4849" s="5">
        <v>361</v>
      </c>
      <c r="F4849" s="5">
        <v>40</v>
      </c>
      <c r="G4849" s="5">
        <v>0</v>
      </c>
      <c r="H4849" s="5">
        <v>0</v>
      </c>
      <c r="I4849" s="5">
        <v>30</v>
      </c>
      <c r="J4849" s="5">
        <v>0</v>
      </c>
      <c r="K4849" s="5">
        <v>0</v>
      </c>
      <c r="L4849" s="5">
        <f t="shared" si="450"/>
        <v>0.37323602124728161</v>
      </c>
      <c r="M4849" s="5">
        <f t="shared" si="451"/>
        <v>0</v>
      </c>
      <c r="N4849" s="5">
        <f t="shared" si="452"/>
        <v>0</v>
      </c>
      <c r="O4849" s="5">
        <f t="shared" si="453"/>
        <v>0.31070185508788839</v>
      </c>
      <c r="P4849" s="5">
        <f t="shared" si="454"/>
        <v>0</v>
      </c>
      <c r="Q4849" s="5">
        <f t="shared" si="455"/>
        <v>0</v>
      </c>
      <c r="R4849" s="5">
        <v>3.3130000000000002</v>
      </c>
    </row>
    <row r="4850" spans="1:18">
      <c r="A4850" s="30" t="s">
        <v>13623</v>
      </c>
      <c r="B4850" s="5" t="s">
        <v>13624</v>
      </c>
      <c r="C4850" s="5" t="s">
        <v>13625</v>
      </c>
      <c r="D4850" s="5">
        <v>50.809550999999999</v>
      </c>
      <c r="E4850" s="5">
        <v>664</v>
      </c>
      <c r="F4850" s="5">
        <v>690</v>
      </c>
      <c r="G4850" s="5">
        <v>310</v>
      </c>
      <c r="H4850" s="5">
        <v>330</v>
      </c>
      <c r="I4850" s="5">
        <v>230</v>
      </c>
      <c r="J4850" s="5">
        <v>220</v>
      </c>
      <c r="K4850" s="5">
        <v>290</v>
      </c>
      <c r="L4850" s="5">
        <f t="shared" si="450"/>
        <v>3.5003524296869495</v>
      </c>
      <c r="M4850" s="5">
        <f t="shared" si="451"/>
        <v>1.9739778271603354</v>
      </c>
      <c r="N4850" s="5">
        <f t="shared" si="452"/>
        <v>2.1646665235450384</v>
      </c>
      <c r="O4850" s="5">
        <f t="shared" si="453"/>
        <v>1.2950589873467557</v>
      </c>
      <c r="P4850" s="5">
        <f t="shared" si="454"/>
        <v>1.162006723920217</v>
      </c>
      <c r="Q4850" s="5">
        <f t="shared" si="455"/>
        <v>1.0146477061992261</v>
      </c>
      <c r="R4850" s="5">
        <v>0.61799999999999999</v>
      </c>
    </row>
    <row r="4851" spans="1:18">
      <c r="A4851" s="30" t="s">
        <v>13626</v>
      </c>
      <c r="B4851" s="5" t="s">
        <v>13627</v>
      </c>
      <c r="C4851" s="5" t="s">
        <v>13628</v>
      </c>
      <c r="D4851" s="5">
        <v>17.230948999999999</v>
      </c>
      <c r="E4851" s="5">
        <v>118</v>
      </c>
      <c r="F4851" s="5">
        <v>0</v>
      </c>
      <c r="G4851" s="5">
        <v>0</v>
      </c>
      <c r="H4851" s="5">
        <v>30</v>
      </c>
      <c r="I4851" s="5">
        <v>0</v>
      </c>
      <c r="J4851" s="5">
        <v>0</v>
      </c>
      <c r="K4851" s="5">
        <v>0</v>
      </c>
      <c r="L4851" s="5">
        <f t="shared" si="450"/>
        <v>0</v>
      </c>
      <c r="M4851" s="5">
        <f t="shared" si="451"/>
        <v>0</v>
      </c>
      <c r="N4851" s="5">
        <f t="shared" si="452"/>
        <v>1.1073486684390643</v>
      </c>
      <c r="O4851" s="5">
        <f t="shared" si="453"/>
        <v>0</v>
      </c>
      <c r="P4851" s="5">
        <f t="shared" si="454"/>
        <v>0</v>
      </c>
      <c r="Q4851" s="5">
        <f t="shared" si="455"/>
        <v>0</v>
      </c>
      <c r="R4851" s="5">
        <v>2.54</v>
      </c>
    </row>
    <row r="4852" spans="1:18">
      <c r="A4852" s="30" t="s">
        <v>13629</v>
      </c>
      <c r="B4852" s="5" t="s">
        <v>13630</v>
      </c>
      <c r="C4852" s="5" t="s">
        <v>13631</v>
      </c>
      <c r="D4852" s="5">
        <v>45.581200000000003</v>
      </c>
      <c r="E4852" s="5">
        <v>282</v>
      </c>
      <c r="F4852" s="5">
        <v>345</v>
      </c>
      <c r="G4852" s="5">
        <v>220</v>
      </c>
      <c r="H4852" s="5">
        <v>260</v>
      </c>
      <c r="I4852" s="5">
        <v>50</v>
      </c>
      <c r="J4852" s="5">
        <v>110</v>
      </c>
      <c r="K4852" s="5">
        <v>110</v>
      </c>
      <c r="L4852" s="5">
        <f t="shared" ref="L4852:L4915" si="456">F4852/296872/E4852*10^6</f>
        <v>4.1209822931066213</v>
      </c>
      <c r="M4852" s="5">
        <f t="shared" ref="M4852:M4915" si="457">G4852/236511/E4852*10^6</f>
        <v>3.2985435940469205</v>
      </c>
      <c r="N4852" s="5">
        <f t="shared" ref="N4852:N4915" si="458">H4852/229591/E4852*10^6</f>
        <v>4.0157750765615239</v>
      </c>
      <c r="O4852" s="5">
        <f t="shared" ref="O4852:O4915" si="459">I4852/267467/E4852*10^6</f>
        <v>0.6629040761626932</v>
      </c>
      <c r="P4852" s="5">
        <f t="shared" ref="P4852:P4915" si="460">J4852/285132/E4852*10^6</f>
        <v>1.3680362848989787</v>
      </c>
      <c r="Q4852" s="5">
        <f t="shared" ref="Q4852:Q4915" si="461">K4852/E4852/430442*10^6</f>
        <v>0.90621017927111103</v>
      </c>
      <c r="R4852" s="5">
        <v>0.88200000000000001</v>
      </c>
    </row>
    <row r="4853" spans="1:18">
      <c r="A4853" s="30" t="s">
        <v>13632</v>
      </c>
      <c r="B4853" s="5" t="s">
        <v>13633</v>
      </c>
      <c r="C4853" s="5" t="s">
        <v>13634</v>
      </c>
      <c r="D4853" s="5">
        <v>42.672699000000001</v>
      </c>
      <c r="E4853" s="5">
        <v>169</v>
      </c>
      <c r="F4853" s="5">
        <v>0</v>
      </c>
      <c r="G4853" s="5">
        <v>30</v>
      </c>
      <c r="H4853" s="5">
        <v>10</v>
      </c>
      <c r="I4853" s="5">
        <v>0</v>
      </c>
      <c r="J4853" s="5">
        <v>40</v>
      </c>
      <c r="K4853" s="5">
        <v>30</v>
      </c>
      <c r="L4853" s="5">
        <f t="shared" si="456"/>
        <v>0</v>
      </c>
      <c r="M4853" s="5">
        <f t="shared" si="457"/>
        <v>0.75055618089394693</v>
      </c>
      <c r="N4853" s="5">
        <f t="shared" si="458"/>
        <v>0.25772612007063034</v>
      </c>
      <c r="O4853" s="5">
        <f t="shared" si="459"/>
        <v>0</v>
      </c>
      <c r="P4853" s="5">
        <f t="shared" si="460"/>
        <v>0.8300940986369274</v>
      </c>
      <c r="Q4853" s="5">
        <f t="shared" si="461"/>
        <v>0.41240118970594941</v>
      </c>
      <c r="R4853" s="5">
        <v>-1.0089999999999999</v>
      </c>
    </row>
    <row r="4854" spans="1:18">
      <c r="A4854" s="30" t="s">
        <v>13635</v>
      </c>
      <c r="B4854" s="5" t="s">
        <v>13636</v>
      </c>
      <c r="C4854" s="5" t="s">
        <v>13637</v>
      </c>
      <c r="D4854" s="5">
        <v>2.63253</v>
      </c>
      <c r="E4854" s="5">
        <v>2193</v>
      </c>
      <c r="F4854" s="5">
        <v>0</v>
      </c>
      <c r="G4854" s="5">
        <v>50</v>
      </c>
      <c r="H4854" s="5">
        <v>0</v>
      </c>
      <c r="I4854" s="5">
        <v>0</v>
      </c>
      <c r="J4854" s="5">
        <v>0</v>
      </c>
      <c r="K4854" s="5">
        <v>0</v>
      </c>
      <c r="L4854" s="5">
        <f t="shared" si="456"/>
        <v>0</v>
      </c>
      <c r="M4854" s="5">
        <f t="shared" si="457"/>
        <v>9.6400664668701203E-2</v>
      </c>
      <c r="N4854" s="5">
        <f t="shared" si="458"/>
        <v>0</v>
      </c>
      <c r="O4854" s="5">
        <f t="shared" si="459"/>
        <v>0</v>
      </c>
      <c r="P4854" s="5">
        <f t="shared" si="460"/>
        <v>0</v>
      </c>
      <c r="Q4854" s="5">
        <f t="shared" si="461"/>
        <v>0</v>
      </c>
      <c r="R4854" s="5">
        <v>3.0190000000000001</v>
      </c>
    </row>
    <row r="4855" spans="1:18">
      <c r="A4855" s="30" t="s">
        <v>13638</v>
      </c>
      <c r="B4855" s="5" t="s">
        <v>13639</v>
      </c>
      <c r="C4855" s="5" t="s">
        <v>13640</v>
      </c>
      <c r="D4855" s="5">
        <v>3.7048899999999998</v>
      </c>
      <c r="E4855" s="5">
        <v>2176</v>
      </c>
      <c r="F4855" s="5">
        <v>0</v>
      </c>
      <c r="G4855" s="5">
        <v>0</v>
      </c>
      <c r="H4855" s="5">
        <v>0</v>
      </c>
      <c r="I4855" s="5">
        <v>0</v>
      </c>
      <c r="J4855" s="5">
        <v>20</v>
      </c>
      <c r="K4855" s="5">
        <v>0</v>
      </c>
      <c r="L4855" s="5">
        <f t="shared" si="456"/>
        <v>0</v>
      </c>
      <c r="M4855" s="5">
        <f t="shared" si="457"/>
        <v>0</v>
      </c>
      <c r="N4855" s="5">
        <f t="shared" si="458"/>
        <v>0</v>
      </c>
      <c r="O4855" s="5">
        <f t="shared" si="459"/>
        <v>0</v>
      </c>
      <c r="P4855" s="5">
        <f t="shared" si="460"/>
        <v>3.2234812194310833E-2</v>
      </c>
      <c r="Q4855" s="5">
        <f t="shared" si="461"/>
        <v>0</v>
      </c>
      <c r="R4855" s="5">
        <v>-2.2160000000000002</v>
      </c>
    </row>
    <row r="4856" spans="1:18">
      <c r="A4856" s="30" t="s">
        <v>13641</v>
      </c>
      <c r="B4856" s="5" t="s">
        <v>13642</v>
      </c>
      <c r="C4856" s="5" t="s">
        <v>13643</v>
      </c>
      <c r="D4856" s="5">
        <v>14.807449</v>
      </c>
      <c r="E4856" s="5">
        <v>293</v>
      </c>
      <c r="F4856" s="5">
        <v>15</v>
      </c>
      <c r="G4856" s="5">
        <v>55</v>
      </c>
      <c r="H4856" s="5">
        <v>20</v>
      </c>
      <c r="I4856" s="5">
        <v>0</v>
      </c>
      <c r="J4856" s="5">
        <v>20</v>
      </c>
      <c r="K4856" s="5">
        <v>10</v>
      </c>
      <c r="L4856" s="5">
        <f t="shared" si="456"/>
        <v>0.17244650640392747</v>
      </c>
      <c r="M4856" s="5">
        <f t="shared" si="457"/>
        <v>0.79367687160514644</v>
      </c>
      <c r="N4856" s="5">
        <f t="shared" si="458"/>
        <v>0.29730862997908897</v>
      </c>
      <c r="O4856" s="5">
        <f t="shared" si="459"/>
        <v>0</v>
      </c>
      <c r="P4856" s="5">
        <f t="shared" si="460"/>
        <v>0.2393957383440968</v>
      </c>
      <c r="Q4856" s="5">
        <f t="shared" si="461"/>
        <v>7.9289876064056256E-2</v>
      </c>
      <c r="R4856" s="5">
        <v>0.62</v>
      </c>
    </row>
    <row r="4857" spans="1:18">
      <c r="A4857" s="30" t="s">
        <v>13644</v>
      </c>
      <c r="B4857" s="5" t="s">
        <v>13645</v>
      </c>
      <c r="C4857" s="5" t="s">
        <v>13646</v>
      </c>
      <c r="D4857" s="5">
        <v>15.12055</v>
      </c>
      <c r="E4857" s="5">
        <v>179</v>
      </c>
      <c r="F4857" s="5">
        <v>10</v>
      </c>
      <c r="G4857" s="5">
        <v>40</v>
      </c>
      <c r="H4857" s="5">
        <v>10</v>
      </c>
      <c r="I4857" s="5">
        <v>0</v>
      </c>
      <c r="J4857" s="5">
        <v>20</v>
      </c>
      <c r="K4857" s="5">
        <v>0</v>
      </c>
      <c r="L4857" s="5">
        <f t="shared" si="456"/>
        <v>0.18818184870149254</v>
      </c>
      <c r="M4857" s="5">
        <f t="shared" si="457"/>
        <v>0.944834223993125</v>
      </c>
      <c r="N4857" s="5">
        <f t="shared" si="458"/>
        <v>0.24332801280411473</v>
      </c>
      <c r="O4857" s="5">
        <f t="shared" si="459"/>
        <v>0</v>
      </c>
      <c r="P4857" s="5">
        <f t="shared" si="460"/>
        <v>0.39186006332301881</v>
      </c>
      <c r="Q4857" s="5">
        <f t="shared" si="461"/>
        <v>0</v>
      </c>
      <c r="R4857" s="5">
        <v>0.57999999999999996</v>
      </c>
    </row>
    <row r="4858" spans="1:18">
      <c r="A4858" s="31" t="s">
        <v>13647</v>
      </c>
      <c r="B4858" s="5" t="s">
        <v>13648</v>
      </c>
      <c r="C4858" s="5" t="s">
        <v>13649</v>
      </c>
      <c r="D4858" s="5">
        <v>14.858599999999999</v>
      </c>
      <c r="E4858" s="5">
        <v>192</v>
      </c>
      <c r="F4858" s="5">
        <v>0</v>
      </c>
      <c r="G4858" s="5">
        <v>0</v>
      </c>
      <c r="H4858" s="5">
        <v>2</v>
      </c>
      <c r="I4858" s="5">
        <v>0</v>
      </c>
      <c r="J4858" s="5">
        <v>10</v>
      </c>
      <c r="K4858" s="5">
        <v>0</v>
      </c>
      <c r="L4858" s="5">
        <f t="shared" si="456"/>
        <v>0</v>
      </c>
      <c r="M4858" s="5">
        <f t="shared" si="457"/>
        <v>0</v>
      </c>
      <c r="N4858" s="5">
        <f t="shared" si="458"/>
        <v>4.537053572076722E-2</v>
      </c>
      <c r="O4858" s="5">
        <f t="shared" si="459"/>
        <v>0</v>
      </c>
      <c r="P4858" s="5">
        <f t="shared" si="460"/>
        <v>0.18266393576776135</v>
      </c>
      <c r="Q4858" s="5">
        <f t="shared" si="461"/>
        <v>0</v>
      </c>
      <c r="R4858" s="5">
        <v>-1.329</v>
      </c>
    </row>
    <row r="4859" spans="1:18">
      <c r="A4859" s="30" t="s">
        <v>13650</v>
      </c>
      <c r="B4859" s="5" t="s">
        <v>13651</v>
      </c>
      <c r="C4859" s="5" t="s">
        <v>13652</v>
      </c>
      <c r="D4859" s="5">
        <v>22.452351</v>
      </c>
      <c r="E4859" s="5">
        <v>322</v>
      </c>
      <c r="F4859" s="5">
        <v>55</v>
      </c>
      <c r="G4859" s="5">
        <v>0</v>
      </c>
      <c r="H4859" s="5">
        <v>0</v>
      </c>
      <c r="I4859" s="5">
        <v>0</v>
      </c>
      <c r="J4859" s="5">
        <v>0</v>
      </c>
      <c r="K4859" s="5">
        <v>0</v>
      </c>
      <c r="L4859" s="5">
        <f t="shared" si="456"/>
        <v>0.57535723616962553</v>
      </c>
      <c r="M4859" s="5">
        <f t="shared" si="457"/>
        <v>0</v>
      </c>
      <c r="N4859" s="5">
        <f t="shared" si="458"/>
        <v>0</v>
      </c>
      <c r="O4859" s="5">
        <f t="shared" si="459"/>
        <v>0</v>
      </c>
      <c r="P4859" s="5">
        <f t="shared" si="460"/>
        <v>0</v>
      </c>
      <c r="Q4859" s="5">
        <f t="shared" si="461"/>
        <v>0</v>
      </c>
      <c r="R4859" s="5">
        <v>3.1080000000000001</v>
      </c>
    </row>
    <row r="4860" spans="1:18">
      <c r="A4860" s="30" t="s">
        <v>13653</v>
      </c>
      <c r="B4860" s="5" t="s">
        <v>13654</v>
      </c>
      <c r="C4860" s="5" t="s">
        <v>13655</v>
      </c>
      <c r="D4860" s="5">
        <v>13.134395</v>
      </c>
      <c r="E4860" s="5">
        <v>719</v>
      </c>
      <c r="F4860" s="5">
        <v>0</v>
      </c>
      <c r="G4860" s="5">
        <v>0</v>
      </c>
      <c r="H4860" s="5">
        <v>0</v>
      </c>
      <c r="I4860" s="5">
        <v>0</v>
      </c>
      <c r="J4860" s="5">
        <v>3</v>
      </c>
      <c r="K4860" s="5">
        <v>3.3</v>
      </c>
      <c r="L4860" s="5">
        <f t="shared" si="456"/>
        <v>0</v>
      </c>
      <c r="M4860" s="5">
        <f t="shared" si="457"/>
        <v>0</v>
      </c>
      <c r="N4860" s="5">
        <f t="shared" si="458"/>
        <v>0</v>
      </c>
      <c r="O4860" s="5">
        <f t="shared" si="459"/>
        <v>0</v>
      </c>
      <c r="P4860" s="5">
        <f t="shared" si="460"/>
        <v>1.4633439082368643E-2</v>
      </c>
      <c r="Q4860" s="5">
        <f t="shared" si="461"/>
        <v>1.0662779021743531E-2</v>
      </c>
      <c r="R4860" s="5">
        <v>-0.96499999999999997</v>
      </c>
    </row>
    <row r="4861" spans="1:18">
      <c r="A4861" s="30" t="s">
        <v>13653</v>
      </c>
      <c r="B4861" s="5" t="s">
        <v>13656</v>
      </c>
      <c r="C4861" s="5" t="s">
        <v>13657</v>
      </c>
      <c r="D4861" s="5">
        <v>0.30495899999999998</v>
      </c>
      <c r="E4861" s="5">
        <v>716</v>
      </c>
      <c r="F4861" s="5">
        <v>0</v>
      </c>
      <c r="G4861" s="5">
        <v>0</v>
      </c>
      <c r="H4861" s="5">
        <v>0</v>
      </c>
      <c r="I4861" s="5">
        <v>0</v>
      </c>
      <c r="J4861" s="5">
        <v>3</v>
      </c>
      <c r="K4861" s="5">
        <v>3.3</v>
      </c>
      <c r="L4861" s="5">
        <f t="shared" si="456"/>
        <v>0</v>
      </c>
      <c r="M4861" s="5">
        <f t="shared" si="457"/>
        <v>0</v>
      </c>
      <c r="N4861" s="5">
        <f t="shared" si="458"/>
        <v>0</v>
      </c>
      <c r="O4861" s="5">
        <f t="shared" si="459"/>
        <v>0</v>
      </c>
      <c r="P4861" s="5">
        <f t="shared" si="460"/>
        <v>1.4694752374613203E-2</v>
      </c>
      <c r="Q4861" s="5">
        <f t="shared" si="461"/>
        <v>1.0707455470158658E-2</v>
      </c>
      <c r="R4861" s="5">
        <v>-0.97099999999999997</v>
      </c>
    </row>
    <row r="4862" spans="1:18">
      <c r="A4862" s="30" t="s">
        <v>13653</v>
      </c>
      <c r="B4862" s="5" t="s">
        <v>13658</v>
      </c>
      <c r="C4862" s="5" t="s">
        <v>13659</v>
      </c>
      <c r="D4862" s="5">
        <v>21.3552</v>
      </c>
      <c r="E4862" s="5">
        <v>715</v>
      </c>
      <c r="F4862" s="5">
        <v>0</v>
      </c>
      <c r="G4862" s="5">
        <v>0</v>
      </c>
      <c r="H4862" s="5">
        <v>0</v>
      </c>
      <c r="I4862" s="5">
        <v>0</v>
      </c>
      <c r="J4862" s="5">
        <v>3</v>
      </c>
      <c r="K4862" s="5">
        <v>3.3</v>
      </c>
      <c r="L4862" s="5">
        <f t="shared" si="456"/>
        <v>0</v>
      </c>
      <c r="M4862" s="5">
        <f t="shared" si="457"/>
        <v>0</v>
      </c>
      <c r="N4862" s="5">
        <f t="shared" si="458"/>
        <v>0</v>
      </c>
      <c r="O4862" s="5">
        <f t="shared" si="459"/>
        <v>0</v>
      </c>
      <c r="P4862" s="5">
        <f t="shared" si="460"/>
        <v>1.4715304475836438E-2</v>
      </c>
      <c r="Q4862" s="5">
        <f t="shared" si="461"/>
        <v>1.0722430932354683E-2</v>
      </c>
      <c r="R4862" s="5">
        <v>-0.97099999999999997</v>
      </c>
    </row>
    <row r="4863" spans="1:18">
      <c r="A4863" s="30" t="s">
        <v>13660</v>
      </c>
      <c r="B4863" s="5" t="s">
        <v>13661</v>
      </c>
      <c r="C4863" s="5" t="s">
        <v>13662</v>
      </c>
      <c r="D4863" s="5">
        <v>18.187698000000001</v>
      </c>
      <c r="E4863" s="5">
        <v>403</v>
      </c>
      <c r="F4863" s="5">
        <v>0</v>
      </c>
      <c r="G4863" s="5">
        <v>35</v>
      </c>
      <c r="H4863" s="5">
        <v>60</v>
      </c>
      <c r="I4863" s="5">
        <v>210</v>
      </c>
      <c r="J4863" s="5">
        <v>30</v>
      </c>
      <c r="K4863" s="5">
        <v>50</v>
      </c>
      <c r="L4863" s="5">
        <f t="shared" si="456"/>
        <v>0</v>
      </c>
      <c r="M4863" s="5">
        <f t="shared" si="457"/>
        <v>0.36720759387822138</v>
      </c>
      <c r="N4863" s="5">
        <f t="shared" si="458"/>
        <v>0.64847217308094096</v>
      </c>
      <c r="O4863" s="5">
        <f t="shared" si="459"/>
        <v>1.948247116146635</v>
      </c>
      <c r="P4863" s="5">
        <f t="shared" si="460"/>
        <v>0.26107798263580778</v>
      </c>
      <c r="Q4863" s="5">
        <f t="shared" si="461"/>
        <v>0.28823739065469584</v>
      </c>
      <c r="R4863" s="5">
        <v>0.84499999999999997</v>
      </c>
    </row>
    <row r="4864" spans="1:18">
      <c r="A4864" s="30" t="s">
        <v>13663</v>
      </c>
      <c r="B4864" s="5" t="s">
        <v>13664</v>
      </c>
      <c r="C4864" s="5" t="s">
        <v>13665</v>
      </c>
      <c r="D4864" s="5">
        <v>10.504949999999999</v>
      </c>
      <c r="E4864" s="5">
        <v>2357</v>
      </c>
      <c r="F4864" s="5">
        <v>80</v>
      </c>
      <c r="G4864" s="5">
        <v>30</v>
      </c>
      <c r="H4864" s="5">
        <v>40</v>
      </c>
      <c r="I4864" s="5">
        <v>0</v>
      </c>
      <c r="J4864" s="5">
        <v>40</v>
      </c>
      <c r="K4864" s="5">
        <v>20</v>
      </c>
      <c r="L4864" s="5">
        <f t="shared" si="456"/>
        <v>0.11433025343255719</v>
      </c>
      <c r="M4864" s="5">
        <f t="shared" si="457"/>
        <v>5.3815865325022083E-2</v>
      </c>
      <c r="N4864" s="5">
        <f t="shared" si="458"/>
        <v>7.3917207114020417E-2</v>
      </c>
      <c r="O4864" s="5">
        <f t="shared" si="459"/>
        <v>0</v>
      </c>
      <c r="P4864" s="5">
        <f t="shared" si="460"/>
        <v>5.9518838637946846E-2</v>
      </c>
      <c r="Q4864" s="5">
        <f t="shared" si="461"/>
        <v>1.9713138469892647E-2</v>
      </c>
      <c r="R4864" s="5">
        <v>0.43099999999999999</v>
      </c>
    </row>
    <row r="4865" spans="1:18">
      <c r="A4865" s="30" t="s">
        <v>13666</v>
      </c>
      <c r="B4865" s="5" t="s">
        <v>13667</v>
      </c>
      <c r="C4865" s="5" t="s">
        <v>13668</v>
      </c>
      <c r="D4865" s="5">
        <v>9.5781749999999999</v>
      </c>
      <c r="E4865" s="5">
        <v>307</v>
      </c>
      <c r="F4865" s="5">
        <v>25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f t="shared" si="456"/>
        <v>0.27430416056650786</v>
      </c>
      <c r="M4865" s="5">
        <f t="shared" si="457"/>
        <v>0</v>
      </c>
      <c r="N4865" s="5">
        <f t="shared" si="458"/>
        <v>0</v>
      </c>
      <c r="O4865" s="5">
        <f t="shared" si="459"/>
        <v>0</v>
      </c>
      <c r="P4865" s="5">
        <f t="shared" si="460"/>
        <v>0</v>
      </c>
      <c r="Q4865" s="5">
        <f t="shared" si="461"/>
        <v>0</v>
      </c>
      <c r="R4865" s="5">
        <v>2.383</v>
      </c>
    </row>
    <row r="4866" spans="1:18">
      <c r="A4866" s="30" t="s">
        <v>13669</v>
      </c>
      <c r="B4866" s="5" t="s">
        <v>13670</v>
      </c>
      <c r="C4866" s="5" t="s">
        <v>13671</v>
      </c>
      <c r="D4866" s="5">
        <v>24.279751000000001</v>
      </c>
      <c r="E4866" s="5">
        <v>215</v>
      </c>
      <c r="F4866" s="5">
        <v>300</v>
      </c>
      <c r="G4866" s="5">
        <v>85</v>
      </c>
      <c r="H4866" s="5">
        <v>270</v>
      </c>
      <c r="I4866" s="5">
        <v>100</v>
      </c>
      <c r="J4866" s="5">
        <v>180</v>
      </c>
      <c r="K4866" s="5">
        <v>140</v>
      </c>
      <c r="L4866" s="5">
        <f t="shared" si="456"/>
        <v>4.7001698954744882</v>
      </c>
      <c r="M4866" s="5">
        <f t="shared" si="457"/>
        <v>1.6715875253552785</v>
      </c>
      <c r="N4866" s="5">
        <f t="shared" si="458"/>
        <v>5.4697873761966811</v>
      </c>
      <c r="O4866" s="5">
        <f t="shared" si="459"/>
        <v>1.7389669718872514</v>
      </c>
      <c r="P4866" s="5">
        <f t="shared" si="460"/>
        <v>2.9362165675041081</v>
      </c>
      <c r="Q4866" s="5">
        <f t="shared" si="461"/>
        <v>1.5127770772779479</v>
      </c>
      <c r="R4866" s="5">
        <v>0.36199999999999999</v>
      </c>
    </row>
    <row r="4867" spans="1:18">
      <c r="A4867" s="30" t="s">
        <v>13672</v>
      </c>
      <c r="B4867" s="5" t="s">
        <v>13673</v>
      </c>
      <c r="C4867" s="5" t="s">
        <v>13674</v>
      </c>
      <c r="D4867" s="5">
        <v>21.391999999999999</v>
      </c>
      <c r="E4867" s="5">
        <v>765</v>
      </c>
      <c r="F4867" s="5">
        <v>80</v>
      </c>
      <c r="G4867" s="5">
        <v>0</v>
      </c>
      <c r="H4867" s="5">
        <v>15</v>
      </c>
      <c r="I4867" s="5">
        <v>50</v>
      </c>
      <c r="J4867" s="5">
        <v>70</v>
      </c>
      <c r="K4867" s="5">
        <v>150</v>
      </c>
      <c r="L4867" s="5">
        <f t="shared" si="456"/>
        <v>0.35225674162161741</v>
      </c>
      <c r="M4867" s="5">
        <f t="shared" si="457"/>
        <v>0</v>
      </c>
      <c r="N4867" s="5">
        <f t="shared" si="458"/>
        <v>8.5403361356738303E-2</v>
      </c>
      <c r="O4867" s="5">
        <f t="shared" si="459"/>
        <v>0.24436463984036536</v>
      </c>
      <c r="P4867" s="5">
        <f t="shared" si="460"/>
        <v>0.32091546362336121</v>
      </c>
      <c r="Q4867" s="5">
        <f t="shared" si="461"/>
        <v>0.4555281115052644</v>
      </c>
      <c r="R4867" s="5">
        <v>-0.91100000000000003</v>
      </c>
    </row>
    <row r="4868" spans="1:18">
      <c r="A4868" s="30" t="s">
        <v>13675</v>
      </c>
      <c r="B4868" s="5" t="s">
        <v>13676</v>
      </c>
      <c r="C4868" s="5" t="s">
        <v>13677</v>
      </c>
      <c r="D4868" s="5">
        <v>5.0000000000000004E-6</v>
      </c>
      <c r="E4868" s="5">
        <v>767</v>
      </c>
      <c r="F4868" s="5">
        <v>0</v>
      </c>
      <c r="G4868" s="5">
        <v>0</v>
      </c>
      <c r="H4868" s="5">
        <v>15</v>
      </c>
      <c r="I4868" s="5">
        <v>0</v>
      </c>
      <c r="J4868" s="5">
        <v>0</v>
      </c>
      <c r="K4868" s="5">
        <v>70</v>
      </c>
      <c r="L4868" s="5">
        <f t="shared" si="456"/>
        <v>0</v>
      </c>
      <c r="M4868" s="5">
        <f t="shared" si="457"/>
        <v>0</v>
      </c>
      <c r="N4868" s="5">
        <f t="shared" si="458"/>
        <v>8.5180666803004942E-2</v>
      </c>
      <c r="O4868" s="5">
        <f t="shared" si="459"/>
        <v>0</v>
      </c>
      <c r="P4868" s="5">
        <f t="shared" si="460"/>
        <v>0</v>
      </c>
      <c r="Q4868" s="5">
        <f t="shared" si="461"/>
        <v>0.21202547041379322</v>
      </c>
      <c r="R4868" s="5">
        <v>-1.885</v>
      </c>
    </row>
    <row r="4869" spans="1:18">
      <c r="A4869" s="30" t="s">
        <v>13678</v>
      </c>
      <c r="B4869" s="5" t="s">
        <v>13679</v>
      </c>
      <c r="C4869" s="5" t="s">
        <v>13680</v>
      </c>
      <c r="D4869" s="5">
        <v>10.40591</v>
      </c>
      <c r="E4869" s="5">
        <v>998</v>
      </c>
      <c r="F4869" s="5">
        <v>0</v>
      </c>
      <c r="G4869" s="5">
        <v>0</v>
      </c>
      <c r="H4869" s="5">
        <v>0</v>
      </c>
      <c r="I4869" s="5">
        <v>30</v>
      </c>
      <c r="J4869" s="5">
        <v>20</v>
      </c>
      <c r="K4869" s="5">
        <v>60</v>
      </c>
      <c r="L4869" s="5">
        <f t="shared" si="456"/>
        <v>0</v>
      </c>
      <c r="M4869" s="5">
        <f t="shared" si="457"/>
        <v>0</v>
      </c>
      <c r="N4869" s="5">
        <f t="shared" si="458"/>
        <v>0</v>
      </c>
      <c r="O4869" s="5">
        <f t="shared" si="459"/>
        <v>0.11238814597868507</v>
      </c>
      <c r="P4869" s="5">
        <f t="shared" si="460"/>
        <v>7.0283518371563491E-2</v>
      </c>
      <c r="Q4869" s="5">
        <f t="shared" si="461"/>
        <v>0.13967094400862815</v>
      </c>
      <c r="R4869" s="5">
        <v>-1.389</v>
      </c>
    </row>
    <row r="4870" spans="1:18">
      <c r="A4870" s="30" t="s">
        <v>13681</v>
      </c>
      <c r="B4870" s="5" t="s">
        <v>13682</v>
      </c>
      <c r="C4870" s="5" t="s">
        <v>13683</v>
      </c>
      <c r="D4870" s="5">
        <v>5.3421149999999997</v>
      </c>
      <c r="E4870" s="5">
        <v>1090</v>
      </c>
      <c r="F4870" s="5">
        <v>0</v>
      </c>
      <c r="G4870" s="5">
        <v>0</v>
      </c>
      <c r="H4870" s="5">
        <v>0</v>
      </c>
      <c r="I4870" s="5">
        <v>10</v>
      </c>
      <c r="J4870" s="5">
        <v>10</v>
      </c>
      <c r="K4870" s="5">
        <v>0</v>
      </c>
      <c r="L4870" s="5">
        <f t="shared" si="456"/>
        <v>0</v>
      </c>
      <c r="M4870" s="5">
        <f t="shared" si="457"/>
        <v>0</v>
      </c>
      <c r="N4870" s="5">
        <f t="shared" si="458"/>
        <v>0</v>
      </c>
      <c r="O4870" s="5">
        <f t="shared" si="459"/>
        <v>3.4300724674840279E-2</v>
      </c>
      <c r="P4870" s="5">
        <f t="shared" si="460"/>
        <v>3.2175665749917592E-2</v>
      </c>
      <c r="Q4870" s="5">
        <f t="shared" si="461"/>
        <v>0</v>
      </c>
      <c r="R4870" s="5">
        <v>-0.309</v>
      </c>
    </row>
    <row r="4871" spans="1:18">
      <c r="A4871" s="30" t="s">
        <v>13684</v>
      </c>
      <c r="B4871" s="5" t="s">
        <v>13685</v>
      </c>
      <c r="C4871" s="5" t="s">
        <v>13686</v>
      </c>
      <c r="D4871" s="5">
        <v>11.8874</v>
      </c>
      <c r="E4871" s="5">
        <v>1251</v>
      </c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60</v>
      </c>
      <c r="L4871" s="5">
        <f t="shared" si="456"/>
        <v>0</v>
      </c>
      <c r="M4871" s="5">
        <f t="shared" si="457"/>
        <v>0</v>
      </c>
      <c r="N4871" s="5">
        <f t="shared" si="458"/>
        <v>0</v>
      </c>
      <c r="O4871" s="5">
        <f t="shared" si="459"/>
        <v>0</v>
      </c>
      <c r="P4871" s="5">
        <f t="shared" si="460"/>
        <v>0</v>
      </c>
      <c r="Q4871" s="5">
        <f t="shared" si="461"/>
        <v>0.11142414238258266</v>
      </c>
      <c r="R4871" s="5">
        <v>-3.319</v>
      </c>
    </row>
    <row r="4872" spans="1:18">
      <c r="A4872" s="30" t="s">
        <v>13687</v>
      </c>
      <c r="B4872" s="5" t="s">
        <v>13688</v>
      </c>
      <c r="C4872" s="5" t="s">
        <v>13689</v>
      </c>
      <c r="D4872" s="5">
        <v>4.8630000000000004</v>
      </c>
      <c r="E4872" s="5">
        <v>1020</v>
      </c>
      <c r="F4872" s="5">
        <v>0</v>
      </c>
      <c r="G4872" s="5">
        <v>10</v>
      </c>
      <c r="H4872" s="5">
        <v>30</v>
      </c>
      <c r="I4872" s="5">
        <v>10</v>
      </c>
      <c r="J4872" s="5">
        <v>60</v>
      </c>
      <c r="K4872" s="5">
        <v>85</v>
      </c>
      <c r="L4872" s="5">
        <f t="shared" si="456"/>
        <v>0</v>
      </c>
      <c r="M4872" s="5">
        <f t="shared" si="457"/>
        <v>4.1452285807541511E-2</v>
      </c>
      <c r="N4872" s="5">
        <f t="shared" si="458"/>
        <v>0.12810504203510745</v>
      </c>
      <c r="O4872" s="5">
        <f t="shared" si="459"/>
        <v>3.6654695976054807E-2</v>
      </c>
      <c r="P4872" s="5">
        <f t="shared" si="460"/>
        <v>0.20630279804358931</v>
      </c>
      <c r="Q4872" s="5">
        <f t="shared" si="461"/>
        <v>0.19359944738973736</v>
      </c>
      <c r="R4872" s="5">
        <v>-1.552</v>
      </c>
    </row>
    <row r="4873" spans="1:18">
      <c r="A4873" s="30" t="s">
        <v>13687</v>
      </c>
      <c r="B4873" s="5" t="s">
        <v>13690</v>
      </c>
      <c r="C4873" s="5" t="s">
        <v>13691</v>
      </c>
      <c r="D4873" s="5">
        <v>11.10351</v>
      </c>
      <c r="E4873" s="5">
        <v>1096</v>
      </c>
      <c r="F4873" s="5">
        <v>0</v>
      </c>
      <c r="G4873" s="5">
        <v>20</v>
      </c>
      <c r="H4873" s="5">
        <v>30</v>
      </c>
      <c r="I4873" s="5">
        <v>10</v>
      </c>
      <c r="J4873" s="5">
        <v>60</v>
      </c>
      <c r="K4873" s="5">
        <v>85</v>
      </c>
      <c r="L4873" s="5">
        <f t="shared" si="456"/>
        <v>0</v>
      </c>
      <c r="M4873" s="5">
        <f t="shared" si="457"/>
        <v>7.7155714459292604E-2</v>
      </c>
      <c r="N4873" s="5">
        <f t="shared" si="458"/>
        <v>0.11922184568960729</v>
      </c>
      <c r="O4873" s="5">
        <f t="shared" si="459"/>
        <v>3.4112946985014506E-2</v>
      </c>
      <c r="P4873" s="5">
        <f t="shared" si="460"/>
        <v>0.19199712956611414</v>
      </c>
      <c r="Q4873" s="5">
        <f t="shared" si="461"/>
        <v>0.18017466819117894</v>
      </c>
      <c r="R4873" s="5">
        <v>-1.369</v>
      </c>
    </row>
    <row r="4874" spans="1:18">
      <c r="A4874" s="30" t="s">
        <v>13692</v>
      </c>
      <c r="B4874" s="5" t="s">
        <v>13693</v>
      </c>
      <c r="C4874" s="5" t="s">
        <v>13694</v>
      </c>
      <c r="D4874" s="5">
        <v>21.091000000000001</v>
      </c>
      <c r="E4874" s="5">
        <v>1230</v>
      </c>
      <c r="F4874" s="5">
        <v>10</v>
      </c>
      <c r="G4874" s="5">
        <v>20</v>
      </c>
      <c r="H4874" s="5">
        <v>40</v>
      </c>
      <c r="I4874" s="5">
        <v>110</v>
      </c>
      <c r="J4874" s="5">
        <v>70</v>
      </c>
      <c r="K4874" s="5">
        <v>310</v>
      </c>
      <c r="L4874" s="5">
        <f t="shared" si="456"/>
        <v>2.7385813754119647E-2</v>
      </c>
      <c r="M4874" s="5">
        <f t="shared" si="457"/>
        <v>6.8750132558849347E-2</v>
      </c>
      <c r="N4874" s="5">
        <f t="shared" si="458"/>
        <v>0.14164459932337084</v>
      </c>
      <c r="O4874" s="5">
        <f t="shared" si="459"/>
        <v>0.33436234865962189</v>
      </c>
      <c r="P4874" s="5">
        <f t="shared" si="460"/>
        <v>0.19959376396087097</v>
      </c>
      <c r="Q4874" s="5">
        <f t="shared" si="461"/>
        <v>0.5855202799104251</v>
      </c>
      <c r="R4874" s="5">
        <v>-1.2450000000000001</v>
      </c>
    </row>
    <row r="4875" spans="1:18">
      <c r="A4875" s="30" t="s">
        <v>13695</v>
      </c>
      <c r="B4875" s="5" t="s">
        <v>13696</v>
      </c>
      <c r="C4875" s="5" t="s">
        <v>13697</v>
      </c>
      <c r="D4875" s="5">
        <v>21.452701999999999</v>
      </c>
      <c r="E4875" s="5">
        <v>476</v>
      </c>
      <c r="F4875" s="5">
        <v>0</v>
      </c>
      <c r="G4875" s="5">
        <v>0</v>
      </c>
      <c r="H4875" s="5">
        <v>0</v>
      </c>
      <c r="I4875" s="5">
        <v>0</v>
      </c>
      <c r="J4875" s="5">
        <v>20</v>
      </c>
      <c r="K4875" s="5">
        <v>0</v>
      </c>
      <c r="L4875" s="5">
        <f t="shared" si="456"/>
        <v>0</v>
      </c>
      <c r="M4875" s="5">
        <f t="shared" si="457"/>
        <v>0</v>
      </c>
      <c r="N4875" s="5">
        <f t="shared" si="458"/>
        <v>0</v>
      </c>
      <c r="O4875" s="5">
        <f t="shared" si="459"/>
        <v>0</v>
      </c>
      <c r="P4875" s="5">
        <f t="shared" si="460"/>
        <v>0.14735914145970663</v>
      </c>
      <c r="Q4875" s="5">
        <f t="shared" si="461"/>
        <v>0</v>
      </c>
      <c r="R4875" s="5">
        <v>-2.218</v>
      </c>
    </row>
    <row r="4876" spans="1:18">
      <c r="A4876" s="31" t="s">
        <v>13698</v>
      </c>
      <c r="B4876" s="5" t="s">
        <v>13699</v>
      </c>
      <c r="C4876" s="5" t="s">
        <v>13700</v>
      </c>
      <c r="D4876" s="5">
        <v>15.939000999999999</v>
      </c>
      <c r="E4876" s="5">
        <v>476</v>
      </c>
      <c r="F4876" s="5">
        <v>0</v>
      </c>
      <c r="G4876" s="5">
        <v>0</v>
      </c>
      <c r="H4876" s="5">
        <v>5</v>
      </c>
      <c r="I4876" s="5">
        <v>0</v>
      </c>
      <c r="J4876" s="5">
        <v>10</v>
      </c>
      <c r="K4876" s="5">
        <v>0</v>
      </c>
      <c r="L4876" s="5">
        <f t="shared" si="456"/>
        <v>0</v>
      </c>
      <c r="M4876" s="5">
        <f t="shared" si="457"/>
        <v>0</v>
      </c>
      <c r="N4876" s="5">
        <f t="shared" si="458"/>
        <v>4.5751800726824089E-2</v>
      </c>
      <c r="O4876" s="5">
        <f t="shared" si="459"/>
        <v>0</v>
      </c>
      <c r="P4876" s="5">
        <f t="shared" si="460"/>
        <v>7.3679570729853316E-2</v>
      </c>
      <c r="Q4876" s="5">
        <f t="shared" si="461"/>
        <v>0</v>
      </c>
      <c r="R4876" s="5">
        <v>-0.80300000000000005</v>
      </c>
    </row>
    <row r="4877" spans="1:18">
      <c r="A4877" s="30" t="s">
        <v>13701</v>
      </c>
      <c r="B4877" s="5" t="s">
        <v>13702</v>
      </c>
      <c r="C4877" s="5" t="s">
        <v>13703</v>
      </c>
      <c r="D4877" s="5">
        <v>27.021750999999998</v>
      </c>
      <c r="E4877" s="5">
        <v>96</v>
      </c>
      <c r="F4877" s="5">
        <v>20</v>
      </c>
      <c r="G4877" s="5">
        <v>65</v>
      </c>
      <c r="H4877" s="5">
        <v>40</v>
      </c>
      <c r="I4877" s="5">
        <v>0</v>
      </c>
      <c r="J4877" s="5">
        <v>40</v>
      </c>
      <c r="K4877" s="5">
        <v>40</v>
      </c>
      <c r="L4877" s="5">
        <f t="shared" si="456"/>
        <v>0.70176147744931594</v>
      </c>
      <c r="M4877" s="5">
        <f t="shared" si="457"/>
        <v>2.8627984885833357</v>
      </c>
      <c r="N4877" s="5">
        <f t="shared" si="458"/>
        <v>1.8148214288306888</v>
      </c>
      <c r="O4877" s="5">
        <f t="shared" si="459"/>
        <v>0</v>
      </c>
      <c r="P4877" s="5">
        <f t="shared" si="460"/>
        <v>1.4613114861420908</v>
      </c>
      <c r="Q4877" s="5">
        <f t="shared" si="461"/>
        <v>0.96799723694868689</v>
      </c>
      <c r="R4877" s="5">
        <v>-0.04</v>
      </c>
    </row>
    <row r="4878" spans="1:18">
      <c r="A4878" s="30" t="s">
        <v>13704</v>
      </c>
      <c r="B4878" s="5" t="s">
        <v>13705</v>
      </c>
      <c r="C4878" s="5" t="s">
        <v>13706</v>
      </c>
      <c r="D4878" s="5">
        <v>41.614899000000001</v>
      </c>
      <c r="E4878" s="5">
        <v>398</v>
      </c>
      <c r="F4878" s="5">
        <v>0</v>
      </c>
      <c r="G4878" s="5">
        <v>0</v>
      </c>
      <c r="H4878" s="5">
        <v>0</v>
      </c>
      <c r="I4878" s="5">
        <v>0</v>
      </c>
      <c r="J4878" s="5">
        <v>20</v>
      </c>
      <c r="K4878" s="5">
        <v>0</v>
      </c>
      <c r="L4878" s="5">
        <f t="shared" si="456"/>
        <v>0</v>
      </c>
      <c r="M4878" s="5">
        <f t="shared" si="457"/>
        <v>0</v>
      </c>
      <c r="N4878" s="5">
        <f t="shared" si="458"/>
        <v>0</v>
      </c>
      <c r="O4878" s="5">
        <f t="shared" si="459"/>
        <v>0</v>
      </c>
      <c r="P4878" s="5">
        <f t="shared" si="460"/>
        <v>0.176238571193016</v>
      </c>
      <c r="Q4878" s="5">
        <f t="shared" si="461"/>
        <v>0</v>
      </c>
      <c r="R4878" s="5">
        <v>-2.234</v>
      </c>
    </row>
    <row r="4879" spans="1:18">
      <c r="A4879" s="30" t="s">
        <v>13707</v>
      </c>
      <c r="B4879" s="5" t="s">
        <v>13708</v>
      </c>
      <c r="C4879" s="5" t="s">
        <v>13709</v>
      </c>
      <c r="D4879" s="5">
        <v>12.571301</v>
      </c>
      <c r="E4879" s="5">
        <v>760</v>
      </c>
      <c r="F4879" s="5">
        <v>0</v>
      </c>
      <c r="G4879" s="5">
        <v>0</v>
      </c>
      <c r="H4879" s="5">
        <v>0</v>
      </c>
      <c r="I4879" s="5">
        <v>0</v>
      </c>
      <c r="J4879" s="5">
        <v>0</v>
      </c>
      <c r="K4879" s="5">
        <v>50</v>
      </c>
      <c r="L4879" s="5">
        <f t="shared" si="456"/>
        <v>0</v>
      </c>
      <c r="M4879" s="5">
        <f t="shared" si="457"/>
        <v>0</v>
      </c>
      <c r="N4879" s="5">
        <f t="shared" si="458"/>
        <v>0</v>
      </c>
      <c r="O4879" s="5">
        <f t="shared" si="459"/>
        <v>0</v>
      </c>
      <c r="P4879" s="5">
        <f t="shared" si="460"/>
        <v>0</v>
      </c>
      <c r="Q4879" s="5">
        <f t="shared" si="461"/>
        <v>0.15284166899189791</v>
      </c>
      <c r="R4879" s="5">
        <v>-3.145</v>
      </c>
    </row>
    <row r="4880" spans="1:18">
      <c r="A4880" s="30" t="s">
        <v>13710</v>
      </c>
      <c r="B4880" s="5" t="s">
        <v>13711</v>
      </c>
      <c r="C4880" s="5" t="s">
        <v>13712</v>
      </c>
      <c r="D4880" s="5">
        <v>8.4408700000000003</v>
      </c>
      <c r="E4880" s="5">
        <v>360</v>
      </c>
      <c r="F4880" s="5">
        <v>0</v>
      </c>
      <c r="G4880" s="5">
        <v>0</v>
      </c>
      <c r="H4880" s="5">
        <v>0</v>
      </c>
      <c r="I4880" s="5">
        <v>0</v>
      </c>
      <c r="J4880" s="5">
        <v>0</v>
      </c>
      <c r="K4880" s="5">
        <v>15</v>
      </c>
      <c r="L4880" s="5">
        <f t="shared" si="456"/>
        <v>0</v>
      </c>
      <c r="M4880" s="5">
        <f t="shared" si="457"/>
        <v>0</v>
      </c>
      <c r="N4880" s="5">
        <f t="shared" si="458"/>
        <v>0</v>
      </c>
      <c r="O4880" s="5">
        <f t="shared" si="459"/>
        <v>0</v>
      </c>
      <c r="P4880" s="5">
        <f t="shared" si="460"/>
        <v>0</v>
      </c>
      <c r="Q4880" s="5">
        <f t="shared" si="461"/>
        <v>9.6799723694868681E-2</v>
      </c>
      <c r="R4880" s="5">
        <v>-1.94</v>
      </c>
    </row>
    <row r="4881" spans="1:18">
      <c r="A4881" s="30" t="s">
        <v>13710</v>
      </c>
      <c r="B4881" s="5" t="s">
        <v>13713</v>
      </c>
      <c r="C4881" s="5" t="s">
        <v>13714</v>
      </c>
      <c r="D4881" s="5">
        <v>1.9843550000000001</v>
      </c>
      <c r="E4881" s="5">
        <v>357</v>
      </c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15</v>
      </c>
      <c r="L4881" s="5">
        <f t="shared" si="456"/>
        <v>0</v>
      </c>
      <c r="M4881" s="5">
        <f t="shared" si="457"/>
        <v>0</v>
      </c>
      <c r="N4881" s="5">
        <f t="shared" si="458"/>
        <v>0</v>
      </c>
      <c r="O4881" s="5">
        <f t="shared" si="459"/>
        <v>0</v>
      </c>
      <c r="P4881" s="5">
        <f t="shared" si="460"/>
        <v>0</v>
      </c>
      <c r="Q4881" s="5">
        <f t="shared" si="461"/>
        <v>9.7613166751128105E-2</v>
      </c>
      <c r="R4881" s="5">
        <v>-1.952</v>
      </c>
    </row>
    <row r="4882" spans="1:18">
      <c r="A4882" s="30" t="s">
        <v>13715</v>
      </c>
      <c r="B4882" s="5" t="s">
        <v>13716</v>
      </c>
      <c r="C4882" s="5" t="s">
        <v>13717</v>
      </c>
      <c r="D4882" s="5">
        <v>15.984799000000001</v>
      </c>
      <c r="E4882" s="5">
        <v>790</v>
      </c>
      <c r="F4882" s="5">
        <v>0</v>
      </c>
      <c r="G4882" s="5">
        <v>0</v>
      </c>
      <c r="H4882" s="5">
        <v>10</v>
      </c>
      <c r="I4882" s="5">
        <v>0</v>
      </c>
      <c r="J4882" s="5">
        <v>15</v>
      </c>
      <c r="K4882" s="5">
        <v>30</v>
      </c>
      <c r="L4882" s="5">
        <f t="shared" si="456"/>
        <v>0</v>
      </c>
      <c r="M4882" s="5">
        <f t="shared" si="457"/>
        <v>0</v>
      </c>
      <c r="N4882" s="5">
        <f t="shared" si="458"/>
        <v>5.5133815559413331E-2</v>
      </c>
      <c r="O4882" s="5">
        <f t="shared" si="459"/>
        <v>0</v>
      </c>
      <c r="P4882" s="5">
        <f t="shared" si="460"/>
        <v>6.6591409495082618E-2</v>
      </c>
      <c r="Q4882" s="5">
        <f t="shared" si="461"/>
        <v>8.8222532987728419E-2</v>
      </c>
      <c r="R4882" s="5">
        <v>-1.754</v>
      </c>
    </row>
    <row r="4883" spans="1:18">
      <c r="A4883" s="30" t="s">
        <v>13715</v>
      </c>
      <c r="B4883" s="5" t="s">
        <v>13718</v>
      </c>
      <c r="C4883" s="5" t="s">
        <v>13719</v>
      </c>
      <c r="D4883" s="5">
        <v>2.0868899999999999</v>
      </c>
      <c r="E4883" s="5">
        <v>740</v>
      </c>
      <c r="F4883" s="5">
        <v>10</v>
      </c>
      <c r="G4883" s="5">
        <v>0</v>
      </c>
      <c r="H4883" s="5">
        <v>10</v>
      </c>
      <c r="I4883" s="5">
        <v>0</v>
      </c>
      <c r="J4883" s="5">
        <v>15</v>
      </c>
      <c r="K4883" s="5">
        <v>30</v>
      </c>
      <c r="L4883" s="5">
        <f t="shared" si="456"/>
        <v>4.5519663402117792E-2</v>
      </c>
      <c r="M4883" s="5">
        <f t="shared" si="457"/>
        <v>0</v>
      </c>
      <c r="N4883" s="5">
        <f t="shared" si="458"/>
        <v>5.88590733674818E-2</v>
      </c>
      <c r="O4883" s="5">
        <f t="shared" si="459"/>
        <v>0</v>
      </c>
      <c r="P4883" s="5">
        <f t="shared" si="460"/>
        <v>7.1090829055561175E-2</v>
      </c>
      <c r="Q4883" s="5">
        <f t="shared" si="461"/>
        <v>9.4183514946358737E-2</v>
      </c>
      <c r="R4883" s="5">
        <v>-1.218</v>
      </c>
    </row>
    <row r="4884" spans="1:18">
      <c r="A4884" s="30" t="s">
        <v>13720</v>
      </c>
      <c r="B4884" s="5" t="s">
        <v>13721</v>
      </c>
      <c r="C4884" s="5" t="s">
        <v>13722</v>
      </c>
      <c r="D4884" s="5">
        <v>2.9290799999999999</v>
      </c>
      <c r="E4884" s="5">
        <v>472</v>
      </c>
      <c r="F4884" s="5">
        <v>0</v>
      </c>
      <c r="G4884" s="5">
        <v>35</v>
      </c>
      <c r="H4884" s="5">
        <v>0</v>
      </c>
      <c r="I4884" s="5">
        <v>150</v>
      </c>
      <c r="J4884" s="5">
        <v>40</v>
      </c>
      <c r="K4884" s="5">
        <v>80</v>
      </c>
      <c r="L4884" s="5">
        <f t="shared" si="456"/>
        <v>0</v>
      </c>
      <c r="M4884" s="5">
        <f t="shared" si="457"/>
        <v>0.31352682273924409</v>
      </c>
      <c r="N4884" s="5">
        <f t="shared" si="458"/>
        <v>0</v>
      </c>
      <c r="O4884" s="5">
        <f t="shared" si="459"/>
        <v>1.188171289054319</v>
      </c>
      <c r="P4884" s="5">
        <f t="shared" si="460"/>
        <v>0.29721589548652694</v>
      </c>
      <c r="Q4884" s="5">
        <f t="shared" si="461"/>
        <v>0.39376158791133026</v>
      </c>
      <c r="R4884" s="5">
        <v>-5.8999999999999997E-2</v>
      </c>
    </row>
    <row r="4885" spans="1:18">
      <c r="A4885" s="30" t="s">
        <v>13723</v>
      </c>
      <c r="B4885" s="5" t="s">
        <v>13724</v>
      </c>
      <c r="C4885" s="5" t="s">
        <v>13725</v>
      </c>
      <c r="D4885" s="5">
        <v>8.9519850000000005</v>
      </c>
      <c r="E4885" s="5">
        <v>145</v>
      </c>
      <c r="F4885" s="5">
        <v>0</v>
      </c>
      <c r="G4885" s="5">
        <v>0</v>
      </c>
      <c r="H4885" s="5">
        <v>0</v>
      </c>
      <c r="I4885" s="5">
        <v>10</v>
      </c>
      <c r="J4885" s="5">
        <v>0</v>
      </c>
      <c r="K4885" s="5">
        <v>30</v>
      </c>
      <c r="L4885" s="5">
        <f t="shared" si="456"/>
        <v>0</v>
      </c>
      <c r="M4885" s="5">
        <f t="shared" si="457"/>
        <v>0</v>
      </c>
      <c r="N4885" s="5">
        <f t="shared" si="458"/>
        <v>0</v>
      </c>
      <c r="O4885" s="5">
        <f t="shared" si="459"/>
        <v>0.25784682686604071</v>
      </c>
      <c r="P4885" s="5">
        <f t="shared" si="460"/>
        <v>0</v>
      </c>
      <c r="Q4885" s="5">
        <f t="shared" si="461"/>
        <v>0.48066069696762381</v>
      </c>
      <c r="R4885" s="5">
        <v>-1.387</v>
      </c>
    </row>
    <row r="4886" spans="1:18">
      <c r="A4886" s="30" t="s">
        <v>13726</v>
      </c>
      <c r="B4886" s="5" t="s">
        <v>13727</v>
      </c>
      <c r="C4886" s="5" t="s">
        <v>13728</v>
      </c>
      <c r="D4886" s="5">
        <v>0.25509999999999999</v>
      </c>
      <c r="E4886" s="5">
        <v>760</v>
      </c>
      <c r="F4886" s="5">
        <v>0</v>
      </c>
      <c r="G4886" s="5">
        <v>85</v>
      </c>
      <c r="H4886" s="5">
        <v>140</v>
      </c>
      <c r="I4886" s="5">
        <v>210</v>
      </c>
      <c r="J4886" s="5">
        <v>0</v>
      </c>
      <c r="K4886" s="5">
        <v>0</v>
      </c>
      <c r="L4886" s="5">
        <f t="shared" si="456"/>
        <v>0</v>
      </c>
      <c r="M4886" s="5">
        <f t="shared" si="457"/>
        <v>0.4728833130939275</v>
      </c>
      <c r="N4886" s="5">
        <f t="shared" si="458"/>
        <v>0.80234210537777817</v>
      </c>
      <c r="O4886" s="5">
        <f t="shared" si="459"/>
        <v>1.0330836681672291</v>
      </c>
      <c r="P4886" s="5">
        <f t="shared" si="460"/>
        <v>0</v>
      </c>
      <c r="Q4886" s="5">
        <f t="shared" si="461"/>
        <v>0</v>
      </c>
      <c r="R4886" s="5">
        <v>5.1189999999999998</v>
      </c>
    </row>
    <row r="4887" spans="1:18">
      <c r="A4887" s="30" t="s">
        <v>13729</v>
      </c>
      <c r="B4887" s="5" t="s">
        <v>13730</v>
      </c>
      <c r="C4887" s="5" t="s">
        <v>13731</v>
      </c>
      <c r="D4887" s="5">
        <v>4.8324100000000003</v>
      </c>
      <c r="E4887" s="5">
        <v>823</v>
      </c>
      <c r="F4887" s="5">
        <v>0</v>
      </c>
      <c r="G4887" s="5">
        <v>0</v>
      </c>
      <c r="H4887" s="5">
        <v>30</v>
      </c>
      <c r="I4887" s="5">
        <v>0</v>
      </c>
      <c r="J4887" s="5">
        <v>0</v>
      </c>
      <c r="K4887" s="5">
        <v>0</v>
      </c>
      <c r="L4887" s="5">
        <f t="shared" si="456"/>
        <v>0</v>
      </c>
      <c r="M4887" s="5">
        <f t="shared" si="457"/>
        <v>0</v>
      </c>
      <c r="N4887" s="5">
        <f t="shared" si="458"/>
        <v>0.15876931090620852</v>
      </c>
      <c r="O4887" s="5">
        <f t="shared" si="459"/>
        <v>0</v>
      </c>
      <c r="P4887" s="5">
        <f t="shared" si="460"/>
        <v>0</v>
      </c>
      <c r="Q4887" s="5">
        <f t="shared" si="461"/>
        <v>0</v>
      </c>
      <c r="R4887" s="5">
        <v>2.544</v>
      </c>
    </row>
    <row r="4888" spans="1:18">
      <c r="A4888" s="30" t="s">
        <v>13732</v>
      </c>
      <c r="B4888" s="5" t="s">
        <v>13733</v>
      </c>
      <c r="C4888" s="5" t="s">
        <v>13734</v>
      </c>
      <c r="D4888" s="5">
        <v>9.1913800000000005</v>
      </c>
      <c r="E4888" s="5">
        <v>664</v>
      </c>
      <c r="F4888" s="5">
        <v>15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f t="shared" si="456"/>
        <v>7.609461803667282E-2</v>
      </c>
      <c r="M4888" s="5">
        <f t="shared" si="457"/>
        <v>0</v>
      </c>
      <c r="N4888" s="5">
        <f t="shared" si="458"/>
        <v>0</v>
      </c>
      <c r="O4888" s="5">
        <f t="shared" si="459"/>
        <v>0</v>
      </c>
      <c r="P4888" s="5">
        <f t="shared" si="460"/>
        <v>0</v>
      </c>
      <c r="Q4888" s="5">
        <f t="shared" si="461"/>
        <v>0</v>
      </c>
      <c r="R4888" s="5">
        <v>1.9339999999999999</v>
      </c>
    </row>
    <row r="4889" spans="1:18">
      <c r="A4889" s="30" t="s">
        <v>13735</v>
      </c>
      <c r="B4889" s="5" t="s">
        <v>13736</v>
      </c>
      <c r="C4889" s="5" t="s">
        <v>13737</v>
      </c>
      <c r="D4889" s="5">
        <v>4.1296999999999997</v>
      </c>
      <c r="E4889" s="5">
        <v>640</v>
      </c>
      <c r="F4889" s="5">
        <v>0</v>
      </c>
      <c r="G4889" s="5">
        <v>0</v>
      </c>
      <c r="H4889" s="5">
        <v>0</v>
      </c>
      <c r="I4889" s="5">
        <v>0</v>
      </c>
      <c r="J4889" s="5">
        <v>10</v>
      </c>
      <c r="K4889" s="5">
        <v>0</v>
      </c>
      <c r="L4889" s="5">
        <f t="shared" si="456"/>
        <v>0</v>
      </c>
      <c r="M4889" s="5">
        <f t="shared" si="457"/>
        <v>0</v>
      </c>
      <c r="N4889" s="5">
        <f t="shared" si="458"/>
        <v>0</v>
      </c>
      <c r="O4889" s="5">
        <f t="shared" si="459"/>
        <v>0</v>
      </c>
      <c r="P4889" s="5">
        <f t="shared" si="460"/>
        <v>5.4799180730328405E-2</v>
      </c>
      <c r="Q4889" s="5">
        <f t="shared" si="461"/>
        <v>0</v>
      </c>
      <c r="R4889" s="5">
        <v>-1.536</v>
      </c>
    </row>
    <row r="4890" spans="1:18">
      <c r="A4890" s="30" t="s">
        <v>13738</v>
      </c>
      <c r="B4890" s="5" t="s">
        <v>13739</v>
      </c>
      <c r="C4890" s="5" t="s">
        <v>13740</v>
      </c>
      <c r="D4890" s="5">
        <v>5.581315</v>
      </c>
      <c r="E4890" s="5">
        <v>1037</v>
      </c>
      <c r="F4890" s="5">
        <v>0</v>
      </c>
      <c r="G4890" s="5">
        <v>0</v>
      </c>
      <c r="H4890" s="5">
        <v>0</v>
      </c>
      <c r="I4890" s="5">
        <v>0</v>
      </c>
      <c r="J4890" s="5">
        <v>80</v>
      </c>
      <c r="K4890" s="5">
        <v>120</v>
      </c>
      <c r="L4890" s="5">
        <f t="shared" si="456"/>
        <v>0</v>
      </c>
      <c r="M4890" s="5">
        <f t="shared" si="457"/>
        <v>0</v>
      </c>
      <c r="N4890" s="5">
        <f t="shared" si="458"/>
        <v>0</v>
      </c>
      <c r="O4890" s="5">
        <f t="shared" si="459"/>
        <v>0</v>
      </c>
      <c r="P4890" s="5">
        <f t="shared" si="460"/>
        <v>0.27056104661454333</v>
      </c>
      <c r="Q4890" s="5">
        <f t="shared" si="461"/>
        <v>0.26883626252769705</v>
      </c>
      <c r="R4890" s="5">
        <v>-4.5739999999999998</v>
      </c>
    </row>
    <row r="4891" spans="1:18">
      <c r="A4891" s="30" t="s">
        <v>13741</v>
      </c>
      <c r="B4891" s="5" t="s">
        <v>13742</v>
      </c>
      <c r="C4891" s="5" t="s">
        <v>13743</v>
      </c>
      <c r="D4891" s="5">
        <v>76.993401000000006</v>
      </c>
      <c r="E4891" s="5">
        <v>162</v>
      </c>
      <c r="F4891" s="5">
        <v>5</v>
      </c>
      <c r="G4891" s="5">
        <v>5</v>
      </c>
      <c r="H4891" s="5">
        <v>0</v>
      </c>
      <c r="I4891" s="5">
        <v>0</v>
      </c>
      <c r="J4891" s="5">
        <v>10</v>
      </c>
      <c r="K4891" s="5">
        <v>0</v>
      </c>
      <c r="L4891" s="5">
        <f t="shared" si="456"/>
        <v>0.10396466332582459</v>
      </c>
      <c r="M4891" s="5">
        <f t="shared" si="457"/>
        <v>0.13049793680151958</v>
      </c>
      <c r="N4891" s="5">
        <f t="shared" si="458"/>
        <v>0</v>
      </c>
      <c r="O4891" s="5">
        <f t="shared" si="459"/>
        <v>0</v>
      </c>
      <c r="P4891" s="5">
        <f t="shared" si="460"/>
        <v>0.21649059053956901</v>
      </c>
      <c r="Q4891" s="5">
        <f t="shared" si="461"/>
        <v>0</v>
      </c>
      <c r="R4891" s="5">
        <v>-0.39600000000000002</v>
      </c>
    </row>
    <row r="4892" spans="1:18">
      <c r="A4892" s="30" t="s">
        <v>13744</v>
      </c>
      <c r="B4892" s="5" t="s">
        <v>13745</v>
      </c>
      <c r="C4892" s="5" t="s">
        <v>13746</v>
      </c>
      <c r="D4892" s="5">
        <v>10.448689999999999</v>
      </c>
      <c r="E4892" s="5">
        <v>392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70</v>
      </c>
      <c r="L4892" s="5">
        <f t="shared" si="456"/>
        <v>0</v>
      </c>
      <c r="M4892" s="5">
        <f t="shared" si="457"/>
        <v>0</v>
      </c>
      <c r="N4892" s="5">
        <f t="shared" si="458"/>
        <v>0</v>
      </c>
      <c r="O4892" s="5">
        <f t="shared" si="459"/>
        <v>0</v>
      </c>
      <c r="P4892" s="5">
        <f t="shared" si="460"/>
        <v>0</v>
      </c>
      <c r="Q4892" s="5">
        <f t="shared" si="461"/>
        <v>0.41485595869229436</v>
      </c>
      <c r="R4892" s="5">
        <v>-3.4409999999999998</v>
      </c>
    </row>
    <row r="4893" spans="1:18">
      <c r="A4893" s="30" t="s">
        <v>13747</v>
      </c>
      <c r="B4893" s="5" t="s">
        <v>13748</v>
      </c>
      <c r="C4893" s="5" t="s">
        <v>13749</v>
      </c>
      <c r="D4893" s="5">
        <v>12.5962</v>
      </c>
      <c r="E4893" s="5">
        <v>452</v>
      </c>
      <c r="F4893" s="5">
        <v>0</v>
      </c>
      <c r="G4893" s="5">
        <v>0</v>
      </c>
      <c r="H4893" s="5">
        <v>0</v>
      </c>
      <c r="I4893" s="5">
        <v>0</v>
      </c>
      <c r="J4893" s="5">
        <v>30</v>
      </c>
      <c r="K4893" s="5">
        <v>0</v>
      </c>
      <c r="L4893" s="5">
        <f t="shared" si="456"/>
        <v>0</v>
      </c>
      <c r="M4893" s="5">
        <f t="shared" si="457"/>
        <v>0</v>
      </c>
      <c r="N4893" s="5">
        <f t="shared" si="458"/>
        <v>0</v>
      </c>
      <c r="O4893" s="5">
        <f t="shared" si="459"/>
        <v>0</v>
      </c>
      <c r="P4893" s="5">
        <f t="shared" si="460"/>
        <v>0.23277528097838615</v>
      </c>
      <c r="Q4893" s="5">
        <f t="shared" si="461"/>
        <v>0</v>
      </c>
      <c r="R4893" s="5">
        <v>-2.6160000000000001</v>
      </c>
    </row>
    <row r="4894" spans="1:18">
      <c r="A4894" s="30" t="s">
        <v>13750</v>
      </c>
      <c r="B4894" s="5" t="s">
        <v>13751</v>
      </c>
      <c r="C4894" s="5" t="s">
        <v>13752</v>
      </c>
      <c r="D4894" s="5">
        <v>1.374795</v>
      </c>
      <c r="E4894" s="5">
        <v>452</v>
      </c>
      <c r="F4894" s="5">
        <v>0</v>
      </c>
      <c r="G4894" s="5">
        <v>0</v>
      </c>
      <c r="H4894" s="5">
        <v>0</v>
      </c>
      <c r="I4894" s="5">
        <v>0</v>
      </c>
      <c r="J4894" s="5">
        <v>13</v>
      </c>
      <c r="K4894" s="5">
        <v>23.5</v>
      </c>
      <c r="L4894" s="5">
        <f t="shared" si="456"/>
        <v>0</v>
      </c>
      <c r="M4894" s="5">
        <f t="shared" si="457"/>
        <v>0</v>
      </c>
      <c r="N4894" s="5">
        <f t="shared" si="458"/>
        <v>0</v>
      </c>
      <c r="O4894" s="5">
        <f t="shared" si="459"/>
        <v>0</v>
      </c>
      <c r="P4894" s="5">
        <f t="shared" si="460"/>
        <v>0.10086928842396733</v>
      </c>
      <c r="Q4894" s="5">
        <f t="shared" si="461"/>
        <v>0.12078549593784499</v>
      </c>
      <c r="R4894" s="5">
        <v>-2.75</v>
      </c>
    </row>
    <row r="4895" spans="1:18">
      <c r="A4895" s="30" t="s">
        <v>13750</v>
      </c>
      <c r="B4895" s="5" t="s">
        <v>13753</v>
      </c>
      <c r="C4895" s="5" t="s">
        <v>13754</v>
      </c>
      <c r="D4895" s="5">
        <v>1.168895</v>
      </c>
      <c r="E4895" s="5">
        <v>427</v>
      </c>
      <c r="F4895" s="5">
        <v>0</v>
      </c>
      <c r="G4895" s="5">
        <v>0</v>
      </c>
      <c r="H4895" s="5">
        <v>0</v>
      </c>
      <c r="I4895" s="5">
        <v>0</v>
      </c>
      <c r="J4895" s="5">
        <v>13</v>
      </c>
      <c r="K4895" s="5">
        <v>23.5</v>
      </c>
      <c r="L4895" s="5">
        <f t="shared" si="456"/>
        <v>0</v>
      </c>
      <c r="M4895" s="5">
        <f t="shared" si="457"/>
        <v>0</v>
      </c>
      <c r="N4895" s="5">
        <f t="shared" si="458"/>
        <v>0</v>
      </c>
      <c r="O4895" s="5">
        <f t="shared" si="459"/>
        <v>0</v>
      </c>
      <c r="P4895" s="5">
        <f t="shared" si="460"/>
        <v>0.10677498446752513</v>
      </c>
      <c r="Q4895" s="5">
        <f t="shared" si="461"/>
        <v>0.127857246285494</v>
      </c>
      <c r="R4895" s="5">
        <v>-2.8029999999999999</v>
      </c>
    </row>
    <row r="4896" spans="1:18">
      <c r="A4896" s="30" t="s">
        <v>13755</v>
      </c>
      <c r="B4896" s="5" t="s">
        <v>13756</v>
      </c>
      <c r="C4896" s="5" t="s">
        <v>13757</v>
      </c>
      <c r="D4896" s="5">
        <v>9.8470709999999997</v>
      </c>
      <c r="E4896" s="5">
        <v>429</v>
      </c>
      <c r="F4896" s="5">
        <v>0</v>
      </c>
      <c r="G4896" s="5">
        <v>57</v>
      </c>
      <c r="H4896" s="5">
        <v>0</v>
      </c>
      <c r="I4896" s="5">
        <v>80.2</v>
      </c>
      <c r="J4896" s="5">
        <v>48</v>
      </c>
      <c r="K4896" s="5">
        <v>161.4</v>
      </c>
      <c r="L4896" s="5">
        <f t="shared" si="456"/>
        <v>0</v>
      </c>
      <c r="M4896" s="5">
        <f t="shared" si="457"/>
        <v>0.56177992933577248</v>
      </c>
      <c r="N4896" s="5">
        <f t="shared" si="458"/>
        <v>0</v>
      </c>
      <c r="O4896" s="5">
        <f t="shared" si="459"/>
        <v>0.69895122368885498</v>
      </c>
      <c r="P4896" s="5">
        <f t="shared" si="460"/>
        <v>0.39240811935563841</v>
      </c>
      <c r="Q4896" s="5">
        <f t="shared" si="461"/>
        <v>0.87404058206163948</v>
      </c>
      <c r="R4896" s="5">
        <v>-0.90800000000000003</v>
      </c>
    </row>
    <row r="4897" spans="1:18">
      <c r="A4897" s="30" t="s">
        <v>13758</v>
      </c>
      <c r="B4897" s="5" t="s">
        <v>13759</v>
      </c>
      <c r="C4897" s="5" t="s">
        <v>13760</v>
      </c>
      <c r="D4897" s="5">
        <v>0.56491999999999998</v>
      </c>
      <c r="E4897" s="5">
        <v>361</v>
      </c>
      <c r="F4897" s="5">
        <v>22</v>
      </c>
      <c r="G4897" s="5">
        <v>0</v>
      </c>
      <c r="H4897" s="5">
        <v>10</v>
      </c>
      <c r="I4897" s="5">
        <v>50</v>
      </c>
      <c r="J4897" s="5">
        <v>25</v>
      </c>
      <c r="K4897" s="5">
        <v>90</v>
      </c>
      <c r="L4897" s="5">
        <f t="shared" si="456"/>
        <v>0.2052798116860049</v>
      </c>
      <c r="M4897" s="5">
        <f t="shared" si="457"/>
        <v>0</v>
      </c>
      <c r="N4897" s="5">
        <f t="shared" si="458"/>
        <v>0.12065294817710949</v>
      </c>
      <c r="O4897" s="5">
        <f t="shared" si="459"/>
        <v>0.51783642514648065</v>
      </c>
      <c r="P4897" s="5">
        <f t="shared" si="460"/>
        <v>0.2428772553144749</v>
      </c>
      <c r="Q4897" s="5">
        <f t="shared" si="461"/>
        <v>0.57918948249561319</v>
      </c>
      <c r="R4897" s="5">
        <v>-0.82799999999999996</v>
      </c>
    </row>
    <row r="4898" spans="1:18">
      <c r="A4898" s="30" t="s">
        <v>13758</v>
      </c>
      <c r="B4898" s="5" t="s">
        <v>13761</v>
      </c>
      <c r="C4898" s="5" t="s">
        <v>13762</v>
      </c>
      <c r="D4898" s="5">
        <v>3.23956</v>
      </c>
      <c r="E4898" s="5">
        <v>321</v>
      </c>
      <c r="F4898" s="5">
        <v>27</v>
      </c>
      <c r="G4898" s="5">
        <v>0</v>
      </c>
      <c r="H4898" s="5">
        <v>10</v>
      </c>
      <c r="I4898" s="5">
        <v>0</v>
      </c>
      <c r="J4898" s="5">
        <v>25</v>
      </c>
      <c r="K4898" s="5">
        <v>0</v>
      </c>
      <c r="L4898" s="5">
        <f t="shared" si="456"/>
        <v>0.2833279983720603</v>
      </c>
      <c r="M4898" s="5">
        <f t="shared" si="457"/>
        <v>0</v>
      </c>
      <c r="N4898" s="5">
        <f t="shared" si="458"/>
        <v>0.13568758346397675</v>
      </c>
      <c r="O4898" s="5">
        <f t="shared" si="459"/>
        <v>0</v>
      </c>
      <c r="P4898" s="5">
        <f t="shared" si="460"/>
        <v>0.27314233385833475</v>
      </c>
      <c r="Q4898" s="5">
        <f t="shared" si="461"/>
        <v>0</v>
      </c>
      <c r="R4898" s="5">
        <v>-8.2000000000000003E-2</v>
      </c>
    </row>
    <row r="4899" spans="1:18">
      <c r="A4899" s="30" t="s">
        <v>13763</v>
      </c>
      <c r="B4899" s="5" t="s">
        <v>13764</v>
      </c>
      <c r="C4899" s="5" t="s">
        <v>13765</v>
      </c>
      <c r="D4899" s="5">
        <v>34.025100999999999</v>
      </c>
      <c r="E4899" s="5">
        <v>337</v>
      </c>
      <c r="F4899" s="5">
        <v>0</v>
      </c>
      <c r="G4899" s="5">
        <v>40</v>
      </c>
      <c r="H4899" s="5">
        <v>30</v>
      </c>
      <c r="I4899" s="5">
        <v>90</v>
      </c>
      <c r="J4899" s="5">
        <v>90</v>
      </c>
      <c r="K4899" s="5">
        <v>80</v>
      </c>
      <c r="L4899" s="5">
        <f t="shared" si="456"/>
        <v>0</v>
      </c>
      <c r="M4899" s="5">
        <f t="shared" si="457"/>
        <v>0.50185556704679346</v>
      </c>
      <c r="N4899" s="5">
        <f t="shared" si="458"/>
        <v>0.3877363290083371</v>
      </c>
      <c r="O4899" s="5">
        <f t="shared" si="459"/>
        <v>0.99848697050499446</v>
      </c>
      <c r="P4899" s="5">
        <f t="shared" si="460"/>
        <v>0.93662694660739365</v>
      </c>
      <c r="Q4899" s="5">
        <f t="shared" si="461"/>
        <v>0.55149990947818361</v>
      </c>
      <c r="R4899" s="5">
        <v>-0.55300000000000005</v>
      </c>
    </row>
    <row r="4900" spans="1:18">
      <c r="A4900" s="30" t="s">
        <v>13766</v>
      </c>
      <c r="B4900" s="5" t="s">
        <v>13767</v>
      </c>
      <c r="C4900" s="5" t="s">
        <v>13768</v>
      </c>
      <c r="D4900" s="5">
        <v>52.220748999999998</v>
      </c>
      <c r="E4900" s="5">
        <v>478</v>
      </c>
      <c r="F4900" s="5">
        <v>0</v>
      </c>
      <c r="G4900" s="5">
        <v>0</v>
      </c>
      <c r="H4900" s="5">
        <v>0</v>
      </c>
      <c r="I4900" s="5">
        <v>0</v>
      </c>
      <c r="J4900" s="5">
        <v>100</v>
      </c>
      <c r="K4900" s="5">
        <v>100</v>
      </c>
      <c r="L4900" s="5">
        <f t="shared" si="456"/>
        <v>0</v>
      </c>
      <c r="M4900" s="5">
        <f t="shared" si="457"/>
        <v>0</v>
      </c>
      <c r="N4900" s="5">
        <f t="shared" si="458"/>
        <v>0</v>
      </c>
      <c r="O4900" s="5">
        <f t="shared" si="459"/>
        <v>0</v>
      </c>
      <c r="P4900" s="5">
        <f t="shared" si="460"/>
        <v>0.73371288007134272</v>
      </c>
      <c r="Q4900" s="5">
        <f t="shared" si="461"/>
        <v>0.48602371729641181</v>
      </c>
      <c r="R4900" s="5">
        <v>-4.431</v>
      </c>
    </row>
    <row r="4901" spans="1:18">
      <c r="A4901" s="30" t="s">
        <v>13769</v>
      </c>
      <c r="B4901" s="5" t="s">
        <v>13770</v>
      </c>
      <c r="C4901" s="5" t="s">
        <v>13771</v>
      </c>
      <c r="D4901" s="5">
        <v>56.641601999999999</v>
      </c>
      <c r="E4901" s="5">
        <v>369</v>
      </c>
      <c r="F4901" s="5">
        <v>0</v>
      </c>
      <c r="G4901" s="5">
        <v>40</v>
      </c>
      <c r="H4901" s="5">
        <v>50</v>
      </c>
      <c r="I4901" s="5">
        <v>80</v>
      </c>
      <c r="J4901" s="5">
        <v>100</v>
      </c>
      <c r="K4901" s="5">
        <v>170</v>
      </c>
      <c r="L4901" s="5">
        <f t="shared" si="456"/>
        <v>0</v>
      </c>
      <c r="M4901" s="5">
        <f t="shared" si="457"/>
        <v>0.45833421705899563</v>
      </c>
      <c r="N4901" s="5">
        <f t="shared" si="458"/>
        <v>0.59018583051404516</v>
      </c>
      <c r="O4901" s="5">
        <f t="shared" si="459"/>
        <v>0.8105753906899924</v>
      </c>
      <c r="P4901" s="5">
        <f t="shared" si="460"/>
        <v>0.95044649505176648</v>
      </c>
      <c r="Q4901" s="5">
        <f t="shared" si="461"/>
        <v>1.0703058880083043</v>
      </c>
      <c r="R4901" s="5">
        <v>-0.95699999999999996</v>
      </c>
    </row>
    <row r="4902" spans="1:18">
      <c r="A4902" s="30" t="s">
        <v>13772</v>
      </c>
      <c r="B4902" s="5" t="s">
        <v>13773</v>
      </c>
      <c r="C4902" s="5" t="s">
        <v>13774</v>
      </c>
      <c r="D4902" s="5">
        <v>0.73444500000000001</v>
      </c>
      <c r="E4902" s="5">
        <v>427</v>
      </c>
      <c r="F4902" s="5">
        <v>0</v>
      </c>
      <c r="G4902" s="5">
        <v>3</v>
      </c>
      <c r="H4902" s="5">
        <v>0</v>
      </c>
      <c r="I4902" s="5">
        <v>17.7</v>
      </c>
      <c r="J4902" s="5">
        <v>18</v>
      </c>
      <c r="K4902" s="5">
        <v>23.9</v>
      </c>
      <c r="L4902" s="5">
        <f t="shared" si="456"/>
        <v>0</v>
      </c>
      <c r="M4902" s="5">
        <f t="shared" si="457"/>
        <v>2.9705853529526236E-2</v>
      </c>
      <c r="N4902" s="5">
        <f t="shared" si="458"/>
        <v>0</v>
      </c>
      <c r="O4902" s="5">
        <f t="shared" si="459"/>
        <v>0.15497983165145043</v>
      </c>
      <c r="P4902" s="5">
        <f t="shared" si="460"/>
        <v>0.14784228618580406</v>
      </c>
      <c r="Q4902" s="5">
        <f t="shared" si="461"/>
        <v>0.13003353983928964</v>
      </c>
      <c r="R4902" s="5">
        <v>-1.115</v>
      </c>
    </row>
    <row r="4903" spans="1:18">
      <c r="A4903" s="30" t="s">
        <v>13772</v>
      </c>
      <c r="B4903" s="5" t="s">
        <v>13775</v>
      </c>
      <c r="C4903" s="5" t="s">
        <v>13776</v>
      </c>
      <c r="D4903" s="5">
        <v>7.2120800000000003</v>
      </c>
      <c r="E4903" s="5">
        <v>429</v>
      </c>
      <c r="F4903" s="5">
        <v>0</v>
      </c>
      <c r="G4903" s="5">
        <v>3</v>
      </c>
      <c r="H4903" s="5">
        <v>0</v>
      </c>
      <c r="I4903" s="5">
        <v>17.7</v>
      </c>
      <c r="J4903" s="5">
        <v>18</v>
      </c>
      <c r="K4903" s="5">
        <v>23.9</v>
      </c>
      <c r="L4903" s="5">
        <f t="shared" si="456"/>
        <v>0</v>
      </c>
      <c r="M4903" s="5">
        <f t="shared" si="457"/>
        <v>2.9567364701882759E-2</v>
      </c>
      <c r="N4903" s="5">
        <f t="shared" si="458"/>
        <v>0</v>
      </c>
      <c r="O4903" s="5">
        <f t="shared" si="459"/>
        <v>0.1542573149537747</v>
      </c>
      <c r="P4903" s="5">
        <f t="shared" si="460"/>
        <v>0.14715304475836438</v>
      </c>
      <c r="Q4903" s="5">
        <f t="shared" si="461"/>
        <v>0.12942732287034189</v>
      </c>
      <c r="R4903" s="5">
        <v>-1.121</v>
      </c>
    </row>
    <row r="4904" spans="1:18">
      <c r="A4904" s="30" t="s">
        <v>13772</v>
      </c>
      <c r="B4904" s="5" t="s">
        <v>13777</v>
      </c>
      <c r="C4904" s="5" t="s">
        <v>13778</v>
      </c>
      <c r="D4904" s="5">
        <v>6.8770000000000003E-3</v>
      </c>
      <c r="E4904" s="5">
        <v>428</v>
      </c>
      <c r="F4904" s="5">
        <v>0</v>
      </c>
      <c r="G4904" s="5">
        <v>3</v>
      </c>
      <c r="H4904" s="5">
        <v>0</v>
      </c>
      <c r="I4904" s="5">
        <v>17.7</v>
      </c>
      <c r="J4904" s="5">
        <v>18</v>
      </c>
      <c r="K4904" s="5">
        <v>23.9</v>
      </c>
      <c r="L4904" s="5">
        <f t="shared" si="456"/>
        <v>0</v>
      </c>
      <c r="M4904" s="5">
        <f t="shared" si="457"/>
        <v>2.9636447329690896E-2</v>
      </c>
      <c r="N4904" s="5">
        <f t="shared" si="458"/>
        <v>0</v>
      </c>
      <c r="O4904" s="5">
        <f t="shared" si="459"/>
        <v>0.15461772924104986</v>
      </c>
      <c r="P4904" s="5">
        <f t="shared" si="460"/>
        <v>0.14749686028350076</v>
      </c>
      <c r="Q4904" s="5">
        <f t="shared" si="461"/>
        <v>0.12972972315742215</v>
      </c>
      <c r="R4904" s="5">
        <v>-1.111</v>
      </c>
    </row>
    <row r="4905" spans="1:18">
      <c r="A4905" s="30" t="s">
        <v>13772</v>
      </c>
      <c r="B4905" s="5" t="s">
        <v>13779</v>
      </c>
      <c r="C4905" s="5" t="s">
        <v>13780</v>
      </c>
      <c r="D4905" s="5">
        <v>0.55406599999999995</v>
      </c>
      <c r="E4905" s="5">
        <v>434</v>
      </c>
      <c r="F4905" s="5">
        <v>0</v>
      </c>
      <c r="G4905" s="5">
        <v>3</v>
      </c>
      <c r="H4905" s="5">
        <v>0</v>
      </c>
      <c r="I4905" s="5">
        <v>17.7</v>
      </c>
      <c r="J4905" s="5">
        <v>18</v>
      </c>
      <c r="K4905" s="5">
        <v>23.9</v>
      </c>
      <c r="L4905" s="5">
        <f t="shared" si="456"/>
        <v>0</v>
      </c>
      <c r="M4905" s="5">
        <f t="shared" si="457"/>
        <v>2.9226726859695171E-2</v>
      </c>
      <c r="N4905" s="5">
        <f t="shared" si="458"/>
        <v>0</v>
      </c>
      <c r="O4905" s="5">
        <f t="shared" si="459"/>
        <v>0.15248015694739481</v>
      </c>
      <c r="P4905" s="5">
        <f t="shared" si="460"/>
        <v>0.14545773318280719</v>
      </c>
      <c r="Q4905" s="5">
        <f t="shared" si="461"/>
        <v>0.12793622468059143</v>
      </c>
      <c r="R4905" s="5">
        <v>-1.117</v>
      </c>
    </row>
    <row r="4906" spans="1:18">
      <c r="A4906" s="30" t="s">
        <v>13781</v>
      </c>
      <c r="B4906" s="5" t="s">
        <v>13782</v>
      </c>
      <c r="C4906" s="5" t="s">
        <v>13783</v>
      </c>
      <c r="D4906" s="5">
        <v>69.607056</v>
      </c>
      <c r="E4906" s="5">
        <v>436</v>
      </c>
      <c r="F4906" s="5">
        <v>75</v>
      </c>
      <c r="G4906" s="5">
        <v>30</v>
      </c>
      <c r="H4906" s="5">
        <v>35</v>
      </c>
      <c r="I4906" s="5">
        <v>80</v>
      </c>
      <c r="J4906" s="5">
        <v>42</v>
      </c>
      <c r="K4906" s="5">
        <v>132.5</v>
      </c>
      <c r="L4906" s="5">
        <f t="shared" si="456"/>
        <v>0.57943608229760024</v>
      </c>
      <c r="M4906" s="5">
        <f t="shared" si="457"/>
        <v>0.29092659305292901</v>
      </c>
      <c r="N4906" s="5">
        <f t="shared" si="458"/>
        <v>0.34964449546279325</v>
      </c>
      <c r="O4906" s="5">
        <f t="shared" si="459"/>
        <v>0.68601449349680554</v>
      </c>
      <c r="P4906" s="5">
        <f t="shared" si="460"/>
        <v>0.33784449037413478</v>
      </c>
      <c r="Q4906" s="5">
        <f t="shared" si="461"/>
        <v>0.70601633337083114</v>
      </c>
      <c r="R4906" s="5">
        <v>-0.26600000000000001</v>
      </c>
    </row>
    <row r="4907" spans="1:18">
      <c r="A4907" s="30" t="s">
        <v>13781</v>
      </c>
      <c r="B4907" s="5" t="s">
        <v>13784</v>
      </c>
      <c r="C4907" s="5" t="s">
        <v>13785</v>
      </c>
      <c r="D4907" s="5">
        <v>6.5435150000000002</v>
      </c>
      <c r="E4907" s="5">
        <v>437</v>
      </c>
      <c r="F4907" s="5">
        <v>0</v>
      </c>
      <c r="G4907" s="5">
        <v>30</v>
      </c>
      <c r="H4907" s="5">
        <v>35</v>
      </c>
      <c r="I4907" s="5">
        <v>80</v>
      </c>
      <c r="J4907" s="5">
        <v>42</v>
      </c>
      <c r="K4907" s="5">
        <v>132.5</v>
      </c>
      <c r="L4907" s="5">
        <f t="shared" si="456"/>
        <v>0</v>
      </c>
      <c r="M4907" s="5">
        <f t="shared" si="457"/>
        <v>0.29026085714205269</v>
      </c>
      <c r="N4907" s="5">
        <f t="shared" si="458"/>
        <v>0.34884439364251224</v>
      </c>
      <c r="O4907" s="5">
        <f t="shared" si="459"/>
        <v>0.68444466628056566</v>
      </c>
      <c r="P4907" s="5">
        <f t="shared" si="460"/>
        <v>0.33707139085382787</v>
      </c>
      <c r="Q4907" s="5">
        <f t="shared" si="461"/>
        <v>0.70440073535396441</v>
      </c>
      <c r="R4907" s="5">
        <v>-0.67300000000000004</v>
      </c>
    </row>
    <row r="4908" spans="1:18">
      <c r="A4908" s="30" t="s">
        <v>13786</v>
      </c>
      <c r="B4908" s="5" t="s">
        <v>13787</v>
      </c>
      <c r="C4908" s="5" t="s">
        <v>13788</v>
      </c>
      <c r="D4908" s="5">
        <v>5.5080749999999998</v>
      </c>
      <c r="E4908" s="5">
        <v>427</v>
      </c>
      <c r="F4908" s="5">
        <v>0</v>
      </c>
      <c r="G4908" s="5">
        <v>0</v>
      </c>
      <c r="H4908" s="5">
        <v>16</v>
      </c>
      <c r="I4908" s="5">
        <v>22.8</v>
      </c>
      <c r="J4908" s="5">
        <v>25</v>
      </c>
      <c r="K4908" s="5">
        <v>53.2</v>
      </c>
      <c r="L4908" s="5">
        <f t="shared" si="456"/>
        <v>0</v>
      </c>
      <c r="M4908" s="5">
        <f t="shared" si="457"/>
        <v>0</v>
      </c>
      <c r="N4908" s="5">
        <f t="shared" si="458"/>
        <v>0.16320642357634296</v>
      </c>
      <c r="O4908" s="5">
        <f t="shared" si="459"/>
        <v>0.19963503738152941</v>
      </c>
      <c r="P4908" s="5">
        <f t="shared" si="460"/>
        <v>0.20533650859139452</v>
      </c>
      <c r="Q4908" s="5">
        <f t="shared" si="461"/>
        <v>0.28944704265482046</v>
      </c>
      <c r="R4908" s="5">
        <v>-1.157</v>
      </c>
    </row>
    <row r="4909" spans="1:18">
      <c r="A4909" s="30" t="s">
        <v>13786</v>
      </c>
      <c r="B4909" s="5" t="s">
        <v>13789</v>
      </c>
      <c r="C4909" s="5" t="s">
        <v>13790</v>
      </c>
      <c r="D4909" s="5">
        <v>9.0185650000000006</v>
      </c>
      <c r="E4909" s="5">
        <v>429</v>
      </c>
      <c r="F4909" s="5">
        <v>0</v>
      </c>
      <c r="G4909" s="5">
        <v>0</v>
      </c>
      <c r="H4909" s="5">
        <v>16</v>
      </c>
      <c r="I4909" s="5">
        <v>22.8</v>
      </c>
      <c r="J4909" s="5">
        <v>25</v>
      </c>
      <c r="K4909" s="5">
        <v>53.2</v>
      </c>
      <c r="L4909" s="5">
        <f t="shared" si="456"/>
        <v>0</v>
      </c>
      <c r="M4909" s="5">
        <f t="shared" si="457"/>
        <v>0</v>
      </c>
      <c r="N4909" s="5">
        <f t="shared" si="458"/>
        <v>0.16244555446876094</v>
      </c>
      <c r="O4909" s="5">
        <f t="shared" si="459"/>
        <v>0.19870433790655725</v>
      </c>
      <c r="P4909" s="5">
        <f t="shared" si="460"/>
        <v>0.20437922883106166</v>
      </c>
      <c r="Q4909" s="5">
        <f t="shared" si="461"/>
        <v>0.28809763919256026</v>
      </c>
      <c r="R4909" s="5">
        <v>-1.155</v>
      </c>
    </row>
    <row r="4910" spans="1:18">
      <c r="A4910" s="30" t="s">
        <v>13786</v>
      </c>
      <c r="B4910" s="5" t="s">
        <v>13791</v>
      </c>
      <c r="C4910" s="5" t="s">
        <v>13792</v>
      </c>
      <c r="D4910" s="5">
        <v>5.0030849999999996</v>
      </c>
      <c r="E4910" s="5">
        <v>430</v>
      </c>
      <c r="F4910" s="5">
        <v>0</v>
      </c>
      <c r="G4910" s="5">
        <v>0</v>
      </c>
      <c r="H4910" s="5">
        <v>16</v>
      </c>
      <c r="I4910" s="5">
        <v>22.8</v>
      </c>
      <c r="J4910" s="5">
        <v>25</v>
      </c>
      <c r="K4910" s="5">
        <v>53.2</v>
      </c>
      <c r="L4910" s="5">
        <f t="shared" si="456"/>
        <v>0</v>
      </c>
      <c r="M4910" s="5">
        <f t="shared" si="457"/>
        <v>0</v>
      </c>
      <c r="N4910" s="5">
        <f t="shared" si="458"/>
        <v>0.16206777410953124</v>
      </c>
      <c r="O4910" s="5">
        <f t="shared" si="459"/>
        <v>0.19824223479514663</v>
      </c>
      <c r="P4910" s="5">
        <f t="shared" si="460"/>
        <v>0.20390392829889642</v>
      </c>
      <c r="Q4910" s="5">
        <f t="shared" si="461"/>
        <v>0.28742764468281012</v>
      </c>
      <c r="R4910" s="5">
        <v>-1.1539999999999999</v>
      </c>
    </row>
    <row r="4911" spans="1:18">
      <c r="A4911" s="30" t="s">
        <v>13793</v>
      </c>
      <c r="B4911" s="5" t="s">
        <v>13794</v>
      </c>
      <c r="C4911" s="5" t="s">
        <v>13795</v>
      </c>
      <c r="D4911" s="5">
        <v>1.5470699999999999</v>
      </c>
      <c r="E4911" s="5">
        <v>334</v>
      </c>
      <c r="F4911" s="5">
        <v>0</v>
      </c>
      <c r="G4911" s="5">
        <v>4</v>
      </c>
      <c r="H4911" s="5">
        <v>3</v>
      </c>
      <c r="I4911" s="5">
        <v>3.3</v>
      </c>
      <c r="J4911" s="5">
        <v>9</v>
      </c>
      <c r="K4911" s="5">
        <v>0</v>
      </c>
      <c r="L4911" s="5">
        <f t="shared" si="456"/>
        <v>0</v>
      </c>
      <c r="M4911" s="5">
        <f t="shared" si="457"/>
        <v>5.0636325178074669E-2</v>
      </c>
      <c r="N4911" s="5">
        <f t="shared" si="458"/>
        <v>3.9121899064613656E-2</v>
      </c>
      <c r="O4911" s="5">
        <f t="shared" si="459"/>
        <v>3.6940031932754636E-2</v>
      </c>
      <c r="P4911" s="5">
        <f t="shared" si="460"/>
        <v>9.4503976349308877E-2</v>
      </c>
      <c r="Q4911" s="5">
        <f t="shared" si="461"/>
        <v>0</v>
      </c>
      <c r="R4911" s="5">
        <v>-0.36</v>
      </c>
    </row>
    <row r="4912" spans="1:18">
      <c r="A4912" s="30" t="s">
        <v>13793</v>
      </c>
      <c r="B4912" s="5" t="s">
        <v>13796</v>
      </c>
      <c r="C4912" s="5" t="s">
        <v>13797</v>
      </c>
      <c r="D4912" s="5">
        <v>0.76947299999999996</v>
      </c>
      <c r="E4912" s="5">
        <v>583</v>
      </c>
      <c r="F4912" s="5">
        <v>0</v>
      </c>
      <c r="G4912" s="5">
        <v>14</v>
      </c>
      <c r="H4912" s="5">
        <v>3</v>
      </c>
      <c r="I4912" s="5">
        <v>3.3</v>
      </c>
      <c r="J4912" s="5">
        <v>14</v>
      </c>
      <c r="K4912" s="5">
        <v>25</v>
      </c>
      <c r="L4912" s="5">
        <f t="shared" si="456"/>
        <v>0</v>
      </c>
      <c r="M4912" s="5">
        <f t="shared" si="457"/>
        <v>0.101533214636654</v>
      </c>
      <c r="N4912" s="5">
        <f t="shared" si="458"/>
        <v>2.2412889000996503E-2</v>
      </c>
      <c r="O4912" s="5">
        <f t="shared" si="459"/>
        <v>2.1162899940892019E-2</v>
      </c>
      <c r="P4912" s="5">
        <f t="shared" si="460"/>
        <v>8.4219667125856351E-2</v>
      </c>
      <c r="Q4912" s="5">
        <f t="shared" si="461"/>
        <v>9.9622357147377716E-2</v>
      </c>
      <c r="R4912" s="5">
        <v>-1.1100000000000001</v>
      </c>
    </row>
    <row r="4913" spans="1:18">
      <c r="A4913" s="30" t="s">
        <v>13793</v>
      </c>
      <c r="B4913" s="5" t="s">
        <v>13798</v>
      </c>
      <c r="C4913" s="5" t="s">
        <v>13799</v>
      </c>
      <c r="D4913" s="5">
        <v>0.37095899999999998</v>
      </c>
      <c r="E4913" s="5">
        <v>576</v>
      </c>
      <c r="F4913" s="5">
        <v>0</v>
      </c>
      <c r="G4913" s="5">
        <v>14</v>
      </c>
      <c r="H4913" s="5">
        <v>3</v>
      </c>
      <c r="I4913" s="5">
        <v>3.3</v>
      </c>
      <c r="J4913" s="5">
        <v>14</v>
      </c>
      <c r="K4913" s="5">
        <v>25</v>
      </c>
      <c r="L4913" s="5">
        <f t="shared" si="456"/>
        <v>0</v>
      </c>
      <c r="M4913" s="5">
        <f t="shared" si="457"/>
        <v>0.10276712523119667</v>
      </c>
      <c r="N4913" s="5">
        <f t="shared" si="458"/>
        <v>2.2685267860383614E-2</v>
      </c>
      <c r="O4913" s="5">
        <f t="shared" si="459"/>
        <v>2.1420087961007028E-2</v>
      </c>
      <c r="P4913" s="5">
        <f t="shared" si="460"/>
        <v>8.5243170024955295E-2</v>
      </c>
      <c r="Q4913" s="5">
        <f t="shared" si="461"/>
        <v>0.10083304551548822</v>
      </c>
      <c r="R4913" s="5">
        <v>-1.117</v>
      </c>
    </row>
    <row r="4914" spans="1:18">
      <c r="A4914" s="30" t="s">
        <v>13800</v>
      </c>
      <c r="B4914" s="5" t="s">
        <v>13801</v>
      </c>
      <c r="C4914" s="5" t="s">
        <v>13802</v>
      </c>
      <c r="D4914" s="5">
        <v>9.5506499999999992</v>
      </c>
      <c r="E4914" s="5">
        <v>401</v>
      </c>
      <c r="F4914" s="5">
        <v>38</v>
      </c>
      <c r="G4914" s="5">
        <v>16</v>
      </c>
      <c r="H4914" s="5">
        <v>70</v>
      </c>
      <c r="I4914" s="5">
        <v>20</v>
      </c>
      <c r="J4914" s="5">
        <v>0</v>
      </c>
      <c r="K4914" s="5">
        <v>10</v>
      </c>
      <c r="L4914" s="5">
        <f t="shared" si="456"/>
        <v>0.319205220665225</v>
      </c>
      <c r="M4914" s="5">
        <f t="shared" si="457"/>
        <v>0.1687035671768273</v>
      </c>
      <c r="N4914" s="5">
        <f t="shared" si="458"/>
        <v>0.76032418963480219</v>
      </c>
      <c r="O4914" s="5">
        <f t="shared" si="459"/>
        <v>0.18647276755898207</v>
      </c>
      <c r="P4914" s="5">
        <f t="shared" si="460"/>
        <v>0</v>
      </c>
      <c r="Q4914" s="5">
        <f t="shared" si="461"/>
        <v>5.7934996725108448E-2</v>
      </c>
      <c r="R4914" s="5">
        <v>2.1139999999999999</v>
      </c>
    </row>
    <row r="4915" spans="1:18">
      <c r="A4915" s="30" t="s">
        <v>13800</v>
      </c>
      <c r="B4915" s="5" t="s">
        <v>13803</v>
      </c>
      <c r="C4915" s="5" t="s">
        <v>13804</v>
      </c>
      <c r="D4915" s="5">
        <v>7.8969199999999997</v>
      </c>
      <c r="E4915" s="5">
        <v>407</v>
      </c>
      <c r="F4915" s="5">
        <v>38</v>
      </c>
      <c r="G4915" s="5">
        <v>48</v>
      </c>
      <c r="H4915" s="5">
        <v>70</v>
      </c>
      <c r="I4915" s="5">
        <v>20</v>
      </c>
      <c r="J4915" s="5">
        <v>0</v>
      </c>
      <c r="K4915" s="5">
        <v>10</v>
      </c>
      <c r="L4915" s="5">
        <f t="shared" si="456"/>
        <v>0.31449949259645021</v>
      </c>
      <c r="M4915" s="5">
        <f t="shared" si="457"/>
        <v>0.4986496101074282</v>
      </c>
      <c r="N4915" s="5">
        <f t="shared" si="458"/>
        <v>0.74911547922249555</v>
      </c>
      <c r="O4915" s="5">
        <f t="shared" si="459"/>
        <v>0.18372378327064323</v>
      </c>
      <c r="P4915" s="5">
        <f t="shared" si="460"/>
        <v>0</v>
      </c>
      <c r="Q4915" s="5">
        <f t="shared" si="461"/>
        <v>5.708091814930831E-2</v>
      </c>
      <c r="R4915" s="5">
        <v>2.3140000000000001</v>
      </c>
    </row>
    <row r="4916" spans="1:18">
      <c r="A4916" s="30" t="s">
        <v>13800</v>
      </c>
      <c r="B4916" s="5" t="s">
        <v>13805</v>
      </c>
      <c r="C4916" s="5" t="s">
        <v>13806</v>
      </c>
      <c r="D4916" s="5">
        <v>6.2298249999999999</v>
      </c>
      <c r="E4916" s="5">
        <v>392</v>
      </c>
      <c r="F4916" s="5">
        <v>36</v>
      </c>
      <c r="G4916" s="5">
        <v>48</v>
      </c>
      <c r="H4916" s="5">
        <v>65</v>
      </c>
      <c r="I4916" s="5">
        <v>20</v>
      </c>
      <c r="J4916" s="5">
        <v>0</v>
      </c>
      <c r="K4916" s="5">
        <v>10</v>
      </c>
      <c r="L4916" s="5">
        <f t="shared" ref="L4916:L4979" si="462">F4916/296872/E4916*10^6</f>
        <v>0.30934791658990257</v>
      </c>
      <c r="M4916" s="5">
        <f t="shared" ref="M4916:M4979" si="463">G4916/236511/E4916*10^6</f>
        <v>0.51773059008602873</v>
      </c>
      <c r="N4916" s="5">
        <f t="shared" ref="N4916:N4979" si="464">H4916/229591/E4916*10^6</f>
        <v>0.72222485433058026</v>
      </c>
      <c r="O4916" s="5">
        <f t="shared" ref="O4916:O4979" si="465">I4916/267467/E4916*10^6</f>
        <v>0.19075403007946889</v>
      </c>
      <c r="P4916" s="5">
        <f t="shared" ref="P4916:P4979" si="466">J4916/285132/E4916*10^6</f>
        <v>0</v>
      </c>
      <c r="Q4916" s="5">
        <f t="shared" ref="Q4916:Q4979" si="467">K4916/E4916/430442*10^6</f>
        <v>5.9265136956042054E-2</v>
      </c>
      <c r="R4916" s="5">
        <v>2.2749999999999999</v>
      </c>
    </row>
    <row r="4917" spans="1:18">
      <c r="A4917" s="30" t="s">
        <v>13800</v>
      </c>
      <c r="B4917" s="5" t="s">
        <v>13807</v>
      </c>
      <c r="C4917" s="5" t="s">
        <v>13808</v>
      </c>
      <c r="D4917" s="5">
        <v>8.41906</v>
      </c>
      <c r="E4917" s="5">
        <v>386</v>
      </c>
      <c r="F4917" s="5">
        <v>36</v>
      </c>
      <c r="G4917" s="5">
        <v>16</v>
      </c>
      <c r="H4917" s="5">
        <v>65</v>
      </c>
      <c r="I4917" s="5">
        <v>20</v>
      </c>
      <c r="J4917" s="5">
        <v>0</v>
      </c>
      <c r="K4917" s="5">
        <v>10</v>
      </c>
      <c r="L4917" s="5">
        <f t="shared" si="462"/>
        <v>0.31415643342808758</v>
      </c>
      <c r="M4917" s="5">
        <f t="shared" si="463"/>
        <v>0.17525940527955375</v>
      </c>
      <c r="N4917" s="5">
        <f t="shared" si="464"/>
        <v>0.73345114740307626</v>
      </c>
      <c r="O4917" s="5">
        <f t="shared" si="465"/>
        <v>0.19371911862992697</v>
      </c>
      <c r="P4917" s="5">
        <f t="shared" si="466"/>
        <v>0</v>
      </c>
      <c r="Q4917" s="5">
        <f t="shared" si="467"/>
        <v>6.0186356701472758E-2</v>
      </c>
      <c r="R4917" s="5">
        <v>2.0619999999999998</v>
      </c>
    </row>
    <row r="4918" spans="1:18">
      <c r="A4918" s="30" t="s">
        <v>13809</v>
      </c>
      <c r="B4918" s="5" t="s">
        <v>13810</v>
      </c>
      <c r="C4918" s="5" t="s">
        <v>13811</v>
      </c>
      <c r="D4918" s="5">
        <v>2.7132149999999999</v>
      </c>
      <c r="E4918" s="5">
        <v>311</v>
      </c>
      <c r="F4918" s="5">
        <v>0</v>
      </c>
      <c r="G4918" s="5">
        <v>10</v>
      </c>
      <c r="H4918" s="5">
        <v>0</v>
      </c>
      <c r="I4918" s="5">
        <v>0</v>
      </c>
      <c r="J4918" s="5">
        <v>0</v>
      </c>
      <c r="K4918" s="5">
        <v>0</v>
      </c>
      <c r="L4918" s="5">
        <f t="shared" si="462"/>
        <v>0</v>
      </c>
      <c r="M4918" s="5">
        <f t="shared" si="463"/>
        <v>0.13595283448132586</v>
      </c>
      <c r="N4918" s="5">
        <f t="shared" si="464"/>
        <v>0</v>
      </c>
      <c r="O4918" s="5">
        <f t="shared" si="465"/>
        <v>0</v>
      </c>
      <c r="P4918" s="5">
        <f t="shared" si="466"/>
        <v>0</v>
      </c>
      <c r="Q4918" s="5">
        <f t="shared" si="467"/>
        <v>0</v>
      </c>
      <c r="R4918" s="5">
        <v>1.5960000000000001</v>
      </c>
    </row>
    <row r="4919" spans="1:18">
      <c r="A4919" s="30" t="s">
        <v>13812</v>
      </c>
      <c r="B4919" s="5" t="s">
        <v>13813</v>
      </c>
      <c r="C4919" s="5" t="s">
        <v>13814</v>
      </c>
      <c r="D4919" s="5">
        <v>2.84049</v>
      </c>
      <c r="E4919" s="5">
        <v>413</v>
      </c>
      <c r="F4919" s="5">
        <v>0</v>
      </c>
      <c r="G4919" s="5">
        <v>0</v>
      </c>
      <c r="H4919" s="5">
        <v>2</v>
      </c>
      <c r="I4919" s="5">
        <v>0</v>
      </c>
      <c r="J4919" s="5">
        <v>0</v>
      </c>
      <c r="K4919" s="5">
        <v>0</v>
      </c>
      <c r="L4919" s="5">
        <f t="shared" si="462"/>
        <v>0</v>
      </c>
      <c r="M4919" s="5">
        <f t="shared" si="463"/>
        <v>0</v>
      </c>
      <c r="N4919" s="5">
        <f t="shared" si="464"/>
        <v>2.109235558931551E-2</v>
      </c>
      <c r="O4919" s="5">
        <f t="shared" si="465"/>
        <v>0</v>
      </c>
      <c r="P4919" s="5">
        <f t="shared" si="466"/>
        <v>0</v>
      </c>
      <c r="Q4919" s="5">
        <f t="shared" si="467"/>
        <v>0</v>
      </c>
      <c r="R4919" s="5">
        <v>0.623</v>
      </c>
    </row>
    <row r="4920" spans="1:18">
      <c r="A4920" s="30" t="s">
        <v>13812</v>
      </c>
      <c r="B4920" s="5" t="s">
        <v>13815</v>
      </c>
      <c r="C4920" s="5" t="s">
        <v>13816</v>
      </c>
      <c r="D4920" s="5">
        <v>1.1E-5</v>
      </c>
      <c r="E4920" s="5">
        <v>436</v>
      </c>
      <c r="F4920" s="5">
        <v>0</v>
      </c>
      <c r="G4920" s="5">
        <v>0</v>
      </c>
      <c r="H4920" s="5">
        <v>2</v>
      </c>
      <c r="I4920" s="5">
        <v>0</v>
      </c>
      <c r="J4920" s="5">
        <v>0</v>
      </c>
      <c r="K4920" s="5">
        <v>0</v>
      </c>
      <c r="L4920" s="5">
        <f t="shared" si="462"/>
        <v>0</v>
      </c>
      <c r="M4920" s="5">
        <f t="shared" si="463"/>
        <v>0</v>
      </c>
      <c r="N4920" s="5">
        <f t="shared" si="464"/>
        <v>1.9979685455016754E-2</v>
      </c>
      <c r="O4920" s="5">
        <f t="shared" si="465"/>
        <v>0</v>
      </c>
      <c r="P4920" s="5">
        <f t="shared" si="466"/>
        <v>0</v>
      </c>
      <c r="Q4920" s="5">
        <f t="shared" si="467"/>
        <v>0</v>
      </c>
      <c r="R4920" s="5">
        <v>0.60699999999999998</v>
      </c>
    </row>
    <row r="4921" spans="1:18">
      <c r="A4921" s="30" t="s">
        <v>13817</v>
      </c>
      <c r="B4921" s="5" t="s">
        <v>13818</v>
      </c>
      <c r="C4921" s="5" t="s">
        <v>13819</v>
      </c>
      <c r="D4921" s="5">
        <v>3.336E-3</v>
      </c>
      <c r="E4921" s="5">
        <v>413</v>
      </c>
      <c r="F4921" s="5">
        <v>0</v>
      </c>
      <c r="G4921" s="5">
        <v>0</v>
      </c>
      <c r="H4921" s="5">
        <v>2</v>
      </c>
      <c r="I4921" s="5">
        <v>0</v>
      </c>
      <c r="J4921" s="5">
        <v>0</v>
      </c>
      <c r="K4921" s="5">
        <v>0</v>
      </c>
      <c r="L4921" s="5">
        <f t="shared" si="462"/>
        <v>0</v>
      </c>
      <c r="M4921" s="5">
        <f t="shared" si="463"/>
        <v>0</v>
      </c>
      <c r="N4921" s="5">
        <f t="shared" si="464"/>
        <v>2.109235558931551E-2</v>
      </c>
      <c r="O4921" s="5">
        <f t="shared" si="465"/>
        <v>0</v>
      </c>
      <c r="P4921" s="5">
        <f t="shared" si="466"/>
        <v>0</v>
      </c>
      <c r="Q4921" s="5">
        <f t="shared" si="467"/>
        <v>0</v>
      </c>
      <c r="R4921" s="5">
        <v>0.58899999999999997</v>
      </c>
    </row>
    <row r="4922" spans="1:18">
      <c r="A4922" s="30" t="s">
        <v>13820</v>
      </c>
      <c r="B4922" s="5" t="s">
        <v>13821</v>
      </c>
      <c r="C4922" s="5" t="s">
        <v>13822</v>
      </c>
      <c r="D4922" s="5">
        <v>3.3379999999999998E-3</v>
      </c>
      <c r="E4922" s="5">
        <v>413</v>
      </c>
      <c r="F4922" s="5">
        <v>0</v>
      </c>
      <c r="G4922" s="5">
        <v>0</v>
      </c>
      <c r="H4922" s="5">
        <v>2</v>
      </c>
      <c r="I4922" s="5">
        <v>0</v>
      </c>
      <c r="J4922" s="5">
        <v>0</v>
      </c>
      <c r="K4922" s="5">
        <v>0</v>
      </c>
      <c r="L4922" s="5">
        <f t="shared" si="462"/>
        <v>0</v>
      </c>
      <c r="M4922" s="5">
        <f t="shared" si="463"/>
        <v>0</v>
      </c>
      <c r="N4922" s="5">
        <f t="shared" si="464"/>
        <v>2.109235558931551E-2</v>
      </c>
      <c r="O4922" s="5">
        <f t="shared" si="465"/>
        <v>0</v>
      </c>
      <c r="P4922" s="5">
        <f t="shared" si="466"/>
        <v>0</v>
      </c>
      <c r="Q4922" s="5">
        <f t="shared" si="467"/>
        <v>0</v>
      </c>
      <c r="R4922" s="5">
        <v>0.59399999999999997</v>
      </c>
    </row>
    <row r="4923" spans="1:18">
      <c r="A4923" s="30" t="s">
        <v>13823</v>
      </c>
      <c r="B4923" s="5" t="s">
        <v>13824</v>
      </c>
      <c r="C4923" s="5" t="s">
        <v>13825</v>
      </c>
      <c r="D4923" s="5">
        <v>3.29E-3</v>
      </c>
      <c r="E4923" s="5">
        <v>413</v>
      </c>
      <c r="F4923" s="5">
        <v>0</v>
      </c>
      <c r="G4923" s="5">
        <v>0</v>
      </c>
      <c r="H4923" s="5">
        <v>2</v>
      </c>
      <c r="I4923" s="5">
        <v>0</v>
      </c>
      <c r="J4923" s="5">
        <v>0</v>
      </c>
      <c r="K4923" s="5">
        <v>0</v>
      </c>
      <c r="L4923" s="5">
        <f t="shared" si="462"/>
        <v>0</v>
      </c>
      <c r="M4923" s="5">
        <f t="shared" si="463"/>
        <v>0</v>
      </c>
      <c r="N4923" s="5">
        <f t="shared" si="464"/>
        <v>2.109235558931551E-2</v>
      </c>
      <c r="O4923" s="5">
        <f t="shared" si="465"/>
        <v>0</v>
      </c>
      <c r="P4923" s="5">
        <f t="shared" si="466"/>
        <v>0</v>
      </c>
      <c r="Q4923" s="5">
        <f t="shared" si="467"/>
        <v>0</v>
      </c>
      <c r="R4923" s="5">
        <v>0.61899999999999999</v>
      </c>
    </row>
    <row r="4924" spans="1:18">
      <c r="A4924" s="30" t="s">
        <v>13826</v>
      </c>
      <c r="B4924" s="5" t="s">
        <v>13827</v>
      </c>
      <c r="C4924" s="5" t="s">
        <v>13828</v>
      </c>
      <c r="D4924" s="5">
        <v>3.4840000000000001E-3</v>
      </c>
      <c r="E4924" s="5">
        <v>413</v>
      </c>
      <c r="F4924" s="5">
        <v>0</v>
      </c>
      <c r="G4924" s="5">
        <v>0</v>
      </c>
      <c r="H4924" s="5">
        <v>10</v>
      </c>
      <c r="I4924" s="5">
        <v>0</v>
      </c>
      <c r="J4924" s="5">
        <v>0</v>
      </c>
      <c r="K4924" s="5">
        <v>0</v>
      </c>
      <c r="L4924" s="5">
        <f t="shared" si="462"/>
        <v>0</v>
      </c>
      <c r="M4924" s="5">
        <f t="shared" si="463"/>
        <v>0</v>
      </c>
      <c r="N4924" s="5">
        <f t="shared" si="464"/>
        <v>0.10546177794657756</v>
      </c>
      <c r="O4924" s="5">
        <f t="shared" si="465"/>
        <v>0</v>
      </c>
      <c r="P4924" s="5">
        <f t="shared" si="466"/>
        <v>0</v>
      </c>
      <c r="Q4924" s="5">
        <f t="shared" si="467"/>
        <v>0</v>
      </c>
      <c r="R4924" s="5">
        <v>1.609</v>
      </c>
    </row>
    <row r="4925" spans="1:18">
      <c r="A4925" s="30" t="s">
        <v>13829</v>
      </c>
      <c r="B4925" s="5" t="s">
        <v>13830</v>
      </c>
      <c r="C4925" s="5" t="s">
        <v>13831</v>
      </c>
      <c r="D4925" s="5">
        <v>0.88984799999999997</v>
      </c>
      <c r="E4925" s="5">
        <v>418</v>
      </c>
      <c r="F4925" s="5">
        <v>0</v>
      </c>
      <c r="G4925" s="5">
        <v>0</v>
      </c>
      <c r="H4925" s="5">
        <v>10</v>
      </c>
      <c r="I4925" s="5">
        <v>0</v>
      </c>
      <c r="J4925" s="5">
        <v>0</v>
      </c>
      <c r="K4925" s="5">
        <v>0</v>
      </c>
      <c r="L4925" s="5">
        <f t="shared" si="462"/>
        <v>0</v>
      </c>
      <c r="M4925" s="5">
        <f t="shared" si="463"/>
        <v>0</v>
      </c>
      <c r="N4925" s="5">
        <f t="shared" si="464"/>
        <v>0.10420027342568548</v>
      </c>
      <c r="O4925" s="5">
        <f t="shared" si="465"/>
        <v>0</v>
      </c>
      <c r="P4925" s="5">
        <f t="shared" si="466"/>
        <v>0</v>
      </c>
      <c r="Q4925" s="5">
        <f t="shared" si="467"/>
        <v>0</v>
      </c>
      <c r="R4925" s="5">
        <v>1.5960000000000001</v>
      </c>
    </row>
    <row r="4926" spans="1:18">
      <c r="A4926" s="30" t="s">
        <v>13832</v>
      </c>
      <c r="B4926" s="5" t="s">
        <v>13833</v>
      </c>
      <c r="C4926" s="5" t="s">
        <v>13834</v>
      </c>
      <c r="D4926" s="5">
        <v>8.5772000000000001E-2</v>
      </c>
      <c r="E4926" s="5">
        <v>399</v>
      </c>
      <c r="F4926" s="5">
        <v>0</v>
      </c>
      <c r="G4926" s="5">
        <v>0</v>
      </c>
      <c r="H4926" s="5">
        <v>0</v>
      </c>
      <c r="I4926" s="5">
        <v>10</v>
      </c>
      <c r="J4926" s="5">
        <v>0</v>
      </c>
      <c r="K4926" s="5">
        <v>0</v>
      </c>
      <c r="L4926" s="5">
        <f t="shared" si="462"/>
        <v>0</v>
      </c>
      <c r="M4926" s="5">
        <f t="shared" si="463"/>
        <v>0</v>
      </c>
      <c r="N4926" s="5">
        <f t="shared" si="464"/>
        <v>0</v>
      </c>
      <c r="O4926" s="5">
        <f t="shared" si="465"/>
        <v>9.3703734074125064E-2</v>
      </c>
      <c r="P4926" s="5">
        <f t="shared" si="466"/>
        <v>0</v>
      </c>
      <c r="Q4926" s="5">
        <f t="shared" si="467"/>
        <v>0</v>
      </c>
      <c r="R4926" s="5">
        <v>1.5960000000000001</v>
      </c>
    </row>
    <row r="4927" spans="1:18">
      <c r="A4927" s="30" t="s">
        <v>13832</v>
      </c>
      <c r="B4927" s="5" t="s">
        <v>13835</v>
      </c>
      <c r="C4927" s="5" t="s">
        <v>13836</v>
      </c>
      <c r="D4927" s="5">
        <v>0.15215799999999999</v>
      </c>
      <c r="E4927" s="5">
        <v>378</v>
      </c>
      <c r="F4927" s="5">
        <v>0</v>
      </c>
      <c r="G4927" s="5">
        <v>0</v>
      </c>
      <c r="H4927" s="5">
        <v>0</v>
      </c>
      <c r="I4927" s="5">
        <v>10</v>
      </c>
      <c r="J4927" s="5">
        <v>0</v>
      </c>
      <c r="K4927" s="5">
        <v>0</v>
      </c>
      <c r="L4927" s="5">
        <f t="shared" si="462"/>
        <v>0</v>
      </c>
      <c r="M4927" s="5">
        <f t="shared" si="463"/>
        <v>0</v>
      </c>
      <c r="N4927" s="5">
        <f t="shared" si="464"/>
        <v>0</v>
      </c>
      <c r="O4927" s="5">
        <f t="shared" si="465"/>
        <v>9.8909497078243119E-2</v>
      </c>
      <c r="P4927" s="5">
        <f t="shared" si="466"/>
        <v>0</v>
      </c>
      <c r="Q4927" s="5">
        <f t="shared" si="467"/>
        <v>0</v>
      </c>
      <c r="R4927" s="5">
        <v>1.607</v>
      </c>
    </row>
    <row r="4928" spans="1:18">
      <c r="A4928" s="30" t="s">
        <v>13837</v>
      </c>
      <c r="B4928" s="5" t="s">
        <v>13838</v>
      </c>
      <c r="C4928" s="5" t="s">
        <v>13839</v>
      </c>
      <c r="D4928" s="5">
        <v>0.53686400000000001</v>
      </c>
      <c r="E4928" s="5">
        <v>417</v>
      </c>
      <c r="F4928" s="5">
        <v>80</v>
      </c>
      <c r="G4928" s="5">
        <v>10</v>
      </c>
      <c r="H4928" s="5">
        <v>30</v>
      </c>
      <c r="I4928" s="5">
        <v>130</v>
      </c>
      <c r="J4928" s="5">
        <v>180</v>
      </c>
      <c r="K4928" s="5">
        <v>260</v>
      </c>
      <c r="L4928" s="5">
        <f t="shared" si="462"/>
        <v>0.64622639650008951</v>
      </c>
      <c r="M4928" s="5">
        <f t="shared" si="463"/>
        <v>0.10139408039254759</v>
      </c>
      <c r="N4928" s="5">
        <f t="shared" si="464"/>
        <v>0.31335046253191751</v>
      </c>
      <c r="O4928" s="5">
        <f t="shared" si="465"/>
        <v>1.1655665914687932</v>
      </c>
      <c r="P4928" s="5">
        <f t="shared" si="466"/>
        <v>1.5138766475141088</v>
      </c>
      <c r="Q4928" s="5">
        <f t="shared" si="467"/>
        <v>1.4485138509735747</v>
      </c>
      <c r="R4928" s="5">
        <v>-1.0649999999999999</v>
      </c>
    </row>
    <row r="4929" spans="1:18">
      <c r="A4929" s="30" t="s">
        <v>13840</v>
      </c>
      <c r="B4929" s="5" t="s">
        <v>13841</v>
      </c>
      <c r="C4929" s="5" t="s">
        <v>13842</v>
      </c>
      <c r="D4929" s="5">
        <v>14.6159</v>
      </c>
      <c r="E4929" s="5">
        <v>410</v>
      </c>
      <c r="F4929" s="5">
        <v>0</v>
      </c>
      <c r="G4929" s="5">
        <v>0</v>
      </c>
      <c r="H4929" s="5">
        <v>0</v>
      </c>
      <c r="I4929" s="5">
        <v>10</v>
      </c>
      <c r="J4929" s="5">
        <v>0</v>
      </c>
      <c r="K4929" s="5">
        <v>0</v>
      </c>
      <c r="L4929" s="5">
        <f t="shared" si="462"/>
        <v>0</v>
      </c>
      <c r="M4929" s="5">
        <f t="shared" si="463"/>
        <v>0</v>
      </c>
      <c r="N4929" s="5">
        <f t="shared" si="464"/>
        <v>0</v>
      </c>
      <c r="O4929" s="5">
        <f t="shared" si="465"/>
        <v>9.1189731452624156E-2</v>
      </c>
      <c r="P4929" s="5">
        <f t="shared" si="466"/>
        <v>0</v>
      </c>
      <c r="Q4929" s="5">
        <f t="shared" si="467"/>
        <v>0</v>
      </c>
      <c r="R4929" s="5">
        <v>1.599</v>
      </c>
    </row>
    <row r="4930" spans="1:18">
      <c r="A4930" s="30" t="s">
        <v>13843</v>
      </c>
      <c r="B4930" s="5" t="s">
        <v>13844</v>
      </c>
      <c r="C4930" s="5" t="s">
        <v>13845</v>
      </c>
      <c r="D4930" s="5">
        <v>45.238449000000003</v>
      </c>
      <c r="E4930" s="5">
        <v>277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25</v>
      </c>
      <c r="L4930" s="5">
        <f t="shared" si="462"/>
        <v>0</v>
      </c>
      <c r="M4930" s="5">
        <f t="shared" si="463"/>
        <v>0</v>
      </c>
      <c r="N4930" s="5">
        <f t="shared" si="464"/>
        <v>0</v>
      </c>
      <c r="O4930" s="5">
        <f t="shared" si="465"/>
        <v>0</v>
      </c>
      <c r="P4930" s="5">
        <f t="shared" si="466"/>
        <v>0</v>
      </c>
      <c r="Q4930" s="5">
        <f t="shared" si="467"/>
        <v>0.20967449175783831</v>
      </c>
      <c r="R4930" s="5">
        <v>-2.4510000000000001</v>
      </c>
    </row>
    <row r="4931" spans="1:18">
      <c r="A4931" s="30" t="s">
        <v>13843</v>
      </c>
      <c r="B4931" s="5" t="s">
        <v>13846</v>
      </c>
      <c r="C4931" s="5" t="s">
        <v>13847</v>
      </c>
      <c r="D4931" s="5">
        <v>12.45801</v>
      </c>
      <c r="E4931" s="5">
        <v>289</v>
      </c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25</v>
      </c>
      <c r="L4931" s="5">
        <f t="shared" si="462"/>
        <v>0</v>
      </c>
      <c r="M4931" s="5">
        <f t="shared" si="463"/>
        <v>0</v>
      </c>
      <c r="N4931" s="5">
        <f t="shared" si="464"/>
        <v>0</v>
      </c>
      <c r="O4931" s="5">
        <f t="shared" si="465"/>
        <v>0</v>
      </c>
      <c r="P4931" s="5">
        <f t="shared" si="466"/>
        <v>0</v>
      </c>
      <c r="Q4931" s="5">
        <f t="shared" si="467"/>
        <v>0.20096828448761661</v>
      </c>
      <c r="R4931" s="5">
        <v>-2.4319999999999999</v>
      </c>
    </row>
    <row r="4932" spans="1:18">
      <c r="A4932" s="30" t="s">
        <v>13848</v>
      </c>
      <c r="B4932" s="5" t="s">
        <v>13849</v>
      </c>
      <c r="C4932" s="5" t="s">
        <v>13850</v>
      </c>
      <c r="D4932" s="5">
        <v>3.60066</v>
      </c>
      <c r="E4932" s="5">
        <v>1582</v>
      </c>
      <c r="F4932" s="5">
        <v>0</v>
      </c>
      <c r="G4932" s="5">
        <v>0</v>
      </c>
      <c r="H4932" s="5">
        <v>10</v>
      </c>
      <c r="I4932" s="5">
        <v>0</v>
      </c>
      <c r="J4932" s="5">
        <v>0</v>
      </c>
      <c r="K4932" s="5">
        <v>0</v>
      </c>
      <c r="L4932" s="5">
        <f t="shared" si="462"/>
        <v>0</v>
      </c>
      <c r="M4932" s="5">
        <f t="shared" si="463"/>
        <v>0</v>
      </c>
      <c r="N4932" s="5">
        <f t="shared" si="464"/>
        <v>2.7532057074549008E-2</v>
      </c>
      <c r="O4932" s="5">
        <f t="shared" si="465"/>
        <v>0</v>
      </c>
      <c r="P4932" s="5">
        <f t="shared" si="466"/>
        <v>0</v>
      </c>
      <c r="Q4932" s="5">
        <f t="shared" si="467"/>
        <v>0</v>
      </c>
      <c r="R4932" s="5">
        <v>1.5940000000000001</v>
      </c>
    </row>
    <row r="4933" spans="1:18">
      <c r="A4933" s="30" t="s">
        <v>13851</v>
      </c>
      <c r="B4933" s="5" t="s">
        <v>13852</v>
      </c>
      <c r="C4933" s="5" t="s">
        <v>13853</v>
      </c>
      <c r="D4933" s="5">
        <v>20.28735</v>
      </c>
      <c r="E4933" s="5">
        <v>594</v>
      </c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10</v>
      </c>
      <c r="L4933" s="5">
        <f t="shared" si="462"/>
        <v>0</v>
      </c>
      <c r="M4933" s="5">
        <f t="shared" si="463"/>
        <v>0</v>
      </c>
      <c r="N4933" s="5">
        <f t="shared" si="464"/>
        <v>0</v>
      </c>
      <c r="O4933" s="5">
        <f t="shared" si="465"/>
        <v>0</v>
      </c>
      <c r="P4933" s="5">
        <f t="shared" si="466"/>
        <v>0</v>
      </c>
      <c r="Q4933" s="5">
        <f t="shared" si="467"/>
        <v>3.911099947267422E-2</v>
      </c>
      <c r="R4933" s="5">
        <v>-1.54</v>
      </c>
    </row>
    <row r="4934" spans="1:18">
      <c r="A4934" s="30" t="s">
        <v>13854</v>
      </c>
      <c r="B4934" s="5" t="s">
        <v>13855</v>
      </c>
      <c r="C4934" s="5" t="s">
        <v>13856</v>
      </c>
      <c r="D4934" s="5">
        <v>4.8088800000000003</v>
      </c>
      <c r="E4934" s="5">
        <v>910</v>
      </c>
      <c r="F4934" s="5">
        <v>0</v>
      </c>
      <c r="G4934" s="5">
        <v>0</v>
      </c>
      <c r="H4934" s="5">
        <v>0</v>
      </c>
      <c r="I4934" s="5">
        <v>0</v>
      </c>
      <c r="J4934" s="5">
        <v>0</v>
      </c>
      <c r="K4934" s="5">
        <v>13.2</v>
      </c>
      <c r="L4934" s="5">
        <f t="shared" si="462"/>
        <v>0</v>
      </c>
      <c r="M4934" s="5">
        <f t="shared" si="463"/>
        <v>0</v>
      </c>
      <c r="N4934" s="5">
        <f t="shared" si="464"/>
        <v>0</v>
      </c>
      <c r="O4934" s="5">
        <f t="shared" si="465"/>
        <v>0</v>
      </c>
      <c r="P4934" s="5">
        <f t="shared" si="466"/>
        <v>0</v>
      </c>
      <c r="Q4934" s="5">
        <f t="shared" si="467"/>
        <v>3.3699068644543292E-2</v>
      </c>
      <c r="R4934" s="5">
        <v>-1.8049999999999999</v>
      </c>
    </row>
    <row r="4935" spans="1:18">
      <c r="A4935" s="30" t="s">
        <v>13854</v>
      </c>
      <c r="B4935" s="5" t="s">
        <v>13857</v>
      </c>
      <c r="C4935" s="5" t="s">
        <v>13858</v>
      </c>
      <c r="D4935" s="5">
        <v>5.8299599999999998</v>
      </c>
      <c r="E4935" s="5">
        <v>863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13.2</v>
      </c>
      <c r="L4935" s="5">
        <f t="shared" si="462"/>
        <v>0</v>
      </c>
      <c r="M4935" s="5">
        <f t="shared" si="463"/>
        <v>0</v>
      </c>
      <c r="N4935" s="5">
        <f t="shared" si="464"/>
        <v>0</v>
      </c>
      <c r="O4935" s="5">
        <f t="shared" si="465"/>
        <v>0</v>
      </c>
      <c r="P4935" s="5">
        <f t="shared" si="466"/>
        <v>0</v>
      </c>
      <c r="Q4935" s="5">
        <f t="shared" si="467"/>
        <v>3.5534359752647043E-2</v>
      </c>
      <c r="R4935" s="5">
        <v>-1.8109999999999999</v>
      </c>
    </row>
    <row r="4936" spans="1:18">
      <c r="A4936" s="30" t="s">
        <v>13854</v>
      </c>
      <c r="B4936" s="5" t="s">
        <v>13859</v>
      </c>
      <c r="C4936" s="5" t="s">
        <v>13860</v>
      </c>
      <c r="D4936" s="5">
        <v>2.7094399999999998</v>
      </c>
      <c r="E4936" s="5">
        <v>923</v>
      </c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13.2</v>
      </c>
      <c r="L4936" s="5">
        <f t="shared" si="462"/>
        <v>0</v>
      </c>
      <c r="M4936" s="5">
        <f t="shared" si="463"/>
        <v>0</v>
      </c>
      <c r="N4936" s="5">
        <f t="shared" si="464"/>
        <v>0</v>
      </c>
      <c r="O4936" s="5">
        <f t="shared" si="465"/>
        <v>0</v>
      </c>
      <c r="P4936" s="5">
        <f t="shared" si="466"/>
        <v>0</v>
      </c>
      <c r="Q4936" s="5">
        <f t="shared" si="467"/>
        <v>3.3224433874901836E-2</v>
      </c>
      <c r="R4936" s="5">
        <v>-1.8260000000000001</v>
      </c>
    </row>
    <row r="4937" spans="1:18">
      <c r="A4937" s="30" t="s">
        <v>13861</v>
      </c>
      <c r="B4937" s="5" t="s">
        <v>13862</v>
      </c>
      <c r="C4937" s="5" t="s">
        <v>13863</v>
      </c>
      <c r="D4937" s="5">
        <v>14.02655</v>
      </c>
      <c r="E4937" s="5">
        <v>639</v>
      </c>
      <c r="F4937" s="5">
        <v>0</v>
      </c>
      <c r="G4937" s="5">
        <v>0</v>
      </c>
      <c r="H4937" s="5">
        <v>0</v>
      </c>
      <c r="I4937" s="5">
        <v>0</v>
      </c>
      <c r="J4937" s="5">
        <v>75</v>
      </c>
      <c r="K4937" s="5">
        <v>0</v>
      </c>
      <c r="L4937" s="5">
        <f t="shared" si="462"/>
        <v>0</v>
      </c>
      <c r="M4937" s="5">
        <f t="shared" si="463"/>
        <v>0</v>
      </c>
      <c r="N4937" s="5">
        <f t="shared" si="464"/>
        <v>0</v>
      </c>
      <c r="O4937" s="5">
        <f t="shared" si="465"/>
        <v>0</v>
      </c>
      <c r="P4937" s="5">
        <f t="shared" si="466"/>
        <v>0.41163703834988474</v>
      </c>
      <c r="Q4937" s="5">
        <f t="shared" si="467"/>
        <v>0</v>
      </c>
      <c r="R4937" s="5">
        <v>-3.512</v>
      </c>
    </row>
    <row r="4938" spans="1:18">
      <c r="A4938" s="30" t="s">
        <v>13861</v>
      </c>
      <c r="B4938" s="5" t="s">
        <v>13864</v>
      </c>
      <c r="C4938" s="5" t="s">
        <v>13865</v>
      </c>
      <c r="D4938" s="5">
        <v>13.666200999999999</v>
      </c>
      <c r="E4938" s="5">
        <v>548</v>
      </c>
      <c r="F4938" s="5">
        <v>0</v>
      </c>
      <c r="G4938" s="5">
        <v>0</v>
      </c>
      <c r="H4938" s="5">
        <v>0</v>
      </c>
      <c r="I4938" s="5">
        <v>0</v>
      </c>
      <c r="J4938" s="5">
        <v>75</v>
      </c>
      <c r="K4938" s="5">
        <v>160</v>
      </c>
      <c r="L4938" s="5">
        <f t="shared" si="462"/>
        <v>0</v>
      </c>
      <c r="M4938" s="5">
        <f t="shared" si="463"/>
        <v>0</v>
      </c>
      <c r="N4938" s="5">
        <f t="shared" si="464"/>
        <v>0</v>
      </c>
      <c r="O4938" s="5">
        <f t="shared" si="465"/>
        <v>0</v>
      </c>
      <c r="P4938" s="5">
        <f t="shared" si="466"/>
        <v>0.47999282391528536</v>
      </c>
      <c r="Q4938" s="5">
        <f t="shared" si="467"/>
        <v>0.67830463319032064</v>
      </c>
      <c r="R4938" s="5">
        <v>-4.5640000000000001</v>
      </c>
    </row>
    <row r="4939" spans="1:18">
      <c r="A4939" s="30" t="s">
        <v>13866</v>
      </c>
      <c r="B4939" s="5" t="s">
        <v>13867</v>
      </c>
      <c r="C4939" s="5" t="s">
        <v>13868</v>
      </c>
      <c r="D4939" s="5">
        <v>12.678305</v>
      </c>
      <c r="E4939" s="5">
        <v>791</v>
      </c>
      <c r="F4939" s="5">
        <v>55</v>
      </c>
      <c r="G4939" s="5">
        <v>0</v>
      </c>
      <c r="H4939" s="5">
        <v>0</v>
      </c>
      <c r="I4939" s="5">
        <v>0</v>
      </c>
      <c r="J4939" s="5">
        <v>320</v>
      </c>
      <c r="K4939" s="5">
        <v>490</v>
      </c>
      <c r="L4939" s="5">
        <f t="shared" si="462"/>
        <v>0.23421622003365286</v>
      </c>
      <c r="M4939" s="5">
        <f t="shared" si="463"/>
        <v>0</v>
      </c>
      <c r="N4939" s="5">
        <f t="shared" si="464"/>
        <v>0</v>
      </c>
      <c r="O4939" s="5">
        <f t="shared" si="465"/>
        <v>0</v>
      </c>
      <c r="P4939" s="5">
        <f t="shared" si="466"/>
        <v>1.4188207602492109</v>
      </c>
      <c r="Q4939" s="5">
        <f t="shared" si="467"/>
        <v>1.4391463345785787</v>
      </c>
      <c r="R4939" s="5">
        <v>-3.137</v>
      </c>
    </row>
    <row r="4940" spans="1:18">
      <c r="A4940" s="30" t="s">
        <v>13869</v>
      </c>
      <c r="B4940" s="5" t="s">
        <v>13870</v>
      </c>
      <c r="C4940" s="5" t="s">
        <v>13871</v>
      </c>
      <c r="D4940" s="5">
        <v>14.569374</v>
      </c>
      <c r="E4940" s="5">
        <v>485</v>
      </c>
      <c r="F4940" s="5">
        <v>0</v>
      </c>
      <c r="G4940" s="5">
        <v>0</v>
      </c>
      <c r="H4940" s="5">
        <v>0</v>
      </c>
      <c r="I4940" s="5">
        <v>0</v>
      </c>
      <c r="J4940" s="5">
        <v>30</v>
      </c>
      <c r="K4940" s="5">
        <v>70</v>
      </c>
      <c r="L4940" s="5">
        <f t="shared" si="462"/>
        <v>0</v>
      </c>
      <c r="M4940" s="5">
        <f t="shared" si="463"/>
        <v>0</v>
      </c>
      <c r="N4940" s="5">
        <f t="shared" si="464"/>
        <v>0</v>
      </c>
      <c r="O4940" s="5">
        <f t="shared" si="465"/>
        <v>0</v>
      </c>
      <c r="P4940" s="5">
        <f t="shared" si="466"/>
        <v>0.21693696289119702</v>
      </c>
      <c r="Q4940" s="5">
        <f t="shared" si="467"/>
        <v>0.33530625939665853</v>
      </c>
      <c r="R4940" s="5">
        <v>-3.8039999999999998</v>
      </c>
    </row>
    <row r="4941" spans="1:18">
      <c r="A4941" s="30" t="s">
        <v>13872</v>
      </c>
      <c r="B4941" s="5" t="s">
        <v>13873</v>
      </c>
      <c r="C4941" s="5" t="s">
        <v>13874</v>
      </c>
      <c r="D4941" s="5">
        <v>19.297001000000002</v>
      </c>
      <c r="E4941" s="5">
        <v>501</v>
      </c>
      <c r="F4941" s="5">
        <v>0</v>
      </c>
      <c r="G4941" s="5">
        <v>0</v>
      </c>
      <c r="H4941" s="5">
        <v>0</v>
      </c>
      <c r="I4941" s="5">
        <v>0</v>
      </c>
      <c r="J4941" s="5">
        <v>210</v>
      </c>
      <c r="K4941" s="5">
        <v>160</v>
      </c>
      <c r="L4941" s="5">
        <f t="shared" si="462"/>
        <v>0</v>
      </c>
      <c r="M4941" s="5">
        <f t="shared" si="463"/>
        <v>0</v>
      </c>
      <c r="N4941" s="5">
        <f t="shared" si="464"/>
        <v>0</v>
      </c>
      <c r="O4941" s="5">
        <f t="shared" si="465"/>
        <v>0</v>
      </c>
      <c r="P4941" s="5">
        <f t="shared" si="466"/>
        <v>1.4700618543225825</v>
      </c>
      <c r="Q4941" s="5">
        <f t="shared" si="467"/>
        <v>0.74193800197264614</v>
      </c>
      <c r="R4941" s="5">
        <v>-5.0709999999999997</v>
      </c>
    </row>
    <row r="4942" spans="1:18">
      <c r="A4942" s="30" t="s">
        <v>13875</v>
      </c>
      <c r="B4942" s="5" t="s">
        <v>13876</v>
      </c>
      <c r="C4942" s="5" t="s">
        <v>13877</v>
      </c>
      <c r="D4942" s="5">
        <v>42.433449000000003</v>
      </c>
      <c r="E4942" s="5">
        <v>1304</v>
      </c>
      <c r="F4942" s="5">
        <v>0</v>
      </c>
      <c r="G4942" s="5">
        <v>30</v>
      </c>
      <c r="H4942" s="5">
        <v>80</v>
      </c>
      <c r="I4942" s="5">
        <v>0</v>
      </c>
      <c r="J4942" s="5">
        <v>460</v>
      </c>
      <c r="K4942" s="5">
        <v>640</v>
      </c>
      <c r="L4942" s="5">
        <f t="shared" si="462"/>
        <v>0</v>
      </c>
      <c r="M4942" s="5">
        <f t="shared" si="463"/>
        <v>9.7273001971684842E-2</v>
      </c>
      <c r="N4942" s="5">
        <f t="shared" si="464"/>
        <v>0.26721297111617504</v>
      </c>
      <c r="O4942" s="5">
        <f t="shared" si="465"/>
        <v>0</v>
      </c>
      <c r="P4942" s="5">
        <f t="shared" si="466"/>
        <v>1.2371839575926904</v>
      </c>
      <c r="Q4942" s="5">
        <f t="shared" si="467"/>
        <v>1.1402176042585759</v>
      </c>
      <c r="R4942" s="5">
        <v>-2.79</v>
      </c>
    </row>
    <row r="4943" spans="1:18">
      <c r="A4943" s="30" t="s">
        <v>13878</v>
      </c>
      <c r="B4943" s="5" t="s">
        <v>13879</v>
      </c>
      <c r="C4943" s="5" t="s">
        <v>13880</v>
      </c>
      <c r="D4943" s="5">
        <v>48.734901000000001</v>
      </c>
      <c r="E4943" s="5">
        <v>878</v>
      </c>
      <c r="F4943" s="5">
        <v>0</v>
      </c>
      <c r="G4943" s="5">
        <v>85</v>
      </c>
      <c r="H4943" s="5">
        <v>30</v>
      </c>
      <c r="I4943" s="5">
        <v>80</v>
      </c>
      <c r="J4943" s="5">
        <v>430</v>
      </c>
      <c r="K4943" s="5">
        <v>800</v>
      </c>
      <c r="L4943" s="5">
        <f t="shared" si="462"/>
        <v>0</v>
      </c>
      <c r="M4943" s="5">
        <f t="shared" si="463"/>
        <v>0.40932951930681655</v>
      </c>
      <c r="N4943" s="5">
        <f t="shared" si="464"/>
        <v>0.14882362514329112</v>
      </c>
      <c r="O4943" s="5">
        <f t="shared" si="465"/>
        <v>0.34066323367267332</v>
      </c>
      <c r="P4943" s="5">
        <f t="shared" si="466"/>
        <v>1.7176235235747583</v>
      </c>
      <c r="Q4943" s="5">
        <f t="shared" si="467"/>
        <v>2.1168048917328912</v>
      </c>
      <c r="R4943" s="5">
        <v>-2.3380000000000001</v>
      </c>
    </row>
    <row r="4944" spans="1:18">
      <c r="A4944" s="30" t="s">
        <v>13881</v>
      </c>
      <c r="B4944" s="5" t="s">
        <v>13882</v>
      </c>
      <c r="C4944" s="5" t="s">
        <v>13883</v>
      </c>
      <c r="D4944" s="5">
        <v>24.012501</v>
      </c>
      <c r="E4944" s="5">
        <v>1217</v>
      </c>
      <c r="F4944" s="5">
        <v>0</v>
      </c>
      <c r="G4944" s="5">
        <v>85</v>
      </c>
      <c r="H4944" s="5">
        <v>120</v>
      </c>
      <c r="I4944" s="5">
        <v>80</v>
      </c>
      <c r="J4944" s="5">
        <v>700</v>
      </c>
      <c r="K4944" s="5">
        <v>790</v>
      </c>
      <c r="L4944" s="5">
        <f t="shared" si="462"/>
        <v>0</v>
      </c>
      <c r="M4944" s="5">
        <f t="shared" si="463"/>
        <v>0.2953092177086154</v>
      </c>
      <c r="N4944" s="5">
        <f t="shared" si="464"/>
        <v>0.42947294289501925</v>
      </c>
      <c r="O4944" s="5">
        <f t="shared" si="465"/>
        <v>0.24577018830288183</v>
      </c>
      <c r="P4944" s="5">
        <f t="shared" si="466"/>
        <v>2.0172582553152942</v>
      </c>
      <c r="Q4944" s="5">
        <f t="shared" si="467"/>
        <v>1.508071291088505</v>
      </c>
      <c r="R4944" s="5">
        <v>-2.1440000000000001</v>
      </c>
    </row>
    <row r="4945" spans="1:18">
      <c r="A4945" s="30" t="s">
        <v>13884</v>
      </c>
      <c r="B4945" s="5" t="s">
        <v>13885</v>
      </c>
      <c r="C4945" s="5" t="s">
        <v>13886</v>
      </c>
      <c r="D4945" s="5">
        <v>18.279449</v>
      </c>
      <c r="E4945" s="5">
        <v>424</v>
      </c>
      <c r="F4945" s="5">
        <v>0</v>
      </c>
      <c r="G4945" s="5">
        <v>0</v>
      </c>
      <c r="H4945" s="5">
        <v>0</v>
      </c>
      <c r="I4945" s="5">
        <v>0</v>
      </c>
      <c r="J4945" s="5">
        <v>40</v>
      </c>
      <c r="K4945" s="5">
        <v>20</v>
      </c>
      <c r="L4945" s="5">
        <f t="shared" si="462"/>
        <v>0</v>
      </c>
      <c r="M4945" s="5">
        <f t="shared" si="463"/>
        <v>0</v>
      </c>
      <c r="N4945" s="5">
        <f t="shared" si="464"/>
        <v>0</v>
      </c>
      <c r="O4945" s="5">
        <f t="shared" si="465"/>
        <v>0</v>
      </c>
      <c r="P4945" s="5">
        <f t="shared" si="466"/>
        <v>0.33086297799443565</v>
      </c>
      <c r="Q4945" s="5">
        <f t="shared" si="467"/>
        <v>0.1095845928621155</v>
      </c>
      <c r="R4945" s="5">
        <v>-3.286</v>
      </c>
    </row>
    <row r="4946" spans="1:18">
      <c r="A4946" s="30" t="s">
        <v>13887</v>
      </c>
      <c r="B4946" s="5" t="s">
        <v>13888</v>
      </c>
      <c r="C4946" s="5" t="s">
        <v>13889</v>
      </c>
      <c r="D4946" s="5">
        <v>16.256121</v>
      </c>
      <c r="E4946" s="5">
        <v>86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50</v>
      </c>
      <c r="L4946" s="5">
        <f t="shared" si="462"/>
        <v>0</v>
      </c>
      <c r="M4946" s="5">
        <f t="shared" si="463"/>
        <v>0</v>
      </c>
      <c r="N4946" s="5">
        <f t="shared" si="464"/>
        <v>0</v>
      </c>
      <c r="O4946" s="5">
        <f t="shared" si="465"/>
        <v>0</v>
      </c>
      <c r="P4946" s="5">
        <f t="shared" si="466"/>
        <v>0</v>
      </c>
      <c r="Q4946" s="5">
        <f t="shared" si="467"/>
        <v>1.3506938189981679</v>
      </c>
      <c r="R4946" s="5">
        <v>-3.153</v>
      </c>
    </row>
    <row r="4947" spans="1:18">
      <c r="A4947" s="30" t="s">
        <v>13890</v>
      </c>
      <c r="B4947" s="5" t="s">
        <v>13891</v>
      </c>
      <c r="C4947" s="5" t="s">
        <v>13892</v>
      </c>
      <c r="D4947" s="5">
        <v>0.65799600000000003</v>
      </c>
      <c r="E4947" s="5">
        <v>248</v>
      </c>
      <c r="F4947" s="5">
        <v>0</v>
      </c>
      <c r="G4947" s="5">
        <v>0</v>
      </c>
      <c r="H4947" s="5">
        <v>69</v>
      </c>
      <c r="I4947" s="5">
        <v>0</v>
      </c>
      <c r="J4947" s="5">
        <v>0</v>
      </c>
      <c r="K4947" s="5">
        <v>0</v>
      </c>
      <c r="L4947" s="5">
        <f t="shared" si="462"/>
        <v>0</v>
      </c>
      <c r="M4947" s="5">
        <f t="shared" si="463"/>
        <v>0</v>
      </c>
      <c r="N4947" s="5">
        <f t="shared" si="464"/>
        <v>1.2118323734450085</v>
      </c>
      <c r="O4947" s="5">
        <f t="shared" si="465"/>
        <v>0</v>
      </c>
      <c r="P4947" s="5">
        <f t="shared" si="466"/>
        <v>0</v>
      </c>
      <c r="Q4947" s="5">
        <f t="shared" si="467"/>
        <v>0</v>
      </c>
      <c r="R4947" s="5">
        <v>3.319</v>
      </c>
    </row>
    <row r="4948" spans="1:18">
      <c r="A4948" s="30" t="s">
        <v>13893</v>
      </c>
      <c r="B4948" s="5" t="s">
        <v>13894</v>
      </c>
      <c r="C4948" s="5" t="s">
        <v>13895</v>
      </c>
      <c r="D4948" s="5">
        <v>36.886249999999997</v>
      </c>
      <c r="E4948" s="5">
        <v>699</v>
      </c>
      <c r="F4948" s="5">
        <v>245</v>
      </c>
      <c r="G4948" s="5">
        <v>100</v>
      </c>
      <c r="H4948" s="5">
        <v>50</v>
      </c>
      <c r="I4948" s="5">
        <v>60</v>
      </c>
      <c r="J4948" s="5">
        <v>845</v>
      </c>
      <c r="K4948" s="5">
        <v>1160</v>
      </c>
      <c r="L4948" s="5">
        <f t="shared" si="462"/>
        <v>1.1806459191421967</v>
      </c>
      <c r="M4948" s="5">
        <f t="shared" si="463"/>
        <v>0.60488314053923231</v>
      </c>
      <c r="N4948" s="5">
        <f t="shared" si="464"/>
        <v>0.31155732683788651</v>
      </c>
      <c r="O4948" s="5">
        <f t="shared" si="465"/>
        <v>0.32092523515515797</v>
      </c>
      <c r="P4948" s="5">
        <f t="shared" si="466"/>
        <v>4.23968482674701</v>
      </c>
      <c r="Q4948" s="5">
        <f t="shared" si="467"/>
        <v>3.8553709694780318</v>
      </c>
      <c r="R4948" s="5">
        <v>-1.988</v>
      </c>
    </row>
    <row r="4949" spans="1:18">
      <c r="A4949" s="30" t="s">
        <v>13896</v>
      </c>
      <c r="B4949" s="5" t="s">
        <v>13897</v>
      </c>
      <c r="C4949" s="5" t="s">
        <v>13898</v>
      </c>
      <c r="D4949" s="5">
        <v>2.6375950000000001</v>
      </c>
      <c r="E4949" s="5">
        <v>159</v>
      </c>
      <c r="F4949" s="5">
        <v>0</v>
      </c>
      <c r="G4949" s="5">
        <v>0</v>
      </c>
      <c r="H4949" s="5">
        <v>10</v>
      </c>
      <c r="I4949" s="5">
        <v>0</v>
      </c>
      <c r="J4949" s="5">
        <v>0</v>
      </c>
      <c r="K4949" s="5">
        <v>0</v>
      </c>
      <c r="L4949" s="5">
        <f t="shared" si="462"/>
        <v>0</v>
      </c>
      <c r="M4949" s="5">
        <f t="shared" si="463"/>
        <v>0</v>
      </c>
      <c r="N4949" s="5">
        <f t="shared" si="464"/>
        <v>0.27393531001217947</v>
      </c>
      <c r="O4949" s="5">
        <f t="shared" si="465"/>
        <v>0</v>
      </c>
      <c r="P4949" s="5">
        <f t="shared" si="466"/>
        <v>0</v>
      </c>
      <c r="Q4949" s="5">
        <f t="shared" si="467"/>
        <v>0</v>
      </c>
      <c r="R4949" s="5">
        <v>1.591</v>
      </c>
    </row>
    <row r="4950" spans="1:18">
      <c r="A4950" s="30" t="s">
        <v>13899</v>
      </c>
      <c r="B4950" s="5" t="s">
        <v>13900</v>
      </c>
      <c r="C4950" s="5" t="s">
        <v>13901</v>
      </c>
      <c r="D4950" s="5">
        <v>4.0472650000000003</v>
      </c>
      <c r="E4950" s="5">
        <v>212</v>
      </c>
      <c r="F4950" s="5">
        <v>60</v>
      </c>
      <c r="G4950" s="5">
        <v>20</v>
      </c>
      <c r="H4950" s="5">
        <v>40</v>
      </c>
      <c r="I4950" s="5">
        <v>0</v>
      </c>
      <c r="J4950" s="5">
        <v>0</v>
      </c>
      <c r="K4950" s="5">
        <v>0</v>
      </c>
      <c r="L4950" s="5">
        <f t="shared" si="462"/>
        <v>0.95333634672359902</v>
      </c>
      <c r="M4950" s="5">
        <f t="shared" si="463"/>
        <v>0.39888048607256926</v>
      </c>
      <c r="N4950" s="5">
        <f t="shared" si="464"/>
        <v>0.82180593003653823</v>
      </c>
      <c r="O4950" s="5">
        <f t="shared" si="465"/>
        <v>0</v>
      </c>
      <c r="P4950" s="5">
        <f t="shared" si="466"/>
        <v>0</v>
      </c>
      <c r="Q4950" s="5">
        <f t="shared" si="467"/>
        <v>0</v>
      </c>
      <c r="R4950" s="5">
        <v>3.831</v>
      </c>
    </row>
    <row r="4951" spans="1:18">
      <c r="A4951" s="30" t="s">
        <v>13902</v>
      </c>
      <c r="B4951" s="5" t="s">
        <v>13903</v>
      </c>
      <c r="C4951" s="5" t="s">
        <v>13904</v>
      </c>
      <c r="D4951" s="5">
        <v>8.9680400000000002</v>
      </c>
      <c r="E4951" s="5">
        <v>322</v>
      </c>
      <c r="F4951" s="5">
        <v>80</v>
      </c>
      <c r="G4951" s="5">
        <v>45</v>
      </c>
      <c r="H4951" s="5">
        <v>140</v>
      </c>
      <c r="I4951" s="5">
        <v>50</v>
      </c>
      <c r="J4951" s="5">
        <v>163</v>
      </c>
      <c r="K4951" s="5">
        <v>150</v>
      </c>
      <c r="L4951" s="5">
        <f t="shared" si="462"/>
        <v>0.83688325261036434</v>
      </c>
      <c r="M4951" s="5">
        <f t="shared" si="463"/>
        <v>0.59088817346775013</v>
      </c>
      <c r="N4951" s="5">
        <f t="shared" si="464"/>
        <v>1.8937267083450664</v>
      </c>
      <c r="O4951" s="5">
        <f t="shared" si="465"/>
        <v>0.58055574372012275</v>
      </c>
      <c r="P4951" s="5">
        <f t="shared" si="466"/>
        <v>1.77535730862977</v>
      </c>
      <c r="Q4951" s="5">
        <f t="shared" si="467"/>
        <v>1.0822329357190288</v>
      </c>
      <c r="R4951" s="5">
        <v>-0.49299999999999999</v>
      </c>
    </row>
    <row r="4952" spans="1:18">
      <c r="A4952" s="30" t="s">
        <v>13905</v>
      </c>
      <c r="B4952" s="5" t="s">
        <v>13906</v>
      </c>
      <c r="C4952" s="5" t="s">
        <v>13907</v>
      </c>
      <c r="D4952" s="5">
        <v>2.9126400000000001</v>
      </c>
      <c r="E4952" s="5">
        <v>281</v>
      </c>
      <c r="F4952" s="5">
        <v>0</v>
      </c>
      <c r="G4952" s="5">
        <v>32</v>
      </c>
      <c r="H4952" s="5">
        <v>26</v>
      </c>
      <c r="I4952" s="5">
        <v>9.9</v>
      </c>
      <c r="J4952" s="5">
        <v>0</v>
      </c>
      <c r="K4952" s="5">
        <v>62.9</v>
      </c>
      <c r="L4952" s="5">
        <f t="shared" si="462"/>
        <v>0</v>
      </c>
      <c r="M4952" s="5">
        <f t="shared" si="463"/>
        <v>0.48149559030539324</v>
      </c>
      <c r="N4952" s="5">
        <f t="shared" si="464"/>
        <v>0.40300660910688607</v>
      </c>
      <c r="O4952" s="5">
        <f t="shared" si="465"/>
        <v>0.13172210674953788</v>
      </c>
      <c r="P4952" s="5">
        <f t="shared" si="466"/>
        <v>0</v>
      </c>
      <c r="Q4952" s="5">
        <f t="shared" si="467"/>
        <v>0.52003154053300271</v>
      </c>
      <c r="R4952" s="5">
        <v>-0.42599999999999999</v>
      </c>
    </row>
    <row r="4953" spans="1:18">
      <c r="A4953" s="30" t="s">
        <v>13905</v>
      </c>
      <c r="B4953" s="5" t="s">
        <v>13908</v>
      </c>
      <c r="C4953" s="5" t="s">
        <v>13909</v>
      </c>
      <c r="D4953" s="5">
        <v>7.4342649999999999</v>
      </c>
      <c r="E4953" s="5">
        <v>321</v>
      </c>
      <c r="F4953" s="5">
        <v>87</v>
      </c>
      <c r="G4953" s="5">
        <v>32</v>
      </c>
      <c r="H4953" s="5">
        <v>26</v>
      </c>
      <c r="I4953" s="5">
        <v>9.9</v>
      </c>
      <c r="J4953" s="5">
        <v>63</v>
      </c>
      <c r="K4953" s="5">
        <v>62.9</v>
      </c>
      <c r="L4953" s="5">
        <f t="shared" si="462"/>
        <v>0.91294577253219422</v>
      </c>
      <c r="M4953" s="5">
        <f t="shared" si="463"/>
        <v>0.42149613980004835</v>
      </c>
      <c r="N4953" s="5">
        <f t="shared" si="464"/>
        <v>0.35278771700633954</v>
      </c>
      <c r="O4953" s="5">
        <f t="shared" si="465"/>
        <v>0.11530813706112195</v>
      </c>
      <c r="P4953" s="5">
        <f t="shared" si="466"/>
        <v>0.68831868132300356</v>
      </c>
      <c r="Q4953" s="5">
        <f t="shared" si="467"/>
        <v>0.45523010246035439</v>
      </c>
      <c r="R4953" s="5">
        <v>-0.29299999999999998</v>
      </c>
    </row>
    <row r="4954" spans="1:18">
      <c r="A4954" s="30" t="s">
        <v>13905</v>
      </c>
      <c r="B4954" s="5" t="s">
        <v>13910</v>
      </c>
      <c r="C4954" s="5" t="s">
        <v>13911</v>
      </c>
      <c r="D4954" s="5">
        <v>5.324325</v>
      </c>
      <c r="E4954" s="5">
        <v>288</v>
      </c>
      <c r="F4954" s="5">
        <v>92</v>
      </c>
      <c r="G4954" s="5">
        <v>32</v>
      </c>
      <c r="H4954" s="5">
        <v>26</v>
      </c>
      <c r="I4954" s="5">
        <v>9.9</v>
      </c>
      <c r="J4954" s="5">
        <v>63</v>
      </c>
      <c r="K4954" s="5">
        <v>62.9</v>
      </c>
      <c r="L4954" s="5">
        <f t="shared" si="462"/>
        <v>1.0760342654222845</v>
      </c>
      <c r="M4954" s="5">
        <f t="shared" si="463"/>
        <v>0.46979257248547052</v>
      </c>
      <c r="N4954" s="5">
        <f t="shared" si="464"/>
        <v>0.39321130957998257</v>
      </c>
      <c r="O4954" s="5">
        <f t="shared" si="465"/>
        <v>0.12852052776604217</v>
      </c>
      <c r="P4954" s="5">
        <f t="shared" si="466"/>
        <v>0.76718853022459776</v>
      </c>
      <c r="Q4954" s="5">
        <f t="shared" si="467"/>
        <v>0.50739188503393673</v>
      </c>
      <c r="R4954" s="5">
        <v>-0.26300000000000001</v>
      </c>
    </row>
    <row r="4955" spans="1:18">
      <c r="A4955" s="30" t="s">
        <v>13912</v>
      </c>
      <c r="B4955" s="5" t="s">
        <v>13913</v>
      </c>
      <c r="C4955" s="5" t="s">
        <v>13914</v>
      </c>
      <c r="D4955" s="5">
        <v>6.6322799999999997</v>
      </c>
      <c r="E4955" s="5">
        <v>342</v>
      </c>
      <c r="F4955" s="5">
        <v>0</v>
      </c>
      <c r="G4955" s="5">
        <v>70</v>
      </c>
      <c r="H4955" s="5">
        <v>30</v>
      </c>
      <c r="I4955" s="5">
        <v>0</v>
      </c>
      <c r="J4955" s="5">
        <v>80</v>
      </c>
      <c r="K4955" s="5">
        <v>80</v>
      </c>
      <c r="L4955" s="5">
        <f t="shared" si="462"/>
        <v>0</v>
      </c>
      <c r="M4955" s="5">
        <f t="shared" si="463"/>
        <v>0.86540737036797188</v>
      </c>
      <c r="N4955" s="5">
        <f t="shared" si="464"/>
        <v>0.38206766922751345</v>
      </c>
      <c r="O4955" s="5">
        <f t="shared" si="465"/>
        <v>0</v>
      </c>
      <c r="P4955" s="5">
        <f t="shared" si="466"/>
        <v>0.82038539572889313</v>
      </c>
      <c r="Q4955" s="5">
        <f t="shared" si="467"/>
        <v>0.54343704530452586</v>
      </c>
      <c r="R4955" s="5">
        <v>-0.95199999999999996</v>
      </c>
    </row>
    <row r="4956" spans="1:18">
      <c r="A4956" s="30" t="s">
        <v>13915</v>
      </c>
      <c r="B4956" s="5" t="s">
        <v>13916</v>
      </c>
      <c r="C4956" s="5" t="s">
        <v>13917</v>
      </c>
      <c r="D4956" s="5">
        <v>37.783248999999998</v>
      </c>
      <c r="E4956" s="5">
        <v>806</v>
      </c>
      <c r="F4956" s="5">
        <v>0</v>
      </c>
      <c r="G4956" s="5">
        <v>20</v>
      </c>
      <c r="H4956" s="5">
        <v>50</v>
      </c>
      <c r="I4956" s="5">
        <v>30</v>
      </c>
      <c r="J4956" s="5">
        <v>0</v>
      </c>
      <c r="K4956" s="5">
        <v>120</v>
      </c>
      <c r="L4956" s="5">
        <f t="shared" si="462"/>
        <v>0</v>
      </c>
      <c r="M4956" s="5">
        <f t="shared" si="463"/>
        <v>0.10491645539377754</v>
      </c>
      <c r="N4956" s="5">
        <f t="shared" si="464"/>
        <v>0.27019673878372541</v>
      </c>
      <c r="O4956" s="5">
        <f t="shared" si="465"/>
        <v>0.13916050829618823</v>
      </c>
      <c r="P4956" s="5">
        <f t="shared" si="466"/>
        <v>0</v>
      </c>
      <c r="Q4956" s="5">
        <f t="shared" si="467"/>
        <v>0.34588486878563496</v>
      </c>
      <c r="R4956" s="5">
        <v>-0.68100000000000005</v>
      </c>
    </row>
    <row r="4957" spans="1:18">
      <c r="A4957" s="30" t="s">
        <v>13918</v>
      </c>
      <c r="B4957" s="5" t="s">
        <v>13919</v>
      </c>
      <c r="C4957" s="5" t="s">
        <v>13920</v>
      </c>
      <c r="D4957" s="5">
        <v>0</v>
      </c>
      <c r="E4957" s="5">
        <v>1064</v>
      </c>
      <c r="F4957" s="5">
        <v>0</v>
      </c>
      <c r="G4957" s="5">
        <v>7</v>
      </c>
      <c r="H4957" s="5">
        <v>0</v>
      </c>
      <c r="I4957" s="5">
        <v>0</v>
      </c>
      <c r="J4957" s="5">
        <v>0</v>
      </c>
      <c r="K4957" s="5">
        <v>0</v>
      </c>
      <c r="L4957" s="5">
        <f t="shared" si="462"/>
        <v>0</v>
      </c>
      <c r="M4957" s="5">
        <f t="shared" si="463"/>
        <v>2.7816665476113386E-2</v>
      </c>
      <c r="N4957" s="5">
        <f t="shared" si="464"/>
        <v>0</v>
      </c>
      <c r="O4957" s="5">
        <f t="shared" si="465"/>
        <v>0</v>
      </c>
      <c r="P4957" s="5">
        <f t="shared" si="466"/>
        <v>0</v>
      </c>
      <c r="Q4957" s="5">
        <f t="shared" si="467"/>
        <v>0</v>
      </c>
      <c r="R4957" s="5">
        <v>1.3280000000000001</v>
      </c>
    </row>
    <row r="4958" spans="1:18">
      <c r="A4958" s="30" t="s">
        <v>13918</v>
      </c>
      <c r="B4958" s="5" t="s">
        <v>13921</v>
      </c>
      <c r="C4958" s="5" t="s">
        <v>13922</v>
      </c>
      <c r="D4958" s="5">
        <v>0.72896000000000005</v>
      </c>
      <c r="E4958" s="5">
        <v>1164</v>
      </c>
      <c r="F4958" s="5">
        <v>0</v>
      </c>
      <c r="G4958" s="5">
        <v>7</v>
      </c>
      <c r="H4958" s="5">
        <v>0</v>
      </c>
      <c r="I4958" s="5">
        <v>0</v>
      </c>
      <c r="J4958" s="5">
        <v>0</v>
      </c>
      <c r="K4958" s="5">
        <v>0</v>
      </c>
      <c r="L4958" s="5">
        <f t="shared" si="462"/>
        <v>0</v>
      </c>
      <c r="M4958" s="5">
        <f t="shared" si="463"/>
        <v>2.5426917582976497E-2</v>
      </c>
      <c r="N4958" s="5">
        <f t="shared" si="464"/>
        <v>0</v>
      </c>
      <c r="O4958" s="5">
        <f t="shared" si="465"/>
        <v>0</v>
      </c>
      <c r="P4958" s="5">
        <f t="shared" si="466"/>
        <v>0</v>
      </c>
      <c r="Q4958" s="5">
        <f t="shared" si="467"/>
        <v>0</v>
      </c>
      <c r="R4958" s="5">
        <v>1.331</v>
      </c>
    </row>
    <row r="4959" spans="1:18">
      <c r="A4959" s="30" t="s">
        <v>13923</v>
      </c>
      <c r="B4959" s="5" t="s">
        <v>13924</v>
      </c>
      <c r="C4959" s="5" t="s">
        <v>13925</v>
      </c>
      <c r="D4959" s="5">
        <v>5.0097100000000001</v>
      </c>
      <c r="E4959" s="5">
        <v>568</v>
      </c>
      <c r="F4959" s="5">
        <v>0</v>
      </c>
      <c r="G4959" s="5">
        <v>0</v>
      </c>
      <c r="H4959" s="5">
        <v>0</v>
      </c>
      <c r="I4959" s="5">
        <v>0</v>
      </c>
      <c r="J4959" s="5">
        <v>40</v>
      </c>
      <c r="K4959" s="5">
        <v>20</v>
      </c>
      <c r="L4959" s="5">
        <f t="shared" si="462"/>
        <v>0</v>
      </c>
      <c r="M4959" s="5">
        <f t="shared" si="463"/>
        <v>0</v>
      </c>
      <c r="N4959" s="5">
        <f t="shared" si="464"/>
        <v>0</v>
      </c>
      <c r="O4959" s="5">
        <f t="shared" si="465"/>
        <v>0</v>
      </c>
      <c r="P4959" s="5">
        <f t="shared" si="466"/>
        <v>0.24698222300993083</v>
      </c>
      <c r="Q4959" s="5">
        <f t="shared" si="467"/>
        <v>8.1802583404114379E-2</v>
      </c>
      <c r="R4959" s="5">
        <v>-3.3029999999999999</v>
      </c>
    </row>
    <row r="4960" spans="1:18">
      <c r="A4960" s="30" t="s">
        <v>13926</v>
      </c>
      <c r="B4960" s="5" t="s">
        <v>13927</v>
      </c>
      <c r="C4960" s="5" t="s">
        <v>13928</v>
      </c>
      <c r="D4960" s="5">
        <v>9.2293800000000008</v>
      </c>
      <c r="E4960" s="5">
        <v>430</v>
      </c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10</v>
      </c>
      <c r="L4960" s="5">
        <f t="shared" si="462"/>
        <v>0</v>
      </c>
      <c r="M4960" s="5">
        <f t="shared" si="463"/>
        <v>0</v>
      </c>
      <c r="N4960" s="5">
        <f t="shared" si="464"/>
        <v>0</v>
      </c>
      <c r="O4960" s="5">
        <f t="shared" si="465"/>
        <v>0</v>
      </c>
      <c r="P4960" s="5">
        <f t="shared" si="466"/>
        <v>0</v>
      </c>
      <c r="Q4960" s="5">
        <f t="shared" si="467"/>
        <v>5.4027752759926703E-2</v>
      </c>
      <c r="R4960" s="5">
        <v>-1.5449999999999999</v>
      </c>
    </row>
    <row r="4961" spans="1:18">
      <c r="A4961" s="30" t="s">
        <v>13929</v>
      </c>
      <c r="B4961" s="5" t="s">
        <v>13930</v>
      </c>
      <c r="C4961" s="5" t="s">
        <v>13931</v>
      </c>
      <c r="D4961" s="5">
        <v>35.445098999999999</v>
      </c>
      <c r="E4961" s="5">
        <v>315</v>
      </c>
      <c r="F4961" s="5">
        <v>0</v>
      </c>
      <c r="G4961" s="5">
        <v>10</v>
      </c>
      <c r="H4961" s="5">
        <v>0</v>
      </c>
      <c r="I4961" s="5">
        <v>0</v>
      </c>
      <c r="J4961" s="5">
        <v>20</v>
      </c>
      <c r="K4961" s="5">
        <v>30</v>
      </c>
      <c r="L4961" s="5">
        <f t="shared" si="462"/>
        <v>0</v>
      </c>
      <c r="M4961" s="5">
        <f t="shared" si="463"/>
        <v>0.13422644928156299</v>
      </c>
      <c r="N4961" s="5">
        <f t="shared" si="464"/>
        <v>0</v>
      </c>
      <c r="O4961" s="5">
        <f t="shared" si="465"/>
        <v>0</v>
      </c>
      <c r="P4961" s="5">
        <f t="shared" si="466"/>
        <v>0.2226760359835567</v>
      </c>
      <c r="Q4961" s="5">
        <f t="shared" si="467"/>
        <v>0.22125651130255697</v>
      </c>
      <c r="R4961" s="5">
        <v>-1.8640000000000001</v>
      </c>
    </row>
    <row r="4962" spans="1:18">
      <c r="A4962" s="30" t="s">
        <v>13932</v>
      </c>
      <c r="B4962" s="5" t="s">
        <v>13933</v>
      </c>
      <c r="C4962" s="5" t="s">
        <v>13934</v>
      </c>
      <c r="D4962" s="5">
        <v>2.2610000000000001</v>
      </c>
      <c r="E4962" s="5">
        <v>682</v>
      </c>
      <c r="F4962" s="5">
        <v>0</v>
      </c>
      <c r="G4962" s="5">
        <v>0</v>
      </c>
      <c r="H4962" s="5">
        <v>10</v>
      </c>
      <c r="I4962" s="5">
        <v>0</v>
      </c>
      <c r="J4962" s="5">
        <v>0</v>
      </c>
      <c r="K4962" s="5">
        <v>0</v>
      </c>
      <c r="L4962" s="5">
        <f t="shared" si="462"/>
        <v>0</v>
      </c>
      <c r="M4962" s="5">
        <f t="shared" si="463"/>
        <v>0</v>
      </c>
      <c r="N4962" s="5">
        <f t="shared" si="464"/>
        <v>6.3864683712516912E-2</v>
      </c>
      <c r="O4962" s="5">
        <f t="shared" si="465"/>
        <v>0</v>
      </c>
      <c r="P4962" s="5">
        <f t="shared" si="466"/>
        <v>0</v>
      </c>
      <c r="Q4962" s="5">
        <f t="shared" si="467"/>
        <v>0</v>
      </c>
      <c r="R4962" s="5">
        <v>1.5920000000000001</v>
      </c>
    </row>
    <row r="4963" spans="1:18">
      <c r="A4963" s="30" t="s">
        <v>13932</v>
      </c>
      <c r="B4963" s="5" t="s">
        <v>13935</v>
      </c>
      <c r="C4963" s="5" t="s">
        <v>13936</v>
      </c>
      <c r="D4963" s="5">
        <v>7.0537749999999999</v>
      </c>
      <c r="E4963" s="5">
        <v>670</v>
      </c>
      <c r="F4963" s="5">
        <v>0</v>
      </c>
      <c r="G4963" s="5">
        <v>0</v>
      </c>
      <c r="H4963" s="5">
        <v>10</v>
      </c>
      <c r="I4963" s="5">
        <v>0</v>
      </c>
      <c r="J4963" s="5">
        <v>0</v>
      </c>
      <c r="K4963" s="5">
        <v>0</v>
      </c>
      <c r="L4963" s="5">
        <f t="shared" si="462"/>
        <v>0</v>
      </c>
      <c r="M4963" s="5">
        <f t="shared" si="463"/>
        <v>0</v>
      </c>
      <c r="N4963" s="5">
        <f t="shared" si="464"/>
        <v>6.5008528793935122E-2</v>
      </c>
      <c r="O4963" s="5">
        <f t="shared" si="465"/>
        <v>0</v>
      </c>
      <c r="P4963" s="5">
        <f t="shared" si="466"/>
        <v>0</v>
      </c>
      <c r="Q4963" s="5">
        <f t="shared" si="467"/>
        <v>0</v>
      </c>
      <c r="R4963" s="5">
        <v>1.5840000000000001</v>
      </c>
    </row>
    <row r="4964" spans="1:18">
      <c r="A4964" s="30" t="s">
        <v>13937</v>
      </c>
      <c r="B4964" s="5" t="s">
        <v>13938</v>
      </c>
      <c r="C4964" s="5" t="s">
        <v>13939</v>
      </c>
      <c r="D4964" s="5">
        <v>20.462101000000001</v>
      </c>
      <c r="E4964" s="5">
        <v>114</v>
      </c>
      <c r="F4964" s="5">
        <v>30</v>
      </c>
      <c r="G4964" s="5">
        <v>30</v>
      </c>
      <c r="H4964" s="5">
        <v>20</v>
      </c>
      <c r="I4964" s="5">
        <v>0</v>
      </c>
      <c r="J4964" s="5">
        <v>10</v>
      </c>
      <c r="K4964" s="5">
        <v>10</v>
      </c>
      <c r="L4964" s="5">
        <f t="shared" si="462"/>
        <v>0.88643555046229383</v>
      </c>
      <c r="M4964" s="5">
        <f t="shared" si="463"/>
        <v>1.1126666190445353</v>
      </c>
      <c r="N4964" s="5">
        <f t="shared" si="464"/>
        <v>0.76413533845502679</v>
      </c>
      <c r="O4964" s="5">
        <f t="shared" si="465"/>
        <v>0</v>
      </c>
      <c r="P4964" s="5">
        <f t="shared" si="466"/>
        <v>0.30764452339833492</v>
      </c>
      <c r="Q4964" s="5">
        <f t="shared" si="467"/>
        <v>0.20378889198919722</v>
      </c>
      <c r="R4964" s="5">
        <v>0.91700000000000004</v>
      </c>
    </row>
    <row r="4965" spans="1:18">
      <c r="A4965" s="30" t="s">
        <v>13940</v>
      </c>
      <c r="B4965" s="5" t="s">
        <v>13941</v>
      </c>
      <c r="C4965" s="5" t="s">
        <v>13942</v>
      </c>
      <c r="D4965" s="5">
        <v>36.027500000000003</v>
      </c>
      <c r="E4965" s="5">
        <v>93</v>
      </c>
      <c r="F4965" s="5">
        <v>10</v>
      </c>
      <c r="G4965" s="5">
        <v>20</v>
      </c>
      <c r="H4965" s="5">
        <v>0</v>
      </c>
      <c r="I4965" s="5">
        <v>0</v>
      </c>
      <c r="J4965" s="5">
        <v>0</v>
      </c>
      <c r="K4965" s="5">
        <v>20</v>
      </c>
      <c r="L4965" s="5">
        <f t="shared" si="462"/>
        <v>0.36219947223190502</v>
      </c>
      <c r="M4965" s="5">
        <f t="shared" si="463"/>
        <v>0.90927594674607193</v>
      </c>
      <c r="N4965" s="5">
        <f t="shared" si="464"/>
        <v>0</v>
      </c>
      <c r="O4965" s="5">
        <f t="shared" si="465"/>
        <v>0</v>
      </c>
      <c r="P4965" s="5">
        <f t="shared" si="466"/>
        <v>0</v>
      </c>
      <c r="Q4965" s="5">
        <f t="shared" si="467"/>
        <v>0.49961147713480614</v>
      </c>
      <c r="R4965" s="5">
        <v>-5.8999999999999997E-2</v>
      </c>
    </row>
    <row r="4966" spans="1:18">
      <c r="A4966" s="30" t="s">
        <v>13943</v>
      </c>
      <c r="B4966" s="5" t="s">
        <v>13944</v>
      </c>
      <c r="C4966" s="5" t="s">
        <v>13945</v>
      </c>
      <c r="D4966" s="5">
        <v>2.0542699999999998</v>
      </c>
      <c r="E4966" s="5">
        <v>247</v>
      </c>
      <c r="F4966" s="5">
        <v>0</v>
      </c>
      <c r="G4966" s="5">
        <v>7</v>
      </c>
      <c r="H4966" s="5">
        <v>0</v>
      </c>
      <c r="I4966" s="5">
        <v>0</v>
      </c>
      <c r="J4966" s="5">
        <v>0</v>
      </c>
      <c r="K4966" s="5">
        <v>0</v>
      </c>
      <c r="L4966" s="5">
        <f t="shared" si="462"/>
        <v>0</v>
      </c>
      <c r="M4966" s="5">
        <f t="shared" si="463"/>
        <v>0.11982563589710382</v>
      </c>
      <c r="N4966" s="5">
        <f t="shared" si="464"/>
        <v>0</v>
      </c>
      <c r="O4966" s="5">
        <f t="shared" si="465"/>
        <v>0</v>
      </c>
      <c r="P4966" s="5">
        <f t="shared" si="466"/>
        <v>0</v>
      </c>
      <c r="Q4966" s="5">
        <f t="shared" si="467"/>
        <v>0</v>
      </c>
      <c r="R4966" s="5">
        <v>1.3340000000000001</v>
      </c>
    </row>
    <row r="4967" spans="1:18">
      <c r="A4967" s="30" t="s">
        <v>13943</v>
      </c>
      <c r="B4967" s="5" t="s">
        <v>13946</v>
      </c>
      <c r="C4967" s="5" t="s">
        <v>13947</v>
      </c>
      <c r="D4967" s="5">
        <v>6.1488300000000002</v>
      </c>
      <c r="E4967" s="5">
        <v>368</v>
      </c>
      <c r="F4967" s="5">
        <v>0</v>
      </c>
      <c r="G4967" s="5">
        <v>7</v>
      </c>
      <c r="H4967" s="5">
        <v>0</v>
      </c>
      <c r="I4967" s="5">
        <v>0</v>
      </c>
      <c r="J4967" s="5">
        <v>55</v>
      </c>
      <c r="K4967" s="5">
        <v>60</v>
      </c>
      <c r="L4967" s="5">
        <f t="shared" si="462"/>
        <v>0</v>
      </c>
      <c r="M4967" s="5">
        <f t="shared" si="463"/>
        <v>8.0426445833110441E-2</v>
      </c>
      <c r="N4967" s="5">
        <f t="shared" si="464"/>
        <v>0</v>
      </c>
      <c r="O4967" s="5">
        <f t="shared" si="465"/>
        <v>0</v>
      </c>
      <c r="P4967" s="5">
        <f t="shared" si="466"/>
        <v>0.52416607655096736</v>
      </c>
      <c r="Q4967" s="5">
        <f t="shared" si="467"/>
        <v>0.37878152750166005</v>
      </c>
      <c r="R4967" s="5">
        <v>-2.9969999999999999</v>
      </c>
    </row>
    <row r="4968" spans="1:18">
      <c r="A4968" s="30" t="s">
        <v>13948</v>
      </c>
      <c r="B4968" s="5" t="s">
        <v>13949</v>
      </c>
      <c r="C4968" s="5" t="s">
        <v>13950</v>
      </c>
      <c r="D4968" s="5">
        <v>47.272948999999997</v>
      </c>
      <c r="E4968" s="5">
        <v>352</v>
      </c>
      <c r="F4968" s="5">
        <v>55</v>
      </c>
      <c r="G4968" s="5">
        <v>70</v>
      </c>
      <c r="H4968" s="5">
        <v>30</v>
      </c>
      <c r="I4968" s="5">
        <v>140</v>
      </c>
      <c r="J4968" s="5">
        <v>95</v>
      </c>
      <c r="K4968" s="5">
        <v>170</v>
      </c>
      <c r="L4968" s="5">
        <f t="shared" si="462"/>
        <v>0.52632110808698707</v>
      </c>
      <c r="M4968" s="5">
        <f t="shared" si="463"/>
        <v>0.84082193370979097</v>
      </c>
      <c r="N4968" s="5">
        <f t="shared" si="464"/>
        <v>0.37121347407900457</v>
      </c>
      <c r="O4968" s="5">
        <f t="shared" si="465"/>
        <v>1.4870143708467687</v>
      </c>
      <c r="P4968" s="5">
        <f t="shared" si="466"/>
        <v>0.94653130352385428</v>
      </c>
      <c r="Q4968" s="5">
        <f t="shared" si="467"/>
        <v>1.1219967973723417</v>
      </c>
      <c r="R4968" s="5">
        <v>-0.39200000000000002</v>
      </c>
    </row>
    <row r="4969" spans="1:18">
      <c r="A4969" s="30" t="s">
        <v>13951</v>
      </c>
      <c r="B4969" s="5" t="s">
        <v>13952</v>
      </c>
      <c r="C4969" s="5" t="s">
        <v>13953</v>
      </c>
      <c r="D4969" s="5">
        <v>25.537951</v>
      </c>
      <c r="E4969" s="5">
        <v>365</v>
      </c>
      <c r="F4969" s="5">
        <v>0</v>
      </c>
      <c r="G4969" s="5">
        <v>0</v>
      </c>
      <c r="H4969" s="5">
        <v>0</v>
      </c>
      <c r="I4969" s="5">
        <v>20</v>
      </c>
      <c r="J4969" s="5">
        <v>0</v>
      </c>
      <c r="K4969" s="5">
        <v>30</v>
      </c>
      <c r="L4969" s="5">
        <f t="shared" si="462"/>
        <v>0</v>
      </c>
      <c r="M4969" s="5">
        <f t="shared" si="463"/>
        <v>0</v>
      </c>
      <c r="N4969" s="5">
        <f t="shared" si="464"/>
        <v>0</v>
      </c>
      <c r="O4969" s="5">
        <f t="shared" si="465"/>
        <v>0.20486460216753918</v>
      </c>
      <c r="P4969" s="5">
        <f t="shared" si="466"/>
        <v>0</v>
      </c>
      <c r="Q4969" s="5">
        <f t="shared" si="467"/>
        <v>0.19094740016522041</v>
      </c>
      <c r="R4969" s="5">
        <v>-0.79800000000000004</v>
      </c>
    </row>
    <row r="4970" spans="1:18">
      <c r="A4970" s="30" t="s">
        <v>13954</v>
      </c>
      <c r="B4970" s="5" t="s">
        <v>13955</v>
      </c>
      <c r="C4970" s="5" t="s">
        <v>13956</v>
      </c>
      <c r="D4970" s="5">
        <v>14.7888</v>
      </c>
      <c r="E4970" s="5">
        <v>395</v>
      </c>
      <c r="F4970" s="5">
        <v>0</v>
      </c>
      <c r="G4970" s="5">
        <v>5</v>
      </c>
      <c r="H4970" s="5">
        <v>0</v>
      </c>
      <c r="I4970" s="5">
        <v>0</v>
      </c>
      <c r="J4970" s="5">
        <v>30</v>
      </c>
      <c r="K4970" s="5">
        <v>70</v>
      </c>
      <c r="L4970" s="5">
        <f t="shared" si="462"/>
        <v>0</v>
      </c>
      <c r="M4970" s="5">
        <f t="shared" si="463"/>
        <v>5.3520672814800441E-2</v>
      </c>
      <c r="N4970" s="5">
        <f t="shared" si="464"/>
        <v>0</v>
      </c>
      <c r="O4970" s="5">
        <f t="shared" si="465"/>
        <v>0</v>
      </c>
      <c r="P4970" s="5">
        <f t="shared" si="466"/>
        <v>0.26636563798033047</v>
      </c>
      <c r="Q4970" s="5">
        <f t="shared" si="467"/>
        <v>0.41170515394273266</v>
      </c>
      <c r="R4970" s="5">
        <v>-3.0449999999999999</v>
      </c>
    </row>
    <row r="4971" spans="1:18">
      <c r="A4971" s="30" t="s">
        <v>13957</v>
      </c>
      <c r="B4971" s="5" t="s">
        <v>13958</v>
      </c>
      <c r="C4971" s="5" t="s">
        <v>13959</v>
      </c>
      <c r="D4971" s="5">
        <v>4.81839</v>
      </c>
      <c r="E4971" s="5">
        <v>908</v>
      </c>
      <c r="F4971" s="5">
        <v>0</v>
      </c>
      <c r="G4971" s="5">
        <v>0</v>
      </c>
      <c r="H4971" s="5">
        <v>0</v>
      </c>
      <c r="I4971" s="5">
        <v>0</v>
      </c>
      <c r="J4971" s="5">
        <v>0</v>
      </c>
      <c r="K4971" s="5">
        <v>30</v>
      </c>
      <c r="L4971" s="5">
        <f t="shared" si="462"/>
        <v>0</v>
      </c>
      <c r="M4971" s="5">
        <f t="shared" si="463"/>
        <v>0</v>
      </c>
      <c r="N4971" s="5">
        <f t="shared" si="464"/>
        <v>0</v>
      </c>
      <c r="O4971" s="5">
        <f t="shared" si="465"/>
        <v>0</v>
      </c>
      <c r="P4971" s="5">
        <f t="shared" si="466"/>
        <v>0</v>
      </c>
      <c r="Q4971" s="5">
        <f t="shared" si="467"/>
        <v>7.6757490154521421E-2</v>
      </c>
      <c r="R4971" s="5">
        <v>-2.6120000000000001</v>
      </c>
    </row>
    <row r="4972" spans="1:18">
      <c r="A4972" s="30" t="s">
        <v>13960</v>
      </c>
      <c r="B4972" s="5" t="s">
        <v>13961</v>
      </c>
      <c r="C4972" s="5" t="s">
        <v>13962</v>
      </c>
      <c r="D4972" s="5">
        <v>5.76478</v>
      </c>
      <c r="E4972" s="5">
        <v>1472</v>
      </c>
      <c r="F4972" s="5">
        <v>0</v>
      </c>
      <c r="G4972" s="5">
        <v>0</v>
      </c>
      <c r="H4972" s="5">
        <v>15</v>
      </c>
      <c r="I4972" s="5">
        <v>0</v>
      </c>
      <c r="J4972" s="5">
        <v>0</v>
      </c>
      <c r="K4972" s="5">
        <v>10</v>
      </c>
      <c r="L4972" s="5">
        <f t="shared" si="462"/>
        <v>0</v>
      </c>
      <c r="M4972" s="5">
        <f t="shared" si="463"/>
        <v>0</v>
      </c>
      <c r="N4972" s="5">
        <f t="shared" si="464"/>
        <v>4.4384219726837496E-2</v>
      </c>
      <c r="O4972" s="5">
        <f t="shared" si="465"/>
        <v>0</v>
      </c>
      <c r="P4972" s="5">
        <f t="shared" si="466"/>
        <v>0</v>
      </c>
      <c r="Q4972" s="5">
        <f t="shared" si="467"/>
        <v>1.5782563645902501E-2</v>
      </c>
      <c r="R4972" s="5">
        <v>1.6E-2</v>
      </c>
    </row>
    <row r="4973" spans="1:18">
      <c r="A4973" s="30" t="s">
        <v>13960</v>
      </c>
      <c r="B4973" s="5" t="s">
        <v>13963</v>
      </c>
      <c r="C4973" s="5" t="s">
        <v>13964</v>
      </c>
      <c r="D4973" s="5">
        <v>2.7789899999999998</v>
      </c>
      <c r="E4973" s="5">
        <v>1262</v>
      </c>
      <c r="F4973" s="5">
        <v>0</v>
      </c>
      <c r="G4973" s="5">
        <v>0</v>
      </c>
      <c r="H4973" s="5">
        <v>5</v>
      </c>
      <c r="I4973" s="5">
        <v>0</v>
      </c>
      <c r="J4973" s="5">
        <v>0</v>
      </c>
      <c r="K4973" s="5">
        <v>0</v>
      </c>
      <c r="L4973" s="5">
        <f t="shared" si="462"/>
        <v>0</v>
      </c>
      <c r="M4973" s="5">
        <f t="shared" si="463"/>
        <v>0</v>
      </c>
      <c r="N4973" s="5">
        <f t="shared" si="464"/>
        <v>1.7256622144190385E-2</v>
      </c>
      <c r="O4973" s="5">
        <f t="shared" si="465"/>
        <v>0</v>
      </c>
      <c r="P4973" s="5">
        <f t="shared" si="466"/>
        <v>0</v>
      </c>
      <c r="Q4973" s="5">
        <f t="shared" si="467"/>
        <v>0</v>
      </c>
      <c r="R4973" s="5">
        <v>1.075</v>
      </c>
    </row>
    <row r="4974" spans="1:18">
      <c r="A4974" s="30" t="s">
        <v>13965</v>
      </c>
      <c r="B4974" s="5" t="s">
        <v>13966</v>
      </c>
      <c r="C4974" s="5" t="s">
        <v>13967</v>
      </c>
      <c r="D4974" s="5">
        <v>0.49792999999999998</v>
      </c>
      <c r="E4974" s="5">
        <v>626</v>
      </c>
      <c r="F4974" s="5">
        <v>0</v>
      </c>
      <c r="G4974" s="5">
        <v>0</v>
      </c>
      <c r="H4974" s="5">
        <v>0</v>
      </c>
      <c r="I4974" s="5">
        <v>0</v>
      </c>
      <c r="J4974" s="5">
        <v>0</v>
      </c>
      <c r="K4974" s="5">
        <v>10</v>
      </c>
      <c r="L4974" s="5">
        <f t="shared" si="462"/>
        <v>0</v>
      </c>
      <c r="M4974" s="5">
        <f t="shared" si="463"/>
        <v>0</v>
      </c>
      <c r="N4974" s="5">
        <f t="shared" si="464"/>
        <v>0</v>
      </c>
      <c r="O4974" s="5">
        <f t="shared" si="465"/>
        <v>0</v>
      </c>
      <c r="P4974" s="5">
        <f t="shared" si="466"/>
        <v>0</v>
      </c>
      <c r="Q4974" s="5">
        <f t="shared" si="467"/>
        <v>3.7111715154582239E-2</v>
      </c>
      <c r="R4974" s="5">
        <v>-1.552</v>
      </c>
    </row>
    <row r="4975" spans="1:18">
      <c r="A4975" s="30" t="s">
        <v>13968</v>
      </c>
      <c r="B4975" s="5" t="s">
        <v>13969</v>
      </c>
      <c r="C4975" s="5" t="s">
        <v>13970</v>
      </c>
      <c r="D4975" s="5">
        <v>17.581249</v>
      </c>
      <c r="E4975" s="5">
        <v>295</v>
      </c>
      <c r="F4975" s="5">
        <v>65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f t="shared" si="462"/>
        <v>0.74220196937012395</v>
      </c>
      <c r="M4975" s="5">
        <f t="shared" si="463"/>
        <v>0</v>
      </c>
      <c r="N4975" s="5">
        <f t="shared" si="464"/>
        <v>0</v>
      </c>
      <c r="O4975" s="5">
        <f t="shared" si="465"/>
        <v>0</v>
      </c>
      <c r="P4975" s="5">
        <f t="shared" si="466"/>
        <v>0</v>
      </c>
      <c r="Q4975" s="5">
        <f t="shared" si="467"/>
        <v>0</v>
      </c>
      <c r="R4975" s="5">
        <v>3.2610000000000001</v>
      </c>
    </row>
    <row r="4976" spans="1:18">
      <c r="A4976" s="30" t="s">
        <v>13971</v>
      </c>
      <c r="B4976" s="5" t="s">
        <v>13972</v>
      </c>
      <c r="C4976" s="5" t="s">
        <v>13973</v>
      </c>
      <c r="D4976" s="5">
        <v>3.90802</v>
      </c>
      <c r="E4976" s="5">
        <v>408</v>
      </c>
      <c r="F4976" s="5">
        <v>0</v>
      </c>
      <c r="G4976" s="5">
        <v>0</v>
      </c>
      <c r="H4976" s="5">
        <v>0</v>
      </c>
      <c r="I4976" s="5">
        <v>0</v>
      </c>
      <c r="J4976" s="5">
        <v>5</v>
      </c>
      <c r="K4976" s="5">
        <v>0</v>
      </c>
      <c r="L4976" s="5">
        <f t="shared" si="462"/>
        <v>0</v>
      </c>
      <c r="M4976" s="5">
        <f t="shared" si="463"/>
        <v>0</v>
      </c>
      <c r="N4976" s="5">
        <f t="shared" si="464"/>
        <v>0</v>
      </c>
      <c r="O4976" s="5">
        <f t="shared" si="465"/>
        <v>0</v>
      </c>
      <c r="P4976" s="5">
        <f t="shared" si="466"/>
        <v>4.2979749592414442E-2</v>
      </c>
      <c r="Q4976" s="5">
        <f t="shared" si="467"/>
        <v>0</v>
      </c>
      <c r="R4976" s="5">
        <v>-0.93799999999999994</v>
      </c>
    </row>
    <row r="4977" spans="1:18">
      <c r="A4977" s="30" t="s">
        <v>13971</v>
      </c>
      <c r="B4977" s="5" t="s">
        <v>13974</v>
      </c>
      <c r="C4977" s="5" t="s">
        <v>13975</v>
      </c>
      <c r="D4977" s="5">
        <v>3.6600000000000001E-4</v>
      </c>
      <c r="E4977" s="5">
        <v>424</v>
      </c>
      <c r="F4977" s="5">
        <v>0</v>
      </c>
      <c r="G4977" s="5">
        <v>0</v>
      </c>
      <c r="H4977" s="5">
        <v>0</v>
      </c>
      <c r="I4977" s="5">
        <v>0</v>
      </c>
      <c r="J4977" s="5">
        <v>5</v>
      </c>
      <c r="K4977" s="5">
        <v>0</v>
      </c>
      <c r="L4977" s="5">
        <f t="shared" si="462"/>
        <v>0</v>
      </c>
      <c r="M4977" s="5">
        <f t="shared" si="463"/>
        <v>0</v>
      </c>
      <c r="N4977" s="5">
        <f t="shared" si="464"/>
        <v>0</v>
      </c>
      <c r="O4977" s="5">
        <f t="shared" si="465"/>
        <v>0</v>
      </c>
      <c r="P4977" s="5">
        <f t="shared" si="466"/>
        <v>4.1357872249304456E-2</v>
      </c>
      <c r="Q4977" s="5">
        <f t="shared" si="467"/>
        <v>0</v>
      </c>
      <c r="R4977" s="5">
        <v>-0.89100000000000001</v>
      </c>
    </row>
    <row r="4978" spans="1:18">
      <c r="A4978" s="30" t="s">
        <v>13976</v>
      </c>
      <c r="B4978" s="5" t="s">
        <v>13977</v>
      </c>
      <c r="C4978" s="5" t="s">
        <v>13978</v>
      </c>
      <c r="D4978" s="5">
        <v>8.5370749999999997</v>
      </c>
      <c r="E4978" s="5">
        <v>504</v>
      </c>
      <c r="F4978" s="5">
        <v>95</v>
      </c>
      <c r="G4978" s="5">
        <v>77</v>
      </c>
      <c r="H4978" s="5">
        <v>90</v>
      </c>
      <c r="I4978" s="5">
        <v>50</v>
      </c>
      <c r="J4978" s="5">
        <v>45</v>
      </c>
      <c r="K4978" s="5">
        <v>50</v>
      </c>
      <c r="L4978" s="5">
        <f t="shared" si="462"/>
        <v>0.63492705102557168</v>
      </c>
      <c r="M4978" s="5">
        <f t="shared" si="463"/>
        <v>0.64596478716752193</v>
      </c>
      <c r="N4978" s="5">
        <f t="shared" si="464"/>
        <v>0.77778061235600948</v>
      </c>
      <c r="O4978" s="5">
        <f t="shared" si="465"/>
        <v>0.37091061404341169</v>
      </c>
      <c r="P4978" s="5">
        <f t="shared" si="466"/>
        <v>0.31313817560187662</v>
      </c>
      <c r="Q4978" s="5">
        <f t="shared" si="467"/>
        <v>0.23047553260683018</v>
      </c>
      <c r="R4978" s="5">
        <v>0.69399999999999995</v>
      </c>
    </row>
    <row r="4979" spans="1:18">
      <c r="A4979" s="30" t="s">
        <v>13976</v>
      </c>
      <c r="B4979" s="5" t="s">
        <v>13979</v>
      </c>
      <c r="C4979" s="5" t="s">
        <v>13980</v>
      </c>
      <c r="D4979" s="5">
        <v>1.8246599999999999</v>
      </c>
      <c r="E4979" s="5">
        <v>501</v>
      </c>
      <c r="F4979" s="5">
        <v>90</v>
      </c>
      <c r="G4979" s="5">
        <v>67</v>
      </c>
      <c r="H4979" s="5">
        <v>90</v>
      </c>
      <c r="I4979" s="5">
        <v>50</v>
      </c>
      <c r="J4979" s="5">
        <v>45</v>
      </c>
      <c r="K4979" s="5">
        <v>50</v>
      </c>
      <c r="L4979" s="5">
        <f t="shared" si="462"/>
        <v>0.60511169312994917</v>
      </c>
      <c r="M4979" s="5">
        <f t="shared" si="463"/>
        <v>0.5654389644885004</v>
      </c>
      <c r="N4979" s="5">
        <f t="shared" si="464"/>
        <v>0.78243798129227315</v>
      </c>
      <c r="O4979" s="5">
        <f t="shared" si="465"/>
        <v>0.37313163568439023</v>
      </c>
      <c r="P4979" s="5">
        <f t="shared" si="466"/>
        <v>0.31501325449769624</v>
      </c>
      <c r="Q4979" s="5">
        <f t="shared" si="467"/>
        <v>0.23185562561645195</v>
      </c>
      <c r="R4979" s="5">
        <v>0.64800000000000002</v>
      </c>
    </row>
    <row r="4980" spans="1:18">
      <c r="A4980" s="30" t="s">
        <v>13981</v>
      </c>
      <c r="B4980" s="5" t="s">
        <v>13982</v>
      </c>
      <c r="C4980" s="5" t="s">
        <v>13983</v>
      </c>
      <c r="D4980" s="5">
        <v>6.70634</v>
      </c>
      <c r="E4980" s="5">
        <v>582</v>
      </c>
      <c r="F4980" s="5">
        <v>0</v>
      </c>
      <c r="G4980" s="5">
        <v>30</v>
      </c>
      <c r="H4980" s="5">
        <v>20</v>
      </c>
      <c r="I4980" s="5">
        <v>30</v>
      </c>
      <c r="J4980" s="5">
        <v>20</v>
      </c>
      <c r="K4980" s="5">
        <v>20</v>
      </c>
      <c r="L4980" s="5">
        <f t="shared" ref="L4980:L5043" si="468">F4980/296872/E4980*10^6</f>
        <v>0</v>
      </c>
      <c r="M4980" s="5">
        <f t="shared" ref="M4980:M5043" si="469">G4980/236511/E4980*10^6</f>
        <v>0.21794500785408427</v>
      </c>
      <c r="N4980" s="5">
        <f t="shared" ref="N4980:N5043" si="470">H4980/229591/E4980*10^6</f>
        <v>0.14967599413036609</v>
      </c>
      <c r="O4980" s="5">
        <f t="shared" ref="O4980:O5043" si="471">I4980/267467/E4980*10^6</f>
        <v>0.19272056647204075</v>
      </c>
      <c r="P4980" s="5">
        <f t="shared" ref="P4980:P5043" si="472">J4980/285132/E4980*10^6</f>
        <v>0.12052053493955388</v>
      </c>
      <c r="Q4980" s="5">
        <f t="shared" ref="Q4980:Q5043" si="473">K4980/E4980/430442*10^6</f>
        <v>7.983482366587108E-2</v>
      </c>
      <c r="R4980" s="5">
        <v>0.218</v>
      </c>
    </row>
    <row r="4981" spans="1:18">
      <c r="A4981" s="30" t="s">
        <v>13984</v>
      </c>
      <c r="B4981" s="5" t="s">
        <v>13985</v>
      </c>
      <c r="C4981" s="5" t="s">
        <v>13986</v>
      </c>
      <c r="D4981" s="5">
        <v>1.2151799999999999</v>
      </c>
      <c r="E4981" s="5">
        <v>476</v>
      </c>
      <c r="F4981" s="5">
        <v>0</v>
      </c>
      <c r="G4981" s="5">
        <v>0</v>
      </c>
      <c r="H4981" s="5">
        <v>0</v>
      </c>
      <c r="I4981" s="5">
        <v>10</v>
      </c>
      <c r="J4981" s="5">
        <v>0</v>
      </c>
      <c r="K4981" s="5">
        <v>0</v>
      </c>
      <c r="L4981" s="5">
        <f t="shared" si="468"/>
        <v>0</v>
      </c>
      <c r="M4981" s="5">
        <f t="shared" si="469"/>
        <v>0</v>
      </c>
      <c r="N4981" s="5">
        <f t="shared" si="470"/>
        <v>0</v>
      </c>
      <c r="O4981" s="5">
        <f t="shared" si="471"/>
        <v>7.8545777091546018E-2</v>
      </c>
      <c r="P4981" s="5">
        <f t="shared" si="472"/>
        <v>0</v>
      </c>
      <c r="Q4981" s="5">
        <f t="shared" si="473"/>
        <v>0</v>
      </c>
      <c r="R4981" s="5">
        <v>1.57</v>
      </c>
    </row>
    <row r="4982" spans="1:18">
      <c r="A4982" s="30" t="s">
        <v>13987</v>
      </c>
      <c r="B4982" s="5" t="s">
        <v>13988</v>
      </c>
      <c r="C4982" s="5" t="s">
        <v>13989</v>
      </c>
      <c r="D4982" s="5">
        <v>7.9733700000000001</v>
      </c>
      <c r="E4982" s="5">
        <v>223</v>
      </c>
      <c r="F4982" s="5">
        <v>0</v>
      </c>
      <c r="G4982" s="5">
        <v>0</v>
      </c>
      <c r="H4982" s="5">
        <v>0</v>
      </c>
      <c r="I4982" s="5">
        <v>0</v>
      </c>
      <c r="J4982" s="5">
        <v>0</v>
      </c>
      <c r="K4982" s="5">
        <v>20</v>
      </c>
      <c r="L4982" s="5">
        <f t="shared" si="468"/>
        <v>0</v>
      </c>
      <c r="M4982" s="5">
        <f t="shared" si="469"/>
        <v>0</v>
      </c>
      <c r="N4982" s="5">
        <f t="shared" si="470"/>
        <v>0</v>
      </c>
      <c r="O4982" s="5">
        <f t="shared" si="471"/>
        <v>0</v>
      </c>
      <c r="P4982" s="5">
        <f t="shared" si="472"/>
        <v>0</v>
      </c>
      <c r="Q4982" s="5">
        <f t="shared" si="473"/>
        <v>0.20835814965711644</v>
      </c>
      <c r="R4982" s="5">
        <v>-2.242</v>
      </c>
    </row>
    <row r="4983" spans="1:18">
      <c r="A4983" s="30" t="s">
        <v>13990</v>
      </c>
      <c r="B4983" s="5" t="s">
        <v>13991</v>
      </c>
      <c r="C4983" s="5" t="s">
        <v>13992</v>
      </c>
      <c r="D4983" s="5">
        <v>13.546181000000001</v>
      </c>
      <c r="E4983" s="5">
        <v>1369</v>
      </c>
      <c r="F4983" s="5">
        <v>0</v>
      </c>
      <c r="G4983" s="5">
        <v>0</v>
      </c>
      <c r="H4983" s="5">
        <v>0</v>
      </c>
      <c r="I4983" s="5">
        <v>0</v>
      </c>
      <c r="J4983" s="5">
        <v>10</v>
      </c>
      <c r="K4983" s="5">
        <v>0</v>
      </c>
      <c r="L4983" s="5">
        <f t="shared" si="468"/>
        <v>0</v>
      </c>
      <c r="M4983" s="5">
        <f t="shared" si="469"/>
        <v>0</v>
      </c>
      <c r="N4983" s="5">
        <f t="shared" si="470"/>
        <v>0</v>
      </c>
      <c r="O4983" s="5">
        <f t="shared" si="471"/>
        <v>0</v>
      </c>
      <c r="P4983" s="5">
        <f t="shared" si="472"/>
        <v>2.5618316776778803E-2</v>
      </c>
      <c r="Q4983" s="5">
        <f t="shared" si="473"/>
        <v>0</v>
      </c>
      <c r="R4983" s="5">
        <v>-1.5529999999999999</v>
      </c>
    </row>
    <row r="4984" spans="1:18">
      <c r="A4984" s="30" t="s">
        <v>13993</v>
      </c>
      <c r="B4984" s="5" t="s">
        <v>13994</v>
      </c>
      <c r="C4984" s="5" t="s">
        <v>13995</v>
      </c>
      <c r="D4984" s="5">
        <v>0.61744100000000002</v>
      </c>
      <c r="E4984" s="5">
        <v>1274</v>
      </c>
      <c r="F4984" s="5">
        <v>0</v>
      </c>
      <c r="G4984" s="5">
        <v>0</v>
      </c>
      <c r="H4984" s="5">
        <v>0</v>
      </c>
      <c r="I4984" s="5">
        <v>5</v>
      </c>
      <c r="J4984" s="5">
        <v>50</v>
      </c>
      <c r="K4984" s="5">
        <v>60</v>
      </c>
      <c r="L4984" s="5">
        <f t="shared" si="468"/>
        <v>0</v>
      </c>
      <c r="M4984" s="5">
        <f t="shared" si="469"/>
        <v>0</v>
      </c>
      <c r="N4984" s="5">
        <f t="shared" si="470"/>
        <v>0</v>
      </c>
      <c r="O4984" s="5">
        <f t="shared" si="471"/>
        <v>1.4673386929189914E-2</v>
      </c>
      <c r="P4984" s="5">
        <f t="shared" si="472"/>
        <v>0.13764315411071501</v>
      </c>
      <c r="Q4984" s="5">
        <f t="shared" si="473"/>
        <v>0.10941256053423148</v>
      </c>
      <c r="R4984" s="5">
        <v>-3.1589999999999998</v>
      </c>
    </row>
    <row r="4985" spans="1:18">
      <c r="A4985" s="30" t="s">
        <v>13993</v>
      </c>
      <c r="B4985" s="5" t="s">
        <v>13996</v>
      </c>
      <c r="C4985" s="5" t="s">
        <v>13997</v>
      </c>
      <c r="D4985" s="5">
        <v>2.1951000000000001</v>
      </c>
      <c r="E4985" s="5">
        <v>1277</v>
      </c>
      <c r="F4985" s="5">
        <v>0</v>
      </c>
      <c r="G4985" s="5">
        <v>0</v>
      </c>
      <c r="H4985" s="5">
        <v>0</v>
      </c>
      <c r="I4985" s="5">
        <v>5</v>
      </c>
      <c r="J4985" s="5">
        <v>50</v>
      </c>
      <c r="K4985" s="5">
        <v>60</v>
      </c>
      <c r="L4985" s="5">
        <f t="shared" si="468"/>
        <v>0</v>
      </c>
      <c r="M4985" s="5">
        <f t="shared" si="469"/>
        <v>0</v>
      </c>
      <c r="N4985" s="5">
        <f t="shared" si="470"/>
        <v>0</v>
      </c>
      <c r="O4985" s="5">
        <f t="shared" si="471"/>
        <v>1.4638915385895028E-2</v>
      </c>
      <c r="P4985" s="5">
        <f t="shared" si="472"/>
        <v>0.13731979509557626</v>
      </c>
      <c r="Q4985" s="5">
        <f t="shared" si="473"/>
        <v>0.1091555224123813</v>
      </c>
      <c r="R4985" s="5">
        <v>-3.1739999999999999</v>
      </c>
    </row>
    <row r="4986" spans="1:18">
      <c r="A4986" s="30" t="s">
        <v>13998</v>
      </c>
      <c r="B4986" s="5" t="s">
        <v>13999</v>
      </c>
      <c r="C4986" s="5" t="s">
        <v>14000</v>
      </c>
      <c r="D4986" s="5">
        <v>6.5796700000000001</v>
      </c>
      <c r="E4986" s="5">
        <v>1098</v>
      </c>
      <c r="F4986" s="5">
        <v>0</v>
      </c>
      <c r="G4986" s="5">
        <v>0</v>
      </c>
      <c r="H4986" s="5">
        <v>0</v>
      </c>
      <c r="I4986" s="5">
        <v>0</v>
      </c>
      <c r="J4986" s="5">
        <v>40</v>
      </c>
      <c r="K4986" s="5">
        <v>0</v>
      </c>
      <c r="L4986" s="5">
        <f t="shared" si="468"/>
        <v>0</v>
      </c>
      <c r="M4986" s="5">
        <f t="shared" si="469"/>
        <v>0</v>
      </c>
      <c r="N4986" s="5">
        <f t="shared" si="470"/>
        <v>0</v>
      </c>
      <c r="O4986" s="5">
        <f t="shared" si="471"/>
        <v>0</v>
      </c>
      <c r="P4986" s="5">
        <f t="shared" si="472"/>
        <v>0.12776493867908992</v>
      </c>
      <c r="Q4986" s="5">
        <f t="shared" si="473"/>
        <v>0</v>
      </c>
      <c r="R4986" s="5">
        <v>-2.8839999999999999</v>
      </c>
    </row>
    <row r="4987" spans="1:18">
      <c r="A4987" s="30" t="s">
        <v>14001</v>
      </c>
      <c r="B4987" s="5" t="s">
        <v>14002</v>
      </c>
      <c r="C4987" s="5" t="s">
        <v>14003</v>
      </c>
      <c r="D4987" s="5">
        <v>8.6590900000000008</v>
      </c>
      <c r="E4987" s="5">
        <v>1776</v>
      </c>
      <c r="F4987" s="5">
        <v>0</v>
      </c>
      <c r="G4987" s="5">
        <v>0</v>
      </c>
      <c r="H4987" s="5">
        <v>20</v>
      </c>
      <c r="I4987" s="5">
        <v>0</v>
      </c>
      <c r="J4987" s="5">
        <v>0</v>
      </c>
      <c r="K4987" s="5">
        <v>0</v>
      </c>
      <c r="L4987" s="5">
        <f t="shared" si="468"/>
        <v>0</v>
      </c>
      <c r="M4987" s="5">
        <f t="shared" si="469"/>
        <v>0</v>
      </c>
      <c r="N4987" s="5">
        <f t="shared" si="470"/>
        <v>4.904922780623483E-2</v>
      </c>
      <c r="O4987" s="5">
        <f t="shared" si="471"/>
        <v>0</v>
      </c>
      <c r="P4987" s="5">
        <f t="shared" si="472"/>
        <v>0</v>
      </c>
      <c r="Q4987" s="5">
        <f t="shared" si="473"/>
        <v>0</v>
      </c>
      <c r="R4987" s="5">
        <v>2.1589999999999998</v>
      </c>
    </row>
    <row r="4988" spans="1:18">
      <c r="A4988" s="30" t="s">
        <v>14004</v>
      </c>
      <c r="B4988" s="5" t="s">
        <v>14005</v>
      </c>
      <c r="C4988" s="5" t="s">
        <v>14006</v>
      </c>
      <c r="D4988" s="5">
        <v>4.3356789999999998</v>
      </c>
      <c r="E4988" s="5">
        <v>509</v>
      </c>
      <c r="F4988" s="5">
        <v>0</v>
      </c>
      <c r="G4988" s="5">
        <v>0</v>
      </c>
      <c r="H4988" s="5">
        <v>60</v>
      </c>
      <c r="I4988" s="5">
        <v>40</v>
      </c>
      <c r="J4988" s="5">
        <v>30</v>
      </c>
      <c r="K4988" s="5">
        <v>10</v>
      </c>
      <c r="L4988" s="5">
        <f t="shared" si="468"/>
        <v>0</v>
      </c>
      <c r="M4988" s="5">
        <f t="shared" si="469"/>
        <v>0</v>
      </c>
      <c r="N4988" s="5">
        <f t="shared" si="470"/>
        <v>0.51342688752773902</v>
      </c>
      <c r="O4988" s="5">
        <f t="shared" si="471"/>
        <v>0.2938136730497124</v>
      </c>
      <c r="P4988" s="5">
        <f t="shared" si="472"/>
        <v>0.20670810805939205</v>
      </c>
      <c r="Q4988" s="5">
        <f t="shared" si="473"/>
        <v>4.5642305867914505E-2</v>
      </c>
      <c r="R4988" s="5">
        <v>0.44400000000000001</v>
      </c>
    </row>
    <row r="4989" spans="1:18">
      <c r="A4989" s="30" t="s">
        <v>14004</v>
      </c>
      <c r="B4989" s="5" t="s">
        <v>14007</v>
      </c>
      <c r="C4989" s="5" t="s">
        <v>14008</v>
      </c>
      <c r="D4989" s="5">
        <v>2.5727699999999998</v>
      </c>
      <c r="E4989" s="5">
        <v>291</v>
      </c>
      <c r="F4989" s="5">
        <v>2</v>
      </c>
      <c r="G4989" s="5">
        <v>0</v>
      </c>
      <c r="H4989" s="5">
        <v>0</v>
      </c>
      <c r="I4989" s="5">
        <v>0</v>
      </c>
      <c r="J4989" s="5">
        <v>0</v>
      </c>
      <c r="K4989" s="5">
        <v>0</v>
      </c>
      <c r="L4989" s="5">
        <f t="shared" si="468"/>
        <v>2.3150894101420735E-2</v>
      </c>
      <c r="M4989" s="5">
        <f t="shared" si="469"/>
        <v>0</v>
      </c>
      <c r="N4989" s="5">
        <f t="shared" si="470"/>
        <v>0</v>
      </c>
      <c r="O4989" s="5">
        <f t="shared" si="471"/>
        <v>0</v>
      </c>
      <c r="P4989" s="5">
        <f t="shared" si="472"/>
        <v>0</v>
      </c>
      <c r="Q4989" s="5">
        <f t="shared" si="473"/>
        <v>0</v>
      </c>
      <c r="R4989" s="5">
        <v>0.61</v>
      </c>
    </row>
    <row r="4990" spans="1:18">
      <c r="A4990" s="30" t="s">
        <v>14009</v>
      </c>
      <c r="B4990" s="5" t="s">
        <v>14010</v>
      </c>
      <c r="C4990" s="5" t="s">
        <v>14011</v>
      </c>
      <c r="D4990" s="5">
        <v>40.324401999999999</v>
      </c>
      <c r="E4990" s="5">
        <v>352</v>
      </c>
      <c r="F4990" s="5">
        <v>52</v>
      </c>
      <c r="G4990" s="5">
        <v>20</v>
      </c>
      <c r="H4990" s="5">
        <v>15</v>
      </c>
      <c r="I4990" s="5">
        <v>40</v>
      </c>
      <c r="J4990" s="5">
        <v>5</v>
      </c>
      <c r="K4990" s="5">
        <v>6.6</v>
      </c>
      <c r="L4990" s="5">
        <f t="shared" si="468"/>
        <v>0.49761268400951503</v>
      </c>
      <c r="M4990" s="5">
        <f t="shared" si="469"/>
        <v>0.24023483820279742</v>
      </c>
      <c r="N4990" s="5">
        <f t="shared" si="470"/>
        <v>0.18560673703950228</v>
      </c>
      <c r="O4990" s="5">
        <f t="shared" si="471"/>
        <v>0.42486124881336251</v>
      </c>
      <c r="P4990" s="5">
        <f t="shared" si="472"/>
        <v>4.9817437027571278E-2</v>
      </c>
      <c r="Q4990" s="5">
        <f t="shared" si="473"/>
        <v>4.3559875662690907E-2</v>
      </c>
      <c r="R4990" s="5">
        <v>1.927</v>
      </c>
    </row>
    <row r="4991" spans="1:18">
      <c r="A4991" s="30" t="s">
        <v>14009</v>
      </c>
      <c r="B4991" s="5" t="s">
        <v>14012</v>
      </c>
      <c r="C4991" s="5" t="s">
        <v>14013</v>
      </c>
      <c r="D4991" s="5">
        <v>7.2412799999999997</v>
      </c>
      <c r="E4991" s="5">
        <v>389</v>
      </c>
      <c r="F4991" s="5">
        <v>57</v>
      </c>
      <c r="G4991" s="5">
        <v>25</v>
      </c>
      <c r="H4991" s="5">
        <v>15</v>
      </c>
      <c r="I4991" s="5">
        <v>40</v>
      </c>
      <c r="J4991" s="5">
        <v>5</v>
      </c>
      <c r="K4991" s="5">
        <v>6.6</v>
      </c>
      <c r="L4991" s="5">
        <f t="shared" si="468"/>
        <v>0.49357825251962167</v>
      </c>
      <c r="M4991" s="5">
        <f t="shared" si="469"/>
        <v>0.27173092238876828</v>
      </c>
      <c r="N4991" s="5">
        <f t="shared" si="470"/>
        <v>0.16795262580438253</v>
      </c>
      <c r="O4991" s="5">
        <f t="shared" si="471"/>
        <v>0.38445028170258</v>
      </c>
      <c r="P4991" s="5">
        <f t="shared" si="472"/>
        <v>4.5079017567365272E-2</v>
      </c>
      <c r="Q4991" s="5">
        <f t="shared" si="473"/>
        <v>3.9416648414568628E-2</v>
      </c>
      <c r="R4991" s="5">
        <v>2.0110000000000001</v>
      </c>
    </row>
    <row r="4992" spans="1:18">
      <c r="A4992" s="30" t="s">
        <v>14009</v>
      </c>
      <c r="B4992" s="5" t="s">
        <v>14014</v>
      </c>
      <c r="C4992" s="5" t="s">
        <v>14015</v>
      </c>
      <c r="D4992" s="5">
        <v>4.1244300000000003</v>
      </c>
      <c r="E4992" s="5">
        <v>319</v>
      </c>
      <c r="F4992" s="5">
        <v>5</v>
      </c>
      <c r="G4992" s="5">
        <v>0</v>
      </c>
      <c r="H4992" s="5">
        <v>0</v>
      </c>
      <c r="I4992" s="5">
        <v>0</v>
      </c>
      <c r="J4992" s="5">
        <v>0</v>
      </c>
      <c r="K4992" s="5">
        <v>6.6</v>
      </c>
      <c r="L4992" s="5">
        <f t="shared" si="468"/>
        <v>5.2797101751672675E-2</v>
      </c>
      <c r="M4992" s="5">
        <f t="shared" si="469"/>
        <v>0</v>
      </c>
      <c r="N4992" s="5">
        <f t="shared" si="470"/>
        <v>0</v>
      </c>
      <c r="O4992" s="5">
        <f t="shared" si="471"/>
        <v>0</v>
      </c>
      <c r="P4992" s="5">
        <f t="shared" si="472"/>
        <v>0</v>
      </c>
      <c r="Q4992" s="5">
        <f t="shared" si="473"/>
        <v>4.806606969676238E-2</v>
      </c>
      <c r="R4992" s="5">
        <v>-0.41599999999999998</v>
      </c>
    </row>
    <row r="4993" spans="1:18">
      <c r="A4993" s="30" t="s">
        <v>14016</v>
      </c>
      <c r="B4993" s="5" t="s">
        <v>14017</v>
      </c>
      <c r="C4993" s="5" t="s">
        <v>14018</v>
      </c>
      <c r="D4993" s="5">
        <v>2.7102050000000002</v>
      </c>
      <c r="E4993" s="5">
        <v>310</v>
      </c>
      <c r="F4993" s="5">
        <v>0</v>
      </c>
      <c r="G4993" s="5">
        <v>10</v>
      </c>
      <c r="H4993" s="5">
        <v>0</v>
      </c>
      <c r="I4993" s="5">
        <v>0</v>
      </c>
      <c r="J4993" s="5">
        <v>0</v>
      </c>
      <c r="K4993" s="5">
        <v>0</v>
      </c>
      <c r="L4993" s="5">
        <f t="shared" si="468"/>
        <v>0</v>
      </c>
      <c r="M4993" s="5">
        <f t="shared" si="469"/>
        <v>0.13639139201191081</v>
      </c>
      <c r="N4993" s="5">
        <f t="shared" si="470"/>
        <v>0</v>
      </c>
      <c r="O4993" s="5">
        <f t="shared" si="471"/>
        <v>0</v>
      </c>
      <c r="P4993" s="5">
        <f t="shared" si="472"/>
        <v>0</v>
      </c>
      <c r="Q4993" s="5">
        <f t="shared" si="473"/>
        <v>0</v>
      </c>
      <c r="R4993" s="5">
        <v>1.5629999999999999</v>
      </c>
    </row>
    <row r="4994" spans="1:18">
      <c r="A4994" s="30" t="s">
        <v>14019</v>
      </c>
      <c r="B4994" s="5" t="s">
        <v>14020</v>
      </c>
      <c r="C4994" s="5" t="s">
        <v>14021</v>
      </c>
      <c r="D4994" s="5">
        <v>27.459049</v>
      </c>
      <c r="E4994" s="5">
        <v>333</v>
      </c>
      <c r="F4994" s="5">
        <v>30</v>
      </c>
      <c r="G4994" s="5">
        <v>0</v>
      </c>
      <c r="H4994" s="5">
        <v>0</v>
      </c>
      <c r="I4994" s="5">
        <v>0</v>
      </c>
      <c r="J4994" s="5">
        <v>0</v>
      </c>
      <c r="K4994" s="5">
        <v>20</v>
      </c>
      <c r="L4994" s="5">
        <f t="shared" si="468"/>
        <v>0.30346442268078527</v>
      </c>
      <c r="M4994" s="5">
        <f t="shared" si="469"/>
        <v>0</v>
      </c>
      <c r="N4994" s="5">
        <f t="shared" si="470"/>
        <v>0</v>
      </c>
      <c r="O4994" s="5">
        <f t="shared" si="471"/>
        <v>0</v>
      </c>
      <c r="P4994" s="5">
        <f t="shared" si="472"/>
        <v>0</v>
      </c>
      <c r="Q4994" s="5">
        <f t="shared" si="473"/>
        <v>0.13953113325386476</v>
      </c>
      <c r="R4994" s="5">
        <v>-3.5000000000000003E-2</v>
      </c>
    </row>
    <row r="4995" spans="1:18">
      <c r="A4995" s="30" t="s">
        <v>14022</v>
      </c>
      <c r="B4995" s="5" t="s">
        <v>14023</v>
      </c>
      <c r="C4995" s="5" t="s">
        <v>14024</v>
      </c>
      <c r="D4995" s="5">
        <v>8.8384699999999992</v>
      </c>
      <c r="E4995" s="5">
        <v>1244</v>
      </c>
      <c r="F4995" s="5">
        <v>0</v>
      </c>
      <c r="G4995" s="5">
        <v>50</v>
      </c>
      <c r="H4995" s="5">
        <v>0</v>
      </c>
      <c r="I4995" s="5">
        <v>0</v>
      </c>
      <c r="J4995" s="5">
        <v>0</v>
      </c>
      <c r="K4995" s="5">
        <v>0</v>
      </c>
      <c r="L4995" s="5">
        <f t="shared" si="468"/>
        <v>0</v>
      </c>
      <c r="M4995" s="5">
        <f t="shared" si="469"/>
        <v>0.16994104310165734</v>
      </c>
      <c r="N4995" s="5">
        <f t="shared" si="470"/>
        <v>0</v>
      </c>
      <c r="O4995" s="5">
        <f t="shared" si="471"/>
        <v>0</v>
      </c>
      <c r="P4995" s="5">
        <f t="shared" si="472"/>
        <v>0</v>
      </c>
      <c r="Q4995" s="5">
        <f t="shared" si="473"/>
        <v>0</v>
      </c>
      <c r="R4995" s="5">
        <v>3.02</v>
      </c>
    </row>
    <row r="4996" spans="1:18">
      <c r="A4996" s="30" t="s">
        <v>14025</v>
      </c>
      <c r="B4996" s="5" t="s">
        <v>14026</v>
      </c>
      <c r="C4996" s="5" t="s">
        <v>14027</v>
      </c>
      <c r="D4996" s="5">
        <v>25.712848999999999</v>
      </c>
      <c r="E4996" s="5">
        <v>1040</v>
      </c>
      <c r="F4996" s="5">
        <v>0</v>
      </c>
      <c r="G4996" s="5">
        <v>0</v>
      </c>
      <c r="H4996" s="5">
        <v>0</v>
      </c>
      <c r="I4996" s="5">
        <v>0</v>
      </c>
      <c r="J4996" s="5">
        <v>140</v>
      </c>
      <c r="K4996" s="5">
        <v>430</v>
      </c>
      <c r="L4996" s="5">
        <f t="shared" si="468"/>
        <v>0</v>
      </c>
      <c r="M4996" s="5">
        <f t="shared" si="469"/>
        <v>0</v>
      </c>
      <c r="N4996" s="5">
        <f t="shared" si="470"/>
        <v>0</v>
      </c>
      <c r="O4996" s="5">
        <f t="shared" si="471"/>
        <v>0</v>
      </c>
      <c r="P4996" s="5">
        <f t="shared" si="472"/>
        <v>0.4721160185997525</v>
      </c>
      <c r="Q4996" s="5">
        <f t="shared" si="473"/>
        <v>0.96055110435677393</v>
      </c>
      <c r="R4996" s="5">
        <v>-5.258</v>
      </c>
    </row>
    <row r="4997" spans="1:18">
      <c r="A4997" s="30" t="s">
        <v>14028</v>
      </c>
      <c r="B4997" s="5" t="s">
        <v>14029</v>
      </c>
      <c r="C4997" s="5" t="s">
        <v>14030</v>
      </c>
      <c r="D4997" s="5">
        <v>5.1116000000000002E-2</v>
      </c>
      <c r="E4997" s="5">
        <v>925</v>
      </c>
      <c r="F4997" s="5">
        <v>0</v>
      </c>
      <c r="G4997" s="5">
        <v>0</v>
      </c>
      <c r="H4997" s="5">
        <v>40</v>
      </c>
      <c r="I4997" s="5">
        <v>0</v>
      </c>
      <c r="J4997" s="5">
        <v>0</v>
      </c>
      <c r="K4997" s="5">
        <v>0</v>
      </c>
      <c r="L4997" s="5">
        <f t="shared" si="468"/>
        <v>0</v>
      </c>
      <c r="M4997" s="5">
        <f t="shared" si="469"/>
        <v>0</v>
      </c>
      <c r="N4997" s="5">
        <f t="shared" si="470"/>
        <v>0.18834903477594178</v>
      </c>
      <c r="O4997" s="5">
        <f t="shared" si="471"/>
        <v>0</v>
      </c>
      <c r="P4997" s="5">
        <f t="shared" si="472"/>
        <v>0</v>
      </c>
      <c r="Q4997" s="5">
        <f t="shared" si="473"/>
        <v>0</v>
      </c>
      <c r="R4997" s="5">
        <v>2.8069999999999999</v>
      </c>
    </row>
    <row r="4998" spans="1:18">
      <c r="A4998" s="30" t="s">
        <v>14031</v>
      </c>
      <c r="B4998" s="5" t="s">
        <v>14032</v>
      </c>
      <c r="C4998" s="5" t="s">
        <v>14033</v>
      </c>
      <c r="D4998" s="5">
        <v>101.751144</v>
      </c>
      <c r="E4998" s="5">
        <v>163</v>
      </c>
      <c r="F4998" s="5">
        <v>10</v>
      </c>
      <c r="G4998" s="5">
        <v>50</v>
      </c>
      <c r="H4998" s="5">
        <v>40</v>
      </c>
      <c r="I4998" s="5">
        <v>0</v>
      </c>
      <c r="J4998" s="5">
        <v>40</v>
      </c>
      <c r="K4998" s="5">
        <v>30</v>
      </c>
      <c r="L4998" s="5">
        <f t="shared" si="468"/>
        <v>0.20665368661084152</v>
      </c>
      <c r="M4998" s="5">
        <f t="shared" si="469"/>
        <v>1.2969733596224644</v>
      </c>
      <c r="N4998" s="5">
        <f t="shared" si="470"/>
        <v>1.0688518844647001</v>
      </c>
      <c r="O4998" s="5">
        <f t="shared" si="471"/>
        <v>0</v>
      </c>
      <c r="P4998" s="5">
        <f t="shared" si="472"/>
        <v>0.86064970962969767</v>
      </c>
      <c r="Q4998" s="5">
        <f t="shared" si="473"/>
        <v>0.42758160159696595</v>
      </c>
      <c r="R4998" s="5">
        <v>-0.13100000000000001</v>
      </c>
    </row>
    <row r="4999" spans="1:18">
      <c r="A4999" s="30" t="s">
        <v>14034</v>
      </c>
      <c r="B4999" s="5" t="s">
        <v>14035</v>
      </c>
      <c r="C4999" s="5" t="s">
        <v>14036</v>
      </c>
      <c r="D4999" s="5">
        <v>3.6044299999999998</v>
      </c>
      <c r="E4999" s="5">
        <v>561</v>
      </c>
      <c r="F4999" s="5">
        <v>0</v>
      </c>
      <c r="G4999" s="5">
        <v>5</v>
      </c>
      <c r="H4999" s="5">
        <v>10</v>
      </c>
      <c r="I4999" s="5">
        <v>10</v>
      </c>
      <c r="J4999" s="5">
        <v>0</v>
      </c>
      <c r="K4999" s="5">
        <v>10</v>
      </c>
      <c r="L4999" s="5">
        <f t="shared" si="468"/>
        <v>0</v>
      </c>
      <c r="M4999" s="5">
        <f t="shared" si="469"/>
        <v>3.7683896188674106E-2</v>
      </c>
      <c r="N4999" s="5">
        <f t="shared" si="470"/>
        <v>7.7639419415216626E-2</v>
      </c>
      <c r="O4999" s="5">
        <f t="shared" si="471"/>
        <v>6.6644901774645104E-2</v>
      </c>
      <c r="P4999" s="5">
        <f t="shared" si="472"/>
        <v>0</v>
      </c>
      <c r="Q4999" s="5">
        <f t="shared" si="473"/>
        <v>4.1411646500478586E-2</v>
      </c>
      <c r="R4999" s="5">
        <v>0.38600000000000001</v>
      </c>
    </row>
    <row r="5000" spans="1:18">
      <c r="A5000" s="30" t="s">
        <v>14037</v>
      </c>
      <c r="B5000" s="5" t="s">
        <v>14038</v>
      </c>
      <c r="C5000" s="5" t="s">
        <v>14039</v>
      </c>
      <c r="D5000" s="5">
        <v>8.411645</v>
      </c>
      <c r="E5000" s="5">
        <v>1206</v>
      </c>
      <c r="F5000" s="5">
        <v>0</v>
      </c>
      <c r="G5000" s="5">
        <v>212</v>
      </c>
      <c r="H5000" s="5">
        <v>160</v>
      </c>
      <c r="I5000" s="5">
        <v>390</v>
      </c>
      <c r="J5000" s="5">
        <v>25</v>
      </c>
      <c r="K5000" s="5">
        <v>130</v>
      </c>
      <c r="L5000" s="5">
        <f t="shared" si="468"/>
        <v>0</v>
      </c>
      <c r="M5000" s="5">
        <f t="shared" si="469"/>
        <v>0.7432539206486547</v>
      </c>
      <c r="N5000" s="5">
        <f t="shared" si="470"/>
        <v>0.57785358927942321</v>
      </c>
      <c r="O5000" s="5">
        <f t="shared" si="471"/>
        <v>1.2090578821952405</v>
      </c>
      <c r="P5000" s="5">
        <f t="shared" si="472"/>
        <v>7.2702063987168705E-2</v>
      </c>
      <c r="Q5000" s="5">
        <f t="shared" si="473"/>
        <v>0.25042714587727222</v>
      </c>
      <c r="R5000" s="5">
        <v>1.0940000000000001</v>
      </c>
    </row>
    <row r="5001" spans="1:18">
      <c r="A5001" s="30" t="s">
        <v>14040</v>
      </c>
      <c r="B5001" s="5" t="s">
        <v>14041</v>
      </c>
      <c r="C5001" s="5" t="s">
        <v>14042</v>
      </c>
      <c r="D5001" s="5">
        <v>0.361371</v>
      </c>
      <c r="E5001" s="5">
        <v>1087</v>
      </c>
      <c r="F5001" s="5">
        <v>0</v>
      </c>
      <c r="G5001" s="5">
        <v>0</v>
      </c>
      <c r="H5001" s="5">
        <v>74</v>
      </c>
      <c r="I5001" s="5">
        <v>20.8</v>
      </c>
      <c r="J5001" s="5">
        <v>61</v>
      </c>
      <c r="K5001" s="5">
        <v>68.5</v>
      </c>
      <c r="L5001" s="5">
        <f t="shared" si="468"/>
        <v>0</v>
      </c>
      <c r="M5001" s="5">
        <f t="shared" si="469"/>
        <v>0</v>
      </c>
      <c r="N5001" s="5">
        <f t="shared" si="470"/>
        <v>0.29651544228181265</v>
      </c>
      <c r="O5001" s="5">
        <f t="shared" si="471"/>
        <v>7.1542413047652131E-2</v>
      </c>
      <c r="P5001" s="5">
        <f t="shared" si="472"/>
        <v>0.19681324891554933</v>
      </c>
      <c r="Q5001" s="5">
        <f t="shared" si="473"/>
        <v>0.14640179002241407</v>
      </c>
      <c r="R5001" s="5">
        <v>-0.79</v>
      </c>
    </row>
    <row r="5002" spans="1:18">
      <c r="A5002" s="30" t="s">
        <v>14040</v>
      </c>
      <c r="B5002" s="5" t="s">
        <v>14043</v>
      </c>
      <c r="C5002" s="5" t="s">
        <v>14044</v>
      </c>
      <c r="D5002" s="5">
        <v>2.55951</v>
      </c>
      <c r="E5002" s="5">
        <v>1085</v>
      </c>
      <c r="F5002" s="5">
        <v>0</v>
      </c>
      <c r="G5002" s="5">
        <v>0</v>
      </c>
      <c r="H5002" s="5">
        <v>74</v>
      </c>
      <c r="I5002" s="5">
        <v>20.8</v>
      </c>
      <c r="J5002" s="5">
        <v>61</v>
      </c>
      <c r="K5002" s="5">
        <v>68.5</v>
      </c>
      <c r="L5002" s="5">
        <f t="shared" si="468"/>
        <v>0</v>
      </c>
      <c r="M5002" s="5">
        <f t="shared" si="469"/>
        <v>0</v>
      </c>
      <c r="N5002" s="5">
        <f t="shared" si="470"/>
        <v>0.29706201452565006</v>
      </c>
      <c r="O5002" s="5">
        <f t="shared" si="471"/>
        <v>7.1674288463408176E-2</v>
      </c>
      <c r="P5002" s="5">
        <f t="shared" si="472"/>
        <v>0.197176038314472</v>
      </c>
      <c r="Q5002" s="5">
        <f t="shared" si="473"/>
        <v>0.14667165507314664</v>
      </c>
      <c r="R5002" s="5">
        <v>-0.79100000000000004</v>
      </c>
    </row>
    <row r="5003" spans="1:18">
      <c r="A5003" s="30" t="s">
        <v>14045</v>
      </c>
      <c r="B5003" s="5" t="s">
        <v>14046</v>
      </c>
      <c r="C5003" s="5" t="s">
        <v>14047</v>
      </c>
      <c r="D5003" s="5">
        <v>53.924849999999999</v>
      </c>
      <c r="E5003" s="5">
        <v>1115</v>
      </c>
      <c r="F5003" s="5">
        <v>0</v>
      </c>
      <c r="G5003" s="5">
        <v>329</v>
      </c>
      <c r="H5003" s="5">
        <v>505</v>
      </c>
      <c r="I5003" s="5">
        <v>344.1</v>
      </c>
      <c r="J5003" s="5">
        <v>378</v>
      </c>
      <c r="K5003" s="5">
        <v>691</v>
      </c>
      <c r="L5003" s="5">
        <f t="shared" si="468"/>
        <v>0</v>
      </c>
      <c r="M5003" s="5">
        <f t="shared" si="469"/>
        <v>1.2475836835241956</v>
      </c>
      <c r="N5003" s="5">
        <f t="shared" si="470"/>
        <v>1.9727027549262734</v>
      </c>
      <c r="O5003" s="5">
        <f t="shared" si="471"/>
        <v>1.1538240809926161</v>
      </c>
      <c r="P5003" s="5">
        <f t="shared" si="472"/>
        <v>1.1889702064826051</v>
      </c>
      <c r="Q5003" s="5">
        <f t="shared" si="473"/>
        <v>1.4397548141306746</v>
      </c>
      <c r="R5003" s="5">
        <v>-0.4</v>
      </c>
    </row>
    <row r="5004" spans="1:18">
      <c r="A5004" s="30" t="s">
        <v>14048</v>
      </c>
      <c r="B5004" s="5" t="s">
        <v>14049</v>
      </c>
      <c r="C5004" s="5" t="s">
        <v>14050</v>
      </c>
      <c r="D5004" s="5">
        <v>11.442270000000001</v>
      </c>
      <c r="E5004" s="5">
        <v>1099</v>
      </c>
      <c r="F5004" s="5">
        <v>85</v>
      </c>
      <c r="G5004" s="5">
        <v>72</v>
      </c>
      <c r="H5004" s="5">
        <v>87</v>
      </c>
      <c r="I5004" s="5">
        <v>53.3</v>
      </c>
      <c r="J5004" s="5">
        <v>89</v>
      </c>
      <c r="K5004" s="5">
        <v>99.5</v>
      </c>
      <c r="L5004" s="5">
        <f t="shared" si="468"/>
        <v>0.26052655395752589</v>
      </c>
      <c r="M5004" s="5">
        <f t="shared" si="469"/>
        <v>0.2770023539313784</v>
      </c>
      <c r="N5004" s="5">
        <f t="shared" si="470"/>
        <v>0.34479955808903356</v>
      </c>
      <c r="O5004" s="5">
        <f t="shared" si="471"/>
        <v>0.18132567801949004</v>
      </c>
      <c r="P5004" s="5">
        <f t="shared" si="472"/>
        <v>0.28401831978157471</v>
      </c>
      <c r="Q5004" s="5">
        <f t="shared" si="473"/>
        <v>0.21033461345163462</v>
      </c>
      <c r="R5004" s="5">
        <v>-4.2999999999999997E-2</v>
      </c>
    </row>
    <row r="5005" spans="1:18">
      <c r="A5005" s="30" t="s">
        <v>14048</v>
      </c>
      <c r="B5005" s="5" t="s">
        <v>14051</v>
      </c>
      <c r="C5005" s="5" t="s">
        <v>14052</v>
      </c>
      <c r="D5005" s="5">
        <v>15.988299</v>
      </c>
      <c r="E5005" s="5">
        <v>1150</v>
      </c>
      <c r="F5005" s="5">
        <v>95</v>
      </c>
      <c r="G5005" s="5">
        <v>77</v>
      </c>
      <c r="H5005" s="5">
        <v>87</v>
      </c>
      <c r="I5005" s="5">
        <v>53.3</v>
      </c>
      <c r="J5005" s="5">
        <v>89</v>
      </c>
      <c r="K5005" s="5">
        <v>99.5</v>
      </c>
      <c r="L5005" s="5">
        <f t="shared" si="468"/>
        <v>0.27826368149294617</v>
      </c>
      <c r="M5005" s="5">
        <f t="shared" si="469"/>
        <v>0.28310108933254874</v>
      </c>
      <c r="N5005" s="5">
        <f t="shared" si="470"/>
        <v>0.32950844725204159</v>
      </c>
      <c r="O5005" s="5">
        <f t="shared" si="471"/>
        <v>0.17328427838558222</v>
      </c>
      <c r="P5005" s="5">
        <f t="shared" si="472"/>
        <v>0.27142272473039186</v>
      </c>
      <c r="Q5005" s="5">
        <f t="shared" si="473"/>
        <v>0.20100673059421428</v>
      </c>
      <c r="R5005" s="5">
        <v>8.0000000000000002E-3</v>
      </c>
    </row>
    <row r="5006" spans="1:18">
      <c r="A5006" s="30" t="s">
        <v>14053</v>
      </c>
      <c r="B5006" s="5" t="s">
        <v>14054</v>
      </c>
      <c r="C5006" s="5" t="s">
        <v>14055</v>
      </c>
      <c r="D5006" s="5">
        <v>1.728305</v>
      </c>
      <c r="E5006" s="5">
        <v>1083</v>
      </c>
      <c r="F5006" s="5">
        <v>0</v>
      </c>
      <c r="G5006" s="5">
        <v>0</v>
      </c>
      <c r="H5006" s="5">
        <v>0</v>
      </c>
      <c r="I5006" s="5">
        <v>67.5</v>
      </c>
      <c r="J5006" s="5">
        <v>0</v>
      </c>
      <c r="K5006" s="5">
        <v>52.5</v>
      </c>
      <c r="L5006" s="5">
        <f t="shared" si="468"/>
        <v>0</v>
      </c>
      <c r="M5006" s="5">
        <f t="shared" si="469"/>
        <v>0</v>
      </c>
      <c r="N5006" s="5">
        <f t="shared" si="470"/>
        <v>0</v>
      </c>
      <c r="O5006" s="5">
        <f t="shared" si="471"/>
        <v>0.23302639131591626</v>
      </c>
      <c r="P5006" s="5">
        <f t="shared" si="472"/>
        <v>0</v>
      </c>
      <c r="Q5006" s="5">
        <f t="shared" si="473"/>
        <v>0.11262017715192479</v>
      </c>
      <c r="R5006" s="5">
        <v>-0.224</v>
      </c>
    </row>
    <row r="5007" spans="1:18">
      <c r="A5007" s="30" t="s">
        <v>14056</v>
      </c>
      <c r="B5007" s="5" t="s">
        <v>14057</v>
      </c>
      <c r="C5007" s="5" t="s">
        <v>14058</v>
      </c>
      <c r="D5007" s="5">
        <v>4.2021550000000003</v>
      </c>
      <c r="E5007" s="5">
        <v>914</v>
      </c>
      <c r="F5007" s="5">
        <v>0</v>
      </c>
      <c r="G5007" s="5">
        <v>0</v>
      </c>
      <c r="H5007" s="5">
        <v>10</v>
      </c>
      <c r="I5007" s="5">
        <v>0</v>
      </c>
      <c r="J5007" s="5">
        <v>0</v>
      </c>
      <c r="K5007" s="5">
        <v>30</v>
      </c>
      <c r="L5007" s="5">
        <f t="shared" si="468"/>
        <v>0</v>
      </c>
      <c r="M5007" s="5">
        <f t="shared" si="469"/>
        <v>0</v>
      </c>
      <c r="N5007" s="5">
        <f t="shared" si="470"/>
        <v>4.7653954367545437E-2</v>
      </c>
      <c r="O5007" s="5">
        <f t="shared" si="471"/>
        <v>0</v>
      </c>
      <c r="P5007" s="5">
        <f t="shared" si="472"/>
        <v>0</v>
      </c>
      <c r="Q5007" s="5">
        <f t="shared" si="473"/>
        <v>7.6253611663353885E-2</v>
      </c>
      <c r="R5007" s="5">
        <v>-1.3839999999999999</v>
      </c>
    </row>
    <row r="5008" spans="1:18">
      <c r="A5008" s="30" t="s">
        <v>14059</v>
      </c>
      <c r="B5008" s="5" t="s">
        <v>14060</v>
      </c>
      <c r="C5008" s="5" t="s">
        <v>14061</v>
      </c>
      <c r="D5008" s="5">
        <v>0.61730099999999999</v>
      </c>
      <c r="E5008" s="5">
        <v>600</v>
      </c>
      <c r="F5008" s="5">
        <v>0</v>
      </c>
      <c r="G5008" s="5">
        <v>50</v>
      </c>
      <c r="H5008" s="5">
        <v>50</v>
      </c>
      <c r="I5008" s="5">
        <v>20</v>
      </c>
      <c r="J5008" s="5">
        <v>0</v>
      </c>
      <c r="K5008" s="5">
        <v>0</v>
      </c>
      <c r="L5008" s="5">
        <f t="shared" si="468"/>
        <v>0</v>
      </c>
      <c r="M5008" s="5">
        <f t="shared" si="469"/>
        <v>0.35234442936410287</v>
      </c>
      <c r="N5008" s="5">
        <f t="shared" si="470"/>
        <v>0.36296428576613776</v>
      </c>
      <c r="O5008" s="5">
        <f t="shared" si="471"/>
        <v>0.12462596631858636</v>
      </c>
      <c r="P5008" s="5">
        <f t="shared" si="472"/>
        <v>0</v>
      </c>
      <c r="Q5008" s="5">
        <f t="shared" si="473"/>
        <v>0</v>
      </c>
      <c r="R5008" s="5">
        <v>3.8460000000000001</v>
      </c>
    </row>
    <row r="5009" spans="1:18">
      <c r="A5009" s="30" t="s">
        <v>14062</v>
      </c>
      <c r="B5009" s="5" t="s">
        <v>14063</v>
      </c>
      <c r="C5009" s="5" t="s">
        <v>14064</v>
      </c>
      <c r="D5009" s="5">
        <v>24.506550000000001</v>
      </c>
      <c r="E5009" s="5">
        <v>493</v>
      </c>
      <c r="F5009" s="5">
        <v>325</v>
      </c>
      <c r="G5009" s="5">
        <v>280</v>
      </c>
      <c r="H5009" s="5">
        <v>350</v>
      </c>
      <c r="I5009" s="5">
        <v>540</v>
      </c>
      <c r="J5009" s="5">
        <v>90</v>
      </c>
      <c r="K5009" s="5">
        <v>70</v>
      </c>
      <c r="L5009" s="5">
        <f t="shared" si="468"/>
        <v>2.2205839854379974</v>
      </c>
      <c r="M5009" s="5">
        <f t="shared" si="469"/>
        <v>2.401373798505853</v>
      </c>
      <c r="N5009" s="5">
        <f t="shared" si="470"/>
        <v>3.0921906698129384</v>
      </c>
      <c r="O5009" s="5">
        <f t="shared" si="471"/>
        <v>4.095214309048882</v>
      </c>
      <c r="P5009" s="5">
        <f t="shared" si="472"/>
        <v>0.64025006289389785</v>
      </c>
      <c r="Q5009" s="5">
        <f t="shared" si="473"/>
        <v>0.32986518419346733</v>
      </c>
      <c r="R5009" s="5">
        <v>1.7390000000000001</v>
      </c>
    </row>
    <row r="5010" spans="1:18">
      <c r="A5010" s="30" t="s">
        <v>14065</v>
      </c>
      <c r="B5010" s="5" t="s">
        <v>14066</v>
      </c>
      <c r="C5010" s="5" t="s">
        <v>14067</v>
      </c>
      <c r="D5010" s="5">
        <v>4.142315</v>
      </c>
      <c r="E5010" s="5">
        <v>545</v>
      </c>
      <c r="F5010" s="5">
        <v>20</v>
      </c>
      <c r="G5010" s="5">
        <v>50</v>
      </c>
      <c r="H5010" s="5">
        <v>0</v>
      </c>
      <c r="I5010" s="5">
        <v>80</v>
      </c>
      <c r="J5010" s="5">
        <v>0</v>
      </c>
      <c r="K5010" s="5">
        <v>0</v>
      </c>
      <c r="L5010" s="5">
        <f t="shared" si="468"/>
        <v>0.12361303089015474</v>
      </c>
      <c r="M5010" s="5">
        <f t="shared" si="469"/>
        <v>0.38790212407057201</v>
      </c>
      <c r="N5010" s="5">
        <f t="shared" si="470"/>
        <v>0</v>
      </c>
      <c r="O5010" s="5">
        <f t="shared" si="471"/>
        <v>0.54881159479744446</v>
      </c>
      <c r="P5010" s="5">
        <f t="shared" si="472"/>
        <v>0</v>
      </c>
      <c r="Q5010" s="5">
        <f t="shared" si="473"/>
        <v>0</v>
      </c>
      <c r="R5010" s="5">
        <v>4.077</v>
      </c>
    </row>
    <row r="5011" spans="1:18">
      <c r="A5011" s="30" t="s">
        <v>14068</v>
      </c>
      <c r="B5011" s="5" t="s">
        <v>14069</v>
      </c>
      <c r="C5011" s="5" t="s">
        <v>14070</v>
      </c>
      <c r="D5011" s="5">
        <v>4.8999999999999998E-5</v>
      </c>
      <c r="E5011" s="5">
        <v>470</v>
      </c>
      <c r="F5011" s="5">
        <v>0</v>
      </c>
      <c r="G5011" s="5">
        <v>0</v>
      </c>
      <c r="H5011" s="5">
        <v>20</v>
      </c>
      <c r="I5011" s="5">
        <v>0</v>
      </c>
      <c r="J5011" s="5">
        <v>0</v>
      </c>
      <c r="K5011" s="5">
        <v>0</v>
      </c>
      <c r="L5011" s="5">
        <f t="shared" si="468"/>
        <v>0</v>
      </c>
      <c r="M5011" s="5">
        <f t="shared" si="469"/>
        <v>0</v>
      </c>
      <c r="N5011" s="5">
        <f t="shared" si="470"/>
        <v>0.18534346507207033</v>
      </c>
      <c r="O5011" s="5">
        <f t="shared" si="471"/>
        <v>0</v>
      </c>
      <c r="P5011" s="5">
        <f t="shared" si="472"/>
        <v>0</v>
      </c>
      <c r="Q5011" s="5">
        <f t="shared" si="473"/>
        <v>0</v>
      </c>
      <c r="R5011" s="5">
        <v>2.1760000000000002</v>
      </c>
    </row>
    <row r="5012" spans="1:18">
      <c r="A5012" s="30" t="s">
        <v>14071</v>
      </c>
      <c r="B5012" s="5" t="s">
        <v>14072</v>
      </c>
      <c r="C5012" s="5" t="s">
        <v>14073</v>
      </c>
      <c r="D5012" s="5">
        <v>2.7106750000000002</v>
      </c>
      <c r="E5012" s="5">
        <v>492</v>
      </c>
      <c r="F5012" s="5">
        <v>0</v>
      </c>
      <c r="G5012" s="5">
        <v>0</v>
      </c>
      <c r="H5012" s="5">
        <v>20</v>
      </c>
      <c r="I5012" s="5">
        <v>0</v>
      </c>
      <c r="J5012" s="5">
        <v>0</v>
      </c>
      <c r="K5012" s="5">
        <v>0</v>
      </c>
      <c r="L5012" s="5">
        <f t="shared" si="468"/>
        <v>0</v>
      </c>
      <c r="M5012" s="5">
        <f t="shared" si="469"/>
        <v>0</v>
      </c>
      <c r="N5012" s="5">
        <f t="shared" si="470"/>
        <v>0.17705574915421352</v>
      </c>
      <c r="O5012" s="5">
        <f t="shared" si="471"/>
        <v>0</v>
      </c>
      <c r="P5012" s="5">
        <f t="shared" si="472"/>
        <v>0</v>
      </c>
      <c r="Q5012" s="5">
        <f t="shared" si="473"/>
        <v>0</v>
      </c>
      <c r="R5012" s="5">
        <v>2.1659999999999999</v>
      </c>
    </row>
    <row r="5013" spans="1:18">
      <c r="A5013" s="30" t="s">
        <v>14074</v>
      </c>
      <c r="B5013" s="5" t="s">
        <v>14075</v>
      </c>
      <c r="C5013" s="5" t="s">
        <v>14076</v>
      </c>
      <c r="D5013" s="5">
        <v>231.98651100000001</v>
      </c>
      <c r="E5013" s="5">
        <v>560</v>
      </c>
      <c r="F5013" s="5">
        <v>10</v>
      </c>
      <c r="G5013" s="5">
        <v>10</v>
      </c>
      <c r="H5013" s="5">
        <v>0</v>
      </c>
      <c r="I5013" s="5">
        <v>20</v>
      </c>
      <c r="J5013" s="5">
        <v>110</v>
      </c>
      <c r="K5013" s="5">
        <v>100</v>
      </c>
      <c r="L5013" s="5">
        <f t="shared" si="468"/>
        <v>6.0150983781369932E-2</v>
      </c>
      <c r="M5013" s="5">
        <f t="shared" si="469"/>
        <v>7.5502377720879185E-2</v>
      </c>
      <c r="N5013" s="5">
        <f t="shared" si="470"/>
        <v>0</v>
      </c>
      <c r="O5013" s="5">
        <f t="shared" si="471"/>
        <v>0.13352782105562822</v>
      </c>
      <c r="P5013" s="5">
        <f t="shared" si="472"/>
        <v>0.68890398632412864</v>
      </c>
      <c r="Q5013" s="5">
        <f t="shared" si="473"/>
        <v>0.41485595869229436</v>
      </c>
      <c r="R5013" s="5">
        <v>-2.141</v>
      </c>
    </row>
    <row r="5014" spans="1:18">
      <c r="A5014" s="30" t="s">
        <v>14077</v>
      </c>
      <c r="B5014" s="5" t="s">
        <v>14078</v>
      </c>
      <c r="C5014" s="5" t="s">
        <v>14079</v>
      </c>
      <c r="D5014" s="5">
        <v>2.557925</v>
      </c>
      <c r="E5014" s="5">
        <v>530</v>
      </c>
      <c r="F5014" s="5">
        <v>0</v>
      </c>
      <c r="G5014" s="5">
        <v>0</v>
      </c>
      <c r="H5014" s="5">
        <v>0</v>
      </c>
      <c r="I5014" s="5">
        <v>0</v>
      </c>
      <c r="J5014" s="5">
        <v>30</v>
      </c>
      <c r="K5014" s="5">
        <v>30</v>
      </c>
      <c r="L5014" s="5">
        <f t="shared" si="468"/>
        <v>0</v>
      </c>
      <c r="M5014" s="5">
        <f t="shared" si="469"/>
        <v>0</v>
      </c>
      <c r="N5014" s="5">
        <f t="shared" si="470"/>
        <v>0</v>
      </c>
      <c r="O5014" s="5">
        <f t="shared" si="471"/>
        <v>0</v>
      </c>
      <c r="P5014" s="5">
        <f t="shared" si="472"/>
        <v>0.19851778679666141</v>
      </c>
      <c r="Q5014" s="5">
        <f t="shared" si="473"/>
        <v>0.13150151143453861</v>
      </c>
      <c r="R5014" s="5">
        <v>-3.2879999999999998</v>
      </c>
    </row>
    <row r="5015" spans="1:18">
      <c r="A5015" s="30" t="s">
        <v>14080</v>
      </c>
      <c r="B5015" s="5" t="s">
        <v>14081</v>
      </c>
      <c r="C5015" s="5" t="s">
        <v>14082</v>
      </c>
      <c r="D5015" s="5">
        <v>3.425665</v>
      </c>
      <c r="E5015" s="5">
        <v>512</v>
      </c>
      <c r="F5015" s="5">
        <v>10</v>
      </c>
      <c r="G5015" s="5">
        <v>40</v>
      </c>
      <c r="H5015" s="5">
        <v>0</v>
      </c>
      <c r="I5015" s="5">
        <v>110</v>
      </c>
      <c r="J5015" s="5">
        <v>0</v>
      </c>
      <c r="K5015" s="5">
        <v>0</v>
      </c>
      <c r="L5015" s="5">
        <f t="shared" si="468"/>
        <v>6.5790138510873369E-2</v>
      </c>
      <c r="M5015" s="5">
        <f t="shared" si="469"/>
        <v>0.33032290252884644</v>
      </c>
      <c r="N5015" s="5">
        <f t="shared" si="470"/>
        <v>0</v>
      </c>
      <c r="O5015" s="5">
        <f t="shared" si="471"/>
        <v>0.8032532985377635</v>
      </c>
      <c r="P5015" s="5">
        <f t="shared" si="472"/>
        <v>0</v>
      </c>
      <c r="Q5015" s="5">
        <f t="shared" si="473"/>
        <v>0</v>
      </c>
      <c r="R5015" s="5">
        <v>4.1390000000000002</v>
      </c>
    </row>
    <row r="5016" spans="1:18">
      <c r="A5016" s="30" t="s">
        <v>14083</v>
      </c>
      <c r="B5016" s="5" t="s">
        <v>14084</v>
      </c>
      <c r="C5016" s="5" t="s">
        <v>14085</v>
      </c>
      <c r="D5016" s="5">
        <v>10.697623999999999</v>
      </c>
      <c r="E5016" s="5">
        <v>523</v>
      </c>
      <c r="F5016" s="5">
        <v>15</v>
      </c>
      <c r="G5016" s="5">
        <v>40</v>
      </c>
      <c r="H5016" s="5">
        <v>70</v>
      </c>
      <c r="I5016" s="5">
        <v>0</v>
      </c>
      <c r="J5016" s="5">
        <v>0</v>
      </c>
      <c r="K5016" s="5">
        <v>0</v>
      </c>
      <c r="L5016" s="5">
        <f t="shared" si="468"/>
        <v>9.6609610662238526E-2</v>
      </c>
      <c r="M5016" s="5">
        <f t="shared" si="469"/>
        <v>0.32337538450242714</v>
      </c>
      <c r="N5016" s="5">
        <f t="shared" si="470"/>
        <v>0.58296367121138759</v>
      </c>
      <c r="O5016" s="5">
        <f t="shared" si="471"/>
        <v>0</v>
      </c>
      <c r="P5016" s="5">
        <f t="shared" si="472"/>
        <v>0</v>
      </c>
      <c r="Q5016" s="5">
        <f t="shared" si="473"/>
        <v>0</v>
      </c>
      <c r="R5016" s="5">
        <v>3.859</v>
      </c>
    </row>
    <row r="5017" spans="1:18">
      <c r="A5017" s="30" t="s">
        <v>14086</v>
      </c>
      <c r="B5017" s="5" t="s">
        <v>14087</v>
      </c>
      <c r="C5017" s="5" t="s">
        <v>14088</v>
      </c>
      <c r="D5017" s="5">
        <v>22.696400000000001</v>
      </c>
      <c r="E5017" s="5">
        <v>569</v>
      </c>
      <c r="F5017" s="5">
        <v>0</v>
      </c>
      <c r="G5017" s="5">
        <v>0</v>
      </c>
      <c r="H5017" s="5">
        <v>20</v>
      </c>
      <c r="I5017" s="5">
        <v>0</v>
      </c>
      <c r="J5017" s="5">
        <v>0</v>
      </c>
      <c r="K5017" s="5">
        <v>23.2</v>
      </c>
      <c r="L5017" s="5">
        <f t="shared" si="468"/>
        <v>0</v>
      </c>
      <c r="M5017" s="5">
        <f t="shared" si="469"/>
        <v>0</v>
      </c>
      <c r="N5017" s="5">
        <f t="shared" si="470"/>
        <v>0.15309565656216706</v>
      </c>
      <c r="O5017" s="5">
        <f t="shared" si="471"/>
        <v>0</v>
      </c>
      <c r="P5017" s="5">
        <f t="shared" si="472"/>
        <v>0</v>
      </c>
      <c r="Q5017" s="5">
        <f t="shared" si="473"/>
        <v>9.4724228740426866E-2</v>
      </c>
      <c r="R5017" s="5">
        <v>-0.54400000000000004</v>
      </c>
    </row>
    <row r="5018" spans="1:18">
      <c r="A5018" s="30" t="s">
        <v>14086</v>
      </c>
      <c r="B5018" s="5" t="s">
        <v>14089</v>
      </c>
      <c r="C5018" s="5" t="s">
        <v>14090</v>
      </c>
      <c r="D5018" s="5">
        <v>1.9266399999999999</v>
      </c>
      <c r="E5018" s="5">
        <v>572</v>
      </c>
      <c r="F5018" s="5">
        <v>110</v>
      </c>
      <c r="G5018" s="5">
        <v>0</v>
      </c>
      <c r="H5018" s="5">
        <v>0</v>
      </c>
      <c r="I5018" s="5">
        <v>0</v>
      </c>
      <c r="J5018" s="5">
        <v>30</v>
      </c>
      <c r="K5018" s="5">
        <v>23.2</v>
      </c>
      <c r="L5018" s="5">
        <f t="shared" si="468"/>
        <v>0.64777982533783018</v>
      </c>
      <c r="M5018" s="5">
        <f t="shared" si="469"/>
        <v>0</v>
      </c>
      <c r="N5018" s="5">
        <f t="shared" si="470"/>
        <v>0</v>
      </c>
      <c r="O5018" s="5">
        <f t="shared" si="471"/>
        <v>0</v>
      </c>
      <c r="P5018" s="5">
        <f t="shared" si="472"/>
        <v>0.18394130594795552</v>
      </c>
      <c r="Q5018" s="5">
        <f t="shared" si="473"/>
        <v>9.4227423344935113E-2</v>
      </c>
      <c r="R5018" s="5">
        <v>0.26100000000000001</v>
      </c>
    </row>
    <row r="5019" spans="1:18">
      <c r="A5019" s="30" t="s">
        <v>14086</v>
      </c>
      <c r="B5019" s="5" t="s">
        <v>14091</v>
      </c>
      <c r="C5019" s="5" t="s">
        <v>14092</v>
      </c>
      <c r="D5019" s="5">
        <v>11.25487</v>
      </c>
      <c r="E5019" s="5">
        <v>558</v>
      </c>
      <c r="F5019" s="5">
        <v>0</v>
      </c>
      <c r="G5019" s="5">
        <v>0</v>
      </c>
      <c r="H5019" s="5">
        <v>0</v>
      </c>
      <c r="I5019" s="5">
        <v>0</v>
      </c>
      <c r="J5019" s="5">
        <v>0</v>
      </c>
      <c r="K5019" s="5">
        <v>23.2</v>
      </c>
      <c r="L5019" s="5">
        <f t="shared" si="468"/>
        <v>0</v>
      </c>
      <c r="M5019" s="5">
        <f t="shared" si="469"/>
        <v>0</v>
      </c>
      <c r="N5019" s="5">
        <f t="shared" si="470"/>
        <v>0</v>
      </c>
      <c r="O5019" s="5">
        <f t="shared" si="471"/>
        <v>0</v>
      </c>
      <c r="P5019" s="5">
        <f t="shared" si="472"/>
        <v>0</v>
      </c>
      <c r="Q5019" s="5">
        <f t="shared" si="473"/>
        <v>9.6591552246062515E-2</v>
      </c>
      <c r="R5019" s="5">
        <v>-2.3239999999999998</v>
      </c>
    </row>
    <row r="5020" spans="1:18">
      <c r="A5020" s="30" t="s">
        <v>14093</v>
      </c>
      <c r="B5020" s="5" t="s">
        <v>14094</v>
      </c>
      <c r="C5020" s="5" t="s">
        <v>14095</v>
      </c>
      <c r="D5020" s="5">
        <v>69.754547000000002</v>
      </c>
      <c r="E5020" s="5">
        <v>543</v>
      </c>
      <c r="F5020" s="5">
        <v>70</v>
      </c>
      <c r="G5020" s="5">
        <v>25</v>
      </c>
      <c r="H5020" s="5">
        <v>50</v>
      </c>
      <c r="I5020" s="5">
        <v>175</v>
      </c>
      <c r="J5020" s="5">
        <v>80</v>
      </c>
      <c r="K5020" s="5">
        <v>215</v>
      </c>
      <c r="L5020" s="5">
        <f t="shared" si="468"/>
        <v>0.43423914626698007</v>
      </c>
      <c r="M5020" s="5">
        <f t="shared" si="469"/>
        <v>0.19466543058790214</v>
      </c>
      <c r="N5020" s="5">
        <f t="shared" si="470"/>
        <v>0.40106550913385386</v>
      </c>
      <c r="O5020" s="5">
        <f t="shared" si="471"/>
        <v>1.2049471881631277</v>
      </c>
      <c r="P5020" s="5">
        <f t="shared" si="472"/>
        <v>0.5167068238292476</v>
      </c>
      <c r="Q5020" s="5">
        <f t="shared" si="473"/>
        <v>0.91986477765289576</v>
      </c>
      <c r="R5020" s="5">
        <v>-0.41899999999999998</v>
      </c>
    </row>
    <row r="5021" spans="1:18">
      <c r="A5021" s="30" t="s">
        <v>14096</v>
      </c>
      <c r="B5021" s="5" t="s">
        <v>14097</v>
      </c>
      <c r="C5021" s="5" t="s">
        <v>14098</v>
      </c>
      <c r="D5021" s="5">
        <v>1.7011000000000001</v>
      </c>
      <c r="E5021" s="5">
        <v>561</v>
      </c>
      <c r="F5021" s="5">
        <v>27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f t="shared" si="468"/>
        <v>0.16211815949631256</v>
      </c>
      <c r="M5021" s="5">
        <f t="shared" si="469"/>
        <v>0</v>
      </c>
      <c r="N5021" s="5">
        <f t="shared" si="470"/>
        <v>0</v>
      </c>
      <c r="O5021" s="5">
        <f t="shared" si="471"/>
        <v>0</v>
      </c>
      <c r="P5021" s="5">
        <f t="shared" si="472"/>
        <v>0</v>
      </c>
      <c r="Q5021" s="5">
        <f t="shared" si="473"/>
        <v>0</v>
      </c>
      <c r="R5021" s="5">
        <v>2.4550000000000001</v>
      </c>
    </row>
    <row r="5022" spans="1:18">
      <c r="A5022" s="30" t="s">
        <v>14099</v>
      </c>
      <c r="B5022" s="5" t="s">
        <v>14100</v>
      </c>
      <c r="C5022" s="5" t="s">
        <v>14101</v>
      </c>
      <c r="D5022" s="5">
        <v>7.2463850000000001</v>
      </c>
      <c r="E5022" s="5">
        <v>656</v>
      </c>
      <c r="F5022" s="5">
        <v>0</v>
      </c>
      <c r="G5022" s="5">
        <v>0</v>
      </c>
      <c r="H5022" s="5">
        <v>30</v>
      </c>
      <c r="I5022" s="5">
        <v>90</v>
      </c>
      <c r="J5022" s="5">
        <v>0</v>
      </c>
      <c r="K5022" s="5">
        <v>0</v>
      </c>
      <c r="L5022" s="5">
        <f t="shared" si="468"/>
        <v>0</v>
      </c>
      <c r="M5022" s="5">
        <f t="shared" si="469"/>
        <v>0</v>
      </c>
      <c r="N5022" s="5">
        <f t="shared" si="470"/>
        <v>0.19918771779849023</v>
      </c>
      <c r="O5022" s="5">
        <f t="shared" si="471"/>
        <v>0.5129422394210108</v>
      </c>
      <c r="P5022" s="5">
        <f t="shared" si="472"/>
        <v>0</v>
      </c>
      <c r="Q5022" s="5">
        <f t="shared" si="473"/>
        <v>0</v>
      </c>
      <c r="R5022" s="5">
        <v>3.8639999999999999</v>
      </c>
    </row>
    <row r="5023" spans="1:18">
      <c r="A5023" s="30" t="s">
        <v>14102</v>
      </c>
      <c r="B5023" s="5" t="s">
        <v>14103</v>
      </c>
      <c r="C5023" s="5" t="s">
        <v>14104</v>
      </c>
      <c r="D5023" s="5">
        <v>41.102398000000001</v>
      </c>
      <c r="E5023" s="5">
        <v>401</v>
      </c>
      <c r="F5023" s="5">
        <v>0</v>
      </c>
      <c r="G5023" s="5">
        <v>0</v>
      </c>
      <c r="H5023" s="5">
        <v>40</v>
      </c>
      <c r="I5023" s="5">
        <v>0</v>
      </c>
      <c r="J5023" s="5">
        <v>20</v>
      </c>
      <c r="K5023" s="5">
        <v>0</v>
      </c>
      <c r="L5023" s="5">
        <f t="shared" si="468"/>
        <v>0</v>
      </c>
      <c r="M5023" s="5">
        <f t="shared" si="469"/>
        <v>0</v>
      </c>
      <c r="N5023" s="5">
        <f t="shared" si="470"/>
        <v>0.43447096550560133</v>
      </c>
      <c r="O5023" s="5">
        <f t="shared" si="471"/>
        <v>0</v>
      </c>
      <c r="P5023" s="5">
        <f t="shared" si="472"/>
        <v>0.17492007814169666</v>
      </c>
      <c r="Q5023" s="5">
        <f t="shared" si="473"/>
        <v>0</v>
      </c>
      <c r="R5023" s="5">
        <v>0.22700000000000001</v>
      </c>
    </row>
    <row r="5024" spans="1:18">
      <c r="A5024" s="30" t="s">
        <v>14105</v>
      </c>
      <c r="B5024" s="5" t="s">
        <v>14106</v>
      </c>
      <c r="C5024" s="5" t="s">
        <v>14107</v>
      </c>
      <c r="D5024" s="5">
        <v>1.62985</v>
      </c>
      <c r="E5024" s="5">
        <v>537</v>
      </c>
      <c r="F5024" s="5">
        <v>0</v>
      </c>
      <c r="G5024" s="5">
        <v>135</v>
      </c>
      <c r="H5024" s="5">
        <v>170</v>
      </c>
      <c r="I5024" s="5">
        <v>210</v>
      </c>
      <c r="J5024" s="5">
        <v>0</v>
      </c>
      <c r="K5024" s="5">
        <v>0</v>
      </c>
      <c r="L5024" s="5">
        <f t="shared" si="468"/>
        <v>0</v>
      </c>
      <c r="M5024" s="5">
        <f t="shared" si="469"/>
        <v>1.0629385019922657</v>
      </c>
      <c r="N5024" s="5">
        <f t="shared" si="470"/>
        <v>1.3788587392233167</v>
      </c>
      <c r="O5024" s="5">
        <f t="shared" si="471"/>
        <v>1.4620923422850913</v>
      </c>
      <c r="P5024" s="5">
        <f t="shared" si="472"/>
        <v>0</v>
      </c>
      <c r="Q5024" s="5">
        <f t="shared" si="473"/>
        <v>0</v>
      </c>
      <c r="R5024" s="5">
        <v>5.2770000000000001</v>
      </c>
    </row>
    <row r="5025" spans="1:18">
      <c r="A5025" s="30" t="s">
        <v>14108</v>
      </c>
      <c r="B5025" s="5" t="s">
        <v>14109</v>
      </c>
      <c r="C5025" s="5" t="s">
        <v>14110</v>
      </c>
      <c r="D5025" s="5">
        <v>16.114349000000001</v>
      </c>
      <c r="E5025" s="5">
        <v>648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10</v>
      </c>
      <c r="L5025" s="5">
        <f t="shared" si="468"/>
        <v>0</v>
      </c>
      <c r="M5025" s="5">
        <f t="shared" si="469"/>
        <v>0</v>
      </c>
      <c r="N5025" s="5">
        <f t="shared" si="470"/>
        <v>0</v>
      </c>
      <c r="O5025" s="5">
        <f t="shared" si="471"/>
        <v>0</v>
      </c>
      <c r="P5025" s="5">
        <f t="shared" si="472"/>
        <v>0</v>
      </c>
      <c r="Q5025" s="5">
        <f t="shared" si="473"/>
        <v>3.5851749516618035E-2</v>
      </c>
      <c r="R5025" s="5">
        <v>-1.5529999999999999</v>
      </c>
    </row>
    <row r="5026" spans="1:18">
      <c r="A5026" s="30" t="s">
        <v>14111</v>
      </c>
      <c r="B5026" s="5" t="s">
        <v>14112</v>
      </c>
      <c r="C5026" s="5" t="s">
        <v>14113</v>
      </c>
      <c r="D5026" s="5">
        <v>116.93380000000001</v>
      </c>
      <c r="E5026" s="5">
        <v>1130</v>
      </c>
      <c r="F5026" s="5">
        <v>315</v>
      </c>
      <c r="G5026" s="5">
        <v>300</v>
      </c>
      <c r="H5026" s="5">
        <v>150</v>
      </c>
      <c r="I5026" s="5">
        <v>240</v>
      </c>
      <c r="J5026" s="5">
        <v>0</v>
      </c>
      <c r="K5026" s="5">
        <v>10</v>
      </c>
      <c r="L5026" s="5">
        <f t="shared" si="468"/>
        <v>0.93899411849855374</v>
      </c>
      <c r="M5026" s="5">
        <f t="shared" si="469"/>
        <v>1.1225132262927169</v>
      </c>
      <c r="N5026" s="5">
        <f t="shared" si="470"/>
        <v>0.57817319856552918</v>
      </c>
      <c r="O5026" s="5">
        <f t="shared" si="471"/>
        <v>0.79407695353435548</v>
      </c>
      <c r="P5026" s="5">
        <f t="shared" si="472"/>
        <v>0</v>
      </c>
      <c r="Q5026" s="5">
        <f t="shared" si="473"/>
        <v>2.0559233351122554E-2</v>
      </c>
      <c r="R5026" s="5">
        <v>4.0540000000000003</v>
      </c>
    </row>
    <row r="5027" spans="1:18">
      <c r="A5027" s="30" t="s">
        <v>14114</v>
      </c>
      <c r="B5027" s="5" t="s">
        <v>14115</v>
      </c>
      <c r="C5027" s="5" t="s">
        <v>14116</v>
      </c>
      <c r="D5027" s="5">
        <v>4.8843649999999998</v>
      </c>
      <c r="E5027" s="5">
        <v>311</v>
      </c>
      <c r="F5027" s="5">
        <v>0</v>
      </c>
      <c r="G5027" s="5">
        <v>25</v>
      </c>
      <c r="H5027" s="5">
        <v>0</v>
      </c>
      <c r="I5027" s="5">
        <v>0</v>
      </c>
      <c r="J5027" s="5">
        <v>20</v>
      </c>
      <c r="K5027" s="5">
        <v>40</v>
      </c>
      <c r="L5027" s="5">
        <f t="shared" si="468"/>
        <v>0</v>
      </c>
      <c r="M5027" s="5">
        <f t="shared" si="469"/>
        <v>0.33988208620331467</v>
      </c>
      <c r="N5027" s="5">
        <f t="shared" si="470"/>
        <v>0</v>
      </c>
      <c r="O5027" s="5">
        <f t="shared" si="471"/>
        <v>0</v>
      </c>
      <c r="P5027" s="5">
        <f t="shared" si="472"/>
        <v>0.22554003644636772</v>
      </c>
      <c r="Q5027" s="5">
        <f t="shared" si="473"/>
        <v>0.29880300561760104</v>
      </c>
      <c r="R5027" s="5">
        <v>-1.2609999999999999</v>
      </c>
    </row>
    <row r="5028" spans="1:18">
      <c r="A5028" s="30" t="s">
        <v>14117</v>
      </c>
      <c r="B5028" s="5" t="s">
        <v>14118</v>
      </c>
      <c r="C5028" s="5" t="s">
        <v>14119</v>
      </c>
      <c r="D5028" s="5">
        <v>2.8289650000000002</v>
      </c>
      <c r="E5028" s="5">
        <v>287</v>
      </c>
      <c r="F5028" s="5">
        <v>0</v>
      </c>
      <c r="G5028" s="5">
        <v>35</v>
      </c>
      <c r="H5028" s="5">
        <v>0</v>
      </c>
      <c r="I5028" s="5">
        <v>0</v>
      </c>
      <c r="J5028" s="5">
        <v>40</v>
      </c>
      <c r="K5028" s="5">
        <v>20</v>
      </c>
      <c r="L5028" s="5">
        <f t="shared" si="468"/>
        <v>0</v>
      </c>
      <c r="M5028" s="5">
        <f t="shared" si="469"/>
        <v>0.51562599419137001</v>
      </c>
      <c r="N5028" s="5">
        <f t="shared" si="470"/>
        <v>0</v>
      </c>
      <c r="O5028" s="5">
        <f t="shared" si="471"/>
        <v>0</v>
      </c>
      <c r="P5028" s="5">
        <f t="shared" si="472"/>
        <v>0.48880105459805129</v>
      </c>
      <c r="Q5028" s="5">
        <f t="shared" si="473"/>
        <v>0.16189500827016365</v>
      </c>
      <c r="R5028" s="5">
        <v>-0.95499999999999996</v>
      </c>
    </row>
    <row r="5029" spans="1:18">
      <c r="A5029" s="30" t="s">
        <v>14120</v>
      </c>
      <c r="B5029" s="5" t="s">
        <v>14121</v>
      </c>
      <c r="C5029" s="5" t="s">
        <v>14122</v>
      </c>
      <c r="D5029" s="5">
        <v>22.507999000000002</v>
      </c>
      <c r="E5029" s="5">
        <v>314</v>
      </c>
      <c r="F5029" s="5">
        <v>660</v>
      </c>
      <c r="G5029" s="5">
        <v>210</v>
      </c>
      <c r="H5029" s="5">
        <v>250</v>
      </c>
      <c r="I5029" s="5">
        <v>70</v>
      </c>
      <c r="J5029" s="5">
        <v>210</v>
      </c>
      <c r="K5029" s="5">
        <v>270</v>
      </c>
      <c r="L5029" s="5">
        <f t="shared" si="468"/>
        <v>7.0801922310809964</v>
      </c>
      <c r="M5029" s="5">
        <f t="shared" si="469"/>
        <v>2.8277323630494875</v>
      </c>
      <c r="N5029" s="5">
        <f t="shared" si="470"/>
        <v>3.4678116474471761</v>
      </c>
      <c r="O5029" s="5">
        <f t="shared" si="471"/>
        <v>0.83348576200328428</v>
      </c>
      <c r="P5029" s="5">
        <f t="shared" si="472"/>
        <v>2.3455445510051396</v>
      </c>
      <c r="Q5029" s="5">
        <f t="shared" si="473"/>
        <v>1.9976503488622581</v>
      </c>
      <c r="R5029" s="5">
        <v>0.41</v>
      </c>
    </row>
    <row r="5030" spans="1:18">
      <c r="A5030" s="30" t="s">
        <v>14123</v>
      </c>
      <c r="B5030" s="5" t="s">
        <v>14124</v>
      </c>
      <c r="C5030" s="5" t="s">
        <v>14125</v>
      </c>
      <c r="D5030" s="5">
        <v>20.001099</v>
      </c>
      <c r="E5030" s="5">
        <v>677</v>
      </c>
      <c r="F5030" s="5">
        <v>395</v>
      </c>
      <c r="G5030" s="5">
        <v>235</v>
      </c>
      <c r="H5030" s="5">
        <v>209</v>
      </c>
      <c r="I5030" s="5">
        <v>40</v>
      </c>
      <c r="J5030" s="5">
        <v>360</v>
      </c>
      <c r="K5030" s="5">
        <v>359.8</v>
      </c>
      <c r="L5030" s="5">
        <f t="shared" si="468"/>
        <v>1.9653467669777005</v>
      </c>
      <c r="M5030" s="5">
        <f t="shared" si="469"/>
        <v>1.4676680809553473</v>
      </c>
      <c r="N5030" s="5">
        <f t="shared" si="470"/>
        <v>1.3446298799135501</v>
      </c>
      <c r="O5030" s="5">
        <f t="shared" si="471"/>
        <v>0.22090274679808508</v>
      </c>
      <c r="P5030" s="5">
        <f t="shared" si="472"/>
        <v>1.8649529158445592</v>
      </c>
      <c r="Q5030" s="5">
        <f t="shared" si="473"/>
        <v>1.2346897696453916</v>
      </c>
      <c r="R5030" s="5">
        <v>-0.29899999999999999</v>
      </c>
    </row>
    <row r="5031" spans="1:18">
      <c r="A5031" s="30" t="s">
        <v>14126</v>
      </c>
      <c r="B5031" s="5" t="s">
        <v>14127</v>
      </c>
      <c r="C5031" s="5" t="s">
        <v>14128</v>
      </c>
      <c r="D5031" s="5">
        <v>0.49140299999999998</v>
      </c>
      <c r="E5031" s="5">
        <v>676</v>
      </c>
      <c r="F5031" s="5">
        <v>17</v>
      </c>
      <c r="G5031" s="5">
        <v>0</v>
      </c>
      <c r="H5031" s="5">
        <v>49</v>
      </c>
      <c r="I5031" s="5">
        <v>0</v>
      </c>
      <c r="J5031" s="5">
        <v>0</v>
      </c>
      <c r="K5031" s="5">
        <v>39.799999999999997</v>
      </c>
      <c r="L5031" s="5">
        <f t="shared" si="468"/>
        <v>8.4709669467254708E-2</v>
      </c>
      <c r="M5031" s="5">
        <f t="shared" si="469"/>
        <v>0</v>
      </c>
      <c r="N5031" s="5">
        <f t="shared" si="470"/>
        <v>0.31571449708652222</v>
      </c>
      <c r="O5031" s="5">
        <f t="shared" si="471"/>
        <v>0</v>
      </c>
      <c r="P5031" s="5">
        <f t="shared" si="472"/>
        <v>0</v>
      </c>
      <c r="Q5031" s="5">
        <f t="shared" si="473"/>
        <v>0.13677972791913989</v>
      </c>
      <c r="R5031" s="5">
        <v>1.9E-2</v>
      </c>
    </row>
    <row r="5032" spans="1:18">
      <c r="A5032" s="30" t="s">
        <v>14126</v>
      </c>
      <c r="B5032" s="5" t="s">
        <v>14129</v>
      </c>
      <c r="C5032" s="5" t="s">
        <v>14130</v>
      </c>
      <c r="D5032" s="5">
        <v>0.73616499999999996</v>
      </c>
      <c r="E5032" s="5">
        <v>675</v>
      </c>
      <c r="F5032" s="5">
        <v>17</v>
      </c>
      <c r="G5032" s="5">
        <v>0</v>
      </c>
      <c r="H5032" s="5">
        <v>49</v>
      </c>
      <c r="I5032" s="5">
        <v>0</v>
      </c>
      <c r="J5032" s="5">
        <v>0</v>
      </c>
      <c r="K5032" s="5">
        <v>39.799999999999997</v>
      </c>
      <c r="L5032" s="5">
        <f t="shared" si="468"/>
        <v>8.4835165273872859E-2</v>
      </c>
      <c r="M5032" s="5">
        <f t="shared" si="469"/>
        <v>0</v>
      </c>
      <c r="N5032" s="5">
        <f t="shared" si="470"/>
        <v>0.31618222226739112</v>
      </c>
      <c r="O5032" s="5">
        <f t="shared" si="471"/>
        <v>0</v>
      </c>
      <c r="P5032" s="5">
        <f t="shared" si="472"/>
        <v>0</v>
      </c>
      <c r="Q5032" s="5">
        <f t="shared" si="473"/>
        <v>0.13698236455309418</v>
      </c>
      <c r="R5032" s="5">
        <v>1.7000000000000001E-2</v>
      </c>
    </row>
    <row r="5033" spans="1:18">
      <c r="A5033" s="30" t="s">
        <v>14131</v>
      </c>
      <c r="B5033" s="5" t="s">
        <v>14132</v>
      </c>
      <c r="C5033" s="5" t="s">
        <v>14133</v>
      </c>
      <c r="D5033" s="5">
        <v>1.4688749999999999</v>
      </c>
      <c r="E5033" s="5">
        <v>320</v>
      </c>
      <c r="F5033" s="5">
        <v>0</v>
      </c>
      <c r="G5033" s="5">
        <v>0</v>
      </c>
      <c r="H5033" s="5">
        <v>0</v>
      </c>
      <c r="I5033" s="5">
        <v>20</v>
      </c>
      <c r="J5033" s="5">
        <v>0</v>
      </c>
      <c r="K5033" s="5">
        <v>0</v>
      </c>
      <c r="L5033" s="5">
        <f t="shared" si="468"/>
        <v>0</v>
      </c>
      <c r="M5033" s="5">
        <f t="shared" si="469"/>
        <v>0</v>
      </c>
      <c r="N5033" s="5">
        <f t="shared" si="470"/>
        <v>0</v>
      </c>
      <c r="O5033" s="5">
        <f t="shared" si="471"/>
        <v>0.2336736868473494</v>
      </c>
      <c r="P5033" s="5">
        <f t="shared" si="472"/>
        <v>0</v>
      </c>
      <c r="Q5033" s="5">
        <f t="shared" si="473"/>
        <v>0</v>
      </c>
      <c r="R5033" s="5">
        <v>2.181</v>
      </c>
    </row>
    <row r="5034" spans="1:18">
      <c r="A5034" s="30" t="s">
        <v>14134</v>
      </c>
      <c r="B5034" s="5" t="s">
        <v>14135</v>
      </c>
      <c r="C5034" s="5" t="s">
        <v>14136</v>
      </c>
      <c r="D5034" s="5">
        <v>3.9864999999999999</v>
      </c>
      <c r="E5034" s="5">
        <v>301</v>
      </c>
      <c r="F5034" s="5">
        <v>0</v>
      </c>
      <c r="G5034" s="5">
        <v>20</v>
      </c>
      <c r="H5034" s="5">
        <v>10</v>
      </c>
      <c r="I5034" s="5">
        <v>0</v>
      </c>
      <c r="J5034" s="5">
        <v>50</v>
      </c>
      <c r="K5034" s="5">
        <v>40</v>
      </c>
      <c r="L5034" s="5">
        <f t="shared" si="468"/>
        <v>0</v>
      </c>
      <c r="M5034" s="5">
        <f t="shared" si="469"/>
        <v>0.28093907989164352</v>
      </c>
      <c r="N5034" s="5">
        <f t="shared" si="470"/>
        <v>0.14470336974065293</v>
      </c>
      <c r="O5034" s="5">
        <f t="shared" si="471"/>
        <v>0</v>
      </c>
      <c r="P5034" s="5">
        <f t="shared" si="472"/>
        <v>0.58258265228256123</v>
      </c>
      <c r="Q5034" s="5">
        <f t="shared" si="473"/>
        <v>0.30873001577100978</v>
      </c>
      <c r="R5034" s="5">
        <v>-1.5389999999999999</v>
      </c>
    </row>
    <row r="5035" spans="1:18">
      <c r="A5035" s="30" t="s">
        <v>14137</v>
      </c>
      <c r="B5035" s="5" t="s">
        <v>14138</v>
      </c>
      <c r="C5035" s="5" t="s">
        <v>14139</v>
      </c>
      <c r="D5035" s="5">
        <v>33.208351</v>
      </c>
      <c r="E5035" s="5">
        <v>323</v>
      </c>
      <c r="F5035" s="5">
        <v>90</v>
      </c>
      <c r="G5035" s="5">
        <v>100</v>
      </c>
      <c r="H5035" s="5">
        <v>100</v>
      </c>
      <c r="I5035" s="5">
        <v>20</v>
      </c>
      <c r="J5035" s="5">
        <v>180</v>
      </c>
      <c r="K5035" s="5">
        <v>150</v>
      </c>
      <c r="L5035" s="5">
        <f t="shared" si="468"/>
        <v>0.93857881813654642</v>
      </c>
      <c r="M5035" s="5">
        <f t="shared" si="469"/>
        <v>1.3090195518171004</v>
      </c>
      <c r="N5035" s="5">
        <f t="shared" si="470"/>
        <v>1.3484741266853413</v>
      </c>
      <c r="O5035" s="5">
        <f t="shared" si="471"/>
        <v>0.23150334300666192</v>
      </c>
      <c r="P5035" s="5">
        <f t="shared" si="472"/>
        <v>1.9544475604129514</v>
      </c>
      <c r="Q5035" s="5">
        <f t="shared" si="473"/>
        <v>1.0788823693545735</v>
      </c>
      <c r="R5035" s="5">
        <v>-0.56200000000000006</v>
      </c>
    </row>
    <row r="5036" spans="1:18">
      <c r="A5036" s="30" t="s">
        <v>14140</v>
      </c>
      <c r="B5036" s="5" t="s">
        <v>14141</v>
      </c>
      <c r="C5036" s="5" t="s">
        <v>14142</v>
      </c>
      <c r="D5036" s="5">
        <v>58.999747999999997</v>
      </c>
      <c r="E5036" s="5">
        <v>467</v>
      </c>
      <c r="F5036" s="5">
        <v>0</v>
      </c>
      <c r="G5036" s="5">
        <v>20</v>
      </c>
      <c r="H5036" s="5">
        <v>0</v>
      </c>
      <c r="I5036" s="5">
        <v>0</v>
      </c>
      <c r="J5036" s="5">
        <v>0</v>
      </c>
      <c r="K5036" s="5">
        <v>30</v>
      </c>
      <c r="L5036" s="5">
        <f t="shared" si="468"/>
        <v>0</v>
      </c>
      <c r="M5036" s="5">
        <f t="shared" si="469"/>
        <v>0.18107636626848969</v>
      </c>
      <c r="N5036" s="5">
        <f t="shared" si="470"/>
        <v>0</v>
      </c>
      <c r="O5036" s="5">
        <f t="shared" si="471"/>
        <v>0</v>
      </c>
      <c r="P5036" s="5">
        <f t="shared" si="472"/>
        <v>0</v>
      </c>
      <c r="Q5036" s="5">
        <f t="shared" si="473"/>
        <v>0.14924154402635001</v>
      </c>
      <c r="R5036" s="5">
        <v>-0.79400000000000004</v>
      </c>
    </row>
    <row r="5037" spans="1:18">
      <c r="A5037" s="30" t="s">
        <v>14143</v>
      </c>
      <c r="B5037" s="5" t="s">
        <v>14144</v>
      </c>
      <c r="C5037" s="5" t="s">
        <v>14145</v>
      </c>
      <c r="D5037" s="5">
        <v>1.1243350000000001</v>
      </c>
      <c r="E5037" s="5">
        <v>475</v>
      </c>
      <c r="F5037" s="5">
        <v>0</v>
      </c>
      <c r="G5037" s="5">
        <v>5</v>
      </c>
      <c r="H5037" s="5">
        <v>0</v>
      </c>
      <c r="I5037" s="5">
        <v>0</v>
      </c>
      <c r="J5037" s="5">
        <v>40</v>
      </c>
      <c r="K5037" s="5">
        <v>0</v>
      </c>
      <c r="L5037" s="5">
        <f t="shared" si="468"/>
        <v>0</v>
      </c>
      <c r="M5037" s="5">
        <f t="shared" si="469"/>
        <v>4.4506664761781417E-2</v>
      </c>
      <c r="N5037" s="5">
        <f t="shared" si="470"/>
        <v>0</v>
      </c>
      <c r="O5037" s="5">
        <f t="shared" si="471"/>
        <v>0</v>
      </c>
      <c r="P5037" s="5">
        <f t="shared" si="472"/>
        <v>0.29533874246240149</v>
      </c>
      <c r="Q5037" s="5">
        <f t="shared" si="473"/>
        <v>0</v>
      </c>
      <c r="R5037" s="5">
        <v>-2.1629999999999998</v>
      </c>
    </row>
    <row r="5038" spans="1:18">
      <c r="A5038" s="30" t="s">
        <v>14146</v>
      </c>
      <c r="B5038" s="5" t="s">
        <v>14147</v>
      </c>
      <c r="C5038" s="5" t="s">
        <v>14148</v>
      </c>
      <c r="D5038" s="5">
        <v>3.8896600000000001</v>
      </c>
      <c r="E5038" s="5">
        <v>501</v>
      </c>
      <c r="F5038" s="5">
        <v>0</v>
      </c>
      <c r="G5038" s="5">
        <v>0</v>
      </c>
      <c r="H5038" s="5">
        <v>30</v>
      </c>
      <c r="I5038" s="5">
        <v>0</v>
      </c>
      <c r="J5038" s="5">
        <v>0</v>
      </c>
      <c r="K5038" s="5">
        <v>6.6</v>
      </c>
      <c r="L5038" s="5">
        <f t="shared" si="468"/>
        <v>0</v>
      </c>
      <c r="M5038" s="5">
        <f t="shared" si="469"/>
        <v>0</v>
      </c>
      <c r="N5038" s="5">
        <f t="shared" si="470"/>
        <v>0.26081266043075768</v>
      </c>
      <c r="O5038" s="5">
        <f t="shared" si="471"/>
        <v>0</v>
      </c>
      <c r="P5038" s="5">
        <f t="shared" si="472"/>
        <v>0</v>
      </c>
      <c r="Q5038" s="5">
        <f t="shared" si="473"/>
        <v>3.0604942581371655E-2</v>
      </c>
      <c r="R5038" s="5">
        <v>1.0209999999999999</v>
      </c>
    </row>
    <row r="5039" spans="1:18">
      <c r="A5039" s="30" t="s">
        <v>14146</v>
      </c>
      <c r="B5039" s="5" t="s">
        <v>14149</v>
      </c>
      <c r="C5039" s="5" t="s">
        <v>14150</v>
      </c>
      <c r="D5039" s="5">
        <v>7.4297500000000003</v>
      </c>
      <c r="E5039" s="5">
        <v>502</v>
      </c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6.6</v>
      </c>
      <c r="L5039" s="5">
        <f t="shared" si="468"/>
        <v>0</v>
      </c>
      <c r="M5039" s="5">
        <f t="shared" si="469"/>
        <v>0</v>
      </c>
      <c r="N5039" s="5">
        <f t="shared" si="470"/>
        <v>0</v>
      </c>
      <c r="O5039" s="5">
        <f t="shared" si="471"/>
        <v>0</v>
      </c>
      <c r="P5039" s="5">
        <f t="shared" si="472"/>
        <v>0</v>
      </c>
      <c r="Q5039" s="5">
        <f t="shared" si="473"/>
        <v>3.0543976560293229E-2</v>
      </c>
      <c r="R5039" s="5">
        <v>-1.1679999999999999</v>
      </c>
    </row>
    <row r="5040" spans="1:18">
      <c r="A5040" s="30" t="s">
        <v>14146</v>
      </c>
      <c r="B5040" s="5" t="s">
        <v>14151</v>
      </c>
      <c r="C5040" s="5" t="s">
        <v>14152</v>
      </c>
      <c r="D5040" s="5">
        <v>5.471965</v>
      </c>
      <c r="E5040" s="5">
        <v>514</v>
      </c>
      <c r="F5040" s="5">
        <v>0</v>
      </c>
      <c r="G5040" s="5">
        <v>0</v>
      </c>
      <c r="H5040" s="5">
        <v>0</v>
      </c>
      <c r="I5040" s="5">
        <v>0</v>
      </c>
      <c r="J5040" s="5">
        <v>0</v>
      </c>
      <c r="K5040" s="5">
        <v>6.6</v>
      </c>
      <c r="L5040" s="5">
        <f t="shared" si="468"/>
        <v>0</v>
      </c>
      <c r="M5040" s="5">
        <f t="shared" si="469"/>
        <v>0</v>
      </c>
      <c r="N5040" s="5">
        <f t="shared" si="470"/>
        <v>0</v>
      </c>
      <c r="O5040" s="5">
        <f t="shared" si="471"/>
        <v>0</v>
      </c>
      <c r="P5040" s="5">
        <f t="shared" si="472"/>
        <v>0</v>
      </c>
      <c r="Q5040" s="5">
        <f t="shared" si="473"/>
        <v>2.9830887613360311E-2</v>
      </c>
      <c r="R5040" s="5">
        <v>-1.1539999999999999</v>
      </c>
    </row>
    <row r="5041" spans="1:18">
      <c r="A5041" s="30" t="s">
        <v>14153</v>
      </c>
      <c r="B5041" s="5" t="s">
        <v>14154</v>
      </c>
      <c r="C5041" s="5" t="s">
        <v>14155</v>
      </c>
      <c r="D5041" s="5">
        <v>8.9135089999999995</v>
      </c>
      <c r="E5041" s="5">
        <v>322</v>
      </c>
      <c r="F5041" s="5">
        <v>0</v>
      </c>
      <c r="G5041" s="5">
        <v>0</v>
      </c>
      <c r="H5041" s="5">
        <v>0</v>
      </c>
      <c r="I5041" s="5">
        <v>0</v>
      </c>
      <c r="J5041" s="5">
        <v>40</v>
      </c>
      <c r="K5041" s="5">
        <v>20</v>
      </c>
      <c r="L5041" s="5">
        <f t="shared" si="468"/>
        <v>0</v>
      </c>
      <c r="M5041" s="5">
        <f t="shared" si="469"/>
        <v>0</v>
      </c>
      <c r="N5041" s="5">
        <f t="shared" si="470"/>
        <v>0</v>
      </c>
      <c r="O5041" s="5">
        <f t="shared" si="471"/>
        <v>0</v>
      </c>
      <c r="P5041" s="5">
        <f t="shared" si="472"/>
        <v>0.43567050518521966</v>
      </c>
      <c r="Q5041" s="5">
        <f t="shared" si="473"/>
        <v>0.14429772476253716</v>
      </c>
      <c r="R5041" s="5">
        <v>-3.2749999999999999</v>
      </c>
    </row>
    <row r="5042" spans="1:18">
      <c r="A5042" s="30" t="s">
        <v>14156</v>
      </c>
      <c r="B5042" s="5" t="s">
        <v>14157</v>
      </c>
      <c r="C5042" s="5" t="s">
        <v>14158</v>
      </c>
      <c r="D5042" s="5">
        <v>5.7570600000000001</v>
      </c>
      <c r="E5042" s="5">
        <v>357</v>
      </c>
      <c r="F5042" s="5">
        <v>0</v>
      </c>
      <c r="G5042" s="5">
        <v>175</v>
      </c>
      <c r="H5042" s="5">
        <v>165</v>
      </c>
      <c r="I5042" s="5">
        <v>75</v>
      </c>
      <c r="J5042" s="5">
        <v>215</v>
      </c>
      <c r="K5042" s="5">
        <v>320</v>
      </c>
      <c r="L5042" s="5">
        <f t="shared" si="468"/>
        <v>0</v>
      </c>
      <c r="M5042" s="5">
        <f t="shared" si="469"/>
        <v>2.0726142903770755</v>
      </c>
      <c r="N5042" s="5">
        <f t="shared" si="470"/>
        <v>2.0130792319802597</v>
      </c>
      <c r="O5042" s="5">
        <f t="shared" si="471"/>
        <v>0.7854577709154601</v>
      </c>
      <c r="P5042" s="5">
        <f t="shared" si="472"/>
        <v>2.1121476942557953</v>
      </c>
      <c r="Q5042" s="5">
        <f t="shared" si="473"/>
        <v>2.082414224024066</v>
      </c>
      <c r="R5042" s="5">
        <v>-0.751</v>
      </c>
    </row>
    <row r="5043" spans="1:18">
      <c r="A5043" s="30" t="s">
        <v>14159</v>
      </c>
      <c r="B5043" s="5" t="s">
        <v>14160</v>
      </c>
      <c r="C5043" s="5" t="s">
        <v>14161</v>
      </c>
      <c r="D5043" s="5">
        <v>21.516300000000001</v>
      </c>
      <c r="E5043" s="5">
        <v>320</v>
      </c>
      <c r="F5043" s="5">
        <v>0</v>
      </c>
      <c r="G5043" s="5">
        <v>30</v>
      </c>
      <c r="H5043" s="5">
        <v>0</v>
      </c>
      <c r="I5043" s="5">
        <v>0</v>
      </c>
      <c r="J5043" s="5">
        <v>5</v>
      </c>
      <c r="K5043" s="5">
        <v>20</v>
      </c>
      <c r="L5043" s="5">
        <f t="shared" si="468"/>
        <v>0</v>
      </c>
      <c r="M5043" s="5">
        <f t="shared" si="469"/>
        <v>0.39638748303461574</v>
      </c>
      <c r="N5043" s="5">
        <f t="shared" si="470"/>
        <v>0</v>
      </c>
      <c r="O5043" s="5">
        <f t="shared" si="471"/>
        <v>0</v>
      </c>
      <c r="P5043" s="5">
        <f t="shared" si="472"/>
        <v>5.4799180730328405E-2</v>
      </c>
      <c r="Q5043" s="5">
        <f t="shared" si="473"/>
        <v>0.14519958554230303</v>
      </c>
      <c r="R5043" s="5">
        <v>-0.21199999999999999</v>
      </c>
    </row>
    <row r="5044" spans="1:18">
      <c r="A5044" s="30" t="s">
        <v>14162</v>
      </c>
      <c r="B5044" s="5" t="s">
        <v>14163</v>
      </c>
      <c r="C5044" s="5" t="s">
        <v>14164</v>
      </c>
      <c r="D5044" s="5">
        <v>8.3628409999999995</v>
      </c>
      <c r="E5044" s="5">
        <v>300</v>
      </c>
      <c r="F5044" s="5">
        <v>0</v>
      </c>
      <c r="G5044" s="5">
        <v>20</v>
      </c>
      <c r="H5044" s="5">
        <v>0</v>
      </c>
      <c r="I5044" s="5">
        <v>0</v>
      </c>
      <c r="J5044" s="5">
        <v>0</v>
      </c>
      <c r="K5044" s="5">
        <v>0</v>
      </c>
      <c r="L5044" s="5">
        <f t="shared" ref="L5044:L5107" si="474">F5044/296872/E5044*10^6</f>
        <v>0</v>
      </c>
      <c r="M5044" s="5">
        <f t="shared" ref="M5044:M5107" si="475">G5044/236511/E5044*10^6</f>
        <v>0.2818755434912823</v>
      </c>
      <c r="N5044" s="5">
        <f t="shared" ref="N5044:N5107" si="476">H5044/229591/E5044*10^6</f>
        <v>0</v>
      </c>
      <c r="O5044" s="5">
        <f t="shared" ref="O5044:O5107" si="477">I5044/267467/E5044*10^6</f>
        <v>0</v>
      </c>
      <c r="P5044" s="5">
        <f t="shared" ref="P5044:P5107" si="478">J5044/285132/E5044*10^6</f>
        <v>0</v>
      </c>
      <c r="Q5044" s="5">
        <f t="shared" ref="Q5044:Q5107" si="479">K5044/E5044/430442*10^6</f>
        <v>0</v>
      </c>
      <c r="R5044" s="5">
        <v>2.1829999999999998</v>
      </c>
    </row>
    <row r="5045" spans="1:18">
      <c r="A5045" s="30" t="s">
        <v>14165</v>
      </c>
      <c r="B5045" s="5" t="s">
        <v>14166</v>
      </c>
      <c r="C5045" s="5" t="s">
        <v>14167</v>
      </c>
      <c r="D5045" s="5">
        <v>15.9849</v>
      </c>
      <c r="E5045" s="5">
        <v>311</v>
      </c>
      <c r="F5045" s="5">
        <v>0</v>
      </c>
      <c r="G5045" s="5">
        <v>0</v>
      </c>
      <c r="H5045" s="5">
        <v>0</v>
      </c>
      <c r="I5045" s="5">
        <v>0</v>
      </c>
      <c r="J5045" s="5">
        <v>5</v>
      </c>
      <c r="K5045" s="5">
        <v>0</v>
      </c>
      <c r="L5045" s="5">
        <f t="shared" si="474"/>
        <v>0</v>
      </c>
      <c r="M5045" s="5">
        <f t="shared" si="475"/>
        <v>0</v>
      </c>
      <c r="N5045" s="5">
        <f t="shared" si="476"/>
        <v>0</v>
      </c>
      <c r="O5045" s="5">
        <f t="shared" si="477"/>
        <v>0</v>
      </c>
      <c r="P5045" s="5">
        <f t="shared" si="478"/>
        <v>5.638500911159193E-2</v>
      </c>
      <c r="Q5045" s="5">
        <f t="shared" si="479"/>
        <v>0</v>
      </c>
      <c r="R5045" s="5">
        <v>-0.91400000000000003</v>
      </c>
    </row>
    <row r="5046" spans="1:18">
      <c r="A5046" s="30" t="s">
        <v>14168</v>
      </c>
      <c r="B5046" s="5" t="s">
        <v>14169</v>
      </c>
      <c r="C5046" s="5" t="s">
        <v>14170</v>
      </c>
      <c r="D5046" s="5">
        <v>281.33251999999999</v>
      </c>
      <c r="E5046" s="5">
        <v>298</v>
      </c>
      <c r="F5046" s="5">
        <v>547</v>
      </c>
      <c r="G5046" s="5">
        <v>459</v>
      </c>
      <c r="H5046" s="5">
        <v>535</v>
      </c>
      <c r="I5046" s="5">
        <v>227.5</v>
      </c>
      <c r="J5046" s="5">
        <v>597</v>
      </c>
      <c r="K5046" s="5">
        <v>635</v>
      </c>
      <c r="L5046" s="5">
        <f t="shared" si="474"/>
        <v>6.1830366952715572</v>
      </c>
      <c r="M5046" s="5">
        <f t="shared" si="475"/>
        <v>6.5124601239512696</v>
      </c>
      <c r="N5046" s="5">
        <f t="shared" si="476"/>
        <v>7.8195661564382704</v>
      </c>
      <c r="O5046" s="5">
        <f t="shared" si="477"/>
        <v>2.8542691950481602</v>
      </c>
      <c r="P5046" s="5">
        <f t="shared" si="478"/>
        <v>7.0260640850482821</v>
      </c>
      <c r="Q5046" s="5">
        <f t="shared" si="479"/>
        <v>4.9504288225161037</v>
      </c>
      <c r="R5046" s="5">
        <v>-0.13800000000000001</v>
      </c>
    </row>
    <row r="5047" spans="1:18">
      <c r="A5047" s="30" t="s">
        <v>14171</v>
      </c>
      <c r="B5047" s="5" t="s">
        <v>14172</v>
      </c>
      <c r="C5047" s="5" t="s">
        <v>14173</v>
      </c>
      <c r="D5047" s="5">
        <v>11.316454999999999</v>
      </c>
      <c r="E5047" s="5">
        <v>418</v>
      </c>
      <c r="F5047" s="5">
        <v>0</v>
      </c>
      <c r="G5047" s="5">
        <v>0</v>
      </c>
      <c r="H5047" s="5">
        <v>0</v>
      </c>
      <c r="I5047" s="5">
        <v>0</v>
      </c>
      <c r="J5047" s="5">
        <v>10</v>
      </c>
      <c r="K5047" s="5">
        <v>0</v>
      </c>
      <c r="L5047" s="5">
        <f t="shared" si="474"/>
        <v>0</v>
      </c>
      <c r="M5047" s="5">
        <f t="shared" si="475"/>
        <v>0</v>
      </c>
      <c r="N5047" s="5">
        <f t="shared" si="476"/>
        <v>0</v>
      </c>
      <c r="O5047" s="5">
        <f t="shared" si="477"/>
        <v>0</v>
      </c>
      <c r="P5047" s="5">
        <f t="shared" si="478"/>
        <v>8.3903051835909515E-2</v>
      </c>
      <c r="Q5047" s="5">
        <f t="shared" si="479"/>
        <v>0</v>
      </c>
      <c r="R5047" s="5">
        <v>-1.5569999999999999</v>
      </c>
    </row>
    <row r="5048" spans="1:18">
      <c r="A5048" s="30" t="s">
        <v>14174</v>
      </c>
      <c r="B5048" s="5" t="s">
        <v>14175</v>
      </c>
      <c r="C5048" s="5" t="s">
        <v>14176</v>
      </c>
      <c r="D5048" s="5">
        <v>0</v>
      </c>
      <c r="E5048" s="5">
        <v>306</v>
      </c>
      <c r="F5048" s="5">
        <v>0</v>
      </c>
      <c r="G5048" s="5">
        <v>5</v>
      </c>
      <c r="H5048" s="5">
        <v>0</v>
      </c>
      <c r="I5048" s="5">
        <v>0</v>
      </c>
      <c r="J5048" s="5">
        <v>0</v>
      </c>
      <c r="K5048" s="5">
        <v>0</v>
      </c>
      <c r="L5048" s="5">
        <f t="shared" si="474"/>
        <v>0</v>
      </c>
      <c r="M5048" s="5">
        <f t="shared" si="475"/>
        <v>6.9087143012569199E-2</v>
      </c>
      <c r="N5048" s="5">
        <f t="shared" si="476"/>
        <v>0</v>
      </c>
      <c r="O5048" s="5">
        <f t="shared" si="477"/>
        <v>0</v>
      </c>
      <c r="P5048" s="5">
        <f t="shared" si="478"/>
        <v>0</v>
      </c>
      <c r="Q5048" s="5">
        <f t="shared" si="479"/>
        <v>0</v>
      </c>
      <c r="R5048" s="5">
        <v>1.119</v>
      </c>
    </row>
    <row r="5049" spans="1:18">
      <c r="A5049" s="30" t="s">
        <v>14177</v>
      </c>
      <c r="B5049" s="5" t="s">
        <v>14178</v>
      </c>
      <c r="C5049" s="5" t="s">
        <v>14179</v>
      </c>
      <c r="D5049" s="5">
        <v>132.479004</v>
      </c>
      <c r="E5049" s="5">
        <v>298</v>
      </c>
      <c r="F5049" s="5">
        <v>432</v>
      </c>
      <c r="G5049" s="5">
        <v>404</v>
      </c>
      <c r="H5049" s="5">
        <v>395</v>
      </c>
      <c r="I5049" s="5">
        <v>197.5</v>
      </c>
      <c r="J5049" s="5">
        <v>427</v>
      </c>
      <c r="K5049" s="5">
        <v>525</v>
      </c>
      <c r="L5049" s="5">
        <f t="shared" si="474"/>
        <v>4.8831295289896035</v>
      </c>
      <c r="M5049" s="5">
        <f t="shared" si="475"/>
        <v>5.7320999783797673</v>
      </c>
      <c r="N5049" s="5">
        <f t="shared" si="476"/>
        <v>5.7733245454076947</v>
      </c>
      <c r="O5049" s="5">
        <f t="shared" si="477"/>
        <v>2.4778820484484028</v>
      </c>
      <c r="P5049" s="5">
        <f t="shared" si="478"/>
        <v>5.0253423187866266</v>
      </c>
      <c r="Q5049" s="5">
        <f t="shared" si="479"/>
        <v>4.0928742233400852</v>
      </c>
      <c r="R5049" s="5">
        <v>-9.2999999999999999E-2</v>
      </c>
    </row>
    <row r="5050" spans="1:18">
      <c r="A5050" s="30" t="s">
        <v>14180</v>
      </c>
      <c r="B5050" s="5" t="s">
        <v>14181</v>
      </c>
      <c r="C5050" s="5" t="s">
        <v>14182</v>
      </c>
      <c r="D5050" s="5">
        <v>14.164</v>
      </c>
      <c r="E5050" s="5">
        <v>646</v>
      </c>
      <c r="F5050" s="5">
        <v>0</v>
      </c>
      <c r="G5050" s="5">
        <v>0</v>
      </c>
      <c r="H5050" s="5">
        <v>0</v>
      </c>
      <c r="I5050" s="5">
        <v>0</v>
      </c>
      <c r="J5050" s="5">
        <v>70</v>
      </c>
      <c r="K5050" s="5">
        <v>40</v>
      </c>
      <c r="L5050" s="5">
        <f t="shared" si="474"/>
        <v>0</v>
      </c>
      <c r="M5050" s="5">
        <f t="shared" si="475"/>
        <v>0</v>
      </c>
      <c r="N5050" s="5">
        <f t="shared" si="476"/>
        <v>0</v>
      </c>
      <c r="O5050" s="5">
        <f t="shared" si="477"/>
        <v>0</v>
      </c>
      <c r="P5050" s="5">
        <f t="shared" si="478"/>
        <v>0.38003147008029609</v>
      </c>
      <c r="Q5050" s="5">
        <f t="shared" si="479"/>
        <v>0.14385098258060983</v>
      </c>
      <c r="R5050" s="5">
        <v>-3.895</v>
      </c>
    </row>
    <row r="5051" spans="1:18">
      <c r="A5051" s="30" t="s">
        <v>14183</v>
      </c>
      <c r="B5051" s="5" t="s">
        <v>14184</v>
      </c>
      <c r="C5051" s="5" t="s">
        <v>14185</v>
      </c>
      <c r="D5051" s="5">
        <v>7.0778150000000002</v>
      </c>
      <c r="E5051" s="5">
        <v>643</v>
      </c>
      <c r="F5051" s="5">
        <v>0</v>
      </c>
      <c r="G5051" s="5">
        <v>15</v>
      </c>
      <c r="H5051" s="5">
        <v>20</v>
      </c>
      <c r="I5051" s="5">
        <v>0</v>
      </c>
      <c r="J5051" s="5">
        <v>60</v>
      </c>
      <c r="K5051" s="5">
        <v>70</v>
      </c>
      <c r="L5051" s="5">
        <f t="shared" si="474"/>
        <v>0</v>
      </c>
      <c r="M5051" s="5">
        <f t="shared" si="475"/>
        <v>9.8634521439406722E-2</v>
      </c>
      <c r="N5051" s="5">
        <f t="shared" si="476"/>
        <v>0.13547656078362841</v>
      </c>
      <c r="O5051" s="5">
        <f t="shared" si="477"/>
        <v>0</v>
      </c>
      <c r="P5051" s="5">
        <f t="shared" si="478"/>
        <v>0.32726104821844648</v>
      </c>
      <c r="Q5051" s="5">
        <f t="shared" si="479"/>
        <v>0.25291374153558227</v>
      </c>
      <c r="R5051" s="5">
        <v>-1.764</v>
      </c>
    </row>
    <row r="5052" spans="1:18">
      <c r="A5052" s="30" t="s">
        <v>14186</v>
      </c>
      <c r="B5052" s="5" t="s">
        <v>14187</v>
      </c>
      <c r="C5052" s="5" t="s">
        <v>14188</v>
      </c>
      <c r="D5052" s="5">
        <v>0.78505800000000003</v>
      </c>
      <c r="E5052" s="5">
        <v>460</v>
      </c>
      <c r="F5052" s="5">
        <v>0</v>
      </c>
      <c r="G5052" s="5">
        <v>0</v>
      </c>
      <c r="H5052" s="5">
        <v>0</v>
      </c>
      <c r="I5052" s="5">
        <v>5</v>
      </c>
      <c r="J5052" s="5">
        <v>0</v>
      </c>
      <c r="K5052" s="5">
        <v>0</v>
      </c>
      <c r="L5052" s="5">
        <f t="shared" si="474"/>
        <v>0</v>
      </c>
      <c r="M5052" s="5">
        <f t="shared" si="475"/>
        <v>0</v>
      </c>
      <c r="N5052" s="5">
        <f t="shared" si="476"/>
        <v>0</v>
      </c>
      <c r="O5052" s="5">
        <f t="shared" si="477"/>
        <v>4.0638902060408592E-2</v>
      </c>
      <c r="P5052" s="5">
        <f t="shared" si="478"/>
        <v>0</v>
      </c>
      <c r="Q5052" s="5">
        <f t="shared" si="479"/>
        <v>0</v>
      </c>
      <c r="R5052" s="5">
        <v>1.1020000000000001</v>
      </c>
    </row>
    <row r="5053" spans="1:18">
      <c r="A5053" s="30" t="s">
        <v>14186</v>
      </c>
      <c r="B5053" s="5" t="s">
        <v>14189</v>
      </c>
      <c r="C5053" s="5" t="s">
        <v>14190</v>
      </c>
      <c r="D5053" s="5">
        <v>0.75411099999999998</v>
      </c>
      <c r="E5053" s="5">
        <v>458</v>
      </c>
      <c r="F5053" s="5">
        <v>0</v>
      </c>
      <c r="G5053" s="5">
        <v>0</v>
      </c>
      <c r="H5053" s="5">
        <v>0</v>
      </c>
      <c r="I5053" s="5">
        <v>5</v>
      </c>
      <c r="J5053" s="5">
        <v>0</v>
      </c>
      <c r="K5053" s="5">
        <v>0</v>
      </c>
      <c r="L5053" s="5">
        <f t="shared" si="474"/>
        <v>0</v>
      </c>
      <c r="M5053" s="5">
        <f t="shared" si="475"/>
        <v>0</v>
      </c>
      <c r="N5053" s="5">
        <f t="shared" si="476"/>
        <v>0</v>
      </c>
      <c r="O5053" s="5">
        <f t="shared" si="477"/>
        <v>4.0816364514820853E-2</v>
      </c>
      <c r="P5053" s="5">
        <f t="shared" si="478"/>
        <v>0</v>
      </c>
      <c r="Q5053" s="5">
        <f t="shared" si="479"/>
        <v>0</v>
      </c>
      <c r="R5053" s="5">
        <v>1.1000000000000001</v>
      </c>
    </row>
    <row r="5054" spans="1:18">
      <c r="A5054" s="30" t="s">
        <v>14191</v>
      </c>
      <c r="B5054" s="5" t="s">
        <v>14192</v>
      </c>
      <c r="C5054" s="5" t="s">
        <v>14193</v>
      </c>
      <c r="D5054" s="5">
        <v>57.229301</v>
      </c>
      <c r="E5054" s="5">
        <v>492</v>
      </c>
      <c r="F5054" s="5">
        <v>460</v>
      </c>
      <c r="G5054" s="5">
        <v>430</v>
      </c>
      <c r="H5054" s="5">
        <v>520</v>
      </c>
      <c r="I5054" s="5">
        <v>570</v>
      </c>
      <c r="J5054" s="5">
        <v>210</v>
      </c>
      <c r="K5054" s="5">
        <v>310</v>
      </c>
      <c r="L5054" s="5">
        <f t="shared" si="474"/>
        <v>3.1493685817237593</v>
      </c>
      <c r="M5054" s="5">
        <f t="shared" si="475"/>
        <v>3.6953196250381519</v>
      </c>
      <c r="N5054" s="5">
        <f t="shared" si="476"/>
        <v>4.6034494780095523</v>
      </c>
      <c r="O5054" s="5">
        <f t="shared" si="477"/>
        <v>4.3315122439996472</v>
      </c>
      <c r="P5054" s="5">
        <f t="shared" si="478"/>
        <v>1.496953229706532</v>
      </c>
      <c r="Q5054" s="5">
        <f t="shared" si="479"/>
        <v>1.4638006997760631</v>
      </c>
      <c r="R5054" s="5">
        <v>0.83799999999999997</v>
      </c>
    </row>
    <row r="5055" spans="1:18">
      <c r="A5055" s="30" t="s">
        <v>14194</v>
      </c>
      <c r="B5055" s="5" t="s">
        <v>14195</v>
      </c>
      <c r="C5055" s="5" t="s">
        <v>14196</v>
      </c>
      <c r="D5055" s="5">
        <v>2.8727849999999999</v>
      </c>
      <c r="E5055" s="5">
        <v>637</v>
      </c>
      <c r="F5055" s="5">
        <v>0</v>
      </c>
      <c r="G5055" s="5">
        <v>0</v>
      </c>
      <c r="H5055" s="5">
        <v>30</v>
      </c>
      <c r="I5055" s="5">
        <v>0</v>
      </c>
      <c r="J5055" s="5">
        <v>0</v>
      </c>
      <c r="K5055" s="5">
        <v>10</v>
      </c>
      <c r="L5055" s="5">
        <f t="shared" si="474"/>
        <v>0</v>
      </c>
      <c r="M5055" s="5">
        <f t="shared" si="475"/>
        <v>0</v>
      </c>
      <c r="N5055" s="5">
        <f t="shared" si="476"/>
        <v>0.20512895270927725</v>
      </c>
      <c r="O5055" s="5">
        <f t="shared" si="477"/>
        <v>0</v>
      </c>
      <c r="P5055" s="5">
        <f t="shared" si="478"/>
        <v>0</v>
      </c>
      <c r="Q5055" s="5">
        <f t="shared" si="479"/>
        <v>3.6470853511410495E-2</v>
      </c>
      <c r="R5055" s="5">
        <v>0.63</v>
      </c>
    </row>
    <row r="5056" spans="1:18">
      <c r="A5056" s="30" t="s">
        <v>14197</v>
      </c>
      <c r="B5056" s="5" t="s">
        <v>14198</v>
      </c>
      <c r="C5056" s="5" t="s">
        <v>14199</v>
      </c>
      <c r="D5056" s="5">
        <v>8.0457549999999998</v>
      </c>
      <c r="E5056" s="5">
        <v>493</v>
      </c>
      <c r="F5056" s="5">
        <v>0</v>
      </c>
      <c r="G5056" s="5">
        <v>0</v>
      </c>
      <c r="H5056" s="5">
        <v>30</v>
      </c>
      <c r="I5056" s="5">
        <v>30</v>
      </c>
      <c r="J5056" s="5">
        <v>0</v>
      </c>
      <c r="K5056" s="5">
        <v>30</v>
      </c>
      <c r="L5056" s="5">
        <f t="shared" si="474"/>
        <v>0</v>
      </c>
      <c r="M5056" s="5">
        <f t="shared" si="475"/>
        <v>0</v>
      </c>
      <c r="N5056" s="5">
        <f t="shared" si="476"/>
        <v>0.2650449145553947</v>
      </c>
      <c r="O5056" s="5">
        <f t="shared" si="477"/>
        <v>0.22751190605827121</v>
      </c>
      <c r="P5056" s="5">
        <f t="shared" si="478"/>
        <v>0</v>
      </c>
      <c r="Q5056" s="5">
        <f t="shared" si="479"/>
        <v>0.1413707932257717</v>
      </c>
      <c r="R5056" s="5">
        <v>0.20300000000000001</v>
      </c>
    </row>
    <row r="5057" spans="1:18">
      <c r="A5057" s="30" t="s">
        <v>14200</v>
      </c>
      <c r="B5057" s="5" t="s">
        <v>14201</v>
      </c>
      <c r="C5057" s="5" t="s">
        <v>14202</v>
      </c>
      <c r="D5057" s="5">
        <v>5.9162699999999999</v>
      </c>
      <c r="E5057" s="5">
        <v>503</v>
      </c>
      <c r="F5057" s="5">
        <v>0</v>
      </c>
      <c r="G5057" s="5">
        <v>0</v>
      </c>
      <c r="H5057" s="5">
        <v>0</v>
      </c>
      <c r="I5057" s="5">
        <v>20</v>
      </c>
      <c r="J5057" s="5">
        <v>0</v>
      </c>
      <c r="K5057" s="5">
        <v>0</v>
      </c>
      <c r="L5057" s="5">
        <f t="shared" si="474"/>
        <v>0</v>
      </c>
      <c r="M5057" s="5">
        <f t="shared" si="475"/>
        <v>0</v>
      </c>
      <c r="N5057" s="5">
        <f t="shared" si="476"/>
        <v>0</v>
      </c>
      <c r="O5057" s="5">
        <f t="shared" si="477"/>
        <v>0.14865920435616661</v>
      </c>
      <c r="P5057" s="5">
        <f t="shared" si="478"/>
        <v>0</v>
      </c>
      <c r="Q5057" s="5">
        <f t="shared" si="479"/>
        <v>0</v>
      </c>
      <c r="R5057" s="5">
        <v>2.1920000000000002</v>
      </c>
    </row>
    <row r="5058" spans="1:18">
      <c r="A5058" s="30" t="s">
        <v>14203</v>
      </c>
      <c r="B5058" s="5" t="s">
        <v>14204</v>
      </c>
      <c r="C5058" s="5" t="s">
        <v>14205</v>
      </c>
      <c r="D5058" s="5">
        <v>28.767900000000001</v>
      </c>
      <c r="E5058" s="5">
        <v>567</v>
      </c>
      <c r="F5058" s="5">
        <v>0</v>
      </c>
      <c r="G5058" s="5">
        <v>0</v>
      </c>
      <c r="H5058" s="5">
        <v>0</v>
      </c>
      <c r="I5058" s="5">
        <v>0</v>
      </c>
      <c r="J5058" s="5">
        <v>0</v>
      </c>
      <c r="K5058" s="5">
        <v>30</v>
      </c>
      <c r="L5058" s="5">
        <f t="shared" si="474"/>
        <v>0</v>
      </c>
      <c r="M5058" s="5">
        <f t="shared" si="475"/>
        <v>0</v>
      </c>
      <c r="N5058" s="5">
        <f t="shared" si="476"/>
        <v>0</v>
      </c>
      <c r="O5058" s="5">
        <f t="shared" si="477"/>
        <v>0</v>
      </c>
      <c r="P5058" s="5">
        <f t="shared" si="478"/>
        <v>0</v>
      </c>
      <c r="Q5058" s="5">
        <f t="shared" si="479"/>
        <v>0.12292028405697611</v>
      </c>
      <c r="R5058" s="5">
        <v>-2.6120000000000001</v>
      </c>
    </row>
    <row r="5059" spans="1:18">
      <c r="A5059" s="30" t="s">
        <v>14206</v>
      </c>
      <c r="B5059" s="5" t="s">
        <v>14207</v>
      </c>
      <c r="C5059" s="5" t="s">
        <v>14208</v>
      </c>
      <c r="D5059" s="5">
        <v>21.464749999999999</v>
      </c>
      <c r="E5059" s="5">
        <v>525</v>
      </c>
      <c r="F5059" s="5">
        <v>0</v>
      </c>
      <c r="G5059" s="5">
        <v>90</v>
      </c>
      <c r="H5059" s="5">
        <v>50</v>
      </c>
      <c r="I5059" s="5">
        <v>60</v>
      </c>
      <c r="J5059" s="5">
        <v>150</v>
      </c>
      <c r="K5059" s="5">
        <v>150</v>
      </c>
      <c r="L5059" s="5">
        <f t="shared" si="474"/>
        <v>0</v>
      </c>
      <c r="M5059" s="5">
        <f t="shared" si="475"/>
        <v>0.72482282612044013</v>
      </c>
      <c r="N5059" s="5">
        <f t="shared" si="476"/>
        <v>0.41481632658987172</v>
      </c>
      <c r="O5059" s="5">
        <f t="shared" si="477"/>
        <v>0.42728902737801033</v>
      </c>
      <c r="P5059" s="5">
        <f t="shared" si="478"/>
        <v>1.0020421619260051</v>
      </c>
      <c r="Q5059" s="5">
        <f t="shared" si="479"/>
        <v>0.66376953390767102</v>
      </c>
      <c r="R5059" s="5">
        <v>-0.89800000000000002</v>
      </c>
    </row>
    <row r="5060" spans="1:18">
      <c r="A5060" s="30" t="s">
        <v>14209</v>
      </c>
      <c r="B5060" s="5" t="s">
        <v>14210</v>
      </c>
      <c r="C5060" s="5" t="s">
        <v>14211</v>
      </c>
      <c r="D5060" s="5">
        <v>8.5210249999999998</v>
      </c>
      <c r="E5060" s="5">
        <v>336</v>
      </c>
      <c r="F5060" s="5">
        <v>5</v>
      </c>
      <c r="G5060" s="5">
        <v>5</v>
      </c>
      <c r="H5060" s="5">
        <v>30</v>
      </c>
      <c r="I5060" s="5">
        <v>0</v>
      </c>
      <c r="J5060" s="5">
        <v>0</v>
      </c>
      <c r="K5060" s="5">
        <v>0</v>
      </c>
      <c r="L5060" s="5">
        <f t="shared" si="474"/>
        <v>5.0125819817808281E-2</v>
      </c>
      <c r="M5060" s="5">
        <f t="shared" si="475"/>
        <v>6.2918648100732652E-2</v>
      </c>
      <c r="N5060" s="5">
        <f t="shared" si="476"/>
        <v>0.38889030617800474</v>
      </c>
      <c r="O5060" s="5">
        <f t="shared" si="477"/>
        <v>0</v>
      </c>
      <c r="P5060" s="5">
        <f t="shared" si="478"/>
        <v>0</v>
      </c>
      <c r="Q5060" s="5">
        <f t="shared" si="479"/>
        <v>0</v>
      </c>
      <c r="R5060" s="5">
        <v>2.766</v>
      </c>
    </row>
    <row r="5061" spans="1:18">
      <c r="A5061" s="30" t="s">
        <v>14212</v>
      </c>
      <c r="B5061" s="5" t="s">
        <v>14213</v>
      </c>
      <c r="C5061" s="5" t="s">
        <v>14214</v>
      </c>
      <c r="D5061" s="5">
        <v>5.592695</v>
      </c>
      <c r="E5061" s="5">
        <v>382</v>
      </c>
      <c r="F5061" s="5">
        <v>0</v>
      </c>
      <c r="G5061" s="5">
        <v>45</v>
      </c>
      <c r="H5061" s="5">
        <v>60</v>
      </c>
      <c r="I5061" s="5">
        <v>0</v>
      </c>
      <c r="J5061" s="5">
        <v>0</v>
      </c>
      <c r="K5061" s="5">
        <v>0</v>
      </c>
      <c r="L5061" s="5">
        <f t="shared" si="474"/>
        <v>0</v>
      </c>
      <c r="M5061" s="5">
        <f t="shared" si="475"/>
        <v>0.49807851271365322</v>
      </c>
      <c r="N5061" s="5">
        <f t="shared" si="476"/>
        <v>0.68412116688905544</v>
      </c>
      <c r="O5061" s="5">
        <f t="shared" si="477"/>
        <v>0</v>
      </c>
      <c r="P5061" s="5">
        <f t="shared" si="478"/>
        <v>0</v>
      </c>
      <c r="Q5061" s="5">
        <f t="shared" si="479"/>
        <v>0</v>
      </c>
      <c r="R5061" s="5">
        <v>3.6949999999999998</v>
      </c>
    </row>
    <row r="5062" spans="1:18">
      <c r="A5062" s="30" t="s">
        <v>14215</v>
      </c>
      <c r="B5062" s="5" t="s">
        <v>14216</v>
      </c>
      <c r="C5062" s="5" t="s">
        <v>14217</v>
      </c>
      <c r="D5062" s="5">
        <v>5.5780649999999996</v>
      </c>
      <c r="E5062" s="5">
        <v>409</v>
      </c>
      <c r="F5062" s="5">
        <v>115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f t="shared" si="474"/>
        <v>0.94712062482157067</v>
      </c>
      <c r="M5062" s="5">
        <f t="shared" si="475"/>
        <v>0</v>
      </c>
      <c r="N5062" s="5">
        <f t="shared" si="476"/>
        <v>0</v>
      </c>
      <c r="O5062" s="5">
        <f t="shared" si="477"/>
        <v>0</v>
      </c>
      <c r="P5062" s="5">
        <f t="shared" si="478"/>
        <v>0</v>
      </c>
      <c r="Q5062" s="5">
        <f t="shared" si="479"/>
        <v>0</v>
      </c>
      <c r="R5062" s="5">
        <v>3.798</v>
      </c>
    </row>
    <row r="5063" spans="1:18">
      <c r="A5063" s="30" t="s">
        <v>14218</v>
      </c>
      <c r="B5063" s="5" t="s">
        <v>14219</v>
      </c>
      <c r="C5063" s="5" t="s">
        <v>14220</v>
      </c>
      <c r="D5063" s="5">
        <v>12.444599999999999</v>
      </c>
      <c r="E5063" s="5">
        <v>485</v>
      </c>
      <c r="F5063" s="5">
        <v>0</v>
      </c>
      <c r="G5063" s="5">
        <v>0</v>
      </c>
      <c r="H5063" s="5">
        <v>0</v>
      </c>
      <c r="I5063" s="5">
        <v>0</v>
      </c>
      <c r="J5063" s="5">
        <v>20</v>
      </c>
      <c r="K5063" s="5">
        <v>0</v>
      </c>
      <c r="L5063" s="5">
        <f t="shared" si="474"/>
        <v>0</v>
      </c>
      <c r="M5063" s="5">
        <f t="shared" si="475"/>
        <v>0</v>
      </c>
      <c r="N5063" s="5">
        <f t="shared" si="476"/>
        <v>0</v>
      </c>
      <c r="O5063" s="5">
        <f t="shared" si="477"/>
        <v>0</v>
      </c>
      <c r="P5063" s="5">
        <f t="shared" si="478"/>
        <v>0.14462464192746466</v>
      </c>
      <c r="Q5063" s="5">
        <f t="shared" si="479"/>
        <v>0</v>
      </c>
      <c r="R5063" s="5">
        <v>-2.2370000000000001</v>
      </c>
    </row>
    <row r="5064" spans="1:18">
      <c r="A5064" s="30" t="s">
        <v>14221</v>
      </c>
      <c r="B5064" s="5" t="s">
        <v>14222</v>
      </c>
      <c r="C5064" s="5" t="s">
        <v>14223</v>
      </c>
      <c r="D5064" s="5">
        <v>2.638185</v>
      </c>
      <c r="E5064" s="5">
        <v>505</v>
      </c>
      <c r="F5064" s="5">
        <v>50</v>
      </c>
      <c r="G5064" s="5">
        <v>170</v>
      </c>
      <c r="H5064" s="5">
        <v>150</v>
      </c>
      <c r="I5064" s="5">
        <v>210</v>
      </c>
      <c r="J5064" s="5">
        <v>120</v>
      </c>
      <c r="K5064" s="5">
        <v>70</v>
      </c>
      <c r="L5064" s="5">
        <f t="shared" si="474"/>
        <v>0.33351040512442742</v>
      </c>
      <c r="M5064" s="5">
        <f t="shared" si="475"/>
        <v>1.4233319522827126</v>
      </c>
      <c r="N5064" s="5">
        <f t="shared" si="476"/>
        <v>1.2937340878793029</v>
      </c>
      <c r="O5064" s="5">
        <f t="shared" si="477"/>
        <v>1.5547397778358298</v>
      </c>
      <c r="P5064" s="5">
        <f t="shared" si="478"/>
        <v>0.83338160001766759</v>
      </c>
      <c r="Q5064" s="5">
        <f t="shared" si="479"/>
        <v>0.32202680357896912</v>
      </c>
      <c r="R5064" s="5">
        <v>0.61799999999999999</v>
      </c>
    </row>
    <row r="5065" spans="1:18">
      <c r="A5065" s="30" t="s">
        <v>14224</v>
      </c>
      <c r="B5065" s="5" t="s">
        <v>14225</v>
      </c>
      <c r="C5065" s="5" t="s">
        <v>14226</v>
      </c>
      <c r="D5065" s="5">
        <v>1.3346750000000001</v>
      </c>
      <c r="E5065" s="5">
        <v>689</v>
      </c>
      <c r="F5065" s="5">
        <v>55</v>
      </c>
      <c r="G5065" s="5">
        <v>0</v>
      </c>
      <c r="H5065" s="5">
        <v>30</v>
      </c>
      <c r="I5065" s="5">
        <v>80</v>
      </c>
      <c r="J5065" s="5">
        <v>0</v>
      </c>
      <c r="K5065" s="5">
        <v>0</v>
      </c>
      <c r="L5065" s="5">
        <f t="shared" si="474"/>
        <v>0.26888973881947664</v>
      </c>
      <c r="M5065" s="5">
        <f t="shared" si="475"/>
        <v>0</v>
      </c>
      <c r="N5065" s="5">
        <f t="shared" si="476"/>
        <v>0.18964752231612422</v>
      </c>
      <c r="O5065" s="5">
        <f t="shared" si="477"/>
        <v>0.43411076801829784</v>
      </c>
      <c r="P5065" s="5">
        <f t="shared" si="478"/>
        <v>0</v>
      </c>
      <c r="Q5065" s="5">
        <f t="shared" si="479"/>
        <v>0</v>
      </c>
      <c r="R5065" s="5">
        <v>4.1559999999999997</v>
      </c>
    </row>
    <row r="5066" spans="1:18">
      <c r="A5066" s="30" t="s">
        <v>14227</v>
      </c>
      <c r="B5066" s="5" t="s">
        <v>14228</v>
      </c>
      <c r="C5066" s="5" t="s">
        <v>14229</v>
      </c>
      <c r="D5066" s="5">
        <v>0.25180999999999998</v>
      </c>
      <c r="E5066" s="5">
        <v>660</v>
      </c>
      <c r="F5066" s="5">
        <v>0</v>
      </c>
      <c r="G5066" s="5">
        <v>40</v>
      </c>
      <c r="H5066" s="5">
        <v>20</v>
      </c>
      <c r="I5066" s="5">
        <v>0</v>
      </c>
      <c r="J5066" s="5">
        <v>0</v>
      </c>
      <c r="K5066" s="5">
        <v>0</v>
      </c>
      <c r="L5066" s="5">
        <f t="shared" si="474"/>
        <v>0</v>
      </c>
      <c r="M5066" s="5">
        <f t="shared" si="475"/>
        <v>0.25625049408298389</v>
      </c>
      <c r="N5066" s="5">
        <f t="shared" si="476"/>
        <v>0.13198701300586826</v>
      </c>
      <c r="O5066" s="5">
        <f t="shared" si="477"/>
        <v>0</v>
      </c>
      <c r="P5066" s="5">
        <f t="shared" si="478"/>
        <v>0</v>
      </c>
      <c r="Q5066" s="5">
        <f t="shared" si="479"/>
        <v>0</v>
      </c>
      <c r="R5066" s="5">
        <v>3.1949999999999998</v>
      </c>
    </row>
    <row r="5067" spans="1:18">
      <c r="A5067" s="30" t="s">
        <v>14230</v>
      </c>
      <c r="B5067" s="5" t="s">
        <v>14231</v>
      </c>
      <c r="C5067" s="5" t="s">
        <v>14232</v>
      </c>
      <c r="D5067" s="5">
        <v>4.7858749999999999</v>
      </c>
      <c r="E5067" s="5">
        <v>565</v>
      </c>
      <c r="F5067" s="5">
        <v>695</v>
      </c>
      <c r="G5067" s="5">
        <v>545</v>
      </c>
      <c r="H5067" s="5">
        <v>500</v>
      </c>
      <c r="I5067" s="5">
        <v>345</v>
      </c>
      <c r="J5067" s="5">
        <v>360</v>
      </c>
      <c r="K5067" s="5">
        <v>470</v>
      </c>
      <c r="L5067" s="5">
        <f t="shared" si="474"/>
        <v>4.143497856231714</v>
      </c>
      <c r="M5067" s="5">
        <f t="shared" si="475"/>
        <v>4.0784647221968724</v>
      </c>
      <c r="N5067" s="5">
        <f t="shared" si="476"/>
        <v>3.8544879904368607</v>
      </c>
      <c r="O5067" s="5">
        <f t="shared" si="477"/>
        <v>2.2829712414112717</v>
      </c>
      <c r="P5067" s="5">
        <f t="shared" si="478"/>
        <v>2.2346426973925073</v>
      </c>
      <c r="Q5067" s="5">
        <f t="shared" si="479"/>
        <v>1.9325679350055198</v>
      </c>
      <c r="R5067" s="5">
        <v>0.42199999999999999</v>
      </c>
    </row>
    <row r="5068" spans="1:18">
      <c r="A5068" s="30" t="s">
        <v>14230</v>
      </c>
      <c r="B5068" s="5" t="s">
        <v>14233</v>
      </c>
      <c r="C5068" s="5" t="s">
        <v>14234</v>
      </c>
      <c r="D5068" s="5">
        <v>33.583500000000001</v>
      </c>
      <c r="E5068" s="5">
        <v>526</v>
      </c>
      <c r="F5068" s="5">
        <v>0</v>
      </c>
      <c r="G5068" s="5">
        <v>0</v>
      </c>
      <c r="H5068" s="5">
        <v>0</v>
      </c>
      <c r="I5068" s="5">
        <v>345</v>
      </c>
      <c r="J5068" s="5">
        <v>0</v>
      </c>
      <c r="K5068" s="5">
        <v>0</v>
      </c>
      <c r="L5068" s="5">
        <f t="shared" si="474"/>
        <v>0</v>
      </c>
      <c r="M5068" s="5">
        <f t="shared" si="475"/>
        <v>0</v>
      </c>
      <c r="N5068" s="5">
        <f t="shared" si="476"/>
        <v>0</v>
      </c>
      <c r="O5068" s="5">
        <f t="shared" si="477"/>
        <v>2.4522409722383438</v>
      </c>
      <c r="P5068" s="5">
        <f t="shared" si="478"/>
        <v>0</v>
      </c>
      <c r="Q5068" s="5">
        <f t="shared" si="479"/>
        <v>0</v>
      </c>
      <c r="R5068" s="5">
        <v>4.9210000000000003</v>
      </c>
    </row>
    <row r="5069" spans="1:18">
      <c r="A5069" s="30" t="s">
        <v>14235</v>
      </c>
      <c r="B5069" s="5" t="s">
        <v>14236</v>
      </c>
      <c r="C5069" s="5" t="s">
        <v>14237</v>
      </c>
      <c r="D5069" s="5">
        <v>6.6497349999999997</v>
      </c>
      <c r="E5069" s="5">
        <v>512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2.5</v>
      </c>
      <c r="L5069" s="5">
        <f t="shared" si="474"/>
        <v>0</v>
      </c>
      <c r="M5069" s="5">
        <f t="shared" si="475"/>
        <v>0</v>
      </c>
      <c r="N5069" s="5">
        <f t="shared" si="476"/>
        <v>0</v>
      </c>
      <c r="O5069" s="5">
        <f t="shared" si="477"/>
        <v>0</v>
      </c>
      <c r="P5069" s="5">
        <f t="shared" si="478"/>
        <v>0</v>
      </c>
      <c r="Q5069" s="5">
        <f t="shared" si="479"/>
        <v>1.1343717620492423E-2</v>
      </c>
      <c r="R5069" s="5">
        <v>-0.32300000000000001</v>
      </c>
    </row>
    <row r="5070" spans="1:18">
      <c r="A5070" s="30" t="s">
        <v>14238</v>
      </c>
      <c r="B5070" s="5" t="s">
        <v>14239</v>
      </c>
      <c r="C5070" s="5" t="s">
        <v>14240</v>
      </c>
      <c r="D5070" s="5">
        <v>2.1216400000000002</v>
      </c>
      <c r="E5070" s="5">
        <v>573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2.5</v>
      </c>
      <c r="L5070" s="5">
        <f t="shared" si="474"/>
        <v>0</v>
      </c>
      <c r="M5070" s="5">
        <f t="shared" si="475"/>
        <v>0</v>
      </c>
      <c r="N5070" s="5">
        <f t="shared" si="476"/>
        <v>0</v>
      </c>
      <c r="O5070" s="5">
        <f t="shared" si="477"/>
        <v>0</v>
      </c>
      <c r="P5070" s="5">
        <f t="shared" si="478"/>
        <v>0</v>
      </c>
      <c r="Q5070" s="5">
        <f t="shared" si="479"/>
        <v>1.0136096721975778E-2</v>
      </c>
      <c r="R5070" s="5">
        <v>-0.316</v>
      </c>
    </row>
    <row r="5071" spans="1:18">
      <c r="A5071" s="30" t="s">
        <v>14241</v>
      </c>
      <c r="B5071" s="5" t="s">
        <v>14242</v>
      </c>
      <c r="C5071" s="5" t="s">
        <v>14243</v>
      </c>
      <c r="D5071" s="5">
        <v>2.1999999999999999E-5</v>
      </c>
      <c r="E5071" s="5">
        <v>462</v>
      </c>
      <c r="F5071" s="5">
        <v>0</v>
      </c>
      <c r="G5071" s="5">
        <v>0</v>
      </c>
      <c r="H5071" s="5">
        <v>0</v>
      </c>
      <c r="I5071" s="5">
        <v>0</v>
      </c>
      <c r="J5071" s="5">
        <v>0</v>
      </c>
      <c r="K5071" s="5">
        <v>2.5</v>
      </c>
      <c r="L5071" s="5">
        <f t="shared" si="474"/>
        <v>0</v>
      </c>
      <c r="M5071" s="5">
        <f t="shared" si="475"/>
        <v>0</v>
      </c>
      <c r="N5071" s="5">
        <f t="shared" si="476"/>
        <v>0</v>
      </c>
      <c r="O5071" s="5">
        <f t="shared" si="477"/>
        <v>0</v>
      </c>
      <c r="P5071" s="5">
        <f t="shared" si="478"/>
        <v>0</v>
      </c>
      <c r="Q5071" s="5">
        <f t="shared" si="479"/>
        <v>1.2571392687645283E-2</v>
      </c>
      <c r="R5071" s="5">
        <v>-0.314</v>
      </c>
    </row>
    <row r="5072" spans="1:18">
      <c r="A5072" s="30" t="s">
        <v>14241</v>
      </c>
      <c r="B5072" s="5" t="s">
        <v>14244</v>
      </c>
      <c r="C5072" s="5" t="s">
        <v>14245</v>
      </c>
      <c r="D5072" s="5">
        <v>1.9197550000000001</v>
      </c>
      <c r="E5072" s="5">
        <v>488</v>
      </c>
      <c r="F5072" s="5">
        <v>0</v>
      </c>
      <c r="G5072" s="5">
        <v>0</v>
      </c>
      <c r="H5072" s="5">
        <v>0</v>
      </c>
      <c r="I5072" s="5">
        <v>0</v>
      </c>
      <c r="J5072" s="5">
        <v>0</v>
      </c>
      <c r="K5072" s="5">
        <v>2.5</v>
      </c>
      <c r="L5072" s="5">
        <f t="shared" si="474"/>
        <v>0</v>
      </c>
      <c r="M5072" s="5">
        <f t="shared" si="475"/>
        <v>0</v>
      </c>
      <c r="N5072" s="5">
        <f t="shared" si="476"/>
        <v>0</v>
      </c>
      <c r="O5072" s="5">
        <f t="shared" si="477"/>
        <v>0</v>
      </c>
      <c r="P5072" s="5">
        <f t="shared" si="478"/>
        <v>0</v>
      </c>
      <c r="Q5072" s="5">
        <f t="shared" si="479"/>
        <v>1.1901605372319919E-2</v>
      </c>
      <c r="R5072" s="5">
        <v>-0.30099999999999999</v>
      </c>
    </row>
    <row r="5073" spans="1:18">
      <c r="A5073" s="30" t="s">
        <v>14246</v>
      </c>
      <c r="B5073" s="5" t="s">
        <v>14247</v>
      </c>
      <c r="C5073" s="5" t="s">
        <v>14248</v>
      </c>
      <c r="D5073" s="5">
        <v>4.3047250000000004</v>
      </c>
      <c r="E5073" s="5">
        <v>526</v>
      </c>
      <c r="F5073" s="5">
        <v>80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f t="shared" si="474"/>
        <v>0.51231256148391124</v>
      </c>
      <c r="M5073" s="5">
        <f t="shared" si="475"/>
        <v>0</v>
      </c>
      <c r="N5073" s="5">
        <f t="shared" si="476"/>
        <v>0</v>
      </c>
      <c r="O5073" s="5">
        <f t="shared" si="477"/>
        <v>0</v>
      </c>
      <c r="P5073" s="5">
        <f t="shared" si="478"/>
        <v>0</v>
      </c>
      <c r="Q5073" s="5">
        <f t="shared" si="479"/>
        <v>0</v>
      </c>
      <c r="R5073" s="5">
        <v>3.45</v>
      </c>
    </row>
    <row r="5074" spans="1:18">
      <c r="A5074" s="30" t="s">
        <v>14246</v>
      </c>
      <c r="B5074" s="5" t="s">
        <v>14249</v>
      </c>
      <c r="C5074" s="5" t="s">
        <v>14250</v>
      </c>
      <c r="D5074" s="5">
        <v>11.927799</v>
      </c>
      <c r="E5074" s="5">
        <v>653</v>
      </c>
      <c r="F5074" s="5">
        <v>0</v>
      </c>
      <c r="G5074" s="5">
        <v>5</v>
      </c>
      <c r="H5074" s="5">
        <v>0</v>
      </c>
      <c r="I5074" s="5">
        <v>0</v>
      </c>
      <c r="J5074" s="5">
        <v>0</v>
      </c>
      <c r="K5074" s="5">
        <v>0</v>
      </c>
      <c r="L5074" s="5">
        <f t="shared" si="474"/>
        <v>0</v>
      </c>
      <c r="M5074" s="5">
        <f t="shared" si="475"/>
        <v>3.2374679574037016E-2</v>
      </c>
      <c r="N5074" s="5">
        <f t="shared" si="476"/>
        <v>0</v>
      </c>
      <c r="O5074" s="5">
        <f t="shared" si="477"/>
        <v>0</v>
      </c>
      <c r="P5074" s="5">
        <f t="shared" si="478"/>
        <v>0</v>
      </c>
      <c r="Q5074" s="5">
        <f t="shared" si="479"/>
        <v>0</v>
      </c>
      <c r="R5074" s="5">
        <v>1.113</v>
      </c>
    </row>
    <row r="5075" spans="1:18">
      <c r="A5075" s="30" t="s">
        <v>14251</v>
      </c>
      <c r="B5075" s="5" t="s">
        <v>14252</v>
      </c>
      <c r="C5075" s="5" t="s">
        <v>14253</v>
      </c>
      <c r="D5075" s="5">
        <v>5.2734199999999998</v>
      </c>
      <c r="E5075" s="5">
        <v>704</v>
      </c>
      <c r="F5075" s="5">
        <v>0</v>
      </c>
      <c r="G5075" s="5">
        <v>0</v>
      </c>
      <c r="H5075" s="5">
        <v>0</v>
      </c>
      <c r="I5075" s="5">
        <v>30</v>
      </c>
      <c r="J5075" s="5">
        <v>0</v>
      </c>
      <c r="K5075" s="5">
        <v>0</v>
      </c>
      <c r="L5075" s="5">
        <f t="shared" si="474"/>
        <v>0</v>
      </c>
      <c r="M5075" s="5">
        <f t="shared" si="475"/>
        <v>0</v>
      </c>
      <c r="N5075" s="5">
        <f t="shared" si="476"/>
        <v>0</v>
      </c>
      <c r="O5075" s="5">
        <f t="shared" si="477"/>
        <v>0.15932296830501094</v>
      </c>
      <c r="P5075" s="5">
        <f t="shared" si="478"/>
        <v>0</v>
      </c>
      <c r="Q5075" s="5">
        <f t="shared" si="479"/>
        <v>0</v>
      </c>
      <c r="R5075" s="5">
        <v>2.5449999999999999</v>
      </c>
    </row>
    <row r="5076" spans="1:18">
      <c r="A5076" s="30" t="s">
        <v>14251</v>
      </c>
      <c r="B5076" s="5" t="s">
        <v>14254</v>
      </c>
      <c r="C5076" s="5" t="s">
        <v>14255</v>
      </c>
      <c r="D5076" s="5">
        <v>1.17E-4</v>
      </c>
      <c r="E5076" s="5">
        <v>706</v>
      </c>
      <c r="F5076" s="5">
        <v>0</v>
      </c>
      <c r="G5076" s="5">
        <v>0</v>
      </c>
      <c r="H5076" s="5">
        <v>0</v>
      </c>
      <c r="I5076" s="5">
        <v>30</v>
      </c>
      <c r="J5076" s="5">
        <v>0</v>
      </c>
      <c r="K5076" s="5">
        <v>0</v>
      </c>
      <c r="L5076" s="5">
        <f t="shared" si="474"/>
        <v>0</v>
      </c>
      <c r="M5076" s="5">
        <f t="shared" si="475"/>
        <v>0</v>
      </c>
      <c r="N5076" s="5">
        <f t="shared" si="476"/>
        <v>0</v>
      </c>
      <c r="O5076" s="5">
        <f t="shared" si="477"/>
        <v>0.15887162845145569</v>
      </c>
      <c r="P5076" s="5">
        <f t="shared" si="478"/>
        <v>0</v>
      </c>
      <c r="Q5076" s="5">
        <f t="shared" si="479"/>
        <v>0</v>
      </c>
      <c r="R5076" s="5">
        <v>2.556</v>
      </c>
    </row>
    <row r="5077" spans="1:18">
      <c r="A5077" s="30" t="s">
        <v>14256</v>
      </c>
      <c r="B5077" s="5" t="s">
        <v>14257</v>
      </c>
      <c r="C5077" s="5" t="s">
        <v>14258</v>
      </c>
      <c r="D5077" s="5">
        <v>0.116664</v>
      </c>
      <c r="E5077" s="5">
        <v>929</v>
      </c>
      <c r="F5077" s="5">
        <v>0</v>
      </c>
      <c r="G5077" s="5">
        <v>75</v>
      </c>
      <c r="H5077" s="5">
        <v>110</v>
      </c>
      <c r="I5077" s="5">
        <v>110</v>
      </c>
      <c r="J5077" s="5">
        <v>30</v>
      </c>
      <c r="K5077" s="5">
        <v>60</v>
      </c>
      <c r="L5077" s="5">
        <f t="shared" si="474"/>
        <v>0</v>
      </c>
      <c r="M5077" s="5">
        <f t="shared" si="475"/>
        <v>0.3413455182214129</v>
      </c>
      <c r="N5077" s="5">
        <f t="shared" si="476"/>
        <v>0.51572966330602998</v>
      </c>
      <c r="O5077" s="5">
        <f t="shared" si="477"/>
        <v>0.44269718929099561</v>
      </c>
      <c r="P5077" s="5">
        <f t="shared" si="478"/>
        <v>0.11325557266117389</v>
      </c>
      <c r="Q5077" s="5">
        <f t="shared" si="479"/>
        <v>0.15004478161529697</v>
      </c>
      <c r="R5077" s="5">
        <v>0.69599999999999995</v>
      </c>
    </row>
    <row r="5078" spans="1:18">
      <c r="A5078" s="30" t="s">
        <v>14259</v>
      </c>
      <c r="B5078" s="5" t="s">
        <v>14260</v>
      </c>
      <c r="C5078" s="5" t="s">
        <v>14261</v>
      </c>
      <c r="D5078" s="5">
        <v>0.38814199999999999</v>
      </c>
      <c r="E5078" s="5">
        <v>1136</v>
      </c>
      <c r="F5078" s="5">
        <v>0</v>
      </c>
      <c r="G5078" s="5">
        <v>0</v>
      </c>
      <c r="H5078" s="5">
        <v>0</v>
      </c>
      <c r="I5078" s="5">
        <v>7</v>
      </c>
      <c r="J5078" s="5">
        <v>0</v>
      </c>
      <c r="K5078" s="5">
        <v>24.5</v>
      </c>
      <c r="L5078" s="5">
        <f t="shared" si="474"/>
        <v>0</v>
      </c>
      <c r="M5078" s="5">
        <f t="shared" si="475"/>
        <v>0</v>
      </c>
      <c r="N5078" s="5">
        <f t="shared" si="476"/>
        <v>0</v>
      </c>
      <c r="O5078" s="5">
        <f t="shared" si="477"/>
        <v>2.3038250815935857E-2</v>
      </c>
      <c r="P5078" s="5">
        <f t="shared" si="478"/>
        <v>0</v>
      </c>
      <c r="Q5078" s="5">
        <f t="shared" si="479"/>
        <v>5.0104082335020055E-2</v>
      </c>
      <c r="R5078" s="5">
        <v>-1.4570000000000001</v>
      </c>
    </row>
    <row r="5079" spans="1:18">
      <c r="A5079" s="30" t="s">
        <v>14259</v>
      </c>
      <c r="B5079" s="5" t="s">
        <v>14262</v>
      </c>
      <c r="C5079" s="5" t="s">
        <v>14263</v>
      </c>
      <c r="D5079" s="5">
        <v>2.2546279999999999</v>
      </c>
      <c r="E5079" s="5">
        <v>1106</v>
      </c>
      <c r="F5079" s="5">
        <v>0</v>
      </c>
      <c r="G5079" s="5">
        <v>0</v>
      </c>
      <c r="H5079" s="5">
        <v>0</v>
      </c>
      <c r="I5079" s="5">
        <v>7</v>
      </c>
      <c r="J5079" s="5">
        <v>0</v>
      </c>
      <c r="K5079" s="5">
        <v>23.7</v>
      </c>
      <c r="L5079" s="5">
        <f t="shared" si="474"/>
        <v>0</v>
      </c>
      <c r="M5079" s="5">
        <f t="shared" si="475"/>
        <v>0</v>
      </c>
      <c r="N5079" s="5">
        <f t="shared" si="476"/>
        <v>0</v>
      </c>
      <c r="O5079" s="5">
        <f t="shared" si="477"/>
        <v>2.3663158161756903E-2</v>
      </c>
      <c r="P5079" s="5">
        <f t="shared" si="478"/>
        <v>0</v>
      </c>
      <c r="Q5079" s="5">
        <f t="shared" si="479"/>
        <v>4.9782715043075326E-2</v>
      </c>
      <c r="R5079" s="5">
        <v>-1.413</v>
      </c>
    </row>
    <row r="5080" spans="1:18">
      <c r="A5080" s="30" t="s">
        <v>14259</v>
      </c>
      <c r="B5080" s="5" t="s">
        <v>14264</v>
      </c>
      <c r="C5080" s="5" t="s">
        <v>14265</v>
      </c>
      <c r="D5080" s="5">
        <v>1.75281</v>
      </c>
      <c r="E5080" s="5">
        <v>1118</v>
      </c>
      <c r="F5080" s="5">
        <v>0</v>
      </c>
      <c r="G5080" s="5">
        <v>0</v>
      </c>
      <c r="H5080" s="5">
        <v>0</v>
      </c>
      <c r="I5080" s="5">
        <v>7</v>
      </c>
      <c r="J5080" s="5">
        <v>0</v>
      </c>
      <c r="K5080" s="5">
        <v>24.5</v>
      </c>
      <c r="L5080" s="5">
        <f t="shared" si="474"/>
        <v>0</v>
      </c>
      <c r="M5080" s="5">
        <f t="shared" si="475"/>
        <v>0</v>
      </c>
      <c r="N5080" s="5">
        <f t="shared" si="476"/>
        <v>0</v>
      </c>
      <c r="O5080" s="5">
        <f t="shared" si="477"/>
        <v>2.3409170775405306E-2</v>
      </c>
      <c r="P5080" s="5">
        <f t="shared" si="478"/>
        <v>0</v>
      </c>
      <c r="Q5080" s="5">
        <f t="shared" si="479"/>
        <v>5.0910767023777094E-2</v>
      </c>
      <c r="R5080" s="5">
        <v>-1.45</v>
      </c>
    </row>
    <row r="5081" spans="1:18">
      <c r="A5081" s="30" t="s">
        <v>14259</v>
      </c>
      <c r="B5081" s="5" t="s">
        <v>14266</v>
      </c>
      <c r="C5081" s="5" t="s">
        <v>14267</v>
      </c>
      <c r="D5081" s="5">
        <v>7.0174300000000001</v>
      </c>
      <c r="E5081" s="5">
        <v>1087</v>
      </c>
      <c r="F5081" s="5">
        <v>0</v>
      </c>
      <c r="G5081" s="5">
        <v>0</v>
      </c>
      <c r="H5081" s="5">
        <v>0</v>
      </c>
      <c r="I5081" s="5">
        <v>7</v>
      </c>
      <c r="J5081" s="5">
        <v>0</v>
      </c>
      <c r="K5081" s="5">
        <v>23.7</v>
      </c>
      <c r="L5081" s="5">
        <f t="shared" si="474"/>
        <v>0</v>
      </c>
      <c r="M5081" s="5">
        <f t="shared" si="475"/>
        <v>0</v>
      </c>
      <c r="N5081" s="5">
        <f t="shared" si="476"/>
        <v>0</v>
      </c>
      <c r="O5081" s="5">
        <f t="shared" si="477"/>
        <v>2.4076773621806012E-2</v>
      </c>
      <c r="P5081" s="5">
        <f t="shared" si="478"/>
        <v>0</v>
      </c>
      <c r="Q5081" s="5">
        <f t="shared" si="479"/>
        <v>5.0652882095346186E-2</v>
      </c>
      <c r="R5081" s="5">
        <v>-1.425</v>
      </c>
    </row>
    <row r="5082" spans="1:18">
      <c r="A5082" s="30" t="s">
        <v>14259</v>
      </c>
      <c r="B5082" s="5" t="s">
        <v>14268</v>
      </c>
      <c r="C5082" s="5" t="s">
        <v>14269</v>
      </c>
      <c r="D5082" s="5">
        <v>0.36032900000000001</v>
      </c>
      <c r="E5082" s="5">
        <v>1135</v>
      </c>
      <c r="F5082" s="5">
        <v>0</v>
      </c>
      <c r="G5082" s="5">
        <v>0</v>
      </c>
      <c r="H5082" s="5">
        <v>0</v>
      </c>
      <c r="I5082" s="5">
        <v>7</v>
      </c>
      <c r="J5082" s="5">
        <v>0</v>
      </c>
      <c r="K5082" s="5">
        <v>24.5</v>
      </c>
      <c r="L5082" s="5">
        <f t="shared" si="474"/>
        <v>0</v>
      </c>
      <c r="M5082" s="5">
        <f t="shared" si="475"/>
        <v>0</v>
      </c>
      <c r="N5082" s="5">
        <f t="shared" si="476"/>
        <v>0</v>
      </c>
      <c r="O5082" s="5">
        <f t="shared" si="477"/>
        <v>2.305854883427589E-2</v>
      </c>
      <c r="P5082" s="5">
        <f t="shared" si="478"/>
        <v>0</v>
      </c>
      <c r="Q5082" s="5">
        <f t="shared" si="479"/>
        <v>5.0148226900953989E-2</v>
      </c>
      <c r="R5082" s="5">
        <v>-1.446</v>
      </c>
    </row>
    <row r="5083" spans="1:18">
      <c r="A5083" s="30" t="s">
        <v>14259</v>
      </c>
      <c r="B5083" s="5" t="s">
        <v>14270</v>
      </c>
      <c r="C5083" s="5" t="s">
        <v>14271</v>
      </c>
      <c r="D5083" s="5">
        <v>1.4292590000000001</v>
      </c>
      <c r="E5083" s="5">
        <v>1105</v>
      </c>
      <c r="F5083" s="5">
        <v>0</v>
      </c>
      <c r="G5083" s="5">
        <v>0</v>
      </c>
      <c r="H5083" s="5">
        <v>0</v>
      </c>
      <c r="I5083" s="5">
        <v>7</v>
      </c>
      <c r="J5083" s="5">
        <v>0</v>
      </c>
      <c r="K5083" s="5">
        <v>23.7</v>
      </c>
      <c r="L5083" s="5">
        <f t="shared" si="474"/>
        <v>0</v>
      </c>
      <c r="M5083" s="5">
        <f t="shared" si="475"/>
        <v>0</v>
      </c>
      <c r="N5083" s="5">
        <f t="shared" si="476"/>
        <v>0</v>
      </c>
      <c r="O5083" s="5">
        <f t="shared" si="477"/>
        <v>2.3684572784527722E-2</v>
      </c>
      <c r="P5083" s="5">
        <f t="shared" si="478"/>
        <v>0</v>
      </c>
      <c r="Q5083" s="5">
        <f t="shared" si="479"/>
        <v>4.9827767273883543E-2</v>
      </c>
      <c r="R5083" s="5">
        <v>-1.4079999999999999</v>
      </c>
    </row>
    <row r="5084" spans="1:18">
      <c r="A5084" s="30" t="s">
        <v>14259</v>
      </c>
      <c r="B5084" s="5" t="s">
        <v>14272</v>
      </c>
      <c r="C5084" s="5" t="s">
        <v>14273</v>
      </c>
      <c r="D5084" s="5">
        <v>6.0050850000000002</v>
      </c>
      <c r="E5084" s="5">
        <v>1088</v>
      </c>
      <c r="F5084" s="5">
        <v>0</v>
      </c>
      <c r="G5084" s="5">
        <v>0</v>
      </c>
      <c r="H5084" s="5">
        <v>0</v>
      </c>
      <c r="I5084" s="5">
        <v>7</v>
      </c>
      <c r="J5084" s="5">
        <v>0</v>
      </c>
      <c r="K5084" s="5">
        <v>23.7</v>
      </c>
      <c r="L5084" s="5">
        <f t="shared" si="474"/>
        <v>0</v>
      </c>
      <c r="M5084" s="5">
        <f t="shared" si="475"/>
        <v>0</v>
      </c>
      <c r="N5084" s="5">
        <f t="shared" si="476"/>
        <v>0</v>
      </c>
      <c r="O5084" s="5">
        <f t="shared" si="477"/>
        <v>2.4054644234285969E-2</v>
      </c>
      <c r="P5084" s="5">
        <f t="shared" si="478"/>
        <v>0</v>
      </c>
      <c r="Q5084" s="5">
        <f t="shared" si="479"/>
        <v>5.060632613753796E-2</v>
      </c>
      <c r="R5084" s="5">
        <v>-1.4219999999999999</v>
      </c>
    </row>
    <row r="5085" spans="1:18">
      <c r="A5085" s="30" t="s">
        <v>14274</v>
      </c>
      <c r="B5085" s="5" t="s">
        <v>14275</v>
      </c>
      <c r="C5085" s="5" t="s">
        <v>14276</v>
      </c>
      <c r="D5085" s="5">
        <v>7.9388899999999998</v>
      </c>
      <c r="E5085" s="5">
        <v>1227</v>
      </c>
      <c r="F5085" s="5">
        <v>0</v>
      </c>
      <c r="G5085" s="5">
        <v>5</v>
      </c>
      <c r="H5085" s="5">
        <v>0</v>
      </c>
      <c r="I5085" s="5">
        <v>0</v>
      </c>
      <c r="J5085" s="5">
        <v>0</v>
      </c>
      <c r="K5085" s="5">
        <v>0</v>
      </c>
      <c r="L5085" s="5">
        <f t="shared" si="474"/>
        <v>0</v>
      </c>
      <c r="M5085" s="5">
        <f t="shared" si="475"/>
        <v>1.722955644812239E-2</v>
      </c>
      <c r="N5085" s="5">
        <f t="shared" si="476"/>
        <v>0</v>
      </c>
      <c r="O5085" s="5">
        <f t="shared" si="477"/>
        <v>0</v>
      </c>
      <c r="P5085" s="5">
        <f t="shared" si="478"/>
        <v>0</v>
      </c>
      <c r="Q5085" s="5">
        <f t="shared" si="479"/>
        <v>0</v>
      </c>
      <c r="R5085" s="5">
        <v>1.097</v>
      </c>
    </row>
    <row r="5086" spans="1:18">
      <c r="A5086" s="30" t="s">
        <v>14277</v>
      </c>
      <c r="B5086" s="5" t="s">
        <v>14278</v>
      </c>
      <c r="C5086" s="5" t="s">
        <v>14279</v>
      </c>
      <c r="D5086" s="5">
        <v>4.1E-5</v>
      </c>
      <c r="E5086" s="5">
        <v>1094</v>
      </c>
      <c r="F5086" s="5">
        <v>0</v>
      </c>
      <c r="G5086" s="5">
        <v>0</v>
      </c>
      <c r="H5086" s="5">
        <v>0</v>
      </c>
      <c r="I5086" s="5">
        <v>11.6</v>
      </c>
      <c r="J5086" s="5">
        <v>9</v>
      </c>
      <c r="K5086" s="5">
        <v>0</v>
      </c>
      <c r="L5086" s="5">
        <f t="shared" si="474"/>
        <v>0</v>
      </c>
      <c r="M5086" s="5">
        <f t="shared" si="475"/>
        <v>0</v>
      </c>
      <c r="N5086" s="5">
        <f t="shared" si="476"/>
        <v>0</v>
      </c>
      <c r="O5086" s="5">
        <f t="shared" si="477"/>
        <v>3.9643360401159095E-2</v>
      </c>
      <c r="P5086" s="5">
        <f t="shared" si="478"/>
        <v>2.8852219470447131E-2</v>
      </c>
      <c r="Q5086" s="5">
        <f t="shared" si="479"/>
        <v>0</v>
      </c>
      <c r="R5086" s="5">
        <v>-9.9000000000000005E-2</v>
      </c>
    </row>
    <row r="5087" spans="1:18">
      <c r="A5087" s="30" t="s">
        <v>14277</v>
      </c>
      <c r="B5087" s="5" t="s">
        <v>14280</v>
      </c>
      <c r="C5087" s="5" t="s">
        <v>14281</v>
      </c>
      <c r="D5087" s="5">
        <v>0.85530399999999995</v>
      </c>
      <c r="E5087" s="5">
        <v>1070</v>
      </c>
      <c r="F5087" s="5">
        <v>0</v>
      </c>
      <c r="G5087" s="5">
        <v>0</v>
      </c>
      <c r="H5087" s="5">
        <v>0</v>
      </c>
      <c r="I5087" s="5">
        <v>11.6</v>
      </c>
      <c r="J5087" s="5">
        <v>9</v>
      </c>
      <c r="K5087" s="5">
        <v>0</v>
      </c>
      <c r="L5087" s="5">
        <f t="shared" si="474"/>
        <v>0</v>
      </c>
      <c r="M5087" s="5">
        <f t="shared" si="475"/>
        <v>0</v>
      </c>
      <c r="N5087" s="5">
        <f t="shared" si="476"/>
        <v>0</v>
      </c>
      <c r="O5087" s="5">
        <f t="shared" si="477"/>
        <v>4.053255726997014E-2</v>
      </c>
      <c r="P5087" s="5">
        <f t="shared" si="478"/>
        <v>2.9499372056700151E-2</v>
      </c>
      <c r="Q5087" s="5">
        <f t="shared" si="479"/>
        <v>0</v>
      </c>
      <c r="R5087" s="5">
        <v>-9.5000000000000001E-2</v>
      </c>
    </row>
    <row r="5088" spans="1:18">
      <c r="A5088" s="30" t="s">
        <v>14277</v>
      </c>
      <c r="B5088" s="5" t="s">
        <v>14282</v>
      </c>
      <c r="C5088" s="5" t="s">
        <v>14283</v>
      </c>
      <c r="D5088" s="5">
        <v>1.508345</v>
      </c>
      <c r="E5088" s="5">
        <v>1079</v>
      </c>
      <c r="F5088" s="5">
        <v>0</v>
      </c>
      <c r="G5088" s="5">
        <v>0</v>
      </c>
      <c r="H5088" s="5">
        <v>0</v>
      </c>
      <c r="I5088" s="5">
        <v>11.6</v>
      </c>
      <c r="J5088" s="5">
        <v>9</v>
      </c>
      <c r="K5088" s="5">
        <v>0</v>
      </c>
      <c r="L5088" s="5">
        <f t="shared" si="474"/>
        <v>0</v>
      </c>
      <c r="M5088" s="5">
        <f t="shared" si="475"/>
        <v>0</v>
      </c>
      <c r="N5088" s="5">
        <f t="shared" si="476"/>
        <v>0</v>
      </c>
      <c r="O5088" s="5">
        <f t="shared" si="477"/>
        <v>4.0194472918320713E-2</v>
      </c>
      <c r="P5088" s="5">
        <f t="shared" si="478"/>
        <v>2.92533161266628E-2</v>
      </c>
      <c r="Q5088" s="5">
        <f t="shared" si="479"/>
        <v>0</v>
      </c>
      <c r="R5088" s="5">
        <v>-9.9000000000000005E-2</v>
      </c>
    </row>
    <row r="5089" spans="1:18">
      <c r="A5089" s="30" t="s">
        <v>14284</v>
      </c>
      <c r="B5089" s="5" t="s">
        <v>14285</v>
      </c>
      <c r="C5089" s="5" t="s">
        <v>14286</v>
      </c>
      <c r="D5089" s="5">
        <v>9.0872200000000003</v>
      </c>
      <c r="E5089" s="5">
        <v>1001</v>
      </c>
      <c r="F5089" s="5">
        <v>75</v>
      </c>
      <c r="G5089" s="5">
        <v>170</v>
      </c>
      <c r="H5089" s="5">
        <v>150</v>
      </c>
      <c r="I5089" s="5">
        <v>375</v>
      </c>
      <c r="J5089" s="5">
        <v>0</v>
      </c>
      <c r="K5089" s="5">
        <v>50</v>
      </c>
      <c r="L5089" s="5">
        <f t="shared" si="474"/>
        <v>0.25238175013162212</v>
      </c>
      <c r="M5089" s="5">
        <f t="shared" si="475"/>
        <v>0.71806457133143842</v>
      </c>
      <c r="N5089" s="5">
        <f t="shared" si="476"/>
        <v>0.65268303134770034</v>
      </c>
      <c r="O5089" s="5">
        <f t="shared" si="477"/>
        <v>1.4006414796044919</v>
      </c>
      <c r="P5089" s="5">
        <f t="shared" si="478"/>
        <v>0</v>
      </c>
      <c r="Q5089" s="5">
        <f t="shared" si="479"/>
        <v>0.11604362480903339</v>
      </c>
      <c r="R5089" s="5">
        <v>2.2189999999999999</v>
      </c>
    </row>
    <row r="5090" spans="1:18">
      <c r="A5090" s="30" t="s">
        <v>14287</v>
      </c>
      <c r="B5090" s="5" t="s">
        <v>14288</v>
      </c>
      <c r="C5090" s="5" t="s">
        <v>14289</v>
      </c>
      <c r="D5090" s="5">
        <v>42.029052999999998</v>
      </c>
      <c r="E5090" s="5">
        <v>1131</v>
      </c>
      <c r="F5090" s="5">
        <v>65</v>
      </c>
      <c r="G5090" s="5">
        <v>25</v>
      </c>
      <c r="H5090" s="5">
        <v>10</v>
      </c>
      <c r="I5090" s="5">
        <v>0</v>
      </c>
      <c r="J5090" s="5">
        <v>30</v>
      </c>
      <c r="K5090" s="5">
        <v>0</v>
      </c>
      <c r="L5090" s="5">
        <f t="shared" si="474"/>
        <v>0.19358937308946647</v>
      </c>
      <c r="M5090" s="5">
        <f t="shared" si="475"/>
        <v>9.3460060839284584E-2</v>
      </c>
      <c r="N5090" s="5">
        <f t="shared" si="476"/>
        <v>3.8510799550783847E-2</v>
      </c>
      <c r="O5090" s="5">
        <f t="shared" si="477"/>
        <v>0</v>
      </c>
      <c r="P5090" s="5">
        <f t="shared" si="478"/>
        <v>9.3027786916207375E-2</v>
      </c>
      <c r="Q5090" s="5">
        <f t="shared" si="479"/>
        <v>0</v>
      </c>
      <c r="R5090" s="5">
        <v>0.68799999999999994</v>
      </c>
    </row>
    <row r="5091" spans="1:18">
      <c r="A5091" s="30" t="s">
        <v>14290</v>
      </c>
      <c r="B5091" s="5" t="s">
        <v>14291</v>
      </c>
      <c r="C5091" s="5" t="s">
        <v>14292</v>
      </c>
      <c r="D5091" s="5">
        <v>8.077045</v>
      </c>
      <c r="E5091" s="5">
        <v>1089</v>
      </c>
      <c r="F5091" s="5">
        <v>0</v>
      </c>
      <c r="G5091" s="5">
        <v>0</v>
      </c>
      <c r="H5091" s="5">
        <v>10</v>
      </c>
      <c r="I5091" s="5">
        <v>0</v>
      </c>
      <c r="J5091" s="5">
        <v>0</v>
      </c>
      <c r="K5091" s="5">
        <v>48.6</v>
      </c>
      <c r="L5091" s="5">
        <f t="shared" si="474"/>
        <v>0</v>
      </c>
      <c r="M5091" s="5">
        <f t="shared" si="475"/>
        <v>0</v>
      </c>
      <c r="N5091" s="5">
        <f t="shared" si="476"/>
        <v>3.9996064547232812E-2</v>
      </c>
      <c r="O5091" s="5">
        <f t="shared" si="477"/>
        <v>0</v>
      </c>
      <c r="P5091" s="5">
        <f t="shared" si="478"/>
        <v>0</v>
      </c>
      <c r="Q5091" s="5">
        <f t="shared" si="479"/>
        <v>0.10367970405665274</v>
      </c>
      <c r="R5091" s="5">
        <v>-1.857</v>
      </c>
    </row>
    <row r="5092" spans="1:18">
      <c r="A5092" s="30" t="s">
        <v>14293</v>
      </c>
      <c r="B5092" s="5" t="s">
        <v>14294</v>
      </c>
      <c r="C5092" s="5" t="s">
        <v>14295</v>
      </c>
      <c r="D5092" s="5">
        <v>0.91751899999999997</v>
      </c>
      <c r="E5092" s="5">
        <v>634</v>
      </c>
      <c r="F5092" s="5">
        <v>0</v>
      </c>
      <c r="G5092" s="5">
        <v>5</v>
      </c>
      <c r="H5092" s="5">
        <v>0</v>
      </c>
      <c r="I5092" s="5">
        <v>10</v>
      </c>
      <c r="J5092" s="5">
        <v>0</v>
      </c>
      <c r="K5092" s="5">
        <v>0</v>
      </c>
      <c r="L5092" s="5">
        <f t="shared" si="474"/>
        <v>0</v>
      </c>
      <c r="M5092" s="5">
        <f t="shared" si="475"/>
        <v>3.3344898677990807E-2</v>
      </c>
      <c r="N5092" s="5">
        <f t="shared" si="476"/>
        <v>0</v>
      </c>
      <c r="O5092" s="5">
        <f t="shared" si="477"/>
        <v>5.8971277437816882E-2</v>
      </c>
      <c r="P5092" s="5">
        <f t="shared" si="478"/>
        <v>0</v>
      </c>
      <c r="Q5092" s="5">
        <f t="shared" si="479"/>
        <v>0</v>
      </c>
      <c r="R5092" s="5">
        <v>1.8759999999999999</v>
      </c>
    </row>
    <row r="5093" spans="1:18">
      <c r="A5093" s="30" t="s">
        <v>14296</v>
      </c>
      <c r="B5093" s="5" t="s">
        <v>14297</v>
      </c>
      <c r="C5093" s="5" t="s">
        <v>14298</v>
      </c>
      <c r="D5093" s="5">
        <v>73.800049000000001</v>
      </c>
      <c r="E5093" s="5">
        <v>599</v>
      </c>
      <c r="F5093" s="5">
        <v>40</v>
      </c>
      <c r="G5093" s="5">
        <v>0</v>
      </c>
      <c r="H5093" s="5">
        <v>0</v>
      </c>
      <c r="I5093" s="5">
        <v>50</v>
      </c>
      <c r="J5093" s="5">
        <v>0</v>
      </c>
      <c r="K5093" s="5">
        <v>70</v>
      </c>
      <c r="L5093" s="5">
        <f t="shared" si="474"/>
        <v>0.22493857040111628</v>
      </c>
      <c r="M5093" s="5">
        <f t="shared" si="475"/>
        <v>0</v>
      </c>
      <c r="N5093" s="5">
        <f t="shared" si="476"/>
        <v>0</v>
      </c>
      <c r="O5093" s="5">
        <f t="shared" si="477"/>
        <v>0.31208505755906429</v>
      </c>
      <c r="P5093" s="5">
        <f t="shared" si="478"/>
        <v>0</v>
      </c>
      <c r="Q5093" s="5">
        <f t="shared" si="479"/>
        <v>0.2714917125331876</v>
      </c>
      <c r="R5093" s="5">
        <v>-0.23599999999999999</v>
      </c>
    </row>
    <row r="5094" spans="1:18">
      <c r="A5094" s="30" t="s">
        <v>14299</v>
      </c>
      <c r="B5094" s="5" t="s">
        <v>14300</v>
      </c>
      <c r="C5094" s="5" t="s">
        <v>14301</v>
      </c>
      <c r="D5094" s="5">
        <v>32.761299000000001</v>
      </c>
      <c r="E5094" s="5">
        <v>627</v>
      </c>
      <c r="F5094" s="5">
        <v>155</v>
      </c>
      <c r="G5094" s="5">
        <v>135</v>
      </c>
      <c r="H5094" s="5">
        <v>130</v>
      </c>
      <c r="I5094" s="5">
        <v>250</v>
      </c>
      <c r="J5094" s="5">
        <v>180</v>
      </c>
      <c r="K5094" s="5">
        <v>280</v>
      </c>
      <c r="L5094" s="5">
        <f t="shared" si="474"/>
        <v>0.83271218376760936</v>
      </c>
      <c r="M5094" s="5">
        <f t="shared" si="475"/>
        <v>0.91036359740007444</v>
      </c>
      <c r="N5094" s="5">
        <f t="shared" si="476"/>
        <v>0.90306903635594082</v>
      </c>
      <c r="O5094" s="5">
        <f t="shared" si="477"/>
        <v>1.4907412239065352</v>
      </c>
      <c r="P5094" s="5">
        <f t="shared" si="478"/>
        <v>1.0068366220309142</v>
      </c>
      <c r="Q5094" s="5">
        <f t="shared" si="479"/>
        <v>1.0374707228540949</v>
      </c>
      <c r="R5094" s="5">
        <v>-0.124</v>
      </c>
    </row>
    <row r="5095" spans="1:18">
      <c r="A5095" s="30" t="s">
        <v>14302</v>
      </c>
      <c r="B5095" s="5" t="s">
        <v>14303</v>
      </c>
      <c r="C5095" s="5" t="s">
        <v>14304</v>
      </c>
      <c r="D5095" s="5">
        <v>1.9960199999999999</v>
      </c>
      <c r="E5095" s="5">
        <v>602</v>
      </c>
      <c r="F5095" s="5">
        <v>0</v>
      </c>
      <c r="G5095" s="5">
        <v>110</v>
      </c>
      <c r="H5095" s="5">
        <v>140</v>
      </c>
      <c r="I5095" s="5">
        <v>210</v>
      </c>
      <c r="J5095" s="5">
        <v>0</v>
      </c>
      <c r="K5095" s="5">
        <v>0</v>
      </c>
      <c r="L5095" s="5">
        <f t="shared" si="474"/>
        <v>0</v>
      </c>
      <c r="M5095" s="5">
        <f t="shared" si="475"/>
        <v>0.7725824697020196</v>
      </c>
      <c r="N5095" s="5">
        <f t="shared" si="476"/>
        <v>1.0129235881845704</v>
      </c>
      <c r="O5095" s="5">
        <f t="shared" si="477"/>
        <v>1.3042252289154384</v>
      </c>
      <c r="P5095" s="5">
        <f t="shared" si="478"/>
        <v>0</v>
      </c>
      <c r="Q5095" s="5">
        <f t="shared" si="479"/>
        <v>0</v>
      </c>
      <c r="R5095" s="5">
        <v>5.1859999999999999</v>
      </c>
    </row>
    <row r="5096" spans="1:18">
      <c r="A5096" s="30" t="s">
        <v>14305</v>
      </c>
      <c r="B5096" s="5" t="s">
        <v>14306</v>
      </c>
      <c r="C5096" s="5" t="s">
        <v>14307</v>
      </c>
      <c r="D5096" s="5">
        <v>5.4185299999999996</v>
      </c>
      <c r="E5096" s="5">
        <v>724</v>
      </c>
      <c r="F5096" s="5">
        <v>0</v>
      </c>
      <c r="G5096" s="5">
        <v>0</v>
      </c>
      <c r="H5096" s="5">
        <v>40</v>
      </c>
      <c r="I5096" s="5">
        <v>0</v>
      </c>
      <c r="J5096" s="5">
        <v>0</v>
      </c>
      <c r="K5096" s="5">
        <v>30</v>
      </c>
      <c r="L5096" s="5">
        <f t="shared" si="474"/>
        <v>0</v>
      </c>
      <c r="M5096" s="5">
        <f t="shared" si="475"/>
        <v>0</v>
      </c>
      <c r="N5096" s="5">
        <f t="shared" si="476"/>
        <v>0.24063930548031234</v>
      </c>
      <c r="O5096" s="5">
        <f t="shared" si="477"/>
        <v>0</v>
      </c>
      <c r="P5096" s="5">
        <f t="shared" si="478"/>
        <v>0</v>
      </c>
      <c r="Q5096" s="5">
        <f t="shared" si="479"/>
        <v>9.6264918591582121E-2</v>
      </c>
      <c r="R5096" s="5">
        <v>-0.16300000000000001</v>
      </c>
    </row>
    <row r="5097" spans="1:18">
      <c r="A5097" s="30" t="s">
        <v>14308</v>
      </c>
      <c r="B5097" s="5" t="s">
        <v>14309</v>
      </c>
      <c r="C5097" s="5" t="s">
        <v>14310</v>
      </c>
      <c r="D5097" s="5">
        <v>1.2064049999999999</v>
      </c>
      <c r="E5097" s="5">
        <v>592</v>
      </c>
      <c r="F5097" s="5">
        <v>37</v>
      </c>
      <c r="G5097" s="5">
        <v>130</v>
      </c>
      <c r="H5097" s="5">
        <v>150</v>
      </c>
      <c r="I5097" s="5">
        <v>390</v>
      </c>
      <c r="J5097" s="5">
        <v>0</v>
      </c>
      <c r="K5097" s="5">
        <v>0</v>
      </c>
      <c r="L5097" s="5">
        <f t="shared" si="474"/>
        <v>0.21052844323479478</v>
      </c>
      <c r="M5097" s="5">
        <f t="shared" si="475"/>
        <v>0.92847518548648733</v>
      </c>
      <c r="N5097" s="5">
        <f t="shared" si="476"/>
        <v>1.1036076256402838</v>
      </c>
      <c r="O5097" s="5">
        <f t="shared" si="477"/>
        <v>2.4630469694720611</v>
      </c>
      <c r="P5097" s="5">
        <f t="shared" si="478"/>
        <v>0</v>
      </c>
      <c r="Q5097" s="5">
        <f t="shared" si="479"/>
        <v>0</v>
      </c>
      <c r="R5097" s="5">
        <v>5.601</v>
      </c>
    </row>
    <row r="5098" spans="1:18">
      <c r="A5098" s="30" t="s">
        <v>14311</v>
      </c>
      <c r="B5098" s="5" t="s">
        <v>14312</v>
      </c>
      <c r="C5098" s="5" t="s">
        <v>14313</v>
      </c>
      <c r="D5098" s="5">
        <v>1.0079229999999999</v>
      </c>
      <c r="E5098" s="5">
        <v>635</v>
      </c>
      <c r="F5098" s="5">
        <v>37</v>
      </c>
      <c r="G5098" s="5">
        <v>0</v>
      </c>
      <c r="H5098" s="5">
        <v>0</v>
      </c>
      <c r="I5098" s="5">
        <v>0</v>
      </c>
      <c r="J5098" s="5">
        <v>0</v>
      </c>
      <c r="K5098" s="5">
        <v>0</v>
      </c>
      <c r="L5098" s="5">
        <f t="shared" si="474"/>
        <v>0.19627218644881653</v>
      </c>
      <c r="M5098" s="5">
        <f t="shared" si="475"/>
        <v>0</v>
      </c>
      <c r="N5098" s="5">
        <f t="shared" si="476"/>
        <v>0</v>
      </c>
      <c r="O5098" s="5">
        <f t="shared" si="477"/>
        <v>0</v>
      </c>
      <c r="P5098" s="5">
        <f t="shared" si="478"/>
        <v>0</v>
      </c>
      <c r="Q5098" s="5">
        <f t="shared" si="479"/>
        <v>0</v>
      </c>
      <c r="R5098" s="5">
        <v>2.7509999999999999</v>
      </c>
    </row>
    <row r="5099" spans="1:18">
      <c r="A5099" s="30" t="s">
        <v>14314</v>
      </c>
      <c r="B5099" s="5" t="s">
        <v>14315</v>
      </c>
      <c r="C5099" s="5" t="s">
        <v>14316</v>
      </c>
      <c r="D5099" s="5">
        <v>68.044899000000001</v>
      </c>
      <c r="E5099" s="5">
        <v>621</v>
      </c>
      <c r="F5099" s="5">
        <v>85</v>
      </c>
      <c r="G5099" s="5">
        <v>70</v>
      </c>
      <c r="H5099" s="5">
        <v>50</v>
      </c>
      <c r="I5099" s="5">
        <v>0</v>
      </c>
      <c r="J5099" s="5">
        <v>80</v>
      </c>
      <c r="K5099" s="5">
        <v>0</v>
      </c>
      <c r="L5099" s="5">
        <f t="shared" si="474"/>
        <v>0.46106068083626556</v>
      </c>
      <c r="M5099" s="5">
        <f t="shared" si="475"/>
        <v>0.47660116049250628</v>
      </c>
      <c r="N5099" s="5">
        <f t="shared" si="476"/>
        <v>0.35069013117501235</v>
      </c>
      <c r="O5099" s="5">
        <f t="shared" si="477"/>
        <v>0</v>
      </c>
      <c r="P5099" s="5">
        <f t="shared" si="478"/>
        <v>0.45180644982170926</v>
      </c>
      <c r="Q5099" s="5">
        <f t="shared" si="479"/>
        <v>0</v>
      </c>
      <c r="R5099" s="5">
        <v>0.437</v>
      </c>
    </row>
    <row r="5100" spans="1:18">
      <c r="A5100" s="30" t="s">
        <v>14317</v>
      </c>
      <c r="B5100" s="5" t="s">
        <v>14318</v>
      </c>
      <c r="C5100" s="5" t="s">
        <v>14319</v>
      </c>
      <c r="D5100" s="5">
        <v>33.672348</v>
      </c>
      <c r="E5100" s="5">
        <v>633</v>
      </c>
      <c r="F5100" s="5">
        <v>0</v>
      </c>
      <c r="G5100" s="5">
        <v>125</v>
      </c>
      <c r="H5100" s="5">
        <v>110</v>
      </c>
      <c r="I5100" s="5">
        <v>310</v>
      </c>
      <c r="J5100" s="5">
        <v>60</v>
      </c>
      <c r="K5100" s="5">
        <v>120</v>
      </c>
      <c r="L5100" s="5">
        <f t="shared" si="474"/>
        <v>0</v>
      </c>
      <c r="M5100" s="5">
        <f t="shared" si="475"/>
        <v>0.8349394060760732</v>
      </c>
      <c r="N5100" s="5">
        <f t="shared" si="476"/>
        <v>0.75689234946493178</v>
      </c>
      <c r="O5100" s="5">
        <f t="shared" si="477"/>
        <v>1.8309976094199891</v>
      </c>
      <c r="P5100" s="5">
        <f t="shared" si="478"/>
        <v>0.33243104898019132</v>
      </c>
      <c r="Q5100" s="5">
        <f t="shared" si="479"/>
        <v>0.44041580448850204</v>
      </c>
      <c r="R5100" s="5">
        <v>0.61199999999999999</v>
      </c>
    </row>
    <row r="5101" spans="1:18">
      <c r="A5101" s="30" t="s">
        <v>14320</v>
      </c>
      <c r="B5101" s="5" t="s">
        <v>14321</v>
      </c>
      <c r="C5101" s="5" t="s">
        <v>14322</v>
      </c>
      <c r="D5101" s="5">
        <v>0.76880000000000004</v>
      </c>
      <c r="E5101" s="5">
        <v>530</v>
      </c>
      <c r="F5101" s="5">
        <v>15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f t="shared" si="474"/>
        <v>9.5333634672359904E-2</v>
      </c>
      <c r="M5101" s="5">
        <f t="shared" si="475"/>
        <v>0</v>
      </c>
      <c r="N5101" s="5">
        <f t="shared" si="476"/>
        <v>0</v>
      </c>
      <c r="O5101" s="5">
        <f t="shared" si="477"/>
        <v>0</v>
      </c>
      <c r="P5101" s="5">
        <f t="shared" si="478"/>
        <v>0</v>
      </c>
      <c r="Q5101" s="5">
        <f t="shared" si="479"/>
        <v>0</v>
      </c>
      <c r="R5101" s="5">
        <v>1.9550000000000001</v>
      </c>
    </row>
    <row r="5102" spans="1:18">
      <c r="A5102" s="30" t="s">
        <v>14323</v>
      </c>
      <c r="B5102" s="5" t="s">
        <v>14324</v>
      </c>
      <c r="C5102" s="5" t="s">
        <v>14325</v>
      </c>
      <c r="D5102" s="5">
        <v>12.475876</v>
      </c>
      <c r="E5102" s="5">
        <v>512</v>
      </c>
      <c r="F5102" s="5">
        <v>45</v>
      </c>
      <c r="G5102" s="5">
        <v>22</v>
      </c>
      <c r="H5102" s="5">
        <v>105</v>
      </c>
      <c r="I5102" s="5">
        <v>85</v>
      </c>
      <c r="J5102" s="5">
        <v>60</v>
      </c>
      <c r="K5102" s="5">
        <v>40</v>
      </c>
      <c r="L5102" s="5">
        <f t="shared" si="474"/>
        <v>0.2960556232989302</v>
      </c>
      <c r="M5102" s="5">
        <f t="shared" si="475"/>
        <v>0.18167759639086553</v>
      </c>
      <c r="N5102" s="5">
        <f t="shared" si="476"/>
        <v>0.89323242200260455</v>
      </c>
      <c r="O5102" s="5">
        <f t="shared" si="477"/>
        <v>0.62069573068827177</v>
      </c>
      <c r="P5102" s="5">
        <f t="shared" si="478"/>
        <v>0.41099385547746303</v>
      </c>
      <c r="Q5102" s="5">
        <f t="shared" si="479"/>
        <v>0.18149948192787876</v>
      </c>
      <c r="R5102" s="5">
        <v>0.44800000000000001</v>
      </c>
    </row>
    <row r="5103" spans="1:18">
      <c r="A5103" s="30" t="s">
        <v>14326</v>
      </c>
      <c r="B5103" s="5" t="s">
        <v>14327</v>
      </c>
      <c r="C5103" s="5" t="s">
        <v>14328</v>
      </c>
      <c r="D5103" s="5">
        <v>6.6229149999999999</v>
      </c>
      <c r="E5103" s="5">
        <v>515</v>
      </c>
      <c r="F5103" s="5">
        <v>0</v>
      </c>
      <c r="G5103" s="5">
        <v>42</v>
      </c>
      <c r="H5103" s="5">
        <v>25</v>
      </c>
      <c r="I5103" s="5">
        <v>25</v>
      </c>
      <c r="J5103" s="5">
        <v>0</v>
      </c>
      <c r="K5103" s="5">
        <v>0</v>
      </c>
      <c r="L5103" s="5">
        <f t="shared" si="474"/>
        <v>0</v>
      </c>
      <c r="M5103" s="5">
        <f t="shared" si="475"/>
        <v>0.34481862601846186</v>
      </c>
      <c r="N5103" s="5">
        <f t="shared" si="476"/>
        <v>0.21143550627153654</v>
      </c>
      <c r="O5103" s="5">
        <f t="shared" si="477"/>
        <v>0.18149412570667914</v>
      </c>
      <c r="P5103" s="5">
        <f t="shared" si="478"/>
        <v>0</v>
      </c>
      <c r="Q5103" s="5">
        <f t="shared" si="479"/>
        <v>0</v>
      </c>
      <c r="R5103" s="5">
        <v>3.5659999999999998</v>
      </c>
    </row>
    <row r="5104" spans="1:18">
      <c r="A5104" s="30" t="s">
        <v>14329</v>
      </c>
      <c r="B5104" s="5" t="s">
        <v>14330</v>
      </c>
      <c r="C5104" s="5" t="s">
        <v>14331</v>
      </c>
      <c r="D5104" s="5">
        <v>0.51763199999999998</v>
      </c>
      <c r="E5104" s="5">
        <v>970</v>
      </c>
      <c r="F5104" s="5">
        <v>0</v>
      </c>
      <c r="G5104" s="5">
        <v>0</v>
      </c>
      <c r="H5104" s="5">
        <v>0</v>
      </c>
      <c r="I5104" s="5">
        <v>0</v>
      </c>
      <c r="J5104" s="5">
        <v>20</v>
      </c>
      <c r="K5104" s="5">
        <v>40</v>
      </c>
      <c r="L5104" s="5">
        <f t="shared" si="474"/>
        <v>0</v>
      </c>
      <c r="M5104" s="5">
        <f t="shared" si="475"/>
        <v>0</v>
      </c>
      <c r="N5104" s="5">
        <f t="shared" si="476"/>
        <v>0</v>
      </c>
      <c r="O5104" s="5">
        <f t="shared" si="477"/>
        <v>0</v>
      </c>
      <c r="P5104" s="5">
        <f t="shared" si="478"/>
        <v>7.2312320963732329E-2</v>
      </c>
      <c r="Q5104" s="5">
        <f t="shared" si="479"/>
        <v>9.5801788399045296E-2</v>
      </c>
      <c r="R5104" s="5">
        <v>-3.282</v>
      </c>
    </row>
    <row r="5105" spans="1:18">
      <c r="A5105" s="30" t="s">
        <v>14329</v>
      </c>
      <c r="B5105" s="5" t="s">
        <v>14332</v>
      </c>
      <c r="C5105" s="5" t="s">
        <v>14333</v>
      </c>
      <c r="D5105" s="5">
        <v>6.9116999999999997</v>
      </c>
      <c r="E5105" s="5">
        <v>958</v>
      </c>
      <c r="F5105" s="5">
        <v>0</v>
      </c>
      <c r="G5105" s="5">
        <v>0</v>
      </c>
      <c r="H5105" s="5">
        <v>0</v>
      </c>
      <c r="I5105" s="5">
        <v>0</v>
      </c>
      <c r="J5105" s="5">
        <v>0</v>
      </c>
      <c r="K5105" s="5">
        <v>40</v>
      </c>
      <c r="L5105" s="5">
        <f t="shared" si="474"/>
        <v>0</v>
      </c>
      <c r="M5105" s="5">
        <f t="shared" si="475"/>
        <v>0</v>
      </c>
      <c r="N5105" s="5">
        <f t="shared" si="476"/>
        <v>0</v>
      </c>
      <c r="O5105" s="5">
        <f t="shared" si="477"/>
        <v>0</v>
      </c>
      <c r="P5105" s="5">
        <f t="shared" si="478"/>
        <v>0</v>
      </c>
      <c r="Q5105" s="5">
        <f t="shared" si="479"/>
        <v>9.7001810800703483E-2</v>
      </c>
      <c r="R5105" s="5">
        <v>-2.9020000000000001</v>
      </c>
    </row>
    <row r="5106" spans="1:18">
      <c r="A5106" s="30" t="s">
        <v>14334</v>
      </c>
      <c r="B5106" s="5" t="s">
        <v>14335</v>
      </c>
      <c r="C5106" s="5" t="s">
        <v>14336</v>
      </c>
      <c r="D5106" s="5">
        <v>7.2305200000000003</v>
      </c>
      <c r="E5106" s="5">
        <v>820</v>
      </c>
      <c r="F5106" s="5">
        <v>0</v>
      </c>
      <c r="G5106" s="5">
        <v>0</v>
      </c>
      <c r="H5106" s="5">
        <v>0</v>
      </c>
      <c r="I5106" s="5">
        <v>10</v>
      </c>
      <c r="J5106" s="5">
        <v>0</v>
      </c>
      <c r="K5106" s="5">
        <v>0</v>
      </c>
      <c r="L5106" s="5">
        <f t="shared" si="474"/>
        <v>0</v>
      </c>
      <c r="M5106" s="5">
        <f t="shared" si="475"/>
        <v>0</v>
      </c>
      <c r="N5106" s="5">
        <f t="shared" si="476"/>
        <v>0</v>
      </c>
      <c r="O5106" s="5">
        <f t="shared" si="477"/>
        <v>4.5594865726312078E-2</v>
      </c>
      <c r="P5106" s="5">
        <f t="shared" si="478"/>
        <v>0</v>
      </c>
      <c r="Q5106" s="5">
        <f t="shared" si="479"/>
        <v>0</v>
      </c>
      <c r="R5106" s="5">
        <v>1.601</v>
      </c>
    </row>
    <row r="5107" spans="1:18">
      <c r="A5107" s="30" t="s">
        <v>14337</v>
      </c>
      <c r="B5107" s="5" t="s">
        <v>14338</v>
      </c>
      <c r="C5107" s="5" t="s">
        <v>14339</v>
      </c>
      <c r="D5107" s="5">
        <v>4.5137650000000002</v>
      </c>
      <c r="E5107" s="5">
        <v>355</v>
      </c>
      <c r="F5107" s="5">
        <v>655</v>
      </c>
      <c r="G5107" s="5">
        <v>480</v>
      </c>
      <c r="H5107" s="5">
        <v>560</v>
      </c>
      <c r="I5107" s="5">
        <v>1350</v>
      </c>
      <c r="J5107" s="5">
        <v>40</v>
      </c>
      <c r="K5107" s="5">
        <v>40</v>
      </c>
      <c r="L5107" s="5">
        <f t="shared" si="474"/>
        <v>6.2150368594384497</v>
      </c>
      <c r="M5107" s="5">
        <f t="shared" si="475"/>
        <v>5.7169124313724859</v>
      </c>
      <c r="N5107" s="5">
        <f t="shared" si="476"/>
        <v>6.8707605643618184</v>
      </c>
      <c r="O5107" s="5">
        <f t="shared" si="477"/>
        <v>14.217891932120413</v>
      </c>
      <c r="P5107" s="5">
        <f t="shared" si="478"/>
        <v>0.39517155681588939</v>
      </c>
      <c r="Q5107" s="5">
        <f t="shared" si="479"/>
        <v>0.26176826689316601</v>
      </c>
      <c r="R5107" s="5">
        <v>3.1440000000000001</v>
      </c>
    </row>
    <row r="5108" spans="1:18">
      <c r="A5108" s="30" t="s">
        <v>14340</v>
      </c>
      <c r="B5108" s="5" t="s">
        <v>14341</v>
      </c>
      <c r="C5108" s="5" t="s">
        <v>14342</v>
      </c>
      <c r="D5108" s="5">
        <v>3.4245100000000002</v>
      </c>
      <c r="E5108" s="5">
        <v>337</v>
      </c>
      <c r="F5108" s="5">
        <v>0</v>
      </c>
      <c r="G5108" s="5">
        <v>0</v>
      </c>
      <c r="H5108" s="5">
        <v>0</v>
      </c>
      <c r="I5108" s="5">
        <v>10</v>
      </c>
      <c r="J5108" s="5">
        <v>0</v>
      </c>
      <c r="K5108" s="5">
        <v>5</v>
      </c>
      <c r="L5108" s="5">
        <f t="shared" ref="L5108:L5171" si="480">F5108/296872/E5108*10^6</f>
        <v>0</v>
      </c>
      <c r="M5108" s="5">
        <f t="shared" ref="M5108:M5171" si="481">G5108/236511/E5108*10^6</f>
        <v>0</v>
      </c>
      <c r="N5108" s="5">
        <f t="shared" ref="N5108:N5171" si="482">H5108/229591/E5108*10^6</f>
        <v>0</v>
      </c>
      <c r="O5108" s="5">
        <f t="shared" ref="O5108:O5171" si="483">I5108/267467/E5108*10^6</f>
        <v>0.11094299672277716</v>
      </c>
      <c r="P5108" s="5">
        <f t="shared" ref="P5108:P5171" si="484">J5108/285132/E5108*10^6</f>
        <v>0</v>
      </c>
      <c r="Q5108" s="5">
        <f t="shared" ref="Q5108:Q5171" si="485">K5108/E5108/430442*10^6</f>
        <v>3.4468744342386476E-2</v>
      </c>
      <c r="R5108" s="5">
        <v>0.32300000000000001</v>
      </c>
    </row>
    <row r="5109" spans="1:18">
      <c r="A5109" s="30" t="s">
        <v>14340</v>
      </c>
      <c r="B5109" s="5" t="s">
        <v>14343</v>
      </c>
      <c r="C5109" s="5" t="s">
        <v>14344</v>
      </c>
      <c r="D5109" s="5">
        <v>2.0598649999999998</v>
      </c>
      <c r="E5109" s="5">
        <v>226</v>
      </c>
      <c r="F5109" s="5">
        <v>0</v>
      </c>
      <c r="G5109" s="5">
        <v>0</v>
      </c>
      <c r="H5109" s="5">
        <v>0</v>
      </c>
      <c r="I5109" s="5">
        <v>10</v>
      </c>
      <c r="J5109" s="5">
        <v>0</v>
      </c>
      <c r="K5109" s="5">
        <v>5</v>
      </c>
      <c r="L5109" s="5">
        <f t="shared" si="480"/>
        <v>0</v>
      </c>
      <c r="M5109" s="5">
        <f t="shared" si="481"/>
        <v>0</v>
      </c>
      <c r="N5109" s="5">
        <f t="shared" si="482"/>
        <v>0</v>
      </c>
      <c r="O5109" s="5">
        <f t="shared" si="483"/>
        <v>0.16543269865299071</v>
      </c>
      <c r="P5109" s="5">
        <f t="shared" si="484"/>
        <v>0</v>
      </c>
      <c r="Q5109" s="5">
        <f t="shared" si="485"/>
        <v>5.1398083377806381E-2</v>
      </c>
      <c r="R5109" s="5">
        <v>0.32500000000000001</v>
      </c>
    </row>
    <row r="5110" spans="1:18">
      <c r="A5110" s="30" t="s">
        <v>14345</v>
      </c>
      <c r="B5110" s="5" t="s">
        <v>14346</v>
      </c>
      <c r="C5110" s="5" t="s">
        <v>14347</v>
      </c>
      <c r="D5110" s="5">
        <v>9.5601900000000004</v>
      </c>
      <c r="E5110" s="5">
        <v>702</v>
      </c>
      <c r="F5110" s="5">
        <v>0</v>
      </c>
      <c r="G5110" s="5">
        <v>10</v>
      </c>
      <c r="H5110" s="5">
        <v>0</v>
      </c>
      <c r="I5110" s="5">
        <v>10</v>
      </c>
      <c r="J5110" s="5">
        <v>0</v>
      </c>
      <c r="K5110" s="5">
        <v>0</v>
      </c>
      <c r="L5110" s="5">
        <f t="shared" si="480"/>
        <v>0</v>
      </c>
      <c r="M5110" s="5">
        <f t="shared" si="481"/>
        <v>6.0229816985316723E-2</v>
      </c>
      <c r="N5110" s="5">
        <f t="shared" si="482"/>
        <v>0</v>
      </c>
      <c r="O5110" s="5">
        <f t="shared" si="483"/>
        <v>5.3258959965207839E-2</v>
      </c>
      <c r="P5110" s="5">
        <f t="shared" si="484"/>
        <v>0</v>
      </c>
      <c r="Q5110" s="5">
        <f t="shared" si="485"/>
        <v>0</v>
      </c>
      <c r="R5110" s="5">
        <v>2.1440000000000001</v>
      </c>
    </row>
    <row r="5111" spans="1:18">
      <c r="A5111" s="30" t="s">
        <v>14348</v>
      </c>
      <c r="B5111" s="5" t="s">
        <v>14349</v>
      </c>
      <c r="C5111" s="5" t="s">
        <v>14350</v>
      </c>
      <c r="D5111" s="5">
        <v>1.5665849999999999</v>
      </c>
      <c r="E5111" s="5">
        <v>670</v>
      </c>
      <c r="F5111" s="5">
        <v>0</v>
      </c>
      <c r="G5111" s="5">
        <v>95</v>
      </c>
      <c r="H5111" s="5">
        <v>120</v>
      </c>
      <c r="I5111" s="5">
        <v>140</v>
      </c>
      <c r="J5111" s="5">
        <v>0</v>
      </c>
      <c r="K5111" s="5">
        <v>0</v>
      </c>
      <c r="L5111" s="5">
        <f t="shared" si="480"/>
        <v>0</v>
      </c>
      <c r="M5111" s="5">
        <f t="shared" si="481"/>
        <v>0.59951141712698097</v>
      </c>
      <c r="N5111" s="5">
        <f t="shared" si="482"/>
        <v>0.78010234552722146</v>
      </c>
      <c r="O5111" s="5">
        <f t="shared" si="483"/>
        <v>0.78123740080307846</v>
      </c>
      <c r="P5111" s="5">
        <f t="shared" si="484"/>
        <v>0</v>
      </c>
      <c r="Q5111" s="5">
        <f t="shared" si="485"/>
        <v>0</v>
      </c>
      <c r="R5111" s="5">
        <v>4.9130000000000003</v>
      </c>
    </row>
    <row r="5112" spans="1:18">
      <c r="A5112" s="30" t="s">
        <v>14351</v>
      </c>
      <c r="B5112" s="5" t="s">
        <v>14352</v>
      </c>
      <c r="C5112" s="5" t="s">
        <v>14353</v>
      </c>
      <c r="D5112" s="5">
        <v>16.734749000000001</v>
      </c>
      <c r="E5112" s="5">
        <v>723</v>
      </c>
      <c r="F5112" s="5">
        <v>0</v>
      </c>
      <c r="G5112" s="5">
        <v>0</v>
      </c>
      <c r="H5112" s="5">
        <v>0</v>
      </c>
      <c r="I5112" s="5">
        <v>10</v>
      </c>
      <c r="J5112" s="5">
        <v>0</v>
      </c>
      <c r="K5112" s="5">
        <v>0</v>
      </c>
      <c r="L5112" s="5">
        <f t="shared" si="480"/>
        <v>0</v>
      </c>
      <c r="M5112" s="5">
        <f t="shared" si="481"/>
        <v>0</v>
      </c>
      <c r="N5112" s="5">
        <f t="shared" si="482"/>
        <v>0</v>
      </c>
      <c r="O5112" s="5">
        <f t="shared" si="483"/>
        <v>5.1712019219330427E-2</v>
      </c>
      <c r="P5112" s="5">
        <f t="shared" si="484"/>
        <v>0</v>
      </c>
      <c r="Q5112" s="5">
        <f t="shared" si="485"/>
        <v>0</v>
      </c>
      <c r="R5112" s="5">
        <v>1.599</v>
      </c>
    </row>
    <row r="5113" spans="1:18">
      <c r="A5113" s="30" t="s">
        <v>14354</v>
      </c>
      <c r="B5113" s="5" t="s">
        <v>14355</v>
      </c>
      <c r="C5113" s="5" t="s">
        <v>14356</v>
      </c>
      <c r="D5113" s="5">
        <v>2.2096000000000001E-2</v>
      </c>
      <c r="E5113" s="5">
        <v>910</v>
      </c>
      <c r="F5113" s="5">
        <v>10</v>
      </c>
      <c r="G5113" s="5">
        <v>0</v>
      </c>
      <c r="H5113" s="5">
        <v>0</v>
      </c>
      <c r="I5113" s="5">
        <v>0</v>
      </c>
      <c r="J5113" s="5">
        <v>0</v>
      </c>
      <c r="K5113" s="5">
        <v>0</v>
      </c>
      <c r="L5113" s="5">
        <f t="shared" si="480"/>
        <v>3.7015990019304577E-2</v>
      </c>
      <c r="M5113" s="5">
        <f t="shared" si="481"/>
        <v>0</v>
      </c>
      <c r="N5113" s="5">
        <f t="shared" si="482"/>
        <v>0</v>
      </c>
      <c r="O5113" s="5">
        <f t="shared" si="483"/>
        <v>0</v>
      </c>
      <c r="P5113" s="5">
        <f t="shared" si="484"/>
        <v>0</v>
      </c>
      <c r="Q5113" s="5">
        <f t="shared" si="485"/>
        <v>0</v>
      </c>
      <c r="R5113" s="5">
        <v>1.599</v>
      </c>
    </row>
    <row r="5114" spans="1:18">
      <c r="A5114" s="30" t="s">
        <v>14357</v>
      </c>
      <c r="B5114" s="5" t="s">
        <v>14358</v>
      </c>
      <c r="C5114" s="5" t="s">
        <v>14359</v>
      </c>
      <c r="D5114" s="5">
        <v>46.745598000000001</v>
      </c>
      <c r="E5114" s="5">
        <v>112</v>
      </c>
      <c r="F5114" s="5">
        <v>0</v>
      </c>
      <c r="G5114" s="5">
        <v>60</v>
      </c>
      <c r="H5114" s="5">
        <v>30</v>
      </c>
      <c r="I5114" s="5">
        <v>0</v>
      </c>
      <c r="J5114" s="5">
        <v>0</v>
      </c>
      <c r="K5114" s="5">
        <v>0</v>
      </c>
      <c r="L5114" s="5">
        <f t="shared" si="480"/>
        <v>0</v>
      </c>
      <c r="M5114" s="5">
        <f t="shared" si="481"/>
        <v>2.265071331626376</v>
      </c>
      <c r="N5114" s="5">
        <f t="shared" si="482"/>
        <v>1.1666709185340143</v>
      </c>
      <c r="O5114" s="5">
        <f t="shared" si="483"/>
        <v>0</v>
      </c>
      <c r="P5114" s="5">
        <f t="shared" si="484"/>
        <v>0</v>
      </c>
      <c r="Q5114" s="5">
        <f t="shared" si="485"/>
        <v>0</v>
      </c>
      <c r="R5114" s="5">
        <v>3.5630000000000002</v>
      </c>
    </row>
    <row r="5115" spans="1:18">
      <c r="A5115" s="30" t="s">
        <v>14360</v>
      </c>
      <c r="B5115" s="5" t="s">
        <v>14361</v>
      </c>
      <c r="C5115" s="5" t="s">
        <v>14362</v>
      </c>
      <c r="D5115" s="5">
        <v>15.44875</v>
      </c>
      <c r="E5115" s="5">
        <v>1521</v>
      </c>
      <c r="F5115" s="5">
        <v>0</v>
      </c>
      <c r="G5115" s="5">
        <v>0</v>
      </c>
      <c r="H5115" s="5">
        <v>0</v>
      </c>
      <c r="I5115" s="5">
        <v>0</v>
      </c>
      <c r="J5115" s="5">
        <v>30</v>
      </c>
      <c r="K5115" s="5">
        <v>20</v>
      </c>
      <c r="L5115" s="5">
        <f t="shared" si="480"/>
        <v>0</v>
      </c>
      <c r="M5115" s="5">
        <f t="shared" si="481"/>
        <v>0</v>
      </c>
      <c r="N5115" s="5">
        <f t="shared" si="482"/>
        <v>0</v>
      </c>
      <c r="O5115" s="5">
        <f t="shared" si="483"/>
        <v>0</v>
      </c>
      <c r="P5115" s="5">
        <f t="shared" si="484"/>
        <v>6.9174508219743941E-2</v>
      </c>
      <c r="Q5115" s="5">
        <f t="shared" si="485"/>
        <v>3.0548236274514775E-2</v>
      </c>
      <c r="R5115" s="5">
        <v>-3.0760000000000001</v>
      </c>
    </row>
    <row r="5116" spans="1:18">
      <c r="A5116" s="30" t="s">
        <v>14363</v>
      </c>
      <c r="B5116" s="5" t="s">
        <v>14364</v>
      </c>
      <c r="C5116" s="5" t="s">
        <v>14365</v>
      </c>
      <c r="D5116" s="5">
        <v>1.4599</v>
      </c>
      <c r="E5116" s="5">
        <v>696</v>
      </c>
      <c r="F5116" s="5">
        <v>25</v>
      </c>
      <c r="G5116" s="5">
        <v>0</v>
      </c>
      <c r="H5116" s="5">
        <v>0</v>
      </c>
      <c r="I5116" s="5">
        <v>0</v>
      </c>
      <c r="J5116" s="5">
        <v>0</v>
      </c>
      <c r="K5116" s="5">
        <v>0</v>
      </c>
      <c r="L5116" s="5">
        <f t="shared" si="480"/>
        <v>0.12099335818091655</v>
      </c>
      <c r="M5116" s="5">
        <f t="shared" si="481"/>
        <v>0</v>
      </c>
      <c r="N5116" s="5">
        <f t="shared" si="482"/>
        <v>0</v>
      </c>
      <c r="O5116" s="5">
        <f t="shared" si="483"/>
        <v>0</v>
      </c>
      <c r="P5116" s="5">
        <f t="shared" si="484"/>
        <v>0</v>
      </c>
      <c r="Q5116" s="5">
        <f t="shared" si="485"/>
        <v>0</v>
      </c>
      <c r="R5116" s="5">
        <v>2.3730000000000002</v>
      </c>
    </row>
    <row r="5117" spans="1:18">
      <c r="A5117" s="30" t="s">
        <v>14366</v>
      </c>
      <c r="B5117" s="5" t="s">
        <v>14367</v>
      </c>
      <c r="C5117" s="5" t="s">
        <v>14368</v>
      </c>
      <c r="D5117" s="5">
        <v>3.8917199999999998</v>
      </c>
      <c r="E5117" s="5">
        <v>846</v>
      </c>
      <c r="F5117" s="5">
        <v>0</v>
      </c>
      <c r="G5117" s="5">
        <v>0</v>
      </c>
      <c r="H5117" s="5">
        <v>0</v>
      </c>
      <c r="I5117" s="5">
        <v>0</v>
      </c>
      <c r="J5117" s="5">
        <v>20</v>
      </c>
      <c r="K5117" s="5">
        <v>20</v>
      </c>
      <c r="L5117" s="5">
        <f t="shared" si="480"/>
        <v>0</v>
      </c>
      <c r="M5117" s="5">
        <f t="shared" si="481"/>
        <v>0</v>
      </c>
      <c r="N5117" s="5">
        <f t="shared" si="482"/>
        <v>0</v>
      </c>
      <c r="O5117" s="5">
        <f t="shared" si="483"/>
        <v>0</v>
      </c>
      <c r="P5117" s="5">
        <f t="shared" si="484"/>
        <v>8.2911289993877507E-2</v>
      </c>
      <c r="Q5117" s="5">
        <f t="shared" si="485"/>
        <v>5.4921829046734004E-2</v>
      </c>
      <c r="R5117" s="5">
        <v>-2.8809999999999998</v>
      </c>
    </row>
    <row r="5118" spans="1:18">
      <c r="A5118" s="30" t="s">
        <v>14369</v>
      </c>
      <c r="B5118" s="5" t="s">
        <v>14370</v>
      </c>
      <c r="C5118" s="5" t="s">
        <v>14371</v>
      </c>
      <c r="D5118" s="5">
        <v>17.350898999999998</v>
      </c>
      <c r="E5118" s="5">
        <v>1202</v>
      </c>
      <c r="F5118" s="5">
        <v>0</v>
      </c>
      <c r="G5118" s="5">
        <v>0</v>
      </c>
      <c r="H5118" s="5">
        <v>0</v>
      </c>
      <c r="I5118" s="5">
        <v>15</v>
      </c>
      <c r="J5118" s="5">
        <v>0</v>
      </c>
      <c r="K5118" s="5">
        <v>0</v>
      </c>
      <c r="L5118" s="5">
        <f t="shared" si="480"/>
        <v>0</v>
      </c>
      <c r="M5118" s="5">
        <f t="shared" si="481"/>
        <v>0</v>
      </c>
      <c r="N5118" s="5">
        <f t="shared" si="482"/>
        <v>0</v>
      </c>
      <c r="O5118" s="5">
        <f t="shared" si="483"/>
        <v>4.6656975743231167E-2</v>
      </c>
      <c r="P5118" s="5">
        <f t="shared" si="484"/>
        <v>0</v>
      </c>
      <c r="Q5118" s="5">
        <f t="shared" si="485"/>
        <v>0</v>
      </c>
      <c r="R5118" s="5">
        <v>1.927</v>
      </c>
    </row>
    <row r="5119" spans="1:18">
      <c r="A5119" s="30" t="s">
        <v>14369</v>
      </c>
      <c r="B5119" s="5" t="s">
        <v>14372</v>
      </c>
      <c r="C5119" s="5" t="s">
        <v>14373</v>
      </c>
      <c r="D5119" s="5">
        <v>0.79477299999999995</v>
      </c>
      <c r="E5119" s="5">
        <v>1233</v>
      </c>
      <c r="F5119" s="5">
        <v>0</v>
      </c>
      <c r="G5119" s="5">
        <v>0</v>
      </c>
      <c r="H5119" s="5">
        <v>0</v>
      </c>
      <c r="I5119" s="5">
        <v>15</v>
      </c>
      <c r="J5119" s="5">
        <v>0</v>
      </c>
      <c r="K5119" s="5">
        <v>0</v>
      </c>
      <c r="L5119" s="5">
        <f t="shared" si="480"/>
        <v>0</v>
      </c>
      <c r="M5119" s="5">
        <f t="shared" si="481"/>
        <v>0</v>
      </c>
      <c r="N5119" s="5">
        <f t="shared" si="482"/>
        <v>0</v>
      </c>
      <c r="O5119" s="5">
        <f t="shared" si="483"/>
        <v>4.5483929313352683E-2</v>
      </c>
      <c r="P5119" s="5">
        <f t="shared" si="484"/>
        <v>0</v>
      </c>
      <c r="Q5119" s="5">
        <f t="shared" si="485"/>
        <v>0</v>
      </c>
      <c r="R5119" s="5">
        <v>1.929</v>
      </c>
    </row>
    <row r="5120" spans="1:18">
      <c r="A5120" s="30" t="s">
        <v>14374</v>
      </c>
      <c r="B5120" s="5" t="s">
        <v>14375</v>
      </c>
      <c r="C5120" s="5" t="s">
        <v>14376</v>
      </c>
      <c r="D5120" s="5">
        <v>25.952499</v>
      </c>
      <c r="E5120" s="5">
        <v>821</v>
      </c>
      <c r="F5120" s="5">
        <v>145</v>
      </c>
      <c r="G5120" s="5">
        <v>0</v>
      </c>
      <c r="H5120" s="5">
        <v>0</v>
      </c>
      <c r="I5120" s="5">
        <v>10</v>
      </c>
      <c r="J5120" s="5">
        <v>80</v>
      </c>
      <c r="K5120" s="5">
        <v>110</v>
      </c>
      <c r="L5120" s="5">
        <f t="shared" si="480"/>
        <v>0.5949159419058756</v>
      </c>
      <c r="M5120" s="5">
        <f t="shared" si="481"/>
        <v>0</v>
      </c>
      <c r="N5120" s="5">
        <f t="shared" si="482"/>
        <v>0</v>
      </c>
      <c r="O5120" s="5">
        <f t="shared" si="483"/>
        <v>4.5539329958070529E-2</v>
      </c>
      <c r="P5120" s="5">
        <f t="shared" si="484"/>
        <v>0.34174397727074479</v>
      </c>
      <c r="Q5120" s="5">
        <f t="shared" si="485"/>
        <v>0.31126829543782375</v>
      </c>
      <c r="R5120" s="5">
        <v>-0.69099999999999995</v>
      </c>
    </row>
    <row r="5121" spans="1:18">
      <c r="A5121" s="30" t="s">
        <v>14377</v>
      </c>
      <c r="B5121" s="5" t="s">
        <v>14378</v>
      </c>
      <c r="C5121" s="5" t="s">
        <v>14379</v>
      </c>
      <c r="D5121" s="5">
        <v>12.717381</v>
      </c>
      <c r="E5121" s="5">
        <v>1031</v>
      </c>
      <c r="F5121" s="5">
        <v>0</v>
      </c>
      <c r="G5121" s="5">
        <v>42</v>
      </c>
      <c r="H5121" s="5">
        <v>15</v>
      </c>
      <c r="I5121" s="5">
        <v>5</v>
      </c>
      <c r="J5121" s="5">
        <v>90</v>
      </c>
      <c r="K5121" s="5">
        <v>60</v>
      </c>
      <c r="L5121" s="5">
        <f t="shared" si="480"/>
        <v>0</v>
      </c>
      <c r="M5121" s="5">
        <f t="shared" si="481"/>
        <v>0.17224208768138491</v>
      </c>
      <c r="N5121" s="5">
        <f t="shared" si="482"/>
        <v>6.3369128455775747E-2</v>
      </c>
      <c r="O5121" s="5">
        <f t="shared" si="483"/>
        <v>1.8131808872733222E-2</v>
      </c>
      <c r="P5121" s="5">
        <f t="shared" si="484"/>
        <v>0.30615255189785806</v>
      </c>
      <c r="Q5121" s="5">
        <f t="shared" si="485"/>
        <v>0.1352003900296905</v>
      </c>
      <c r="R5121" s="5">
        <v>-1.369</v>
      </c>
    </row>
    <row r="5122" spans="1:18">
      <c r="A5122" s="30" t="s">
        <v>14377</v>
      </c>
      <c r="B5122" s="5" t="s">
        <v>14380</v>
      </c>
      <c r="C5122" s="5" t="s">
        <v>14381</v>
      </c>
      <c r="D5122" s="5">
        <v>7.7730899999999998</v>
      </c>
      <c r="E5122" s="5">
        <v>1013</v>
      </c>
      <c r="F5122" s="5">
        <v>0</v>
      </c>
      <c r="G5122" s="5">
        <v>42</v>
      </c>
      <c r="H5122" s="5">
        <v>15</v>
      </c>
      <c r="I5122" s="5">
        <v>5</v>
      </c>
      <c r="J5122" s="5">
        <v>90</v>
      </c>
      <c r="K5122" s="5">
        <v>60</v>
      </c>
      <c r="L5122" s="5">
        <f t="shared" si="480"/>
        <v>0</v>
      </c>
      <c r="M5122" s="5">
        <f t="shared" si="481"/>
        <v>0.17530265784749047</v>
      </c>
      <c r="N5122" s="5">
        <f t="shared" si="482"/>
        <v>6.449513468697414E-2</v>
      </c>
      <c r="O5122" s="5">
        <f t="shared" si="483"/>
        <v>1.8453993038290178E-2</v>
      </c>
      <c r="P5122" s="5">
        <f t="shared" si="484"/>
        <v>0.31159257749920199</v>
      </c>
      <c r="Q5122" s="5">
        <f t="shared" si="485"/>
        <v>0.13760276616052408</v>
      </c>
      <c r="R5122" s="5">
        <v>-1.3680000000000001</v>
      </c>
    </row>
    <row r="5123" spans="1:18">
      <c r="A5123" s="30" t="s">
        <v>14382</v>
      </c>
      <c r="B5123" s="5" t="s">
        <v>14383</v>
      </c>
      <c r="C5123" s="5" t="s">
        <v>14384</v>
      </c>
      <c r="D5123" s="5">
        <v>5.4905249999999999</v>
      </c>
      <c r="E5123" s="5">
        <v>467</v>
      </c>
      <c r="F5123" s="5">
        <v>0</v>
      </c>
      <c r="G5123" s="5">
        <v>0</v>
      </c>
      <c r="H5123" s="5">
        <v>0</v>
      </c>
      <c r="I5123" s="5">
        <v>0</v>
      </c>
      <c r="J5123" s="5">
        <v>3</v>
      </c>
      <c r="K5123" s="5">
        <v>0</v>
      </c>
      <c r="L5123" s="5">
        <f t="shared" si="480"/>
        <v>0</v>
      </c>
      <c r="M5123" s="5">
        <f t="shared" si="481"/>
        <v>0</v>
      </c>
      <c r="N5123" s="5">
        <f t="shared" si="482"/>
        <v>0</v>
      </c>
      <c r="O5123" s="5">
        <f t="shared" si="483"/>
        <v>0</v>
      </c>
      <c r="P5123" s="5">
        <f t="shared" si="484"/>
        <v>2.2529855889128595E-2</v>
      </c>
      <c r="Q5123" s="5">
        <f t="shared" si="485"/>
        <v>0</v>
      </c>
      <c r="R5123" s="5">
        <v>-0.47299999999999998</v>
      </c>
    </row>
    <row r="5124" spans="1:18">
      <c r="A5124" s="30" t="s">
        <v>14385</v>
      </c>
      <c r="B5124" s="5" t="s">
        <v>14386</v>
      </c>
      <c r="C5124" s="5" t="s">
        <v>14387</v>
      </c>
      <c r="D5124" s="5">
        <v>5.2213950000000002</v>
      </c>
      <c r="E5124" s="5">
        <v>425</v>
      </c>
      <c r="F5124" s="5">
        <v>0</v>
      </c>
      <c r="G5124" s="5">
        <v>0</v>
      </c>
      <c r="H5124" s="5">
        <v>0</v>
      </c>
      <c r="I5124" s="5">
        <v>0</v>
      </c>
      <c r="J5124" s="5">
        <v>3</v>
      </c>
      <c r="K5124" s="5">
        <v>0</v>
      </c>
      <c r="L5124" s="5">
        <f t="shared" si="480"/>
        <v>0</v>
      </c>
      <c r="M5124" s="5">
        <f t="shared" si="481"/>
        <v>0</v>
      </c>
      <c r="N5124" s="5">
        <f t="shared" si="482"/>
        <v>0</v>
      </c>
      <c r="O5124" s="5">
        <f t="shared" si="483"/>
        <v>0</v>
      </c>
      <c r="P5124" s="5">
        <f t="shared" si="484"/>
        <v>2.4756335765230716E-2</v>
      </c>
      <c r="Q5124" s="5">
        <f t="shared" si="485"/>
        <v>0</v>
      </c>
      <c r="R5124" s="5">
        <v>-0.47599999999999998</v>
      </c>
    </row>
    <row r="5125" spans="1:18">
      <c r="A5125" s="30" t="s">
        <v>14388</v>
      </c>
      <c r="B5125" s="5" t="s">
        <v>14389</v>
      </c>
      <c r="C5125" s="5" t="s">
        <v>14390</v>
      </c>
      <c r="D5125" s="5">
        <v>1.0214190000000001</v>
      </c>
      <c r="E5125" s="5">
        <v>430</v>
      </c>
      <c r="F5125" s="5">
        <v>0</v>
      </c>
      <c r="G5125" s="5">
        <v>0</v>
      </c>
      <c r="H5125" s="5">
        <v>0</v>
      </c>
      <c r="I5125" s="5">
        <v>0</v>
      </c>
      <c r="J5125" s="5">
        <v>3</v>
      </c>
      <c r="K5125" s="5">
        <v>0</v>
      </c>
      <c r="L5125" s="5">
        <f t="shared" si="480"/>
        <v>0</v>
      </c>
      <c r="M5125" s="5">
        <f t="shared" si="481"/>
        <v>0</v>
      </c>
      <c r="N5125" s="5">
        <f t="shared" si="482"/>
        <v>0</v>
      </c>
      <c r="O5125" s="5">
        <f t="shared" si="483"/>
        <v>0</v>
      </c>
      <c r="P5125" s="5">
        <f t="shared" si="484"/>
        <v>2.4468471395867566E-2</v>
      </c>
      <c r="Q5125" s="5">
        <f t="shared" si="485"/>
        <v>0</v>
      </c>
      <c r="R5125" s="5">
        <v>-0.45500000000000002</v>
      </c>
    </row>
    <row r="5126" spans="1:18">
      <c r="A5126" s="30" t="s">
        <v>14391</v>
      </c>
      <c r="B5126" s="5" t="s">
        <v>14392</v>
      </c>
      <c r="C5126" s="5" t="s">
        <v>14393</v>
      </c>
      <c r="D5126" s="5">
        <v>28.816101</v>
      </c>
      <c r="E5126" s="5">
        <v>440</v>
      </c>
      <c r="F5126" s="5">
        <v>0</v>
      </c>
      <c r="G5126" s="5">
        <v>10</v>
      </c>
      <c r="H5126" s="5">
        <v>10</v>
      </c>
      <c r="I5126" s="5">
        <v>20</v>
      </c>
      <c r="J5126" s="5">
        <v>10</v>
      </c>
      <c r="K5126" s="5">
        <v>30</v>
      </c>
      <c r="L5126" s="5">
        <f t="shared" si="480"/>
        <v>0</v>
      </c>
      <c r="M5126" s="5">
        <f t="shared" si="481"/>
        <v>9.6093935281118967E-2</v>
      </c>
      <c r="N5126" s="5">
        <f t="shared" si="482"/>
        <v>9.8990259754401205E-2</v>
      </c>
      <c r="O5126" s="5">
        <f t="shared" si="483"/>
        <v>0.16994449952534502</v>
      </c>
      <c r="P5126" s="5">
        <f t="shared" si="484"/>
        <v>7.9707899244114047E-2</v>
      </c>
      <c r="Q5126" s="5">
        <f t="shared" si="485"/>
        <v>0.15839954786433055</v>
      </c>
      <c r="R5126" s="5">
        <v>-0.47499999999999998</v>
      </c>
    </row>
    <row r="5127" spans="1:18">
      <c r="A5127" s="30" t="s">
        <v>14394</v>
      </c>
      <c r="B5127" s="5" t="s">
        <v>14395</v>
      </c>
      <c r="C5127" s="5" t="s">
        <v>14396</v>
      </c>
      <c r="D5127" s="5">
        <v>7.5616149999999998</v>
      </c>
      <c r="E5127" s="5">
        <v>1046</v>
      </c>
      <c r="F5127" s="5">
        <v>0</v>
      </c>
      <c r="G5127" s="5">
        <v>0</v>
      </c>
      <c r="H5127" s="5">
        <v>0</v>
      </c>
      <c r="I5127" s="5">
        <v>0</v>
      </c>
      <c r="J5127" s="5">
        <v>210</v>
      </c>
      <c r="K5127" s="5">
        <v>165</v>
      </c>
      <c r="L5127" s="5">
        <f t="shared" si="480"/>
        <v>0</v>
      </c>
      <c r="M5127" s="5">
        <f t="shared" si="481"/>
        <v>0</v>
      </c>
      <c r="N5127" s="5">
        <f t="shared" si="482"/>
        <v>0</v>
      </c>
      <c r="O5127" s="5">
        <f t="shared" si="483"/>
        <v>0</v>
      </c>
      <c r="P5127" s="5">
        <f t="shared" si="484"/>
        <v>0.70411184418318717</v>
      </c>
      <c r="Q5127" s="5">
        <f t="shared" si="485"/>
        <v>0.3664693172386998</v>
      </c>
      <c r="R5127" s="5">
        <v>-5.0910000000000002</v>
      </c>
    </row>
    <row r="5128" spans="1:18">
      <c r="A5128" s="30" t="s">
        <v>14397</v>
      </c>
      <c r="B5128" s="5" t="s">
        <v>14398</v>
      </c>
      <c r="C5128" s="5" t="s">
        <v>14399</v>
      </c>
      <c r="D5128" s="5">
        <v>19.316199999999998</v>
      </c>
      <c r="E5128" s="5">
        <v>1583</v>
      </c>
      <c r="F5128" s="5">
        <v>0</v>
      </c>
      <c r="G5128" s="5">
        <v>0</v>
      </c>
      <c r="H5128" s="5">
        <v>0</v>
      </c>
      <c r="I5128" s="5">
        <v>0</v>
      </c>
      <c r="J5128" s="5">
        <v>115</v>
      </c>
      <c r="K5128" s="5">
        <v>132.5</v>
      </c>
      <c r="L5128" s="5">
        <f t="shared" si="480"/>
        <v>0</v>
      </c>
      <c r="M5128" s="5">
        <f t="shared" si="481"/>
        <v>0</v>
      </c>
      <c r="N5128" s="5">
        <f t="shared" si="482"/>
        <v>0</v>
      </c>
      <c r="O5128" s="5">
        <f t="shared" si="483"/>
        <v>0</v>
      </c>
      <c r="P5128" s="5">
        <f t="shared" si="484"/>
        <v>0.25478330396412957</v>
      </c>
      <c r="Q5128" s="5">
        <f t="shared" si="485"/>
        <v>0.19445554096631867</v>
      </c>
      <c r="R5128" s="5">
        <v>-4.742</v>
      </c>
    </row>
    <row r="5129" spans="1:18">
      <c r="A5129" s="30" t="s">
        <v>14400</v>
      </c>
      <c r="B5129" s="5" t="s">
        <v>14401</v>
      </c>
      <c r="C5129" s="5" t="s">
        <v>14402</v>
      </c>
      <c r="D5129" s="5">
        <v>8.0748599999999993</v>
      </c>
      <c r="E5129" s="5">
        <v>1614</v>
      </c>
      <c r="F5129" s="5">
        <v>0</v>
      </c>
      <c r="G5129" s="5">
        <v>0</v>
      </c>
      <c r="H5129" s="5">
        <v>0</v>
      </c>
      <c r="I5129" s="5">
        <v>0</v>
      </c>
      <c r="J5129" s="5">
        <v>87</v>
      </c>
      <c r="K5129" s="5">
        <v>95.3</v>
      </c>
      <c r="L5129" s="5">
        <f t="shared" si="480"/>
        <v>0</v>
      </c>
      <c r="M5129" s="5">
        <f t="shared" si="481"/>
        <v>0</v>
      </c>
      <c r="N5129" s="5">
        <f t="shared" si="482"/>
        <v>0</v>
      </c>
      <c r="O5129" s="5">
        <f t="shared" si="483"/>
        <v>0</v>
      </c>
      <c r="P5129" s="5">
        <f t="shared" si="484"/>
        <v>0.18904698779830767</v>
      </c>
      <c r="Q5129" s="5">
        <f t="shared" si="485"/>
        <v>0.13717492443302579</v>
      </c>
      <c r="R5129" s="5">
        <v>-4.3780000000000001</v>
      </c>
    </row>
    <row r="5130" spans="1:18">
      <c r="A5130" s="30" t="s">
        <v>14400</v>
      </c>
      <c r="B5130" s="5" t="s">
        <v>14403</v>
      </c>
      <c r="C5130" s="5" t="s">
        <v>14404</v>
      </c>
      <c r="D5130" s="5">
        <v>9.1021000000000001</v>
      </c>
      <c r="E5130" s="5">
        <v>1613</v>
      </c>
      <c r="F5130" s="5">
        <v>0</v>
      </c>
      <c r="G5130" s="5">
        <v>0</v>
      </c>
      <c r="H5130" s="5">
        <v>0</v>
      </c>
      <c r="I5130" s="5">
        <v>0</v>
      </c>
      <c r="J5130" s="5">
        <v>87</v>
      </c>
      <c r="K5130" s="5">
        <v>95.3</v>
      </c>
      <c r="L5130" s="5">
        <f t="shared" si="480"/>
        <v>0</v>
      </c>
      <c r="M5130" s="5">
        <f t="shared" si="481"/>
        <v>0</v>
      </c>
      <c r="N5130" s="5">
        <f t="shared" si="482"/>
        <v>0</v>
      </c>
      <c r="O5130" s="5">
        <f t="shared" si="483"/>
        <v>0</v>
      </c>
      <c r="P5130" s="5">
        <f t="shared" si="484"/>
        <v>0.18916418989861661</v>
      </c>
      <c r="Q5130" s="5">
        <f t="shared" si="485"/>
        <v>0.13725996778357324</v>
      </c>
      <c r="R5130" s="5">
        <v>-4.4249999999999998</v>
      </c>
    </row>
    <row r="5131" spans="1:18">
      <c r="A5131" s="30" t="s">
        <v>14400</v>
      </c>
      <c r="B5131" s="5" t="s">
        <v>14405</v>
      </c>
      <c r="C5131" s="5" t="s">
        <v>14406</v>
      </c>
      <c r="D5131" s="5">
        <v>9.6291550000000008</v>
      </c>
      <c r="E5131" s="5">
        <v>1617</v>
      </c>
      <c r="F5131" s="5">
        <v>0</v>
      </c>
      <c r="G5131" s="5">
        <v>0</v>
      </c>
      <c r="H5131" s="5">
        <v>0</v>
      </c>
      <c r="I5131" s="5">
        <v>0</v>
      </c>
      <c r="J5131" s="5">
        <v>87</v>
      </c>
      <c r="K5131" s="5">
        <v>95.3</v>
      </c>
      <c r="L5131" s="5">
        <f t="shared" si="480"/>
        <v>0</v>
      </c>
      <c r="M5131" s="5">
        <f t="shared" si="481"/>
        <v>0</v>
      </c>
      <c r="N5131" s="5">
        <f t="shared" si="482"/>
        <v>0</v>
      </c>
      <c r="O5131" s="5">
        <f t="shared" si="483"/>
        <v>0</v>
      </c>
      <c r="P5131" s="5">
        <f t="shared" si="484"/>
        <v>0.18869625127178019</v>
      </c>
      <c r="Q5131" s="5">
        <f t="shared" si="485"/>
        <v>0.13692042550086805</v>
      </c>
      <c r="R5131" s="5">
        <v>-4.3760000000000003</v>
      </c>
    </row>
    <row r="5132" spans="1:18">
      <c r="A5132" s="30" t="s">
        <v>14407</v>
      </c>
      <c r="B5132" s="5" t="s">
        <v>14408</v>
      </c>
      <c r="C5132" s="5" t="s">
        <v>14409</v>
      </c>
      <c r="D5132" s="5">
        <v>18.532150000000001</v>
      </c>
      <c r="E5132" s="5">
        <v>1051</v>
      </c>
      <c r="F5132" s="5">
        <v>0</v>
      </c>
      <c r="G5132" s="5">
        <v>0</v>
      </c>
      <c r="H5132" s="5">
        <v>0</v>
      </c>
      <c r="I5132" s="5">
        <v>0</v>
      </c>
      <c r="J5132" s="5">
        <v>450</v>
      </c>
      <c r="K5132" s="5">
        <v>475</v>
      </c>
      <c r="L5132" s="5">
        <f t="shared" si="480"/>
        <v>0</v>
      </c>
      <c r="M5132" s="5">
        <f t="shared" si="481"/>
        <v>0</v>
      </c>
      <c r="N5132" s="5">
        <f t="shared" si="482"/>
        <v>0</v>
      </c>
      <c r="O5132" s="5">
        <f t="shared" si="483"/>
        <v>0</v>
      </c>
      <c r="P5132" s="5">
        <f t="shared" si="484"/>
        <v>1.5016331161117586</v>
      </c>
      <c r="Q5132" s="5">
        <f t="shared" si="485"/>
        <v>1.0499684587264537</v>
      </c>
      <c r="R5132" s="5">
        <v>-6.1260000000000003</v>
      </c>
    </row>
    <row r="5133" spans="1:18">
      <c r="A5133" s="30" t="s">
        <v>14410</v>
      </c>
      <c r="B5133" s="5" t="s">
        <v>14411</v>
      </c>
      <c r="C5133" s="5" t="s">
        <v>14412</v>
      </c>
      <c r="D5133" s="5">
        <v>6.6052150000000003</v>
      </c>
      <c r="E5133" s="5">
        <v>910</v>
      </c>
      <c r="F5133" s="5">
        <v>0</v>
      </c>
      <c r="G5133" s="5">
        <v>0</v>
      </c>
      <c r="H5133" s="5">
        <v>0</v>
      </c>
      <c r="I5133" s="5">
        <v>0</v>
      </c>
      <c r="J5133" s="5">
        <v>0</v>
      </c>
      <c r="K5133" s="5">
        <v>20</v>
      </c>
      <c r="L5133" s="5">
        <f t="shared" si="480"/>
        <v>0</v>
      </c>
      <c r="M5133" s="5">
        <f t="shared" si="481"/>
        <v>0</v>
      </c>
      <c r="N5133" s="5">
        <f t="shared" si="482"/>
        <v>0</v>
      </c>
      <c r="O5133" s="5">
        <f t="shared" si="483"/>
        <v>0</v>
      </c>
      <c r="P5133" s="5">
        <f t="shared" si="484"/>
        <v>0</v>
      </c>
      <c r="Q5133" s="5">
        <f t="shared" si="485"/>
        <v>5.1059194915974694E-2</v>
      </c>
      <c r="R5133" s="5">
        <v>-2.2029999999999998</v>
      </c>
    </row>
    <row r="5134" spans="1:18">
      <c r="A5134" s="30" t="s">
        <v>14413</v>
      </c>
      <c r="B5134" s="5" t="s">
        <v>14414</v>
      </c>
      <c r="C5134" s="5" t="s">
        <v>14415</v>
      </c>
      <c r="D5134" s="5">
        <v>6.9642499999999998</v>
      </c>
      <c r="E5134" s="5">
        <v>376</v>
      </c>
      <c r="F5134" s="5">
        <v>0</v>
      </c>
      <c r="G5134" s="5">
        <v>0</v>
      </c>
      <c r="H5134" s="5">
        <v>0</v>
      </c>
      <c r="I5134" s="5">
        <v>0</v>
      </c>
      <c r="J5134" s="5">
        <v>0</v>
      </c>
      <c r="K5134" s="5">
        <v>10</v>
      </c>
      <c r="L5134" s="5">
        <f t="shared" si="480"/>
        <v>0</v>
      </c>
      <c r="M5134" s="5">
        <f t="shared" si="481"/>
        <v>0</v>
      </c>
      <c r="N5134" s="5">
        <f t="shared" si="482"/>
        <v>0</v>
      </c>
      <c r="O5134" s="5">
        <f t="shared" si="483"/>
        <v>0</v>
      </c>
      <c r="P5134" s="5">
        <f t="shared" si="484"/>
        <v>0</v>
      </c>
      <c r="Q5134" s="5">
        <f t="shared" si="485"/>
        <v>6.1787057677575752E-2</v>
      </c>
      <c r="R5134" s="5">
        <v>-1.554</v>
      </c>
    </row>
    <row r="5135" spans="1:18">
      <c r="A5135" s="30" t="s">
        <v>14413</v>
      </c>
      <c r="B5135" s="5" t="s">
        <v>14416</v>
      </c>
      <c r="C5135" s="5" t="s">
        <v>14417</v>
      </c>
      <c r="D5135" s="5">
        <v>18.237400000000001</v>
      </c>
      <c r="E5135" s="5">
        <v>385</v>
      </c>
      <c r="F5135" s="5">
        <v>0</v>
      </c>
      <c r="G5135" s="5">
        <v>0</v>
      </c>
      <c r="H5135" s="5">
        <v>0</v>
      </c>
      <c r="I5135" s="5">
        <v>0</v>
      </c>
      <c r="J5135" s="5">
        <v>0</v>
      </c>
      <c r="K5135" s="5">
        <v>10</v>
      </c>
      <c r="L5135" s="5">
        <f t="shared" si="480"/>
        <v>0</v>
      </c>
      <c r="M5135" s="5">
        <f t="shared" si="481"/>
        <v>0</v>
      </c>
      <c r="N5135" s="5">
        <f t="shared" si="482"/>
        <v>0</v>
      </c>
      <c r="O5135" s="5">
        <f t="shared" si="483"/>
        <v>0</v>
      </c>
      <c r="P5135" s="5">
        <f t="shared" si="484"/>
        <v>0</v>
      </c>
      <c r="Q5135" s="5">
        <f t="shared" si="485"/>
        <v>6.0342684900697358E-2</v>
      </c>
      <c r="R5135" s="5">
        <v>-1.5680000000000001</v>
      </c>
    </row>
    <row r="5136" spans="1:18">
      <c r="A5136" s="30" t="s">
        <v>14418</v>
      </c>
      <c r="B5136" s="5" t="s">
        <v>14419</v>
      </c>
      <c r="C5136" s="5" t="s">
        <v>14420</v>
      </c>
      <c r="D5136" s="5">
        <v>9.3063900000000004</v>
      </c>
      <c r="E5136" s="5">
        <v>1104</v>
      </c>
      <c r="F5136" s="5">
        <v>0</v>
      </c>
      <c r="G5136" s="5">
        <v>0</v>
      </c>
      <c r="H5136" s="5">
        <v>0</v>
      </c>
      <c r="I5136" s="5">
        <v>0</v>
      </c>
      <c r="J5136" s="5">
        <v>37</v>
      </c>
      <c r="K5136" s="5">
        <v>0</v>
      </c>
      <c r="L5136" s="5">
        <f t="shared" si="480"/>
        <v>0</v>
      </c>
      <c r="M5136" s="5">
        <f t="shared" si="481"/>
        <v>0</v>
      </c>
      <c r="N5136" s="5">
        <f t="shared" si="482"/>
        <v>0</v>
      </c>
      <c r="O5136" s="5">
        <f t="shared" si="483"/>
        <v>0</v>
      </c>
      <c r="P5136" s="5">
        <f t="shared" si="484"/>
        <v>0.11754027171142906</v>
      </c>
      <c r="Q5136" s="5">
        <f t="shared" si="485"/>
        <v>0</v>
      </c>
      <c r="R5136" s="5">
        <v>-2.847</v>
      </c>
    </row>
    <row r="5137" spans="1:18">
      <c r="A5137" s="30" t="s">
        <v>14421</v>
      </c>
      <c r="B5137" s="5" t="s">
        <v>14422</v>
      </c>
      <c r="C5137" s="5" t="s">
        <v>14423</v>
      </c>
      <c r="D5137" s="5">
        <v>2.7960250000000002</v>
      </c>
      <c r="E5137" s="5">
        <v>1099</v>
      </c>
      <c r="F5137" s="5">
        <v>0</v>
      </c>
      <c r="G5137" s="5">
        <v>0</v>
      </c>
      <c r="H5137" s="5">
        <v>0</v>
      </c>
      <c r="I5137" s="5">
        <v>0</v>
      </c>
      <c r="J5137" s="5">
        <v>77</v>
      </c>
      <c r="K5137" s="5">
        <v>119.2</v>
      </c>
      <c r="L5137" s="5">
        <f t="shared" si="480"/>
        <v>0</v>
      </c>
      <c r="M5137" s="5">
        <f t="shared" si="481"/>
        <v>0</v>
      </c>
      <c r="N5137" s="5">
        <f t="shared" si="482"/>
        <v>0</v>
      </c>
      <c r="O5137" s="5">
        <f t="shared" si="483"/>
        <v>0</v>
      </c>
      <c r="P5137" s="5">
        <f t="shared" si="484"/>
        <v>0.24572371486720512</v>
      </c>
      <c r="Q5137" s="5">
        <f t="shared" si="485"/>
        <v>0.25197875299934519</v>
      </c>
      <c r="R5137" s="5">
        <v>-4.4950000000000001</v>
      </c>
    </row>
    <row r="5138" spans="1:18">
      <c r="A5138" s="30" t="s">
        <v>14421</v>
      </c>
      <c r="B5138" s="5" t="s">
        <v>14424</v>
      </c>
      <c r="C5138" s="5" t="s">
        <v>14425</v>
      </c>
      <c r="D5138" s="5">
        <v>26.799399999999999</v>
      </c>
      <c r="E5138" s="5">
        <v>1213</v>
      </c>
      <c r="F5138" s="5">
        <v>0</v>
      </c>
      <c r="G5138" s="5">
        <v>0</v>
      </c>
      <c r="H5138" s="5">
        <v>0</v>
      </c>
      <c r="I5138" s="5">
        <v>0</v>
      </c>
      <c r="J5138" s="5">
        <v>77</v>
      </c>
      <c r="K5138" s="5">
        <v>119.2</v>
      </c>
      <c r="L5138" s="5">
        <f t="shared" si="480"/>
        <v>0</v>
      </c>
      <c r="M5138" s="5">
        <f t="shared" si="481"/>
        <v>0</v>
      </c>
      <c r="N5138" s="5">
        <f t="shared" si="482"/>
        <v>0</v>
      </c>
      <c r="O5138" s="5">
        <f t="shared" si="483"/>
        <v>0</v>
      </c>
      <c r="P5138" s="5">
        <f t="shared" si="484"/>
        <v>0.22263014232403827</v>
      </c>
      <c r="Q5138" s="5">
        <f t="shared" si="485"/>
        <v>0.22829732031845043</v>
      </c>
      <c r="R5138" s="5">
        <v>-4.4939999999999998</v>
      </c>
    </row>
    <row r="5139" spans="1:18">
      <c r="A5139" s="30" t="s">
        <v>14421</v>
      </c>
      <c r="B5139" s="5" t="s">
        <v>14426</v>
      </c>
      <c r="C5139" s="5" t="s">
        <v>14427</v>
      </c>
      <c r="D5139" s="5">
        <v>28.215050000000002</v>
      </c>
      <c r="E5139" s="5">
        <v>1130</v>
      </c>
      <c r="F5139" s="5">
        <v>0</v>
      </c>
      <c r="G5139" s="5">
        <v>0</v>
      </c>
      <c r="H5139" s="5">
        <v>0</v>
      </c>
      <c r="I5139" s="5">
        <v>0</v>
      </c>
      <c r="J5139" s="5">
        <v>77</v>
      </c>
      <c r="K5139" s="5">
        <v>119.2</v>
      </c>
      <c r="L5139" s="5">
        <f t="shared" si="480"/>
        <v>0</v>
      </c>
      <c r="M5139" s="5">
        <f t="shared" si="481"/>
        <v>0</v>
      </c>
      <c r="N5139" s="5">
        <f t="shared" si="482"/>
        <v>0</v>
      </c>
      <c r="O5139" s="5">
        <f t="shared" si="483"/>
        <v>0</v>
      </c>
      <c r="P5139" s="5">
        <f t="shared" si="484"/>
        <v>0.23898262180447644</v>
      </c>
      <c r="Q5139" s="5">
        <f t="shared" si="485"/>
        <v>0.24506606154538085</v>
      </c>
      <c r="R5139" s="5">
        <v>-4.4470000000000001</v>
      </c>
    </row>
    <row r="5140" spans="1:18">
      <c r="A5140" s="30" t="s">
        <v>14428</v>
      </c>
      <c r="B5140" s="5" t="s">
        <v>14429</v>
      </c>
      <c r="C5140" s="5" t="s">
        <v>14430</v>
      </c>
      <c r="D5140" s="5">
        <v>15.22875</v>
      </c>
      <c r="E5140" s="5">
        <v>515</v>
      </c>
      <c r="F5140" s="5">
        <v>0</v>
      </c>
      <c r="G5140" s="5">
        <v>0</v>
      </c>
      <c r="H5140" s="5">
        <v>0</v>
      </c>
      <c r="I5140" s="5">
        <v>0</v>
      </c>
      <c r="J5140" s="5">
        <v>80</v>
      </c>
      <c r="K5140" s="5">
        <v>0</v>
      </c>
      <c r="L5140" s="5">
        <f t="shared" si="480"/>
        <v>0</v>
      </c>
      <c r="M5140" s="5">
        <f t="shared" si="481"/>
        <v>0</v>
      </c>
      <c r="N5140" s="5">
        <f t="shared" si="482"/>
        <v>0</v>
      </c>
      <c r="O5140" s="5">
        <f t="shared" si="483"/>
        <v>0</v>
      </c>
      <c r="P5140" s="5">
        <f t="shared" si="484"/>
        <v>0.54479962201802223</v>
      </c>
      <c r="Q5140" s="5">
        <f t="shared" si="485"/>
        <v>0</v>
      </c>
      <c r="R5140" s="5">
        <v>-3.6030000000000002</v>
      </c>
    </row>
    <row r="5141" spans="1:18">
      <c r="A5141" s="30" t="s">
        <v>14431</v>
      </c>
      <c r="B5141" s="5" t="s">
        <v>14432</v>
      </c>
      <c r="C5141" s="5" t="s">
        <v>14433</v>
      </c>
      <c r="D5141" s="5">
        <v>30.541799999999999</v>
      </c>
      <c r="E5141" s="5">
        <v>411</v>
      </c>
      <c r="F5141" s="5">
        <v>0</v>
      </c>
      <c r="G5141" s="5">
        <v>0</v>
      </c>
      <c r="H5141" s="5">
        <v>0</v>
      </c>
      <c r="I5141" s="5">
        <v>0</v>
      </c>
      <c r="J5141" s="5">
        <v>70</v>
      </c>
      <c r="K5141" s="5">
        <v>40</v>
      </c>
      <c r="L5141" s="5">
        <f t="shared" si="480"/>
        <v>0</v>
      </c>
      <c r="M5141" s="5">
        <f t="shared" si="481"/>
        <v>0</v>
      </c>
      <c r="N5141" s="5">
        <f t="shared" si="482"/>
        <v>0</v>
      </c>
      <c r="O5141" s="5">
        <f t="shared" si="483"/>
        <v>0</v>
      </c>
      <c r="P5141" s="5">
        <f t="shared" si="484"/>
        <v>0.59732440309457735</v>
      </c>
      <c r="Q5141" s="5">
        <f t="shared" si="485"/>
        <v>0.22610154439677357</v>
      </c>
      <c r="R5141" s="5">
        <v>-3.9020000000000001</v>
      </c>
    </row>
    <row r="5142" spans="1:18">
      <c r="A5142" s="30" t="s">
        <v>14434</v>
      </c>
      <c r="B5142" s="5" t="s">
        <v>14435</v>
      </c>
      <c r="C5142" s="5" t="s">
        <v>14436</v>
      </c>
      <c r="D5142" s="5">
        <v>28.274650999999999</v>
      </c>
      <c r="E5142" s="5">
        <v>1233</v>
      </c>
      <c r="F5142" s="5">
        <v>0</v>
      </c>
      <c r="G5142" s="5">
        <v>0</v>
      </c>
      <c r="H5142" s="5">
        <v>10</v>
      </c>
      <c r="I5142" s="5">
        <v>0</v>
      </c>
      <c r="J5142" s="5">
        <v>430</v>
      </c>
      <c r="K5142" s="5">
        <v>400</v>
      </c>
      <c r="L5142" s="5">
        <f t="shared" si="480"/>
        <v>0</v>
      </c>
      <c r="M5142" s="5">
        <f t="shared" si="481"/>
        <v>0</v>
      </c>
      <c r="N5142" s="5">
        <f t="shared" si="482"/>
        <v>3.5324991315439203E-2</v>
      </c>
      <c r="O5142" s="5">
        <f t="shared" si="483"/>
        <v>0</v>
      </c>
      <c r="P5142" s="5">
        <f t="shared" si="484"/>
        <v>1.2230928253841344</v>
      </c>
      <c r="Q5142" s="5">
        <f t="shared" si="485"/>
        <v>0.75367181465591182</v>
      </c>
      <c r="R5142" s="5">
        <v>-4.6740000000000004</v>
      </c>
    </row>
    <row r="5143" spans="1:18">
      <c r="A5143" s="30" t="s">
        <v>14437</v>
      </c>
      <c r="B5143" s="5" t="s">
        <v>14438</v>
      </c>
      <c r="C5143" s="5" t="s">
        <v>14439</v>
      </c>
      <c r="D5143" s="5">
        <v>0.114148</v>
      </c>
      <c r="E5143" s="5">
        <v>1248</v>
      </c>
      <c r="F5143" s="5">
        <v>0</v>
      </c>
      <c r="G5143" s="5">
        <v>0</v>
      </c>
      <c r="H5143" s="5">
        <v>10</v>
      </c>
      <c r="I5143" s="5">
        <v>0</v>
      </c>
      <c r="J5143" s="5">
        <v>0</v>
      </c>
      <c r="K5143" s="5">
        <v>0</v>
      </c>
      <c r="L5143" s="5">
        <f t="shared" si="480"/>
        <v>0</v>
      </c>
      <c r="M5143" s="5">
        <f t="shared" si="481"/>
        <v>0</v>
      </c>
      <c r="N5143" s="5">
        <f t="shared" si="482"/>
        <v>3.4900412092897862E-2</v>
      </c>
      <c r="O5143" s="5">
        <f t="shared" si="483"/>
        <v>0</v>
      </c>
      <c r="P5143" s="5">
        <f t="shared" si="484"/>
        <v>0</v>
      </c>
      <c r="Q5143" s="5">
        <f t="shared" si="485"/>
        <v>0</v>
      </c>
      <c r="R5143" s="5">
        <v>1.5780000000000001</v>
      </c>
    </row>
    <row r="5144" spans="1:18">
      <c r="A5144" s="30" t="s">
        <v>14440</v>
      </c>
      <c r="B5144" s="5" t="s">
        <v>14441</v>
      </c>
      <c r="C5144" s="5" t="s">
        <v>14442</v>
      </c>
      <c r="D5144" s="5">
        <v>38.595351999999998</v>
      </c>
      <c r="E5144" s="5">
        <v>1217</v>
      </c>
      <c r="F5144" s="5">
        <v>0</v>
      </c>
      <c r="G5144" s="5">
        <v>0</v>
      </c>
      <c r="H5144" s="5">
        <v>40</v>
      </c>
      <c r="I5144" s="5">
        <v>10</v>
      </c>
      <c r="J5144" s="5">
        <v>580</v>
      </c>
      <c r="K5144" s="5">
        <v>620</v>
      </c>
      <c r="L5144" s="5">
        <f t="shared" si="480"/>
        <v>0</v>
      </c>
      <c r="M5144" s="5">
        <f t="shared" si="481"/>
        <v>0</v>
      </c>
      <c r="N5144" s="5">
        <f t="shared" si="482"/>
        <v>0.14315764763167307</v>
      </c>
      <c r="O5144" s="5">
        <f t="shared" si="483"/>
        <v>3.0721273537860229E-2</v>
      </c>
      <c r="P5144" s="5">
        <f t="shared" si="484"/>
        <v>1.6714425544041005</v>
      </c>
      <c r="Q5144" s="5">
        <f t="shared" si="485"/>
        <v>1.1835496208542695</v>
      </c>
      <c r="R5144" s="5">
        <v>-3.6659999999999999</v>
      </c>
    </row>
    <row r="5145" spans="1:18">
      <c r="A5145" s="30" t="s">
        <v>14443</v>
      </c>
      <c r="B5145" s="5" t="s">
        <v>14444</v>
      </c>
      <c r="C5145" s="5" t="s">
        <v>14445</v>
      </c>
      <c r="D5145" s="5">
        <v>14.318350000000001</v>
      </c>
      <c r="E5145" s="5">
        <v>2007</v>
      </c>
      <c r="F5145" s="5">
        <v>0</v>
      </c>
      <c r="G5145" s="5">
        <v>0</v>
      </c>
      <c r="H5145" s="5">
        <v>0</v>
      </c>
      <c r="I5145" s="5">
        <v>0</v>
      </c>
      <c r="J5145" s="5">
        <v>280</v>
      </c>
      <c r="K5145" s="5">
        <v>260</v>
      </c>
      <c r="L5145" s="5">
        <f t="shared" si="480"/>
        <v>0</v>
      </c>
      <c r="M5145" s="5">
        <f t="shared" si="481"/>
        <v>0</v>
      </c>
      <c r="N5145" s="5">
        <f t="shared" si="482"/>
        <v>0</v>
      </c>
      <c r="O5145" s="5">
        <f t="shared" si="483"/>
        <v>0</v>
      </c>
      <c r="P5145" s="5">
        <f t="shared" si="484"/>
        <v>0.48928815081588706</v>
      </c>
      <c r="Q5145" s="5">
        <f t="shared" si="485"/>
        <v>0.30096177172694594</v>
      </c>
      <c r="R5145" s="5">
        <v>-5.6310000000000002</v>
      </c>
    </row>
    <row r="5146" spans="1:18">
      <c r="A5146" s="30" t="s">
        <v>14446</v>
      </c>
      <c r="B5146" s="5" t="s">
        <v>14447</v>
      </c>
      <c r="C5146" s="5" t="s">
        <v>14448</v>
      </c>
      <c r="D5146" s="5">
        <v>3.9915349999999998</v>
      </c>
      <c r="E5146" s="5">
        <v>463</v>
      </c>
      <c r="F5146" s="5">
        <v>0</v>
      </c>
      <c r="G5146" s="5">
        <v>0</v>
      </c>
      <c r="H5146" s="5">
        <v>0</v>
      </c>
      <c r="I5146" s="5">
        <v>0</v>
      </c>
      <c r="J5146" s="5">
        <v>20</v>
      </c>
      <c r="K5146" s="5">
        <v>0</v>
      </c>
      <c r="L5146" s="5">
        <f t="shared" si="480"/>
        <v>0</v>
      </c>
      <c r="M5146" s="5">
        <f t="shared" si="481"/>
        <v>0</v>
      </c>
      <c r="N5146" s="5">
        <f t="shared" si="482"/>
        <v>0</v>
      </c>
      <c r="O5146" s="5">
        <f t="shared" si="483"/>
        <v>0</v>
      </c>
      <c r="P5146" s="5">
        <f t="shared" si="484"/>
        <v>0.15149665515079991</v>
      </c>
      <c r="Q5146" s="5">
        <f t="shared" si="485"/>
        <v>0</v>
      </c>
      <c r="R5146" s="5">
        <v>-2.2349999999999999</v>
      </c>
    </row>
    <row r="5147" spans="1:18">
      <c r="A5147" s="30" t="s">
        <v>14449</v>
      </c>
      <c r="B5147" s="5" t="s">
        <v>14450</v>
      </c>
      <c r="C5147" s="5" t="s">
        <v>14451</v>
      </c>
      <c r="D5147" s="5">
        <v>7.1913450000000001</v>
      </c>
      <c r="E5147" s="5">
        <v>833</v>
      </c>
      <c r="F5147" s="5">
        <v>0</v>
      </c>
      <c r="G5147" s="5">
        <v>0</v>
      </c>
      <c r="H5147" s="5">
        <v>0</v>
      </c>
      <c r="I5147" s="5">
        <v>0</v>
      </c>
      <c r="J5147" s="5">
        <v>0</v>
      </c>
      <c r="K5147" s="5">
        <v>25</v>
      </c>
      <c r="L5147" s="5">
        <f t="shared" si="480"/>
        <v>0</v>
      </c>
      <c r="M5147" s="5">
        <f t="shared" si="481"/>
        <v>0</v>
      </c>
      <c r="N5147" s="5">
        <f t="shared" si="482"/>
        <v>0</v>
      </c>
      <c r="O5147" s="5">
        <f t="shared" si="483"/>
        <v>0</v>
      </c>
      <c r="P5147" s="5">
        <f t="shared" si="484"/>
        <v>0</v>
      </c>
      <c r="Q5147" s="5">
        <f t="shared" si="485"/>
        <v>6.9723690536520055E-2</v>
      </c>
      <c r="R5147" s="5">
        <v>-2.4430000000000001</v>
      </c>
    </row>
    <row r="5148" spans="1:18">
      <c r="A5148" s="30" t="s">
        <v>14449</v>
      </c>
      <c r="B5148" s="5" t="s">
        <v>14452</v>
      </c>
      <c r="C5148" s="5" t="s">
        <v>14453</v>
      </c>
      <c r="D5148" s="5">
        <v>5.8452549999999999</v>
      </c>
      <c r="E5148" s="5">
        <v>820</v>
      </c>
      <c r="F5148" s="5">
        <v>0</v>
      </c>
      <c r="G5148" s="5">
        <v>0</v>
      </c>
      <c r="H5148" s="5">
        <v>0</v>
      </c>
      <c r="I5148" s="5">
        <v>0</v>
      </c>
      <c r="J5148" s="5">
        <v>0</v>
      </c>
      <c r="K5148" s="5">
        <v>25</v>
      </c>
      <c r="L5148" s="5">
        <f t="shared" si="480"/>
        <v>0</v>
      </c>
      <c r="M5148" s="5">
        <f t="shared" si="481"/>
        <v>0</v>
      </c>
      <c r="N5148" s="5">
        <f t="shared" si="482"/>
        <v>0</v>
      </c>
      <c r="O5148" s="5">
        <f t="shared" si="483"/>
        <v>0</v>
      </c>
      <c r="P5148" s="5">
        <f t="shared" si="484"/>
        <v>0</v>
      </c>
      <c r="Q5148" s="5">
        <f t="shared" si="485"/>
        <v>7.0829066118196601E-2</v>
      </c>
      <c r="R5148" s="5">
        <v>-2.4319999999999999</v>
      </c>
    </row>
    <row r="5149" spans="1:18">
      <c r="A5149" s="30" t="s">
        <v>14454</v>
      </c>
      <c r="B5149" s="5" t="s">
        <v>14455</v>
      </c>
      <c r="C5149" s="5" t="s">
        <v>14456</v>
      </c>
      <c r="D5149" s="5">
        <v>11.459656000000001</v>
      </c>
      <c r="E5149" s="5">
        <v>1017</v>
      </c>
      <c r="F5149" s="5">
        <v>0</v>
      </c>
      <c r="G5149" s="5">
        <v>0</v>
      </c>
      <c r="H5149" s="5">
        <v>0</v>
      </c>
      <c r="I5149" s="5">
        <v>10</v>
      </c>
      <c r="J5149" s="5">
        <v>0</v>
      </c>
      <c r="K5149" s="5">
        <v>50</v>
      </c>
      <c r="L5149" s="5">
        <f t="shared" si="480"/>
        <v>0</v>
      </c>
      <c r="M5149" s="5">
        <f t="shared" si="481"/>
        <v>0</v>
      </c>
      <c r="N5149" s="5">
        <f t="shared" si="482"/>
        <v>0</v>
      </c>
      <c r="O5149" s="5">
        <f t="shared" si="483"/>
        <v>3.6762821922886831E-2</v>
      </c>
      <c r="P5149" s="5">
        <f t="shared" si="484"/>
        <v>0</v>
      </c>
      <c r="Q5149" s="5">
        <f t="shared" si="485"/>
        <v>0.11421796306179197</v>
      </c>
      <c r="R5149" s="5">
        <v>-1.897</v>
      </c>
    </row>
    <row r="5150" spans="1:18">
      <c r="A5150" s="31" t="s">
        <v>14457</v>
      </c>
      <c r="B5150" s="5" t="s">
        <v>14458</v>
      </c>
      <c r="C5150" s="5" t="s">
        <v>14459</v>
      </c>
      <c r="D5150" s="5">
        <v>8.5059550000000002</v>
      </c>
      <c r="E5150" s="5">
        <v>1418</v>
      </c>
      <c r="F5150" s="5">
        <v>10</v>
      </c>
      <c r="G5150" s="5">
        <v>0</v>
      </c>
      <c r="H5150" s="5">
        <v>0</v>
      </c>
      <c r="I5150" s="5">
        <v>0</v>
      </c>
      <c r="J5150" s="5">
        <v>0</v>
      </c>
      <c r="K5150" s="5">
        <v>0</v>
      </c>
      <c r="L5150" s="5">
        <f t="shared" si="480"/>
        <v>2.3754972438340734E-2</v>
      </c>
      <c r="M5150" s="5">
        <f t="shared" si="481"/>
        <v>0</v>
      </c>
      <c r="N5150" s="5">
        <f t="shared" si="482"/>
        <v>0</v>
      </c>
      <c r="O5150" s="5">
        <f t="shared" si="483"/>
        <v>0</v>
      </c>
      <c r="P5150" s="5">
        <f t="shared" si="484"/>
        <v>0</v>
      </c>
      <c r="Q5150" s="5">
        <f t="shared" si="485"/>
        <v>0</v>
      </c>
      <c r="R5150" s="5">
        <v>1.59</v>
      </c>
    </row>
    <row r="5151" spans="1:18">
      <c r="A5151" s="30" t="s">
        <v>14460</v>
      </c>
      <c r="B5151" s="5" t="s">
        <v>14461</v>
      </c>
      <c r="C5151" s="5" t="s">
        <v>14462</v>
      </c>
      <c r="D5151" s="5">
        <v>3.97533</v>
      </c>
      <c r="E5151" s="5">
        <v>78</v>
      </c>
      <c r="F5151" s="5">
        <v>0</v>
      </c>
      <c r="G5151" s="5">
        <v>35</v>
      </c>
      <c r="H5151" s="5">
        <v>20</v>
      </c>
      <c r="I5151" s="5">
        <v>20</v>
      </c>
      <c r="J5151" s="5">
        <v>20</v>
      </c>
      <c r="K5151" s="5">
        <v>10</v>
      </c>
      <c r="L5151" s="5">
        <f t="shared" si="480"/>
        <v>0</v>
      </c>
      <c r="M5151" s="5">
        <f t="shared" si="481"/>
        <v>1.8972392350374769</v>
      </c>
      <c r="N5151" s="5">
        <f t="shared" si="482"/>
        <v>1.1168131869727316</v>
      </c>
      <c r="O5151" s="5">
        <f t="shared" si="483"/>
        <v>0.95866127937374113</v>
      </c>
      <c r="P5151" s="5">
        <f t="shared" si="484"/>
        <v>0.89926860685667132</v>
      </c>
      <c r="Q5151" s="5">
        <f t="shared" si="485"/>
        <v>0.29784530367651901</v>
      </c>
      <c r="R5151" s="5">
        <v>0.436</v>
      </c>
    </row>
    <row r="5152" spans="1:18">
      <c r="A5152" s="30" t="s">
        <v>14463</v>
      </c>
      <c r="B5152" s="5" t="s">
        <v>14464</v>
      </c>
      <c r="C5152" s="5" t="s">
        <v>14465</v>
      </c>
      <c r="D5152" s="5">
        <v>16.199051000000001</v>
      </c>
      <c r="E5152" s="5">
        <v>238</v>
      </c>
      <c r="F5152" s="5">
        <v>0</v>
      </c>
      <c r="G5152" s="5">
        <v>0</v>
      </c>
      <c r="H5152" s="5">
        <v>0</v>
      </c>
      <c r="I5152" s="5">
        <v>0</v>
      </c>
      <c r="J5152" s="5">
        <v>10</v>
      </c>
      <c r="K5152" s="5">
        <v>0</v>
      </c>
      <c r="L5152" s="5">
        <f t="shared" si="480"/>
        <v>0</v>
      </c>
      <c r="M5152" s="5">
        <f t="shared" si="481"/>
        <v>0</v>
      </c>
      <c r="N5152" s="5">
        <f t="shared" si="482"/>
        <v>0</v>
      </c>
      <c r="O5152" s="5">
        <f t="shared" si="483"/>
        <v>0</v>
      </c>
      <c r="P5152" s="5">
        <f t="shared" si="484"/>
        <v>0.14735914145970663</v>
      </c>
      <c r="Q5152" s="5">
        <f t="shared" si="485"/>
        <v>0</v>
      </c>
      <c r="R5152" s="5">
        <v>-1.5620000000000001</v>
      </c>
    </row>
    <row r="5153" spans="1:18">
      <c r="A5153" s="30" t="s">
        <v>14466</v>
      </c>
      <c r="B5153" s="5" t="s">
        <v>14467</v>
      </c>
      <c r="C5153" s="5" t="s">
        <v>14468</v>
      </c>
      <c r="D5153" s="5">
        <v>18.582350000000002</v>
      </c>
      <c r="E5153" s="5">
        <v>419</v>
      </c>
      <c r="F5153" s="5">
        <v>0</v>
      </c>
      <c r="G5153" s="5">
        <v>0</v>
      </c>
      <c r="H5153" s="5">
        <v>30</v>
      </c>
      <c r="I5153" s="5">
        <v>0</v>
      </c>
      <c r="J5153" s="5">
        <v>80</v>
      </c>
      <c r="K5153" s="5">
        <v>50</v>
      </c>
      <c r="L5153" s="5">
        <f t="shared" si="480"/>
        <v>0</v>
      </c>
      <c r="M5153" s="5">
        <f t="shared" si="481"/>
        <v>0</v>
      </c>
      <c r="N5153" s="5">
        <f t="shared" si="482"/>
        <v>0.31185475626684872</v>
      </c>
      <c r="O5153" s="5">
        <f t="shared" si="483"/>
        <v>0</v>
      </c>
      <c r="P5153" s="5">
        <f t="shared" si="484"/>
        <v>0.66962244711045693</v>
      </c>
      <c r="Q5153" s="5">
        <f t="shared" si="485"/>
        <v>0.2772307122526072</v>
      </c>
      <c r="R5153" s="5">
        <v>-1.877</v>
      </c>
    </row>
    <row r="5154" spans="1:18">
      <c r="A5154" s="30" t="s">
        <v>14469</v>
      </c>
      <c r="B5154" s="5" t="s">
        <v>14470</v>
      </c>
      <c r="C5154" s="5" t="s">
        <v>14471</v>
      </c>
      <c r="D5154" s="5">
        <v>7.245635</v>
      </c>
      <c r="E5154" s="5">
        <v>655</v>
      </c>
      <c r="F5154" s="5">
        <v>0</v>
      </c>
      <c r="G5154" s="5">
        <v>0</v>
      </c>
      <c r="H5154" s="5">
        <v>50</v>
      </c>
      <c r="I5154" s="5">
        <v>0</v>
      </c>
      <c r="J5154" s="5">
        <v>30</v>
      </c>
      <c r="K5154" s="5">
        <v>0</v>
      </c>
      <c r="L5154" s="5">
        <f t="shared" si="480"/>
        <v>0</v>
      </c>
      <c r="M5154" s="5">
        <f t="shared" si="481"/>
        <v>0</v>
      </c>
      <c r="N5154" s="5">
        <f t="shared" si="482"/>
        <v>0.33248636864073683</v>
      </c>
      <c r="O5154" s="5">
        <f t="shared" si="483"/>
        <v>0</v>
      </c>
      <c r="P5154" s="5">
        <f t="shared" si="484"/>
        <v>0.16063271298050463</v>
      </c>
      <c r="Q5154" s="5">
        <f t="shared" si="485"/>
        <v>0</v>
      </c>
      <c r="R5154" s="5">
        <v>4.3999999999999997E-2</v>
      </c>
    </row>
    <row r="5155" spans="1:18">
      <c r="A5155" s="30" t="s">
        <v>14472</v>
      </c>
      <c r="B5155" s="5" t="s">
        <v>14473</v>
      </c>
      <c r="C5155" s="5" t="s">
        <v>14474</v>
      </c>
      <c r="D5155" s="5">
        <v>0.14874100000000001</v>
      </c>
      <c r="E5155" s="5">
        <v>807</v>
      </c>
      <c r="F5155" s="5">
        <v>0</v>
      </c>
      <c r="G5155" s="5">
        <v>0</v>
      </c>
      <c r="H5155" s="5">
        <v>0</v>
      </c>
      <c r="I5155" s="5">
        <v>0</v>
      </c>
      <c r="J5155" s="5">
        <v>32</v>
      </c>
      <c r="K5155" s="5">
        <v>15</v>
      </c>
      <c r="L5155" s="5">
        <f t="shared" si="480"/>
        <v>0</v>
      </c>
      <c r="M5155" s="5">
        <f t="shared" si="481"/>
        <v>0</v>
      </c>
      <c r="N5155" s="5">
        <f t="shared" si="482"/>
        <v>0</v>
      </c>
      <c r="O5155" s="5">
        <f t="shared" si="483"/>
        <v>0</v>
      </c>
      <c r="P5155" s="5">
        <f t="shared" si="484"/>
        <v>0.13906904849530677</v>
      </c>
      <c r="Q5155" s="5">
        <f t="shared" si="485"/>
        <v>4.318203287503436E-2</v>
      </c>
      <c r="R5155" s="5">
        <v>-3.0569999999999999</v>
      </c>
    </row>
    <row r="5156" spans="1:18">
      <c r="A5156" s="30" t="s">
        <v>14472</v>
      </c>
      <c r="B5156" s="5" t="s">
        <v>14475</v>
      </c>
      <c r="C5156" s="5" t="s">
        <v>14476</v>
      </c>
      <c r="D5156" s="5">
        <v>0.56676700000000002</v>
      </c>
      <c r="E5156" s="5">
        <v>793</v>
      </c>
      <c r="F5156" s="5">
        <v>0</v>
      </c>
      <c r="G5156" s="5">
        <v>0</v>
      </c>
      <c r="H5156" s="5">
        <v>0</v>
      </c>
      <c r="I5156" s="5">
        <v>0</v>
      </c>
      <c r="J5156" s="5">
        <v>32</v>
      </c>
      <c r="K5156" s="5">
        <v>15</v>
      </c>
      <c r="L5156" s="5">
        <f t="shared" si="480"/>
        <v>0</v>
      </c>
      <c r="M5156" s="5">
        <f t="shared" si="481"/>
        <v>0</v>
      </c>
      <c r="N5156" s="5">
        <f t="shared" si="482"/>
        <v>0</v>
      </c>
      <c r="O5156" s="5">
        <f t="shared" si="483"/>
        <v>0</v>
      </c>
      <c r="P5156" s="5">
        <f t="shared" si="484"/>
        <v>0.14152423976760728</v>
      </c>
      <c r="Q5156" s="5">
        <f t="shared" si="485"/>
        <v>4.3944389067027398E-2</v>
      </c>
      <c r="R5156" s="5">
        <v>-3.0289999999999999</v>
      </c>
    </row>
    <row r="5157" spans="1:18">
      <c r="A5157" s="30" t="s">
        <v>14472</v>
      </c>
      <c r="B5157" s="5" t="s">
        <v>14477</v>
      </c>
      <c r="C5157" s="5" t="s">
        <v>14478</v>
      </c>
      <c r="D5157" s="5">
        <v>3.1728800000000001</v>
      </c>
      <c r="E5157" s="5">
        <v>794</v>
      </c>
      <c r="F5157" s="5">
        <v>0</v>
      </c>
      <c r="G5157" s="5">
        <v>0</v>
      </c>
      <c r="H5157" s="5">
        <v>0</v>
      </c>
      <c r="I5157" s="5">
        <v>0</v>
      </c>
      <c r="J5157" s="5">
        <v>32</v>
      </c>
      <c r="K5157" s="5">
        <v>15</v>
      </c>
      <c r="L5157" s="5">
        <f t="shared" si="480"/>
        <v>0</v>
      </c>
      <c r="M5157" s="5">
        <f t="shared" si="481"/>
        <v>0</v>
      </c>
      <c r="N5157" s="5">
        <f t="shared" si="482"/>
        <v>0</v>
      </c>
      <c r="O5157" s="5">
        <f t="shared" si="483"/>
        <v>0</v>
      </c>
      <c r="P5157" s="5">
        <f t="shared" si="484"/>
        <v>0.14134599765203093</v>
      </c>
      <c r="Q5157" s="5">
        <f t="shared" si="485"/>
        <v>4.3889043488857346E-2</v>
      </c>
      <c r="R5157" s="5">
        <v>-3.0390000000000001</v>
      </c>
    </row>
    <row r="5158" spans="1:18">
      <c r="A5158" s="30" t="s">
        <v>14472</v>
      </c>
      <c r="B5158" s="5" t="s">
        <v>14479</v>
      </c>
      <c r="C5158" s="5" t="s">
        <v>14480</v>
      </c>
      <c r="D5158" s="5">
        <v>2.84165</v>
      </c>
      <c r="E5158" s="5">
        <v>823</v>
      </c>
      <c r="F5158" s="5">
        <v>0</v>
      </c>
      <c r="G5158" s="5">
        <v>0</v>
      </c>
      <c r="H5158" s="5">
        <v>0</v>
      </c>
      <c r="I5158" s="5">
        <v>0</v>
      </c>
      <c r="J5158" s="5">
        <v>32</v>
      </c>
      <c r="K5158" s="5">
        <v>15</v>
      </c>
      <c r="L5158" s="5">
        <f t="shared" si="480"/>
        <v>0</v>
      </c>
      <c r="M5158" s="5">
        <f t="shared" si="481"/>
        <v>0</v>
      </c>
      <c r="N5158" s="5">
        <f t="shared" si="482"/>
        <v>0</v>
      </c>
      <c r="O5158" s="5">
        <f t="shared" si="483"/>
        <v>0</v>
      </c>
      <c r="P5158" s="5">
        <f t="shared" si="484"/>
        <v>0.13636539749175283</v>
      </c>
      <c r="Q5158" s="5">
        <f t="shared" si="485"/>
        <v>4.2342527983174637E-2</v>
      </c>
      <c r="R5158" s="5">
        <v>-3.0390000000000001</v>
      </c>
    </row>
    <row r="5159" spans="1:18">
      <c r="A5159" s="30" t="s">
        <v>14481</v>
      </c>
      <c r="B5159" s="5" t="s">
        <v>14482</v>
      </c>
      <c r="C5159" s="5" t="s">
        <v>14483</v>
      </c>
      <c r="D5159" s="5">
        <v>13.933399</v>
      </c>
      <c r="E5159" s="5">
        <v>513</v>
      </c>
      <c r="F5159" s="5">
        <v>0</v>
      </c>
      <c r="G5159" s="5">
        <v>0</v>
      </c>
      <c r="H5159" s="5">
        <v>0</v>
      </c>
      <c r="I5159" s="5">
        <v>10</v>
      </c>
      <c r="J5159" s="5">
        <v>160</v>
      </c>
      <c r="K5159" s="5">
        <v>120</v>
      </c>
      <c r="L5159" s="5">
        <f t="shared" si="480"/>
        <v>0</v>
      </c>
      <c r="M5159" s="5">
        <f t="shared" si="481"/>
        <v>0</v>
      </c>
      <c r="N5159" s="5">
        <f t="shared" si="482"/>
        <v>0</v>
      </c>
      <c r="O5159" s="5">
        <f t="shared" si="483"/>
        <v>7.2880682057652829E-2</v>
      </c>
      <c r="P5159" s="5">
        <f t="shared" si="484"/>
        <v>1.0938471943051908</v>
      </c>
      <c r="Q5159" s="5">
        <f t="shared" si="485"/>
        <v>0.54343704530452586</v>
      </c>
      <c r="R5159" s="5">
        <v>-3.6030000000000002</v>
      </c>
    </row>
    <row r="5160" spans="1:18">
      <c r="A5160" s="30" t="s">
        <v>14484</v>
      </c>
      <c r="B5160" s="5" t="s">
        <v>14485</v>
      </c>
      <c r="C5160" s="5" t="s">
        <v>14486</v>
      </c>
      <c r="D5160" s="5">
        <v>6.6476649999999999</v>
      </c>
      <c r="E5160" s="5">
        <v>279</v>
      </c>
      <c r="F5160" s="5">
        <v>0</v>
      </c>
      <c r="G5160" s="5">
        <v>0</v>
      </c>
      <c r="H5160" s="5">
        <v>0</v>
      </c>
      <c r="I5160" s="5">
        <v>0</v>
      </c>
      <c r="J5160" s="5">
        <v>10</v>
      </c>
      <c r="K5160" s="5">
        <v>20</v>
      </c>
      <c r="L5160" s="5">
        <f t="shared" si="480"/>
        <v>0</v>
      </c>
      <c r="M5160" s="5">
        <f t="shared" si="481"/>
        <v>0</v>
      </c>
      <c r="N5160" s="5">
        <f t="shared" si="482"/>
        <v>0</v>
      </c>
      <c r="O5160" s="5">
        <f t="shared" si="483"/>
        <v>0</v>
      </c>
      <c r="P5160" s="5">
        <f t="shared" si="484"/>
        <v>0.12570421386168523</v>
      </c>
      <c r="Q5160" s="5">
        <f t="shared" si="485"/>
        <v>0.16653715904493535</v>
      </c>
      <c r="R5160" s="5">
        <v>-2.58</v>
      </c>
    </row>
    <row r="5161" spans="1:18">
      <c r="A5161" s="30" t="s">
        <v>14487</v>
      </c>
      <c r="B5161" s="5" t="s">
        <v>14488</v>
      </c>
      <c r="C5161" s="5" t="s">
        <v>14489</v>
      </c>
      <c r="D5161" s="5">
        <v>1.9522299999999999</v>
      </c>
      <c r="E5161" s="5">
        <v>728</v>
      </c>
      <c r="F5161" s="5">
        <v>0</v>
      </c>
      <c r="G5161" s="5">
        <v>2</v>
      </c>
      <c r="H5161" s="5">
        <v>0</v>
      </c>
      <c r="I5161" s="5">
        <v>5</v>
      </c>
      <c r="J5161" s="5">
        <v>20</v>
      </c>
      <c r="K5161" s="5">
        <v>5</v>
      </c>
      <c r="L5161" s="5">
        <f t="shared" si="480"/>
        <v>0</v>
      </c>
      <c r="M5161" s="5">
        <f t="shared" si="481"/>
        <v>1.1615750418596797E-2</v>
      </c>
      <c r="N5161" s="5">
        <f t="shared" si="482"/>
        <v>0</v>
      </c>
      <c r="O5161" s="5">
        <f t="shared" si="483"/>
        <v>2.567842712608235E-2</v>
      </c>
      <c r="P5161" s="5">
        <f t="shared" si="484"/>
        <v>9.6350207877500496E-2</v>
      </c>
      <c r="Q5161" s="5">
        <f t="shared" si="485"/>
        <v>1.5955998411242088E-2</v>
      </c>
      <c r="R5161" s="5">
        <v>-1.5349999999999999</v>
      </c>
    </row>
    <row r="5162" spans="1:18">
      <c r="A5162" s="30" t="s">
        <v>14487</v>
      </c>
      <c r="B5162" s="5" t="s">
        <v>14490</v>
      </c>
      <c r="C5162" s="5" t="s">
        <v>14491</v>
      </c>
      <c r="D5162" s="5">
        <v>3.7897599999999998</v>
      </c>
      <c r="E5162" s="5">
        <v>731</v>
      </c>
      <c r="F5162" s="5">
        <v>0</v>
      </c>
      <c r="G5162" s="5">
        <v>2</v>
      </c>
      <c r="H5162" s="5">
        <v>0</v>
      </c>
      <c r="I5162" s="5">
        <v>5</v>
      </c>
      <c r="J5162" s="5">
        <v>20</v>
      </c>
      <c r="K5162" s="5">
        <v>5</v>
      </c>
      <c r="L5162" s="5">
        <f t="shared" si="480"/>
        <v>0</v>
      </c>
      <c r="M5162" s="5">
        <f t="shared" si="481"/>
        <v>1.1568079760244144E-2</v>
      </c>
      <c r="N5162" s="5">
        <f t="shared" si="482"/>
        <v>0</v>
      </c>
      <c r="O5162" s="5">
        <f t="shared" si="483"/>
        <v>2.5573043704224283E-2</v>
      </c>
      <c r="P5162" s="5">
        <f t="shared" si="484"/>
        <v>9.5954789787715947E-2</v>
      </c>
      <c r="Q5162" s="5">
        <f t="shared" si="485"/>
        <v>1.5890515517625502E-2</v>
      </c>
      <c r="R5162" s="5">
        <v>-1.5349999999999999</v>
      </c>
    </row>
    <row r="5163" spans="1:18">
      <c r="A5163" s="30" t="s">
        <v>14492</v>
      </c>
      <c r="B5163" s="5" t="s">
        <v>14493</v>
      </c>
      <c r="C5163" s="5" t="s">
        <v>14494</v>
      </c>
      <c r="D5163" s="5">
        <v>4.3587600000000002</v>
      </c>
      <c r="E5163" s="5">
        <v>416</v>
      </c>
      <c r="F5163" s="5">
        <v>15</v>
      </c>
      <c r="G5163" s="5">
        <v>0</v>
      </c>
      <c r="H5163" s="5">
        <v>0</v>
      </c>
      <c r="I5163" s="5">
        <v>0</v>
      </c>
      <c r="J5163" s="5">
        <v>0</v>
      </c>
      <c r="K5163" s="5">
        <v>0</v>
      </c>
      <c r="L5163" s="5">
        <f t="shared" si="480"/>
        <v>0.12145871725084315</v>
      </c>
      <c r="M5163" s="5">
        <f t="shared" si="481"/>
        <v>0</v>
      </c>
      <c r="N5163" s="5">
        <f t="shared" si="482"/>
        <v>0</v>
      </c>
      <c r="O5163" s="5">
        <f t="shared" si="483"/>
        <v>0</v>
      </c>
      <c r="P5163" s="5">
        <f t="shared" si="484"/>
        <v>0</v>
      </c>
      <c r="Q5163" s="5">
        <f t="shared" si="485"/>
        <v>0</v>
      </c>
      <c r="R5163" s="5">
        <v>1.929</v>
      </c>
    </row>
    <row r="5164" spans="1:18">
      <c r="A5164" s="30" t="s">
        <v>14495</v>
      </c>
      <c r="B5164" s="5" t="s">
        <v>14496</v>
      </c>
      <c r="C5164" s="5" t="s">
        <v>14497</v>
      </c>
      <c r="D5164" s="5">
        <v>1.163875</v>
      </c>
      <c r="E5164" s="5">
        <v>221</v>
      </c>
      <c r="F5164" s="5">
        <v>52</v>
      </c>
      <c r="G5164" s="5">
        <v>34</v>
      </c>
      <c r="H5164" s="5">
        <v>36</v>
      </c>
      <c r="I5164" s="5">
        <v>56.6</v>
      </c>
      <c r="J5164" s="5">
        <v>26</v>
      </c>
      <c r="K5164" s="5">
        <v>0</v>
      </c>
      <c r="L5164" s="5">
        <f t="shared" si="480"/>
        <v>0.79257766864863921</v>
      </c>
      <c r="M5164" s="5">
        <f t="shared" si="481"/>
        <v>0.6504820234414207</v>
      </c>
      <c r="N5164" s="5">
        <f t="shared" si="482"/>
        <v>0.70950484819444126</v>
      </c>
      <c r="O5164" s="5">
        <f t="shared" si="483"/>
        <v>0.95753344257447781</v>
      </c>
      <c r="P5164" s="5">
        <f t="shared" si="484"/>
        <v>0.41260559608717862</v>
      </c>
      <c r="Q5164" s="5">
        <f t="shared" si="485"/>
        <v>0</v>
      </c>
      <c r="R5164" s="5">
        <v>1.4039999999999999</v>
      </c>
    </row>
    <row r="5165" spans="1:18">
      <c r="A5165" s="30" t="s">
        <v>14495</v>
      </c>
      <c r="B5165" s="5" t="s">
        <v>14498</v>
      </c>
      <c r="C5165" s="5" t="s">
        <v>14499</v>
      </c>
      <c r="D5165" s="5">
        <v>4.2683799999999996</v>
      </c>
      <c r="E5165" s="5">
        <v>210</v>
      </c>
      <c r="F5165" s="5">
        <v>57</v>
      </c>
      <c r="G5165" s="5">
        <v>34</v>
      </c>
      <c r="H5165" s="5">
        <v>36</v>
      </c>
      <c r="I5165" s="5">
        <v>56.6</v>
      </c>
      <c r="J5165" s="5">
        <v>26</v>
      </c>
      <c r="K5165" s="5">
        <v>0</v>
      </c>
      <c r="L5165" s="5">
        <f t="shared" si="480"/>
        <v>0.91429495347682299</v>
      </c>
      <c r="M5165" s="5">
        <f t="shared" si="481"/>
        <v>0.68455489133597136</v>
      </c>
      <c r="N5165" s="5">
        <f t="shared" si="482"/>
        <v>0.74666938786176906</v>
      </c>
      <c r="O5165" s="5">
        <f t="shared" si="483"/>
        <v>1.0076899562331409</v>
      </c>
      <c r="P5165" s="5">
        <f t="shared" si="484"/>
        <v>0.43421827016793557</v>
      </c>
      <c r="Q5165" s="5">
        <f t="shared" si="485"/>
        <v>0</v>
      </c>
      <c r="R5165" s="5">
        <v>1.4319999999999999</v>
      </c>
    </row>
    <row r="5166" spans="1:18">
      <c r="A5166" s="30" t="s">
        <v>14500</v>
      </c>
      <c r="B5166" s="5" t="s">
        <v>14501</v>
      </c>
      <c r="C5166" s="5" t="s">
        <v>14502</v>
      </c>
      <c r="D5166" s="5">
        <v>347.83502199999998</v>
      </c>
      <c r="E5166" s="5">
        <v>206</v>
      </c>
      <c r="F5166" s="5">
        <v>755</v>
      </c>
      <c r="G5166" s="5">
        <v>424</v>
      </c>
      <c r="H5166" s="5">
        <v>586</v>
      </c>
      <c r="I5166" s="5">
        <v>406.6</v>
      </c>
      <c r="J5166" s="5">
        <v>416</v>
      </c>
      <c r="K5166" s="5">
        <v>710</v>
      </c>
      <c r="L5166" s="5">
        <f t="shared" si="480"/>
        <v>12.34555142852583</v>
      </c>
      <c r="M5166" s="5">
        <f t="shared" si="481"/>
        <v>8.7025653233230837</v>
      </c>
      <c r="N5166" s="5">
        <f t="shared" si="482"/>
        <v>12.39012066751204</v>
      </c>
      <c r="O5166" s="5">
        <f t="shared" si="483"/>
        <v>7.3795511512335734</v>
      </c>
      <c r="P5166" s="5">
        <f t="shared" si="484"/>
        <v>7.082395086234289</v>
      </c>
      <c r="Q5166" s="5">
        <f t="shared" si="485"/>
        <v>8.0071227755367111</v>
      </c>
      <c r="R5166" s="5">
        <v>0.157</v>
      </c>
    </row>
    <row r="5167" spans="1:18">
      <c r="A5167" s="30" t="s">
        <v>14503</v>
      </c>
      <c r="B5167" s="5" t="s">
        <v>14504</v>
      </c>
      <c r="C5167" s="5" t="s">
        <v>14505</v>
      </c>
      <c r="D5167" s="5">
        <v>43.676399000000004</v>
      </c>
      <c r="E5167" s="5">
        <v>413</v>
      </c>
      <c r="F5167" s="5">
        <v>0</v>
      </c>
      <c r="G5167" s="5">
        <v>0</v>
      </c>
      <c r="H5167" s="5">
        <v>0</v>
      </c>
      <c r="I5167" s="5">
        <v>20</v>
      </c>
      <c r="J5167" s="5">
        <v>0</v>
      </c>
      <c r="K5167" s="5">
        <v>70</v>
      </c>
      <c r="L5167" s="5">
        <f t="shared" si="480"/>
        <v>0</v>
      </c>
      <c r="M5167" s="5">
        <f t="shared" si="481"/>
        <v>0</v>
      </c>
      <c r="N5167" s="5">
        <f t="shared" si="482"/>
        <v>0</v>
      </c>
      <c r="O5167" s="5">
        <f t="shared" si="483"/>
        <v>0.18105467261780098</v>
      </c>
      <c r="P5167" s="5">
        <f t="shared" si="484"/>
        <v>0</v>
      </c>
      <c r="Q5167" s="5">
        <f t="shared" si="485"/>
        <v>0.39376158791133026</v>
      </c>
      <c r="R5167" s="5">
        <v>-1.637</v>
      </c>
    </row>
    <row r="5168" spans="1:18">
      <c r="A5168" s="30" t="s">
        <v>14506</v>
      </c>
      <c r="B5168" s="5" t="s">
        <v>14507</v>
      </c>
      <c r="C5168" s="5" t="s">
        <v>14508</v>
      </c>
      <c r="D5168" s="5">
        <v>61.004401999999999</v>
      </c>
      <c r="E5168" s="5">
        <v>901</v>
      </c>
      <c r="F5168" s="5">
        <v>80</v>
      </c>
      <c r="G5168" s="5">
        <v>130</v>
      </c>
      <c r="H5168" s="5">
        <v>141</v>
      </c>
      <c r="I5168" s="5">
        <v>165</v>
      </c>
      <c r="J5168" s="5">
        <v>215</v>
      </c>
      <c r="K5168" s="5">
        <v>357.5</v>
      </c>
      <c r="L5168" s="5">
        <f t="shared" si="480"/>
        <v>0.29908591269759971</v>
      </c>
      <c r="M5168" s="5">
        <f t="shared" si="481"/>
        <v>0.61005250811098832</v>
      </c>
      <c r="N5168" s="5">
        <f t="shared" si="482"/>
        <v>0.68161550667736415</v>
      </c>
      <c r="O5168" s="5">
        <f t="shared" si="483"/>
        <v>0.68468205691121242</v>
      </c>
      <c r="P5168" s="5">
        <f t="shared" si="484"/>
        <v>0.8368887090447491</v>
      </c>
      <c r="Q5168" s="5">
        <f t="shared" si="485"/>
        <v>0.92179981054603022</v>
      </c>
      <c r="R5168" s="5">
        <v>-0.60499999999999998</v>
      </c>
    </row>
    <row r="5169" spans="1:18">
      <c r="A5169" s="30" t="s">
        <v>14509</v>
      </c>
      <c r="B5169" s="5" t="s">
        <v>14510</v>
      </c>
      <c r="C5169" s="5" t="s">
        <v>14511</v>
      </c>
      <c r="D5169" s="5">
        <v>3.0220250000000002</v>
      </c>
      <c r="E5169" s="5">
        <v>1325</v>
      </c>
      <c r="F5169" s="5">
        <v>15</v>
      </c>
      <c r="G5169" s="5">
        <v>0</v>
      </c>
      <c r="H5169" s="5">
        <v>0</v>
      </c>
      <c r="I5169" s="5">
        <v>0</v>
      </c>
      <c r="J5169" s="5">
        <v>0</v>
      </c>
      <c r="K5169" s="5">
        <v>0</v>
      </c>
      <c r="L5169" s="5">
        <f t="shared" si="480"/>
        <v>3.8133453868943956E-2</v>
      </c>
      <c r="M5169" s="5">
        <f t="shared" si="481"/>
        <v>0</v>
      </c>
      <c r="N5169" s="5">
        <f t="shared" si="482"/>
        <v>0</v>
      </c>
      <c r="O5169" s="5">
        <f t="shared" si="483"/>
        <v>0</v>
      </c>
      <c r="P5169" s="5">
        <f t="shared" si="484"/>
        <v>0</v>
      </c>
      <c r="Q5169" s="5">
        <f t="shared" si="485"/>
        <v>0</v>
      </c>
      <c r="R5169" s="5">
        <v>1.9119999999999999</v>
      </c>
    </row>
    <row r="5170" spans="1:18">
      <c r="A5170" s="30" t="s">
        <v>14512</v>
      </c>
      <c r="B5170" s="5" t="s">
        <v>14513</v>
      </c>
      <c r="C5170" s="5" t="s">
        <v>14514</v>
      </c>
      <c r="D5170" s="5">
        <v>18.791401</v>
      </c>
      <c r="E5170" s="5">
        <v>136</v>
      </c>
      <c r="F5170" s="5">
        <v>45</v>
      </c>
      <c r="G5170" s="5">
        <v>45</v>
      </c>
      <c r="H5170" s="5">
        <v>10</v>
      </c>
      <c r="I5170" s="5">
        <v>0</v>
      </c>
      <c r="J5170" s="5">
        <v>10</v>
      </c>
      <c r="K5170" s="5">
        <v>20</v>
      </c>
      <c r="L5170" s="5">
        <f t="shared" si="480"/>
        <v>1.114562346537149</v>
      </c>
      <c r="M5170" s="5">
        <f t="shared" si="481"/>
        <v>1.3990146460045259</v>
      </c>
      <c r="N5170" s="5">
        <f t="shared" si="482"/>
        <v>0.3202626050877686</v>
      </c>
      <c r="O5170" s="5">
        <f t="shared" si="483"/>
        <v>0</v>
      </c>
      <c r="P5170" s="5">
        <f t="shared" si="484"/>
        <v>0.25787849755448666</v>
      </c>
      <c r="Q5170" s="5">
        <f t="shared" si="485"/>
        <v>0.34164608362894827</v>
      </c>
      <c r="R5170" s="5">
        <v>0.72199999999999998</v>
      </c>
    </row>
    <row r="5171" spans="1:18">
      <c r="A5171" s="30" t="s">
        <v>14515</v>
      </c>
      <c r="B5171" s="5" t="s">
        <v>14516</v>
      </c>
      <c r="C5171" s="5" t="s">
        <v>14517</v>
      </c>
      <c r="D5171" s="5">
        <v>6.6045150000000001</v>
      </c>
      <c r="E5171" s="5">
        <v>140</v>
      </c>
      <c r="F5171" s="5">
        <v>105</v>
      </c>
      <c r="G5171" s="5">
        <v>95</v>
      </c>
      <c r="H5171" s="5">
        <v>25</v>
      </c>
      <c r="I5171" s="5">
        <v>40</v>
      </c>
      <c r="J5171" s="5">
        <v>40</v>
      </c>
      <c r="K5171" s="5">
        <v>60</v>
      </c>
      <c r="L5171" s="5">
        <f t="shared" si="480"/>
        <v>2.5263413188175377</v>
      </c>
      <c r="M5171" s="5">
        <f t="shared" si="481"/>
        <v>2.8690903533934096</v>
      </c>
      <c r="N5171" s="5">
        <f t="shared" si="482"/>
        <v>0.77778061235600948</v>
      </c>
      <c r="O5171" s="5">
        <f t="shared" si="483"/>
        <v>1.0682225684450257</v>
      </c>
      <c r="P5171" s="5">
        <f t="shared" si="484"/>
        <v>1.0020421619260054</v>
      </c>
      <c r="Q5171" s="5">
        <f t="shared" si="485"/>
        <v>0.99565430086150652</v>
      </c>
      <c r="R5171" s="5">
        <v>0.47799999999999998</v>
      </c>
    </row>
    <row r="5172" spans="1:18">
      <c r="A5172" s="30" t="s">
        <v>14518</v>
      </c>
      <c r="B5172" s="5" t="s">
        <v>14519</v>
      </c>
      <c r="C5172" s="5" t="s">
        <v>14520</v>
      </c>
      <c r="D5172" s="5">
        <v>64.86515</v>
      </c>
      <c r="E5172" s="5">
        <v>133</v>
      </c>
      <c r="F5172" s="5">
        <v>80</v>
      </c>
      <c r="G5172" s="5">
        <v>85</v>
      </c>
      <c r="H5172" s="5">
        <v>25</v>
      </c>
      <c r="I5172" s="5">
        <v>110</v>
      </c>
      <c r="J5172" s="5">
        <v>45</v>
      </c>
      <c r="K5172" s="5">
        <v>180</v>
      </c>
      <c r="L5172" s="5">
        <f t="shared" ref="L5172:L5235" si="486">F5172/296872/E5172*10^6</f>
        <v>2.0261384010566714</v>
      </c>
      <c r="M5172" s="5">
        <f t="shared" ref="M5172:M5235" si="487">G5172/236511/E5172*10^6</f>
        <v>2.7021903605367288</v>
      </c>
      <c r="N5172" s="5">
        <f t="shared" ref="N5172:N5235" si="488">H5172/229591/E5172*10^6</f>
        <v>0.81871643405895733</v>
      </c>
      <c r="O5172" s="5">
        <f t="shared" ref="O5172:O5235" si="489">I5172/267467/E5172*10^6</f>
        <v>3.0922232244461272</v>
      </c>
      <c r="P5172" s="5">
        <f t="shared" ref="P5172:P5235" si="490">J5172/285132/E5172*10^6</f>
        <v>1.1866288759650063</v>
      </c>
      <c r="Q5172" s="5">
        <f t="shared" ref="Q5172:Q5235" si="491">K5172/E5172/430442*10^6</f>
        <v>3.144171476404757</v>
      </c>
      <c r="R5172" s="5">
        <v>-0.21199999999999999</v>
      </c>
    </row>
    <row r="5173" spans="1:18">
      <c r="A5173" s="30" t="s">
        <v>14521</v>
      </c>
      <c r="B5173" s="5" t="s">
        <v>14522</v>
      </c>
      <c r="C5173" s="5" t="s">
        <v>14523</v>
      </c>
      <c r="D5173" s="5">
        <v>163.06201200000001</v>
      </c>
      <c r="E5173" s="5">
        <v>123</v>
      </c>
      <c r="F5173" s="5">
        <v>0</v>
      </c>
      <c r="G5173" s="5">
        <v>0</v>
      </c>
      <c r="H5173" s="5">
        <v>0</v>
      </c>
      <c r="I5173" s="5">
        <v>0</v>
      </c>
      <c r="J5173" s="5">
        <v>25</v>
      </c>
      <c r="K5173" s="5">
        <v>10</v>
      </c>
      <c r="L5173" s="5">
        <f t="shared" si="486"/>
        <v>0</v>
      </c>
      <c r="M5173" s="5">
        <f t="shared" si="487"/>
        <v>0</v>
      </c>
      <c r="N5173" s="5">
        <f t="shared" si="488"/>
        <v>0</v>
      </c>
      <c r="O5173" s="5">
        <f t="shared" si="489"/>
        <v>0</v>
      </c>
      <c r="P5173" s="5">
        <f t="shared" si="490"/>
        <v>0.71283487128882483</v>
      </c>
      <c r="Q5173" s="5">
        <f t="shared" si="491"/>
        <v>0.18887750964852426</v>
      </c>
      <c r="R5173" s="5">
        <v>-2.726</v>
      </c>
    </row>
    <row r="5174" spans="1:18">
      <c r="A5174" s="30" t="s">
        <v>14524</v>
      </c>
      <c r="B5174" s="5" t="s">
        <v>14525</v>
      </c>
      <c r="C5174" s="5" t="s">
        <v>14526</v>
      </c>
      <c r="D5174" s="5">
        <v>11.79068</v>
      </c>
      <c r="E5174" s="5">
        <v>910</v>
      </c>
      <c r="F5174" s="5">
        <v>120</v>
      </c>
      <c r="G5174" s="5">
        <v>80</v>
      </c>
      <c r="H5174" s="5">
        <v>150</v>
      </c>
      <c r="I5174" s="5">
        <v>0</v>
      </c>
      <c r="J5174" s="5">
        <v>330</v>
      </c>
      <c r="K5174" s="5">
        <v>490</v>
      </c>
      <c r="L5174" s="5">
        <f t="shared" si="486"/>
        <v>0.44419188023165496</v>
      </c>
      <c r="M5174" s="5">
        <f t="shared" si="487"/>
        <v>0.37170401339509751</v>
      </c>
      <c r="N5174" s="5">
        <f t="shared" si="488"/>
        <v>0.71795133448247028</v>
      </c>
      <c r="O5174" s="5">
        <f t="shared" si="489"/>
        <v>0</v>
      </c>
      <c r="P5174" s="5">
        <f t="shared" si="490"/>
        <v>1.2718227439830065</v>
      </c>
      <c r="Q5174" s="5">
        <f t="shared" si="491"/>
        <v>1.2509502754413799</v>
      </c>
      <c r="R5174" s="5">
        <v>-1.3480000000000001</v>
      </c>
    </row>
    <row r="5175" spans="1:18">
      <c r="A5175" s="30" t="s">
        <v>14527</v>
      </c>
      <c r="B5175" s="5" t="s">
        <v>14528</v>
      </c>
      <c r="C5175" s="5" t="s">
        <v>14529</v>
      </c>
      <c r="D5175" s="5">
        <v>17.174351000000001</v>
      </c>
      <c r="E5175" s="5">
        <v>258</v>
      </c>
      <c r="F5175" s="5">
        <v>30</v>
      </c>
      <c r="G5175" s="5">
        <v>10</v>
      </c>
      <c r="H5175" s="5">
        <v>0</v>
      </c>
      <c r="I5175" s="5">
        <v>20</v>
      </c>
      <c r="J5175" s="5">
        <v>0</v>
      </c>
      <c r="K5175" s="5">
        <v>10</v>
      </c>
      <c r="L5175" s="5">
        <f t="shared" si="486"/>
        <v>0.39168082462287401</v>
      </c>
      <c r="M5175" s="5">
        <f t="shared" si="487"/>
        <v>0.16388112993679205</v>
      </c>
      <c r="N5175" s="5">
        <f t="shared" si="488"/>
        <v>0</v>
      </c>
      <c r="O5175" s="5">
        <f t="shared" si="489"/>
        <v>0.28982782864787521</v>
      </c>
      <c r="P5175" s="5">
        <f t="shared" si="490"/>
        <v>0</v>
      </c>
      <c r="Q5175" s="5">
        <f t="shared" si="491"/>
        <v>9.0046254599877848E-2</v>
      </c>
      <c r="R5175" s="5">
        <v>1.254</v>
      </c>
    </row>
    <row r="5176" spans="1:18">
      <c r="A5176" s="30" t="s">
        <v>14530</v>
      </c>
      <c r="B5176" s="5" t="s">
        <v>14531</v>
      </c>
      <c r="C5176" s="5" t="s">
        <v>14532</v>
      </c>
      <c r="D5176" s="5">
        <v>28.717849999999999</v>
      </c>
      <c r="E5176" s="5">
        <v>748</v>
      </c>
      <c r="F5176" s="5">
        <v>0</v>
      </c>
      <c r="G5176" s="5">
        <v>0</v>
      </c>
      <c r="H5176" s="5">
        <v>0</v>
      </c>
      <c r="I5176" s="5">
        <v>0</v>
      </c>
      <c r="J5176" s="5">
        <v>0</v>
      </c>
      <c r="K5176" s="5">
        <v>10</v>
      </c>
      <c r="L5176" s="5">
        <f t="shared" si="486"/>
        <v>0</v>
      </c>
      <c r="M5176" s="5">
        <f t="shared" si="487"/>
        <v>0</v>
      </c>
      <c r="N5176" s="5">
        <f t="shared" si="488"/>
        <v>0</v>
      </c>
      <c r="O5176" s="5">
        <f t="shared" si="489"/>
        <v>0</v>
      </c>
      <c r="P5176" s="5">
        <f t="shared" si="490"/>
        <v>0</v>
      </c>
      <c r="Q5176" s="5">
        <f t="shared" si="491"/>
        <v>3.1058734875358936E-2</v>
      </c>
      <c r="R5176" s="5">
        <v>-1.5489999999999999</v>
      </c>
    </row>
    <row r="5177" spans="1:18">
      <c r="A5177" s="30" t="s">
        <v>14533</v>
      </c>
      <c r="B5177" s="5" t="s">
        <v>14534</v>
      </c>
      <c r="C5177" s="5" t="s">
        <v>14535</v>
      </c>
      <c r="D5177" s="5">
        <v>28.546050999999999</v>
      </c>
      <c r="E5177" s="5">
        <v>2136</v>
      </c>
      <c r="F5177" s="5">
        <v>110</v>
      </c>
      <c r="G5177" s="5">
        <v>270</v>
      </c>
      <c r="H5177" s="5">
        <v>250</v>
      </c>
      <c r="I5177" s="5">
        <v>140</v>
      </c>
      <c r="J5177" s="5">
        <v>990</v>
      </c>
      <c r="K5177" s="5">
        <v>1240</v>
      </c>
      <c r="L5177" s="5">
        <f t="shared" si="486"/>
        <v>0.17346912925713429</v>
      </c>
      <c r="M5177" s="5">
        <f t="shared" si="487"/>
        <v>0.5344550333050998</v>
      </c>
      <c r="N5177" s="5">
        <f t="shared" si="488"/>
        <v>0.50978130023333945</v>
      </c>
      <c r="O5177" s="5">
        <f t="shared" si="489"/>
        <v>0.24505105736800681</v>
      </c>
      <c r="P5177" s="5">
        <f t="shared" si="490"/>
        <v>1.625503787955809</v>
      </c>
      <c r="Q5177" s="5">
        <f t="shared" si="491"/>
        <v>1.3486703076588444</v>
      </c>
      <c r="R5177" s="5">
        <v>-1.5640000000000001</v>
      </c>
    </row>
    <row r="5178" spans="1:18">
      <c r="A5178" s="30" t="s">
        <v>14536</v>
      </c>
      <c r="B5178" s="5" t="s">
        <v>14537</v>
      </c>
      <c r="C5178" s="5" t="s">
        <v>14538</v>
      </c>
      <c r="D5178" s="5">
        <v>11.150700000000001</v>
      </c>
      <c r="E5178" s="5">
        <v>358</v>
      </c>
      <c r="F5178" s="5">
        <v>0</v>
      </c>
      <c r="G5178" s="5">
        <v>0</v>
      </c>
      <c r="H5178" s="5">
        <v>0</v>
      </c>
      <c r="I5178" s="5">
        <v>0</v>
      </c>
      <c r="J5178" s="5">
        <v>120</v>
      </c>
      <c r="K5178" s="5">
        <v>80</v>
      </c>
      <c r="L5178" s="5">
        <f t="shared" si="486"/>
        <v>0</v>
      </c>
      <c r="M5178" s="5">
        <f t="shared" si="487"/>
        <v>0</v>
      </c>
      <c r="N5178" s="5">
        <f t="shared" si="488"/>
        <v>0</v>
      </c>
      <c r="O5178" s="5">
        <f t="shared" si="489"/>
        <v>0</v>
      </c>
      <c r="P5178" s="5">
        <f t="shared" si="490"/>
        <v>1.1755801899690563</v>
      </c>
      <c r="Q5178" s="5">
        <f t="shared" si="491"/>
        <v>0.51914935612890467</v>
      </c>
      <c r="R5178" s="5">
        <v>-4.3840000000000003</v>
      </c>
    </row>
    <row r="5179" spans="1:18">
      <c r="A5179" s="30" t="s">
        <v>14539</v>
      </c>
      <c r="B5179" s="5" t="s">
        <v>14540</v>
      </c>
      <c r="C5179" s="5" t="s">
        <v>14541</v>
      </c>
      <c r="D5179" s="5">
        <v>78.587295999999995</v>
      </c>
      <c r="E5179" s="5">
        <v>448</v>
      </c>
      <c r="F5179" s="5">
        <v>0</v>
      </c>
      <c r="G5179" s="5">
        <v>0</v>
      </c>
      <c r="H5179" s="5">
        <v>0</v>
      </c>
      <c r="I5179" s="5">
        <v>0</v>
      </c>
      <c r="J5179" s="5">
        <v>110</v>
      </c>
      <c r="K5179" s="5">
        <v>100</v>
      </c>
      <c r="L5179" s="5">
        <f t="shared" si="486"/>
        <v>0</v>
      </c>
      <c r="M5179" s="5">
        <f t="shared" si="487"/>
        <v>0</v>
      </c>
      <c r="N5179" s="5">
        <f t="shared" si="488"/>
        <v>0</v>
      </c>
      <c r="O5179" s="5">
        <f t="shared" si="489"/>
        <v>0</v>
      </c>
      <c r="P5179" s="5">
        <f t="shared" si="490"/>
        <v>0.86112998290516074</v>
      </c>
      <c r="Q5179" s="5">
        <f t="shared" si="491"/>
        <v>0.51856994836536807</v>
      </c>
      <c r="R5179" s="5">
        <v>-4.5129999999999999</v>
      </c>
    </row>
    <row r="5180" spans="1:18">
      <c r="A5180" s="30" t="s">
        <v>14542</v>
      </c>
      <c r="B5180" s="5" t="s">
        <v>14543</v>
      </c>
      <c r="C5180" s="5" t="s">
        <v>14544</v>
      </c>
      <c r="D5180" s="5">
        <v>7.1107849999999999</v>
      </c>
      <c r="E5180" s="5">
        <v>287</v>
      </c>
      <c r="F5180" s="5">
        <v>55</v>
      </c>
      <c r="G5180" s="5">
        <v>0</v>
      </c>
      <c r="H5180" s="5">
        <v>0</v>
      </c>
      <c r="I5180" s="5">
        <v>0</v>
      </c>
      <c r="J5180" s="5">
        <v>110</v>
      </c>
      <c r="K5180" s="5">
        <v>140</v>
      </c>
      <c r="L5180" s="5">
        <f t="shared" si="486"/>
        <v>0.6455227527756775</v>
      </c>
      <c r="M5180" s="5">
        <f t="shared" si="487"/>
        <v>0</v>
      </c>
      <c r="N5180" s="5">
        <f t="shared" si="488"/>
        <v>0</v>
      </c>
      <c r="O5180" s="5">
        <f t="shared" si="489"/>
        <v>0</v>
      </c>
      <c r="P5180" s="5">
        <f t="shared" si="490"/>
        <v>1.3442029001446412</v>
      </c>
      <c r="Q5180" s="5">
        <f t="shared" si="491"/>
        <v>1.1332650578911456</v>
      </c>
      <c r="R5180" s="5">
        <v>-1.962</v>
      </c>
    </row>
    <row r="5181" spans="1:18">
      <c r="A5181" s="30" t="s">
        <v>14545</v>
      </c>
      <c r="B5181" s="5" t="s">
        <v>14546</v>
      </c>
      <c r="C5181" s="5" t="s">
        <v>14547</v>
      </c>
      <c r="D5181" s="5">
        <v>11.776</v>
      </c>
      <c r="E5181" s="5">
        <v>255</v>
      </c>
      <c r="F5181" s="5">
        <v>50</v>
      </c>
      <c r="G5181" s="5">
        <v>35</v>
      </c>
      <c r="H5181" s="5">
        <v>20</v>
      </c>
      <c r="I5181" s="5">
        <v>10</v>
      </c>
      <c r="J5181" s="5">
        <v>170</v>
      </c>
      <c r="K5181" s="5">
        <v>90</v>
      </c>
      <c r="L5181" s="5">
        <f t="shared" si="486"/>
        <v>0.66048139054053268</v>
      </c>
      <c r="M5181" s="5">
        <f t="shared" si="487"/>
        <v>0.58033200130558116</v>
      </c>
      <c r="N5181" s="5">
        <f t="shared" si="488"/>
        <v>0.34161344542695321</v>
      </c>
      <c r="O5181" s="5">
        <f t="shared" si="489"/>
        <v>0.14661878390421923</v>
      </c>
      <c r="P5181" s="5">
        <f t="shared" si="490"/>
        <v>2.3380983778273454</v>
      </c>
      <c r="Q5181" s="5">
        <f t="shared" si="491"/>
        <v>0.81995060070947601</v>
      </c>
      <c r="R5181" s="5">
        <v>-1.3180000000000001</v>
      </c>
    </row>
    <row r="5182" spans="1:18">
      <c r="A5182" s="30" t="s">
        <v>14548</v>
      </c>
      <c r="B5182" s="5" t="s">
        <v>14549</v>
      </c>
      <c r="C5182" s="5" t="s">
        <v>14550</v>
      </c>
      <c r="D5182" s="5">
        <v>49.863399999999999</v>
      </c>
      <c r="E5182" s="5">
        <v>231</v>
      </c>
      <c r="F5182" s="5">
        <v>55</v>
      </c>
      <c r="G5182" s="5">
        <v>10</v>
      </c>
      <c r="H5182" s="5">
        <v>20</v>
      </c>
      <c r="I5182" s="5">
        <v>15</v>
      </c>
      <c r="J5182" s="5">
        <v>100</v>
      </c>
      <c r="K5182" s="5">
        <v>90</v>
      </c>
      <c r="L5182" s="5">
        <f t="shared" si="486"/>
        <v>0.80201311708493261</v>
      </c>
      <c r="M5182" s="5">
        <f t="shared" si="487"/>
        <v>0.18303606720213136</v>
      </c>
      <c r="N5182" s="5">
        <f t="shared" si="488"/>
        <v>0.37710575144533792</v>
      </c>
      <c r="O5182" s="5">
        <f t="shared" si="489"/>
        <v>0.24277785646477859</v>
      </c>
      <c r="P5182" s="5">
        <f t="shared" si="490"/>
        <v>1.5182456998878866</v>
      </c>
      <c r="Q5182" s="5">
        <f t="shared" si="491"/>
        <v>0.90514027351046045</v>
      </c>
      <c r="R5182" s="5">
        <v>-1.1439999999999999</v>
      </c>
    </row>
    <row r="5183" spans="1:18">
      <c r="A5183" s="30" t="s">
        <v>14551</v>
      </c>
      <c r="B5183" s="5" t="s">
        <v>14552</v>
      </c>
      <c r="C5183" s="5" t="s">
        <v>14553</v>
      </c>
      <c r="D5183" s="5">
        <v>17.182701000000002</v>
      </c>
      <c r="E5183" s="5">
        <v>225</v>
      </c>
      <c r="F5183" s="5">
        <v>0</v>
      </c>
      <c r="G5183" s="5">
        <v>0</v>
      </c>
      <c r="H5183" s="5">
        <v>20</v>
      </c>
      <c r="I5183" s="5">
        <v>0</v>
      </c>
      <c r="J5183" s="5">
        <v>60</v>
      </c>
      <c r="K5183" s="5">
        <v>100</v>
      </c>
      <c r="L5183" s="5">
        <f t="shared" si="486"/>
        <v>0</v>
      </c>
      <c r="M5183" s="5">
        <f t="shared" si="487"/>
        <v>0</v>
      </c>
      <c r="N5183" s="5">
        <f t="shared" si="488"/>
        <v>0.38716190481721363</v>
      </c>
      <c r="O5183" s="5">
        <f t="shared" si="489"/>
        <v>0</v>
      </c>
      <c r="P5183" s="5">
        <f t="shared" si="490"/>
        <v>0.93523935113093815</v>
      </c>
      <c r="Q5183" s="5">
        <f t="shared" si="491"/>
        <v>1.0325303860785993</v>
      </c>
      <c r="R5183" s="5">
        <v>-2.46</v>
      </c>
    </row>
    <row r="5184" spans="1:18">
      <c r="A5184" s="30" t="s">
        <v>14554</v>
      </c>
      <c r="B5184" s="5" t="s">
        <v>14555</v>
      </c>
      <c r="C5184" s="5" t="s">
        <v>14556</v>
      </c>
      <c r="D5184" s="5">
        <v>30.248550000000002</v>
      </c>
      <c r="E5184" s="5">
        <v>159</v>
      </c>
      <c r="F5184" s="5">
        <v>0</v>
      </c>
      <c r="G5184" s="5">
        <v>0</v>
      </c>
      <c r="H5184" s="5">
        <v>0</v>
      </c>
      <c r="I5184" s="5">
        <v>0</v>
      </c>
      <c r="J5184" s="5">
        <v>20</v>
      </c>
      <c r="K5184" s="5">
        <v>20</v>
      </c>
      <c r="L5184" s="5">
        <f t="shared" si="486"/>
        <v>0</v>
      </c>
      <c r="M5184" s="5">
        <f t="shared" si="487"/>
        <v>0</v>
      </c>
      <c r="N5184" s="5">
        <f t="shared" si="488"/>
        <v>0</v>
      </c>
      <c r="O5184" s="5">
        <f t="shared" si="489"/>
        <v>0</v>
      </c>
      <c r="P5184" s="5">
        <f t="shared" si="490"/>
        <v>0.44115063732591425</v>
      </c>
      <c r="Q5184" s="5">
        <f t="shared" si="491"/>
        <v>0.29222558096564127</v>
      </c>
      <c r="R5184" s="5">
        <v>-2.8690000000000002</v>
      </c>
    </row>
    <row r="5185" spans="1:18">
      <c r="A5185" s="30" t="s">
        <v>14557</v>
      </c>
      <c r="B5185" s="5" t="s">
        <v>14558</v>
      </c>
      <c r="C5185" s="5" t="s">
        <v>14559</v>
      </c>
      <c r="D5185" s="5">
        <v>39.818900999999997</v>
      </c>
      <c r="E5185" s="5">
        <v>119</v>
      </c>
      <c r="F5185" s="5">
        <v>0</v>
      </c>
      <c r="G5185" s="5">
        <v>0</v>
      </c>
      <c r="H5185" s="5">
        <v>0</v>
      </c>
      <c r="I5185" s="5">
        <v>0</v>
      </c>
      <c r="J5185" s="5">
        <v>20</v>
      </c>
      <c r="K5185" s="5">
        <v>40</v>
      </c>
      <c r="L5185" s="5">
        <f t="shared" si="486"/>
        <v>0</v>
      </c>
      <c r="M5185" s="5">
        <f t="shared" si="487"/>
        <v>0</v>
      </c>
      <c r="N5185" s="5">
        <f t="shared" si="488"/>
        <v>0</v>
      </c>
      <c r="O5185" s="5">
        <f t="shared" si="489"/>
        <v>0</v>
      </c>
      <c r="P5185" s="5">
        <f t="shared" si="490"/>
        <v>0.58943656583882653</v>
      </c>
      <c r="Q5185" s="5">
        <f t="shared" si="491"/>
        <v>0.78090533400902484</v>
      </c>
      <c r="R5185" s="5">
        <v>-3.3119999999999998</v>
      </c>
    </row>
    <row r="5186" spans="1:18">
      <c r="A5186" s="30" t="s">
        <v>14560</v>
      </c>
      <c r="B5186" s="5" t="s">
        <v>14561</v>
      </c>
      <c r="C5186" s="5" t="s">
        <v>14562</v>
      </c>
      <c r="D5186" s="5">
        <v>61.877647000000003</v>
      </c>
      <c r="E5186" s="5">
        <v>118</v>
      </c>
      <c r="F5186" s="5">
        <v>8</v>
      </c>
      <c r="G5186" s="5">
        <v>11</v>
      </c>
      <c r="H5186" s="5">
        <v>20</v>
      </c>
      <c r="I5186" s="5">
        <v>3.3</v>
      </c>
      <c r="J5186" s="5">
        <v>100</v>
      </c>
      <c r="K5186" s="5">
        <v>70</v>
      </c>
      <c r="L5186" s="5">
        <f t="shared" si="486"/>
        <v>0.22836983672926894</v>
      </c>
      <c r="M5186" s="5">
        <f t="shared" si="487"/>
        <v>0.39414800572933539</v>
      </c>
      <c r="N5186" s="5">
        <f t="shared" si="488"/>
        <v>0.73823244562604295</v>
      </c>
      <c r="O5186" s="5">
        <f t="shared" si="489"/>
        <v>0.10455907343678006</v>
      </c>
      <c r="P5186" s="5">
        <f t="shared" si="490"/>
        <v>2.9721589548652698</v>
      </c>
      <c r="Q5186" s="5">
        <f t="shared" si="491"/>
        <v>1.3781655576896559</v>
      </c>
      <c r="R5186" s="5">
        <v>-1.9</v>
      </c>
    </row>
    <row r="5187" spans="1:18">
      <c r="A5187" s="30" t="s">
        <v>14563</v>
      </c>
      <c r="B5187" s="5" t="s">
        <v>14564</v>
      </c>
      <c r="C5187" s="5" t="s">
        <v>14565</v>
      </c>
      <c r="D5187" s="5">
        <v>62.618999000000002</v>
      </c>
      <c r="E5187" s="5">
        <v>126</v>
      </c>
      <c r="F5187" s="5">
        <v>45</v>
      </c>
      <c r="G5187" s="5">
        <v>45</v>
      </c>
      <c r="H5187" s="5">
        <v>40</v>
      </c>
      <c r="I5187" s="5">
        <v>0</v>
      </c>
      <c r="J5187" s="5">
        <v>30</v>
      </c>
      <c r="K5187" s="5">
        <v>20</v>
      </c>
      <c r="L5187" s="5">
        <f t="shared" si="486"/>
        <v>1.2030196756273988</v>
      </c>
      <c r="M5187" s="5">
        <f t="shared" si="487"/>
        <v>1.5100475544175838</v>
      </c>
      <c r="N5187" s="5">
        <f t="shared" si="488"/>
        <v>1.3827210886329058</v>
      </c>
      <c r="O5187" s="5">
        <f t="shared" si="489"/>
        <v>0</v>
      </c>
      <c r="P5187" s="5">
        <f t="shared" si="490"/>
        <v>0.83503513493833759</v>
      </c>
      <c r="Q5187" s="5">
        <f t="shared" si="491"/>
        <v>0.3687608521709283</v>
      </c>
      <c r="R5187" s="5">
        <v>0.47399999999999998</v>
      </c>
    </row>
    <row r="5188" spans="1:18">
      <c r="A5188" s="30" t="s">
        <v>14566</v>
      </c>
      <c r="B5188" s="5" t="s">
        <v>14567</v>
      </c>
      <c r="C5188" s="5" t="s">
        <v>14568</v>
      </c>
      <c r="D5188" s="5">
        <v>42.843451999999999</v>
      </c>
      <c r="E5188" s="5">
        <v>92</v>
      </c>
      <c r="F5188" s="5">
        <v>20</v>
      </c>
      <c r="G5188" s="5">
        <v>10</v>
      </c>
      <c r="H5188" s="5">
        <v>0</v>
      </c>
      <c r="I5188" s="5">
        <v>0</v>
      </c>
      <c r="J5188" s="5">
        <v>0</v>
      </c>
      <c r="K5188" s="5">
        <v>80</v>
      </c>
      <c r="L5188" s="5">
        <f t="shared" si="486"/>
        <v>0.73227284603406884</v>
      </c>
      <c r="M5188" s="5">
        <f t="shared" si="487"/>
        <v>0.45957969047491681</v>
      </c>
      <c r="N5188" s="5">
        <f t="shared" si="488"/>
        <v>0</v>
      </c>
      <c r="O5188" s="5">
        <f t="shared" si="489"/>
        <v>0</v>
      </c>
      <c r="P5188" s="5">
        <f t="shared" si="490"/>
        <v>0</v>
      </c>
      <c r="Q5188" s="5">
        <f t="shared" si="491"/>
        <v>2.0201681466755201</v>
      </c>
      <c r="R5188" s="5">
        <v>-1.4350000000000001</v>
      </c>
    </row>
    <row r="5189" spans="1:18">
      <c r="A5189" s="30" t="s">
        <v>14569</v>
      </c>
      <c r="B5189" s="5" t="s">
        <v>14570</v>
      </c>
      <c r="C5189" s="5" t="s">
        <v>14571</v>
      </c>
      <c r="D5189" s="5">
        <v>25.814350000000001</v>
      </c>
      <c r="E5189" s="5">
        <v>86</v>
      </c>
      <c r="F5189" s="5">
        <v>10</v>
      </c>
      <c r="G5189" s="5">
        <v>10</v>
      </c>
      <c r="H5189" s="5">
        <v>20</v>
      </c>
      <c r="I5189" s="5">
        <v>0</v>
      </c>
      <c r="J5189" s="5">
        <v>60</v>
      </c>
      <c r="K5189" s="5">
        <v>50</v>
      </c>
      <c r="L5189" s="5">
        <f t="shared" si="486"/>
        <v>0.39168082462287401</v>
      </c>
      <c r="M5189" s="5">
        <f t="shared" si="487"/>
        <v>0.49164338981037614</v>
      </c>
      <c r="N5189" s="5">
        <f t="shared" si="488"/>
        <v>1.0129235881845704</v>
      </c>
      <c r="O5189" s="5">
        <f t="shared" si="489"/>
        <v>0</v>
      </c>
      <c r="P5189" s="5">
        <f t="shared" si="490"/>
        <v>2.4468471395867568</v>
      </c>
      <c r="Q5189" s="5">
        <f t="shared" si="491"/>
        <v>1.3506938189981679</v>
      </c>
      <c r="R5189" s="5">
        <v>-1.4910000000000001</v>
      </c>
    </row>
    <row r="5190" spans="1:18">
      <c r="A5190" s="30" t="s">
        <v>14572</v>
      </c>
      <c r="B5190" s="5" t="s">
        <v>14573</v>
      </c>
      <c r="C5190" s="5" t="s">
        <v>14574</v>
      </c>
      <c r="D5190" s="5">
        <v>38.699649999999998</v>
      </c>
      <c r="E5190" s="5">
        <v>76</v>
      </c>
      <c r="F5190" s="5">
        <v>0</v>
      </c>
      <c r="G5190" s="5">
        <v>10</v>
      </c>
      <c r="H5190" s="5">
        <v>0</v>
      </c>
      <c r="I5190" s="5">
        <v>0</v>
      </c>
      <c r="J5190" s="5">
        <v>70</v>
      </c>
      <c r="K5190" s="5">
        <v>10</v>
      </c>
      <c r="L5190" s="5">
        <f t="shared" si="486"/>
        <v>0</v>
      </c>
      <c r="M5190" s="5">
        <f t="shared" si="487"/>
        <v>0.55633330952226767</v>
      </c>
      <c r="N5190" s="5">
        <f t="shared" si="488"/>
        <v>0</v>
      </c>
      <c r="O5190" s="5">
        <f t="shared" si="489"/>
        <v>0</v>
      </c>
      <c r="P5190" s="5">
        <f t="shared" si="490"/>
        <v>3.2302674956825168</v>
      </c>
      <c r="Q5190" s="5">
        <f t="shared" si="491"/>
        <v>0.30568333798379582</v>
      </c>
      <c r="R5190" s="5">
        <v>-2.3380000000000001</v>
      </c>
    </row>
    <row r="5191" spans="1:18">
      <c r="A5191" s="30" t="s">
        <v>14575</v>
      </c>
      <c r="B5191" s="5" t="s">
        <v>14576</v>
      </c>
      <c r="C5191" s="5" t="s">
        <v>14577</v>
      </c>
      <c r="D5191" s="5">
        <v>80.594802999999999</v>
      </c>
      <c r="E5191" s="5">
        <v>240</v>
      </c>
      <c r="F5191" s="5">
        <v>65</v>
      </c>
      <c r="G5191" s="5">
        <v>10</v>
      </c>
      <c r="H5191" s="5">
        <v>20</v>
      </c>
      <c r="I5191" s="5">
        <v>15</v>
      </c>
      <c r="J5191" s="5">
        <v>110</v>
      </c>
      <c r="K5191" s="5">
        <v>90</v>
      </c>
      <c r="L5191" s="5">
        <f t="shared" si="486"/>
        <v>0.91228992068411074</v>
      </c>
      <c r="M5191" s="5">
        <f t="shared" si="487"/>
        <v>0.17617221468205144</v>
      </c>
      <c r="N5191" s="5">
        <f t="shared" si="488"/>
        <v>0.36296428576613776</v>
      </c>
      <c r="O5191" s="5">
        <f t="shared" si="489"/>
        <v>0.2336736868473494</v>
      </c>
      <c r="P5191" s="5">
        <f t="shared" si="490"/>
        <v>1.6074426347563002</v>
      </c>
      <c r="Q5191" s="5">
        <f t="shared" si="491"/>
        <v>0.87119751325381822</v>
      </c>
      <c r="R5191" s="5">
        <v>-1.095</v>
      </c>
    </row>
    <row r="5192" spans="1:18">
      <c r="A5192" s="30" t="s">
        <v>14578</v>
      </c>
      <c r="B5192" s="5" t="s">
        <v>14579</v>
      </c>
      <c r="C5192" s="5" t="s">
        <v>14580</v>
      </c>
      <c r="D5192" s="5">
        <v>17.347249999999999</v>
      </c>
      <c r="E5192" s="5">
        <v>499</v>
      </c>
      <c r="F5192" s="5">
        <v>30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f t="shared" si="486"/>
        <v>0.20251233016573444</v>
      </c>
      <c r="M5192" s="5">
        <f t="shared" si="487"/>
        <v>0</v>
      </c>
      <c r="N5192" s="5">
        <f t="shared" si="488"/>
        <v>0</v>
      </c>
      <c r="O5192" s="5">
        <f t="shared" si="489"/>
        <v>0</v>
      </c>
      <c r="P5192" s="5">
        <f t="shared" si="490"/>
        <v>0</v>
      </c>
      <c r="Q5192" s="5">
        <f t="shared" si="491"/>
        <v>0</v>
      </c>
      <c r="R5192" s="5">
        <v>2.5489999999999999</v>
      </c>
    </row>
    <row r="5193" spans="1:18">
      <c r="A5193" s="30" t="s">
        <v>14581</v>
      </c>
      <c r="B5193" s="5" t="s">
        <v>14582</v>
      </c>
      <c r="C5193" s="5" t="s">
        <v>14583</v>
      </c>
      <c r="D5193" s="5">
        <v>5.4918899999999997</v>
      </c>
      <c r="E5193" s="5">
        <v>537</v>
      </c>
      <c r="F5193" s="5">
        <v>0</v>
      </c>
      <c r="G5193" s="5">
        <v>50</v>
      </c>
      <c r="H5193" s="5">
        <v>70</v>
      </c>
      <c r="I5193" s="5">
        <v>140</v>
      </c>
      <c r="J5193" s="5">
        <v>110</v>
      </c>
      <c r="K5193" s="5">
        <v>150</v>
      </c>
      <c r="L5193" s="5">
        <f t="shared" si="486"/>
        <v>0</v>
      </c>
      <c r="M5193" s="5">
        <f t="shared" si="487"/>
        <v>0.39368092666380206</v>
      </c>
      <c r="N5193" s="5">
        <f t="shared" si="488"/>
        <v>0.56776536320960103</v>
      </c>
      <c r="O5193" s="5">
        <f t="shared" si="489"/>
        <v>0.97472822819006066</v>
      </c>
      <c r="P5193" s="5">
        <f t="shared" si="490"/>
        <v>0.71841011609220118</v>
      </c>
      <c r="Q5193" s="5">
        <f t="shared" si="491"/>
        <v>0.64893669516113084</v>
      </c>
      <c r="R5193" s="5">
        <v>-0.49399999999999999</v>
      </c>
    </row>
    <row r="5194" spans="1:18">
      <c r="A5194" s="30" t="s">
        <v>14584</v>
      </c>
      <c r="B5194" s="5" t="s">
        <v>14585</v>
      </c>
      <c r="C5194" s="5" t="s">
        <v>14586</v>
      </c>
      <c r="D5194" s="5">
        <v>6.1045800000000003</v>
      </c>
      <c r="E5194" s="5">
        <v>520</v>
      </c>
      <c r="F5194" s="5">
        <v>0</v>
      </c>
      <c r="G5194" s="5">
        <v>0</v>
      </c>
      <c r="H5194" s="5">
        <v>0</v>
      </c>
      <c r="I5194" s="5">
        <v>20</v>
      </c>
      <c r="J5194" s="5">
        <v>50</v>
      </c>
      <c r="K5194" s="5">
        <v>0</v>
      </c>
      <c r="L5194" s="5">
        <f t="shared" si="486"/>
        <v>0</v>
      </c>
      <c r="M5194" s="5">
        <f t="shared" si="487"/>
        <v>0</v>
      </c>
      <c r="N5194" s="5">
        <f t="shared" si="488"/>
        <v>0</v>
      </c>
      <c r="O5194" s="5">
        <f t="shared" si="489"/>
        <v>0.14379919190606116</v>
      </c>
      <c r="P5194" s="5">
        <f t="shared" si="490"/>
        <v>0.33722572757125174</v>
      </c>
      <c r="Q5194" s="5">
        <f t="shared" si="491"/>
        <v>0</v>
      </c>
      <c r="R5194" s="5">
        <v>-1.298</v>
      </c>
    </row>
    <row r="5195" spans="1:18">
      <c r="A5195" s="30" t="s">
        <v>14587</v>
      </c>
      <c r="B5195" s="5" t="s">
        <v>14588</v>
      </c>
      <c r="C5195" s="5" t="s">
        <v>14589</v>
      </c>
      <c r="D5195" s="5">
        <v>28.737597999999998</v>
      </c>
      <c r="E5195" s="5">
        <v>536</v>
      </c>
      <c r="F5195" s="5">
        <v>0</v>
      </c>
      <c r="G5195" s="5">
        <v>0</v>
      </c>
      <c r="H5195" s="5">
        <v>60</v>
      </c>
      <c r="I5195" s="5">
        <v>20</v>
      </c>
      <c r="J5195" s="5">
        <v>210</v>
      </c>
      <c r="K5195" s="5">
        <v>120</v>
      </c>
      <c r="L5195" s="5">
        <f t="shared" si="486"/>
        <v>0</v>
      </c>
      <c r="M5195" s="5">
        <f t="shared" si="487"/>
        <v>0</v>
      </c>
      <c r="N5195" s="5">
        <f t="shared" si="488"/>
        <v>0.4875639659545134</v>
      </c>
      <c r="O5195" s="5">
        <f t="shared" si="489"/>
        <v>0.13950667871483546</v>
      </c>
      <c r="P5195" s="5">
        <f t="shared" si="490"/>
        <v>1.3740690093574885</v>
      </c>
      <c r="Q5195" s="5">
        <f t="shared" si="491"/>
        <v>0.52011791836048837</v>
      </c>
      <c r="R5195" s="5">
        <v>-1.9019999999999999</v>
      </c>
    </row>
    <row r="5196" spans="1:18">
      <c r="A5196" s="30" t="s">
        <v>14590</v>
      </c>
      <c r="B5196" s="5" t="s">
        <v>14591</v>
      </c>
      <c r="C5196" s="5" t="s">
        <v>14592</v>
      </c>
      <c r="D5196" s="5">
        <v>13.05575</v>
      </c>
      <c r="E5196" s="5">
        <v>521</v>
      </c>
      <c r="F5196" s="5">
        <v>50</v>
      </c>
      <c r="G5196" s="5">
        <v>0</v>
      </c>
      <c r="H5196" s="5">
        <v>0</v>
      </c>
      <c r="I5196" s="5">
        <v>40</v>
      </c>
      <c r="J5196" s="5">
        <v>40</v>
      </c>
      <c r="K5196" s="5">
        <v>105</v>
      </c>
      <c r="L5196" s="5">
        <f t="shared" si="486"/>
        <v>0.32326824297089413</v>
      </c>
      <c r="M5196" s="5">
        <f t="shared" si="487"/>
        <v>0</v>
      </c>
      <c r="N5196" s="5">
        <f t="shared" si="488"/>
        <v>0</v>
      </c>
      <c r="O5196" s="5">
        <f t="shared" si="489"/>
        <v>0.28704637155912399</v>
      </c>
      <c r="P5196" s="5">
        <f t="shared" si="490"/>
        <v>0.26926276903961754</v>
      </c>
      <c r="Q5196" s="5">
        <f t="shared" si="491"/>
        <v>0.46820595721894254</v>
      </c>
      <c r="R5196" s="5">
        <v>-0.95799999999999996</v>
      </c>
    </row>
    <row r="5197" spans="1:18">
      <c r="A5197" s="30" t="s">
        <v>14593</v>
      </c>
      <c r="B5197" s="5" t="s">
        <v>14594</v>
      </c>
      <c r="C5197" s="5" t="s">
        <v>14595</v>
      </c>
      <c r="D5197" s="5">
        <v>9.3482459999999996</v>
      </c>
      <c r="E5197" s="5">
        <v>162</v>
      </c>
      <c r="F5197" s="5">
        <v>0</v>
      </c>
      <c r="G5197" s="5">
        <v>17</v>
      </c>
      <c r="H5197" s="5">
        <v>19</v>
      </c>
      <c r="I5197" s="5">
        <v>26.4</v>
      </c>
      <c r="J5197" s="5">
        <v>13</v>
      </c>
      <c r="K5197" s="5">
        <v>33</v>
      </c>
      <c r="L5197" s="5">
        <f t="shared" si="486"/>
        <v>0</v>
      </c>
      <c r="M5197" s="5">
        <f t="shared" si="487"/>
        <v>0.44369298512516658</v>
      </c>
      <c r="N5197" s="5">
        <f t="shared" si="488"/>
        <v>0.51083862441160122</v>
      </c>
      <c r="O5197" s="5">
        <f t="shared" si="489"/>
        <v>0.60928250200197764</v>
      </c>
      <c r="P5197" s="5">
        <f t="shared" si="490"/>
        <v>0.28143776770143974</v>
      </c>
      <c r="Q5197" s="5">
        <f t="shared" si="491"/>
        <v>0.47324309361935796</v>
      </c>
      <c r="R5197" s="5">
        <v>-0.17</v>
      </c>
    </row>
    <row r="5198" spans="1:18">
      <c r="A5198" s="30" t="s">
        <v>14593</v>
      </c>
      <c r="B5198" s="5" t="s">
        <v>14596</v>
      </c>
      <c r="C5198" s="5" t="s">
        <v>14597</v>
      </c>
      <c r="D5198" s="5">
        <v>2.9035199999999999</v>
      </c>
      <c r="E5198" s="5">
        <v>166</v>
      </c>
      <c r="F5198" s="5">
        <v>0</v>
      </c>
      <c r="G5198" s="5">
        <v>17</v>
      </c>
      <c r="H5198" s="5">
        <v>19</v>
      </c>
      <c r="I5198" s="5">
        <v>26.4</v>
      </c>
      <c r="J5198" s="5">
        <v>13</v>
      </c>
      <c r="K5198" s="5">
        <v>33</v>
      </c>
      <c r="L5198" s="5">
        <f t="shared" si="486"/>
        <v>0</v>
      </c>
      <c r="M5198" s="5">
        <f t="shared" si="487"/>
        <v>0.43300158789323484</v>
      </c>
      <c r="N5198" s="5">
        <f t="shared" si="488"/>
        <v>0.49852925996794817</v>
      </c>
      <c r="O5198" s="5">
        <f t="shared" si="489"/>
        <v>0.59460099592964077</v>
      </c>
      <c r="P5198" s="5">
        <f t="shared" si="490"/>
        <v>0.27465613474477857</v>
      </c>
      <c r="Q5198" s="5">
        <f t="shared" si="491"/>
        <v>0.46183964558033735</v>
      </c>
      <c r="R5198" s="5">
        <v>-0.16900000000000001</v>
      </c>
    </row>
    <row r="5199" spans="1:18">
      <c r="A5199" s="30" t="s">
        <v>14593</v>
      </c>
      <c r="B5199" s="5" t="s">
        <v>14598</v>
      </c>
      <c r="C5199" s="5" t="s">
        <v>14599</v>
      </c>
      <c r="D5199" s="5">
        <v>4.9043349999999997</v>
      </c>
      <c r="E5199" s="5">
        <v>170</v>
      </c>
      <c r="F5199" s="5">
        <v>0</v>
      </c>
      <c r="G5199" s="5">
        <v>17</v>
      </c>
      <c r="H5199" s="5">
        <v>19</v>
      </c>
      <c r="I5199" s="5">
        <v>26.4</v>
      </c>
      <c r="J5199" s="5">
        <v>13</v>
      </c>
      <c r="K5199" s="5">
        <v>33</v>
      </c>
      <c r="L5199" s="5">
        <f t="shared" si="486"/>
        <v>0</v>
      </c>
      <c r="M5199" s="5">
        <f t="shared" si="487"/>
        <v>0.42281331523692345</v>
      </c>
      <c r="N5199" s="5">
        <f t="shared" si="488"/>
        <v>0.48679915973340832</v>
      </c>
      <c r="O5199" s="5">
        <f t="shared" si="489"/>
        <v>0.5806103842607081</v>
      </c>
      <c r="P5199" s="5">
        <f t="shared" si="490"/>
        <v>0.26819363745666608</v>
      </c>
      <c r="Q5199" s="5">
        <f t="shared" si="491"/>
        <v>0.4509728303902118</v>
      </c>
      <c r="R5199" s="5">
        <v>-0.17299999999999999</v>
      </c>
    </row>
    <row r="5200" spans="1:18">
      <c r="A5200" s="30" t="s">
        <v>14600</v>
      </c>
      <c r="B5200" s="5" t="s">
        <v>14601</v>
      </c>
      <c r="C5200" s="5" t="s">
        <v>14602</v>
      </c>
      <c r="D5200" s="5">
        <v>27.423749999999998</v>
      </c>
      <c r="E5200" s="5">
        <v>519</v>
      </c>
      <c r="F5200" s="5">
        <v>150</v>
      </c>
      <c r="G5200" s="5">
        <v>20</v>
      </c>
      <c r="H5200" s="5">
        <v>80</v>
      </c>
      <c r="I5200" s="5">
        <v>70</v>
      </c>
      <c r="J5200" s="5">
        <v>30</v>
      </c>
      <c r="K5200" s="5">
        <v>85</v>
      </c>
      <c r="L5200" s="5">
        <f t="shared" si="486"/>
        <v>0.97354193403373301</v>
      </c>
      <c r="M5200" s="5">
        <f t="shared" si="487"/>
        <v>0.16293384016837129</v>
      </c>
      <c r="N5200" s="5">
        <f t="shared" si="488"/>
        <v>0.67137902569459007</v>
      </c>
      <c r="O5200" s="5">
        <f t="shared" si="489"/>
        <v>0.50426691573994475</v>
      </c>
      <c r="P5200" s="5">
        <f t="shared" si="490"/>
        <v>0.20272529287520336</v>
      </c>
      <c r="Q5200" s="5">
        <f t="shared" si="491"/>
        <v>0.38048446307809658</v>
      </c>
      <c r="R5200" s="5">
        <v>0.53</v>
      </c>
    </row>
    <row r="5201" spans="1:18">
      <c r="A5201" s="30" t="s">
        <v>14603</v>
      </c>
      <c r="B5201" s="5" t="s">
        <v>14604</v>
      </c>
      <c r="C5201" s="5" t="s">
        <v>14605</v>
      </c>
      <c r="D5201" s="5">
        <v>7.4948300000000003</v>
      </c>
      <c r="E5201" s="5">
        <v>526</v>
      </c>
      <c r="F5201" s="5">
        <v>47</v>
      </c>
      <c r="G5201" s="5">
        <v>0</v>
      </c>
      <c r="H5201" s="5">
        <v>0</v>
      </c>
      <c r="I5201" s="5">
        <v>25</v>
      </c>
      <c r="J5201" s="5">
        <v>30</v>
      </c>
      <c r="K5201" s="5">
        <v>40</v>
      </c>
      <c r="L5201" s="5">
        <f t="shared" si="486"/>
        <v>0.30098362987179789</v>
      </c>
      <c r="M5201" s="5">
        <f t="shared" si="487"/>
        <v>0</v>
      </c>
      <c r="N5201" s="5">
        <f t="shared" si="488"/>
        <v>0</v>
      </c>
      <c r="O5201" s="5">
        <f t="shared" si="489"/>
        <v>0.17769862117669152</v>
      </c>
      <c r="P5201" s="5">
        <f t="shared" si="490"/>
        <v>0.20002742776089458</v>
      </c>
      <c r="Q5201" s="5">
        <f t="shared" si="491"/>
        <v>0.17666869723778317</v>
      </c>
      <c r="R5201" s="5">
        <v>-0.442</v>
      </c>
    </row>
    <row r="5202" spans="1:18">
      <c r="A5202" s="30" t="s">
        <v>14603</v>
      </c>
      <c r="B5202" s="5" t="s">
        <v>14606</v>
      </c>
      <c r="C5202" s="5" t="s">
        <v>14607</v>
      </c>
      <c r="D5202" s="5">
        <v>3.3140749999999999</v>
      </c>
      <c r="E5202" s="5">
        <v>539</v>
      </c>
      <c r="F5202" s="5">
        <v>47</v>
      </c>
      <c r="G5202" s="5">
        <v>0</v>
      </c>
      <c r="H5202" s="5">
        <v>0</v>
      </c>
      <c r="I5202" s="5">
        <v>25</v>
      </c>
      <c r="J5202" s="5">
        <v>30</v>
      </c>
      <c r="K5202" s="5">
        <v>40</v>
      </c>
      <c r="L5202" s="5">
        <f t="shared" si="486"/>
        <v>0.29372428443889737</v>
      </c>
      <c r="M5202" s="5">
        <f t="shared" si="487"/>
        <v>0</v>
      </c>
      <c r="N5202" s="5">
        <f t="shared" si="488"/>
        <v>0</v>
      </c>
      <c r="O5202" s="5">
        <f t="shared" si="489"/>
        <v>0.17341275461769898</v>
      </c>
      <c r="P5202" s="5">
        <f t="shared" si="490"/>
        <v>0.195203018557014</v>
      </c>
      <c r="Q5202" s="5">
        <f t="shared" si="491"/>
        <v>0.17240767114484962</v>
      </c>
      <c r="R5202" s="5">
        <v>-0.44500000000000001</v>
      </c>
    </row>
    <row r="5203" spans="1:18">
      <c r="A5203" s="30" t="s">
        <v>14608</v>
      </c>
      <c r="B5203" s="5" t="s">
        <v>14609</v>
      </c>
      <c r="C5203" s="5" t="s">
        <v>14610</v>
      </c>
      <c r="D5203" s="5">
        <v>43.165253</v>
      </c>
      <c r="E5203" s="5">
        <v>162</v>
      </c>
      <c r="F5203" s="5">
        <v>0</v>
      </c>
      <c r="G5203" s="5">
        <v>70</v>
      </c>
      <c r="H5203" s="5">
        <v>70</v>
      </c>
      <c r="I5203" s="5">
        <v>40</v>
      </c>
      <c r="J5203" s="5">
        <v>60</v>
      </c>
      <c r="K5203" s="5">
        <v>80</v>
      </c>
      <c r="L5203" s="5">
        <f t="shared" si="486"/>
        <v>0</v>
      </c>
      <c r="M5203" s="5">
        <f t="shared" si="487"/>
        <v>1.826971115221274</v>
      </c>
      <c r="N5203" s="5">
        <f t="shared" si="488"/>
        <v>1.8820370373058992</v>
      </c>
      <c r="O5203" s="5">
        <f t="shared" si="489"/>
        <v>0.92315530606360252</v>
      </c>
      <c r="P5203" s="5">
        <f t="shared" si="490"/>
        <v>1.2989435432374141</v>
      </c>
      <c r="Q5203" s="5">
        <f t="shared" si="491"/>
        <v>1.1472559845317771</v>
      </c>
      <c r="R5203" s="5">
        <v>-0.24</v>
      </c>
    </row>
    <row r="5204" spans="1:18">
      <c r="A5204" s="30" t="s">
        <v>14611</v>
      </c>
      <c r="B5204" s="5" t="s">
        <v>14612</v>
      </c>
      <c r="C5204" s="5" t="s">
        <v>14613</v>
      </c>
      <c r="D5204" s="5">
        <v>2.9738500000000001</v>
      </c>
      <c r="E5204" s="5">
        <v>437</v>
      </c>
      <c r="F5204" s="5">
        <v>0</v>
      </c>
      <c r="G5204" s="5">
        <v>0</v>
      </c>
      <c r="H5204" s="5">
        <v>0</v>
      </c>
      <c r="I5204" s="5">
        <v>0</v>
      </c>
      <c r="J5204" s="5">
        <v>10</v>
      </c>
      <c r="K5204" s="5">
        <v>0</v>
      </c>
      <c r="L5204" s="5">
        <f t="shared" si="486"/>
        <v>0</v>
      </c>
      <c r="M5204" s="5">
        <f t="shared" si="487"/>
        <v>0</v>
      </c>
      <c r="N5204" s="5">
        <f t="shared" si="488"/>
        <v>0</v>
      </c>
      <c r="O5204" s="5">
        <f t="shared" si="489"/>
        <v>0</v>
      </c>
      <c r="P5204" s="5">
        <f t="shared" si="490"/>
        <v>8.0255093060435198E-2</v>
      </c>
      <c r="Q5204" s="5">
        <f t="shared" si="491"/>
        <v>0</v>
      </c>
      <c r="R5204" s="5">
        <v>-1.554</v>
      </c>
    </row>
    <row r="5205" spans="1:18">
      <c r="A5205" s="30" t="s">
        <v>14614</v>
      </c>
      <c r="B5205" s="5" t="s">
        <v>14615</v>
      </c>
      <c r="C5205" s="5" t="s">
        <v>14616</v>
      </c>
      <c r="D5205" s="5">
        <v>12.11923</v>
      </c>
      <c r="E5205" s="5">
        <v>404</v>
      </c>
      <c r="F5205" s="5">
        <v>0</v>
      </c>
      <c r="G5205" s="5">
        <v>0</v>
      </c>
      <c r="H5205" s="5">
        <v>0</v>
      </c>
      <c r="I5205" s="5">
        <v>0</v>
      </c>
      <c r="J5205" s="5">
        <v>40</v>
      </c>
      <c r="K5205" s="5">
        <v>40</v>
      </c>
      <c r="L5205" s="5">
        <f t="shared" si="486"/>
        <v>0</v>
      </c>
      <c r="M5205" s="5">
        <f t="shared" si="487"/>
        <v>0</v>
      </c>
      <c r="N5205" s="5">
        <f t="shared" si="488"/>
        <v>0</v>
      </c>
      <c r="O5205" s="5">
        <f t="shared" si="489"/>
        <v>0</v>
      </c>
      <c r="P5205" s="5">
        <f t="shared" si="490"/>
        <v>0.34724233334069488</v>
      </c>
      <c r="Q5205" s="5">
        <f t="shared" si="491"/>
        <v>0.23001914541354937</v>
      </c>
      <c r="R5205" s="5">
        <v>-3.5419999999999998</v>
      </c>
    </row>
    <row r="5206" spans="1:18">
      <c r="A5206" s="30" t="s">
        <v>14617</v>
      </c>
      <c r="B5206" s="5" t="s">
        <v>14618</v>
      </c>
      <c r="C5206" s="5" t="s">
        <v>14619</v>
      </c>
      <c r="D5206" s="5">
        <v>11.158621</v>
      </c>
      <c r="E5206" s="5">
        <v>406</v>
      </c>
      <c r="F5206" s="5">
        <v>0</v>
      </c>
      <c r="G5206" s="5">
        <v>0</v>
      </c>
      <c r="H5206" s="5">
        <v>0</v>
      </c>
      <c r="I5206" s="5">
        <v>0</v>
      </c>
      <c r="J5206" s="5">
        <v>40</v>
      </c>
      <c r="K5206" s="5">
        <v>50</v>
      </c>
      <c r="L5206" s="5">
        <f t="shared" si="486"/>
        <v>0</v>
      </c>
      <c r="M5206" s="5">
        <f t="shared" si="487"/>
        <v>0</v>
      </c>
      <c r="N5206" s="5">
        <f t="shared" si="488"/>
        <v>0</v>
      </c>
      <c r="O5206" s="5">
        <f t="shared" si="489"/>
        <v>0</v>
      </c>
      <c r="P5206" s="5">
        <f t="shared" si="490"/>
        <v>0.34553177997448453</v>
      </c>
      <c r="Q5206" s="5">
        <f t="shared" si="491"/>
        <v>0.28610755771882368</v>
      </c>
      <c r="R5206" s="5">
        <v>-3.6920000000000002</v>
      </c>
    </row>
    <row r="5207" spans="1:18">
      <c r="A5207" s="30" t="s">
        <v>14620</v>
      </c>
      <c r="B5207" s="5" t="s">
        <v>14621</v>
      </c>
      <c r="C5207" s="5" t="s">
        <v>14622</v>
      </c>
      <c r="D5207" s="5">
        <v>123.401505</v>
      </c>
      <c r="E5207" s="5">
        <v>154</v>
      </c>
      <c r="F5207" s="5">
        <v>97</v>
      </c>
      <c r="G5207" s="5">
        <v>170</v>
      </c>
      <c r="H5207" s="5">
        <v>140</v>
      </c>
      <c r="I5207" s="5">
        <v>160</v>
      </c>
      <c r="J5207" s="5">
        <v>60</v>
      </c>
      <c r="K5207" s="5">
        <v>160</v>
      </c>
      <c r="L5207" s="5">
        <f t="shared" si="486"/>
        <v>2.1216892461065036</v>
      </c>
      <c r="M5207" s="5">
        <f t="shared" si="487"/>
        <v>4.6674197136543496</v>
      </c>
      <c r="N5207" s="5">
        <f t="shared" si="488"/>
        <v>3.959610390176048</v>
      </c>
      <c r="O5207" s="5">
        <f t="shared" si="489"/>
        <v>3.8844457034364575</v>
      </c>
      <c r="P5207" s="5">
        <f t="shared" si="490"/>
        <v>1.366421129899098</v>
      </c>
      <c r="Q5207" s="5">
        <f t="shared" si="491"/>
        <v>2.4137073960278941</v>
      </c>
      <c r="R5207" s="5">
        <v>0.44900000000000001</v>
      </c>
    </row>
    <row r="5208" spans="1:18">
      <c r="A5208" s="30" t="s">
        <v>14623</v>
      </c>
      <c r="B5208" s="5" t="s">
        <v>14624</v>
      </c>
      <c r="C5208" s="5" t="s">
        <v>14625</v>
      </c>
      <c r="D5208" s="5">
        <v>24.302349</v>
      </c>
      <c r="E5208" s="5">
        <v>222</v>
      </c>
      <c r="F5208" s="5">
        <v>130</v>
      </c>
      <c r="G5208" s="5">
        <v>175</v>
      </c>
      <c r="H5208" s="5">
        <v>90</v>
      </c>
      <c r="I5208" s="5">
        <v>70</v>
      </c>
      <c r="J5208" s="5">
        <v>90</v>
      </c>
      <c r="K5208" s="5">
        <v>90</v>
      </c>
      <c r="L5208" s="5">
        <f t="shared" si="486"/>
        <v>1.9725187474251042</v>
      </c>
      <c r="M5208" s="5">
        <f t="shared" si="487"/>
        <v>3.3329878453361079</v>
      </c>
      <c r="N5208" s="5">
        <f t="shared" si="488"/>
        <v>1.7657722010244541</v>
      </c>
      <c r="O5208" s="5">
        <f t="shared" si="489"/>
        <v>1.1788942759866274</v>
      </c>
      <c r="P5208" s="5">
        <f t="shared" si="490"/>
        <v>1.4218165811112238</v>
      </c>
      <c r="Q5208" s="5">
        <f t="shared" si="491"/>
        <v>0.94183514946358726</v>
      </c>
      <c r="R5208" s="5">
        <v>0.45300000000000001</v>
      </c>
    </row>
    <row r="5209" spans="1:18">
      <c r="A5209" s="30" t="s">
        <v>14626</v>
      </c>
      <c r="B5209" s="5" t="s">
        <v>14627</v>
      </c>
      <c r="C5209" s="5" t="s">
        <v>14628</v>
      </c>
      <c r="D5209" s="5">
        <v>77.467751000000007</v>
      </c>
      <c r="E5209" s="5">
        <v>2444</v>
      </c>
      <c r="F5209" s="5">
        <v>0</v>
      </c>
      <c r="G5209" s="5">
        <v>0</v>
      </c>
      <c r="H5209" s="5">
        <v>0</v>
      </c>
      <c r="I5209" s="5">
        <v>0</v>
      </c>
      <c r="J5209" s="5">
        <v>150</v>
      </c>
      <c r="K5209" s="5">
        <v>210</v>
      </c>
      <c r="L5209" s="5">
        <f t="shared" si="486"/>
        <v>0</v>
      </c>
      <c r="M5209" s="5">
        <f t="shared" si="487"/>
        <v>0</v>
      </c>
      <c r="N5209" s="5">
        <f t="shared" si="488"/>
        <v>0</v>
      </c>
      <c r="O5209" s="5">
        <f t="shared" si="489"/>
        <v>0</v>
      </c>
      <c r="P5209" s="5">
        <f t="shared" si="490"/>
        <v>0.21525046440718196</v>
      </c>
      <c r="Q5209" s="5">
        <f t="shared" si="491"/>
        <v>0.19961972480447551</v>
      </c>
      <c r="R5209" s="5">
        <v>-5.117</v>
      </c>
    </row>
    <row r="5210" spans="1:18">
      <c r="A5210" s="30" t="s">
        <v>14626</v>
      </c>
      <c r="B5210" s="5" t="s">
        <v>14629</v>
      </c>
      <c r="C5210" s="5" t="s">
        <v>14630</v>
      </c>
      <c r="D5210" s="5">
        <v>12.90845</v>
      </c>
      <c r="E5210" s="5">
        <v>2126</v>
      </c>
      <c r="F5210" s="5">
        <v>0</v>
      </c>
      <c r="G5210" s="5">
        <v>0</v>
      </c>
      <c r="H5210" s="5">
        <v>0</v>
      </c>
      <c r="I5210" s="5">
        <v>0</v>
      </c>
      <c r="J5210" s="5">
        <v>150</v>
      </c>
      <c r="K5210" s="5">
        <v>0</v>
      </c>
      <c r="L5210" s="5">
        <f t="shared" si="486"/>
        <v>0</v>
      </c>
      <c r="M5210" s="5">
        <f t="shared" si="487"/>
        <v>0</v>
      </c>
      <c r="N5210" s="5">
        <f t="shared" si="488"/>
        <v>0</v>
      </c>
      <c r="O5210" s="5">
        <f t="shared" si="489"/>
        <v>0</v>
      </c>
      <c r="P5210" s="5">
        <f t="shared" si="490"/>
        <v>0.24744691204663813</v>
      </c>
      <c r="Q5210" s="5">
        <f t="shared" si="491"/>
        <v>0</v>
      </c>
      <c r="R5210" s="5">
        <v>-4.1660000000000004</v>
      </c>
    </row>
    <row r="5211" spans="1:18">
      <c r="A5211" s="30" t="s">
        <v>14631</v>
      </c>
      <c r="B5211" s="5" t="s">
        <v>14632</v>
      </c>
      <c r="C5211" s="5" t="s">
        <v>14633</v>
      </c>
      <c r="D5211" s="5">
        <v>1.87391</v>
      </c>
      <c r="E5211" s="5">
        <v>724</v>
      </c>
      <c r="F5211" s="5">
        <v>0</v>
      </c>
      <c r="G5211" s="5">
        <v>0</v>
      </c>
      <c r="H5211" s="5">
        <v>0</v>
      </c>
      <c r="I5211" s="5">
        <v>0</v>
      </c>
      <c r="J5211" s="5">
        <v>8</v>
      </c>
      <c r="K5211" s="5">
        <v>6</v>
      </c>
      <c r="L5211" s="5">
        <f t="shared" si="486"/>
        <v>0</v>
      </c>
      <c r="M5211" s="5">
        <f t="shared" si="487"/>
        <v>0</v>
      </c>
      <c r="N5211" s="5">
        <f t="shared" si="488"/>
        <v>0</v>
      </c>
      <c r="O5211" s="5">
        <f t="shared" si="489"/>
        <v>0</v>
      </c>
      <c r="P5211" s="5">
        <f t="shared" si="490"/>
        <v>3.8753011787193571E-2</v>
      </c>
      <c r="Q5211" s="5">
        <f t="shared" si="491"/>
        <v>1.9252983718316422E-2</v>
      </c>
      <c r="R5211" s="5">
        <v>-1.802</v>
      </c>
    </row>
    <row r="5212" spans="1:18">
      <c r="A5212" s="30" t="s">
        <v>14631</v>
      </c>
      <c r="B5212" s="5" t="s">
        <v>14634</v>
      </c>
      <c r="C5212" s="5" t="s">
        <v>14635</v>
      </c>
      <c r="D5212" s="5">
        <v>1.0347900000000001</v>
      </c>
      <c r="E5212" s="5">
        <v>938</v>
      </c>
      <c r="F5212" s="5">
        <v>0</v>
      </c>
      <c r="G5212" s="5">
        <v>0</v>
      </c>
      <c r="H5212" s="5">
        <v>0</v>
      </c>
      <c r="I5212" s="5">
        <v>0</v>
      </c>
      <c r="J5212" s="5">
        <v>8</v>
      </c>
      <c r="K5212" s="5">
        <v>6</v>
      </c>
      <c r="L5212" s="5">
        <f t="shared" si="486"/>
        <v>0</v>
      </c>
      <c r="M5212" s="5">
        <f t="shared" si="487"/>
        <v>0</v>
      </c>
      <c r="N5212" s="5">
        <f t="shared" si="488"/>
        <v>0</v>
      </c>
      <c r="O5212" s="5">
        <f t="shared" si="489"/>
        <v>0</v>
      </c>
      <c r="P5212" s="5">
        <f t="shared" si="490"/>
        <v>2.9911706326149409E-2</v>
      </c>
      <c r="Q5212" s="5">
        <f t="shared" si="491"/>
        <v>1.4860511953156814E-2</v>
      </c>
      <c r="R5212" s="5">
        <v>-1.8220000000000001</v>
      </c>
    </row>
    <row r="5213" spans="1:18">
      <c r="A5213" s="30" t="s">
        <v>14631</v>
      </c>
      <c r="B5213" s="5" t="s">
        <v>14636</v>
      </c>
      <c r="C5213" s="5" t="s">
        <v>14637</v>
      </c>
      <c r="D5213" s="5">
        <v>4.1666999999999996</v>
      </c>
      <c r="E5213" s="5">
        <v>740</v>
      </c>
      <c r="F5213" s="5">
        <v>0</v>
      </c>
      <c r="G5213" s="5">
        <v>0</v>
      </c>
      <c r="H5213" s="5">
        <v>0</v>
      </c>
      <c r="I5213" s="5">
        <v>0</v>
      </c>
      <c r="J5213" s="5">
        <v>8</v>
      </c>
      <c r="K5213" s="5">
        <v>6</v>
      </c>
      <c r="L5213" s="5">
        <f t="shared" si="486"/>
        <v>0</v>
      </c>
      <c r="M5213" s="5">
        <f t="shared" si="487"/>
        <v>0</v>
      </c>
      <c r="N5213" s="5">
        <f t="shared" si="488"/>
        <v>0</v>
      </c>
      <c r="O5213" s="5">
        <f t="shared" si="489"/>
        <v>0</v>
      </c>
      <c r="P5213" s="5">
        <f t="shared" si="490"/>
        <v>3.7915108829632629E-2</v>
      </c>
      <c r="Q5213" s="5">
        <f t="shared" si="491"/>
        <v>1.8836702989271745E-2</v>
      </c>
      <c r="R5213" s="5">
        <v>-1.8180000000000001</v>
      </c>
    </row>
    <row r="5214" spans="1:18">
      <c r="A5214" s="30" t="s">
        <v>14631</v>
      </c>
      <c r="B5214" s="5" t="s">
        <v>14638</v>
      </c>
      <c r="C5214" s="5" t="s">
        <v>14639</v>
      </c>
      <c r="D5214" s="5">
        <v>1.140857</v>
      </c>
      <c r="E5214" s="5">
        <v>684</v>
      </c>
      <c r="F5214" s="5">
        <v>0</v>
      </c>
      <c r="G5214" s="5">
        <v>0</v>
      </c>
      <c r="H5214" s="5">
        <v>0</v>
      </c>
      <c r="I5214" s="5">
        <v>0</v>
      </c>
      <c r="J5214" s="5">
        <v>8</v>
      </c>
      <c r="K5214" s="5">
        <v>6</v>
      </c>
      <c r="L5214" s="5">
        <f t="shared" si="486"/>
        <v>0</v>
      </c>
      <c r="M5214" s="5">
        <f t="shared" si="487"/>
        <v>0</v>
      </c>
      <c r="N5214" s="5">
        <f t="shared" si="488"/>
        <v>0</v>
      </c>
      <c r="O5214" s="5">
        <f t="shared" si="489"/>
        <v>0</v>
      </c>
      <c r="P5214" s="5">
        <f t="shared" si="490"/>
        <v>4.1019269786444656E-2</v>
      </c>
      <c r="Q5214" s="5">
        <f t="shared" si="491"/>
        <v>2.0378889198919722E-2</v>
      </c>
      <c r="R5214" s="5">
        <v>-1.794</v>
      </c>
    </row>
    <row r="5215" spans="1:18">
      <c r="A5215" s="30" t="s">
        <v>14631</v>
      </c>
      <c r="B5215" s="5" t="s">
        <v>14640</v>
      </c>
      <c r="C5215" s="5" t="s">
        <v>14641</v>
      </c>
      <c r="D5215" s="5">
        <v>3.0938E-2</v>
      </c>
      <c r="E5215" s="5">
        <v>714</v>
      </c>
      <c r="F5215" s="5">
        <v>0</v>
      </c>
      <c r="G5215" s="5">
        <v>0</v>
      </c>
      <c r="H5215" s="5">
        <v>0</v>
      </c>
      <c r="I5215" s="5">
        <v>0</v>
      </c>
      <c r="J5215" s="5">
        <v>8</v>
      </c>
      <c r="K5215" s="5">
        <v>6</v>
      </c>
      <c r="L5215" s="5">
        <f t="shared" si="486"/>
        <v>0</v>
      </c>
      <c r="M5215" s="5">
        <f t="shared" si="487"/>
        <v>0</v>
      </c>
      <c r="N5215" s="5">
        <f t="shared" si="488"/>
        <v>0</v>
      </c>
      <c r="O5215" s="5">
        <f t="shared" si="489"/>
        <v>0</v>
      </c>
      <c r="P5215" s="5">
        <f t="shared" si="490"/>
        <v>3.9295771055921767E-2</v>
      </c>
      <c r="Q5215" s="5">
        <f t="shared" si="491"/>
        <v>1.9522633350225617E-2</v>
      </c>
      <c r="R5215" s="5">
        <v>-1.823</v>
      </c>
    </row>
    <row r="5216" spans="1:18">
      <c r="A5216" s="30" t="s">
        <v>14642</v>
      </c>
      <c r="B5216" s="5" t="s">
        <v>14643</v>
      </c>
      <c r="C5216" s="5" t="s">
        <v>14644</v>
      </c>
      <c r="D5216" s="5">
        <v>3.9633150000000001</v>
      </c>
      <c r="E5216" s="5">
        <v>1196</v>
      </c>
      <c r="F5216" s="5">
        <v>0</v>
      </c>
      <c r="G5216" s="5">
        <v>0</v>
      </c>
      <c r="H5216" s="5">
        <v>0</v>
      </c>
      <c r="I5216" s="5">
        <v>0</v>
      </c>
      <c r="J5216" s="5">
        <v>70</v>
      </c>
      <c r="K5216" s="5">
        <v>50</v>
      </c>
      <c r="L5216" s="5">
        <f t="shared" si="486"/>
        <v>0</v>
      </c>
      <c r="M5216" s="5">
        <f t="shared" si="487"/>
        <v>0</v>
      </c>
      <c r="N5216" s="5">
        <f t="shared" si="488"/>
        <v>0</v>
      </c>
      <c r="O5216" s="5">
        <f t="shared" si="489"/>
        <v>0</v>
      </c>
      <c r="P5216" s="5">
        <f t="shared" si="490"/>
        <v>0.20526783417380542</v>
      </c>
      <c r="Q5216" s="5">
        <f t="shared" si="491"/>
        <v>9.7123468590169251E-2</v>
      </c>
      <c r="R5216" s="5">
        <v>-3.9550000000000001</v>
      </c>
    </row>
    <row r="5217" spans="1:18">
      <c r="A5217" s="30" t="s">
        <v>14642</v>
      </c>
      <c r="B5217" s="5" t="s">
        <v>14645</v>
      </c>
      <c r="C5217" s="5" t="s">
        <v>14646</v>
      </c>
      <c r="D5217" s="5">
        <v>7.3189599999999997</v>
      </c>
      <c r="E5217" s="5">
        <v>1214</v>
      </c>
      <c r="F5217" s="5">
        <v>0</v>
      </c>
      <c r="G5217" s="5">
        <v>0</v>
      </c>
      <c r="H5217" s="5">
        <v>0</v>
      </c>
      <c r="I5217" s="5">
        <v>0</v>
      </c>
      <c r="J5217" s="5">
        <v>70</v>
      </c>
      <c r="K5217" s="5">
        <v>50</v>
      </c>
      <c r="L5217" s="5">
        <f t="shared" si="486"/>
        <v>0</v>
      </c>
      <c r="M5217" s="5">
        <f t="shared" si="487"/>
        <v>0</v>
      </c>
      <c r="N5217" s="5">
        <f t="shared" si="488"/>
        <v>0</v>
      </c>
      <c r="O5217" s="5">
        <f t="shared" si="489"/>
        <v>0</v>
      </c>
      <c r="P5217" s="5">
        <f t="shared" si="490"/>
        <v>0.20222432427666498</v>
      </c>
      <c r="Q5217" s="5">
        <f t="shared" si="491"/>
        <v>9.5683417161319936E-2</v>
      </c>
      <c r="R5217" s="5">
        <v>-3.9409999999999998</v>
      </c>
    </row>
    <row r="5218" spans="1:18">
      <c r="A5218" s="30" t="s">
        <v>14647</v>
      </c>
      <c r="B5218" s="5" t="s">
        <v>14648</v>
      </c>
      <c r="C5218" s="5" t="s">
        <v>14649</v>
      </c>
      <c r="D5218" s="5">
        <v>6.2022300000000001</v>
      </c>
      <c r="E5218" s="5">
        <v>1168</v>
      </c>
      <c r="F5218" s="5">
        <v>0</v>
      </c>
      <c r="G5218" s="5">
        <v>0</v>
      </c>
      <c r="H5218" s="5">
        <v>0</v>
      </c>
      <c r="I5218" s="5">
        <v>0</v>
      </c>
      <c r="J5218" s="5">
        <v>20</v>
      </c>
      <c r="K5218" s="5">
        <v>0</v>
      </c>
      <c r="L5218" s="5">
        <f t="shared" si="486"/>
        <v>0</v>
      </c>
      <c r="M5218" s="5">
        <f t="shared" si="487"/>
        <v>0</v>
      </c>
      <c r="N5218" s="5">
        <f t="shared" si="488"/>
        <v>0</v>
      </c>
      <c r="O5218" s="5">
        <f t="shared" si="489"/>
        <v>0</v>
      </c>
      <c r="P5218" s="5">
        <f t="shared" si="490"/>
        <v>6.005389669077086E-2</v>
      </c>
      <c r="Q5218" s="5">
        <f t="shared" si="491"/>
        <v>0</v>
      </c>
      <c r="R5218" s="5">
        <v>-2.2000000000000002</v>
      </c>
    </row>
    <row r="5219" spans="1:18">
      <c r="A5219" s="30" t="s">
        <v>14647</v>
      </c>
      <c r="B5219" s="5" t="s">
        <v>14650</v>
      </c>
      <c r="C5219" s="5" t="s">
        <v>14651</v>
      </c>
      <c r="D5219" s="5">
        <v>3.809545</v>
      </c>
      <c r="E5219" s="5">
        <v>1192</v>
      </c>
      <c r="F5219" s="5">
        <v>0</v>
      </c>
      <c r="G5219" s="5">
        <v>0</v>
      </c>
      <c r="H5219" s="5">
        <v>0</v>
      </c>
      <c r="I5219" s="5">
        <v>0</v>
      </c>
      <c r="J5219" s="5">
        <v>20</v>
      </c>
      <c r="K5219" s="5">
        <v>0</v>
      </c>
      <c r="L5219" s="5">
        <f t="shared" si="486"/>
        <v>0</v>
      </c>
      <c r="M5219" s="5">
        <f t="shared" si="487"/>
        <v>0</v>
      </c>
      <c r="N5219" s="5">
        <f t="shared" si="488"/>
        <v>0</v>
      </c>
      <c r="O5219" s="5">
        <f t="shared" si="489"/>
        <v>0</v>
      </c>
      <c r="P5219" s="5">
        <f t="shared" si="490"/>
        <v>5.8844757831225135E-2</v>
      </c>
      <c r="Q5219" s="5">
        <f t="shared" si="491"/>
        <v>0</v>
      </c>
      <c r="R5219" s="5">
        <v>-2.218</v>
      </c>
    </row>
    <row r="5220" spans="1:18">
      <c r="A5220" s="30" t="s">
        <v>14652</v>
      </c>
      <c r="B5220" s="5" t="s">
        <v>14653</v>
      </c>
      <c r="C5220" s="5" t="s">
        <v>14654</v>
      </c>
      <c r="D5220" s="5">
        <v>10.253405000000001</v>
      </c>
      <c r="E5220" s="5">
        <v>1159</v>
      </c>
      <c r="F5220" s="5">
        <v>0</v>
      </c>
      <c r="G5220" s="5">
        <v>25</v>
      </c>
      <c r="H5220" s="5">
        <v>120</v>
      </c>
      <c r="I5220" s="5">
        <v>120</v>
      </c>
      <c r="J5220" s="5">
        <v>150</v>
      </c>
      <c r="K5220" s="5">
        <v>140</v>
      </c>
      <c r="L5220" s="5">
        <f t="shared" si="486"/>
        <v>0</v>
      </c>
      <c r="M5220" s="5">
        <f t="shared" si="487"/>
        <v>9.1202181888896339E-2</v>
      </c>
      <c r="N5220" s="5">
        <f t="shared" si="488"/>
        <v>0.4509651177767372</v>
      </c>
      <c r="O5220" s="5">
        <f t="shared" si="489"/>
        <v>0.38710395060130354</v>
      </c>
      <c r="P5220" s="5">
        <f t="shared" si="490"/>
        <v>0.45390175583360887</v>
      </c>
      <c r="Q5220" s="5">
        <f t="shared" si="491"/>
        <v>0.28062732667364865</v>
      </c>
      <c r="R5220" s="5">
        <v>-0.58599999999999997</v>
      </c>
    </row>
    <row r="5221" spans="1:18">
      <c r="A5221" s="30" t="s">
        <v>14655</v>
      </c>
      <c r="B5221" s="5" t="s">
        <v>14656</v>
      </c>
      <c r="C5221" s="5" t="s">
        <v>14657</v>
      </c>
      <c r="D5221" s="5">
        <v>3.4134950000000002</v>
      </c>
      <c r="E5221" s="5">
        <v>357</v>
      </c>
      <c r="F5221" s="5">
        <v>0</v>
      </c>
      <c r="G5221" s="5">
        <v>0</v>
      </c>
      <c r="H5221" s="5">
        <v>0</v>
      </c>
      <c r="I5221" s="5">
        <v>40</v>
      </c>
      <c r="J5221" s="5">
        <v>0</v>
      </c>
      <c r="K5221" s="5">
        <v>10</v>
      </c>
      <c r="L5221" s="5">
        <f t="shared" si="486"/>
        <v>0</v>
      </c>
      <c r="M5221" s="5">
        <f t="shared" si="487"/>
        <v>0</v>
      </c>
      <c r="N5221" s="5">
        <f t="shared" si="488"/>
        <v>0</v>
      </c>
      <c r="O5221" s="5">
        <f t="shared" si="489"/>
        <v>0.41891081115491208</v>
      </c>
      <c r="P5221" s="5">
        <f t="shared" si="490"/>
        <v>0</v>
      </c>
      <c r="Q5221" s="5">
        <f t="shared" si="491"/>
        <v>6.5075444500752061E-2</v>
      </c>
      <c r="R5221" s="5">
        <v>0.91100000000000003</v>
      </c>
    </row>
    <row r="5222" spans="1:18">
      <c r="A5222" s="30" t="s">
        <v>14658</v>
      </c>
      <c r="B5222" s="5" t="s">
        <v>14659</v>
      </c>
      <c r="C5222" s="5" t="s">
        <v>14660</v>
      </c>
      <c r="D5222" s="5">
        <v>6.7537349999999998</v>
      </c>
      <c r="E5222" s="5">
        <v>2215</v>
      </c>
      <c r="F5222" s="5">
        <v>40</v>
      </c>
      <c r="G5222" s="5">
        <v>60</v>
      </c>
      <c r="H5222" s="5">
        <v>0</v>
      </c>
      <c r="I5222" s="5">
        <v>0</v>
      </c>
      <c r="J5222" s="5">
        <v>20</v>
      </c>
      <c r="K5222" s="5">
        <v>80</v>
      </c>
      <c r="L5222" s="5">
        <f t="shared" si="486"/>
        <v>6.0829888790189017E-2</v>
      </c>
      <c r="M5222" s="5">
        <f t="shared" si="487"/>
        <v>0.11453182354047588</v>
      </c>
      <c r="N5222" s="5">
        <f t="shared" si="488"/>
        <v>0</v>
      </c>
      <c r="O5222" s="5">
        <f t="shared" si="489"/>
        <v>0</v>
      </c>
      <c r="P5222" s="5">
        <f t="shared" si="490"/>
        <v>3.1667246652289101E-2</v>
      </c>
      <c r="Q5222" s="5">
        <f t="shared" si="491"/>
        <v>8.3907661171172848E-2</v>
      </c>
      <c r="R5222" s="5">
        <v>-0.48399999999999999</v>
      </c>
    </row>
    <row r="5223" spans="1:18">
      <c r="A5223" s="30" t="s">
        <v>14661</v>
      </c>
      <c r="B5223" s="5" t="s">
        <v>14662</v>
      </c>
      <c r="C5223" s="5" t="s">
        <v>14663</v>
      </c>
      <c r="D5223" s="5">
        <v>19.96875</v>
      </c>
      <c r="E5223" s="5">
        <v>825</v>
      </c>
      <c r="F5223" s="5">
        <v>0</v>
      </c>
      <c r="G5223" s="5">
        <v>10</v>
      </c>
      <c r="H5223" s="5">
        <v>0</v>
      </c>
      <c r="I5223" s="5">
        <v>30</v>
      </c>
      <c r="J5223" s="5">
        <v>50</v>
      </c>
      <c r="K5223" s="5">
        <v>30</v>
      </c>
      <c r="L5223" s="5">
        <f t="shared" si="486"/>
        <v>0</v>
      </c>
      <c r="M5223" s="5">
        <f t="shared" si="487"/>
        <v>5.1250098816596784E-2</v>
      </c>
      <c r="N5223" s="5">
        <f t="shared" si="488"/>
        <v>0</v>
      </c>
      <c r="O5223" s="5">
        <f t="shared" si="489"/>
        <v>0.13595559962027601</v>
      </c>
      <c r="P5223" s="5">
        <f t="shared" si="490"/>
        <v>0.21255439798430414</v>
      </c>
      <c r="Q5223" s="5">
        <f t="shared" si="491"/>
        <v>8.4479758860976306E-2</v>
      </c>
      <c r="R5223" s="5">
        <v>-1.141</v>
      </c>
    </row>
    <row r="5224" spans="1:18">
      <c r="A5224" s="30" t="s">
        <v>14664</v>
      </c>
      <c r="B5224" s="5" t="s">
        <v>14665</v>
      </c>
      <c r="C5224" s="5" t="s">
        <v>14666</v>
      </c>
      <c r="D5224" s="5">
        <v>5.8583499999999997</v>
      </c>
      <c r="E5224" s="5">
        <v>217</v>
      </c>
      <c r="F5224" s="5">
        <v>0</v>
      </c>
      <c r="G5224" s="5">
        <v>0</v>
      </c>
      <c r="H5224" s="5">
        <v>0</v>
      </c>
      <c r="I5224" s="5">
        <v>0</v>
      </c>
      <c r="J5224" s="5">
        <v>0</v>
      </c>
      <c r="K5224" s="5">
        <v>5</v>
      </c>
      <c r="L5224" s="5">
        <f t="shared" si="486"/>
        <v>0</v>
      </c>
      <c r="M5224" s="5">
        <f t="shared" si="487"/>
        <v>0</v>
      </c>
      <c r="N5224" s="5">
        <f t="shared" si="488"/>
        <v>0</v>
      </c>
      <c r="O5224" s="5">
        <f t="shared" si="489"/>
        <v>0</v>
      </c>
      <c r="P5224" s="5">
        <f t="shared" si="490"/>
        <v>0</v>
      </c>
      <c r="Q5224" s="5">
        <f t="shared" si="491"/>
        <v>5.3529801121586375E-2</v>
      </c>
      <c r="R5224" s="5">
        <v>-0.90300000000000002</v>
      </c>
    </row>
    <row r="5225" spans="1:18">
      <c r="A5225" s="30" t="s">
        <v>14664</v>
      </c>
      <c r="B5225" s="5" t="s">
        <v>14667</v>
      </c>
      <c r="C5225" s="5" t="s">
        <v>14668</v>
      </c>
      <c r="D5225" s="5">
        <v>40.513100000000001</v>
      </c>
      <c r="E5225" s="5">
        <v>227</v>
      </c>
      <c r="F5225" s="5">
        <v>0</v>
      </c>
      <c r="G5225" s="5">
        <v>0</v>
      </c>
      <c r="H5225" s="5">
        <v>0</v>
      </c>
      <c r="I5225" s="5">
        <v>0</v>
      </c>
      <c r="J5225" s="5">
        <v>0</v>
      </c>
      <c r="K5225" s="5">
        <v>5</v>
      </c>
      <c r="L5225" s="5">
        <f t="shared" si="486"/>
        <v>0</v>
      </c>
      <c r="M5225" s="5">
        <f t="shared" si="487"/>
        <v>0</v>
      </c>
      <c r="N5225" s="5">
        <f t="shared" si="488"/>
        <v>0</v>
      </c>
      <c r="O5225" s="5">
        <f t="shared" si="489"/>
        <v>0</v>
      </c>
      <c r="P5225" s="5">
        <f t="shared" si="490"/>
        <v>0</v>
      </c>
      <c r="Q5225" s="5">
        <f t="shared" si="491"/>
        <v>5.1171660103014285E-2</v>
      </c>
      <c r="R5225" s="5">
        <v>-0.91100000000000003</v>
      </c>
    </row>
    <row r="5226" spans="1:18">
      <c r="A5226" s="30" t="s">
        <v>14669</v>
      </c>
      <c r="B5226" s="5" t="s">
        <v>14670</v>
      </c>
      <c r="C5226" s="5" t="s">
        <v>14671</v>
      </c>
      <c r="D5226" s="5">
        <v>2.3940549999999998</v>
      </c>
      <c r="E5226" s="5">
        <v>1320</v>
      </c>
      <c r="F5226" s="5">
        <v>0</v>
      </c>
      <c r="G5226" s="5">
        <v>10</v>
      </c>
      <c r="H5226" s="5">
        <v>0</v>
      </c>
      <c r="I5226" s="5">
        <v>0</v>
      </c>
      <c r="J5226" s="5">
        <v>0</v>
      </c>
      <c r="K5226" s="5">
        <v>0</v>
      </c>
      <c r="L5226" s="5">
        <f t="shared" si="486"/>
        <v>0</v>
      </c>
      <c r="M5226" s="5">
        <f t="shared" si="487"/>
        <v>3.2031311760372987E-2</v>
      </c>
      <c r="N5226" s="5">
        <f t="shared" si="488"/>
        <v>0</v>
      </c>
      <c r="O5226" s="5">
        <f t="shared" si="489"/>
        <v>0</v>
      </c>
      <c r="P5226" s="5">
        <f t="shared" si="490"/>
        <v>0</v>
      </c>
      <c r="Q5226" s="5">
        <f t="shared" si="491"/>
        <v>0</v>
      </c>
      <c r="R5226" s="5">
        <v>1.615</v>
      </c>
    </row>
    <row r="5227" spans="1:18">
      <c r="A5227" s="30" t="s">
        <v>14669</v>
      </c>
      <c r="B5227" s="5" t="s">
        <v>14672</v>
      </c>
      <c r="C5227" s="5" t="s">
        <v>14673</v>
      </c>
      <c r="D5227" s="5">
        <v>3.874555</v>
      </c>
      <c r="E5227" s="5">
        <v>1168</v>
      </c>
      <c r="F5227" s="5">
        <v>0</v>
      </c>
      <c r="G5227" s="5">
        <v>0</v>
      </c>
      <c r="H5227" s="5">
        <v>0</v>
      </c>
      <c r="I5227" s="5">
        <v>3.3</v>
      </c>
      <c r="J5227" s="5">
        <v>0</v>
      </c>
      <c r="K5227" s="5">
        <v>0</v>
      </c>
      <c r="L5227" s="5">
        <f t="shared" si="486"/>
        <v>0</v>
      </c>
      <c r="M5227" s="5">
        <f t="shared" si="487"/>
        <v>0</v>
      </c>
      <c r="N5227" s="5">
        <f t="shared" si="488"/>
        <v>0</v>
      </c>
      <c r="O5227" s="5">
        <f t="shared" si="489"/>
        <v>1.0563331049263739E-2</v>
      </c>
      <c r="P5227" s="5">
        <f t="shared" si="490"/>
        <v>0</v>
      </c>
      <c r="Q5227" s="5">
        <f t="shared" si="491"/>
        <v>0</v>
      </c>
      <c r="R5227" s="5">
        <v>0.83399999999999996</v>
      </c>
    </row>
    <row r="5228" spans="1:18">
      <c r="A5228" s="30" t="s">
        <v>14669</v>
      </c>
      <c r="B5228" s="5" t="s">
        <v>14674</v>
      </c>
      <c r="C5228" s="5" t="s">
        <v>14675</v>
      </c>
      <c r="D5228" s="5">
        <v>1.6448100000000001</v>
      </c>
      <c r="E5228" s="5">
        <v>1177</v>
      </c>
      <c r="F5228" s="5">
        <v>0</v>
      </c>
      <c r="G5228" s="5">
        <v>0</v>
      </c>
      <c r="H5228" s="5">
        <v>0</v>
      </c>
      <c r="I5228" s="5">
        <v>3.3</v>
      </c>
      <c r="J5228" s="5">
        <v>0</v>
      </c>
      <c r="K5228" s="5">
        <v>0</v>
      </c>
      <c r="L5228" s="5">
        <f t="shared" si="486"/>
        <v>0</v>
      </c>
      <c r="M5228" s="5">
        <f t="shared" si="487"/>
        <v>0</v>
      </c>
      <c r="N5228" s="5">
        <f t="shared" si="488"/>
        <v>0</v>
      </c>
      <c r="O5228" s="5">
        <f t="shared" si="489"/>
        <v>1.0482557914647448E-2</v>
      </c>
      <c r="P5228" s="5">
        <f t="shared" si="490"/>
        <v>0</v>
      </c>
      <c r="Q5228" s="5">
        <f t="shared" si="491"/>
        <v>0</v>
      </c>
      <c r="R5228" s="5">
        <v>0.84499999999999997</v>
      </c>
    </row>
    <row r="5229" spans="1:18">
      <c r="A5229" s="30" t="s">
        <v>14669</v>
      </c>
      <c r="B5229" s="5" t="s">
        <v>14676</v>
      </c>
      <c r="C5229" s="5" t="s">
        <v>14677</v>
      </c>
      <c r="D5229" s="5">
        <v>4.8063900000000004</v>
      </c>
      <c r="E5229" s="5">
        <v>1307</v>
      </c>
      <c r="F5229" s="5">
        <v>0</v>
      </c>
      <c r="G5229" s="5">
        <v>0</v>
      </c>
      <c r="H5229" s="5">
        <v>0</v>
      </c>
      <c r="I5229" s="5">
        <v>3.3</v>
      </c>
      <c r="J5229" s="5">
        <v>0</v>
      </c>
      <c r="K5229" s="5">
        <v>0</v>
      </c>
      <c r="L5229" s="5">
        <f t="shared" si="486"/>
        <v>0</v>
      </c>
      <c r="M5229" s="5">
        <f t="shared" si="487"/>
        <v>0</v>
      </c>
      <c r="N5229" s="5">
        <f t="shared" si="488"/>
        <v>0</v>
      </c>
      <c r="O5229" s="5">
        <f t="shared" si="489"/>
        <v>9.4399163470084528E-3</v>
      </c>
      <c r="P5229" s="5">
        <f t="shared" si="490"/>
        <v>0</v>
      </c>
      <c r="Q5229" s="5">
        <f t="shared" si="491"/>
        <v>0</v>
      </c>
      <c r="R5229" s="5">
        <v>0.877</v>
      </c>
    </row>
    <row r="5230" spans="1:18">
      <c r="A5230" s="30" t="s">
        <v>14678</v>
      </c>
      <c r="B5230" s="5" t="s">
        <v>14679</v>
      </c>
      <c r="C5230" s="5" t="s">
        <v>14680</v>
      </c>
      <c r="D5230" s="5">
        <v>140.05450400000001</v>
      </c>
      <c r="E5230" s="5">
        <v>302</v>
      </c>
      <c r="F5230" s="5">
        <v>5</v>
      </c>
      <c r="G5230" s="5">
        <v>0</v>
      </c>
      <c r="H5230" s="5">
        <v>0</v>
      </c>
      <c r="I5230" s="5">
        <v>30</v>
      </c>
      <c r="J5230" s="5">
        <v>0</v>
      </c>
      <c r="K5230" s="5">
        <v>30</v>
      </c>
      <c r="L5230" s="5">
        <f t="shared" si="486"/>
        <v>5.5769124035707232E-2</v>
      </c>
      <c r="M5230" s="5">
        <f t="shared" si="487"/>
        <v>0</v>
      </c>
      <c r="N5230" s="5">
        <f t="shared" si="488"/>
        <v>0</v>
      </c>
      <c r="O5230" s="5">
        <f t="shared" si="489"/>
        <v>0.37140188637989308</v>
      </c>
      <c r="P5230" s="5">
        <f t="shared" si="490"/>
        <v>0</v>
      </c>
      <c r="Q5230" s="5">
        <f t="shared" si="491"/>
        <v>0.23078079821293196</v>
      </c>
      <c r="R5230" s="5">
        <v>-0.313</v>
      </c>
    </row>
    <row r="5231" spans="1:18">
      <c r="A5231" s="30" t="s">
        <v>14681</v>
      </c>
      <c r="B5231" s="5" t="s">
        <v>14682</v>
      </c>
      <c r="C5231" s="5" t="s">
        <v>14683</v>
      </c>
      <c r="D5231" s="5">
        <v>2.8064450000000001</v>
      </c>
      <c r="E5231" s="5">
        <v>893</v>
      </c>
      <c r="F5231" s="5">
        <v>0</v>
      </c>
      <c r="G5231" s="5">
        <v>30</v>
      </c>
      <c r="H5231" s="5">
        <v>0</v>
      </c>
      <c r="I5231" s="5">
        <v>0</v>
      </c>
      <c r="J5231" s="5">
        <v>0</v>
      </c>
      <c r="K5231" s="5">
        <v>0</v>
      </c>
      <c r="L5231" s="5">
        <f t="shared" si="486"/>
        <v>0</v>
      </c>
      <c r="M5231" s="5">
        <f t="shared" si="487"/>
        <v>0.14204254711206835</v>
      </c>
      <c r="N5231" s="5">
        <f t="shared" si="488"/>
        <v>0</v>
      </c>
      <c r="O5231" s="5">
        <f t="shared" si="489"/>
        <v>0</v>
      </c>
      <c r="P5231" s="5">
        <f t="shared" si="490"/>
        <v>0</v>
      </c>
      <c r="Q5231" s="5">
        <f t="shared" si="491"/>
        <v>0</v>
      </c>
      <c r="R5231" s="5">
        <v>2.5209999999999999</v>
      </c>
    </row>
    <row r="5232" spans="1:18">
      <c r="A5232" s="30" t="s">
        <v>14681</v>
      </c>
      <c r="B5232" s="5" t="s">
        <v>14684</v>
      </c>
      <c r="C5232" s="5" t="s">
        <v>14685</v>
      </c>
      <c r="D5232" s="5">
        <v>3.5111150000000002</v>
      </c>
      <c r="E5232" s="5">
        <v>892</v>
      </c>
      <c r="F5232" s="5">
        <v>0</v>
      </c>
      <c r="G5232" s="5">
        <v>30</v>
      </c>
      <c r="H5232" s="5">
        <v>0</v>
      </c>
      <c r="I5232" s="5">
        <v>0</v>
      </c>
      <c r="J5232" s="5">
        <v>0</v>
      </c>
      <c r="K5232" s="5">
        <v>0</v>
      </c>
      <c r="L5232" s="5">
        <f t="shared" si="486"/>
        <v>0</v>
      </c>
      <c r="M5232" s="5">
        <f t="shared" si="487"/>
        <v>0.1422017876357366</v>
      </c>
      <c r="N5232" s="5">
        <f t="shared" si="488"/>
        <v>0</v>
      </c>
      <c r="O5232" s="5">
        <f t="shared" si="489"/>
        <v>0</v>
      </c>
      <c r="P5232" s="5">
        <f t="shared" si="490"/>
        <v>0</v>
      </c>
      <c r="Q5232" s="5">
        <f t="shared" si="491"/>
        <v>0</v>
      </c>
      <c r="R5232" s="5">
        <v>2.536</v>
      </c>
    </row>
    <row r="5233" spans="1:18">
      <c r="A5233" s="30" t="s">
        <v>14686</v>
      </c>
      <c r="B5233" s="5" t="s">
        <v>14687</v>
      </c>
      <c r="C5233" s="5" t="s">
        <v>14688</v>
      </c>
      <c r="D5233" s="5">
        <v>7.4158249999999999</v>
      </c>
      <c r="E5233" s="5">
        <v>582</v>
      </c>
      <c r="F5233" s="5">
        <v>35</v>
      </c>
      <c r="G5233" s="5">
        <v>0</v>
      </c>
      <c r="H5233" s="5">
        <v>60</v>
      </c>
      <c r="I5233" s="5">
        <v>0</v>
      </c>
      <c r="J5233" s="5">
        <v>0</v>
      </c>
      <c r="K5233" s="5">
        <v>0</v>
      </c>
      <c r="L5233" s="5">
        <f t="shared" si="486"/>
        <v>0.20257032338743142</v>
      </c>
      <c r="M5233" s="5">
        <f t="shared" si="487"/>
        <v>0</v>
      </c>
      <c r="N5233" s="5">
        <f t="shared" si="488"/>
        <v>0.44902798239109826</v>
      </c>
      <c r="O5233" s="5">
        <f t="shared" si="489"/>
        <v>0</v>
      </c>
      <c r="P5233" s="5">
        <f t="shared" si="490"/>
        <v>0</v>
      </c>
      <c r="Q5233" s="5">
        <f t="shared" si="491"/>
        <v>0</v>
      </c>
      <c r="R5233" s="5">
        <v>3.6339999999999999</v>
      </c>
    </row>
    <row r="5234" spans="1:18">
      <c r="A5234" s="30" t="s">
        <v>14689</v>
      </c>
      <c r="B5234" s="5" t="s">
        <v>14690</v>
      </c>
      <c r="C5234" s="5" t="s">
        <v>14691</v>
      </c>
      <c r="D5234" s="5">
        <v>15.769</v>
      </c>
      <c r="E5234" s="5">
        <v>545</v>
      </c>
      <c r="F5234" s="5">
        <v>55</v>
      </c>
      <c r="G5234" s="5">
        <v>35</v>
      </c>
      <c r="H5234" s="5">
        <v>100</v>
      </c>
      <c r="I5234" s="5">
        <v>20</v>
      </c>
      <c r="J5234" s="5">
        <v>0</v>
      </c>
      <c r="K5234" s="5">
        <v>0</v>
      </c>
      <c r="L5234" s="5">
        <f t="shared" si="486"/>
        <v>0.33993583494792556</v>
      </c>
      <c r="M5234" s="5">
        <f t="shared" si="487"/>
        <v>0.27153148684940037</v>
      </c>
      <c r="N5234" s="5">
        <f t="shared" si="488"/>
        <v>0.7991874182006703</v>
      </c>
      <c r="O5234" s="5">
        <f t="shared" si="489"/>
        <v>0.13720289869936111</v>
      </c>
      <c r="P5234" s="5">
        <f t="shared" si="490"/>
        <v>0</v>
      </c>
      <c r="Q5234" s="5">
        <f t="shared" si="491"/>
        <v>0</v>
      </c>
      <c r="R5234" s="5">
        <v>4.4029999999999996</v>
      </c>
    </row>
    <row r="5235" spans="1:18">
      <c r="A5235" s="30" t="s">
        <v>14692</v>
      </c>
      <c r="B5235" s="5" t="s">
        <v>14693</v>
      </c>
      <c r="C5235" s="5" t="s">
        <v>14694</v>
      </c>
      <c r="D5235" s="5">
        <v>0.561253</v>
      </c>
      <c r="E5235" s="5">
        <v>557</v>
      </c>
      <c r="F5235" s="5">
        <v>20</v>
      </c>
      <c r="G5235" s="5">
        <v>0</v>
      </c>
      <c r="H5235" s="5">
        <v>0</v>
      </c>
      <c r="I5235" s="5">
        <v>0</v>
      </c>
      <c r="J5235" s="5">
        <v>0</v>
      </c>
      <c r="K5235" s="5">
        <v>0</v>
      </c>
      <c r="L5235" s="5">
        <f t="shared" si="486"/>
        <v>0.1209499135280688</v>
      </c>
      <c r="M5235" s="5">
        <f t="shared" si="487"/>
        <v>0</v>
      </c>
      <c r="N5235" s="5">
        <f t="shared" si="488"/>
        <v>0</v>
      </c>
      <c r="O5235" s="5">
        <f t="shared" si="489"/>
        <v>0</v>
      </c>
      <c r="P5235" s="5">
        <f t="shared" si="490"/>
        <v>0</v>
      </c>
      <c r="Q5235" s="5">
        <f t="shared" si="491"/>
        <v>0</v>
      </c>
      <c r="R5235" s="5">
        <v>2.1920000000000002</v>
      </c>
    </row>
    <row r="5236" spans="1:18">
      <c r="A5236" s="30" t="s">
        <v>14695</v>
      </c>
      <c r="B5236" s="5" t="s">
        <v>14696</v>
      </c>
      <c r="C5236" s="5" t="s">
        <v>14697</v>
      </c>
      <c r="D5236" s="5">
        <v>31.241050999999999</v>
      </c>
      <c r="E5236" s="5">
        <v>161</v>
      </c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30</v>
      </c>
      <c r="L5236" s="5">
        <f t="shared" ref="L5236:L5299" si="492">F5236/296872/E5236*10^6</f>
        <v>0</v>
      </c>
      <c r="M5236" s="5">
        <f t="shared" ref="M5236:M5299" si="493">G5236/236511/E5236*10^6</f>
        <v>0</v>
      </c>
      <c r="N5236" s="5">
        <f t="shared" ref="N5236:N5299" si="494">H5236/229591/E5236*10^6</f>
        <v>0</v>
      </c>
      <c r="O5236" s="5">
        <f t="shared" ref="O5236:O5299" si="495">I5236/267467/E5236*10^6</f>
        <v>0</v>
      </c>
      <c r="P5236" s="5">
        <f t="shared" ref="P5236:P5299" si="496">J5236/285132/E5236*10^6</f>
        <v>0</v>
      </c>
      <c r="Q5236" s="5">
        <f t="shared" ref="Q5236:Q5299" si="497">K5236/E5236/430442*10^6</f>
        <v>0.43289317428761148</v>
      </c>
      <c r="R5236" s="5">
        <v>-2.605</v>
      </c>
    </row>
    <row r="5237" spans="1:18">
      <c r="A5237" s="30" t="s">
        <v>14698</v>
      </c>
      <c r="B5237" s="5" t="s">
        <v>14699</v>
      </c>
      <c r="C5237" s="5" t="s">
        <v>14700</v>
      </c>
      <c r="D5237" s="5">
        <v>29.421249</v>
      </c>
      <c r="E5237" s="5">
        <v>226</v>
      </c>
      <c r="F5237" s="5">
        <v>125</v>
      </c>
      <c r="G5237" s="5">
        <v>0</v>
      </c>
      <c r="H5237" s="5">
        <v>60</v>
      </c>
      <c r="I5237" s="5">
        <v>0</v>
      </c>
      <c r="J5237" s="5">
        <v>50</v>
      </c>
      <c r="K5237" s="5">
        <v>50</v>
      </c>
      <c r="L5237" s="5">
        <f t="shared" si="492"/>
        <v>1.8630835684495113</v>
      </c>
      <c r="M5237" s="5">
        <f t="shared" si="493"/>
        <v>0</v>
      </c>
      <c r="N5237" s="5">
        <f t="shared" si="494"/>
        <v>1.1563463971310584</v>
      </c>
      <c r="O5237" s="5">
        <f t="shared" si="495"/>
        <v>0</v>
      </c>
      <c r="P5237" s="5">
        <f t="shared" si="496"/>
        <v>0.77591760326128723</v>
      </c>
      <c r="Q5237" s="5">
        <f t="shared" si="497"/>
        <v>0.51398083377806381</v>
      </c>
      <c r="R5237" s="5">
        <v>0.128</v>
      </c>
    </row>
    <row r="5238" spans="1:18">
      <c r="A5238" s="30" t="s">
        <v>14701</v>
      </c>
      <c r="B5238" s="5" t="s">
        <v>14702</v>
      </c>
      <c r="C5238" s="5" t="s">
        <v>14703</v>
      </c>
      <c r="D5238" s="5">
        <v>8.7165549999999996</v>
      </c>
      <c r="E5238" s="5">
        <v>180</v>
      </c>
      <c r="F5238" s="5">
        <v>15</v>
      </c>
      <c r="G5238" s="5">
        <v>10</v>
      </c>
      <c r="H5238" s="5">
        <v>0</v>
      </c>
      <c r="I5238" s="5">
        <v>0</v>
      </c>
      <c r="J5238" s="5">
        <v>20</v>
      </c>
      <c r="K5238" s="5">
        <v>10</v>
      </c>
      <c r="L5238" s="5">
        <f t="shared" si="492"/>
        <v>0.28070459097972639</v>
      </c>
      <c r="M5238" s="5">
        <f t="shared" si="493"/>
        <v>0.23489628624273526</v>
      </c>
      <c r="N5238" s="5">
        <f t="shared" si="494"/>
        <v>0</v>
      </c>
      <c r="O5238" s="5">
        <f t="shared" si="495"/>
        <v>0</v>
      </c>
      <c r="P5238" s="5">
        <f t="shared" si="496"/>
        <v>0.38968306297122424</v>
      </c>
      <c r="Q5238" s="5">
        <f t="shared" si="497"/>
        <v>0.12906629825982491</v>
      </c>
      <c r="R5238" s="5">
        <v>-0.60599999999999998</v>
      </c>
    </row>
    <row r="5239" spans="1:18">
      <c r="A5239" s="31" t="s">
        <v>14704</v>
      </c>
      <c r="B5239" s="5" t="s">
        <v>14705</v>
      </c>
      <c r="C5239" s="5" t="s">
        <v>14706</v>
      </c>
      <c r="D5239" s="5">
        <v>41.116951</v>
      </c>
      <c r="E5239" s="5">
        <v>1658</v>
      </c>
      <c r="F5239" s="5">
        <v>0</v>
      </c>
      <c r="G5239" s="5">
        <v>10</v>
      </c>
      <c r="H5239" s="5">
        <v>0</v>
      </c>
      <c r="I5239" s="5">
        <v>0</v>
      </c>
      <c r="J5239" s="5">
        <v>0</v>
      </c>
      <c r="K5239" s="5">
        <v>0</v>
      </c>
      <c r="L5239" s="5">
        <f t="shared" si="492"/>
        <v>0</v>
      </c>
      <c r="M5239" s="5">
        <f t="shared" si="493"/>
        <v>2.5501406226593696E-2</v>
      </c>
      <c r="N5239" s="5">
        <f t="shared" si="494"/>
        <v>0</v>
      </c>
      <c r="O5239" s="5">
        <f t="shared" si="495"/>
        <v>0</v>
      </c>
      <c r="P5239" s="5">
        <f t="shared" si="496"/>
        <v>0</v>
      </c>
      <c r="Q5239" s="5">
        <f t="shared" si="497"/>
        <v>0</v>
      </c>
      <c r="R5239" s="5">
        <v>1.5880000000000001</v>
      </c>
    </row>
    <row r="5240" spans="1:18">
      <c r="A5240" s="30" t="s">
        <v>14707</v>
      </c>
      <c r="B5240" s="5" t="s">
        <v>14708</v>
      </c>
      <c r="C5240" s="5" t="s">
        <v>14709</v>
      </c>
      <c r="D5240" s="5">
        <v>3.2249850000000002</v>
      </c>
      <c r="E5240" s="5">
        <v>860</v>
      </c>
      <c r="F5240" s="5">
        <v>115</v>
      </c>
      <c r="G5240" s="5">
        <v>35</v>
      </c>
      <c r="H5240" s="5">
        <v>130</v>
      </c>
      <c r="I5240" s="5">
        <v>0</v>
      </c>
      <c r="J5240" s="5">
        <v>0</v>
      </c>
      <c r="K5240" s="5">
        <v>0</v>
      </c>
      <c r="L5240" s="5">
        <f t="shared" si="492"/>
        <v>0.45043294831630515</v>
      </c>
      <c r="M5240" s="5">
        <f t="shared" si="493"/>
        <v>0.17207518643363162</v>
      </c>
      <c r="N5240" s="5">
        <f t="shared" si="494"/>
        <v>0.65840033231997075</v>
      </c>
      <c r="O5240" s="5">
        <f t="shared" si="495"/>
        <v>0</v>
      </c>
      <c r="P5240" s="5">
        <f t="shared" si="496"/>
        <v>0</v>
      </c>
      <c r="Q5240" s="5">
        <f t="shared" si="497"/>
        <v>0</v>
      </c>
      <c r="R5240" s="5">
        <v>4.718</v>
      </c>
    </row>
    <row r="5241" spans="1:18">
      <c r="A5241" s="30" t="s">
        <v>14710</v>
      </c>
      <c r="B5241" s="5" t="s">
        <v>14711</v>
      </c>
      <c r="C5241" s="5" t="s">
        <v>14712</v>
      </c>
      <c r="D5241" s="5">
        <v>2.3902E-2</v>
      </c>
      <c r="E5241" s="5">
        <v>2415</v>
      </c>
      <c r="F5241" s="5">
        <v>0</v>
      </c>
      <c r="G5241" s="5">
        <v>130</v>
      </c>
      <c r="H5241" s="5">
        <v>122</v>
      </c>
      <c r="I5241" s="5">
        <v>400</v>
      </c>
      <c r="J5241" s="5">
        <v>0</v>
      </c>
      <c r="K5241" s="5">
        <v>0</v>
      </c>
      <c r="L5241" s="5">
        <f t="shared" si="492"/>
        <v>0</v>
      </c>
      <c r="M5241" s="5">
        <f t="shared" si="493"/>
        <v>0.22760137052091117</v>
      </c>
      <c r="N5241" s="5">
        <f t="shared" si="494"/>
        <v>0.2200330080172363</v>
      </c>
      <c r="O5241" s="5">
        <f t="shared" si="495"/>
        <v>0.61925945996813081</v>
      </c>
      <c r="P5241" s="5">
        <f t="shared" si="496"/>
        <v>0</v>
      </c>
      <c r="Q5241" s="5">
        <f t="shared" si="497"/>
        <v>0</v>
      </c>
      <c r="R5241" s="5">
        <v>5.5430000000000001</v>
      </c>
    </row>
    <row r="5242" spans="1:18">
      <c r="A5242" s="30" t="s">
        <v>14713</v>
      </c>
      <c r="B5242" s="5" t="s">
        <v>14714</v>
      </c>
      <c r="C5242" s="5" t="s">
        <v>14715</v>
      </c>
      <c r="D5242" s="5">
        <v>7.9014499999999996</v>
      </c>
      <c r="E5242" s="5">
        <v>2457</v>
      </c>
      <c r="F5242" s="5">
        <v>117</v>
      </c>
      <c r="G5242" s="5">
        <v>171</v>
      </c>
      <c r="H5242" s="5">
        <v>218</v>
      </c>
      <c r="I5242" s="5">
        <v>0</v>
      </c>
      <c r="J5242" s="5">
        <v>0</v>
      </c>
      <c r="K5242" s="5">
        <v>1033.2</v>
      </c>
      <c r="L5242" s="5">
        <f t="shared" si="492"/>
        <v>0.1604026234169865</v>
      </c>
      <c r="M5242" s="5">
        <f t="shared" si="493"/>
        <v>0.29426567727111885</v>
      </c>
      <c r="N5242" s="5">
        <f t="shared" si="494"/>
        <v>0.38645281707945317</v>
      </c>
      <c r="O5242" s="5">
        <f t="shared" si="495"/>
        <v>0</v>
      </c>
      <c r="P5242" s="5">
        <f t="shared" si="496"/>
        <v>0</v>
      </c>
      <c r="Q5242" s="5">
        <f t="shared" si="497"/>
        <v>0.97693259605898253</v>
      </c>
      <c r="R5242" s="5">
        <v>-1.212</v>
      </c>
    </row>
    <row r="5243" spans="1:18">
      <c r="A5243" s="30" t="s">
        <v>14713</v>
      </c>
      <c r="B5243" s="5" t="s">
        <v>14716</v>
      </c>
      <c r="C5243" s="5" t="s">
        <v>14717</v>
      </c>
      <c r="D5243" s="5">
        <v>8.8477549999999994</v>
      </c>
      <c r="E5243" s="5">
        <v>2478</v>
      </c>
      <c r="F5243" s="5">
        <v>117</v>
      </c>
      <c r="G5243" s="5">
        <v>171</v>
      </c>
      <c r="H5243" s="5">
        <v>218</v>
      </c>
      <c r="I5243" s="5">
        <v>0</v>
      </c>
      <c r="J5243" s="5">
        <v>0</v>
      </c>
      <c r="K5243" s="5">
        <v>1033.2</v>
      </c>
      <c r="L5243" s="5">
        <f t="shared" si="492"/>
        <v>0.15904327915074085</v>
      </c>
      <c r="M5243" s="5">
        <f t="shared" si="493"/>
        <v>0.29177190034509243</v>
      </c>
      <c r="N5243" s="5">
        <f t="shared" si="494"/>
        <v>0.38317779320589845</v>
      </c>
      <c r="O5243" s="5">
        <f t="shared" si="495"/>
        <v>0</v>
      </c>
      <c r="P5243" s="5">
        <f t="shared" si="496"/>
        <v>0</v>
      </c>
      <c r="Q5243" s="5">
        <f t="shared" si="497"/>
        <v>0.96865350626187252</v>
      </c>
      <c r="R5243" s="5">
        <v>-1.212</v>
      </c>
    </row>
    <row r="5244" spans="1:18">
      <c r="A5244" s="30" t="s">
        <v>14713</v>
      </c>
      <c r="B5244" s="5" t="s">
        <v>14718</v>
      </c>
      <c r="C5244" s="5" t="s">
        <v>14719</v>
      </c>
      <c r="D5244" s="5">
        <v>75.406150999999994</v>
      </c>
      <c r="E5244" s="5">
        <v>2477</v>
      </c>
      <c r="F5244" s="5">
        <v>782</v>
      </c>
      <c r="G5244" s="5">
        <v>676</v>
      </c>
      <c r="H5244" s="5">
        <v>233</v>
      </c>
      <c r="I5244" s="5">
        <v>1040</v>
      </c>
      <c r="J5244" s="5">
        <v>1300</v>
      </c>
      <c r="K5244" s="5">
        <v>1048.2</v>
      </c>
      <c r="L5244" s="5">
        <f t="shared" si="492"/>
        <v>1.0634363672804814</v>
      </c>
      <c r="M5244" s="5">
        <f t="shared" si="493"/>
        <v>1.1539031130406145</v>
      </c>
      <c r="N5244" s="5">
        <f t="shared" si="494"/>
        <v>0.4097085761009775</v>
      </c>
      <c r="O5244" s="5">
        <f t="shared" si="495"/>
        <v>1.5697739802744828</v>
      </c>
      <c r="P5244" s="5">
        <f t="shared" si="496"/>
        <v>1.8406507213416727</v>
      </c>
      <c r="Q5244" s="5">
        <f t="shared" si="497"/>
        <v>0.98311315666010191</v>
      </c>
      <c r="R5244" s="5">
        <v>-0.34899999999999998</v>
      </c>
    </row>
    <row r="5245" spans="1:18">
      <c r="A5245" s="30" t="s">
        <v>14720</v>
      </c>
      <c r="B5245" s="5" t="s">
        <v>14721</v>
      </c>
      <c r="C5245" s="5" t="s">
        <v>14722</v>
      </c>
      <c r="D5245" s="5">
        <v>6.6090099999999996</v>
      </c>
      <c r="E5245" s="5">
        <v>2329</v>
      </c>
      <c r="F5245" s="5">
        <v>0</v>
      </c>
      <c r="G5245" s="5">
        <v>218</v>
      </c>
      <c r="H5245" s="5">
        <v>205</v>
      </c>
      <c r="I5245" s="5">
        <v>315</v>
      </c>
      <c r="J5245" s="5">
        <v>75</v>
      </c>
      <c r="K5245" s="5">
        <v>255</v>
      </c>
      <c r="L5245" s="5">
        <f t="shared" si="492"/>
        <v>0</v>
      </c>
      <c r="M5245" s="5">
        <f t="shared" si="493"/>
        <v>0.39576342946178317</v>
      </c>
      <c r="N5245" s="5">
        <f t="shared" si="494"/>
        <v>0.38338005280579601</v>
      </c>
      <c r="O5245" s="5">
        <f t="shared" si="495"/>
        <v>0.50567427295433265</v>
      </c>
      <c r="P5245" s="5">
        <f t="shared" si="496"/>
        <v>0.11293948798006713</v>
      </c>
      <c r="Q5245" s="5">
        <f t="shared" si="497"/>
        <v>0.25436423744637032</v>
      </c>
      <c r="R5245" s="5">
        <v>0.307</v>
      </c>
    </row>
    <row r="5246" spans="1:18">
      <c r="A5246" s="30" t="s">
        <v>14723</v>
      </c>
      <c r="B5246" s="5" t="s">
        <v>14724</v>
      </c>
      <c r="C5246" s="5" t="s">
        <v>14725</v>
      </c>
      <c r="D5246" s="5">
        <v>63.612349999999999</v>
      </c>
      <c r="E5246" s="5">
        <v>2363</v>
      </c>
      <c r="F5246" s="5">
        <v>290</v>
      </c>
      <c r="G5246" s="5">
        <v>880</v>
      </c>
      <c r="H5246" s="5">
        <v>645</v>
      </c>
      <c r="I5246" s="5">
        <v>845</v>
      </c>
      <c r="J5246" s="5">
        <v>1710</v>
      </c>
      <c r="K5246" s="5">
        <v>2795</v>
      </c>
      <c r="L5246" s="5">
        <f t="shared" si="492"/>
        <v>0.41339482717285136</v>
      </c>
      <c r="M5246" s="5">
        <f t="shared" si="493"/>
        <v>1.5745904249195626</v>
      </c>
      <c r="N5246" s="5">
        <f t="shared" si="494"/>
        <v>1.1888885196063927</v>
      </c>
      <c r="O5246" s="5">
        <f t="shared" si="495"/>
        <v>1.3369734431553804</v>
      </c>
      <c r="P5246" s="5">
        <f t="shared" si="496"/>
        <v>2.5379696737736528</v>
      </c>
      <c r="Q5246" s="5">
        <f t="shared" si="497"/>
        <v>2.7479159819939865</v>
      </c>
      <c r="R5246" s="5">
        <v>-1.0269999999999999</v>
      </c>
    </row>
    <row r="5247" spans="1:18">
      <c r="A5247" s="30" t="s">
        <v>14726</v>
      </c>
      <c r="B5247" s="5" t="s">
        <v>14727</v>
      </c>
      <c r="C5247" s="5" t="s">
        <v>14728</v>
      </c>
      <c r="D5247" s="5">
        <v>7.6392049999999996</v>
      </c>
      <c r="E5247" s="5">
        <v>2388</v>
      </c>
      <c r="F5247" s="5">
        <v>0</v>
      </c>
      <c r="G5247" s="5">
        <v>25</v>
      </c>
      <c r="H5247" s="5">
        <v>110</v>
      </c>
      <c r="I5247" s="5">
        <v>0</v>
      </c>
      <c r="J5247" s="5">
        <v>248</v>
      </c>
      <c r="K5247" s="5">
        <v>480</v>
      </c>
      <c r="L5247" s="5">
        <f t="shared" si="492"/>
        <v>0</v>
      </c>
      <c r="M5247" s="5">
        <f t="shared" si="493"/>
        <v>4.4264375548254124E-2</v>
      </c>
      <c r="N5247" s="5">
        <f t="shared" si="494"/>
        <v>0.20063352479535254</v>
      </c>
      <c r="O5247" s="5">
        <f t="shared" si="495"/>
        <v>0</v>
      </c>
      <c r="P5247" s="5">
        <f t="shared" si="496"/>
        <v>0.36422638046556638</v>
      </c>
      <c r="Q5247" s="5">
        <f t="shared" si="497"/>
        <v>0.46697354144258263</v>
      </c>
      <c r="R5247" s="5">
        <v>-2.1669999999999998</v>
      </c>
    </row>
    <row r="5248" spans="1:18">
      <c r="A5248" s="30" t="s">
        <v>14729</v>
      </c>
      <c r="B5248" s="5" t="s">
        <v>14730</v>
      </c>
      <c r="C5248" s="5" t="s">
        <v>14731</v>
      </c>
      <c r="D5248" s="5">
        <v>1.60975</v>
      </c>
      <c r="E5248" s="5">
        <v>2561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60</v>
      </c>
      <c r="L5248" s="5">
        <f t="shared" si="492"/>
        <v>0</v>
      </c>
      <c r="M5248" s="5">
        <f t="shared" si="493"/>
        <v>0</v>
      </c>
      <c r="N5248" s="5">
        <f t="shared" si="494"/>
        <v>0</v>
      </c>
      <c r="O5248" s="5">
        <f t="shared" si="495"/>
        <v>0</v>
      </c>
      <c r="P5248" s="5">
        <f t="shared" si="496"/>
        <v>0</v>
      </c>
      <c r="Q5248" s="5">
        <f t="shared" si="497"/>
        <v>5.4428583412967947E-2</v>
      </c>
      <c r="R5248" s="5">
        <v>-3.3220000000000001</v>
      </c>
    </row>
    <row r="5249" spans="1:18">
      <c r="A5249" s="30" t="s">
        <v>14732</v>
      </c>
      <c r="B5249" s="5" t="s">
        <v>14733</v>
      </c>
      <c r="C5249" s="5" t="s">
        <v>14734</v>
      </c>
      <c r="D5249" s="5">
        <v>6.9418999999999995E-2</v>
      </c>
      <c r="E5249" s="5">
        <v>3745</v>
      </c>
      <c r="F5249" s="5">
        <v>0</v>
      </c>
      <c r="G5249" s="5">
        <v>0</v>
      </c>
      <c r="H5249" s="5">
        <v>0</v>
      </c>
      <c r="I5249" s="5">
        <v>20</v>
      </c>
      <c r="J5249" s="5">
        <v>40</v>
      </c>
      <c r="K5249" s="5">
        <v>5</v>
      </c>
      <c r="L5249" s="5">
        <f t="shared" si="492"/>
        <v>0</v>
      </c>
      <c r="M5249" s="5">
        <f t="shared" si="493"/>
        <v>0</v>
      </c>
      <c r="N5249" s="5">
        <f t="shared" si="494"/>
        <v>0</v>
      </c>
      <c r="O5249" s="5">
        <f t="shared" si="495"/>
        <v>1.9966776980280855E-2</v>
      </c>
      <c r="P5249" s="5">
        <f t="shared" si="496"/>
        <v>3.7459520072000194E-2</v>
      </c>
      <c r="Q5249" s="5">
        <f t="shared" si="497"/>
        <v>3.1017267939610796E-3</v>
      </c>
      <c r="R5249" s="5">
        <v>-1.1739999999999999</v>
      </c>
    </row>
    <row r="5250" spans="1:18">
      <c r="A5250" s="30" t="s">
        <v>14732</v>
      </c>
      <c r="B5250" s="5" t="s">
        <v>14735</v>
      </c>
      <c r="C5250" s="5" t="s">
        <v>14736</v>
      </c>
      <c r="D5250" s="5">
        <v>8.2700000000000004E-4</v>
      </c>
      <c r="E5250" s="5">
        <v>3769</v>
      </c>
      <c r="F5250" s="5">
        <v>0</v>
      </c>
      <c r="G5250" s="5">
        <v>0</v>
      </c>
      <c r="H5250" s="5">
        <v>0</v>
      </c>
      <c r="I5250" s="5">
        <v>0</v>
      </c>
      <c r="J5250" s="5">
        <v>0</v>
      </c>
      <c r="K5250" s="5">
        <v>5</v>
      </c>
      <c r="L5250" s="5">
        <f t="shared" si="492"/>
        <v>0</v>
      </c>
      <c r="M5250" s="5">
        <f t="shared" si="493"/>
        <v>0</v>
      </c>
      <c r="N5250" s="5">
        <f t="shared" si="494"/>
        <v>0</v>
      </c>
      <c r="O5250" s="5">
        <f t="shared" si="495"/>
        <v>0</v>
      </c>
      <c r="P5250" s="5">
        <f t="shared" si="496"/>
        <v>0</v>
      </c>
      <c r="Q5250" s="5">
        <f t="shared" si="497"/>
        <v>3.081975814110969E-3</v>
      </c>
      <c r="R5250" s="5">
        <v>-0.91600000000000004</v>
      </c>
    </row>
    <row r="5251" spans="1:18">
      <c r="A5251" s="30" t="s">
        <v>14737</v>
      </c>
      <c r="B5251" s="5" t="s">
        <v>14738</v>
      </c>
      <c r="C5251" s="5" t="s">
        <v>14739</v>
      </c>
      <c r="D5251" s="5">
        <v>20.2575</v>
      </c>
      <c r="E5251" s="5">
        <v>807</v>
      </c>
      <c r="F5251" s="5">
        <v>0</v>
      </c>
      <c r="G5251" s="5">
        <v>0</v>
      </c>
      <c r="H5251" s="5">
        <v>0</v>
      </c>
      <c r="I5251" s="5">
        <v>80</v>
      </c>
      <c r="J5251" s="5">
        <v>30</v>
      </c>
      <c r="K5251" s="5">
        <v>70</v>
      </c>
      <c r="L5251" s="5">
        <f t="shared" si="492"/>
        <v>0</v>
      </c>
      <c r="M5251" s="5">
        <f t="shared" si="493"/>
        <v>0</v>
      </c>
      <c r="N5251" s="5">
        <f t="shared" si="494"/>
        <v>0</v>
      </c>
      <c r="O5251" s="5">
        <f t="shared" si="495"/>
        <v>0.37063484407014524</v>
      </c>
      <c r="P5251" s="5">
        <f t="shared" si="496"/>
        <v>0.13037723296435011</v>
      </c>
      <c r="Q5251" s="5">
        <f t="shared" si="497"/>
        <v>0.20151615341682699</v>
      </c>
      <c r="R5251" s="5">
        <v>-0.68500000000000005</v>
      </c>
    </row>
    <row r="5252" spans="1:18">
      <c r="A5252" s="30" t="s">
        <v>14740</v>
      </c>
      <c r="B5252" s="5" t="s">
        <v>14741</v>
      </c>
      <c r="C5252" s="5" t="s">
        <v>14742</v>
      </c>
      <c r="D5252" s="5">
        <v>6.7842849999999997</v>
      </c>
      <c r="E5252" s="5">
        <v>262</v>
      </c>
      <c r="F5252" s="5">
        <v>220</v>
      </c>
      <c r="G5252" s="5">
        <v>85</v>
      </c>
      <c r="H5252" s="5">
        <v>100</v>
      </c>
      <c r="I5252" s="5">
        <v>190</v>
      </c>
      <c r="J5252" s="5">
        <v>30</v>
      </c>
      <c r="K5252" s="5">
        <v>110</v>
      </c>
      <c r="L5252" s="5">
        <f t="shared" si="492"/>
        <v>2.8284737411697622</v>
      </c>
      <c r="M5252" s="5">
        <f t="shared" si="493"/>
        <v>1.3717225876007058</v>
      </c>
      <c r="N5252" s="5">
        <f t="shared" si="494"/>
        <v>1.6624318432036842</v>
      </c>
      <c r="O5252" s="5">
        <f t="shared" si="495"/>
        <v>2.7113282748700085</v>
      </c>
      <c r="P5252" s="5">
        <f t="shared" si="496"/>
        <v>0.40158178245126158</v>
      </c>
      <c r="Q5252" s="5">
        <f t="shared" si="497"/>
        <v>0.97538652883379129</v>
      </c>
      <c r="R5252" s="5">
        <v>0.95</v>
      </c>
    </row>
    <row r="5253" spans="1:18">
      <c r="A5253" s="30" t="s">
        <v>14743</v>
      </c>
      <c r="B5253" s="5" t="s">
        <v>14744</v>
      </c>
      <c r="C5253" s="5" t="s">
        <v>14745</v>
      </c>
      <c r="D5253" s="5">
        <v>2.4169749999999999</v>
      </c>
      <c r="E5253" s="5">
        <v>207</v>
      </c>
      <c r="F5253" s="5">
        <v>0</v>
      </c>
      <c r="G5253" s="5">
        <v>25</v>
      </c>
      <c r="H5253" s="5">
        <v>50</v>
      </c>
      <c r="I5253" s="5">
        <v>0</v>
      </c>
      <c r="J5253" s="5">
        <v>0</v>
      </c>
      <c r="K5253" s="5">
        <v>0</v>
      </c>
      <c r="L5253" s="5">
        <f t="shared" si="492"/>
        <v>0</v>
      </c>
      <c r="M5253" s="5">
        <f t="shared" si="493"/>
        <v>0.51064410052768539</v>
      </c>
      <c r="N5253" s="5">
        <f t="shared" si="494"/>
        <v>1.0520703935250368</v>
      </c>
      <c r="O5253" s="5">
        <f t="shared" si="495"/>
        <v>0</v>
      </c>
      <c r="P5253" s="5">
        <f t="shared" si="496"/>
        <v>0</v>
      </c>
      <c r="Q5253" s="5">
        <f t="shared" si="497"/>
        <v>0</v>
      </c>
      <c r="R5253" s="5">
        <v>3.3719999999999999</v>
      </c>
    </row>
    <row r="5254" spans="1:18">
      <c r="A5254" s="30" t="s">
        <v>14746</v>
      </c>
      <c r="B5254" s="5" t="s">
        <v>14747</v>
      </c>
      <c r="C5254" s="5" t="s">
        <v>14748</v>
      </c>
      <c r="D5254" s="5">
        <v>14.681850000000001</v>
      </c>
      <c r="E5254" s="5">
        <v>196</v>
      </c>
      <c r="F5254" s="5">
        <v>5</v>
      </c>
      <c r="G5254" s="5">
        <v>0</v>
      </c>
      <c r="H5254" s="5">
        <v>40</v>
      </c>
      <c r="I5254" s="5">
        <v>0</v>
      </c>
      <c r="J5254" s="5">
        <v>0</v>
      </c>
      <c r="K5254" s="5">
        <v>0</v>
      </c>
      <c r="L5254" s="5">
        <f t="shared" si="492"/>
        <v>8.5929976830528484E-2</v>
      </c>
      <c r="M5254" s="5">
        <f t="shared" si="493"/>
        <v>0</v>
      </c>
      <c r="N5254" s="5">
        <f t="shared" si="494"/>
        <v>0.88889212840686793</v>
      </c>
      <c r="O5254" s="5">
        <f t="shared" si="495"/>
        <v>0</v>
      </c>
      <c r="P5254" s="5">
        <f t="shared" si="496"/>
        <v>0</v>
      </c>
      <c r="Q5254" s="5">
        <f t="shared" si="497"/>
        <v>0</v>
      </c>
      <c r="R5254" s="5">
        <v>2.9140000000000001</v>
      </c>
    </row>
    <row r="5255" spans="1:18">
      <c r="A5255" s="30" t="s">
        <v>14749</v>
      </c>
      <c r="B5255" s="5" t="s">
        <v>14750</v>
      </c>
      <c r="C5255" s="5" t="s">
        <v>14751</v>
      </c>
      <c r="D5255" s="5">
        <v>4.0811999999999999</v>
      </c>
      <c r="E5255" s="5">
        <v>981</v>
      </c>
      <c r="F5255" s="5">
        <v>0</v>
      </c>
      <c r="G5255" s="5">
        <v>0</v>
      </c>
      <c r="H5255" s="5">
        <v>30</v>
      </c>
      <c r="I5255" s="5">
        <v>10</v>
      </c>
      <c r="J5255" s="5">
        <v>60</v>
      </c>
      <c r="K5255" s="5">
        <v>50</v>
      </c>
      <c r="L5255" s="5">
        <f t="shared" si="492"/>
        <v>0</v>
      </c>
      <c r="M5255" s="5">
        <f t="shared" si="493"/>
        <v>0</v>
      </c>
      <c r="N5255" s="5">
        <f t="shared" si="494"/>
        <v>0.13319790303344506</v>
      </c>
      <c r="O5255" s="5">
        <f t="shared" si="495"/>
        <v>3.8111916305378087E-2</v>
      </c>
      <c r="P5255" s="5">
        <f t="shared" si="496"/>
        <v>0.21450443833278396</v>
      </c>
      <c r="Q5255" s="5">
        <f t="shared" si="497"/>
        <v>0.11840944794479348</v>
      </c>
      <c r="R5255" s="5">
        <v>-1.462</v>
      </c>
    </row>
    <row r="5256" spans="1:18">
      <c r="A5256" s="30" t="s">
        <v>14752</v>
      </c>
      <c r="B5256" s="5" t="s">
        <v>14753</v>
      </c>
      <c r="C5256" s="5" t="s">
        <v>14754</v>
      </c>
      <c r="D5256" s="5">
        <v>4.43215</v>
      </c>
      <c r="E5256" s="5">
        <v>541</v>
      </c>
      <c r="F5256" s="5">
        <v>55</v>
      </c>
      <c r="G5256" s="5">
        <v>40</v>
      </c>
      <c r="H5256" s="5">
        <v>38</v>
      </c>
      <c r="I5256" s="5">
        <v>83</v>
      </c>
      <c r="J5256" s="5">
        <v>50</v>
      </c>
      <c r="K5256" s="5">
        <v>48.2</v>
      </c>
      <c r="L5256" s="5">
        <f t="shared" si="492"/>
        <v>0.34244922374606179</v>
      </c>
      <c r="M5256" s="5">
        <f t="shared" si="493"/>
        <v>0.31261612956519297</v>
      </c>
      <c r="N5256" s="5">
        <f t="shared" si="494"/>
        <v>0.30593662534077415</v>
      </c>
      <c r="O5256" s="5">
        <f t="shared" si="495"/>
        <v>0.57360195218720889</v>
      </c>
      <c r="P5256" s="5">
        <f t="shared" si="496"/>
        <v>0.32413563463410522</v>
      </c>
      <c r="Q5256" s="5">
        <f t="shared" si="497"/>
        <v>0.20698321695050667</v>
      </c>
      <c r="R5256" s="5">
        <v>0.28899999999999998</v>
      </c>
    </row>
    <row r="5257" spans="1:18">
      <c r="A5257" s="30" t="s">
        <v>14752</v>
      </c>
      <c r="B5257" s="5" t="s">
        <v>14755</v>
      </c>
      <c r="C5257" s="5" t="s">
        <v>14756</v>
      </c>
      <c r="D5257" s="5">
        <v>4.6671899999999997</v>
      </c>
      <c r="E5257" s="5">
        <v>535</v>
      </c>
      <c r="F5257" s="5">
        <v>55</v>
      </c>
      <c r="G5257" s="5">
        <v>35</v>
      </c>
      <c r="H5257" s="5">
        <v>38</v>
      </c>
      <c r="I5257" s="5">
        <v>83</v>
      </c>
      <c r="J5257" s="5">
        <v>50</v>
      </c>
      <c r="K5257" s="5">
        <v>48.2</v>
      </c>
      <c r="L5257" s="5">
        <f t="shared" si="492"/>
        <v>0.34628977578807374</v>
      </c>
      <c r="M5257" s="5">
        <f t="shared" si="493"/>
        <v>0.27660684174378164</v>
      </c>
      <c r="N5257" s="5">
        <f t="shared" si="494"/>
        <v>0.30936769029786693</v>
      </c>
      <c r="O5257" s="5">
        <f t="shared" si="495"/>
        <v>0.5800348712771588</v>
      </c>
      <c r="P5257" s="5">
        <f t="shared" si="496"/>
        <v>0.32777080063000169</v>
      </c>
      <c r="Q5257" s="5">
        <f t="shared" si="497"/>
        <v>0.20930452405649366</v>
      </c>
      <c r="R5257" s="5">
        <v>0.26700000000000002</v>
      </c>
    </row>
    <row r="5258" spans="1:18">
      <c r="A5258" s="30" t="s">
        <v>14757</v>
      </c>
      <c r="B5258" s="5" t="s">
        <v>14758</v>
      </c>
      <c r="C5258" s="5" t="s">
        <v>14759</v>
      </c>
      <c r="D5258" s="5">
        <v>5.360805</v>
      </c>
      <c r="E5258" s="5">
        <v>3231</v>
      </c>
      <c r="F5258" s="5">
        <v>0</v>
      </c>
      <c r="G5258" s="5">
        <v>0</v>
      </c>
      <c r="H5258" s="5">
        <v>0</v>
      </c>
      <c r="I5258" s="5">
        <v>0</v>
      </c>
      <c r="J5258" s="5">
        <v>35</v>
      </c>
      <c r="K5258" s="5">
        <v>0</v>
      </c>
      <c r="L5258" s="5">
        <f t="shared" si="492"/>
        <v>0</v>
      </c>
      <c r="M5258" s="5">
        <f t="shared" si="493"/>
        <v>0</v>
      </c>
      <c r="N5258" s="5">
        <f t="shared" si="494"/>
        <v>0</v>
      </c>
      <c r="O5258" s="5">
        <f t="shared" si="495"/>
        <v>0</v>
      </c>
      <c r="P5258" s="5">
        <f t="shared" si="496"/>
        <v>3.799138496933941E-2</v>
      </c>
      <c r="Q5258" s="5">
        <f t="shared" si="497"/>
        <v>0</v>
      </c>
      <c r="R5258" s="5">
        <v>-2.7559999999999998</v>
      </c>
    </row>
    <row r="5259" spans="1:18">
      <c r="A5259" s="30" t="s">
        <v>14757</v>
      </c>
      <c r="B5259" s="5" t="s">
        <v>14760</v>
      </c>
      <c r="C5259" s="5" t="s">
        <v>14761</v>
      </c>
      <c r="D5259" s="5">
        <v>1.95442</v>
      </c>
      <c r="E5259" s="5">
        <v>3237</v>
      </c>
      <c r="F5259" s="5">
        <v>0</v>
      </c>
      <c r="G5259" s="5">
        <v>0</v>
      </c>
      <c r="H5259" s="5">
        <v>0</v>
      </c>
      <c r="I5259" s="5">
        <v>0</v>
      </c>
      <c r="J5259" s="5">
        <v>35</v>
      </c>
      <c r="K5259" s="5">
        <v>0</v>
      </c>
      <c r="L5259" s="5">
        <f t="shared" si="492"/>
        <v>0</v>
      </c>
      <c r="M5259" s="5">
        <f t="shared" si="493"/>
        <v>0</v>
      </c>
      <c r="N5259" s="5">
        <f t="shared" si="494"/>
        <v>0</v>
      </c>
      <c r="O5259" s="5">
        <f t="shared" si="495"/>
        <v>0</v>
      </c>
      <c r="P5259" s="5">
        <f t="shared" si="496"/>
        <v>3.7920965349377708E-2</v>
      </c>
      <c r="Q5259" s="5">
        <f t="shared" si="497"/>
        <v>0</v>
      </c>
      <c r="R5259" s="5">
        <v>-2.738</v>
      </c>
    </row>
    <row r="5260" spans="1:18">
      <c r="A5260" s="30" t="s">
        <v>14762</v>
      </c>
      <c r="B5260" s="5" t="s">
        <v>14763</v>
      </c>
      <c r="C5260" s="5" t="s">
        <v>14764</v>
      </c>
      <c r="D5260" s="5">
        <v>6.8631000000000002</v>
      </c>
      <c r="E5260" s="5">
        <v>1217</v>
      </c>
      <c r="F5260" s="5">
        <v>0</v>
      </c>
      <c r="G5260" s="5">
        <v>0</v>
      </c>
      <c r="H5260" s="5">
        <v>40</v>
      </c>
      <c r="I5260" s="5">
        <v>20</v>
      </c>
      <c r="J5260" s="5">
        <v>50</v>
      </c>
      <c r="K5260" s="5">
        <v>100</v>
      </c>
      <c r="L5260" s="5">
        <f t="shared" si="492"/>
        <v>0</v>
      </c>
      <c r="M5260" s="5">
        <f t="shared" si="493"/>
        <v>0</v>
      </c>
      <c r="N5260" s="5">
        <f t="shared" si="494"/>
        <v>0.14315764763167307</v>
      </c>
      <c r="O5260" s="5">
        <f t="shared" si="495"/>
        <v>6.1442547075720458E-2</v>
      </c>
      <c r="P5260" s="5">
        <f t="shared" si="496"/>
        <v>0.14408987537966383</v>
      </c>
      <c r="Q5260" s="5">
        <f t="shared" si="497"/>
        <v>0.19089510013778541</v>
      </c>
      <c r="R5260" s="5">
        <v>-1.39</v>
      </c>
    </row>
    <row r="5261" spans="1:18">
      <c r="A5261" s="30" t="s">
        <v>14765</v>
      </c>
      <c r="B5261" s="5" t="s">
        <v>14766</v>
      </c>
      <c r="C5261" s="5" t="s">
        <v>14767</v>
      </c>
      <c r="D5261" s="5">
        <v>22.100849</v>
      </c>
      <c r="E5261" s="5">
        <v>494</v>
      </c>
      <c r="F5261" s="5">
        <v>0</v>
      </c>
      <c r="G5261" s="5">
        <v>0</v>
      </c>
      <c r="H5261" s="5">
        <v>0</v>
      </c>
      <c r="I5261" s="5">
        <v>0</v>
      </c>
      <c r="J5261" s="5">
        <v>20</v>
      </c>
      <c r="K5261" s="5">
        <v>20</v>
      </c>
      <c r="L5261" s="5">
        <f t="shared" si="492"/>
        <v>0</v>
      </c>
      <c r="M5261" s="5">
        <f t="shared" si="493"/>
        <v>0</v>
      </c>
      <c r="N5261" s="5">
        <f t="shared" si="494"/>
        <v>0</v>
      </c>
      <c r="O5261" s="5">
        <f t="shared" si="495"/>
        <v>0</v>
      </c>
      <c r="P5261" s="5">
        <f t="shared" si="496"/>
        <v>0.14198978003000073</v>
      </c>
      <c r="Q5261" s="5">
        <f t="shared" si="497"/>
        <v>9.4056411687321803E-2</v>
      </c>
      <c r="R5261" s="5">
        <v>-2.8620000000000001</v>
      </c>
    </row>
    <row r="5262" spans="1:18">
      <c r="A5262" s="30" t="s">
        <v>14768</v>
      </c>
      <c r="B5262" s="5" t="s">
        <v>14769</v>
      </c>
      <c r="C5262" s="5" t="s">
        <v>14770</v>
      </c>
      <c r="D5262" s="5">
        <v>5.6037800000000004</v>
      </c>
      <c r="E5262" s="5">
        <v>1071</v>
      </c>
      <c r="F5262" s="5">
        <v>0</v>
      </c>
      <c r="G5262" s="5">
        <v>0</v>
      </c>
      <c r="H5262" s="5">
        <v>0</v>
      </c>
      <c r="I5262" s="5">
        <v>0</v>
      </c>
      <c r="J5262" s="5">
        <v>10</v>
      </c>
      <c r="K5262" s="5">
        <v>30</v>
      </c>
      <c r="L5262" s="5">
        <f t="shared" si="492"/>
        <v>0</v>
      </c>
      <c r="M5262" s="5">
        <f t="shared" si="493"/>
        <v>0</v>
      </c>
      <c r="N5262" s="5">
        <f t="shared" si="494"/>
        <v>0</v>
      </c>
      <c r="O5262" s="5">
        <f t="shared" si="495"/>
        <v>0</v>
      </c>
      <c r="P5262" s="5">
        <f t="shared" si="496"/>
        <v>3.274647587993481E-2</v>
      </c>
      <c r="Q5262" s="5">
        <f t="shared" si="497"/>
        <v>6.5075444500752061E-2</v>
      </c>
      <c r="R5262" s="5">
        <v>-2.86</v>
      </c>
    </row>
    <row r="5263" spans="1:18">
      <c r="A5263" s="30" t="s">
        <v>14771</v>
      </c>
      <c r="B5263" s="5" t="s">
        <v>14772</v>
      </c>
      <c r="C5263" s="5" t="s">
        <v>14773</v>
      </c>
      <c r="D5263" s="5">
        <v>27.464901000000001</v>
      </c>
      <c r="E5263" s="5">
        <v>1099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60</v>
      </c>
      <c r="L5263" s="5">
        <f t="shared" si="492"/>
        <v>0</v>
      </c>
      <c r="M5263" s="5">
        <f t="shared" si="493"/>
        <v>0</v>
      </c>
      <c r="N5263" s="5">
        <f t="shared" si="494"/>
        <v>0</v>
      </c>
      <c r="O5263" s="5">
        <f t="shared" si="495"/>
        <v>0</v>
      </c>
      <c r="P5263" s="5">
        <f t="shared" si="496"/>
        <v>0</v>
      </c>
      <c r="Q5263" s="5">
        <f t="shared" si="497"/>
        <v>0.12683494278490529</v>
      </c>
      <c r="R5263" s="5">
        <v>-3.2570000000000001</v>
      </c>
    </row>
    <row r="5264" spans="1:18">
      <c r="A5264" s="30" t="s">
        <v>14774</v>
      </c>
      <c r="B5264" s="5" t="s">
        <v>14775</v>
      </c>
      <c r="C5264" s="5" t="s">
        <v>14776</v>
      </c>
      <c r="D5264" s="5">
        <v>7.9347300000000001</v>
      </c>
      <c r="E5264" s="5">
        <v>198</v>
      </c>
      <c r="F5264" s="5">
        <v>0</v>
      </c>
      <c r="G5264" s="5">
        <v>17</v>
      </c>
      <c r="H5264" s="5">
        <v>10</v>
      </c>
      <c r="I5264" s="5">
        <v>5</v>
      </c>
      <c r="J5264" s="5">
        <v>0</v>
      </c>
      <c r="K5264" s="5">
        <v>25</v>
      </c>
      <c r="L5264" s="5">
        <f t="shared" si="492"/>
        <v>0</v>
      </c>
      <c r="M5264" s="5">
        <f t="shared" si="493"/>
        <v>0.3630215332842272</v>
      </c>
      <c r="N5264" s="5">
        <f t="shared" si="494"/>
        <v>0.21997835500978047</v>
      </c>
      <c r="O5264" s="5">
        <f t="shared" si="495"/>
        <v>9.4413610847413884E-2</v>
      </c>
      <c r="P5264" s="5">
        <f t="shared" si="496"/>
        <v>0</v>
      </c>
      <c r="Q5264" s="5">
        <f t="shared" si="497"/>
        <v>0.29333249604505662</v>
      </c>
      <c r="R5264" s="5">
        <v>-0.255</v>
      </c>
    </row>
    <row r="5265" spans="1:18">
      <c r="A5265" s="30" t="s">
        <v>14774</v>
      </c>
      <c r="B5265" s="5" t="s">
        <v>14777</v>
      </c>
      <c r="C5265" s="5" t="s">
        <v>14778</v>
      </c>
      <c r="D5265" s="5">
        <v>3.8000000000000002E-5</v>
      </c>
      <c r="E5265" s="5">
        <v>183</v>
      </c>
      <c r="F5265" s="5">
        <v>0</v>
      </c>
      <c r="G5265" s="5">
        <v>17</v>
      </c>
      <c r="H5265" s="5">
        <v>0</v>
      </c>
      <c r="I5265" s="5">
        <v>5</v>
      </c>
      <c r="J5265" s="5">
        <v>0</v>
      </c>
      <c r="K5265" s="5">
        <v>25</v>
      </c>
      <c r="L5265" s="5">
        <f t="shared" si="492"/>
        <v>0</v>
      </c>
      <c r="M5265" s="5">
        <f t="shared" si="493"/>
        <v>0.39277739666818023</v>
      </c>
      <c r="N5265" s="5">
        <f t="shared" si="494"/>
        <v>0</v>
      </c>
      <c r="O5265" s="5">
        <f t="shared" si="495"/>
        <v>0.10215243140867733</v>
      </c>
      <c r="P5265" s="5">
        <f t="shared" si="496"/>
        <v>0</v>
      </c>
      <c r="Q5265" s="5">
        <f t="shared" si="497"/>
        <v>0.31737614326186459</v>
      </c>
      <c r="R5265" s="5">
        <v>-0.57699999999999996</v>
      </c>
    </row>
    <row r="5266" spans="1:18">
      <c r="A5266" s="30" t="s">
        <v>14779</v>
      </c>
      <c r="B5266" s="5" t="s">
        <v>14780</v>
      </c>
      <c r="C5266" s="5" t="s">
        <v>14781</v>
      </c>
      <c r="D5266" s="5">
        <v>7.1638950000000001</v>
      </c>
      <c r="E5266" s="5">
        <v>302</v>
      </c>
      <c r="F5266" s="5">
        <v>45</v>
      </c>
      <c r="G5266" s="5">
        <v>35</v>
      </c>
      <c r="H5266" s="5">
        <v>0</v>
      </c>
      <c r="I5266" s="5">
        <v>40</v>
      </c>
      <c r="J5266" s="5">
        <v>40</v>
      </c>
      <c r="K5266" s="5">
        <v>40</v>
      </c>
      <c r="L5266" s="5">
        <f t="shared" si="492"/>
        <v>0.50192211632136507</v>
      </c>
      <c r="M5266" s="5">
        <f t="shared" si="493"/>
        <v>0.49001543156597083</v>
      </c>
      <c r="N5266" s="5">
        <f t="shared" si="494"/>
        <v>0</v>
      </c>
      <c r="O5266" s="5">
        <f t="shared" si="495"/>
        <v>0.49520251517319075</v>
      </c>
      <c r="P5266" s="5">
        <f t="shared" si="496"/>
        <v>0.46452285652198916</v>
      </c>
      <c r="Q5266" s="5">
        <f t="shared" si="497"/>
        <v>0.30770773095057596</v>
      </c>
      <c r="R5266" s="5">
        <v>-8.2000000000000003E-2</v>
      </c>
    </row>
    <row r="5267" spans="1:18">
      <c r="A5267" s="30" t="s">
        <v>14782</v>
      </c>
      <c r="B5267" s="5" t="s">
        <v>14783</v>
      </c>
      <c r="C5267" s="5" t="s">
        <v>14784</v>
      </c>
      <c r="D5267" s="5">
        <v>20.37265</v>
      </c>
      <c r="E5267" s="5">
        <v>144</v>
      </c>
      <c r="F5267" s="5">
        <v>0</v>
      </c>
      <c r="G5267" s="5">
        <v>0</v>
      </c>
      <c r="H5267" s="5">
        <v>10</v>
      </c>
      <c r="I5267" s="5">
        <v>0</v>
      </c>
      <c r="J5267" s="5">
        <v>0</v>
      </c>
      <c r="K5267" s="5">
        <v>0</v>
      </c>
      <c r="L5267" s="5">
        <f t="shared" si="492"/>
        <v>0</v>
      </c>
      <c r="M5267" s="5">
        <f t="shared" si="493"/>
        <v>0</v>
      </c>
      <c r="N5267" s="5">
        <f t="shared" si="494"/>
        <v>0.30247023813844809</v>
      </c>
      <c r="O5267" s="5">
        <f t="shared" si="495"/>
        <v>0</v>
      </c>
      <c r="P5267" s="5">
        <f t="shared" si="496"/>
        <v>0</v>
      </c>
      <c r="Q5267" s="5">
        <f t="shared" si="497"/>
        <v>0</v>
      </c>
      <c r="R5267" s="5">
        <v>1.595</v>
      </c>
    </row>
    <row r="5268" spans="1:18">
      <c r="A5268" s="30" t="s">
        <v>14785</v>
      </c>
      <c r="B5268" s="5" t="s">
        <v>14786</v>
      </c>
      <c r="C5268" s="5" t="s">
        <v>14787</v>
      </c>
      <c r="D5268" s="5">
        <v>28.648800000000001</v>
      </c>
      <c r="E5268" s="5">
        <v>504</v>
      </c>
      <c r="F5268" s="5">
        <v>0</v>
      </c>
      <c r="G5268" s="5">
        <v>0</v>
      </c>
      <c r="H5268" s="5">
        <v>0</v>
      </c>
      <c r="I5268" s="5">
        <v>5</v>
      </c>
      <c r="J5268" s="5">
        <v>0</v>
      </c>
      <c r="K5268" s="5">
        <v>60</v>
      </c>
      <c r="L5268" s="5">
        <f t="shared" si="492"/>
        <v>0</v>
      </c>
      <c r="M5268" s="5">
        <f t="shared" si="493"/>
        <v>0</v>
      </c>
      <c r="N5268" s="5">
        <f t="shared" si="494"/>
        <v>0</v>
      </c>
      <c r="O5268" s="5">
        <f t="shared" si="495"/>
        <v>3.7091061404341173E-2</v>
      </c>
      <c r="P5268" s="5">
        <f t="shared" si="496"/>
        <v>0</v>
      </c>
      <c r="Q5268" s="5">
        <f t="shared" si="497"/>
        <v>0.27657063912819624</v>
      </c>
      <c r="R5268" s="5">
        <v>-2.5579999999999998</v>
      </c>
    </row>
    <row r="5269" spans="1:18">
      <c r="A5269" s="30" t="s">
        <v>14788</v>
      </c>
      <c r="B5269" s="5" t="s">
        <v>14789</v>
      </c>
      <c r="C5269" s="5" t="s">
        <v>14790</v>
      </c>
      <c r="D5269" s="5">
        <v>37.581650000000003</v>
      </c>
      <c r="E5269" s="5">
        <v>504</v>
      </c>
      <c r="F5269" s="5">
        <v>0</v>
      </c>
      <c r="G5269" s="5">
        <v>0</v>
      </c>
      <c r="H5269" s="5">
        <v>0</v>
      </c>
      <c r="I5269" s="5">
        <v>5</v>
      </c>
      <c r="J5269" s="5">
        <v>0</v>
      </c>
      <c r="K5269" s="5">
        <v>0</v>
      </c>
      <c r="L5269" s="5">
        <f t="shared" si="492"/>
        <v>0</v>
      </c>
      <c r="M5269" s="5">
        <f t="shared" si="493"/>
        <v>0</v>
      </c>
      <c r="N5269" s="5">
        <f t="shared" si="494"/>
        <v>0</v>
      </c>
      <c r="O5269" s="5">
        <f t="shared" si="495"/>
        <v>3.7091061404341173E-2</v>
      </c>
      <c r="P5269" s="5">
        <f t="shared" si="496"/>
        <v>0</v>
      </c>
      <c r="Q5269" s="5">
        <f t="shared" si="497"/>
        <v>0</v>
      </c>
      <c r="R5269" s="5">
        <v>1.0860000000000001</v>
      </c>
    </row>
    <row r="5270" spans="1:18">
      <c r="A5270" s="30" t="s">
        <v>14791</v>
      </c>
      <c r="B5270" s="5" t="s">
        <v>14792</v>
      </c>
      <c r="C5270" s="5" t="s">
        <v>14793</v>
      </c>
      <c r="D5270" s="5">
        <v>20.088249000000001</v>
      </c>
      <c r="E5270" s="5">
        <v>625</v>
      </c>
      <c r="F5270" s="5">
        <v>0</v>
      </c>
      <c r="G5270" s="5">
        <v>0</v>
      </c>
      <c r="H5270" s="5">
        <v>0</v>
      </c>
      <c r="I5270" s="5">
        <v>10</v>
      </c>
      <c r="J5270" s="5">
        <v>30</v>
      </c>
      <c r="K5270" s="5">
        <v>20</v>
      </c>
      <c r="L5270" s="5">
        <f t="shared" si="492"/>
        <v>0</v>
      </c>
      <c r="M5270" s="5">
        <f t="shared" si="493"/>
        <v>0</v>
      </c>
      <c r="N5270" s="5">
        <f t="shared" si="494"/>
        <v>0</v>
      </c>
      <c r="O5270" s="5">
        <f t="shared" si="495"/>
        <v>5.9820463832921444E-2</v>
      </c>
      <c r="P5270" s="5">
        <f t="shared" si="496"/>
        <v>0.16834308320356889</v>
      </c>
      <c r="Q5270" s="5">
        <f t="shared" si="497"/>
        <v>7.4342187797659151E-2</v>
      </c>
      <c r="R5270" s="5">
        <v>-1.8560000000000001</v>
      </c>
    </row>
    <row r="5271" spans="1:18">
      <c r="A5271" s="30" t="s">
        <v>14794</v>
      </c>
      <c r="B5271" s="5" t="s">
        <v>14795</v>
      </c>
      <c r="C5271" s="5" t="s">
        <v>14796</v>
      </c>
      <c r="D5271" s="5">
        <v>30.217701000000002</v>
      </c>
      <c r="E5271" s="5">
        <v>671</v>
      </c>
      <c r="F5271" s="5">
        <v>0</v>
      </c>
      <c r="G5271" s="5">
        <v>35</v>
      </c>
      <c r="H5271" s="5">
        <v>80</v>
      </c>
      <c r="I5271" s="5">
        <v>0</v>
      </c>
      <c r="J5271" s="5">
        <v>30</v>
      </c>
      <c r="K5271" s="5">
        <v>60</v>
      </c>
      <c r="L5271" s="5">
        <f t="shared" si="492"/>
        <v>0</v>
      </c>
      <c r="M5271" s="5">
        <f t="shared" si="493"/>
        <v>0.22054345802224024</v>
      </c>
      <c r="N5271" s="5">
        <f t="shared" si="494"/>
        <v>0.51929316592472763</v>
      </c>
      <c r="O5271" s="5">
        <f t="shared" si="495"/>
        <v>0</v>
      </c>
      <c r="P5271" s="5">
        <f t="shared" si="496"/>
        <v>0.15680242474251943</v>
      </c>
      <c r="Q5271" s="5">
        <f t="shared" si="497"/>
        <v>0.20773711195322045</v>
      </c>
      <c r="R5271" s="5">
        <v>-0.23499999999999999</v>
      </c>
    </row>
    <row r="5272" spans="1:18">
      <c r="A5272" s="30" t="s">
        <v>14797</v>
      </c>
      <c r="B5272" s="5" t="s">
        <v>14798</v>
      </c>
      <c r="C5272" s="5" t="s">
        <v>14799</v>
      </c>
      <c r="D5272" s="5">
        <v>18.609451</v>
      </c>
      <c r="E5272" s="5">
        <v>86</v>
      </c>
      <c r="F5272" s="5">
        <v>0</v>
      </c>
      <c r="G5272" s="5">
        <v>0</v>
      </c>
      <c r="H5272" s="5">
        <v>10</v>
      </c>
      <c r="I5272" s="5">
        <v>0</v>
      </c>
      <c r="J5272" s="5">
        <v>10</v>
      </c>
      <c r="K5272" s="5">
        <v>20</v>
      </c>
      <c r="L5272" s="5">
        <f t="shared" si="492"/>
        <v>0</v>
      </c>
      <c r="M5272" s="5">
        <f t="shared" si="493"/>
        <v>0</v>
      </c>
      <c r="N5272" s="5">
        <f t="shared" si="494"/>
        <v>0.5064617940922852</v>
      </c>
      <c r="O5272" s="5">
        <f t="shared" si="495"/>
        <v>0</v>
      </c>
      <c r="P5272" s="5">
        <f t="shared" si="496"/>
        <v>0.40780785659779284</v>
      </c>
      <c r="Q5272" s="5">
        <f t="shared" si="497"/>
        <v>0.54027752759926706</v>
      </c>
      <c r="R5272" s="5">
        <v>-1.345</v>
      </c>
    </row>
    <row r="5273" spans="1:18">
      <c r="A5273" s="30" t="s">
        <v>14800</v>
      </c>
      <c r="B5273" s="5" t="s">
        <v>14801</v>
      </c>
      <c r="C5273" s="5" t="s">
        <v>14802</v>
      </c>
      <c r="D5273" s="5">
        <v>23.402249999999999</v>
      </c>
      <c r="E5273" s="5">
        <v>682</v>
      </c>
      <c r="F5273" s="5">
        <v>0</v>
      </c>
      <c r="G5273" s="5">
        <v>0</v>
      </c>
      <c r="H5273" s="5">
        <v>0</v>
      </c>
      <c r="I5273" s="5">
        <v>0</v>
      </c>
      <c r="J5273" s="5">
        <v>10</v>
      </c>
      <c r="K5273" s="5">
        <v>0</v>
      </c>
      <c r="L5273" s="5">
        <f t="shared" si="492"/>
        <v>0</v>
      </c>
      <c r="M5273" s="5">
        <f t="shared" si="493"/>
        <v>0</v>
      </c>
      <c r="N5273" s="5">
        <f t="shared" si="494"/>
        <v>0</v>
      </c>
      <c r="O5273" s="5">
        <f t="shared" si="495"/>
        <v>0</v>
      </c>
      <c r="P5273" s="5">
        <f t="shared" si="496"/>
        <v>5.1424451125234874E-2</v>
      </c>
      <c r="Q5273" s="5">
        <f t="shared" si="497"/>
        <v>0</v>
      </c>
      <c r="R5273" s="5">
        <v>-1.5229999999999999</v>
      </c>
    </row>
    <row r="5274" spans="1:18">
      <c r="A5274" s="30" t="s">
        <v>14803</v>
      </c>
      <c r="B5274" s="5" t="s">
        <v>14804</v>
      </c>
      <c r="C5274" s="5" t="s">
        <v>14805</v>
      </c>
      <c r="D5274" s="5">
        <v>17.063801000000002</v>
      </c>
      <c r="E5274" s="5">
        <v>636</v>
      </c>
      <c r="F5274" s="5">
        <v>0</v>
      </c>
      <c r="G5274" s="5">
        <v>0</v>
      </c>
      <c r="H5274" s="5">
        <v>0</v>
      </c>
      <c r="I5274" s="5">
        <v>0</v>
      </c>
      <c r="J5274" s="5">
        <v>40</v>
      </c>
      <c r="K5274" s="5">
        <v>10</v>
      </c>
      <c r="L5274" s="5">
        <f t="shared" si="492"/>
        <v>0</v>
      </c>
      <c r="M5274" s="5">
        <f t="shared" si="493"/>
        <v>0</v>
      </c>
      <c r="N5274" s="5">
        <f t="shared" si="494"/>
        <v>0</v>
      </c>
      <c r="O5274" s="5">
        <f t="shared" si="495"/>
        <v>0</v>
      </c>
      <c r="P5274" s="5">
        <f t="shared" si="496"/>
        <v>0.22057531866295713</v>
      </c>
      <c r="Q5274" s="5">
        <f t="shared" si="497"/>
        <v>3.6528197620705159E-2</v>
      </c>
      <c r="R5274" s="5">
        <v>-3.0569999999999999</v>
      </c>
    </row>
    <row r="5275" spans="1:18">
      <c r="A5275" s="30" t="s">
        <v>14806</v>
      </c>
      <c r="B5275" s="5" t="s">
        <v>14807</v>
      </c>
      <c r="C5275" s="5" t="s">
        <v>14808</v>
      </c>
      <c r="D5275" s="5">
        <v>16.584250999999998</v>
      </c>
      <c r="E5275" s="5">
        <v>269</v>
      </c>
      <c r="F5275" s="5">
        <v>10</v>
      </c>
      <c r="G5275" s="5">
        <v>0</v>
      </c>
      <c r="H5275" s="5">
        <v>50</v>
      </c>
      <c r="I5275" s="5">
        <v>0</v>
      </c>
      <c r="J5275" s="5">
        <v>80</v>
      </c>
      <c r="K5275" s="5">
        <v>40</v>
      </c>
      <c r="L5275" s="5">
        <f t="shared" si="492"/>
        <v>0.12522137887571436</v>
      </c>
      <c r="M5275" s="5">
        <f t="shared" si="493"/>
        <v>0</v>
      </c>
      <c r="N5275" s="5">
        <f t="shared" si="494"/>
        <v>0.80958576750811395</v>
      </c>
      <c r="O5275" s="5">
        <f t="shared" si="495"/>
        <v>0</v>
      </c>
      <c r="P5275" s="5">
        <f t="shared" si="496"/>
        <v>1.0430178637148009</v>
      </c>
      <c r="Q5275" s="5">
        <f t="shared" si="497"/>
        <v>0.34545626300027488</v>
      </c>
      <c r="R5275" s="5">
        <v>-1.165</v>
      </c>
    </row>
    <row r="5276" spans="1:18">
      <c r="A5276" s="30" t="s">
        <v>14809</v>
      </c>
      <c r="B5276" s="5" t="s">
        <v>14810</v>
      </c>
      <c r="C5276" s="5" t="s">
        <v>14811</v>
      </c>
      <c r="D5276" s="5">
        <v>2.0116100000000001</v>
      </c>
      <c r="E5276" s="5">
        <v>918</v>
      </c>
      <c r="F5276" s="5">
        <v>0</v>
      </c>
      <c r="G5276" s="5">
        <v>0</v>
      </c>
      <c r="H5276" s="5">
        <v>0</v>
      </c>
      <c r="I5276" s="5">
        <v>0</v>
      </c>
      <c r="J5276" s="5">
        <v>35</v>
      </c>
      <c r="K5276" s="5">
        <v>75</v>
      </c>
      <c r="L5276" s="5">
        <f t="shared" si="492"/>
        <v>0</v>
      </c>
      <c r="M5276" s="5">
        <f t="shared" si="493"/>
        <v>0</v>
      </c>
      <c r="N5276" s="5">
        <f t="shared" si="494"/>
        <v>0</v>
      </c>
      <c r="O5276" s="5">
        <f t="shared" si="495"/>
        <v>0</v>
      </c>
      <c r="P5276" s="5">
        <f t="shared" si="496"/>
        <v>0.13371477650973382</v>
      </c>
      <c r="Q5276" s="5">
        <f t="shared" si="497"/>
        <v>0.18980337979386019</v>
      </c>
      <c r="R5276" s="5">
        <v>-3.9460000000000002</v>
      </c>
    </row>
    <row r="5277" spans="1:18">
      <c r="A5277" s="30" t="s">
        <v>14809</v>
      </c>
      <c r="B5277" s="5" t="s">
        <v>14812</v>
      </c>
      <c r="C5277" s="5" t="s">
        <v>14813</v>
      </c>
      <c r="D5277" s="5">
        <v>32.677399000000001</v>
      </c>
      <c r="E5277" s="5">
        <v>923</v>
      </c>
      <c r="F5277" s="5">
        <v>0</v>
      </c>
      <c r="G5277" s="5">
        <v>0</v>
      </c>
      <c r="H5277" s="5">
        <v>0</v>
      </c>
      <c r="I5277" s="5">
        <v>0</v>
      </c>
      <c r="J5277" s="5">
        <v>35</v>
      </c>
      <c r="K5277" s="5">
        <v>75</v>
      </c>
      <c r="L5277" s="5">
        <f t="shared" si="492"/>
        <v>0</v>
      </c>
      <c r="M5277" s="5">
        <f t="shared" si="493"/>
        <v>0</v>
      </c>
      <c r="N5277" s="5">
        <f t="shared" si="494"/>
        <v>0</v>
      </c>
      <c r="O5277" s="5">
        <f t="shared" si="495"/>
        <v>0</v>
      </c>
      <c r="P5277" s="5">
        <f t="shared" si="496"/>
        <v>0.13299042777457817</v>
      </c>
      <c r="Q5277" s="5">
        <f t="shared" si="497"/>
        <v>0.18877519247103319</v>
      </c>
      <c r="R5277" s="5">
        <v>-3.9209999999999998</v>
      </c>
    </row>
    <row r="5278" spans="1:18">
      <c r="A5278" s="30" t="s">
        <v>14814</v>
      </c>
      <c r="B5278" s="5" t="s">
        <v>14815</v>
      </c>
      <c r="C5278" s="5" t="s">
        <v>14816</v>
      </c>
      <c r="D5278" s="5">
        <v>64.901854999999998</v>
      </c>
      <c r="E5278" s="5">
        <v>2607</v>
      </c>
      <c r="F5278" s="5">
        <v>155</v>
      </c>
      <c r="G5278" s="5">
        <v>0</v>
      </c>
      <c r="H5278" s="5">
        <v>0</v>
      </c>
      <c r="I5278" s="5">
        <v>0</v>
      </c>
      <c r="J5278" s="5">
        <v>560</v>
      </c>
      <c r="K5278" s="5">
        <v>480</v>
      </c>
      <c r="L5278" s="5">
        <f t="shared" si="492"/>
        <v>0.20027255052638707</v>
      </c>
      <c r="M5278" s="5">
        <f t="shared" si="493"/>
        <v>0</v>
      </c>
      <c r="N5278" s="5">
        <f t="shared" si="494"/>
        <v>0</v>
      </c>
      <c r="O5278" s="5">
        <f t="shared" si="495"/>
        <v>0</v>
      </c>
      <c r="P5278" s="5">
        <f t="shared" si="496"/>
        <v>0.75335735994436914</v>
      </c>
      <c r="Q5278" s="5">
        <f t="shared" si="497"/>
        <v>0.42774561448595599</v>
      </c>
      <c r="R5278" s="5">
        <v>-2.387</v>
      </c>
    </row>
    <row r="5279" spans="1:18">
      <c r="A5279" s="30" t="s">
        <v>14817</v>
      </c>
      <c r="B5279" s="5" t="s">
        <v>14818</v>
      </c>
      <c r="C5279" s="5" t="s">
        <v>14819</v>
      </c>
      <c r="D5279" s="5">
        <v>16.005600000000001</v>
      </c>
      <c r="E5279" s="5">
        <v>875</v>
      </c>
      <c r="F5279" s="5">
        <v>0</v>
      </c>
      <c r="G5279" s="5">
        <v>0</v>
      </c>
      <c r="H5279" s="5">
        <v>0</v>
      </c>
      <c r="I5279" s="5">
        <v>0</v>
      </c>
      <c r="J5279" s="5">
        <v>89</v>
      </c>
      <c r="K5279" s="5">
        <v>79.400000000000006</v>
      </c>
      <c r="L5279" s="5">
        <f t="shared" si="492"/>
        <v>0</v>
      </c>
      <c r="M5279" s="5">
        <f t="shared" si="493"/>
        <v>0</v>
      </c>
      <c r="N5279" s="5">
        <f t="shared" si="494"/>
        <v>0</v>
      </c>
      <c r="O5279" s="5">
        <f t="shared" si="495"/>
        <v>0</v>
      </c>
      <c r="P5279" s="5">
        <f t="shared" si="496"/>
        <v>0.35672700964565784</v>
      </c>
      <c r="Q5279" s="5">
        <f t="shared" si="497"/>
        <v>0.21081320396907632</v>
      </c>
      <c r="R5279" s="5">
        <v>-4.2510000000000003</v>
      </c>
    </row>
    <row r="5280" spans="1:18">
      <c r="A5280" s="30" t="s">
        <v>14817</v>
      </c>
      <c r="B5280" s="5" t="s">
        <v>14820</v>
      </c>
      <c r="C5280" s="5" t="s">
        <v>14821</v>
      </c>
      <c r="D5280" s="5">
        <v>3.5445099999999998</v>
      </c>
      <c r="E5280" s="5">
        <v>868</v>
      </c>
      <c r="F5280" s="5">
        <v>0</v>
      </c>
      <c r="G5280" s="5">
        <v>0</v>
      </c>
      <c r="H5280" s="5">
        <v>0</v>
      </c>
      <c r="I5280" s="5">
        <v>0</v>
      </c>
      <c r="J5280" s="5">
        <v>89</v>
      </c>
      <c r="K5280" s="5">
        <v>79.400000000000006</v>
      </c>
      <c r="L5280" s="5">
        <f t="shared" si="492"/>
        <v>0</v>
      </c>
      <c r="M5280" s="5">
        <f t="shared" si="493"/>
        <v>0</v>
      </c>
      <c r="N5280" s="5">
        <f t="shared" si="494"/>
        <v>0</v>
      </c>
      <c r="O5280" s="5">
        <f t="shared" si="495"/>
        <v>0</v>
      </c>
      <c r="P5280" s="5">
        <f t="shared" si="496"/>
        <v>0.35960384036860671</v>
      </c>
      <c r="Q5280" s="5">
        <f t="shared" si="497"/>
        <v>0.21251331045269789</v>
      </c>
      <c r="R5280" s="5">
        <v>-4.2859999999999996</v>
      </c>
    </row>
    <row r="5281" spans="1:18">
      <c r="A5281" s="30" t="s">
        <v>14817</v>
      </c>
      <c r="B5281" s="5" t="s">
        <v>14822</v>
      </c>
      <c r="C5281" s="5" t="s">
        <v>14823</v>
      </c>
      <c r="D5281" s="5">
        <v>4.3069600000000001</v>
      </c>
      <c r="E5281" s="5">
        <v>864</v>
      </c>
      <c r="F5281" s="5">
        <v>0</v>
      </c>
      <c r="G5281" s="5">
        <v>0</v>
      </c>
      <c r="H5281" s="5">
        <v>0</v>
      </c>
      <c r="I5281" s="5">
        <v>0</v>
      </c>
      <c r="J5281" s="5">
        <v>89</v>
      </c>
      <c r="K5281" s="5">
        <v>79.400000000000006</v>
      </c>
      <c r="L5281" s="5">
        <f t="shared" si="492"/>
        <v>0</v>
      </c>
      <c r="M5281" s="5">
        <f t="shared" si="493"/>
        <v>0</v>
      </c>
      <c r="N5281" s="5">
        <f t="shared" si="494"/>
        <v>0</v>
      </c>
      <c r="O5281" s="5">
        <f t="shared" si="495"/>
        <v>0</v>
      </c>
      <c r="P5281" s="5">
        <f t="shared" si="496"/>
        <v>0.36126867296290582</v>
      </c>
      <c r="Q5281" s="5">
        <f t="shared" si="497"/>
        <v>0.21349716837146041</v>
      </c>
      <c r="R5281" s="5">
        <v>-4.4059999999999997</v>
      </c>
    </row>
    <row r="5282" spans="1:18">
      <c r="A5282" s="30" t="s">
        <v>14824</v>
      </c>
      <c r="B5282" s="5" t="s">
        <v>14825</v>
      </c>
      <c r="C5282" s="5" t="s">
        <v>14826</v>
      </c>
      <c r="D5282" s="5">
        <v>28.858799000000001</v>
      </c>
      <c r="E5282" s="5">
        <v>201</v>
      </c>
      <c r="F5282" s="5">
        <v>0</v>
      </c>
      <c r="G5282" s="5">
        <v>10</v>
      </c>
      <c r="H5282" s="5">
        <v>0</v>
      </c>
      <c r="I5282" s="5">
        <v>0</v>
      </c>
      <c r="J5282" s="5">
        <v>0</v>
      </c>
      <c r="K5282" s="5">
        <v>0</v>
      </c>
      <c r="L5282" s="5">
        <f t="shared" si="492"/>
        <v>0</v>
      </c>
      <c r="M5282" s="5">
        <f t="shared" si="493"/>
        <v>0.21035488320244949</v>
      </c>
      <c r="N5282" s="5">
        <f t="shared" si="494"/>
        <v>0</v>
      </c>
      <c r="O5282" s="5">
        <f t="shared" si="495"/>
        <v>0</v>
      </c>
      <c r="P5282" s="5">
        <f t="shared" si="496"/>
        <v>0</v>
      </c>
      <c r="Q5282" s="5">
        <f t="shared" si="497"/>
        <v>0</v>
      </c>
      <c r="R5282" s="5">
        <v>1.6080000000000001</v>
      </c>
    </row>
    <row r="5283" spans="1:18">
      <c r="A5283" s="30" t="s">
        <v>14824</v>
      </c>
      <c r="B5283" s="5" t="s">
        <v>14827</v>
      </c>
      <c r="C5283" s="5" t="s">
        <v>14828</v>
      </c>
      <c r="D5283" s="5">
        <v>24.431801</v>
      </c>
      <c r="E5283" s="5">
        <v>248</v>
      </c>
      <c r="F5283" s="5">
        <v>240</v>
      </c>
      <c r="G5283" s="5">
        <v>10</v>
      </c>
      <c r="H5283" s="5">
        <v>0</v>
      </c>
      <c r="I5283" s="5">
        <v>0</v>
      </c>
      <c r="J5283" s="5">
        <v>561</v>
      </c>
      <c r="K5283" s="5">
        <v>560</v>
      </c>
      <c r="L5283" s="5">
        <f t="shared" si="492"/>
        <v>3.2597952500871448</v>
      </c>
      <c r="M5283" s="5">
        <f t="shared" si="493"/>
        <v>0.17048924001488849</v>
      </c>
      <c r="N5283" s="5">
        <f t="shared" si="494"/>
        <v>0</v>
      </c>
      <c r="O5283" s="5">
        <f t="shared" si="495"/>
        <v>0</v>
      </c>
      <c r="P5283" s="5">
        <f t="shared" si="496"/>
        <v>7.9335071973456088</v>
      </c>
      <c r="Q5283" s="5">
        <f t="shared" si="497"/>
        <v>5.2459205099154644</v>
      </c>
      <c r="R5283" s="5">
        <v>-1.9950000000000001</v>
      </c>
    </row>
    <row r="5284" spans="1:18">
      <c r="A5284" s="30" t="s">
        <v>14829</v>
      </c>
      <c r="B5284" s="5" t="s">
        <v>14830</v>
      </c>
      <c r="C5284" s="5" t="s">
        <v>14831</v>
      </c>
      <c r="D5284" s="5">
        <v>13.988149999999999</v>
      </c>
      <c r="E5284" s="5">
        <v>183</v>
      </c>
      <c r="F5284" s="5">
        <v>0</v>
      </c>
      <c r="G5284" s="5">
        <v>10</v>
      </c>
      <c r="H5284" s="5">
        <v>15</v>
      </c>
      <c r="I5284" s="5">
        <v>5</v>
      </c>
      <c r="J5284" s="5">
        <v>40</v>
      </c>
      <c r="K5284" s="5">
        <v>0</v>
      </c>
      <c r="L5284" s="5">
        <f t="shared" si="492"/>
        <v>0</v>
      </c>
      <c r="M5284" s="5">
        <f t="shared" si="493"/>
        <v>0.23104552745187074</v>
      </c>
      <c r="N5284" s="5">
        <f t="shared" si="494"/>
        <v>0.35701405157325028</v>
      </c>
      <c r="O5284" s="5">
        <f t="shared" si="495"/>
        <v>0.10215243140867733</v>
      </c>
      <c r="P5284" s="5">
        <f t="shared" si="496"/>
        <v>0.76658963207453956</v>
      </c>
      <c r="Q5284" s="5">
        <f t="shared" si="497"/>
        <v>0</v>
      </c>
      <c r="R5284" s="5">
        <v>-0.78</v>
      </c>
    </row>
    <row r="5285" spans="1:18">
      <c r="A5285" s="30" t="s">
        <v>14829</v>
      </c>
      <c r="B5285" s="5" t="s">
        <v>14832</v>
      </c>
      <c r="C5285" s="5" t="s">
        <v>14833</v>
      </c>
      <c r="D5285" s="5">
        <v>24.669651000000002</v>
      </c>
      <c r="E5285" s="5">
        <v>262</v>
      </c>
      <c r="F5285" s="5">
        <v>0</v>
      </c>
      <c r="G5285" s="5">
        <v>10</v>
      </c>
      <c r="H5285" s="5">
        <v>15</v>
      </c>
      <c r="I5285" s="5">
        <v>5</v>
      </c>
      <c r="J5285" s="5">
        <v>50</v>
      </c>
      <c r="K5285" s="5">
        <v>40</v>
      </c>
      <c r="L5285" s="5">
        <f t="shared" si="492"/>
        <v>0</v>
      </c>
      <c r="M5285" s="5">
        <f t="shared" si="493"/>
        <v>0.1613791279530242</v>
      </c>
      <c r="N5285" s="5">
        <f t="shared" si="494"/>
        <v>0.24936477648055266</v>
      </c>
      <c r="O5285" s="5">
        <f t="shared" si="495"/>
        <v>7.1350744075526523E-2</v>
      </c>
      <c r="P5285" s="5">
        <f t="shared" si="496"/>
        <v>0.66930297075210266</v>
      </c>
      <c r="Q5285" s="5">
        <f t="shared" si="497"/>
        <v>0.35468601048501502</v>
      </c>
      <c r="R5285" s="5">
        <v>-1.573</v>
      </c>
    </row>
    <row r="5286" spans="1:18">
      <c r="A5286" s="30" t="s">
        <v>14834</v>
      </c>
      <c r="B5286" s="5" t="s">
        <v>14835</v>
      </c>
      <c r="C5286" s="5" t="s">
        <v>14836</v>
      </c>
      <c r="D5286" s="5">
        <v>4.3184800000000001</v>
      </c>
      <c r="E5286" s="5">
        <v>476</v>
      </c>
      <c r="F5286" s="5">
        <v>0</v>
      </c>
      <c r="G5286" s="5">
        <v>0</v>
      </c>
      <c r="H5286" s="5">
        <v>0</v>
      </c>
      <c r="I5286" s="5">
        <v>0</v>
      </c>
      <c r="J5286" s="5">
        <v>55</v>
      </c>
      <c r="K5286" s="5">
        <v>55</v>
      </c>
      <c r="L5286" s="5">
        <f t="shared" si="492"/>
        <v>0</v>
      </c>
      <c r="M5286" s="5">
        <f t="shared" si="493"/>
        <v>0</v>
      </c>
      <c r="N5286" s="5">
        <f t="shared" si="494"/>
        <v>0</v>
      </c>
      <c r="O5286" s="5">
        <f t="shared" si="495"/>
        <v>0</v>
      </c>
      <c r="P5286" s="5">
        <f t="shared" si="496"/>
        <v>0.4052376390141933</v>
      </c>
      <c r="Q5286" s="5">
        <f t="shared" si="497"/>
        <v>0.2684362085656023</v>
      </c>
      <c r="R5286" s="5">
        <v>-3.94</v>
      </c>
    </row>
    <row r="5287" spans="1:18">
      <c r="A5287" s="30" t="s">
        <v>14834</v>
      </c>
      <c r="B5287" s="5" t="s">
        <v>14837</v>
      </c>
      <c r="C5287" s="5" t="s">
        <v>14838</v>
      </c>
      <c r="D5287" s="5">
        <v>13.674025</v>
      </c>
      <c r="E5287" s="5">
        <v>511</v>
      </c>
      <c r="F5287" s="5">
        <v>0</v>
      </c>
      <c r="G5287" s="5">
        <v>0</v>
      </c>
      <c r="H5287" s="5">
        <v>0</v>
      </c>
      <c r="I5287" s="5">
        <v>0</v>
      </c>
      <c r="J5287" s="5">
        <v>55</v>
      </c>
      <c r="K5287" s="5">
        <v>55</v>
      </c>
      <c r="L5287" s="5">
        <f t="shared" si="492"/>
        <v>0</v>
      </c>
      <c r="M5287" s="5">
        <f t="shared" si="493"/>
        <v>0</v>
      </c>
      <c r="N5287" s="5">
        <f t="shared" si="494"/>
        <v>0</v>
      </c>
      <c r="O5287" s="5">
        <f t="shared" si="495"/>
        <v>0</v>
      </c>
      <c r="P5287" s="5">
        <f t="shared" si="496"/>
        <v>0.37748163634198828</v>
      </c>
      <c r="Q5287" s="5">
        <f t="shared" si="497"/>
        <v>0.25005016688302673</v>
      </c>
      <c r="R5287" s="5">
        <v>-3.8650000000000002</v>
      </c>
    </row>
    <row r="5288" spans="1:18">
      <c r="A5288" s="30" t="s">
        <v>14839</v>
      </c>
      <c r="B5288" s="5" t="s">
        <v>14840</v>
      </c>
      <c r="C5288" s="5" t="s">
        <v>14841</v>
      </c>
      <c r="D5288" s="5">
        <v>41.470497000000002</v>
      </c>
      <c r="E5288" s="5">
        <v>221</v>
      </c>
      <c r="F5288" s="5">
        <v>30</v>
      </c>
      <c r="G5288" s="5">
        <v>0</v>
      </c>
      <c r="H5288" s="5">
        <v>0</v>
      </c>
      <c r="I5288" s="5">
        <v>0</v>
      </c>
      <c r="J5288" s="5">
        <v>200</v>
      </c>
      <c r="K5288" s="5">
        <v>210</v>
      </c>
      <c r="L5288" s="5">
        <f t="shared" si="492"/>
        <v>0.45725634729729181</v>
      </c>
      <c r="M5288" s="5">
        <f t="shared" si="493"/>
        <v>0</v>
      </c>
      <c r="N5288" s="5">
        <f t="shared" si="494"/>
        <v>0</v>
      </c>
      <c r="O5288" s="5">
        <f t="shared" si="495"/>
        <v>0</v>
      </c>
      <c r="P5288" s="5">
        <f t="shared" si="496"/>
        <v>3.1738892006706045</v>
      </c>
      <c r="Q5288" s="5">
        <f t="shared" si="497"/>
        <v>2.2075593096024351</v>
      </c>
      <c r="R5288" s="5">
        <v>-3.0219999999999998</v>
      </c>
    </row>
    <row r="5289" spans="1:18">
      <c r="A5289" s="30" t="s">
        <v>14842</v>
      </c>
      <c r="B5289" s="5" t="s">
        <v>14843</v>
      </c>
      <c r="C5289" s="5" t="s">
        <v>14844</v>
      </c>
      <c r="D5289" s="5">
        <v>24.954000000000001</v>
      </c>
      <c r="E5289" s="5">
        <v>164</v>
      </c>
      <c r="F5289" s="5">
        <v>46</v>
      </c>
      <c r="G5289" s="5">
        <v>60</v>
      </c>
      <c r="H5289" s="5">
        <v>80</v>
      </c>
      <c r="I5289" s="5">
        <v>30</v>
      </c>
      <c r="J5289" s="5">
        <v>237</v>
      </c>
      <c r="K5289" s="5">
        <v>334</v>
      </c>
      <c r="L5289" s="5">
        <f t="shared" si="492"/>
        <v>0.94481057451712791</v>
      </c>
      <c r="M5289" s="5">
        <f t="shared" si="493"/>
        <v>1.5468779825741104</v>
      </c>
      <c r="N5289" s="5">
        <f t="shared" si="494"/>
        <v>2.1246689898505622</v>
      </c>
      <c r="O5289" s="5">
        <f t="shared" si="495"/>
        <v>0.68392298589468115</v>
      </c>
      <c r="P5289" s="5">
        <f t="shared" si="496"/>
        <v>5.0682559348635445</v>
      </c>
      <c r="Q5289" s="5">
        <f t="shared" si="497"/>
        <v>4.7313816166955327</v>
      </c>
      <c r="R5289" s="5">
        <v>-1.4710000000000001</v>
      </c>
    </row>
    <row r="5290" spans="1:18">
      <c r="A5290" s="30" t="s">
        <v>14845</v>
      </c>
      <c r="B5290" s="5" t="s">
        <v>14846</v>
      </c>
      <c r="C5290" s="5" t="s">
        <v>14847</v>
      </c>
      <c r="D5290" s="5">
        <v>38.694598999999997</v>
      </c>
      <c r="E5290" s="5">
        <v>491</v>
      </c>
      <c r="F5290" s="5">
        <v>2</v>
      </c>
      <c r="G5290" s="5">
        <v>12</v>
      </c>
      <c r="H5290" s="5">
        <v>50</v>
      </c>
      <c r="I5290" s="5">
        <v>5</v>
      </c>
      <c r="J5290" s="5">
        <v>190</v>
      </c>
      <c r="K5290" s="5">
        <v>170</v>
      </c>
      <c r="L5290" s="5">
        <f t="shared" si="492"/>
        <v>1.3720794671106788E-2</v>
      </c>
      <c r="M5290" s="5">
        <f t="shared" si="493"/>
        <v>0.10333522979313813</v>
      </c>
      <c r="N5290" s="5">
        <f t="shared" si="494"/>
        <v>0.44354087873662457</v>
      </c>
      <c r="O5290" s="5">
        <f t="shared" si="495"/>
        <v>3.8073105799975457E-2</v>
      </c>
      <c r="P5290" s="5">
        <f t="shared" si="496"/>
        <v>1.3571446795942839</v>
      </c>
      <c r="Q5290" s="5">
        <f t="shared" si="497"/>
        <v>0.80436430280053817</v>
      </c>
      <c r="R5290" s="5">
        <v>-2.1539999999999999</v>
      </c>
    </row>
    <row r="5291" spans="1:18">
      <c r="A5291" s="30" t="s">
        <v>14848</v>
      </c>
      <c r="B5291" s="5" t="s">
        <v>14849</v>
      </c>
      <c r="C5291" s="5" t="s">
        <v>14850</v>
      </c>
      <c r="D5291" s="5">
        <v>31.152100000000001</v>
      </c>
      <c r="E5291" s="5">
        <v>269</v>
      </c>
      <c r="F5291" s="5">
        <v>0</v>
      </c>
      <c r="G5291" s="5">
        <v>25</v>
      </c>
      <c r="H5291" s="5">
        <v>0</v>
      </c>
      <c r="I5291" s="5">
        <v>10</v>
      </c>
      <c r="J5291" s="5">
        <v>161</v>
      </c>
      <c r="K5291" s="5">
        <v>120</v>
      </c>
      <c r="L5291" s="5">
        <f t="shared" si="492"/>
        <v>0</v>
      </c>
      <c r="M5291" s="5">
        <f t="shared" si="493"/>
        <v>0.39294917772948273</v>
      </c>
      <c r="N5291" s="5">
        <f t="shared" si="494"/>
        <v>0</v>
      </c>
      <c r="O5291" s="5">
        <f t="shared" si="495"/>
        <v>0.13898806652630447</v>
      </c>
      <c r="P5291" s="5">
        <f t="shared" si="496"/>
        <v>2.0990734507260367</v>
      </c>
      <c r="Q5291" s="5">
        <f t="shared" si="497"/>
        <v>1.0363687890008244</v>
      </c>
      <c r="R5291" s="5">
        <v>-2.5390000000000001</v>
      </c>
    </row>
    <row r="5292" spans="1:18">
      <c r="A5292" s="30" t="s">
        <v>14851</v>
      </c>
      <c r="B5292" s="5" t="s">
        <v>14852</v>
      </c>
      <c r="C5292" s="5" t="s">
        <v>14853</v>
      </c>
      <c r="D5292" s="5">
        <v>43.375847</v>
      </c>
      <c r="E5292" s="5">
        <v>339</v>
      </c>
      <c r="F5292" s="5">
        <v>2</v>
      </c>
      <c r="G5292" s="5">
        <v>12</v>
      </c>
      <c r="H5292" s="5">
        <v>0</v>
      </c>
      <c r="I5292" s="5">
        <v>5</v>
      </c>
      <c r="J5292" s="5">
        <v>240</v>
      </c>
      <c r="K5292" s="5">
        <v>170</v>
      </c>
      <c r="L5292" s="5">
        <f t="shared" si="492"/>
        <v>1.9872891396794788E-2</v>
      </c>
      <c r="M5292" s="5">
        <f t="shared" si="493"/>
        <v>0.14966843017236231</v>
      </c>
      <c r="N5292" s="5">
        <f t="shared" si="494"/>
        <v>0</v>
      </c>
      <c r="O5292" s="5">
        <f t="shared" si="495"/>
        <v>5.5144232884330235E-2</v>
      </c>
      <c r="P5292" s="5">
        <f t="shared" si="496"/>
        <v>2.4829363304361189</v>
      </c>
      <c r="Q5292" s="5">
        <f t="shared" si="497"/>
        <v>1.165023223230278</v>
      </c>
      <c r="R5292" s="5">
        <v>-3.55</v>
      </c>
    </row>
    <row r="5293" spans="1:18">
      <c r="A5293" s="30" t="s">
        <v>14854</v>
      </c>
      <c r="B5293" s="5" t="s">
        <v>14855</v>
      </c>
      <c r="C5293" s="5" t="s">
        <v>14856</v>
      </c>
      <c r="D5293" s="5">
        <v>1.247555</v>
      </c>
      <c r="E5293" s="5">
        <v>227</v>
      </c>
      <c r="F5293" s="5">
        <v>18</v>
      </c>
      <c r="G5293" s="5">
        <v>2</v>
      </c>
      <c r="H5293" s="5">
        <v>0</v>
      </c>
      <c r="I5293" s="5">
        <v>0</v>
      </c>
      <c r="J5293" s="5">
        <v>52</v>
      </c>
      <c r="K5293" s="5">
        <v>51.5</v>
      </c>
      <c r="L5293" s="5">
        <f t="shared" si="492"/>
        <v>0.26710216586617136</v>
      </c>
      <c r="M5293" s="5">
        <f t="shared" si="493"/>
        <v>3.7252274470213523E-2</v>
      </c>
      <c r="N5293" s="5">
        <f t="shared" si="494"/>
        <v>0</v>
      </c>
      <c r="O5293" s="5">
        <f t="shared" si="495"/>
        <v>0</v>
      </c>
      <c r="P5293" s="5">
        <f t="shared" si="496"/>
        <v>0.80339944260146667</v>
      </c>
      <c r="Q5293" s="5">
        <f t="shared" si="497"/>
        <v>0.52706809906104701</v>
      </c>
      <c r="R5293" s="5">
        <v>-2.0609999999999999</v>
      </c>
    </row>
    <row r="5294" spans="1:18">
      <c r="A5294" s="30" t="s">
        <v>14854</v>
      </c>
      <c r="B5294" s="5" t="s">
        <v>14857</v>
      </c>
      <c r="C5294" s="5" t="s">
        <v>14858</v>
      </c>
      <c r="D5294" s="5">
        <v>4.4756450000000001</v>
      </c>
      <c r="E5294" s="5">
        <v>223</v>
      </c>
      <c r="F5294" s="5">
        <v>17</v>
      </c>
      <c r="G5294" s="5">
        <v>2</v>
      </c>
      <c r="H5294" s="5">
        <v>0</v>
      </c>
      <c r="I5294" s="5">
        <v>0</v>
      </c>
      <c r="J5294" s="5">
        <v>52</v>
      </c>
      <c r="K5294" s="5">
        <v>51.5</v>
      </c>
      <c r="L5294" s="5">
        <f t="shared" si="492"/>
        <v>0.25678805632226093</v>
      </c>
      <c r="M5294" s="5">
        <f t="shared" si="493"/>
        <v>3.7920476702863096E-2</v>
      </c>
      <c r="N5294" s="5">
        <f t="shared" si="494"/>
        <v>0</v>
      </c>
      <c r="O5294" s="5">
        <f t="shared" si="495"/>
        <v>0</v>
      </c>
      <c r="P5294" s="5">
        <f t="shared" si="496"/>
        <v>0.8178101949351253</v>
      </c>
      <c r="Q5294" s="5">
        <f t="shared" si="497"/>
        <v>0.53652223536707488</v>
      </c>
      <c r="R5294" s="5">
        <v>-2.1110000000000002</v>
      </c>
    </row>
    <row r="5295" spans="1:18">
      <c r="A5295" s="30" t="s">
        <v>14854</v>
      </c>
      <c r="B5295" s="5" t="s">
        <v>14859</v>
      </c>
      <c r="C5295" s="5" t="s">
        <v>14860</v>
      </c>
      <c r="D5295" s="5">
        <v>9.9448899999999991</v>
      </c>
      <c r="E5295" s="5">
        <v>238</v>
      </c>
      <c r="F5295" s="5">
        <v>18</v>
      </c>
      <c r="G5295" s="5">
        <v>2</v>
      </c>
      <c r="H5295" s="5">
        <v>0</v>
      </c>
      <c r="I5295" s="5">
        <v>0</v>
      </c>
      <c r="J5295" s="5">
        <v>52</v>
      </c>
      <c r="K5295" s="5">
        <v>51.5</v>
      </c>
      <c r="L5295" s="5">
        <f t="shared" si="492"/>
        <v>0.25475710777991972</v>
      </c>
      <c r="M5295" s="5">
        <f t="shared" si="493"/>
        <v>3.5530530692178444E-2</v>
      </c>
      <c r="N5295" s="5">
        <f t="shared" si="494"/>
        <v>0</v>
      </c>
      <c r="O5295" s="5">
        <f t="shared" si="495"/>
        <v>0</v>
      </c>
      <c r="P5295" s="5">
        <f t="shared" si="496"/>
        <v>0.76626753559047456</v>
      </c>
      <c r="Q5295" s="5">
        <f t="shared" si="497"/>
        <v>0.50270780876830967</v>
      </c>
      <c r="R5295" s="5">
        <v>-2.0659999999999998</v>
      </c>
    </row>
    <row r="5296" spans="1:18">
      <c r="A5296" s="30" t="s">
        <v>14854</v>
      </c>
      <c r="B5296" s="5" t="s">
        <v>14861</v>
      </c>
      <c r="C5296" s="5" t="s">
        <v>14862</v>
      </c>
      <c r="D5296" s="5">
        <v>4.2200000000000001E-4</v>
      </c>
      <c r="E5296" s="5">
        <v>235</v>
      </c>
      <c r="F5296" s="5">
        <v>18</v>
      </c>
      <c r="G5296" s="5">
        <v>2</v>
      </c>
      <c r="H5296" s="5">
        <v>0</v>
      </c>
      <c r="I5296" s="5">
        <v>0</v>
      </c>
      <c r="J5296" s="5">
        <v>52</v>
      </c>
      <c r="K5296" s="5">
        <v>51.5</v>
      </c>
      <c r="L5296" s="5">
        <f t="shared" si="492"/>
        <v>0.2580093261771102</v>
      </c>
      <c r="M5296" s="5">
        <f t="shared" si="493"/>
        <v>3.5984111935057315E-2</v>
      </c>
      <c r="N5296" s="5">
        <f t="shared" si="494"/>
        <v>0</v>
      </c>
      <c r="O5296" s="5">
        <f t="shared" si="495"/>
        <v>0</v>
      </c>
      <c r="P5296" s="5">
        <f t="shared" si="496"/>
        <v>0.77604967434269334</v>
      </c>
      <c r="Q5296" s="5">
        <f t="shared" si="497"/>
        <v>0.50912535526322422</v>
      </c>
      <c r="R5296" s="5">
        <v>-2.0510000000000002</v>
      </c>
    </row>
    <row r="5297" spans="1:18">
      <c r="A5297" s="30" t="s">
        <v>14863</v>
      </c>
      <c r="B5297" s="5" t="s">
        <v>14864</v>
      </c>
      <c r="C5297" s="5" t="s">
        <v>14865</v>
      </c>
      <c r="D5297" s="5">
        <v>5.7428900000000001</v>
      </c>
      <c r="E5297" s="5">
        <v>222</v>
      </c>
      <c r="F5297" s="5">
        <v>25</v>
      </c>
      <c r="G5297" s="5">
        <v>0</v>
      </c>
      <c r="H5297" s="5">
        <v>0</v>
      </c>
      <c r="I5297" s="5">
        <v>0</v>
      </c>
      <c r="J5297" s="5">
        <v>40</v>
      </c>
      <c r="K5297" s="5">
        <v>20</v>
      </c>
      <c r="L5297" s="5">
        <f t="shared" si="492"/>
        <v>0.37933052835098163</v>
      </c>
      <c r="M5297" s="5">
        <f t="shared" si="493"/>
        <v>0</v>
      </c>
      <c r="N5297" s="5">
        <f t="shared" si="494"/>
        <v>0</v>
      </c>
      <c r="O5297" s="5">
        <f t="shared" si="495"/>
        <v>0</v>
      </c>
      <c r="P5297" s="5">
        <f t="shared" si="496"/>
        <v>0.63191848049387711</v>
      </c>
      <c r="Q5297" s="5">
        <f t="shared" si="497"/>
        <v>0.20929669988079716</v>
      </c>
      <c r="R5297" s="5">
        <v>-1.2649999999999999</v>
      </c>
    </row>
    <row r="5298" spans="1:18">
      <c r="A5298" s="30" t="s">
        <v>14866</v>
      </c>
      <c r="B5298" s="5" t="s">
        <v>14867</v>
      </c>
      <c r="C5298" s="5" t="s">
        <v>14868</v>
      </c>
      <c r="D5298" s="5">
        <v>3.1004350000000001</v>
      </c>
      <c r="E5298" s="5">
        <v>415</v>
      </c>
      <c r="F5298" s="5">
        <v>30</v>
      </c>
      <c r="G5298" s="5">
        <v>70</v>
      </c>
      <c r="H5298" s="5">
        <v>130</v>
      </c>
      <c r="I5298" s="5">
        <v>0</v>
      </c>
      <c r="J5298" s="5">
        <v>110</v>
      </c>
      <c r="K5298" s="5">
        <v>120</v>
      </c>
      <c r="L5298" s="5">
        <f t="shared" si="492"/>
        <v>0.24350277771735299</v>
      </c>
      <c r="M5298" s="5">
        <f t="shared" si="493"/>
        <v>0.71317908594179846</v>
      </c>
      <c r="N5298" s="5">
        <f t="shared" si="494"/>
        <v>1.3643958693859637</v>
      </c>
      <c r="O5298" s="5">
        <f t="shared" si="495"/>
        <v>0</v>
      </c>
      <c r="P5298" s="5">
        <f t="shared" si="496"/>
        <v>0.92960537913617358</v>
      </c>
      <c r="Q5298" s="5">
        <f t="shared" si="497"/>
        <v>0.67176675720776335</v>
      </c>
      <c r="R5298" s="5">
        <v>-0.49299999999999999</v>
      </c>
    </row>
    <row r="5299" spans="1:18">
      <c r="A5299" s="30" t="s">
        <v>14869</v>
      </c>
      <c r="B5299" s="5" t="s">
        <v>14870</v>
      </c>
      <c r="C5299" s="5" t="s">
        <v>14871</v>
      </c>
      <c r="D5299" s="5">
        <v>3.5538699999999999</v>
      </c>
      <c r="E5299" s="5">
        <v>148</v>
      </c>
      <c r="F5299" s="5">
        <v>40</v>
      </c>
      <c r="G5299" s="5">
        <v>67</v>
      </c>
      <c r="H5299" s="5">
        <v>45</v>
      </c>
      <c r="I5299" s="5">
        <v>10</v>
      </c>
      <c r="J5299" s="5">
        <v>20</v>
      </c>
      <c r="K5299" s="5">
        <v>15</v>
      </c>
      <c r="L5299" s="5">
        <f t="shared" si="492"/>
        <v>0.91039326804235576</v>
      </c>
      <c r="M5299" s="5">
        <f t="shared" si="493"/>
        <v>1.9140873054644507</v>
      </c>
      <c r="N5299" s="5">
        <f t="shared" si="494"/>
        <v>1.3243291507683403</v>
      </c>
      <c r="O5299" s="5">
        <f t="shared" si="495"/>
        <v>0.25262020199713447</v>
      </c>
      <c r="P5299" s="5">
        <f t="shared" si="496"/>
        <v>0.47393886037040783</v>
      </c>
      <c r="Q5299" s="5">
        <f t="shared" si="497"/>
        <v>0.23545878736589682</v>
      </c>
      <c r="R5299" s="5">
        <v>1.0409999999999999</v>
      </c>
    </row>
    <row r="5300" spans="1:18">
      <c r="A5300" s="30" t="s">
        <v>14869</v>
      </c>
      <c r="B5300" s="5" t="s">
        <v>14872</v>
      </c>
      <c r="C5300" s="5" t="s">
        <v>14873</v>
      </c>
      <c r="D5300" s="5">
        <v>14.5319</v>
      </c>
      <c r="E5300" s="5">
        <v>152</v>
      </c>
      <c r="F5300" s="5">
        <v>0</v>
      </c>
      <c r="G5300" s="5">
        <v>67</v>
      </c>
      <c r="H5300" s="5">
        <v>45</v>
      </c>
      <c r="I5300" s="5">
        <v>10</v>
      </c>
      <c r="J5300" s="5">
        <v>20</v>
      </c>
      <c r="K5300" s="5">
        <v>15</v>
      </c>
      <c r="L5300" s="5">
        <f t="shared" ref="L5300:L5363" si="498">F5300/296872/E5300*10^6</f>
        <v>0</v>
      </c>
      <c r="M5300" s="5">
        <f t="shared" ref="M5300:M5363" si="499">G5300/236511/E5300*10^6</f>
        <v>1.8637165868995966</v>
      </c>
      <c r="N5300" s="5">
        <f t="shared" ref="N5300:N5363" si="500">H5300/229591/E5300*10^6</f>
        <v>1.2894783836428578</v>
      </c>
      <c r="O5300" s="5">
        <f t="shared" ref="O5300:O5363" si="501">I5300/267467/E5300*10^6</f>
        <v>0.24597230194457834</v>
      </c>
      <c r="P5300" s="5">
        <f t="shared" ref="P5300:P5363" si="502">J5300/285132/E5300*10^6</f>
        <v>0.46146678509750239</v>
      </c>
      <c r="Q5300" s="5">
        <f t="shared" ref="Q5300:Q5363" si="503">K5300/E5300/430442*10^6</f>
        <v>0.22926250348784688</v>
      </c>
      <c r="R5300" s="5">
        <v>0.76800000000000002</v>
      </c>
    </row>
    <row r="5301" spans="1:18">
      <c r="A5301" s="30" t="s">
        <v>14874</v>
      </c>
      <c r="B5301" s="5" t="s">
        <v>14875</v>
      </c>
      <c r="C5301" s="5" t="s">
        <v>14876</v>
      </c>
      <c r="D5301" s="5">
        <v>1.92275</v>
      </c>
      <c r="E5301" s="5">
        <v>331</v>
      </c>
      <c r="F5301" s="5">
        <v>0</v>
      </c>
      <c r="G5301" s="5">
        <v>0</v>
      </c>
      <c r="H5301" s="5">
        <v>0</v>
      </c>
      <c r="I5301" s="5">
        <v>0</v>
      </c>
      <c r="J5301" s="5">
        <v>2</v>
      </c>
      <c r="K5301" s="5">
        <v>0</v>
      </c>
      <c r="L5301" s="5">
        <f t="shared" si="498"/>
        <v>0</v>
      </c>
      <c r="M5301" s="5">
        <f t="shared" si="499"/>
        <v>0</v>
      </c>
      <c r="N5301" s="5">
        <f t="shared" si="500"/>
        <v>0</v>
      </c>
      <c r="O5301" s="5">
        <f t="shared" si="501"/>
        <v>0</v>
      </c>
      <c r="P5301" s="5">
        <f t="shared" si="502"/>
        <v>2.1191223968223673E-2</v>
      </c>
      <c r="Q5301" s="5">
        <f t="shared" si="503"/>
        <v>0</v>
      </c>
      <c r="R5301" s="5">
        <v>-0.123</v>
      </c>
    </row>
    <row r="5302" spans="1:18">
      <c r="A5302" s="30" t="s">
        <v>14874</v>
      </c>
      <c r="B5302" s="5" t="s">
        <v>14877</v>
      </c>
      <c r="C5302" s="5" t="s">
        <v>14878</v>
      </c>
      <c r="D5302" s="5">
        <v>6.7131249999999998</v>
      </c>
      <c r="E5302" s="5">
        <v>361</v>
      </c>
      <c r="F5302" s="5">
        <v>0</v>
      </c>
      <c r="G5302" s="5">
        <v>0</v>
      </c>
      <c r="H5302" s="5">
        <v>0</v>
      </c>
      <c r="I5302" s="5">
        <v>0</v>
      </c>
      <c r="J5302" s="5">
        <v>2</v>
      </c>
      <c r="K5302" s="5">
        <v>0</v>
      </c>
      <c r="L5302" s="5">
        <f t="shared" si="498"/>
        <v>0</v>
      </c>
      <c r="M5302" s="5">
        <f t="shared" si="499"/>
        <v>0</v>
      </c>
      <c r="N5302" s="5">
        <f t="shared" si="500"/>
        <v>0</v>
      </c>
      <c r="O5302" s="5">
        <f t="shared" si="501"/>
        <v>0</v>
      </c>
      <c r="P5302" s="5">
        <f t="shared" si="502"/>
        <v>1.9430180425157994E-2</v>
      </c>
      <c r="Q5302" s="5">
        <f t="shared" si="503"/>
        <v>0</v>
      </c>
      <c r="R5302" s="5">
        <v>-0.13700000000000001</v>
      </c>
    </row>
    <row r="5303" spans="1:18">
      <c r="A5303" s="30" t="s">
        <v>14879</v>
      </c>
      <c r="B5303" s="5" t="s">
        <v>14880</v>
      </c>
      <c r="C5303" s="5" t="s">
        <v>14881</v>
      </c>
      <c r="D5303" s="5">
        <v>18.076599000000002</v>
      </c>
      <c r="E5303" s="5">
        <v>361</v>
      </c>
      <c r="F5303" s="5">
        <v>0</v>
      </c>
      <c r="G5303" s="5">
        <v>0</v>
      </c>
      <c r="H5303" s="5">
        <v>0</v>
      </c>
      <c r="I5303" s="5">
        <v>0</v>
      </c>
      <c r="J5303" s="5">
        <v>2</v>
      </c>
      <c r="K5303" s="5">
        <v>0</v>
      </c>
      <c r="L5303" s="5">
        <f t="shared" si="498"/>
        <v>0</v>
      </c>
      <c r="M5303" s="5">
        <f t="shared" si="499"/>
        <v>0</v>
      </c>
      <c r="N5303" s="5">
        <f t="shared" si="500"/>
        <v>0</v>
      </c>
      <c r="O5303" s="5">
        <f t="shared" si="501"/>
        <v>0</v>
      </c>
      <c r="P5303" s="5">
        <f t="shared" si="502"/>
        <v>1.9430180425157994E-2</v>
      </c>
      <c r="Q5303" s="5">
        <f t="shared" si="503"/>
        <v>0</v>
      </c>
      <c r="R5303" s="5">
        <v>-0.13800000000000001</v>
      </c>
    </row>
    <row r="5304" spans="1:18">
      <c r="A5304" s="30" t="s">
        <v>14879</v>
      </c>
      <c r="B5304" s="5" t="s">
        <v>14882</v>
      </c>
      <c r="C5304" s="5" t="s">
        <v>14883</v>
      </c>
      <c r="D5304" s="5">
        <v>14.603899999999999</v>
      </c>
      <c r="E5304" s="5">
        <v>388</v>
      </c>
      <c r="F5304" s="5">
        <v>0</v>
      </c>
      <c r="G5304" s="5">
        <v>0</v>
      </c>
      <c r="H5304" s="5">
        <v>0</v>
      </c>
      <c r="I5304" s="5">
        <v>0</v>
      </c>
      <c r="J5304" s="5">
        <v>2</v>
      </c>
      <c r="K5304" s="5">
        <v>0</v>
      </c>
      <c r="L5304" s="5">
        <f t="shared" si="498"/>
        <v>0</v>
      </c>
      <c r="M5304" s="5">
        <f t="shared" si="499"/>
        <v>0</v>
      </c>
      <c r="N5304" s="5">
        <f t="shared" si="500"/>
        <v>0</v>
      </c>
      <c r="O5304" s="5">
        <f t="shared" si="501"/>
        <v>0</v>
      </c>
      <c r="P5304" s="5">
        <f t="shared" si="502"/>
        <v>1.8078080240933082E-2</v>
      </c>
      <c r="Q5304" s="5">
        <f t="shared" si="503"/>
        <v>0</v>
      </c>
      <c r="R5304" s="5">
        <v>-0.11799999999999999</v>
      </c>
    </row>
    <row r="5305" spans="1:18">
      <c r="A5305" s="30" t="s">
        <v>14884</v>
      </c>
      <c r="B5305" s="5" t="s">
        <v>14885</v>
      </c>
      <c r="C5305" s="5" t="s">
        <v>14886</v>
      </c>
      <c r="D5305" s="5">
        <v>6.30532</v>
      </c>
      <c r="E5305" s="5">
        <v>363</v>
      </c>
      <c r="F5305" s="5">
        <v>0</v>
      </c>
      <c r="G5305" s="5">
        <v>0</v>
      </c>
      <c r="H5305" s="5">
        <v>0</v>
      </c>
      <c r="I5305" s="5">
        <v>0</v>
      </c>
      <c r="J5305" s="5">
        <v>2</v>
      </c>
      <c r="K5305" s="5">
        <v>0</v>
      </c>
      <c r="L5305" s="5">
        <f t="shared" si="498"/>
        <v>0</v>
      </c>
      <c r="M5305" s="5">
        <f t="shared" si="499"/>
        <v>0</v>
      </c>
      <c r="N5305" s="5">
        <f t="shared" si="500"/>
        <v>0</v>
      </c>
      <c r="O5305" s="5">
        <f t="shared" si="501"/>
        <v>0</v>
      </c>
      <c r="P5305" s="5">
        <f t="shared" si="502"/>
        <v>1.9323127089482191E-2</v>
      </c>
      <c r="Q5305" s="5">
        <f t="shared" si="503"/>
        <v>0</v>
      </c>
      <c r="R5305" s="5">
        <v>-0.128</v>
      </c>
    </row>
    <row r="5306" spans="1:18">
      <c r="A5306" s="30" t="s">
        <v>14887</v>
      </c>
      <c r="B5306" s="5" t="s">
        <v>14888</v>
      </c>
      <c r="C5306" s="5" t="s">
        <v>14889</v>
      </c>
      <c r="D5306" s="5">
        <v>7.7761300000000002</v>
      </c>
      <c r="E5306" s="5">
        <v>119</v>
      </c>
      <c r="F5306" s="5">
        <v>30</v>
      </c>
      <c r="G5306" s="5">
        <v>30</v>
      </c>
      <c r="H5306" s="5">
        <v>0</v>
      </c>
      <c r="I5306" s="5">
        <v>0</v>
      </c>
      <c r="J5306" s="5">
        <v>0</v>
      </c>
      <c r="K5306" s="5">
        <v>0</v>
      </c>
      <c r="L5306" s="5">
        <f t="shared" si="498"/>
        <v>0.84919035926639908</v>
      </c>
      <c r="M5306" s="5">
        <f t="shared" si="499"/>
        <v>1.0659159207653532</v>
      </c>
      <c r="N5306" s="5">
        <f t="shared" si="500"/>
        <v>0</v>
      </c>
      <c r="O5306" s="5">
        <f t="shared" si="501"/>
        <v>0</v>
      </c>
      <c r="P5306" s="5">
        <f t="shared" si="502"/>
        <v>0</v>
      </c>
      <c r="Q5306" s="5">
        <f t="shared" si="503"/>
        <v>0</v>
      </c>
      <c r="R5306" s="5">
        <v>3.1629999999999998</v>
      </c>
    </row>
    <row r="5307" spans="1:18">
      <c r="A5307" s="30" t="s">
        <v>14890</v>
      </c>
      <c r="B5307" s="5" t="s">
        <v>14891</v>
      </c>
      <c r="C5307" s="5" t="s">
        <v>14892</v>
      </c>
      <c r="D5307" s="5">
        <v>13.289300000000001</v>
      </c>
      <c r="E5307" s="5">
        <v>286</v>
      </c>
      <c r="F5307" s="5">
        <v>10</v>
      </c>
      <c r="G5307" s="5">
        <v>0</v>
      </c>
      <c r="H5307" s="5">
        <v>0</v>
      </c>
      <c r="I5307" s="5">
        <v>0</v>
      </c>
      <c r="J5307" s="5">
        <v>0</v>
      </c>
      <c r="K5307" s="5">
        <v>0</v>
      </c>
      <c r="L5307" s="5">
        <f t="shared" si="498"/>
        <v>0.11777815006142366</v>
      </c>
      <c r="M5307" s="5">
        <f t="shared" si="499"/>
        <v>0</v>
      </c>
      <c r="N5307" s="5">
        <f t="shared" si="500"/>
        <v>0</v>
      </c>
      <c r="O5307" s="5">
        <f t="shared" si="501"/>
        <v>0</v>
      </c>
      <c r="P5307" s="5">
        <f t="shared" si="502"/>
        <v>0</v>
      </c>
      <c r="Q5307" s="5">
        <f t="shared" si="503"/>
        <v>0</v>
      </c>
      <c r="R5307" s="5">
        <v>1.617</v>
      </c>
    </row>
    <row r="5308" spans="1:18">
      <c r="A5308" s="30" t="s">
        <v>14893</v>
      </c>
      <c r="B5308" s="5" t="s">
        <v>14894</v>
      </c>
      <c r="C5308" s="5" t="s">
        <v>14895</v>
      </c>
      <c r="D5308" s="5">
        <v>39.419201000000001</v>
      </c>
      <c r="E5308" s="5">
        <v>185</v>
      </c>
      <c r="F5308" s="5">
        <v>0</v>
      </c>
      <c r="G5308" s="5">
        <v>0</v>
      </c>
      <c r="H5308" s="5">
        <v>10</v>
      </c>
      <c r="I5308" s="5">
        <v>0</v>
      </c>
      <c r="J5308" s="5">
        <v>10</v>
      </c>
      <c r="K5308" s="5">
        <v>10</v>
      </c>
      <c r="L5308" s="5">
        <f t="shared" si="498"/>
        <v>0</v>
      </c>
      <c r="M5308" s="5">
        <f t="shared" si="499"/>
        <v>0</v>
      </c>
      <c r="N5308" s="5">
        <f t="shared" si="500"/>
        <v>0.2354362934699272</v>
      </c>
      <c r="O5308" s="5">
        <f t="shared" si="501"/>
        <v>0</v>
      </c>
      <c r="P5308" s="5">
        <f t="shared" si="502"/>
        <v>0.18957554414816316</v>
      </c>
      <c r="Q5308" s="5">
        <f t="shared" si="503"/>
        <v>0.12557801992847828</v>
      </c>
      <c r="R5308" s="5">
        <v>-0.93300000000000005</v>
      </c>
    </row>
    <row r="5309" spans="1:18">
      <c r="A5309" s="30" t="s">
        <v>14896</v>
      </c>
      <c r="B5309" s="5" t="s">
        <v>14897</v>
      </c>
      <c r="C5309" s="5" t="s">
        <v>14898</v>
      </c>
      <c r="D5309" s="5">
        <v>10.858309999999999</v>
      </c>
      <c r="E5309" s="5">
        <v>173</v>
      </c>
      <c r="F5309" s="5">
        <v>20</v>
      </c>
      <c r="G5309" s="5">
        <v>20</v>
      </c>
      <c r="H5309" s="5">
        <v>25</v>
      </c>
      <c r="I5309" s="5">
        <v>5</v>
      </c>
      <c r="J5309" s="5">
        <v>30</v>
      </c>
      <c r="K5309" s="5">
        <v>35</v>
      </c>
      <c r="L5309" s="5">
        <f t="shared" si="498"/>
        <v>0.38941677361349325</v>
      </c>
      <c r="M5309" s="5">
        <f t="shared" si="499"/>
        <v>0.48880152050511377</v>
      </c>
      <c r="N5309" s="5">
        <f t="shared" si="500"/>
        <v>0.62941783658867811</v>
      </c>
      <c r="O5309" s="5">
        <f t="shared" si="501"/>
        <v>0.10805719622998816</v>
      </c>
      <c r="P5309" s="5">
        <f t="shared" si="502"/>
        <v>0.60817587862561007</v>
      </c>
      <c r="Q5309" s="5">
        <f t="shared" si="503"/>
        <v>0.47001021909647223</v>
      </c>
      <c r="R5309" s="5">
        <v>-0.42299999999999999</v>
      </c>
    </row>
    <row r="5310" spans="1:18">
      <c r="A5310" s="30" t="s">
        <v>14896</v>
      </c>
      <c r="B5310" s="5" t="s">
        <v>14899</v>
      </c>
      <c r="C5310" s="5" t="s">
        <v>14900</v>
      </c>
      <c r="D5310" s="5">
        <v>7.7554449999999999</v>
      </c>
      <c r="E5310" s="5">
        <v>172</v>
      </c>
      <c r="F5310" s="5">
        <v>20</v>
      </c>
      <c r="G5310" s="5">
        <v>20</v>
      </c>
      <c r="H5310" s="5">
        <v>25</v>
      </c>
      <c r="I5310" s="5">
        <v>5</v>
      </c>
      <c r="J5310" s="5">
        <v>30</v>
      </c>
      <c r="K5310" s="5">
        <v>35</v>
      </c>
      <c r="L5310" s="5">
        <f t="shared" si="498"/>
        <v>0.39168082462287401</v>
      </c>
      <c r="M5310" s="5">
        <f t="shared" si="499"/>
        <v>0.49164338981037614</v>
      </c>
      <c r="N5310" s="5">
        <f t="shared" si="500"/>
        <v>0.63307724261535658</v>
      </c>
      <c r="O5310" s="5">
        <f t="shared" si="501"/>
        <v>0.10868543574295321</v>
      </c>
      <c r="P5310" s="5">
        <f t="shared" si="502"/>
        <v>0.6117117848966892</v>
      </c>
      <c r="Q5310" s="5">
        <f t="shared" si="503"/>
        <v>0.47274283664935868</v>
      </c>
      <c r="R5310" s="5">
        <v>-0.42299999999999999</v>
      </c>
    </row>
    <row r="5311" spans="1:18">
      <c r="A5311" s="30" t="s">
        <v>14901</v>
      </c>
      <c r="B5311" s="5" t="s">
        <v>14902</v>
      </c>
      <c r="C5311" s="5" t="s">
        <v>14903</v>
      </c>
      <c r="D5311" s="5">
        <v>12.046016</v>
      </c>
      <c r="E5311" s="5">
        <v>708</v>
      </c>
      <c r="F5311" s="5">
        <v>0</v>
      </c>
      <c r="G5311" s="5">
        <v>0</v>
      </c>
      <c r="H5311" s="5">
        <v>0</v>
      </c>
      <c r="I5311" s="5">
        <v>0</v>
      </c>
      <c r="J5311" s="5">
        <v>130</v>
      </c>
      <c r="K5311" s="5">
        <v>80</v>
      </c>
      <c r="L5311" s="5">
        <f t="shared" si="498"/>
        <v>0</v>
      </c>
      <c r="M5311" s="5">
        <f t="shared" si="499"/>
        <v>0</v>
      </c>
      <c r="N5311" s="5">
        <f t="shared" si="500"/>
        <v>0</v>
      </c>
      <c r="O5311" s="5">
        <f t="shared" si="501"/>
        <v>0</v>
      </c>
      <c r="P5311" s="5">
        <f t="shared" si="502"/>
        <v>0.6439677735541417</v>
      </c>
      <c r="Q5311" s="5">
        <f t="shared" si="503"/>
        <v>0.26250772527422017</v>
      </c>
      <c r="R5311" s="5">
        <v>-4.5190000000000001</v>
      </c>
    </row>
    <row r="5312" spans="1:18">
      <c r="A5312" s="30" t="s">
        <v>14904</v>
      </c>
      <c r="B5312" s="5" t="s">
        <v>14905</v>
      </c>
      <c r="C5312" s="5" t="s">
        <v>14906</v>
      </c>
      <c r="D5312" s="5">
        <v>60.9482</v>
      </c>
      <c r="E5312" s="5">
        <v>194</v>
      </c>
      <c r="F5312" s="5">
        <v>0</v>
      </c>
      <c r="G5312" s="5">
        <v>0</v>
      </c>
      <c r="H5312" s="5">
        <v>0</v>
      </c>
      <c r="I5312" s="5">
        <v>0</v>
      </c>
      <c r="J5312" s="5">
        <v>10</v>
      </c>
      <c r="K5312" s="5">
        <v>10</v>
      </c>
      <c r="L5312" s="5">
        <f t="shared" si="498"/>
        <v>0</v>
      </c>
      <c r="M5312" s="5">
        <f t="shared" si="499"/>
        <v>0</v>
      </c>
      <c r="N5312" s="5">
        <f t="shared" si="500"/>
        <v>0</v>
      </c>
      <c r="O5312" s="5">
        <f t="shared" si="501"/>
        <v>0</v>
      </c>
      <c r="P5312" s="5">
        <f t="shared" si="502"/>
        <v>0.18078080240933081</v>
      </c>
      <c r="Q5312" s="5">
        <f t="shared" si="503"/>
        <v>0.11975223549880662</v>
      </c>
      <c r="R5312" s="5">
        <v>-2.1869999999999998</v>
      </c>
    </row>
    <row r="5313" spans="1:18">
      <c r="A5313" s="30" t="s">
        <v>14907</v>
      </c>
      <c r="B5313" s="5" t="s">
        <v>14908</v>
      </c>
      <c r="C5313" s="5" t="s">
        <v>14909</v>
      </c>
      <c r="D5313" s="5">
        <v>13.269299999999999</v>
      </c>
      <c r="E5313" s="5">
        <v>615</v>
      </c>
      <c r="F5313" s="5">
        <v>0</v>
      </c>
      <c r="G5313" s="5">
        <v>0</v>
      </c>
      <c r="H5313" s="5">
        <v>10</v>
      </c>
      <c r="I5313" s="5">
        <v>0</v>
      </c>
      <c r="J5313" s="5">
        <v>0</v>
      </c>
      <c r="K5313" s="5">
        <v>0</v>
      </c>
      <c r="L5313" s="5">
        <f t="shared" si="498"/>
        <v>0</v>
      </c>
      <c r="M5313" s="5">
        <f t="shared" si="499"/>
        <v>0</v>
      </c>
      <c r="N5313" s="5">
        <f t="shared" si="500"/>
        <v>7.082229966168542E-2</v>
      </c>
      <c r="O5313" s="5">
        <f t="shared" si="501"/>
        <v>0</v>
      </c>
      <c r="P5313" s="5">
        <f t="shared" si="502"/>
        <v>0</v>
      </c>
      <c r="Q5313" s="5">
        <f t="shared" si="503"/>
        <v>0</v>
      </c>
      <c r="R5313" s="5">
        <v>1.605</v>
      </c>
    </row>
    <row r="5314" spans="1:18">
      <c r="A5314" s="30" t="s">
        <v>14907</v>
      </c>
      <c r="B5314" s="5" t="s">
        <v>14910</v>
      </c>
      <c r="C5314" s="5" t="s">
        <v>14911</v>
      </c>
      <c r="D5314" s="5">
        <v>4.8048149999999996</v>
      </c>
      <c r="E5314" s="5">
        <v>614</v>
      </c>
      <c r="F5314" s="5">
        <v>0</v>
      </c>
      <c r="G5314" s="5">
        <v>0</v>
      </c>
      <c r="H5314" s="5">
        <v>10</v>
      </c>
      <c r="I5314" s="5">
        <v>0</v>
      </c>
      <c r="J5314" s="5">
        <v>0</v>
      </c>
      <c r="K5314" s="5">
        <v>0</v>
      </c>
      <c r="L5314" s="5">
        <f t="shared" si="498"/>
        <v>0</v>
      </c>
      <c r="M5314" s="5">
        <f t="shared" si="499"/>
        <v>0</v>
      </c>
      <c r="N5314" s="5">
        <f t="shared" si="500"/>
        <v>7.093764542660673E-2</v>
      </c>
      <c r="O5314" s="5">
        <f t="shared" si="501"/>
        <v>0</v>
      </c>
      <c r="P5314" s="5">
        <f t="shared" si="502"/>
        <v>0</v>
      </c>
      <c r="Q5314" s="5">
        <f t="shared" si="503"/>
        <v>0</v>
      </c>
      <c r="R5314" s="5">
        <v>1.597</v>
      </c>
    </row>
    <row r="5315" spans="1:18">
      <c r="A5315" s="30" t="s">
        <v>14912</v>
      </c>
      <c r="B5315" s="5" t="s">
        <v>14913</v>
      </c>
      <c r="C5315" s="5" t="s">
        <v>14914</v>
      </c>
      <c r="D5315" s="5">
        <v>81.939102000000005</v>
      </c>
      <c r="E5315" s="5">
        <v>371</v>
      </c>
      <c r="F5315" s="5">
        <v>100</v>
      </c>
      <c r="G5315" s="5">
        <v>175</v>
      </c>
      <c r="H5315" s="5">
        <v>60</v>
      </c>
      <c r="I5315" s="5">
        <v>130</v>
      </c>
      <c r="J5315" s="5">
        <v>90</v>
      </c>
      <c r="K5315" s="5">
        <v>130</v>
      </c>
      <c r="L5315" s="5">
        <f t="shared" si="498"/>
        <v>0.90793937783199907</v>
      </c>
      <c r="M5315" s="5">
        <f t="shared" si="499"/>
        <v>1.9944024303628465</v>
      </c>
      <c r="N5315" s="5">
        <f t="shared" si="500"/>
        <v>0.70440508288846138</v>
      </c>
      <c r="O5315" s="5">
        <f t="shared" si="501"/>
        <v>1.3100842820552203</v>
      </c>
      <c r="P5315" s="5">
        <f t="shared" si="502"/>
        <v>0.85079051484283474</v>
      </c>
      <c r="Q5315" s="5">
        <f t="shared" si="503"/>
        <v>0.81405697554714362</v>
      </c>
      <c r="R5315" s="5">
        <v>0.251</v>
      </c>
    </row>
    <row r="5316" spans="1:18">
      <c r="A5316" s="30" t="s">
        <v>14915</v>
      </c>
      <c r="B5316" s="5" t="s">
        <v>14916</v>
      </c>
      <c r="C5316" s="5" t="s">
        <v>14917</v>
      </c>
      <c r="D5316" s="5">
        <v>17.093149</v>
      </c>
      <c r="E5316" s="5">
        <v>373</v>
      </c>
      <c r="F5316" s="5">
        <v>0</v>
      </c>
      <c r="G5316" s="5">
        <v>0</v>
      </c>
      <c r="H5316" s="5">
        <v>10</v>
      </c>
      <c r="I5316" s="5">
        <v>0</v>
      </c>
      <c r="J5316" s="5">
        <v>0</v>
      </c>
      <c r="K5316" s="5">
        <v>0</v>
      </c>
      <c r="L5316" s="5">
        <f t="shared" si="498"/>
        <v>0</v>
      </c>
      <c r="M5316" s="5">
        <f t="shared" si="499"/>
        <v>0</v>
      </c>
      <c r="N5316" s="5">
        <f t="shared" si="500"/>
        <v>0.11677135198910597</v>
      </c>
      <c r="O5316" s="5">
        <f t="shared" si="501"/>
        <v>0</v>
      </c>
      <c r="P5316" s="5">
        <f t="shared" si="502"/>
        <v>0</v>
      </c>
      <c r="Q5316" s="5">
        <f t="shared" si="503"/>
        <v>0</v>
      </c>
      <c r="R5316" s="5">
        <v>1.629</v>
      </c>
    </row>
    <row r="5317" spans="1:18">
      <c r="A5317" s="30" t="s">
        <v>14918</v>
      </c>
      <c r="B5317" s="5" t="s">
        <v>14919</v>
      </c>
      <c r="C5317" s="5" t="s">
        <v>14920</v>
      </c>
      <c r="D5317" s="5">
        <v>10.838945000000001</v>
      </c>
      <c r="E5317" s="5">
        <v>1258</v>
      </c>
      <c r="F5317" s="5">
        <v>0</v>
      </c>
      <c r="G5317" s="5">
        <v>0</v>
      </c>
      <c r="H5317" s="5">
        <v>0</v>
      </c>
      <c r="I5317" s="5">
        <v>0</v>
      </c>
      <c r="J5317" s="5">
        <v>95</v>
      </c>
      <c r="K5317" s="5">
        <v>165</v>
      </c>
      <c r="L5317" s="5">
        <f t="shared" si="498"/>
        <v>0</v>
      </c>
      <c r="M5317" s="5">
        <f t="shared" si="499"/>
        <v>0</v>
      </c>
      <c r="N5317" s="5">
        <f t="shared" si="500"/>
        <v>0</v>
      </c>
      <c r="O5317" s="5">
        <f t="shared" si="501"/>
        <v>0</v>
      </c>
      <c r="P5317" s="5">
        <f t="shared" si="502"/>
        <v>0.26484818667758087</v>
      </c>
      <c r="Q5317" s="5">
        <f t="shared" si="503"/>
        <v>0.30471137188527819</v>
      </c>
      <c r="R5317" s="5">
        <v>-4.7779999999999996</v>
      </c>
    </row>
    <row r="5318" spans="1:18">
      <c r="A5318" s="30" t="s">
        <v>14921</v>
      </c>
      <c r="B5318" s="5" t="s">
        <v>14922</v>
      </c>
      <c r="C5318" s="5" t="s">
        <v>14923</v>
      </c>
      <c r="D5318" s="5">
        <v>26.369499000000001</v>
      </c>
      <c r="E5318" s="5">
        <v>1231</v>
      </c>
      <c r="F5318" s="5">
        <v>0</v>
      </c>
      <c r="G5318" s="5">
        <v>0</v>
      </c>
      <c r="H5318" s="5">
        <v>0</v>
      </c>
      <c r="I5318" s="5">
        <v>0</v>
      </c>
      <c r="J5318" s="5">
        <v>145</v>
      </c>
      <c r="K5318" s="5">
        <v>145</v>
      </c>
      <c r="L5318" s="5">
        <f t="shared" si="498"/>
        <v>0</v>
      </c>
      <c r="M5318" s="5">
        <f t="shared" si="499"/>
        <v>0</v>
      </c>
      <c r="N5318" s="5">
        <f t="shared" si="500"/>
        <v>0</v>
      </c>
      <c r="O5318" s="5">
        <f t="shared" si="501"/>
        <v>0</v>
      </c>
      <c r="P5318" s="5">
        <f t="shared" si="502"/>
        <v>0.41310836488825958</v>
      </c>
      <c r="Q5318" s="5">
        <f t="shared" si="503"/>
        <v>0.27364990938923073</v>
      </c>
      <c r="R5318" s="5">
        <v>-4.8579999999999997</v>
      </c>
    </row>
    <row r="5319" spans="1:18">
      <c r="A5319" s="30" t="s">
        <v>14924</v>
      </c>
      <c r="B5319" s="5" t="s">
        <v>14925</v>
      </c>
      <c r="C5319" s="5" t="s">
        <v>14926</v>
      </c>
      <c r="D5319" s="5">
        <v>18.209800999999999</v>
      </c>
      <c r="E5319" s="5">
        <v>548</v>
      </c>
      <c r="F5319" s="5">
        <v>0</v>
      </c>
      <c r="G5319" s="5">
        <v>20</v>
      </c>
      <c r="H5319" s="5">
        <v>40</v>
      </c>
      <c r="I5319" s="5">
        <v>55</v>
      </c>
      <c r="J5319" s="5">
        <v>40</v>
      </c>
      <c r="K5319" s="5">
        <v>50</v>
      </c>
      <c r="L5319" s="5">
        <f t="shared" si="498"/>
        <v>0</v>
      </c>
      <c r="M5319" s="5">
        <f t="shared" si="499"/>
        <v>0.15431142891858521</v>
      </c>
      <c r="N5319" s="5">
        <f t="shared" si="500"/>
        <v>0.31792492183895277</v>
      </c>
      <c r="O5319" s="5">
        <f t="shared" si="501"/>
        <v>0.37524241683515958</v>
      </c>
      <c r="P5319" s="5">
        <f t="shared" si="502"/>
        <v>0.25599617275481884</v>
      </c>
      <c r="Q5319" s="5">
        <f t="shared" si="503"/>
        <v>0.21197019787197521</v>
      </c>
      <c r="R5319" s="5">
        <v>-0.24299999999999999</v>
      </c>
    </row>
    <row r="5320" spans="1:18">
      <c r="A5320" s="30" t="s">
        <v>14927</v>
      </c>
      <c r="B5320" s="5" t="s">
        <v>14928</v>
      </c>
      <c r="C5320" s="5" t="s">
        <v>14929</v>
      </c>
      <c r="D5320" s="5">
        <v>13.0932</v>
      </c>
      <c r="E5320" s="5">
        <v>523</v>
      </c>
      <c r="F5320" s="5">
        <v>0</v>
      </c>
      <c r="G5320" s="5">
        <v>0</v>
      </c>
      <c r="H5320" s="5">
        <v>0</v>
      </c>
      <c r="I5320" s="5">
        <v>45</v>
      </c>
      <c r="J5320" s="5">
        <v>0</v>
      </c>
      <c r="K5320" s="5">
        <v>0</v>
      </c>
      <c r="L5320" s="5">
        <f t="shared" si="498"/>
        <v>0</v>
      </c>
      <c r="M5320" s="5">
        <f t="shared" si="499"/>
        <v>0</v>
      </c>
      <c r="N5320" s="5">
        <f t="shared" si="500"/>
        <v>0</v>
      </c>
      <c r="O5320" s="5">
        <f t="shared" si="501"/>
        <v>0.32169226487589214</v>
      </c>
      <c r="P5320" s="5">
        <f t="shared" si="502"/>
        <v>0</v>
      </c>
      <c r="Q5320" s="5">
        <f t="shared" si="503"/>
        <v>0</v>
      </c>
      <c r="R5320" s="5">
        <v>2.9470000000000001</v>
      </c>
    </row>
    <row r="5321" spans="1:18">
      <c r="A5321" s="30" t="s">
        <v>14930</v>
      </c>
      <c r="B5321" s="5" t="s">
        <v>14931</v>
      </c>
      <c r="C5321" s="5" t="s">
        <v>14932</v>
      </c>
      <c r="D5321" s="5">
        <v>8.7436659999999993</v>
      </c>
      <c r="E5321" s="5">
        <v>291</v>
      </c>
      <c r="F5321" s="5">
        <v>0</v>
      </c>
      <c r="G5321" s="5">
        <v>0</v>
      </c>
      <c r="H5321" s="5">
        <v>0</v>
      </c>
      <c r="I5321" s="5">
        <v>0</v>
      </c>
      <c r="J5321" s="5">
        <v>0</v>
      </c>
      <c r="K5321" s="5">
        <v>20</v>
      </c>
      <c r="L5321" s="5">
        <f t="shared" si="498"/>
        <v>0</v>
      </c>
      <c r="M5321" s="5">
        <f t="shared" si="499"/>
        <v>0</v>
      </c>
      <c r="N5321" s="5">
        <f t="shared" si="500"/>
        <v>0</v>
      </c>
      <c r="O5321" s="5">
        <f t="shared" si="501"/>
        <v>0</v>
      </c>
      <c r="P5321" s="5">
        <f t="shared" si="502"/>
        <v>0</v>
      </c>
      <c r="Q5321" s="5">
        <f t="shared" si="503"/>
        <v>0.15966964733174216</v>
      </c>
      <c r="R5321" s="5">
        <v>-2.2250000000000001</v>
      </c>
    </row>
    <row r="5322" spans="1:18">
      <c r="A5322" s="30" t="s">
        <v>14933</v>
      </c>
      <c r="B5322" s="5" t="s">
        <v>14934</v>
      </c>
      <c r="C5322" s="5" t="s">
        <v>14935</v>
      </c>
      <c r="D5322" s="5">
        <v>5.4851850000000004</v>
      </c>
      <c r="E5322" s="5">
        <v>235</v>
      </c>
      <c r="F5322" s="5">
        <v>0</v>
      </c>
      <c r="G5322" s="5">
        <v>0</v>
      </c>
      <c r="H5322" s="5">
        <v>10</v>
      </c>
      <c r="I5322" s="5">
        <v>0</v>
      </c>
      <c r="J5322" s="5">
        <v>0</v>
      </c>
      <c r="K5322" s="5">
        <v>0</v>
      </c>
      <c r="L5322" s="5">
        <f t="shared" si="498"/>
        <v>0</v>
      </c>
      <c r="M5322" s="5">
        <f t="shared" si="499"/>
        <v>0</v>
      </c>
      <c r="N5322" s="5">
        <f t="shared" si="500"/>
        <v>0.18534346507207033</v>
      </c>
      <c r="O5322" s="5">
        <f t="shared" si="501"/>
        <v>0</v>
      </c>
      <c r="P5322" s="5">
        <f t="shared" si="502"/>
        <v>0</v>
      </c>
      <c r="Q5322" s="5">
        <f t="shared" si="503"/>
        <v>0</v>
      </c>
      <c r="R5322" s="5">
        <v>1.57</v>
      </c>
    </row>
    <row r="5323" spans="1:18">
      <c r="A5323" s="30" t="s">
        <v>14936</v>
      </c>
      <c r="B5323" s="5" t="s">
        <v>14937</v>
      </c>
      <c r="C5323" s="5" t="s">
        <v>14938</v>
      </c>
      <c r="D5323" s="5">
        <v>29.002549999999999</v>
      </c>
      <c r="E5323" s="5">
        <v>373</v>
      </c>
      <c r="F5323" s="5">
        <v>0</v>
      </c>
      <c r="G5323" s="5">
        <v>0</v>
      </c>
      <c r="H5323" s="5">
        <v>0</v>
      </c>
      <c r="I5323" s="5">
        <v>10</v>
      </c>
      <c r="J5323" s="5">
        <v>0</v>
      </c>
      <c r="K5323" s="5">
        <v>0</v>
      </c>
      <c r="L5323" s="5">
        <f t="shared" si="498"/>
        <v>0</v>
      </c>
      <c r="M5323" s="5">
        <f t="shared" si="499"/>
        <v>0</v>
      </c>
      <c r="N5323" s="5">
        <f t="shared" si="500"/>
        <v>0</v>
      </c>
      <c r="O5323" s="5">
        <f t="shared" si="501"/>
        <v>0.10023536165033753</v>
      </c>
      <c r="P5323" s="5">
        <f t="shared" si="502"/>
        <v>0</v>
      </c>
      <c r="Q5323" s="5">
        <f t="shared" si="503"/>
        <v>0</v>
      </c>
      <c r="R5323" s="5">
        <v>1.621</v>
      </c>
    </row>
    <row r="5324" spans="1:18">
      <c r="A5324" s="30" t="s">
        <v>14939</v>
      </c>
      <c r="B5324" s="5" t="s">
        <v>14940</v>
      </c>
      <c r="C5324" s="5" t="s">
        <v>14941</v>
      </c>
      <c r="D5324" s="5">
        <v>0.32700699999999999</v>
      </c>
      <c r="E5324" s="5">
        <v>755</v>
      </c>
      <c r="F5324" s="5">
        <v>0</v>
      </c>
      <c r="G5324" s="5">
        <v>0</v>
      </c>
      <c r="H5324" s="5">
        <v>0</v>
      </c>
      <c r="I5324" s="5">
        <v>0</v>
      </c>
      <c r="J5324" s="5">
        <v>0</v>
      </c>
      <c r="K5324" s="5">
        <v>5</v>
      </c>
      <c r="L5324" s="5">
        <f t="shared" si="498"/>
        <v>0</v>
      </c>
      <c r="M5324" s="5">
        <f t="shared" si="499"/>
        <v>0</v>
      </c>
      <c r="N5324" s="5">
        <f t="shared" si="500"/>
        <v>0</v>
      </c>
      <c r="O5324" s="5">
        <f t="shared" si="501"/>
        <v>0</v>
      </c>
      <c r="P5324" s="5">
        <f t="shared" si="502"/>
        <v>0</v>
      </c>
      <c r="Q5324" s="5">
        <f t="shared" si="503"/>
        <v>1.5385386547528796E-2</v>
      </c>
      <c r="R5324" s="5">
        <v>-0.89800000000000002</v>
      </c>
    </row>
    <row r="5325" spans="1:18">
      <c r="A5325" s="30" t="s">
        <v>14939</v>
      </c>
      <c r="B5325" s="5" t="s">
        <v>14942</v>
      </c>
      <c r="C5325" s="5" t="s">
        <v>14943</v>
      </c>
      <c r="D5325" s="5">
        <v>1.5374000000000001E-2</v>
      </c>
      <c r="E5325" s="5">
        <v>749</v>
      </c>
      <c r="F5325" s="5">
        <v>0</v>
      </c>
      <c r="G5325" s="5">
        <v>0</v>
      </c>
      <c r="H5325" s="5">
        <v>0</v>
      </c>
      <c r="I5325" s="5">
        <v>0</v>
      </c>
      <c r="J5325" s="5">
        <v>0</v>
      </c>
      <c r="K5325" s="5">
        <v>5</v>
      </c>
      <c r="L5325" s="5">
        <f t="shared" si="498"/>
        <v>0</v>
      </c>
      <c r="M5325" s="5">
        <f t="shared" si="499"/>
        <v>0</v>
      </c>
      <c r="N5325" s="5">
        <f t="shared" si="500"/>
        <v>0</v>
      </c>
      <c r="O5325" s="5">
        <f t="shared" si="501"/>
        <v>0</v>
      </c>
      <c r="P5325" s="5">
        <f t="shared" si="502"/>
        <v>0</v>
      </c>
      <c r="Q5325" s="5">
        <f t="shared" si="503"/>
        <v>1.5508633969805398E-2</v>
      </c>
      <c r="R5325" s="5">
        <v>-0.90100000000000002</v>
      </c>
    </row>
    <row r="5326" spans="1:18">
      <c r="A5326" s="30" t="s">
        <v>14944</v>
      </c>
      <c r="B5326" s="5" t="s">
        <v>14945</v>
      </c>
      <c r="C5326" s="5" t="s">
        <v>14946</v>
      </c>
      <c r="D5326" s="5">
        <v>1.335026</v>
      </c>
      <c r="E5326" s="5">
        <v>722</v>
      </c>
      <c r="F5326" s="5">
        <v>0</v>
      </c>
      <c r="G5326" s="5">
        <v>0</v>
      </c>
      <c r="H5326" s="5">
        <v>0</v>
      </c>
      <c r="I5326" s="5">
        <v>0</v>
      </c>
      <c r="J5326" s="5">
        <v>0</v>
      </c>
      <c r="K5326" s="5">
        <v>6.6</v>
      </c>
      <c r="L5326" s="5">
        <f t="shared" si="498"/>
        <v>0</v>
      </c>
      <c r="M5326" s="5">
        <f t="shared" si="499"/>
        <v>0</v>
      </c>
      <c r="N5326" s="5">
        <f t="shared" si="500"/>
        <v>0</v>
      </c>
      <c r="O5326" s="5">
        <f t="shared" si="501"/>
        <v>0</v>
      </c>
      <c r="P5326" s="5">
        <f t="shared" si="502"/>
        <v>0</v>
      </c>
      <c r="Q5326" s="5">
        <f t="shared" si="503"/>
        <v>2.1236947691505817E-2</v>
      </c>
      <c r="R5326" s="5">
        <v>-1.1739999999999999</v>
      </c>
    </row>
    <row r="5327" spans="1:18">
      <c r="A5327" s="30" t="s">
        <v>14944</v>
      </c>
      <c r="B5327" s="5" t="s">
        <v>14947</v>
      </c>
      <c r="C5327" s="5" t="s">
        <v>14948</v>
      </c>
      <c r="D5327" s="5">
        <v>6.4045699999999997</v>
      </c>
      <c r="E5327" s="5">
        <v>770</v>
      </c>
      <c r="F5327" s="5">
        <v>0</v>
      </c>
      <c r="G5327" s="5">
        <v>0</v>
      </c>
      <c r="H5327" s="5">
        <v>0</v>
      </c>
      <c r="I5327" s="5">
        <v>0</v>
      </c>
      <c r="J5327" s="5">
        <v>0</v>
      </c>
      <c r="K5327" s="5">
        <v>6.6</v>
      </c>
      <c r="L5327" s="5">
        <f t="shared" si="498"/>
        <v>0</v>
      </c>
      <c r="M5327" s="5">
        <f t="shared" si="499"/>
        <v>0</v>
      </c>
      <c r="N5327" s="5">
        <f t="shared" si="500"/>
        <v>0</v>
      </c>
      <c r="O5327" s="5">
        <f t="shared" si="501"/>
        <v>0</v>
      </c>
      <c r="P5327" s="5">
        <f t="shared" si="502"/>
        <v>0</v>
      </c>
      <c r="Q5327" s="5">
        <f t="shared" si="503"/>
        <v>1.9913086017230127E-2</v>
      </c>
      <c r="R5327" s="5">
        <v>-1.1719999999999999</v>
      </c>
    </row>
    <row r="5328" spans="1:18">
      <c r="A5328" s="30" t="s">
        <v>14944</v>
      </c>
      <c r="B5328" s="5" t="s">
        <v>14949</v>
      </c>
      <c r="C5328" s="5" t="s">
        <v>14950</v>
      </c>
      <c r="D5328" s="5">
        <v>2.2389950000000001</v>
      </c>
      <c r="E5328" s="5">
        <v>769</v>
      </c>
      <c r="F5328" s="5">
        <v>0</v>
      </c>
      <c r="G5328" s="5">
        <v>0</v>
      </c>
      <c r="H5328" s="5">
        <v>0</v>
      </c>
      <c r="I5328" s="5">
        <v>0</v>
      </c>
      <c r="J5328" s="5">
        <v>0</v>
      </c>
      <c r="K5328" s="5">
        <v>6.6</v>
      </c>
      <c r="L5328" s="5">
        <f t="shared" si="498"/>
        <v>0</v>
      </c>
      <c r="M5328" s="5">
        <f t="shared" si="499"/>
        <v>0</v>
      </c>
      <c r="N5328" s="5">
        <f t="shared" si="500"/>
        <v>0</v>
      </c>
      <c r="O5328" s="5">
        <f t="shared" si="501"/>
        <v>0</v>
      </c>
      <c r="P5328" s="5">
        <f t="shared" si="502"/>
        <v>0</v>
      </c>
      <c r="Q5328" s="5">
        <f t="shared" si="503"/>
        <v>1.9938980797486603E-2</v>
      </c>
      <c r="R5328" s="5">
        <v>-1.147</v>
      </c>
    </row>
    <row r="5329" spans="1:18">
      <c r="A5329" s="30" t="s">
        <v>14951</v>
      </c>
      <c r="B5329" s="5" t="s">
        <v>14952</v>
      </c>
      <c r="C5329" s="5" t="s">
        <v>14953</v>
      </c>
      <c r="D5329" s="5">
        <v>0.52986200000000006</v>
      </c>
      <c r="E5329" s="5">
        <v>797</v>
      </c>
      <c r="F5329" s="5">
        <v>0</v>
      </c>
      <c r="G5329" s="5">
        <v>0</v>
      </c>
      <c r="H5329" s="5">
        <v>0</v>
      </c>
      <c r="I5329" s="5">
        <v>0</v>
      </c>
      <c r="J5329" s="5">
        <v>0</v>
      </c>
      <c r="K5329" s="5">
        <v>3.3</v>
      </c>
      <c r="L5329" s="5">
        <f t="shared" si="498"/>
        <v>0</v>
      </c>
      <c r="M5329" s="5">
        <f t="shared" si="499"/>
        <v>0</v>
      </c>
      <c r="N5329" s="5">
        <f t="shared" si="500"/>
        <v>0</v>
      </c>
      <c r="O5329" s="5">
        <f t="shared" si="501"/>
        <v>0</v>
      </c>
      <c r="P5329" s="5">
        <f t="shared" si="502"/>
        <v>0</v>
      </c>
      <c r="Q5329" s="5">
        <f t="shared" si="503"/>
        <v>9.6192448138439149E-3</v>
      </c>
      <c r="R5329" s="5">
        <v>-0.53700000000000003</v>
      </c>
    </row>
    <row r="5330" spans="1:18">
      <c r="A5330" s="30" t="s">
        <v>14951</v>
      </c>
      <c r="B5330" s="5" t="s">
        <v>14954</v>
      </c>
      <c r="C5330" s="5" t="s">
        <v>14955</v>
      </c>
      <c r="D5330" s="5">
        <v>1.027555</v>
      </c>
      <c r="E5330" s="5">
        <v>793</v>
      </c>
      <c r="F5330" s="5">
        <v>0</v>
      </c>
      <c r="G5330" s="5">
        <v>0</v>
      </c>
      <c r="H5330" s="5">
        <v>0</v>
      </c>
      <c r="I5330" s="5">
        <v>0</v>
      </c>
      <c r="J5330" s="5">
        <v>0</v>
      </c>
      <c r="K5330" s="5">
        <v>3.3</v>
      </c>
      <c r="L5330" s="5">
        <f t="shared" si="498"/>
        <v>0</v>
      </c>
      <c r="M5330" s="5">
        <f t="shared" si="499"/>
        <v>0</v>
      </c>
      <c r="N5330" s="5">
        <f t="shared" si="500"/>
        <v>0</v>
      </c>
      <c r="O5330" s="5">
        <f t="shared" si="501"/>
        <v>0</v>
      </c>
      <c r="P5330" s="5">
        <f t="shared" si="502"/>
        <v>0</v>
      </c>
      <c r="Q5330" s="5">
        <f t="shared" si="503"/>
        <v>9.6677655947460268E-3</v>
      </c>
      <c r="R5330" s="5">
        <v>-0.53800000000000003</v>
      </c>
    </row>
    <row r="5331" spans="1:18">
      <c r="A5331" s="30" t="s">
        <v>14956</v>
      </c>
      <c r="B5331" s="5" t="s">
        <v>14957</v>
      </c>
      <c r="C5331" s="5" t="s">
        <v>14958</v>
      </c>
      <c r="D5331" s="5">
        <v>0.71429399999999998</v>
      </c>
      <c r="E5331" s="5">
        <v>786</v>
      </c>
      <c r="F5331" s="5">
        <v>0</v>
      </c>
      <c r="G5331" s="5">
        <v>0</v>
      </c>
      <c r="H5331" s="5">
        <v>0</v>
      </c>
      <c r="I5331" s="5">
        <v>0</v>
      </c>
      <c r="J5331" s="5">
        <v>0</v>
      </c>
      <c r="K5331" s="5">
        <v>3.3</v>
      </c>
      <c r="L5331" s="5">
        <f t="shared" si="498"/>
        <v>0</v>
      </c>
      <c r="M5331" s="5">
        <f t="shared" si="499"/>
        <v>0</v>
      </c>
      <c r="N5331" s="5">
        <f t="shared" si="500"/>
        <v>0</v>
      </c>
      <c r="O5331" s="5">
        <f t="shared" si="501"/>
        <v>0</v>
      </c>
      <c r="P5331" s="5">
        <f t="shared" si="502"/>
        <v>0</v>
      </c>
      <c r="Q5331" s="5">
        <f t="shared" si="503"/>
        <v>9.753865288337913E-3</v>
      </c>
      <c r="R5331" s="5">
        <v>-0.53200000000000003</v>
      </c>
    </row>
    <row r="5332" spans="1:18">
      <c r="A5332" s="30" t="s">
        <v>14959</v>
      </c>
      <c r="B5332" s="5" t="s">
        <v>14960</v>
      </c>
      <c r="C5332" s="5" t="s">
        <v>14961</v>
      </c>
      <c r="D5332" s="5">
        <v>5.9167899999999998</v>
      </c>
      <c r="E5332" s="5">
        <v>495</v>
      </c>
      <c r="F5332" s="5">
        <v>9</v>
      </c>
      <c r="G5332" s="5">
        <v>22</v>
      </c>
      <c r="H5332" s="5">
        <v>70</v>
      </c>
      <c r="I5332" s="5">
        <v>75</v>
      </c>
      <c r="J5332" s="5">
        <v>16</v>
      </c>
      <c r="K5332" s="5">
        <v>15</v>
      </c>
      <c r="L5332" s="5">
        <f t="shared" si="498"/>
        <v>6.1244638031940302E-2</v>
      </c>
      <c r="M5332" s="5">
        <f t="shared" si="499"/>
        <v>0.18791702899418819</v>
      </c>
      <c r="N5332" s="5">
        <f t="shared" si="500"/>
        <v>0.61593939402738529</v>
      </c>
      <c r="O5332" s="5">
        <f t="shared" si="501"/>
        <v>0.56648166508448339</v>
      </c>
      <c r="P5332" s="5">
        <f t="shared" si="502"/>
        <v>0.11336234559162886</v>
      </c>
      <c r="Q5332" s="5">
        <f t="shared" si="503"/>
        <v>7.0399799050813588E-2</v>
      </c>
      <c r="R5332" s="5">
        <v>1.248</v>
      </c>
    </row>
    <row r="5333" spans="1:18">
      <c r="A5333" s="30" t="s">
        <v>14959</v>
      </c>
      <c r="B5333" s="5" t="s">
        <v>14962</v>
      </c>
      <c r="C5333" s="5" t="s">
        <v>14963</v>
      </c>
      <c r="D5333" s="5">
        <v>12.304899000000001</v>
      </c>
      <c r="E5333" s="5">
        <v>489</v>
      </c>
      <c r="F5333" s="5">
        <v>42</v>
      </c>
      <c r="G5333" s="5">
        <v>22</v>
      </c>
      <c r="H5333" s="5">
        <v>70</v>
      </c>
      <c r="I5333" s="5">
        <v>75</v>
      </c>
      <c r="J5333" s="5">
        <v>16</v>
      </c>
      <c r="K5333" s="5">
        <v>15</v>
      </c>
      <c r="L5333" s="5">
        <f t="shared" si="498"/>
        <v>0.28931516125517814</v>
      </c>
      <c r="M5333" s="5">
        <f t="shared" si="499"/>
        <v>0.1902227594112948</v>
      </c>
      <c r="N5333" s="5">
        <f t="shared" si="500"/>
        <v>0.6234969326044083</v>
      </c>
      <c r="O5333" s="5">
        <f t="shared" si="501"/>
        <v>0.57343236036159362</v>
      </c>
      <c r="P5333" s="5">
        <f t="shared" si="502"/>
        <v>0.11475329461729303</v>
      </c>
      <c r="Q5333" s="5">
        <f t="shared" si="503"/>
        <v>7.1263600266160992E-2</v>
      </c>
      <c r="R5333" s="5">
        <v>1.423</v>
      </c>
    </row>
    <row r="5334" spans="1:18">
      <c r="A5334" s="30" t="s">
        <v>14959</v>
      </c>
      <c r="B5334" s="5" t="s">
        <v>14964</v>
      </c>
      <c r="C5334" s="5" t="s">
        <v>14965</v>
      </c>
      <c r="D5334" s="5">
        <v>2.3071799999999998</v>
      </c>
      <c r="E5334" s="5">
        <v>487</v>
      </c>
      <c r="F5334" s="5">
        <v>47</v>
      </c>
      <c r="G5334" s="5">
        <v>0</v>
      </c>
      <c r="H5334" s="5">
        <v>0</v>
      </c>
      <c r="I5334" s="5">
        <v>0</v>
      </c>
      <c r="J5334" s="5">
        <v>6</v>
      </c>
      <c r="K5334" s="5">
        <v>0</v>
      </c>
      <c r="L5334" s="5">
        <f t="shared" si="498"/>
        <v>0.32508704170958047</v>
      </c>
      <c r="M5334" s="5">
        <f t="shared" si="499"/>
        <v>0</v>
      </c>
      <c r="N5334" s="5">
        <f t="shared" si="500"/>
        <v>0</v>
      </c>
      <c r="O5334" s="5">
        <f t="shared" si="501"/>
        <v>0</v>
      </c>
      <c r="P5334" s="5">
        <f t="shared" si="502"/>
        <v>4.3209210267856492E-2</v>
      </c>
      <c r="Q5334" s="5">
        <f t="shared" si="503"/>
        <v>0</v>
      </c>
      <c r="R5334" s="5">
        <v>1.5149999999999999</v>
      </c>
    </row>
    <row r="5335" spans="1:18">
      <c r="A5335" s="30" t="s">
        <v>14966</v>
      </c>
      <c r="B5335" s="5" t="s">
        <v>14967</v>
      </c>
      <c r="C5335" s="5" t="s">
        <v>14968</v>
      </c>
      <c r="D5335" s="5">
        <v>7.5362749999999998</v>
      </c>
      <c r="E5335" s="5">
        <v>538</v>
      </c>
      <c r="F5335" s="5">
        <v>0</v>
      </c>
      <c r="G5335" s="5">
        <v>15</v>
      </c>
      <c r="H5335" s="5">
        <v>25</v>
      </c>
      <c r="I5335" s="5">
        <v>15</v>
      </c>
      <c r="J5335" s="5">
        <v>0</v>
      </c>
      <c r="K5335" s="5">
        <v>0</v>
      </c>
      <c r="L5335" s="5">
        <f t="shared" si="498"/>
        <v>0</v>
      </c>
      <c r="M5335" s="5">
        <f t="shared" si="499"/>
        <v>0.11788475331884483</v>
      </c>
      <c r="N5335" s="5">
        <f t="shared" si="500"/>
        <v>0.20239644187702849</v>
      </c>
      <c r="O5335" s="5">
        <f t="shared" si="501"/>
        <v>0.10424104989472836</v>
      </c>
      <c r="P5335" s="5">
        <f t="shared" si="502"/>
        <v>0</v>
      </c>
      <c r="Q5335" s="5">
        <f t="shared" si="503"/>
        <v>0</v>
      </c>
      <c r="R5335" s="5">
        <v>3.0830000000000002</v>
      </c>
    </row>
    <row r="5336" spans="1:18">
      <c r="A5336" s="30" t="s">
        <v>14966</v>
      </c>
      <c r="B5336" s="5" t="s">
        <v>14969</v>
      </c>
      <c r="C5336" s="5" t="s">
        <v>14970</v>
      </c>
      <c r="D5336" s="5">
        <v>2.01606</v>
      </c>
      <c r="E5336" s="5">
        <v>570</v>
      </c>
      <c r="F5336" s="5">
        <v>0</v>
      </c>
      <c r="G5336" s="5">
        <v>15</v>
      </c>
      <c r="H5336" s="5">
        <v>25</v>
      </c>
      <c r="I5336" s="5">
        <v>15</v>
      </c>
      <c r="J5336" s="5">
        <v>0</v>
      </c>
      <c r="K5336" s="5">
        <v>0</v>
      </c>
      <c r="L5336" s="5">
        <f t="shared" si="498"/>
        <v>0</v>
      </c>
      <c r="M5336" s="5">
        <f t="shared" si="499"/>
        <v>0.11126666190445356</v>
      </c>
      <c r="N5336" s="5">
        <f t="shared" si="500"/>
        <v>0.1910338346137567</v>
      </c>
      <c r="O5336" s="5">
        <f t="shared" si="501"/>
        <v>9.8388920777831332E-2</v>
      </c>
      <c r="P5336" s="5">
        <f t="shared" si="502"/>
        <v>0</v>
      </c>
      <c r="Q5336" s="5">
        <f t="shared" si="503"/>
        <v>0</v>
      </c>
      <c r="R5336" s="5">
        <v>3.0840000000000001</v>
      </c>
    </row>
    <row r="5337" spans="1:18">
      <c r="A5337" s="30" t="s">
        <v>14971</v>
      </c>
      <c r="B5337" s="5" t="s">
        <v>14972</v>
      </c>
      <c r="C5337" s="5" t="s">
        <v>14973</v>
      </c>
      <c r="D5337" s="5">
        <v>7.9717349999999998</v>
      </c>
      <c r="E5337" s="5">
        <v>685</v>
      </c>
      <c r="F5337" s="5">
        <v>0</v>
      </c>
      <c r="G5337" s="5">
        <v>0</v>
      </c>
      <c r="H5337" s="5">
        <v>50</v>
      </c>
      <c r="I5337" s="5">
        <v>0</v>
      </c>
      <c r="J5337" s="5">
        <v>30</v>
      </c>
      <c r="K5337" s="5">
        <v>10</v>
      </c>
      <c r="L5337" s="5">
        <f t="shared" si="498"/>
        <v>0</v>
      </c>
      <c r="M5337" s="5">
        <f t="shared" si="499"/>
        <v>0</v>
      </c>
      <c r="N5337" s="5">
        <f t="shared" si="500"/>
        <v>0.31792492183895277</v>
      </c>
      <c r="O5337" s="5">
        <f t="shared" si="501"/>
        <v>0</v>
      </c>
      <c r="P5337" s="5">
        <f t="shared" si="502"/>
        <v>0.1535977036528913</v>
      </c>
      <c r="Q5337" s="5">
        <f t="shared" si="503"/>
        <v>3.3915231659516036E-2</v>
      </c>
      <c r="R5337" s="5">
        <v>-0.214</v>
      </c>
    </row>
    <row r="5338" spans="1:18">
      <c r="A5338" s="30" t="s">
        <v>14974</v>
      </c>
      <c r="B5338" s="5" t="s">
        <v>14975</v>
      </c>
      <c r="C5338" s="5" t="s">
        <v>14976</v>
      </c>
      <c r="D5338" s="5">
        <v>42.797652999999997</v>
      </c>
      <c r="E5338" s="5">
        <v>543</v>
      </c>
      <c r="F5338" s="5">
        <v>95</v>
      </c>
      <c r="G5338" s="5">
        <v>105</v>
      </c>
      <c r="H5338" s="5">
        <v>120</v>
      </c>
      <c r="I5338" s="5">
        <v>230</v>
      </c>
      <c r="J5338" s="5">
        <v>170</v>
      </c>
      <c r="K5338" s="5">
        <v>320</v>
      </c>
      <c r="L5338" s="5">
        <f t="shared" si="498"/>
        <v>0.58932455564804442</v>
      </c>
      <c r="M5338" s="5">
        <f t="shared" si="499"/>
        <v>0.81759480846918897</v>
      </c>
      <c r="N5338" s="5">
        <f t="shared" si="500"/>
        <v>0.96255722192124937</v>
      </c>
      <c r="O5338" s="5">
        <f t="shared" si="501"/>
        <v>1.5836448758715391</v>
      </c>
      <c r="P5338" s="5">
        <f t="shared" si="502"/>
        <v>1.0980020006371514</v>
      </c>
      <c r="Q5338" s="5">
        <f t="shared" si="503"/>
        <v>1.3691010644136126</v>
      </c>
      <c r="R5338" s="5">
        <v>-0.38200000000000001</v>
      </c>
    </row>
    <row r="5339" spans="1:18">
      <c r="A5339" s="30" t="s">
        <v>14977</v>
      </c>
      <c r="B5339" s="5" t="s">
        <v>14978</v>
      </c>
      <c r="C5339" s="5" t="s">
        <v>14979</v>
      </c>
      <c r="D5339" s="5">
        <v>5.4131049999999998</v>
      </c>
      <c r="E5339" s="5">
        <v>1072</v>
      </c>
      <c r="F5339" s="5">
        <v>0</v>
      </c>
      <c r="G5339" s="5">
        <v>0</v>
      </c>
      <c r="H5339" s="5">
        <v>40</v>
      </c>
      <c r="I5339" s="5">
        <v>0</v>
      </c>
      <c r="J5339" s="5">
        <v>10</v>
      </c>
      <c r="K5339" s="5">
        <v>0</v>
      </c>
      <c r="L5339" s="5">
        <f t="shared" si="498"/>
        <v>0</v>
      </c>
      <c r="M5339" s="5">
        <f t="shared" si="499"/>
        <v>0</v>
      </c>
      <c r="N5339" s="5">
        <f t="shared" si="500"/>
        <v>0.16252132198483779</v>
      </c>
      <c r="O5339" s="5">
        <f t="shared" si="501"/>
        <v>0</v>
      </c>
      <c r="P5339" s="5">
        <f t="shared" si="502"/>
        <v>3.2715928794225912E-2</v>
      </c>
      <c r="Q5339" s="5">
        <f t="shared" si="503"/>
        <v>0</v>
      </c>
      <c r="R5339" s="5">
        <v>0.90500000000000003</v>
      </c>
    </row>
    <row r="5340" spans="1:18">
      <c r="A5340" s="30" t="s">
        <v>14980</v>
      </c>
      <c r="B5340" s="5" t="s">
        <v>14981</v>
      </c>
      <c r="C5340" s="5" t="s">
        <v>14982</v>
      </c>
      <c r="D5340" s="5">
        <v>10.897475</v>
      </c>
      <c r="E5340" s="5">
        <v>431</v>
      </c>
      <c r="F5340" s="5">
        <v>20</v>
      </c>
      <c r="G5340" s="5">
        <v>30</v>
      </c>
      <c r="H5340" s="5">
        <v>0</v>
      </c>
      <c r="I5340" s="5">
        <v>30</v>
      </c>
      <c r="J5340" s="5">
        <v>0</v>
      </c>
      <c r="K5340" s="5">
        <v>0</v>
      </c>
      <c r="L5340" s="5">
        <f t="shared" si="498"/>
        <v>0.15630882096318871</v>
      </c>
      <c r="M5340" s="5">
        <f t="shared" si="499"/>
        <v>0.29430161153382145</v>
      </c>
      <c r="N5340" s="5">
        <f t="shared" si="500"/>
        <v>0</v>
      </c>
      <c r="O5340" s="5">
        <f t="shared" si="501"/>
        <v>0.26023983686015706</v>
      </c>
      <c r="P5340" s="5">
        <f t="shared" si="502"/>
        <v>0</v>
      </c>
      <c r="Q5340" s="5">
        <f t="shared" si="503"/>
        <v>0</v>
      </c>
      <c r="R5340" s="5">
        <v>3.4460000000000002</v>
      </c>
    </row>
    <row r="5341" spans="1:18">
      <c r="A5341" s="30" t="s">
        <v>14983</v>
      </c>
      <c r="B5341" s="5" t="s">
        <v>14984</v>
      </c>
      <c r="C5341" s="5" t="s">
        <v>14985</v>
      </c>
      <c r="D5341" s="5">
        <v>33.820048999999997</v>
      </c>
      <c r="E5341" s="5">
        <v>426</v>
      </c>
      <c r="F5341" s="5">
        <v>10</v>
      </c>
      <c r="G5341" s="5">
        <v>0</v>
      </c>
      <c r="H5341" s="5">
        <v>0</v>
      </c>
      <c r="I5341" s="5">
        <v>0</v>
      </c>
      <c r="J5341" s="5">
        <v>0</v>
      </c>
      <c r="K5341" s="5">
        <v>0</v>
      </c>
      <c r="L5341" s="5">
        <f t="shared" si="498"/>
        <v>7.9071715768937012E-2</v>
      </c>
      <c r="M5341" s="5">
        <f t="shared" si="499"/>
        <v>0</v>
      </c>
      <c r="N5341" s="5">
        <f t="shared" si="500"/>
        <v>0</v>
      </c>
      <c r="O5341" s="5">
        <f t="shared" si="501"/>
        <v>0</v>
      </c>
      <c r="P5341" s="5">
        <f t="shared" si="502"/>
        <v>0</v>
      </c>
      <c r="Q5341" s="5">
        <f t="shared" si="503"/>
        <v>0</v>
      </c>
      <c r="R5341" s="5">
        <v>1.637</v>
      </c>
    </row>
    <row r="5342" spans="1:18">
      <c r="A5342" s="30" t="s">
        <v>14986</v>
      </c>
      <c r="B5342" s="5" t="s">
        <v>14987</v>
      </c>
      <c r="C5342" s="5" t="s">
        <v>14988</v>
      </c>
      <c r="D5342" s="5">
        <v>17.177250000000001</v>
      </c>
      <c r="E5342" s="5">
        <v>539</v>
      </c>
      <c r="F5342" s="5">
        <v>0</v>
      </c>
      <c r="G5342" s="5">
        <v>0</v>
      </c>
      <c r="H5342" s="5">
        <v>0</v>
      </c>
      <c r="I5342" s="5">
        <v>0</v>
      </c>
      <c r="J5342" s="5">
        <v>5</v>
      </c>
      <c r="K5342" s="5">
        <v>0</v>
      </c>
      <c r="L5342" s="5">
        <f t="shared" si="498"/>
        <v>0</v>
      </c>
      <c r="M5342" s="5">
        <f t="shared" si="499"/>
        <v>0</v>
      </c>
      <c r="N5342" s="5">
        <f t="shared" si="500"/>
        <v>0</v>
      </c>
      <c r="O5342" s="5">
        <f t="shared" si="501"/>
        <v>0</v>
      </c>
      <c r="P5342" s="5">
        <f t="shared" si="502"/>
        <v>3.2533836426168999E-2</v>
      </c>
      <c r="Q5342" s="5">
        <f t="shared" si="503"/>
        <v>0</v>
      </c>
      <c r="R5342" s="5">
        <v>-0.94799999999999995</v>
      </c>
    </row>
    <row r="5343" spans="1:18">
      <c r="A5343" s="30" t="s">
        <v>14986</v>
      </c>
      <c r="B5343" s="5" t="s">
        <v>14989</v>
      </c>
      <c r="C5343" s="5" t="s">
        <v>14990</v>
      </c>
      <c r="D5343" s="5">
        <v>1.0354730000000001</v>
      </c>
      <c r="E5343" s="5">
        <v>327</v>
      </c>
      <c r="F5343" s="5">
        <v>0</v>
      </c>
      <c r="G5343" s="5">
        <v>0</v>
      </c>
      <c r="H5343" s="5">
        <v>0</v>
      </c>
      <c r="I5343" s="5">
        <v>0</v>
      </c>
      <c r="J5343" s="5">
        <v>5</v>
      </c>
      <c r="K5343" s="5">
        <v>0</v>
      </c>
      <c r="L5343" s="5">
        <f t="shared" si="498"/>
        <v>0</v>
      </c>
      <c r="M5343" s="5">
        <f t="shared" si="499"/>
        <v>0</v>
      </c>
      <c r="N5343" s="5">
        <f t="shared" si="500"/>
        <v>0</v>
      </c>
      <c r="O5343" s="5">
        <f t="shared" si="501"/>
        <v>0</v>
      </c>
      <c r="P5343" s="5">
        <f t="shared" si="502"/>
        <v>5.362610958319599E-2</v>
      </c>
      <c r="Q5343" s="5">
        <f t="shared" si="503"/>
        <v>0</v>
      </c>
      <c r="R5343" s="5">
        <v>-0.93799999999999994</v>
      </c>
    </row>
    <row r="5344" spans="1:18">
      <c r="A5344" s="30" t="s">
        <v>14991</v>
      </c>
      <c r="B5344" s="5" t="s">
        <v>14992</v>
      </c>
      <c r="C5344" s="5" t="s">
        <v>14993</v>
      </c>
      <c r="D5344" s="5">
        <v>13.3178</v>
      </c>
      <c r="E5344" s="5">
        <v>556</v>
      </c>
      <c r="F5344" s="5">
        <v>20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f t="shared" si="498"/>
        <v>0.12116744934376679</v>
      </c>
      <c r="M5344" s="5">
        <f t="shared" si="499"/>
        <v>0</v>
      </c>
      <c r="N5344" s="5">
        <f t="shared" si="500"/>
        <v>0</v>
      </c>
      <c r="O5344" s="5">
        <f t="shared" si="501"/>
        <v>0</v>
      </c>
      <c r="P5344" s="5">
        <f t="shared" si="502"/>
        <v>0</v>
      </c>
      <c r="Q5344" s="5">
        <f t="shared" si="503"/>
        <v>0</v>
      </c>
      <c r="R5344" s="5">
        <v>2.1869999999999998</v>
      </c>
    </row>
    <row r="5345" spans="1:18">
      <c r="A5345" s="30" t="s">
        <v>14994</v>
      </c>
      <c r="B5345" s="5" t="s">
        <v>14995</v>
      </c>
      <c r="C5345" s="5" t="s">
        <v>14996</v>
      </c>
      <c r="D5345" s="5">
        <v>119.12400100000001</v>
      </c>
      <c r="E5345" s="5">
        <v>149</v>
      </c>
      <c r="F5345" s="5">
        <v>35</v>
      </c>
      <c r="G5345" s="5">
        <v>40</v>
      </c>
      <c r="H5345" s="5">
        <v>40</v>
      </c>
      <c r="I5345" s="5">
        <v>60</v>
      </c>
      <c r="J5345" s="5">
        <v>100</v>
      </c>
      <c r="K5345" s="5">
        <v>60</v>
      </c>
      <c r="L5345" s="5">
        <f t="shared" si="498"/>
        <v>0.79124784034553752</v>
      </c>
      <c r="M5345" s="5">
        <f t="shared" si="499"/>
        <v>1.1350693026494589</v>
      </c>
      <c r="N5345" s="5">
        <f t="shared" si="500"/>
        <v>1.1692809205889001</v>
      </c>
      <c r="O5345" s="5">
        <f t="shared" si="501"/>
        <v>1.5055485863990297</v>
      </c>
      <c r="P5345" s="5">
        <f t="shared" si="502"/>
        <v>2.3537903132490055</v>
      </c>
      <c r="Q5345" s="5">
        <f t="shared" si="503"/>
        <v>0.93551410819201941</v>
      </c>
      <c r="R5345" s="5">
        <v>-0.40799999999999997</v>
      </c>
    </row>
    <row r="5346" spans="1:18">
      <c r="A5346" s="30" t="s">
        <v>14997</v>
      </c>
      <c r="B5346" s="5" t="s">
        <v>14998</v>
      </c>
      <c r="C5346" s="5" t="s">
        <v>14999</v>
      </c>
      <c r="D5346" s="5">
        <v>74.08905</v>
      </c>
      <c r="E5346" s="5">
        <v>180</v>
      </c>
      <c r="F5346" s="5">
        <v>0</v>
      </c>
      <c r="G5346" s="5">
        <v>0</v>
      </c>
      <c r="H5346" s="5">
        <v>0</v>
      </c>
      <c r="I5346" s="5">
        <v>0</v>
      </c>
      <c r="J5346" s="5">
        <v>20</v>
      </c>
      <c r="K5346" s="5">
        <v>0</v>
      </c>
      <c r="L5346" s="5">
        <f t="shared" si="498"/>
        <v>0</v>
      </c>
      <c r="M5346" s="5">
        <f t="shared" si="499"/>
        <v>0</v>
      </c>
      <c r="N5346" s="5">
        <f t="shared" si="500"/>
        <v>0</v>
      </c>
      <c r="O5346" s="5">
        <f t="shared" si="501"/>
        <v>0</v>
      </c>
      <c r="P5346" s="5">
        <f t="shared" si="502"/>
        <v>0.38968306297122424</v>
      </c>
      <c r="Q5346" s="5">
        <f t="shared" si="503"/>
        <v>0</v>
      </c>
      <c r="R5346" s="5">
        <v>-2.218</v>
      </c>
    </row>
    <row r="5347" spans="1:18">
      <c r="A5347" s="30" t="s">
        <v>15000</v>
      </c>
      <c r="B5347" s="5" t="s">
        <v>15001</v>
      </c>
      <c r="C5347" s="5" t="s">
        <v>15002</v>
      </c>
      <c r="D5347" s="5">
        <v>33.378700000000002</v>
      </c>
      <c r="E5347" s="5">
        <v>284</v>
      </c>
      <c r="F5347" s="5">
        <v>140</v>
      </c>
      <c r="G5347" s="5">
        <v>85</v>
      </c>
      <c r="H5347" s="5">
        <v>230</v>
      </c>
      <c r="I5347" s="5">
        <v>110</v>
      </c>
      <c r="J5347" s="5">
        <v>40</v>
      </c>
      <c r="K5347" s="5">
        <v>40</v>
      </c>
      <c r="L5347" s="5">
        <f t="shared" si="498"/>
        <v>1.6605060311476771</v>
      </c>
      <c r="M5347" s="5">
        <f t="shared" si="499"/>
        <v>1.2654623871527639</v>
      </c>
      <c r="N5347" s="5">
        <f t="shared" si="500"/>
        <v>3.527399396882184</v>
      </c>
      <c r="O5347" s="5">
        <f t="shared" si="501"/>
        <v>1.4481186227159681</v>
      </c>
      <c r="P5347" s="5">
        <f t="shared" si="502"/>
        <v>0.49396444601986167</v>
      </c>
      <c r="Q5347" s="5">
        <f t="shared" si="503"/>
        <v>0.32721033361645752</v>
      </c>
      <c r="R5347" s="5">
        <v>1.462</v>
      </c>
    </row>
    <row r="5348" spans="1:18">
      <c r="A5348" s="30" t="s">
        <v>15003</v>
      </c>
      <c r="B5348" s="5" t="s">
        <v>15004</v>
      </c>
      <c r="C5348" s="5" t="s">
        <v>15005</v>
      </c>
      <c r="D5348" s="5">
        <v>13.980100999999999</v>
      </c>
      <c r="E5348" s="5">
        <v>353</v>
      </c>
      <c r="F5348" s="5">
        <v>125</v>
      </c>
      <c r="G5348" s="5">
        <v>85</v>
      </c>
      <c r="H5348" s="5">
        <v>60</v>
      </c>
      <c r="I5348" s="5">
        <v>0</v>
      </c>
      <c r="J5348" s="5">
        <v>50</v>
      </c>
      <c r="K5348" s="5">
        <v>10</v>
      </c>
      <c r="L5348" s="5">
        <f t="shared" si="498"/>
        <v>1.1927957123784407</v>
      </c>
      <c r="M5348" s="5">
        <f t="shared" si="499"/>
        <v>1.0181057165761611</v>
      </c>
      <c r="N5348" s="5">
        <f t="shared" si="500"/>
        <v>0.74032375567030939</v>
      </c>
      <c r="O5348" s="5">
        <f t="shared" si="501"/>
        <v>0</v>
      </c>
      <c r="P5348" s="5">
        <f t="shared" si="502"/>
        <v>0.49676311143640478</v>
      </c>
      <c r="Q5348" s="5">
        <f t="shared" si="503"/>
        <v>6.5812843305293162E-2</v>
      </c>
      <c r="R5348" s="5">
        <v>1.014</v>
      </c>
    </row>
    <row r="5349" spans="1:18">
      <c r="A5349" s="30" t="s">
        <v>15006</v>
      </c>
      <c r="B5349" s="5" t="s">
        <v>15007</v>
      </c>
      <c r="C5349" s="5" t="s">
        <v>15008</v>
      </c>
      <c r="D5349" s="5">
        <v>4.0952250000000001</v>
      </c>
      <c r="E5349" s="5">
        <v>895</v>
      </c>
      <c r="F5349" s="5">
        <v>0</v>
      </c>
      <c r="G5349" s="5">
        <v>0</v>
      </c>
      <c r="H5349" s="5">
        <v>0</v>
      </c>
      <c r="I5349" s="5">
        <v>10</v>
      </c>
      <c r="J5349" s="5">
        <v>0</v>
      </c>
      <c r="K5349" s="5">
        <v>0</v>
      </c>
      <c r="L5349" s="5">
        <f t="shared" si="498"/>
        <v>0</v>
      </c>
      <c r="M5349" s="5">
        <f t="shared" si="499"/>
        <v>0</v>
      </c>
      <c r="N5349" s="5">
        <f t="shared" si="500"/>
        <v>0</v>
      </c>
      <c r="O5349" s="5">
        <f t="shared" si="501"/>
        <v>4.1774066922431179E-2</v>
      </c>
      <c r="P5349" s="5">
        <f t="shared" si="502"/>
        <v>0</v>
      </c>
      <c r="Q5349" s="5">
        <f t="shared" si="503"/>
        <v>0</v>
      </c>
      <c r="R5349" s="5">
        <v>1.56</v>
      </c>
    </row>
    <row r="5350" spans="1:18">
      <c r="A5350" s="30" t="s">
        <v>15009</v>
      </c>
      <c r="B5350" s="5" t="s">
        <v>15010</v>
      </c>
      <c r="C5350" s="5" t="s">
        <v>15011</v>
      </c>
      <c r="D5350" s="5">
        <v>3.5332050000000002</v>
      </c>
      <c r="E5350" s="5">
        <v>670</v>
      </c>
      <c r="F5350" s="5">
        <v>0</v>
      </c>
      <c r="G5350" s="5">
        <v>0</v>
      </c>
      <c r="H5350" s="5">
        <v>0</v>
      </c>
      <c r="I5350" s="5">
        <v>40</v>
      </c>
      <c r="J5350" s="5">
        <v>0</v>
      </c>
      <c r="K5350" s="5">
        <v>0</v>
      </c>
      <c r="L5350" s="5">
        <f t="shared" si="498"/>
        <v>0</v>
      </c>
      <c r="M5350" s="5">
        <f t="shared" si="499"/>
        <v>0</v>
      </c>
      <c r="N5350" s="5">
        <f t="shared" si="500"/>
        <v>0</v>
      </c>
      <c r="O5350" s="5">
        <f t="shared" si="501"/>
        <v>0.22321068594373675</v>
      </c>
      <c r="P5350" s="5">
        <f t="shared" si="502"/>
        <v>0</v>
      </c>
      <c r="Q5350" s="5">
        <f t="shared" si="503"/>
        <v>0</v>
      </c>
      <c r="R5350" s="5">
        <v>2.794</v>
      </c>
    </row>
    <row r="5351" spans="1:18">
      <c r="A5351" s="30" t="s">
        <v>15012</v>
      </c>
      <c r="B5351" s="5" t="s">
        <v>15013</v>
      </c>
      <c r="C5351" s="5" t="s">
        <v>15014</v>
      </c>
      <c r="D5351" s="5">
        <v>23.673698000000002</v>
      </c>
      <c r="E5351" s="5">
        <v>350</v>
      </c>
      <c r="F5351" s="5">
        <v>0</v>
      </c>
      <c r="G5351" s="5">
        <v>25</v>
      </c>
      <c r="H5351" s="5">
        <v>0</v>
      </c>
      <c r="I5351" s="5">
        <v>30</v>
      </c>
      <c r="J5351" s="5">
        <v>40</v>
      </c>
      <c r="K5351" s="5">
        <v>60</v>
      </c>
      <c r="L5351" s="5">
        <f t="shared" si="498"/>
        <v>0</v>
      </c>
      <c r="M5351" s="5">
        <f t="shared" si="499"/>
        <v>0.30200951088351674</v>
      </c>
      <c r="N5351" s="5">
        <f t="shared" si="500"/>
        <v>0</v>
      </c>
      <c r="O5351" s="5">
        <f t="shared" si="501"/>
        <v>0.32046677053350775</v>
      </c>
      <c r="P5351" s="5">
        <f t="shared" si="502"/>
        <v>0.40081686477040207</v>
      </c>
      <c r="Q5351" s="5">
        <f t="shared" si="503"/>
        <v>0.39826172034460261</v>
      </c>
      <c r="R5351" s="5">
        <v>-1.0649999999999999</v>
      </c>
    </row>
    <row r="5352" spans="1:18">
      <c r="A5352" s="30" t="s">
        <v>15015</v>
      </c>
      <c r="B5352" s="5" t="s">
        <v>15016</v>
      </c>
      <c r="C5352" s="5" t="s">
        <v>15017</v>
      </c>
      <c r="D5352" s="5">
        <v>10.89669</v>
      </c>
      <c r="E5352" s="5">
        <v>672</v>
      </c>
      <c r="F5352" s="5">
        <v>0</v>
      </c>
      <c r="G5352" s="5">
        <v>38</v>
      </c>
      <c r="H5352" s="5">
        <v>32</v>
      </c>
      <c r="I5352" s="5">
        <v>0</v>
      </c>
      <c r="J5352" s="5">
        <v>66</v>
      </c>
      <c r="K5352" s="5">
        <v>129.9</v>
      </c>
      <c r="L5352" s="5">
        <f t="shared" si="498"/>
        <v>0</v>
      </c>
      <c r="M5352" s="5">
        <f t="shared" si="499"/>
        <v>0.23909086278278413</v>
      </c>
      <c r="N5352" s="5">
        <f t="shared" si="500"/>
        <v>0.20740816329493586</v>
      </c>
      <c r="O5352" s="5">
        <f t="shared" si="501"/>
        <v>0</v>
      </c>
      <c r="P5352" s="5">
        <f t="shared" si="502"/>
        <v>0.34445199316206426</v>
      </c>
      <c r="Q5352" s="5">
        <f t="shared" si="503"/>
        <v>0.44908157528440867</v>
      </c>
      <c r="R5352" s="5">
        <v>-1.5089999999999999</v>
      </c>
    </row>
    <row r="5353" spans="1:18">
      <c r="A5353" s="30" t="s">
        <v>15018</v>
      </c>
      <c r="B5353" s="5" t="s">
        <v>15019</v>
      </c>
      <c r="C5353" s="5" t="s">
        <v>15020</v>
      </c>
      <c r="D5353" s="5">
        <v>6.9773199999999997</v>
      </c>
      <c r="E5353" s="5">
        <v>780</v>
      </c>
      <c r="F5353" s="5">
        <v>65</v>
      </c>
      <c r="G5353" s="5">
        <v>35</v>
      </c>
      <c r="H5353" s="5">
        <v>12</v>
      </c>
      <c r="I5353" s="5">
        <v>0</v>
      </c>
      <c r="J5353" s="5">
        <v>50</v>
      </c>
      <c r="K5353" s="5">
        <v>42</v>
      </c>
      <c r="L5353" s="5">
        <f t="shared" si="498"/>
        <v>0.28070459097972639</v>
      </c>
      <c r="M5353" s="5">
        <f t="shared" si="499"/>
        <v>0.1897239235037477</v>
      </c>
      <c r="N5353" s="5">
        <f t="shared" si="500"/>
        <v>6.7008791218363895E-2</v>
      </c>
      <c r="O5353" s="5">
        <f t="shared" si="501"/>
        <v>0</v>
      </c>
      <c r="P5353" s="5">
        <f t="shared" si="502"/>
        <v>0.22481715171416783</v>
      </c>
      <c r="Q5353" s="5">
        <f t="shared" si="503"/>
        <v>0.12509502754413801</v>
      </c>
      <c r="R5353" s="5">
        <v>-0.28799999999999998</v>
      </c>
    </row>
    <row r="5354" spans="1:18">
      <c r="A5354" s="30" t="s">
        <v>15021</v>
      </c>
      <c r="B5354" s="5" t="s">
        <v>15022</v>
      </c>
      <c r="C5354" s="5" t="s">
        <v>15023</v>
      </c>
      <c r="D5354" s="5">
        <v>6.8191899999999999</v>
      </c>
      <c r="E5354" s="5">
        <v>712</v>
      </c>
      <c r="F5354" s="5">
        <v>35</v>
      </c>
      <c r="G5354" s="5">
        <v>27</v>
      </c>
      <c r="H5354" s="5">
        <v>17</v>
      </c>
      <c r="I5354" s="5">
        <v>10</v>
      </c>
      <c r="J5354" s="5">
        <v>40</v>
      </c>
      <c r="K5354" s="5">
        <v>37</v>
      </c>
      <c r="L5354" s="5">
        <f t="shared" si="498"/>
        <v>0.16558416883635546</v>
      </c>
      <c r="M5354" s="5">
        <f t="shared" si="499"/>
        <v>0.16033650999152996</v>
      </c>
      <c r="N5354" s="5">
        <f t="shared" si="500"/>
        <v>0.10399538524760127</v>
      </c>
      <c r="O5354" s="5">
        <f t="shared" si="501"/>
        <v>5.2510940864572898E-2</v>
      </c>
      <c r="P5354" s="5">
        <f t="shared" si="502"/>
        <v>0.19703076217646168</v>
      </c>
      <c r="Q5354" s="5">
        <f t="shared" si="503"/>
        <v>0.12072774528236434</v>
      </c>
      <c r="R5354" s="5">
        <v>-0.34899999999999998</v>
      </c>
    </row>
    <row r="5355" spans="1:18">
      <c r="A5355" s="30" t="s">
        <v>15021</v>
      </c>
      <c r="B5355" s="5" t="s">
        <v>15024</v>
      </c>
      <c r="C5355" s="5" t="s">
        <v>15025</v>
      </c>
      <c r="D5355" s="5">
        <v>16.467099999999999</v>
      </c>
      <c r="E5355" s="5">
        <v>796</v>
      </c>
      <c r="F5355" s="5">
        <v>45</v>
      </c>
      <c r="G5355" s="5">
        <v>27</v>
      </c>
      <c r="H5355" s="5">
        <v>17</v>
      </c>
      <c r="I5355" s="5">
        <v>10</v>
      </c>
      <c r="J5355" s="5">
        <v>40</v>
      </c>
      <c r="K5355" s="5">
        <v>37</v>
      </c>
      <c r="L5355" s="5">
        <f t="shared" si="498"/>
        <v>0.19042773759931186</v>
      </c>
      <c r="M5355" s="5">
        <f t="shared" si="499"/>
        <v>0.14341657677634337</v>
      </c>
      <c r="N5355" s="5">
        <f t="shared" si="500"/>
        <v>9.3020997859663446E-2</v>
      </c>
      <c r="O5355" s="5">
        <f t="shared" si="501"/>
        <v>4.6969585295949627E-2</v>
      </c>
      <c r="P5355" s="5">
        <f t="shared" si="502"/>
        <v>0.176238571193016</v>
      </c>
      <c r="Q5355" s="5">
        <f t="shared" si="503"/>
        <v>0.10798763145859723</v>
      </c>
      <c r="R5355" s="5">
        <v>-0.246</v>
      </c>
    </row>
    <row r="5356" spans="1:18">
      <c r="A5356" s="30" t="s">
        <v>15026</v>
      </c>
      <c r="B5356" s="5" t="s">
        <v>15027</v>
      </c>
      <c r="C5356" s="5" t="s">
        <v>15028</v>
      </c>
      <c r="D5356" s="5">
        <v>5.301215</v>
      </c>
      <c r="E5356" s="5">
        <v>753</v>
      </c>
      <c r="F5356" s="5">
        <v>20</v>
      </c>
      <c r="G5356" s="5">
        <v>17</v>
      </c>
      <c r="H5356" s="5">
        <v>17</v>
      </c>
      <c r="I5356" s="5">
        <v>20</v>
      </c>
      <c r="J5356" s="5">
        <v>25</v>
      </c>
      <c r="K5356" s="5">
        <v>32</v>
      </c>
      <c r="L5356" s="5">
        <f t="shared" si="498"/>
        <v>8.9467598718637895E-2</v>
      </c>
      <c r="M5356" s="5">
        <f t="shared" si="499"/>
        <v>9.5455861341669293E-2</v>
      </c>
      <c r="N5356" s="5">
        <f t="shared" si="500"/>
        <v>9.833295391273851E-2</v>
      </c>
      <c r="O5356" s="5">
        <f t="shared" si="501"/>
        <v>9.9303558819590701E-2</v>
      </c>
      <c r="P5356" s="5">
        <f t="shared" si="502"/>
        <v>0.11643916224239767</v>
      </c>
      <c r="Q5356" s="5">
        <f t="shared" si="503"/>
        <v>9.872800504337205E-2</v>
      </c>
      <c r="R5356" s="5">
        <v>-0.23200000000000001</v>
      </c>
    </row>
    <row r="5357" spans="1:18">
      <c r="A5357" s="30" t="s">
        <v>15026</v>
      </c>
      <c r="B5357" s="5" t="s">
        <v>15029</v>
      </c>
      <c r="C5357" s="5" t="s">
        <v>15030</v>
      </c>
      <c r="D5357" s="5">
        <v>12.911345000000001</v>
      </c>
      <c r="E5357" s="5">
        <v>760</v>
      </c>
      <c r="F5357" s="5">
        <v>20</v>
      </c>
      <c r="G5357" s="5">
        <v>17</v>
      </c>
      <c r="H5357" s="5">
        <v>17</v>
      </c>
      <c r="I5357" s="5">
        <v>20</v>
      </c>
      <c r="J5357" s="5">
        <v>25</v>
      </c>
      <c r="K5357" s="5">
        <v>32</v>
      </c>
      <c r="L5357" s="5">
        <f t="shared" si="498"/>
        <v>8.8643555046229394E-2</v>
      </c>
      <c r="M5357" s="5">
        <f t="shared" si="499"/>
        <v>9.4576662618785515E-2</v>
      </c>
      <c r="N5357" s="5">
        <f t="shared" si="500"/>
        <v>9.7427255653015923E-2</v>
      </c>
      <c r="O5357" s="5">
        <f t="shared" si="501"/>
        <v>9.8388920777831318E-2</v>
      </c>
      <c r="P5357" s="5">
        <f t="shared" si="502"/>
        <v>0.1153666962743756</v>
      </c>
      <c r="Q5357" s="5">
        <f t="shared" si="503"/>
        <v>9.7818668154814672E-2</v>
      </c>
      <c r="R5357" s="5">
        <v>-0.23300000000000001</v>
      </c>
    </row>
    <row r="5358" spans="1:18">
      <c r="A5358" s="30" t="s">
        <v>15031</v>
      </c>
      <c r="B5358" s="5" t="s">
        <v>15032</v>
      </c>
      <c r="C5358" s="5" t="s">
        <v>15033</v>
      </c>
      <c r="D5358" s="5">
        <v>0</v>
      </c>
      <c r="E5358" s="5">
        <v>624</v>
      </c>
      <c r="F5358" s="5">
        <v>0</v>
      </c>
      <c r="G5358" s="5">
        <v>0</v>
      </c>
      <c r="H5358" s="5">
        <v>0</v>
      </c>
      <c r="I5358" s="5">
        <v>0</v>
      </c>
      <c r="J5358" s="5">
        <v>20</v>
      </c>
      <c r="K5358" s="5">
        <v>0</v>
      </c>
      <c r="L5358" s="5">
        <f t="shared" si="498"/>
        <v>0</v>
      </c>
      <c r="M5358" s="5">
        <f t="shared" si="499"/>
        <v>0</v>
      </c>
      <c r="N5358" s="5">
        <f t="shared" si="500"/>
        <v>0</v>
      </c>
      <c r="O5358" s="5">
        <f t="shared" si="501"/>
        <v>0</v>
      </c>
      <c r="P5358" s="5">
        <f t="shared" si="502"/>
        <v>0.11240857585708391</v>
      </c>
      <c r="Q5358" s="5">
        <f t="shared" si="503"/>
        <v>0</v>
      </c>
      <c r="R5358" s="5">
        <v>-2.2210000000000001</v>
      </c>
    </row>
    <row r="5359" spans="1:18">
      <c r="A5359" s="30" t="s">
        <v>15034</v>
      </c>
      <c r="B5359" s="5" t="s">
        <v>15035</v>
      </c>
      <c r="C5359" s="5" t="s">
        <v>15036</v>
      </c>
      <c r="D5359" s="5">
        <v>13.375249999999999</v>
      </c>
      <c r="E5359" s="5">
        <v>705</v>
      </c>
      <c r="F5359" s="5">
        <v>0</v>
      </c>
      <c r="G5359" s="5">
        <v>0</v>
      </c>
      <c r="H5359" s="5">
        <v>0</v>
      </c>
      <c r="I5359" s="5">
        <v>0</v>
      </c>
      <c r="J5359" s="5">
        <v>70</v>
      </c>
      <c r="K5359" s="5">
        <v>150</v>
      </c>
      <c r="L5359" s="5">
        <f t="shared" si="498"/>
        <v>0</v>
      </c>
      <c r="M5359" s="5">
        <f t="shared" si="499"/>
        <v>0</v>
      </c>
      <c r="N5359" s="5">
        <f t="shared" si="500"/>
        <v>0</v>
      </c>
      <c r="O5359" s="5">
        <f t="shared" si="501"/>
        <v>0</v>
      </c>
      <c r="P5359" s="5">
        <f t="shared" si="502"/>
        <v>0.34822741797428552</v>
      </c>
      <c r="Q5359" s="5">
        <f t="shared" si="503"/>
        <v>0.49429646142060601</v>
      </c>
      <c r="R5359" s="5">
        <v>-4.5670000000000002</v>
      </c>
    </row>
    <row r="5360" spans="1:18">
      <c r="A5360" s="30" t="s">
        <v>15037</v>
      </c>
      <c r="B5360" s="5" t="s">
        <v>15038</v>
      </c>
      <c r="C5360" s="5" t="s">
        <v>15039</v>
      </c>
      <c r="D5360" s="5">
        <v>25.713799000000002</v>
      </c>
      <c r="E5360" s="5">
        <v>823</v>
      </c>
      <c r="F5360" s="5">
        <v>15</v>
      </c>
      <c r="G5360" s="5">
        <v>35</v>
      </c>
      <c r="H5360" s="5">
        <v>50</v>
      </c>
      <c r="I5360" s="5">
        <v>0</v>
      </c>
      <c r="J5360" s="5">
        <v>170</v>
      </c>
      <c r="K5360" s="5">
        <v>140</v>
      </c>
      <c r="L5360" s="5">
        <f t="shared" si="498"/>
        <v>6.1393470688154005E-2</v>
      </c>
      <c r="M5360" s="5">
        <f t="shared" si="499"/>
        <v>0.17981125192335748</v>
      </c>
      <c r="N5360" s="5">
        <f t="shared" si="500"/>
        <v>0.26461551817701418</v>
      </c>
      <c r="O5360" s="5">
        <f t="shared" si="501"/>
        <v>0</v>
      </c>
      <c r="P5360" s="5">
        <f t="shared" si="502"/>
        <v>0.72444117417493692</v>
      </c>
      <c r="Q5360" s="5">
        <f t="shared" si="503"/>
        <v>0.39519692784296329</v>
      </c>
      <c r="R5360" s="5">
        <v>-1.6220000000000001</v>
      </c>
    </row>
    <row r="5361" spans="1:18">
      <c r="A5361" s="30" t="s">
        <v>15040</v>
      </c>
      <c r="B5361" s="5" t="s">
        <v>15041</v>
      </c>
      <c r="C5361" s="5" t="s">
        <v>15042</v>
      </c>
      <c r="D5361" s="5">
        <v>33.159999999999997</v>
      </c>
      <c r="E5361" s="5">
        <v>304</v>
      </c>
      <c r="F5361" s="5">
        <v>0</v>
      </c>
      <c r="G5361" s="5">
        <v>85</v>
      </c>
      <c r="H5361" s="5">
        <v>20</v>
      </c>
      <c r="I5361" s="5">
        <v>40</v>
      </c>
      <c r="J5361" s="5">
        <v>30</v>
      </c>
      <c r="K5361" s="5">
        <v>0</v>
      </c>
      <c r="L5361" s="5">
        <f t="shared" si="498"/>
        <v>0</v>
      </c>
      <c r="M5361" s="5">
        <f t="shared" si="499"/>
        <v>1.1822082827348188</v>
      </c>
      <c r="N5361" s="5">
        <f t="shared" si="500"/>
        <v>0.28655075192063506</v>
      </c>
      <c r="O5361" s="5">
        <f t="shared" si="501"/>
        <v>0.49194460388915667</v>
      </c>
      <c r="P5361" s="5">
        <f t="shared" si="502"/>
        <v>0.34610008882312676</v>
      </c>
      <c r="Q5361" s="5">
        <f t="shared" si="503"/>
        <v>0</v>
      </c>
      <c r="R5361" s="5">
        <v>1.0589999999999999</v>
      </c>
    </row>
    <row r="5362" spans="1:18">
      <c r="A5362" s="30" t="s">
        <v>15043</v>
      </c>
      <c r="B5362" s="5" t="s">
        <v>15044</v>
      </c>
      <c r="C5362" s="5" t="s">
        <v>15045</v>
      </c>
      <c r="D5362" s="5">
        <v>29.860001</v>
      </c>
      <c r="E5362" s="5">
        <v>274</v>
      </c>
      <c r="F5362" s="5">
        <v>165</v>
      </c>
      <c r="G5362" s="5">
        <v>155</v>
      </c>
      <c r="H5362" s="5">
        <v>90</v>
      </c>
      <c r="I5362" s="5">
        <v>40</v>
      </c>
      <c r="J5362" s="5">
        <v>80</v>
      </c>
      <c r="K5362" s="5">
        <v>80</v>
      </c>
      <c r="L5362" s="5">
        <f t="shared" si="498"/>
        <v>2.0284492340870739</v>
      </c>
      <c r="M5362" s="5">
        <f t="shared" si="499"/>
        <v>2.3918271482380709</v>
      </c>
      <c r="N5362" s="5">
        <f t="shared" si="500"/>
        <v>1.4306621482752877</v>
      </c>
      <c r="O5362" s="5">
        <f t="shared" si="501"/>
        <v>0.54580715176023209</v>
      </c>
      <c r="P5362" s="5">
        <f t="shared" si="502"/>
        <v>1.0239846910192754</v>
      </c>
      <c r="Q5362" s="5">
        <f t="shared" si="503"/>
        <v>0.67830463319032064</v>
      </c>
      <c r="R5362" s="5">
        <v>0.53500000000000003</v>
      </c>
    </row>
    <row r="5363" spans="1:18">
      <c r="A5363" s="30" t="s">
        <v>15046</v>
      </c>
      <c r="B5363" s="5" t="s">
        <v>15047</v>
      </c>
      <c r="C5363" s="5" t="s">
        <v>15048</v>
      </c>
      <c r="D5363" s="5">
        <v>8.6013389999999994</v>
      </c>
      <c r="E5363" s="5">
        <v>326</v>
      </c>
      <c r="F5363" s="5">
        <v>3</v>
      </c>
      <c r="G5363" s="5">
        <v>0</v>
      </c>
      <c r="H5363" s="5">
        <v>5</v>
      </c>
      <c r="I5363" s="5">
        <v>5</v>
      </c>
      <c r="J5363" s="5">
        <v>0</v>
      </c>
      <c r="K5363" s="5">
        <v>5</v>
      </c>
      <c r="L5363" s="5">
        <f t="shared" si="498"/>
        <v>3.0998052991626231E-2</v>
      </c>
      <c r="M5363" s="5">
        <f t="shared" si="499"/>
        <v>0</v>
      </c>
      <c r="N5363" s="5">
        <f t="shared" si="500"/>
        <v>6.6803242779043759E-2</v>
      </c>
      <c r="O5363" s="5">
        <f t="shared" si="501"/>
        <v>5.7343236036159359E-2</v>
      </c>
      <c r="P5363" s="5">
        <f t="shared" si="502"/>
        <v>0</v>
      </c>
      <c r="Q5363" s="5">
        <f t="shared" si="503"/>
        <v>3.5631800133080496E-2</v>
      </c>
      <c r="R5363" s="5">
        <v>0.39200000000000002</v>
      </c>
    </row>
    <row r="5364" spans="1:18">
      <c r="A5364" s="30" t="s">
        <v>15046</v>
      </c>
      <c r="B5364" s="5" t="s">
        <v>15049</v>
      </c>
      <c r="C5364" s="5" t="s">
        <v>15050</v>
      </c>
      <c r="D5364" s="5">
        <v>7.3839649999999999</v>
      </c>
      <c r="E5364" s="5">
        <v>309</v>
      </c>
      <c r="F5364" s="5">
        <v>3</v>
      </c>
      <c r="G5364" s="5">
        <v>0</v>
      </c>
      <c r="H5364" s="5">
        <v>5</v>
      </c>
      <c r="I5364" s="5">
        <v>5</v>
      </c>
      <c r="J5364" s="5">
        <v>0</v>
      </c>
      <c r="K5364" s="5">
        <v>5</v>
      </c>
      <c r="L5364" s="5">
        <f t="shared" ref="L5364:L5427" si="504">F5364/296872/E5364*10^6</f>
        <v>3.2703447492783658E-2</v>
      </c>
      <c r="M5364" s="5">
        <f t="shared" ref="M5364:M5427" si="505">G5364/236511/E5364*10^6</f>
        <v>0</v>
      </c>
      <c r="N5364" s="5">
        <f t="shared" ref="N5364:N5427" si="506">H5364/229591/E5364*10^6</f>
        <v>7.0478502090512193E-2</v>
      </c>
      <c r="O5364" s="5">
        <f t="shared" ref="O5364:O5427" si="507">I5364/267467/E5364*10^6</f>
        <v>6.0498041902226372E-2</v>
      </c>
      <c r="P5364" s="5">
        <f t="shared" ref="P5364:P5427" si="508">J5364/285132/E5364*10^6</f>
        <v>0</v>
      </c>
      <c r="Q5364" s="5">
        <f t="shared" ref="Q5364:Q5427" si="509">K5364/E5364/430442*10^6</f>
        <v>3.7592125706745111E-2</v>
      </c>
      <c r="R5364" s="5">
        <v>0.40699999999999997</v>
      </c>
    </row>
    <row r="5365" spans="1:18">
      <c r="A5365" s="30" t="s">
        <v>15046</v>
      </c>
      <c r="B5365" s="5" t="s">
        <v>15051</v>
      </c>
      <c r="C5365" s="5" t="s">
        <v>15052</v>
      </c>
      <c r="D5365" s="5">
        <v>0.59774899999999997</v>
      </c>
      <c r="E5365" s="5">
        <v>322</v>
      </c>
      <c r="F5365" s="5">
        <v>3</v>
      </c>
      <c r="G5365" s="5">
        <v>0</v>
      </c>
      <c r="H5365" s="5">
        <v>5</v>
      </c>
      <c r="I5365" s="5">
        <v>5</v>
      </c>
      <c r="J5365" s="5">
        <v>0</v>
      </c>
      <c r="K5365" s="5">
        <v>5</v>
      </c>
      <c r="L5365" s="5">
        <f t="shared" si="504"/>
        <v>3.1383121972888665E-2</v>
      </c>
      <c r="M5365" s="5">
        <f t="shared" si="505"/>
        <v>0</v>
      </c>
      <c r="N5365" s="5">
        <f t="shared" si="506"/>
        <v>6.7633096726609512E-2</v>
      </c>
      <c r="O5365" s="5">
        <f t="shared" si="507"/>
        <v>5.8055574372012267E-2</v>
      </c>
      <c r="P5365" s="5">
        <f t="shared" si="508"/>
        <v>0</v>
      </c>
      <c r="Q5365" s="5">
        <f t="shared" si="509"/>
        <v>3.607443119063429E-2</v>
      </c>
      <c r="R5365" s="5">
        <v>0.40500000000000003</v>
      </c>
    </row>
    <row r="5366" spans="1:18">
      <c r="A5366" s="30" t="s">
        <v>15046</v>
      </c>
      <c r="B5366" s="5" t="s">
        <v>15053</v>
      </c>
      <c r="C5366" s="5" t="s">
        <v>15054</v>
      </c>
      <c r="D5366" s="5">
        <v>0.26061000000000001</v>
      </c>
      <c r="E5366" s="5">
        <v>305</v>
      </c>
      <c r="F5366" s="5">
        <v>3</v>
      </c>
      <c r="G5366" s="5">
        <v>0</v>
      </c>
      <c r="H5366" s="5">
        <v>5</v>
      </c>
      <c r="I5366" s="5">
        <v>5</v>
      </c>
      <c r="J5366" s="5">
        <v>0</v>
      </c>
      <c r="K5366" s="5">
        <v>5</v>
      </c>
      <c r="L5366" s="5">
        <f t="shared" si="504"/>
        <v>3.3132345164820165E-2</v>
      </c>
      <c r="M5366" s="5">
        <f t="shared" si="505"/>
        <v>0</v>
      </c>
      <c r="N5366" s="5">
        <f t="shared" si="506"/>
        <v>7.1402810314650053E-2</v>
      </c>
      <c r="O5366" s="5">
        <f t="shared" si="507"/>
        <v>6.1291458845206398E-2</v>
      </c>
      <c r="P5366" s="5">
        <f t="shared" si="508"/>
        <v>0</v>
      </c>
      <c r="Q5366" s="5">
        <f t="shared" si="509"/>
        <v>3.808513719142375E-2</v>
      </c>
      <c r="R5366" s="5">
        <v>0.4</v>
      </c>
    </row>
    <row r="5367" spans="1:18">
      <c r="A5367" s="30" t="s">
        <v>15055</v>
      </c>
      <c r="B5367" s="5" t="s">
        <v>15056</v>
      </c>
      <c r="C5367" s="5" t="s">
        <v>15057</v>
      </c>
      <c r="D5367" s="5">
        <v>6.7334300000000002</v>
      </c>
      <c r="E5367" s="5">
        <v>288</v>
      </c>
      <c r="F5367" s="5">
        <v>0</v>
      </c>
      <c r="G5367" s="5">
        <v>17</v>
      </c>
      <c r="H5367" s="5">
        <v>15</v>
      </c>
      <c r="I5367" s="5">
        <v>0</v>
      </c>
      <c r="J5367" s="5">
        <v>15</v>
      </c>
      <c r="K5367" s="5">
        <v>30</v>
      </c>
      <c r="L5367" s="5">
        <f t="shared" si="504"/>
        <v>0</v>
      </c>
      <c r="M5367" s="5">
        <f t="shared" si="505"/>
        <v>0.24957730413290619</v>
      </c>
      <c r="N5367" s="5">
        <f t="shared" si="506"/>
        <v>0.22685267860383609</v>
      </c>
      <c r="O5367" s="5">
        <f t="shared" si="507"/>
        <v>0</v>
      </c>
      <c r="P5367" s="5">
        <f t="shared" si="508"/>
        <v>0.18266393576776135</v>
      </c>
      <c r="Q5367" s="5">
        <f t="shared" si="509"/>
        <v>0.24199930923717172</v>
      </c>
      <c r="R5367" s="5">
        <v>-0.78100000000000003</v>
      </c>
    </row>
    <row r="5368" spans="1:18">
      <c r="A5368" s="30" t="s">
        <v>15058</v>
      </c>
      <c r="B5368" s="5" t="s">
        <v>15059</v>
      </c>
      <c r="C5368" s="5" t="s">
        <v>15060</v>
      </c>
      <c r="D5368" s="5">
        <v>37.588149999999999</v>
      </c>
      <c r="E5368" s="5">
        <v>288</v>
      </c>
      <c r="F5368" s="5">
        <v>0</v>
      </c>
      <c r="G5368" s="5">
        <v>77</v>
      </c>
      <c r="H5368" s="5">
        <v>95</v>
      </c>
      <c r="I5368" s="5">
        <v>120</v>
      </c>
      <c r="J5368" s="5">
        <v>165</v>
      </c>
      <c r="K5368" s="5">
        <v>190</v>
      </c>
      <c r="L5368" s="5">
        <f t="shared" si="504"/>
        <v>0</v>
      </c>
      <c r="M5368" s="5">
        <f t="shared" si="505"/>
        <v>1.1304383775431635</v>
      </c>
      <c r="N5368" s="5">
        <f t="shared" si="506"/>
        <v>1.4367336311576286</v>
      </c>
      <c r="O5368" s="5">
        <f t="shared" si="507"/>
        <v>1.5578245789823293</v>
      </c>
      <c r="P5368" s="5">
        <f t="shared" si="508"/>
        <v>2.0093032934453752</v>
      </c>
      <c r="Q5368" s="5">
        <f t="shared" si="509"/>
        <v>1.5326622918354209</v>
      </c>
      <c r="R5368" s="5">
        <v>-0.69699999999999995</v>
      </c>
    </row>
    <row r="5369" spans="1:18">
      <c r="A5369" s="30" t="s">
        <v>15061</v>
      </c>
      <c r="B5369" s="5" t="s">
        <v>15062</v>
      </c>
      <c r="C5369" s="5" t="s">
        <v>15063</v>
      </c>
      <c r="D5369" s="5">
        <v>2.1284900000000002</v>
      </c>
      <c r="E5369" s="5">
        <v>289</v>
      </c>
      <c r="F5369" s="5">
        <v>0</v>
      </c>
      <c r="G5369" s="5">
        <v>0</v>
      </c>
      <c r="H5369" s="5">
        <v>0</v>
      </c>
      <c r="I5369" s="5">
        <v>30</v>
      </c>
      <c r="J5369" s="5">
        <v>0</v>
      </c>
      <c r="K5369" s="5">
        <v>0</v>
      </c>
      <c r="L5369" s="5">
        <f t="shared" si="504"/>
        <v>0</v>
      </c>
      <c r="M5369" s="5">
        <f t="shared" si="505"/>
        <v>0</v>
      </c>
      <c r="N5369" s="5">
        <f t="shared" si="506"/>
        <v>0</v>
      </c>
      <c r="O5369" s="5">
        <f t="shared" si="507"/>
        <v>0.38810854562881564</v>
      </c>
      <c r="P5369" s="5">
        <f t="shared" si="508"/>
        <v>0</v>
      </c>
      <c r="Q5369" s="5">
        <f t="shared" si="509"/>
        <v>0</v>
      </c>
      <c r="R5369" s="5">
        <v>2.5409999999999999</v>
      </c>
    </row>
    <row r="5370" spans="1:18">
      <c r="A5370" s="30" t="s">
        <v>15064</v>
      </c>
      <c r="B5370" s="5" t="s">
        <v>15065</v>
      </c>
      <c r="C5370" s="5" t="s">
        <v>15066</v>
      </c>
      <c r="D5370" s="5">
        <v>179.86549400000001</v>
      </c>
      <c r="E5370" s="5">
        <v>269</v>
      </c>
      <c r="F5370" s="5">
        <v>0</v>
      </c>
      <c r="G5370" s="5">
        <v>0</v>
      </c>
      <c r="H5370" s="5">
        <v>90</v>
      </c>
      <c r="I5370" s="5">
        <v>0</v>
      </c>
      <c r="J5370" s="5">
        <v>0</v>
      </c>
      <c r="K5370" s="5">
        <v>0</v>
      </c>
      <c r="L5370" s="5">
        <f t="shared" si="504"/>
        <v>0</v>
      </c>
      <c r="M5370" s="5">
        <f t="shared" si="505"/>
        <v>0</v>
      </c>
      <c r="N5370" s="5">
        <f t="shared" si="506"/>
        <v>1.4572543815146051</v>
      </c>
      <c r="O5370" s="5">
        <f t="shared" si="507"/>
        <v>0</v>
      </c>
      <c r="P5370" s="5">
        <f t="shared" si="508"/>
        <v>0</v>
      </c>
      <c r="Q5370" s="5">
        <f t="shared" si="509"/>
        <v>0</v>
      </c>
      <c r="R5370" s="5">
        <v>3.6019999999999999</v>
      </c>
    </row>
    <row r="5371" spans="1:18">
      <c r="A5371" s="30" t="s">
        <v>15064</v>
      </c>
      <c r="B5371" s="5" t="s">
        <v>15067</v>
      </c>
      <c r="C5371" s="5" t="s">
        <v>15068</v>
      </c>
      <c r="D5371" s="5">
        <v>76.763748000000007</v>
      </c>
      <c r="E5371" s="5">
        <v>287</v>
      </c>
      <c r="F5371" s="5">
        <v>395</v>
      </c>
      <c r="G5371" s="5">
        <v>225</v>
      </c>
      <c r="H5371" s="5">
        <v>90</v>
      </c>
      <c r="I5371" s="5">
        <v>260</v>
      </c>
      <c r="J5371" s="5">
        <v>130</v>
      </c>
      <c r="K5371" s="5">
        <v>210</v>
      </c>
      <c r="L5371" s="5">
        <f t="shared" si="504"/>
        <v>4.6360270426616834</v>
      </c>
      <c r="M5371" s="5">
        <f t="shared" si="505"/>
        <v>3.314738534087379</v>
      </c>
      <c r="N5371" s="5">
        <f t="shared" si="506"/>
        <v>1.3658586363325045</v>
      </c>
      <c r="O5371" s="5">
        <f t="shared" si="507"/>
        <v>3.3870471682403256</v>
      </c>
      <c r="P5371" s="5">
        <f t="shared" si="508"/>
        <v>1.5886034274436669</v>
      </c>
      <c r="Q5371" s="5">
        <f t="shared" si="509"/>
        <v>1.6998975868367183</v>
      </c>
      <c r="R5371" s="5">
        <v>0.54800000000000004</v>
      </c>
    </row>
    <row r="5372" spans="1:18">
      <c r="A5372" s="30" t="s">
        <v>15069</v>
      </c>
      <c r="B5372" s="5" t="s">
        <v>15070</v>
      </c>
      <c r="C5372" s="5" t="s">
        <v>15071</v>
      </c>
      <c r="D5372" s="5">
        <v>5.9384600000000001</v>
      </c>
      <c r="E5372" s="5">
        <v>298</v>
      </c>
      <c r="F5372" s="5">
        <v>45</v>
      </c>
      <c r="G5372" s="5">
        <v>5</v>
      </c>
      <c r="H5372" s="5">
        <v>20</v>
      </c>
      <c r="I5372" s="5">
        <v>0</v>
      </c>
      <c r="J5372" s="5">
        <v>0</v>
      </c>
      <c r="K5372" s="5">
        <v>10</v>
      </c>
      <c r="L5372" s="5">
        <f t="shared" si="504"/>
        <v>0.50865932593641694</v>
      </c>
      <c r="M5372" s="5">
        <f t="shared" si="505"/>
        <v>7.0941831415591183E-2</v>
      </c>
      <c r="N5372" s="5">
        <f t="shared" si="506"/>
        <v>0.29232023014722502</v>
      </c>
      <c r="O5372" s="5">
        <f t="shared" si="507"/>
        <v>0</v>
      </c>
      <c r="P5372" s="5">
        <f t="shared" si="508"/>
        <v>0</v>
      </c>
      <c r="Q5372" s="5">
        <f t="shared" si="509"/>
        <v>7.7959509016001627E-2</v>
      </c>
      <c r="R5372" s="5">
        <v>1.4059999999999999</v>
      </c>
    </row>
    <row r="5373" spans="1:18">
      <c r="A5373" s="30" t="s">
        <v>15072</v>
      </c>
      <c r="B5373" s="5" t="s">
        <v>15073</v>
      </c>
      <c r="C5373" s="5" t="s">
        <v>15074</v>
      </c>
      <c r="D5373" s="5">
        <v>14.277900000000001</v>
      </c>
      <c r="E5373" s="5">
        <v>355</v>
      </c>
      <c r="F5373" s="5">
        <v>0</v>
      </c>
      <c r="G5373" s="5">
        <v>5</v>
      </c>
      <c r="H5373" s="5">
        <v>0</v>
      </c>
      <c r="I5373" s="5">
        <v>0</v>
      </c>
      <c r="J5373" s="5">
        <v>0</v>
      </c>
      <c r="K5373" s="5">
        <v>0</v>
      </c>
      <c r="L5373" s="5">
        <f t="shared" si="504"/>
        <v>0</v>
      </c>
      <c r="M5373" s="5">
        <f t="shared" si="505"/>
        <v>5.9551171160130062E-2</v>
      </c>
      <c r="N5373" s="5">
        <f t="shared" si="506"/>
        <v>0</v>
      </c>
      <c r="O5373" s="5">
        <f t="shared" si="507"/>
        <v>0</v>
      </c>
      <c r="P5373" s="5">
        <f t="shared" si="508"/>
        <v>0</v>
      </c>
      <c r="Q5373" s="5">
        <f t="shared" si="509"/>
        <v>0</v>
      </c>
      <c r="R5373" s="5">
        <v>1.101</v>
      </c>
    </row>
    <row r="5374" spans="1:18">
      <c r="A5374" s="30" t="s">
        <v>15075</v>
      </c>
      <c r="B5374" s="5" t="s">
        <v>15076</v>
      </c>
      <c r="C5374" s="5" t="s">
        <v>15077</v>
      </c>
      <c r="D5374" s="5">
        <v>15.57605</v>
      </c>
      <c r="E5374" s="5">
        <v>255</v>
      </c>
      <c r="F5374" s="5">
        <v>75</v>
      </c>
      <c r="G5374" s="5">
        <v>15</v>
      </c>
      <c r="H5374" s="5">
        <v>40</v>
      </c>
      <c r="I5374" s="5">
        <v>0</v>
      </c>
      <c r="J5374" s="5">
        <v>0</v>
      </c>
      <c r="K5374" s="5">
        <v>0</v>
      </c>
      <c r="L5374" s="5">
        <f t="shared" si="504"/>
        <v>0.99072208581079901</v>
      </c>
      <c r="M5374" s="5">
        <f t="shared" si="505"/>
        <v>0.24871371484524912</v>
      </c>
      <c r="N5374" s="5">
        <f t="shared" si="506"/>
        <v>0.68322689085390642</v>
      </c>
      <c r="O5374" s="5">
        <f t="shared" si="507"/>
        <v>0</v>
      </c>
      <c r="P5374" s="5">
        <f t="shared" si="508"/>
        <v>0</v>
      </c>
      <c r="Q5374" s="5">
        <f t="shared" si="509"/>
        <v>0</v>
      </c>
      <c r="R5374" s="5">
        <v>3.9350000000000001</v>
      </c>
    </row>
    <row r="5375" spans="1:18">
      <c r="A5375" s="30" t="s">
        <v>15078</v>
      </c>
      <c r="B5375" s="5" t="s">
        <v>15079</v>
      </c>
      <c r="C5375" s="5" t="s">
        <v>15080</v>
      </c>
      <c r="D5375" s="5">
        <v>24.299049</v>
      </c>
      <c r="E5375" s="5">
        <v>261</v>
      </c>
      <c r="F5375" s="5">
        <v>150</v>
      </c>
      <c r="G5375" s="5">
        <v>85</v>
      </c>
      <c r="H5375" s="5">
        <v>130</v>
      </c>
      <c r="I5375" s="5">
        <v>50</v>
      </c>
      <c r="J5375" s="5">
        <v>40</v>
      </c>
      <c r="K5375" s="5">
        <v>60</v>
      </c>
      <c r="L5375" s="5">
        <f t="shared" si="504"/>
        <v>1.9358937308946644</v>
      </c>
      <c r="M5375" s="5">
        <f t="shared" si="505"/>
        <v>1.3769782296987929</v>
      </c>
      <c r="N5375" s="5">
        <f t="shared" si="506"/>
        <v>2.1694417080274899</v>
      </c>
      <c r="O5375" s="5">
        <f t="shared" si="507"/>
        <v>0.71624118573900197</v>
      </c>
      <c r="P5375" s="5">
        <f t="shared" si="508"/>
        <v>0.53749387996030928</v>
      </c>
      <c r="Q5375" s="5">
        <f t="shared" si="509"/>
        <v>0.53406744107513759</v>
      </c>
      <c r="R5375" s="5">
        <v>0.92900000000000005</v>
      </c>
    </row>
    <row r="5376" spans="1:18">
      <c r="A5376" s="30" t="s">
        <v>15081</v>
      </c>
      <c r="B5376" s="5" t="s">
        <v>15082</v>
      </c>
      <c r="C5376" s="5" t="s">
        <v>15083</v>
      </c>
      <c r="D5376" s="5">
        <v>2.1959050000000002</v>
      </c>
      <c r="E5376" s="5">
        <v>236</v>
      </c>
      <c r="F5376" s="5">
        <v>0</v>
      </c>
      <c r="G5376" s="5">
        <v>0</v>
      </c>
      <c r="H5376" s="5">
        <v>0</v>
      </c>
      <c r="I5376" s="5">
        <v>10</v>
      </c>
      <c r="J5376" s="5">
        <v>0</v>
      </c>
      <c r="K5376" s="5">
        <v>10</v>
      </c>
      <c r="L5376" s="5">
        <f t="shared" si="504"/>
        <v>0</v>
      </c>
      <c r="M5376" s="5">
        <f t="shared" si="505"/>
        <v>0</v>
      </c>
      <c r="N5376" s="5">
        <f t="shared" si="506"/>
        <v>0</v>
      </c>
      <c r="O5376" s="5">
        <f t="shared" si="507"/>
        <v>0.15842283854057584</v>
      </c>
      <c r="P5376" s="5">
        <f t="shared" si="508"/>
        <v>0</v>
      </c>
      <c r="Q5376" s="5">
        <f t="shared" si="509"/>
        <v>9.8440396977832564E-2</v>
      </c>
      <c r="R5376" s="5">
        <v>-0.32100000000000001</v>
      </c>
    </row>
    <row r="5377" spans="1:18">
      <c r="A5377" s="30" t="s">
        <v>15084</v>
      </c>
      <c r="B5377" s="5" t="s">
        <v>15085</v>
      </c>
      <c r="C5377" s="5" t="s">
        <v>15086</v>
      </c>
      <c r="D5377" s="5">
        <v>134.09314000000001</v>
      </c>
      <c r="E5377" s="5">
        <v>594</v>
      </c>
      <c r="F5377" s="5">
        <v>290</v>
      </c>
      <c r="G5377" s="5">
        <v>195</v>
      </c>
      <c r="H5377" s="5">
        <v>460</v>
      </c>
      <c r="I5377" s="5">
        <v>760</v>
      </c>
      <c r="J5377" s="5">
        <v>365</v>
      </c>
      <c r="K5377" s="5">
        <v>505</v>
      </c>
      <c r="L5377" s="5">
        <f t="shared" si="504"/>
        <v>1.6445319471539526</v>
      </c>
      <c r="M5377" s="5">
        <f t="shared" si="505"/>
        <v>1.3880235096161628</v>
      </c>
      <c r="N5377" s="5">
        <f t="shared" si="506"/>
        <v>3.3730014434833007</v>
      </c>
      <c r="O5377" s="5">
        <f t="shared" si="507"/>
        <v>4.7836229496023046</v>
      </c>
      <c r="P5377" s="5">
        <f t="shared" si="508"/>
        <v>2.1550654240075282</v>
      </c>
      <c r="Q5377" s="5">
        <f t="shared" si="509"/>
        <v>1.9751054733700477</v>
      </c>
      <c r="R5377" s="5">
        <v>0.17399999999999999</v>
      </c>
    </row>
    <row r="5378" spans="1:18">
      <c r="A5378" s="30" t="s">
        <v>15084</v>
      </c>
      <c r="B5378" s="5" t="s">
        <v>15087</v>
      </c>
      <c r="C5378" s="5" t="s">
        <v>15088</v>
      </c>
      <c r="D5378" s="5">
        <v>15.65075</v>
      </c>
      <c r="E5378" s="5">
        <v>603</v>
      </c>
      <c r="F5378" s="5">
        <v>290</v>
      </c>
      <c r="G5378" s="5">
        <v>185</v>
      </c>
      <c r="H5378" s="5">
        <v>0</v>
      </c>
      <c r="I5378" s="5">
        <v>0</v>
      </c>
      <c r="J5378" s="5">
        <v>375</v>
      </c>
      <c r="K5378" s="5">
        <v>465</v>
      </c>
      <c r="L5378" s="5">
        <f t="shared" si="504"/>
        <v>1.6199866942113561</v>
      </c>
      <c r="M5378" s="5">
        <f t="shared" si="505"/>
        <v>1.2971884464151051</v>
      </c>
      <c r="N5378" s="5">
        <f t="shared" si="506"/>
        <v>0</v>
      </c>
      <c r="O5378" s="5">
        <f t="shared" si="507"/>
        <v>0</v>
      </c>
      <c r="P5378" s="5">
        <f t="shared" si="508"/>
        <v>2.1810619196150607</v>
      </c>
      <c r="Q5378" s="5">
        <f t="shared" si="509"/>
        <v>1.7915172743527938</v>
      </c>
      <c r="R5378" s="5">
        <v>-1.0680000000000001</v>
      </c>
    </row>
    <row r="5379" spans="1:18">
      <c r="A5379" s="30" t="s">
        <v>15089</v>
      </c>
      <c r="B5379" s="5" t="s">
        <v>15090</v>
      </c>
      <c r="C5379" s="5" t="s">
        <v>15091</v>
      </c>
      <c r="D5379" s="5">
        <v>9.9730550000000004</v>
      </c>
      <c r="E5379" s="5">
        <v>593</v>
      </c>
      <c r="F5379" s="5">
        <v>0</v>
      </c>
      <c r="G5379" s="5">
        <v>0</v>
      </c>
      <c r="H5379" s="5">
        <v>170</v>
      </c>
      <c r="I5379" s="5">
        <v>340</v>
      </c>
      <c r="J5379" s="5">
        <v>0</v>
      </c>
      <c r="K5379" s="5">
        <v>0</v>
      </c>
      <c r="L5379" s="5">
        <f t="shared" si="504"/>
        <v>0</v>
      </c>
      <c r="M5379" s="5">
        <f t="shared" si="505"/>
        <v>0</v>
      </c>
      <c r="N5379" s="5">
        <f t="shared" si="506"/>
        <v>1.248646109549614</v>
      </c>
      <c r="O5379" s="5">
        <f t="shared" si="507"/>
        <v>2.1436506854124464</v>
      </c>
      <c r="P5379" s="5">
        <f t="shared" si="508"/>
        <v>0</v>
      </c>
      <c r="Q5379" s="5">
        <f t="shared" si="509"/>
        <v>0</v>
      </c>
      <c r="R5379" s="5">
        <v>5.2939999999999996</v>
      </c>
    </row>
    <row r="5380" spans="1:18">
      <c r="A5380" s="30" t="s">
        <v>15092</v>
      </c>
      <c r="B5380" s="5" t="s">
        <v>15093</v>
      </c>
      <c r="C5380" s="5" t="s">
        <v>15094</v>
      </c>
      <c r="D5380" s="5">
        <v>8.7564700000000002</v>
      </c>
      <c r="E5380" s="5">
        <v>592</v>
      </c>
      <c r="F5380" s="5">
        <v>0</v>
      </c>
      <c r="G5380" s="5">
        <v>85</v>
      </c>
      <c r="H5380" s="5">
        <v>40</v>
      </c>
      <c r="I5380" s="5">
        <v>160</v>
      </c>
      <c r="J5380" s="5">
        <v>0</v>
      </c>
      <c r="K5380" s="5">
        <v>40</v>
      </c>
      <c r="L5380" s="5">
        <f t="shared" si="504"/>
        <v>0</v>
      </c>
      <c r="M5380" s="5">
        <f t="shared" si="505"/>
        <v>0.60707992897193397</v>
      </c>
      <c r="N5380" s="5">
        <f t="shared" si="506"/>
        <v>0.29429536683740903</v>
      </c>
      <c r="O5380" s="5">
        <f t="shared" si="507"/>
        <v>1.0104808079885379</v>
      </c>
      <c r="P5380" s="5">
        <f t="shared" si="508"/>
        <v>0</v>
      </c>
      <c r="Q5380" s="5">
        <f t="shared" si="509"/>
        <v>0.15697252491059788</v>
      </c>
      <c r="R5380" s="5">
        <v>1.4570000000000001</v>
      </c>
    </row>
    <row r="5381" spans="1:18">
      <c r="A5381" s="30" t="s">
        <v>15095</v>
      </c>
      <c r="B5381" s="5" t="s">
        <v>15096</v>
      </c>
      <c r="C5381" s="5" t="s">
        <v>15097</v>
      </c>
      <c r="D5381" s="5">
        <v>13.06035</v>
      </c>
      <c r="E5381" s="5">
        <v>1116</v>
      </c>
      <c r="F5381" s="5">
        <v>315</v>
      </c>
      <c r="G5381" s="5">
        <v>100</v>
      </c>
      <c r="H5381" s="5">
        <v>90</v>
      </c>
      <c r="I5381" s="5">
        <v>110</v>
      </c>
      <c r="J5381" s="5">
        <v>100</v>
      </c>
      <c r="K5381" s="5">
        <v>120</v>
      </c>
      <c r="L5381" s="5">
        <f t="shared" si="504"/>
        <v>0.95077361460875065</v>
      </c>
      <c r="M5381" s="5">
        <f t="shared" si="505"/>
        <v>0.37886497781086331</v>
      </c>
      <c r="N5381" s="5">
        <f t="shared" si="506"/>
        <v>0.35125576041884304</v>
      </c>
      <c r="O5381" s="5">
        <f t="shared" si="507"/>
        <v>0.36851764233990586</v>
      </c>
      <c r="P5381" s="5">
        <f t="shared" si="508"/>
        <v>0.31426053465421311</v>
      </c>
      <c r="Q5381" s="5">
        <f t="shared" si="509"/>
        <v>0.24980573856740307</v>
      </c>
      <c r="R5381" s="5">
        <v>0.52900000000000003</v>
      </c>
    </row>
    <row r="5382" spans="1:18">
      <c r="A5382" s="30" t="s">
        <v>15098</v>
      </c>
      <c r="B5382" s="5" t="s">
        <v>15099</v>
      </c>
      <c r="C5382" s="5" t="s">
        <v>15100</v>
      </c>
      <c r="D5382" s="5">
        <v>1.500254</v>
      </c>
      <c r="E5382" s="5">
        <v>1104</v>
      </c>
      <c r="F5382" s="5">
        <v>0</v>
      </c>
      <c r="G5382" s="5">
        <v>0</v>
      </c>
      <c r="H5382" s="5">
        <v>0</v>
      </c>
      <c r="I5382" s="5">
        <v>0</v>
      </c>
      <c r="J5382" s="5">
        <v>0</v>
      </c>
      <c r="K5382" s="5">
        <v>2.5</v>
      </c>
      <c r="L5382" s="5">
        <f t="shared" si="504"/>
        <v>0</v>
      </c>
      <c r="M5382" s="5">
        <f t="shared" si="505"/>
        <v>0</v>
      </c>
      <c r="N5382" s="5">
        <f t="shared" si="506"/>
        <v>0</v>
      </c>
      <c r="O5382" s="5">
        <f t="shared" si="507"/>
        <v>0</v>
      </c>
      <c r="P5382" s="5">
        <f t="shared" si="508"/>
        <v>0</v>
      </c>
      <c r="Q5382" s="5">
        <f t="shared" si="509"/>
        <v>5.2608545486341673E-3</v>
      </c>
      <c r="R5382" s="5">
        <v>-0.33100000000000002</v>
      </c>
    </row>
    <row r="5383" spans="1:18">
      <c r="A5383" s="30" t="s">
        <v>15098</v>
      </c>
      <c r="B5383" s="5" t="s">
        <v>15101</v>
      </c>
      <c r="C5383" s="5" t="s">
        <v>15102</v>
      </c>
      <c r="D5383" s="5">
        <v>0.47040100000000001</v>
      </c>
      <c r="E5383" s="5">
        <v>1161</v>
      </c>
      <c r="F5383" s="5">
        <v>0</v>
      </c>
      <c r="G5383" s="5">
        <v>0</v>
      </c>
      <c r="H5383" s="5">
        <v>0</v>
      </c>
      <c r="I5383" s="5">
        <v>0</v>
      </c>
      <c r="J5383" s="5">
        <v>0</v>
      </c>
      <c r="K5383" s="5">
        <v>2.5</v>
      </c>
      <c r="L5383" s="5">
        <f t="shared" si="504"/>
        <v>0</v>
      </c>
      <c r="M5383" s="5">
        <f t="shared" si="505"/>
        <v>0</v>
      </c>
      <c r="N5383" s="5">
        <f t="shared" si="506"/>
        <v>0</v>
      </c>
      <c r="O5383" s="5">
        <f t="shared" si="507"/>
        <v>0</v>
      </c>
      <c r="P5383" s="5">
        <f t="shared" si="508"/>
        <v>0</v>
      </c>
      <c r="Q5383" s="5">
        <f t="shared" si="509"/>
        <v>5.0025696999932145E-3</v>
      </c>
      <c r="R5383" s="5">
        <v>-0.31</v>
      </c>
    </row>
    <row r="5384" spans="1:18">
      <c r="A5384" s="30" t="s">
        <v>15098</v>
      </c>
      <c r="B5384" s="5" t="s">
        <v>15103</v>
      </c>
      <c r="C5384" s="5" t="s">
        <v>15104</v>
      </c>
      <c r="D5384" s="5">
        <v>1.52278</v>
      </c>
      <c r="E5384" s="5">
        <v>1128</v>
      </c>
      <c r="F5384" s="5">
        <v>0</v>
      </c>
      <c r="G5384" s="5">
        <v>0</v>
      </c>
      <c r="H5384" s="5">
        <v>0</v>
      </c>
      <c r="I5384" s="5">
        <v>0</v>
      </c>
      <c r="J5384" s="5">
        <v>0</v>
      </c>
      <c r="K5384" s="5">
        <v>2.5</v>
      </c>
      <c r="L5384" s="5">
        <f t="shared" si="504"/>
        <v>0</v>
      </c>
      <c r="M5384" s="5">
        <f t="shared" si="505"/>
        <v>0</v>
      </c>
      <c r="N5384" s="5">
        <f t="shared" si="506"/>
        <v>0</v>
      </c>
      <c r="O5384" s="5">
        <f t="shared" si="507"/>
        <v>0</v>
      </c>
      <c r="P5384" s="5">
        <f t="shared" si="508"/>
        <v>0</v>
      </c>
      <c r="Q5384" s="5">
        <f t="shared" si="509"/>
        <v>5.1489214731313135E-3</v>
      </c>
      <c r="R5384" s="5">
        <v>-0.29899999999999999</v>
      </c>
    </row>
    <row r="5385" spans="1:18">
      <c r="A5385" s="30" t="s">
        <v>15098</v>
      </c>
      <c r="B5385" s="5" t="s">
        <v>15105</v>
      </c>
      <c r="C5385" s="5" t="s">
        <v>15106</v>
      </c>
      <c r="D5385" s="5">
        <v>1.4041170000000001</v>
      </c>
      <c r="E5385" s="5">
        <v>1185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2.5</v>
      </c>
      <c r="L5385" s="5">
        <f t="shared" si="504"/>
        <v>0</v>
      </c>
      <c r="M5385" s="5">
        <f t="shared" si="505"/>
        <v>0</v>
      </c>
      <c r="N5385" s="5">
        <f t="shared" si="506"/>
        <v>0</v>
      </c>
      <c r="O5385" s="5">
        <f t="shared" si="507"/>
        <v>0</v>
      </c>
      <c r="P5385" s="5">
        <f t="shared" si="508"/>
        <v>0</v>
      </c>
      <c r="Q5385" s="5">
        <f t="shared" si="509"/>
        <v>4.9012518326515785E-3</v>
      </c>
      <c r="R5385" s="5">
        <v>-0.315</v>
      </c>
    </row>
    <row r="5386" spans="1:18">
      <c r="A5386" s="30" t="s">
        <v>15107</v>
      </c>
      <c r="B5386" s="5" t="s">
        <v>15108</v>
      </c>
      <c r="C5386" s="5" t="s">
        <v>15109</v>
      </c>
      <c r="D5386" s="5">
        <v>26.947599</v>
      </c>
      <c r="E5386" s="5">
        <v>127</v>
      </c>
      <c r="F5386" s="5">
        <v>0</v>
      </c>
      <c r="G5386" s="5">
        <v>0</v>
      </c>
      <c r="H5386" s="5">
        <v>0</v>
      </c>
      <c r="I5386" s="5">
        <v>0</v>
      </c>
      <c r="J5386" s="5">
        <v>40</v>
      </c>
      <c r="K5386" s="5">
        <v>80</v>
      </c>
      <c r="L5386" s="5">
        <f t="shared" si="504"/>
        <v>0</v>
      </c>
      <c r="M5386" s="5">
        <f t="shared" si="505"/>
        <v>0</v>
      </c>
      <c r="N5386" s="5">
        <f t="shared" si="506"/>
        <v>0</v>
      </c>
      <c r="O5386" s="5">
        <f t="shared" si="507"/>
        <v>0</v>
      </c>
      <c r="P5386" s="5">
        <f t="shared" si="508"/>
        <v>1.1046134068475648</v>
      </c>
      <c r="Q5386" s="5">
        <f t="shared" si="509"/>
        <v>1.4634288936547077</v>
      </c>
      <c r="R5386" s="5">
        <v>-3.9780000000000002</v>
      </c>
    </row>
    <row r="5387" spans="1:18">
      <c r="A5387" s="30" t="s">
        <v>15110</v>
      </c>
      <c r="B5387" s="5" t="s">
        <v>15111</v>
      </c>
      <c r="C5387" s="5" t="s">
        <v>15112</v>
      </c>
      <c r="D5387" s="5">
        <v>24.220950999999999</v>
      </c>
      <c r="E5387" s="5">
        <v>463</v>
      </c>
      <c r="F5387" s="5">
        <v>210</v>
      </c>
      <c r="G5387" s="5">
        <v>180</v>
      </c>
      <c r="H5387" s="5">
        <v>190</v>
      </c>
      <c r="I5387" s="5">
        <v>20</v>
      </c>
      <c r="J5387" s="5">
        <v>190</v>
      </c>
      <c r="K5387" s="5">
        <v>130</v>
      </c>
      <c r="L5387" s="5">
        <f t="shared" si="504"/>
        <v>1.5278090049004547</v>
      </c>
      <c r="M5387" s="5">
        <f t="shared" si="505"/>
        <v>1.6437666683076937</v>
      </c>
      <c r="N5387" s="5">
        <f t="shared" si="506"/>
        <v>1.7873835238591667</v>
      </c>
      <c r="O5387" s="5">
        <f t="shared" si="507"/>
        <v>0.16150233216231491</v>
      </c>
      <c r="P5387" s="5">
        <f t="shared" si="508"/>
        <v>1.4392182239325992</v>
      </c>
      <c r="Q5387" s="5">
        <f t="shared" si="509"/>
        <v>0.65230051388334842</v>
      </c>
      <c r="R5387" s="5">
        <v>0.128</v>
      </c>
    </row>
    <row r="5388" spans="1:18">
      <c r="A5388" s="30" t="s">
        <v>15113</v>
      </c>
      <c r="B5388" s="5" t="s">
        <v>15114</v>
      </c>
      <c r="C5388" s="5" t="s">
        <v>15115</v>
      </c>
      <c r="D5388" s="5">
        <v>31.934899999999999</v>
      </c>
      <c r="E5388" s="5">
        <v>346</v>
      </c>
      <c r="F5388" s="5">
        <v>170</v>
      </c>
      <c r="G5388" s="5">
        <v>145</v>
      </c>
      <c r="H5388" s="5">
        <v>30</v>
      </c>
      <c r="I5388" s="5">
        <v>0</v>
      </c>
      <c r="J5388" s="5">
        <v>80</v>
      </c>
      <c r="K5388" s="5">
        <v>80</v>
      </c>
      <c r="L5388" s="5">
        <f t="shared" si="504"/>
        <v>1.6550212878573463</v>
      </c>
      <c r="M5388" s="5">
        <f t="shared" si="505"/>
        <v>1.7719055118310374</v>
      </c>
      <c r="N5388" s="5">
        <f t="shared" si="506"/>
        <v>0.37765070195320694</v>
      </c>
      <c r="O5388" s="5">
        <f t="shared" si="507"/>
        <v>0</v>
      </c>
      <c r="P5388" s="5">
        <f t="shared" si="508"/>
        <v>0.81090117150081342</v>
      </c>
      <c r="Q5388" s="5">
        <f t="shared" si="509"/>
        <v>0.53715453611025399</v>
      </c>
      <c r="R5388" s="5">
        <v>0.27200000000000002</v>
      </c>
    </row>
    <row r="5389" spans="1:18">
      <c r="A5389" s="30" t="s">
        <v>15116</v>
      </c>
      <c r="B5389" s="5" t="s">
        <v>15117</v>
      </c>
      <c r="C5389" s="5" t="s">
        <v>15118</v>
      </c>
      <c r="D5389" s="5">
        <v>2.4311449999999999</v>
      </c>
      <c r="E5389" s="5">
        <v>433</v>
      </c>
      <c r="F5389" s="5">
        <v>0</v>
      </c>
      <c r="G5389" s="5">
        <v>0</v>
      </c>
      <c r="H5389" s="5">
        <v>30</v>
      </c>
      <c r="I5389" s="5">
        <v>0</v>
      </c>
      <c r="J5389" s="5">
        <v>50</v>
      </c>
      <c r="K5389" s="5">
        <v>20</v>
      </c>
      <c r="L5389" s="5">
        <f t="shared" si="504"/>
        <v>0</v>
      </c>
      <c r="M5389" s="5">
        <f t="shared" si="505"/>
        <v>0</v>
      </c>
      <c r="N5389" s="5">
        <f t="shared" si="506"/>
        <v>0.30177169255383279</v>
      </c>
      <c r="O5389" s="5">
        <f t="shared" si="507"/>
        <v>0</v>
      </c>
      <c r="P5389" s="5">
        <f t="shared" si="508"/>
        <v>0.404982398007046</v>
      </c>
      <c r="Q5389" s="5">
        <f t="shared" si="509"/>
        <v>0.10730685305666737</v>
      </c>
      <c r="R5389" s="5">
        <v>-1.2589999999999999</v>
      </c>
    </row>
    <row r="5390" spans="1:18">
      <c r="A5390" s="30" t="s">
        <v>15119</v>
      </c>
      <c r="B5390" s="5" t="s">
        <v>15120</v>
      </c>
      <c r="C5390" s="5" t="s">
        <v>15121</v>
      </c>
      <c r="D5390" s="5">
        <v>16.4207</v>
      </c>
      <c r="E5390" s="5">
        <v>643</v>
      </c>
      <c r="F5390" s="5">
        <v>0</v>
      </c>
      <c r="G5390" s="5">
        <v>0</v>
      </c>
      <c r="H5390" s="5">
        <v>0</v>
      </c>
      <c r="I5390" s="5">
        <v>0</v>
      </c>
      <c r="J5390" s="5">
        <v>20</v>
      </c>
      <c r="K5390" s="5">
        <v>20</v>
      </c>
      <c r="L5390" s="5">
        <f t="shared" si="504"/>
        <v>0</v>
      </c>
      <c r="M5390" s="5">
        <f t="shared" si="505"/>
        <v>0</v>
      </c>
      <c r="N5390" s="5">
        <f t="shared" si="506"/>
        <v>0</v>
      </c>
      <c r="O5390" s="5">
        <f t="shared" si="507"/>
        <v>0</v>
      </c>
      <c r="P5390" s="5">
        <f t="shared" si="508"/>
        <v>0.1090870160728155</v>
      </c>
      <c r="Q5390" s="5">
        <f t="shared" si="509"/>
        <v>7.2261069010166365E-2</v>
      </c>
      <c r="R5390" s="5">
        <v>-2.8809999999999998</v>
      </c>
    </row>
    <row r="5391" spans="1:18">
      <c r="A5391" s="30" t="s">
        <v>15122</v>
      </c>
      <c r="B5391" s="5" t="s">
        <v>15123</v>
      </c>
      <c r="C5391" s="5" t="s">
        <v>15124</v>
      </c>
      <c r="D5391" s="5">
        <v>11.50156</v>
      </c>
      <c r="E5391" s="5">
        <v>1067</v>
      </c>
      <c r="F5391" s="5">
        <v>0</v>
      </c>
      <c r="G5391" s="5">
        <v>15</v>
      </c>
      <c r="H5391" s="5">
        <v>30</v>
      </c>
      <c r="I5391" s="5">
        <v>10</v>
      </c>
      <c r="J5391" s="5">
        <v>160</v>
      </c>
      <c r="K5391" s="5">
        <v>180</v>
      </c>
      <c r="L5391" s="5">
        <f t="shared" si="504"/>
        <v>0</v>
      </c>
      <c r="M5391" s="5">
        <f t="shared" si="505"/>
        <v>5.9439547596568436E-2</v>
      </c>
      <c r="N5391" s="5">
        <f t="shared" si="506"/>
        <v>0.12246217701575408</v>
      </c>
      <c r="O5391" s="5">
        <f t="shared" si="507"/>
        <v>3.50401029949165E-2</v>
      </c>
      <c r="P5391" s="5">
        <f t="shared" si="508"/>
        <v>0.52590778882714417</v>
      </c>
      <c r="Q5391" s="5">
        <f t="shared" si="509"/>
        <v>0.39191640708700348</v>
      </c>
      <c r="R5391" s="5">
        <v>-2.302</v>
      </c>
    </row>
    <row r="5392" spans="1:18">
      <c r="A5392" s="30" t="s">
        <v>15125</v>
      </c>
      <c r="B5392" s="5" t="s">
        <v>15126</v>
      </c>
      <c r="C5392" s="5" t="s">
        <v>15127</v>
      </c>
      <c r="D5392" s="5">
        <v>14.706301</v>
      </c>
      <c r="E5392" s="5">
        <v>336</v>
      </c>
      <c r="F5392" s="5">
        <v>0</v>
      </c>
      <c r="G5392" s="5">
        <v>30</v>
      </c>
      <c r="H5392" s="5">
        <v>0</v>
      </c>
      <c r="I5392" s="5">
        <v>0</v>
      </c>
      <c r="J5392" s="5">
        <v>10</v>
      </c>
      <c r="K5392" s="5">
        <v>0</v>
      </c>
      <c r="L5392" s="5">
        <f t="shared" si="504"/>
        <v>0</v>
      </c>
      <c r="M5392" s="5">
        <f t="shared" si="505"/>
        <v>0.377511888604396</v>
      </c>
      <c r="N5392" s="5">
        <f t="shared" si="506"/>
        <v>0</v>
      </c>
      <c r="O5392" s="5">
        <f t="shared" si="507"/>
        <v>0</v>
      </c>
      <c r="P5392" s="5">
        <f t="shared" si="508"/>
        <v>0.1043793918672922</v>
      </c>
      <c r="Q5392" s="5">
        <f t="shared" si="509"/>
        <v>0</v>
      </c>
      <c r="R5392" s="5">
        <v>0.63700000000000001</v>
      </c>
    </row>
    <row r="5393" spans="1:18">
      <c r="A5393" s="30" t="s">
        <v>15128</v>
      </c>
      <c r="B5393" s="5" t="s">
        <v>15129</v>
      </c>
      <c r="C5393" s="5" t="s">
        <v>15130</v>
      </c>
      <c r="D5393" s="5">
        <v>8.9336500000000001</v>
      </c>
      <c r="E5393" s="5">
        <v>308</v>
      </c>
      <c r="F5393" s="5">
        <v>0</v>
      </c>
      <c r="G5393" s="5">
        <v>0</v>
      </c>
      <c r="H5393" s="5">
        <v>0</v>
      </c>
      <c r="I5393" s="5">
        <v>0</v>
      </c>
      <c r="J5393" s="5">
        <v>20</v>
      </c>
      <c r="K5393" s="5">
        <v>0</v>
      </c>
      <c r="L5393" s="5">
        <f t="shared" si="504"/>
        <v>0</v>
      </c>
      <c r="M5393" s="5">
        <f t="shared" si="505"/>
        <v>0</v>
      </c>
      <c r="N5393" s="5">
        <f t="shared" si="506"/>
        <v>0</v>
      </c>
      <c r="O5393" s="5">
        <f t="shared" si="507"/>
        <v>0</v>
      </c>
      <c r="P5393" s="5">
        <f t="shared" si="508"/>
        <v>0.22773685498318297</v>
      </c>
      <c r="Q5393" s="5">
        <f t="shared" si="509"/>
        <v>0</v>
      </c>
      <c r="R5393" s="5">
        <v>-2.1949999999999998</v>
      </c>
    </row>
    <row r="5394" spans="1:18">
      <c r="A5394" s="30" t="s">
        <v>15131</v>
      </c>
      <c r="B5394" s="5" t="s">
        <v>15132</v>
      </c>
      <c r="C5394" s="5" t="s">
        <v>15133</v>
      </c>
      <c r="D5394" s="5">
        <v>64.132750999999999</v>
      </c>
      <c r="E5394" s="5">
        <v>101</v>
      </c>
      <c r="F5394" s="5">
        <v>0</v>
      </c>
      <c r="G5394" s="5">
        <v>10</v>
      </c>
      <c r="H5394" s="5">
        <v>0</v>
      </c>
      <c r="I5394" s="5">
        <v>0</v>
      </c>
      <c r="J5394" s="5">
        <v>80</v>
      </c>
      <c r="K5394" s="5">
        <v>0</v>
      </c>
      <c r="L5394" s="5">
        <f t="shared" si="504"/>
        <v>0</v>
      </c>
      <c r="M5394" s="5">
        <f t="shared" si="505"/>
        <v>0.41862704478903312</v>
      </c>
      <c r="N5394" s="5">
        <f t="shared" si="506"/>
        <v>0</v>
      </c>
      <c r="O5394" s="5">
        <f t="shared" si="507"/>
        <v>0</v>
      </c>
      <c r="P5394" s="5">
        <f t="shared" si="508"/>
        <v>2.777938666725559</v>
      </c>
      <c r="Q5394" s="5">
        <f t="shared" si="509"/>
        <v>0</v>
      </c>
      <c r="R5394" s="5">
        <v>-2.3340000000000001</v>
      </c>
    </row>
    <row r="5395" spans="1:18">
      <c r="A5395" s="30" t="s">
        <v>15134</v>
      </c>
      <c r="B5395" s="5" t="s">
        <v>15135</v>
      </c>
      <c r="C5395" s="5" t="s">
        <v>15136</v>
      </c>
      <c r="D5395" s="5">
        <v>178.82749899999999</v>
      </c>
      <c r="E5395" s="5">
        <v>95</v>
      </c>
      <c r="F5395" s="5">
        <v>22</v>
      </c>
      <c r="G5395" s="5">
        <v>10</v>
      </c>
      <c r="H5395" s="5">
        <v>15</v>
      </c>
      <c r="I5395" s="5">
        <v>15</v>
      </c>
      <c r="J5395" s="5">
        <v>10</v>
      </c>
      <c r="K5395" s="5">
        <v>20</v>
      </c>
      <c r="L5395" s="5">
        <f t="shared" si="504"/>
        <v>0.7800632844068186</v>
      </c>
      <c r="M5395" s="5">
        <f t="shared" si="505"/>
        <v>0.44506664761781417</v>
      </c>
      <c r="N5395" s="5">
        <f t="shared" si="506"/>
        <v>0.68772180460952415</v>
      </c>
      <c r="O5395" s="5">
        <f t="shared" si="507"/>
        <v>0.59033352466698796</v>
      </c>
      <c r="P5395" s="5">
        <f t="shared" si="508"/>
        <v>0.36917342807800191</v>
      </c>
      <c r="Q5395" s="5">
        <f t="shared" si="509"/>
        <v>0.48909334077407335</v>
      </c>
      <c r="R5395" s="5">
        <v>0.23300000000000001</v>
      </c>
    </row>
    <row r="5396" spans="1:18">
      <c r="A5396" s="30" t="s">
        <v>15137</v>
      </c>
      <c r="B5396" s="5" t="s">
        <v>15138</v>
      </c>
      <c r="C5396" s="5" t="s">
        <v>15139</v>
      </c>
      <c r="D5396" s="5">
        <v>29.423148999999999</v>
      </c>
      <c r="E5396" s="5">
        <v>110</v>
      </c>
      <c r="F5396" s="5">
        <v>17</v>
      </c>
      <c r="G5396" s="5">
        <v>10</v>
      </c>
      <c r="H5396" s="5">
        <v>15</v>
      </c>
      <c r="I5396" s="5">
        <v>15</v>
      </c>
      <c r="J5396" s="5">
        <v>10</v>
      </c>
      <c r="K5396" s="5">
        <v>20</v>
      </c>
      <c r="L5396" s="5">
        <f t="shared" si="504"/>
        <v>0.52057942327149265</v>
      </c>
      <c r="M5396" s="5">
        <f t="shared" si="505"/>
        <v>0.38437574112447587</v>
      </c>
      <c r="N5396" s="5">
        <f t="shared" si="506"/>
        <v>0.59394155852640729</v>
      </c>
      <c r="O5396" s="5">
        <f t="shared" si="507"/>
        <v>0.5098334985760351</v>
      </c>
      <c r="P5396" s="5">
        <f t="shared" si="508"/>
        <v>0.31883159697645619</v>
      </c>
      <c r="Q5396" s="5">
        <f t="shared" si="509"/>
        <v>0.42239879430488153</v>
      </c>
      <c r="R5396" s="5">
        <v>0.157</v>
      </c>
    </row>
    <row r="5397" spans="1:18">
      <c r="A5397" s="30" t="s">
        <v>15140</v>
      </c>
      <c r="B5397" s="5" t="s">
        <v>15141</v>
      </c>
      <c r="C5397" s="5" t="s">
        <v>15142</v>
      </c>
      <c r="D5397" s="5">
        <v>0.31999899999999998</v>
      </c>
      <c r="E5397" s="5">
        <v>876</v>
      </c>
      <c r="F5397" s="5">
        <v>0</v>
      </c>
      <c r="G5397" s="5">
        <v>0</v>
      </c>
      <c r="H5397" s="5">
        <v>0</v>
      </c>
      <c r="I5397" s="5">
        <v>0</v>
      </c>
      <c r="J5397" s="5">
        <v>0</v>
      </c>
      <c r="K5397" s="5">
        <v>2</v>
      </c>
      <c r="L5397" s="5">
        <f t="shared" si="504"/>
        <v>0</v>
      </c>
      <c r="M5397" s="5">
        <f t="shared" si="505"/>
        <v>0</v>
      </c>
      <c r="N5397" s="5">
        <f t="shared" si="506"/>
        <v>0</v>
      </c>
      <c r="O5397" s="5">
        <f t="shared" si="507"/>
        <v>0</v>
      </c>
      <c r="P5397" s="5">
        <f t="shared" si="508"/>
        <v>0</v>
      </c>
      <c r="Q5397" s="5">
        <f t="shared" si="509"/>
        <v>5.3040944490339E-3</v>
      </c>
      <c r="R5397" s="5">
        <v>-0.122</v>
      </c>
    </row>
    <row r="5398" spans="1:18">
      <c r="A5398" s="30" t="s">
        <v>15140</v>
      </c>
      <c r="B5398" s="5" t="s">
        <v>15143</v>
      </c>
      <c r="C5398" s="5" t="s">
        <v>15144</v>
      </c>
      <c r="D5398" s="5">
        <v>6.3466100000000001</v>
      </c>
      <c r="E5398" s="5">
        <v>849</v>
      </c>
      <c r="F5398" s="5">
        <v>0</v>
      </c>
      <c r="G5398" s="5">
        <v>0</v>
      </c>
      <c r="H5398" s="5">
        <v>0</v>
      </c>
      <c r="I5398" s="5">
        <v>0</v>
      </c>
      <c r="J5398" s="5">
        <v>0</v>
      </c>
      <c r="K5398" s="5">
        <v>2</v>
      </c>
      <c r="L5398" s="5">
        <f t="shared" si="504"/>
        <v>0</v>
      </c>
      <c r="M5398" s="5">
        <f t="shared" si="505"/>
        <v>0</v>
      </c>
      <c r="N5398" s="5">
        <f t="shared" si="506"/>
        <v>0</v>
      </c>
      <c r="O5398" s="5">
        <f t="shared" si="507"/>
        <v>0</v>
      </c>
      <c r="P5398" s="5">
        <f t="shared" si="508"/>
        <v>0</v>
      </c>
      <c r="Q5398" s="5">
        <f t="shared" si="509"/>
        <v>5.4727758979431053E-3</v>
      </c>
      <c r="R5398" s="5">
        <v>-0.129</v>
      </c>
    </row>
    <row r="5399" spans="1:18">
      <c r="A5399" s="30" t="s">
        <v>15140</v>
      </c>
      <c r="B5399" s="5" t="s">
        <v>15145</v>
      </c>
      <c r="C5399" s="5" t="s">
        <v>15146</v>
      </c>
      <c r="D5399" s="5">
        <v>5.9997749999999996</v>
      </c>
      <c r="E5399" s="5">
        <v>790</v>
      </c>
      <c r="F5399" s="5">
        <v>0</v>
      </c>
      <c r="G5399" s="5">
        <v>0</v>
      </c>
      <c r="H5399" s="5">
        <v>0</v>
      </c>
      <c r="I5399" s="5">
        <v>0</v>
      </c>
      <c r="J5399" s="5">
        <v>0</v>
      </c>
      <c r="K5399" s="5">
        <v>2</v>
      </c>
      <c r="L5399" s="5">
        <f t="shared" si="504"/>
        <v>0</v>
      </c>
      <c r="M5399" s="5">
        <f t="shared" si="505"/>
        <v>0</v>
      </c>
      <c r="N5399" s="5">
        <f t="shared" si="506"/>
        <v>0</v>
      </c>
      <c r="O5399" s="5">
        <f t="shared" si="507"/>
        <v>0</v>
      </c>
      <c r="P5399" s="5">
        <f t="shared" si="508"/>
        <v>0</v>
      </c>
      <c r="Q5399" s="5">
        <f t="shared" si="509"/>
        <v>5.8815021991818943E-3</v>
      </c>
      <c r="R5399" s="5">
        <v>-0.106</v>
      </c>
    </row>
    <row r="5400" spans="1:18">
      <c r="A5400" s="30" t="s">
        <v>15140</v>
      </c>
      <c r="B5400" s="5" t="s">
        <v>15147</v>
      </c>
      <c r="C5400" s="5" t="s">
        <v>15148</v>
      </c>
      <c r="D5400" s="5">
        <v>0.57669000000000004</v>
      </c>
      <c r="E5400" s="5">
        <v>757</v>
      </c>
      <c r="F5400" s="5">
        <v>0</v>
      </c>
      <c r="G5400" s="5">
        <v>0</v>
      </c>
      <c r="H5400" s="5">
        <v>0</v>
      </c>
      <c r="I5400" s="5">
        <v>0</v>
      </c>
      <c r="J5400" s="5">
        <v>0</v>
      </c>
      <c r="K5400" s="5">
        <v>2</v>
      </c>
      <c r="L5400" s="5">
        <f t="shared" si="504"/>
        <v>0</v>
      </c>
      <c r="M5400" s="5">
        <f t="shared" si="505"/>
        <v>0</v>
      </c>
      <c r="N5400" s="5">
        <f t="shared" si="506"/>
        <v>0</v>
      </c>
      <c r="O5400" s="5">
        <f t="shared" si="507"/>
        <v>0</v>
      </c>
      <c r="P5400" s="5">
        <f t="shared" si="508"/>
        <v>0</v>
      </c>
      <c r="Q5400" s="5">
        <f t="shared" si="509"/>
        <v>6.1378952937301149E-3</v>
      </c>
      <c r="R5400" s="5">
        <v>-0.151</v>
      </c>
    </row>
    <row r="5401" spans="1:18">
      <c r="A5401" s="30" t="s">
        <v>15140</v>
      </c>
      <c r="B5401" s="5" t="s">
        <v>15149</v>
      </c>
      <c r="C5401" s="5" t="s">
        <v>15150</v>
      </c>
      <c r="D5401" s="5">
        <v>4.53125</v>
      </c>
      <c r="E5401" s="5">
        <v>913</v>
      </c>
      <c r="F5401" s="5">
        <v>0</v>
      </c>
      <c r="G5401" s="5">
        <v>0</v>
      </c>
      <c r="H5401" s="5">
        <v>0</v>
      </c>
      <c r="I5401" s="5">
        <v>0</v>
      </c>
      <c r="J5401" s="5">
        <v>0</v>
      </c>
      <c r="K5401" s="5">
        <v>2</v>
      </c>
      <c r="L5401" s="5">
        <f t="shared" si="504"/>
        <v>0</v>
      </c>
      <c r="M5401" s="5">
        <f t="shared" si="505"/>
        <v>0</v>
      </c>
      <c r="N5401" s="5">
        <f t="shared" si="506"/>
        <v>0</v>
      </c>
      <c r="O5401" s="5">
        <f t="shared" si="507"/>
        <v>0</v>
      </c>
      <c r="P5401" s="5">
        <f t="shared" si="508"/>
        <v>0</v>
      </c>
      <c r="Q5401" s="5">
        <f t="shared" si="509"/>
        <v>5.0891421000588133E-3</v>
      </c>
      <c r="R5401" s="5">
        <v>-0.14099999999999999</v>
      </c>
    </row>
    <row r="5402" spans="1:18">
      <c r="A5402" s="30" t="s">
        <v>15151</v>
      </c>
      <c r="B5402" s="5" t="s">
        <v>15152</v>
      </c>
      <c r="C5402" s="5" t="s">
        <v>15153</v>
      </c>
      <c r="D5402" s="5">
        <v>1.2195530000000001</v>
      </c>
      <c r="E5402" s="5">
        <v>731</v>
      </c>
      <c r="F5402" s="5">
        <v>0</v>
      </c>
      <c r="G5402" s="5">
        <v>0</v>
      </c>
      <c r="H5402" s="5">
        <v>0</v>
      </c>
      <c r="I5402" s="5">
        <v>0</v>
      </c>
      <c r="J5402" s="5">
        <v>5</v>
      </c>
      <c r="K5402" s="5">
        <v>0</v>
      </c>
      <c r="L5402" s="5">
        <f t="shared" si="504"/>
        <v>0</v>
      </c>
      <c r="M5402" s="5">
        <f t="shared" si="505"/>
        <v>0</v>
      </c>
      <c r="N5402" s="5">
        <f t="shared" si="506"/>
        <v>0</v>
      </c>
      <c r="O5402" s="5">
        <f t="shared" si="507"/>
        <v>0</v>
      </c>
      <c r="P5402" s="5">
        <f t="shared" si="508"/>
        <v>2.3988697446928987E-2</v>
      </c>
      <c r="Q5402" s="5">
        <f t="shared" si="509"/>
        <v>0</v>
      </c>
      <c r="R5402" s="5">
        <v>-0.91300000000000003</v>
      </c>
    </row>
    <row r="5403" spans="1:18">
      <c r="A5403" s="30" t="s">
        <v>15151</v>
      </c>
      <c r="B5403" s="5" t="s">
        <v>15154</v>
      </c>
      <c r="C5403" s="5" t="s">
        <v>15155</v>
      </c>
      <c r="D5403" s="5">
        <v>1.1947000000000001</v>
      </c>
      <c r="E5403" s="5">
        <v>699</v>
      </c>
      <c r="F5403" s="5">
        <v>0</v>
      </c>
      <c r="G5403" s="5">
        <v>0</v>
      </c>
      <c r="H5403" s="5">
        <v>0</v>
      </c>
      <c r="I5403" s="5">
        <v>0</v>
      </c>
      <c r="J5403" s="5">
        <v>5</v>
      </c>
      <c r="K5403" s="5">
        <v>0</v>
      </c>
      <c r="L5403" s="5">
        <f t="shared" si="504"/>
        <v>0</v>
      </c>
      <c r="M5403" s="5">
        <f t="shared" si="505"/>
        <v>0</v>
      </c>
      <c r="N5403" s="5">
        <f t="shared" si="506"/>
        <v>0</v>
      </c>
      <c r="O5403" s="5">
        <f t="shared" si="507"/>
        <v>0</v>
      </c>
      <c r="P5403" s="5">
        <f t="shared" si="508"/>
        <v>2.5086892465958643E-2</v>
      </c>
      <c r="Q5403" s="5">
        <f t="shared" si="509"/>
        <v>0</v>
      </c>
      <c r="R5403" s="5">
        <v>-0.876</v>
      </c>
    </row>
    <row r="5404" spans="1:18">
      <c r="A5404" s="30" t="s">
        <v>15156</v>
      </c>
      <c r="B5404" s="5" t="s">
        <v>15157</v>
      </c>
      <c r="C5404" s="5" t="s">
        <v>15158</v>
      </c>
      <c r="D5404" s="5">
        <v>2.5390350000000002</v>
      </c>
      <c r="E5404" s="5">
        <v>546</v>
      </c>
      <c r="F5404" s="5">
        <v>0</v>
      </c>
      <c r="G5404" s="5">
        <v>10</v>
      </c>
      <c r="H5404" s="5">
        <v>0</v>
      </c>
      <c r="I5404" s="5">
        <v>0</v>
      </c>
      <c r="J5404" s="5">
        <v>0</v>
      </c>
      <c r="K5404" s="5">
        <v>0</v>
      </c>
      <c r="L5404" s="5">
        <f t="shared" si="504"/>
        <v>0</v>
      </c>
      <c r="M5404" s="5">
        <f t="shared" si="505"/>
        <v>7.7438336123978657E-2</v>
      </c>
      <c r="N5404" s="5">
        <f t="shared" si="506"/>
        <v>0</v>
      </c>
      <c r="O5404" s="5">
        <f t="shared" si="507"/>
        <v>0</v>
      </c>
      <c r="P5404" s="5">
        <f t="shared" si="508"/>
        <v>0</v>
      </c>
      <c r="Q5404" s="5">
        <f t="shared" si="509"/>
        <v>0</v>
      </c>
      <c r="R5404" s="5">
        <v>1.595</v>
      </c>
    </row>
    <row r="5405" spans="1:18">
      <c r="A5405" s="30" t="s">
        <v>15159</v>
      </c>
      <c r="B5405" s="5" t="s">
        <v>15160</v>
      </c>
      <c r="C5405" s="5" t="s">
        <v>15161</v>
      </c>
      <c r="D5405" s="5">
        <v>86.695694000000003</v>
      </c>
      <c r="E5405" s="5">
        <v>1047</v>
      </c>
      <c r="F5405" s="5">
        <v>0</v>
      </c>
      <c r="G5405" s="5">
        <v>0</v>
      </c>
      <c r="H5405" s="5">
        <v>0</v>
      </c>
      <c r="I5405" s="5">
        <v>0</v>
      </c>
      <c r="J5405" s="5">
        <v>250</v>
      </c>
      <c r="K5405" s="5">
        <v>220</v>
      </c>
      <c r="L5405" s="5">
        <f t="shared" si="504"/>
        <v>0</v>
      </c>
      <c r="M5405" s="5">
        <f t="shared" si="505"/>
        <v>0</v>
      </c>
      <c r="N5405" s="5">
        <f t="shared" si="506"/>
        <v>0</v>
      </c>
      <c r="O5405" s="5">
        <f t="shared" si="507"/>
        <v>0</v>
      </c>
      <c r="P5405" s="5">
        <f t="shared" si="508"/>
        <v>0.83742778575477983</v>
      </c>
      <c r="Q5405" s="5">
        <f t="shared" si="509"/>
        <v>0.48815906505148676</v>
      </c>
      <c r="R5405" s="5">
        <v>-5.1509999999999998</v>
      </c>
    </row>
    <row r="5406" spans="1:18">
      <c r="A5406" s="30" t="s">
        <v>15162</v>
      </c>
      <c r="B5406" s="5" t="s">
        <v>15163</v>
      </c>
      <c r="C5406" s="5" t="s">
        <v>15164</v>
      </c>
      <c r="D5406" s="5">
        <v>24.634449</v>
      </c>
      <c r="E5406" s="5">
        <v>117</v>
      </c>
      <c r="F5406" s="5">
        <v>0</v>
      </c>
      <c r="G5406" s="5">
        <v>0</v>
      </c>
      <c r="H5406" s="5">
        <v>0</v>
      </c>
      <c r="I5406" s="5">
        <v>0</v>
      </c>
      <c r="J5406" s="5">
        <v>0</v>
      </c>
      <c r="K5406" s="5">
        <v>10</v>
      </c>
      <c r="L5406" s="5">
        <f t="shared" si="504"/>
        <v>0</v>
      </c>
      <c r="M5406" s="5">
        <f t="shared" si="505"/>
        <v>0</v>
      </c>
      <c r="N5406" s="5">
        <f t="shared" si="506"/>
        <v>0</v>
      </c>
      <c r="O5406" s="5">
        <f t="shared" si="507"/>
        <v>0</v>
      </c>
      <c r="P5406" s="5">
        <f t="shared" si="508"/>
        <v>0</v>
      </c>
      <c r="Q5406" s="5">
        <f t="shared" si="509"/>
        <v>0.19856353578434605</v>
      </c>
      <c r="R5406" s="5">
        <v>-1.57</v>
      </c>
    </row>
    <row r="5407" spans="1:18">
      <c r="A5407" s="30" t="s">
        <v>15165</v>
      </c>
      <c r="B5407" s="5" t="s">
        <v>15166</v>
      </c>
      <c r="C5407" s="5" t="s">
        <v>15167</v>
      </c>
      <c r="D5407" s="5">
        <v>32.727200000000003</v>
      </c>
      <c r="E5407" s="5">
        <v>1082</v>
      </c>
      <c r="F5407" s="5">
        <v>0</v>
      </c>
      <c r="G5407" s="5">
        <v>0</v>
      </c>
      <c r="H5407" s="5">
        <v>0</v>
      </c>
      <c r="I5407" s="5">
        <v>0</v>
      </c>
      <c r="J5407" s="5">
        <v>190</v>
      </c>
      <c r="K5407" s="5">
        <v>210</v>
      </c>
      <c r="L5407" s="5">
        <f t="shared" si="504"/>
        <v>0</v>
      </c>
      <c r="M5407" s="5">
        <f t="shared" si="505"/>
        <v>0</v>
      </c>
      <c r="N5407" s="5">
        <f t="shared" si="506"/>
        <v>0</v>
      </c>
      <c r="O5407" s="5">
        <f t="shared" si="507"/>
        <v>0</v>
      </c>
      <c r="P5407" s="5">
        <f t="shared" si="508"/>
        <v>0.61585770580479982</v>
      </c>
      <c r="Q5407" s="5">
        <f t="shared" si="509"/>
        <v>0.45089704937351027</v>
      </c>
      <c r="R5407" s="5">
        <v>-5.1710000000000003</v>
      </c>
    </row>
    <row r="5408" spans="1:18">
      <c r="A5408" s="30" t="s">
        <v>15168</v>
      </c>
      <c r="B5408" s="5" t="s">
        <v>15169</v>
      </c>
      <c r="C5408" s="5" t="s">
        <v>15170</v>
      </c>
      <c r="D5408" s="5">
        <v>27.0518</v>
      </c>
      <c r="E5408" s="5">
        <v>1726</v>
      </c>
      <c r="F5408" s="5">
        <v>0</v>
      </c>
      <c r="G5408" s="5">
        <v>0</v>
      </c>
      <c r="H5408" s="5">
        <v>0</v>
      </c>
      <c r="I5408" s="5">
        <v>0</v>
      </c>
      <c r="J5408" s="5">
        <v>120</v>
      </c>
      <c r="K5408" s="5">
        <v>160</v>
      </c>
      <c r="L5408" s="5">
        <f t="shared" si="504"/>
        <v>0</v>
      </c>
      <c r="M5408" s="5">
        <f t="shared" si="505"/>
        <v>0</v>
      </c>
      <c r="N5408" s="5">
        <f t="shared" si="506"/>
        <v>0</v>
      </c>
      <c r="O5408" s="5">
        <f t="shared" si="507"/>
        <v>0</v>
      </c>
      <c r="P5408" s="5">
        <f t="shared" si="508"/>
        <v>0.24383412978500704</v>
      </c>
      <c r="Q5408" s="5">
        <f t="shared" si="509"/>
        <v>0.21535975607664876</v>
      </c>
      <c r="R5408" s="5">
        <v>-4.9740000000000002</v>
      </c>
    </row>
    <row r="5409" spans="1:18">
      <c r="A5409" s="30" t="s">
        <v>15171</v>
      </c>
      <c r="B5409" s="5" t="s">
        <v>15172</v>
      </c>
      <c r="C5409" s="5" t="s">
        <v>15173</v>
      </c>
      <c r="D5409" s="5">
        <v>8.3602659999999993</v>
      </c>
      <c r="E5409" s="5">
        <v>779</v>
      </c>
      <c r="F5409" s="5">
        <v>0</v>
      </c>
      <c r="G5409" s="5">
        <v>20</v>
      </c>
      <c r="H5409" s="5">
        <v>60</v>
      </c>
      <c r="I5409" s="5">
        <v>0</v>
      </c>
      <c r="J5409" s="5">
        <v>0</v>
      </c>
      <c r="K5409" s="5">
        <v>0</v>
      </c>
      <c r="L5409" s="5">
        <f t="shared" si="504"/>
        <v>0</v>
      </c>
      <c r="M5409" s="5">
        <f t="shared" si="505"/>
        <v>0.1085528408823937</v>
      </c>
      <c r="N5409" s="5">
        <f t="shared" si="506"/>
        <v>0.33547405102903621</v>
      </c>
      <c r="O5409" s="5">
        <f t="shared" si="507"/>
        <v>0</v>
      </c>
      <c r="P5409" s="5">
        <f t="shared" si="508"/>
        <v>0</v>
      </c>
      <c r="Q5409" s="5">
        <f t="shared" si="509"/>
        <v>0</v>
      </c>
      <c r="R5409" s="5">
        <v>3.4489999999999998</v>
      </c>
    </row>
    <row r="5410" spans="1:18">
      <c r="A5410" s="30" t="s">
        <v>15174</v>
      </c>
      <c r="B5410" s="5" t="s">
        <v>15175</v>
      </c>
      <c r="C5410" s="5" t="s">
        <v>15176</v>
      </c>
      <c r="D5410" s="5">
        <v>17.093201000000001</v>
      </c>
      <c r="E5410" s="5">
        <v>306</v>
      </c>
      <c r="F5410" s="5">
        <v>0</v>
      </c>
      <c r="G5410" s="5">
        <v>0</v>
      </c>
      <c r="H5410" s="5">
        <v>10</v>
      </c>
      <c r="I5410" s="5">
        <v>0</v>
      </c>
      <c r="J5410" s="5">
        <v>20</v>
      </c>
      <c r="K5410" s="5">
        <v>0</v>
      </c>
      <c r="L5410" s="5">
        <f t="shared" si="504"/>
        <v>0</v>
      </c>
      <c r="M5410" s="5">
        <f t="shared" si="505"/>
        <v>0</v>
      </c>
      <c r="N5410" s="5">
        <f t="shared" si="506"/>
        <v>0.14233893559456384</v>
      </c>
      <c r="O5410" s="5">
        <f t="shared" si="507"/>
        <v>0</v>
      </c>
      <c r="P5410" s="5">
        <f t="shared" si="508"/>
        <v>0.22922533115954366</v>
      </c>
      <c r="Q5410" s="5">
        <f t="shared" si="509"/>
        <v>0</v>
      </c>
      <c r="R5410" s="5">
        <v>-0.98099999999999998</v>
      </c>
    </row>
    <row r="5411" spans="1:18">
      <c r="A5411" s="30" t="s">
        <v>15177</v>
      </c>
      <c r="B5411" s="5" t="s">
        <v>15178</v>
      </c>
      <c r="C5411" s="5" t="s">
        <v>15179</v>
      </c>
      <c r="D5411" s="5">
        <v>7.013185</v>
      </c>
      <c r="E5411" s="5">
        <v>355</v>
      </c>
      <c r="F5411" s="5">
        <v>35</v>
      </c>
      <c r="G5411" s="5">
        <v>45</v>
      </c>
      <c r="H5411" s="5">
        <v>40</v>
      </c>
      <c r="I5411" s="5">
        <v>0</v>
      </c>
      <c r="J5411" s="5">
        <v>0</v>
      </c>
      <c r="K5411" s="5">
        <v>0</v>
      </c>
      <c r="L5411" s="5">
        <f t="shared" si="504"/>
        <v>0.33210120622953543</v>
      </c>
      <c r="M5411" s="5">
        <f t="shared" si="505"/>
        <v>0.53596054044117047</v>
      </c>
      <c r="N5411" s="5">
        <f t="shared" si="506"/>
        <v>0.49076861174012998</v>
      </c>
      <c r="O5411" s="5">
        <f t="shared" si="507"/>
        <v>0</v>
      </c>
      <c r="P5411" s="5">
        <f t="shared" si="508"/>
        <v>0</v>
      </c>
      <c r="Q5411" s="5">
        <f t="shared" si="509"/>
        <v>0</v>
      </c>
      <c r="R5411" s="5">
        <v>3.8319999999999999</v>
      </c>
    </row>
    <row r="5412" spans="1:18">
      <c r="A5412" s="30" t="s">
        <v>15180</v>
      </c>
      <c r="B5412" s="5" t="s">
        <v>15181</v>
      </c>
      <c r="C5412" s="5" t="s">
        <v>15182</v>
      </c>
      <c r="D5412" s="5">
        <v>8.6127450000000003</v>
      </c>
      <c r="E5412" s="5">
        <v>468</v>
      </c>
      <c r="F5412" s="5">
        <v>0</v>
      </c>
      <c r="G5412" s="5">
        <v>0</v>
      </c>
      <c r="H5412" s="5">
        <v>0</v>
      </c>
      <c r="I5412" s="5">
        <v>0</v>
      </c>
      <c r="J5412" s="5">
        <v>170</v>
      </c>
      <c r="K5412" s="5">
        <v>30</v>
      </c>
      <c r="L5412" s="5">
        <f t="shared" si="504"/>
        <v>0</v>
      </c>
      <c r="M5412" s="5">
        <f t="shared" si="505"/>
        <v>0</v>
      </c>
      <c r="N5412" s="5">
        <f t="shared" si="506"/>
        <v>0</v>
      </c>
      <c r="O5412" s="5">
        <f t="shared" si="507"/>
        <v>0</v>
      </c>
      <c r="P5412" s="5">
        <f t="shared" si="508"/>
        <v>1.2739638597136178</v>
      </c>
      <c r="Q5412" s="5">
        <f t="shared" si="509"/>
        <v>0.14892265183825951</v>
      </c>
      <c r="R5412" s="5">
        <v>-4.4930000000000003</v>
      </c>
    </row>
    <row r="5413" spans="1:18">
      <c r="A5413" s="30" t="s">
        <v>15183</v>
      </c>
      <c r="B5413" s="5" t="s">
        <v>15184</v>
      </c>
      <c r="C5413" s="5" t="s">
        <v>15185</v>
      </c>
      <c r="D5413" s="5">
        <v>2.8811</v>
      </c>
      <c r="E5413" s="5">
        <v>718</v>
      </c>
      <c r="F5413" s="5">
        <v>0</v>
      </c>
      <c r="G5413" s="5">
        <v>0</v>
      </c>
      <c r="H5413" s="5">
        <v>0</v>
      </c>
      <c r="I5413" s="5">
        <v>0</v>
      </c>
      <c r="J5413" s="5">
        <v>15</v>
      </c>
      <c r="K5413" s="5">
        <v>20</v>
      </c>
      <c r="L5413" s="5">
        <f t="shared" si="504"/>
        <v>0</v>
      </c>
      <c r="M5413" s="5">
        <f t="shared" si="505"/>
        <v>0</v>
      </c>
      <c r="N5413" s="5">
        <f t="shared" si="506"/>
        <v>0</v>
      </c>
      <c r="O5413" s="5">
        <f t="shared" si="507"/>
        <v>0</v>
      </c>
      <c r="P5413" s="5">
        <f t="shared" si="508"/>
        <v>7.3269099583726002E-2</v>
      </c>
      <c r="Q5413" s="5">
        <f t="shared" si="509"/>
        <v>6.4712907205483242E-2</v>
      </c>
      <c r="R5413" s="5">
        <v>-2.7210000000000001</v>
      </c>
    </row>
    <row r="5414" spans="1:18">
      <c r="A5414" s="30" t="s">
        <v>15183</v>
      </c>
      <c r="B5414" s="5" t="s">
        <v>15186</v>
      </c>
      <c r="C5414" s="5" t="s">
        <v>15187</v>
      </c>
      <c r="D5414" s="5">
        <v>19.677050000000001</v>
      </c>
      <c r="E5414" s="5">
        <v>741</v>
      </c>
      <c r="F5414" s="5">
        <v>0</v>
      </c>
      <c r="G5414" s="5">
        <v>0</v>
      </c>
      <c r="H5414" s="5">
        <v>0</v>
      </c>
      <c r="I5414" s="5">
        <v>0</v>
      </c>
      <c r="J5414" s="5">
        <v>15</v>
      </c>
      <c r="K5414" s="5">
        <v>20</v>
      </c>
      <c r="L5414" s="5">
        <f t="shared" si="504"/>
        <v>0</v>
      </c>
      <c r="M5414" s="5">
        <f t="shared" si="505"/>
        <v>0</v>
      </c>
      <c r="N5414" s="5">
        <f t="shared" si="506"/>
        <v>0</v>
      </c>
      <c r="O5414" s="5">
        <f t="shared" si="507"/>
        <v>0</v>
      </c>
      <c r="P5414" s="5">
        <f t="shared" si="508"/>
        <v>7.0994890015000367E-2</v>
      </c>
      <c r="Q5414" s="5">
        <f t="shared" si="509"/>
        <v>6.270427445821454E-2</v>
      </c>
      <c r="R5414" s="5">
        <v>-2.7120000000000002</v>
      </c>
    </row>
    <row r="5415" spans="1:18">
      <c r="A5415" s="30" t="s">
        <v>15188</v>
      </c>
      <c r="B5415" s="5" t="s">
        <v>15189</v>
      </c>
      <c r="C5415" s="5" t="s">
        <v>15190</v>
      </c>
      <c r="D5415" s="5">
        <v>61.302250000000001</v>
      </c>
      <c r="E5415" s="5">
        <v>742</v>
      </c>
      <c r="F5415" s="5">
        <v>30</v>
      </c>
      <c r="G5415" s="5">
        <v>130</v>
      </c>
      <c r="H5415" s="5">
        <v>200</v>
      </c>
      <c r="I5415" s="5">
        <v>90</v>
      </c>
      <c r="J5415" s="5">
        <v>260</v>
      </c>
      <c r="K5415" s="5">
        <v>420</v>
      </c>
      <c r="L5415" s="5">
        <f t="shared" si="504"/>
        <v>0.13619090667479988</v>
      </c>
      <c r="M5415" s="5">
        <f t="shared" si="505"/>
        <v>0.74077804556334303</v>
      </c>
      <c r="N5415" s="5">
        <f t="shared" si="506"/>
        <v>1.174008471480769</v>
      </c>
      <c r="O5415" s="5">
        <f t="shared" si="507"/>
        <v>0.45349071301911476</v>
      </c>
      <c r="P5415" s="5">
        <f t="shared" si="508"/>
        <v>1.2289196325507612</v>
      </c>
      <c r="Q5415" s="5">
        <f t="shared" si="509"/>
        <v>1.3150151143453859</v>
      </c>
      <c r="R5415" s="5">
        <v>-0.91300000000000003</v>
      </c>
    </row>
    <row r="5416" spans="1:18">
      <c r="A5416" s="30" t="s">
        <v>15191</v>
      </c>
      <c r="B5416" s="5" t="s">
        <v>15192</v>
      </c>
      <c r="C5416" s="5" t="s">
        <v>15193</v>
      </c>
      <c r="D5416" s="5">
        <v>31.428599999999999</v>
      </c>
      <c r="E5416" s="5">
        <v>683</v>
      </c>
      <c r="F5416" s="5">
        <v>15</v>
      </c>
      <c r="G5416" s="5">
        <v>35</v>
      </c>
      <c r="H5416" s="5">
        <v>80</v>
      </c>
      <c r="I5416" s="5">
        <v>30</v>
      </c>
      <c r="J5416" s="5">
        <v>140</v>
      </c>
      <c r="K5416" s="5">
        <v>230</v>
      </c>
      <c r="L5416" s="5">
        <f t="shared" si="504"/>
        <v>7.3977783859957166E-2</v>
      </c>
      <c r="M5416" s="5">
        <f t="shared" si="505"/>
        <v>0.21666860956504128</v>
      </c>
      <c r="N5416" s="5">
        <f t="shared" si="506"/>
        <v>0.51016942069618187</v>
      </c>
      <c r="O5416" s="5">
        <f t="shared" si="507"/>
        <v>0.16422162472434509</v>
      </c>
      <c r="P5416" s="5">
        <f t="shared" si="508"/>
        <v>0.71888822744325409</v>
      </c>
      <c r="Q5416" s="5">
        <f t="shared" si="509"/>
        <v>0.78233451653832387</v>
      </c>
      <c r="R5416" s="5">
        <v>-1.341</v>
      </c>
    </row>
    <row r="5417" spans="1:18">
      <c r="A5417" s="30" t="s">
        <v>15194</v>
      </c>
      <c r="B5417" s="5" t="s">
        <v>15195</v>
      </c>
      <c r="C5417" s="5" t="s">
        <v>15196</v>
      </c>
      <c r="D5417" s="5">
        <v>9.5802750000000003</v>
      </c>
      <c r="E5417" s="5">
        <v>77</v>
      </c>
      <c r="F5417" s="5">
        <v>40</v>
      </c>
      <c r="G5417" s="5">
        <v>60</v>
      </c>
      <c r="H5417" s="5">
        <v>10</v>
      </c>
      <c r="I5417" s="5">
        <v>20</v>
      </c>
      <c r="J5417" s="5">
        <v>0</v>
      </c>
      <c r="K5417" s="5">
        <v>10</v>
      </c>
      <c r="L5417" s="5">
        <f t="shared" si="504"/>
        <v>1.74984680091258</v>
      </c>
      <c r="M5417" s="5">
        <f t="shared" si="505"/>
        <v>3.2946492096383651</v>
      </c>
      <c r="N5417" s="5">
        <f t="shared" si="506"/>
        <v>0.56565862716800686</v>
      </c>
      <c r="O5417" s="5">
        <f t="shared" si="507"/>
        <v>0.97111142585911436</v>
      </c>
      <c r="P5417" s="5">
        <f t="shared" si="508"/>
        <v>0</v>
      </c>
      <c r="Q5417" s="5">
        <f t="shared" si="509"/>
        <v>0.30171342450348676</v>
      </c>
      <c r="R5417" s="5">
        <v>2.0110000000000001</v>
      </c>
    </row>
    <row r="5418" spans="1:18">
      <c r="A5418" s="30" t="s">
        <v>15197</v>
      </c>
      <c r="B5418" s="5" t="s">
        <v>15198</v>
      </c>
      <c r="C5418" s="5" t="s">
        <v>15199</v>
      </c>
      <c r="D5418" s="5">
        <v>15.462949999999999</v>
      </c>
      <c r="E5418" s="5">
        <v>548</v>
      </c>
      <c r="F5418" s="5">
        <v>0</v>
      </c>
      <c r="G5418" s="5">
        <v>0</v>
      </c>
      <c r="H5418" s="5">
        <v>30</v>
      </c>
      <c r="I5418" s="5">
        <v>0</v>
      </c>
      <c r="J5418" s="5">
        <v>20</v>
      </c>
      <c r="K5418" s="5">
        <v>0</v>
      </c>
      <c r="L5418" s="5">
        <f t="shared" si="504"/>
        <v>0</v>
      </c>
      <c r="M5418" s="5">
        <f t="shared" si="505"/>
        <v>0</v>
      </c>
      <c r="N5418" s="5">
        <f t="shared" si="506"/>
        <v>0.23844369137921459</v>
      </c>
      <c r="O5418" s="5">
        <f t="shared" si="507"/>
        <v>0</v>
      </c>
      <c r="P5418" s="5">
        <f t="shared" si="508"/>
        <v>0.12799808637740942</v>
      </c>
      <c r="Q5418" s="5">
        <f t="shared" si="509"/>
        <v>0</v>
      </c>
      <c r="R5418" s="5">
        <v>-3.3000000000000002E-2</v>
      </c>
    </row>
    <row r="5419" spans="1:18">
      <c r="A5419" s="30" t="s">
        <v>15200</v>
      </c>
      <c r="B5419" s="5" t="s">
        <v>15201</v>
      </c>
      <c r="C5419" s="5" t="s">
        <v>15202</v>
      </c>
      <c r="D5419" s="5">
        <v>16.74765</v>
      </c>
      <c r="E5419" s="5">
        <v>365</v>
      </c>
      <c r="F5419" s="5">
        <v>0</v>
      </c>
      <c r="G5419" s="5">
        <v>0</v>
      </c>
      <c r="H5419" s="5">
        <v>0</v>
      </c>
      <c r="I5419" s="5">
        <v>0</v>
      </c>
      <c r="J5419" s="5">
        <v>0</v>
      </c>
      <c r="K5419" s="5">
        <v>10</v>
      </c>
      <c r="L5419" s="5">
        <f t="shared" si="504"/>
        <v>0</v>
      </c>
      <c r="M5419" s="5">
        <f t="shared" si="505"/>
        <v>0</v>
      </c>
      <c r="N5419" s="5">
        <f t="shared" si="506"/>
        <v>0</v>
      </c>
      <c r="O5419" s="5">
        <f t="shared" si="507"/>
        <v>0</v>
      </c>
      <c r="P5419" s="5">
        <f t="shared" si="508"/>
        <v>0</v>
      </c>
      <c r="Q5419" s="5">
        <f t="shared" si="509"/>
        <v>6.3649133388406803E-2</v>
      </c>
      <c r="R5419" s="5">
        <v>-1.552</v>
      </c>
    </row>
    <row r="5420" spans="1:18">
      <c r="A5420" s="30" t="s">
        <v>15203</v>
      </c>
      <c r="B5420" s="5" t="s">
        <v>15204</v>
      </c>
      <c r="C5420" s="5" t="s">
        <v>15205</v>
      </c>
      <c r="D5420" s="5">
        <v>0.40144600000000003</v>
      </c>
      <c r="E5420" s="5">
        <v>993</v>
      </c>
      <c r="F5420" s="5">
        <v>20</v>
      </c>
      <c r="G5420" s="5">
        <v>0</v>
      </c>
      <c r="H5420" s="5">
        <v>0</v>
      </c>
      <c r="I5420" s="5">
        <v>0</v>
      </c>
      <c r="J5420" s="5">
        <v>0</v>
      </c>
      <c r="K5420" s="5">
        <v>0</v>
      </c>
      <c r="L5420" s="5">
        <f t="shared" si="504"/>
        <v>6.7844009904465596E-2</v>
      </c>
      <c r="M5420" s="5">
        <f t="shared" si="505"/>
        <v>0</v>
      </c>
      <c r="N5420" s="5">
        <f t="shared" si="506"/>
        <v>0</v>
      </c>
      <c r="O5420" s="5">
        <f t="shared" si="507"/>
        <v>0</v>
      </c>
      <c r="P5420" s="5">
        <f t="shared" si="508"/>
        <v>0</v>
      </c>
      <c r="Q5420" s="5">
        <f t="shared" si="509"/>
        <v>0</v>
      </c>
      <c r="R5420" s="5">
        <v>2.1789999999999998</v>
      </c>
    </row>
    <row r="5421" spans="1:18">
      <c r="A5421" s="30" t="s">
        <v>15206</v>
      </c>
      <c r="B5421" s="5" t="s">
        <v>15207</v>
      </c>
      <c r="C5421" s="5" t="s">
        <v>15208</v>
      </c>
      <c r="D5421" s="5">
        <v>12.793329999999999</v>
      </c>
      <c r="E5421" s="5">
        <v>1288</v>
      </c>
      <c r="F5421" s="5">
        <v>0</v>
      </c>
      <c r="G5421" s="5">
        <v>0</v>
      </c>
      <c r="H5421" s="5">
        <v>0</v>
      </c>
      <c r="I5421" s="5">
        <v>0</v>
      </c>
      <c r="J5421" s="5">
        <v>70</v>
      </c>
      <c r="K5421" s="5">
        <v>120</v>
      </c>
      <c r="L5421" s="5">
        <f t="shared" si="504"/>
        <v>0</v>
      </c>
      <c r="M5421" s="5">
        <f t="shared" si="505"/>
        <v>0</v>
      </c>
      <c r="N5421" s="5">
        <f t="shared" si="506"/>
        <v>0</v>
      </c>
      <c r="O5421" s="5">
        <f t="shared" si="507"/>
        <v>0</v>
      </c>
      <c r="P5421" s="5">
        <f t="shared" si="508"/>
        <v>0.19060584601853361</v>
      </c>
      <c r="Q5421" s="5">
        <f t="shared" si="509"/>
        <v>0.21644658714380574</v>
      </c>
      <c r="R5421" s="5">
        <v>-4.4169999999999998</v>
      </c>
    </row>
    <row r="5422" spans="1:18">
      <c r="A5422" s="30" t="s">
        <v>15209</v>
      </c>
      <c r="B5422" s="5" t="s">
        <v>15210</v>
      </c>
      <c r="C5422" s="5" t="s">
        <v>15211</v>
      </c>
      <c r="D5422" s="5">
        <v>5.8243400000000003</v>
      </c>
      <c r="E5422" s="5">
        <v>670</v>
      </c>
      <c r="F5422" s="5">
        <v>60</v>
      </c>
      <c r="G5422" s="5">
        <v>90</v>
      </c>
      <c r="H5422" s="5">
        <v>100</v>
      </c>
      <c r="I5422" s="5">
        <v>90</v>
      </c>
      <c r="J5422" s="5">
        <v>137</v>
      </c>
      <c r="K5422" s="5">
        <v>227.5</v>
      </c>
      <c r="L5422" s="5">
        <f t="shared" si="504"/>
        <v>0.30165269478418355</v>
      </c>
      <c r="M5422" s="5">
        <f t="shared" si="505"/>
        <v>0.56795818464661352</v>
      </c>
      <c r="N5422" s="5">
        <f t="shared" si="506"/>
        <v>0.65008528793935116</v>
      </c>
      <c r="O5422" s="5">
        <f t="shared" si="507"/>
        <v>0.50222404337340776</v>
      </c>
      <c r="P5422" s="5">
        <f t="shared" si="508"/>
        <v>0.7171331591694321</v>
      </c>
      <c r="Q5422" s="5">
        <f t="shared" si="509"/>
        <v>0.78884550951340737</v>
      </c>
      <c r="R5422" s="5">
        <v>-0.57099999999999995</v>
      </c>
    </row>
    <row r="5423" spans="1:18">
      <c r="A5423" s="30" t="s">
        <v>15209</v>
      </c>
      <c r="B5423" s="5" t="s">
        <v>15212</v>
      </c>
      <c r="C5423" s="5" t="s">
        <v>15213</v>
      </c>
      <c r="D5423" s="5">
        <v>21.0867</v>
      </c>
      <c r="E5423" s="5">
        <v>706</v>
      </c>
      <c r="F5423" s="5">
        <v>0</v>
      </c>
      <c r="G5423" s="5">
        <v>90</v>
      </c>
      <c r="H5423" s="5">
        <v>100</v>
      </c>
      <c r="I5423" s="5">
        <v>90</v>
      </c>
      <c r="J5423" s="5">
        <v>142</v>
      </c>
      <c r="K5423" s="5">
        <v>227.5</v>
      </c>
      <c r="L5423" s="5">
        <f t="shared" si="504"/>
        <v>0</v>
      </c>
      <c r="M5423" s="5">
        <f t="shared" si="505"/>
        <v>0.53899714406973231</v>
      </c>
      <c r="N5423" s="5">
        <f t="shared" si="506"/>
        <v>0.61693646305859107</v>
      </c>
      <c r="O5423" s="5">
        <f t="shared" si="507"/>
        <v>0.47661488535436702</v>
      </c>
      <c r="P5423" s="5">
        <f t="shared" si="508"/>
        <v>0.70540361823969477</v>
      </c>
      <c r="Q5423" s="5">
        <f t="shared" si="509"/>
        <v>0.74862109259770959</v>
      </c>
      <c r="R5423" s="5">
        <v>-0.77500000000000002</v>
      </c>
    </row>
    <row r="5424" spans="1:18">
      <c r="A5424" s="30" t="s">
        <v>15214</v>
      </c>
      <c r="B5424" s="5" t="s">
        <v>15215</v>
      </c>
      <c r="C5424" s="5" t="s">
        <v>15216</v>
      </c>
      <c r="D5424" s="5">
        <v>4.4310150000000004</v>
      </c>
      <c r="E5424" s="5">
        <v>479</v>
      </c>
      <c r="F5424" s="5">
        <v>0</v>
      </c>
      <c r="G5424" s="5">
        <v>0</v>
      </c>
      <c r="H5424" s="5">
        <v>0</v>
      </c>
      <c r="I5424" s="5">
        <v>15</v>
      </c>
      <c r="J5424" s="5">
        <v>32</v>
      </c>
      <c r="K5424" s="5">
        <v>72.5</v>
      </c>
      <c r="L5424" s="5">
        <f t="shared" si="504"/>
        <v>0</v>
      </c>
      <c r="M5424" s="5">
        <f t="shared" si="505"/>
        <v>0</v>
      </c>
      <c r="N5424" s="5">
        <f t="shared" si="506"/>
        <v>0</v>
      </c>
      <c r="O5424" s="5">
        <f t="shared" si="507"/>
        <v>0.1170807616771688</v>
      </c>
      <c r="P5424" s="5">
        <f t="shared" si="508"/>
        <v>0.23429795852967136</v>
      </c>
      <c r="Q5424" s="5">
        <f t="shared" si="509"/>
        <v>0.35163156415255015</v>
      </c>
      <c r="R5424" s="5">
        <v>-2.2639999999999998</v>
      </c>
    </row>
    <row r="5425" spans="1:18">
      <c r="A5425" s="30" t="s">
        <v>15214</v>
      </c>
      <c r="B5425" s="5" t="s">
        <v>15217</v>
      </c>
      <c r="C5425" s="5" t="s">
        <v>15218</v>
      </c>
      <c r="D5425" s="5">
        <v>1.8061400000000001</v>
      </c>
      <c r="E5425" s="5">
        <v>586</v>
      </c>
      <c r="F5425" s="5">
        <v>0</v>
      </c>
      <c r="G5425" s="5">
        <v>0</v>
      </c>
      <c r="H5425" s="5">
        <v>0</v>
      </c>
      <c r="I5425" s="5">
        <v>15</v>
      </c>
      <c r="J5425" s="5">
        <v>57</v>
      </c>
      <c r="K5425" s="5">
        <v>72.5</v>
      </c>
      <c r="L5425" s="5">
        <f t="shared" si="504"/>
        <v>0</v>
      </c>
      <c r="M5425" s="5">
        <f t="shared" si="505"/>
        <v>0</v>
      </c>
      <c r="N5425" s="5">
        <f t="shared" si="506"/>
        <v>0</v>
      </c>
      <c r="O5425" s="5">
        <f t="shared" si="507"/>
        <v>9.5702533862395661E-2</v>
      </c>
      <c r="P5425" s="5">
        <f t="shared" si="508"/>
        <v>0.341138927140338</v>
      </c>
      <c r="Q5425" s="5">
        <f t="shared" si="509"/>
        <v>0.28742580073220397</v>
      </c>
      <c r="R5425" s="5">
        <v>-2.5030000000000001</v>
      </c>
    </row>
    <row r="5426" spans="1:18">
      <c r="A5426" s="30" t="s">
        <v>15219</v>
      </c>
      <c r="B5426" s="5" t="s">
        <v>15220</v>
      </c>
      <c r="C5426" s="5" t="s">
        <v>15221</v>
      </c>
      <c r="D5426" s="5">
        <v>4.8308900000000001</v>
      </c>
      <c r="E5426" s="5">
        <v>579</v>
      </c>
      <c r="F5426" s="5">
        <v>0</v>
      </c>
      <c r="G5426" s="5">
        <v>0</v>
      </c>
      <c r="H5426" s="5">
        <v>0</v>
      </c>
      <c r="I5426" s="5">
        <v>0</v>
      </c>
      <c r="J5426" s="5">
        <v>0</v>
      </c>
      <c r="K5426" s="5">
        <v>70</v>
      </c>
      <c r="L5426" s="5">
        <f t="shared" si="504"/>
        <v>0</v>
      </c>
      <c r="M5426" s="5">
        <f t="shared" si="505"/>
        <v>0</v>
      </c>
      <c r="N5426" s="5">
        <f t="shared" si="506"/>
        <v>0</v>
      </c>
      <c r="O5426" s="5">
        <f t="shared" si="507"/>
        <v>0</v>
      </c>
      <c r="P5426" s="5">
        <f t="shared" si="508"/>
        <v>0</v>
      </c>
      <c r="Q5426" s="5">
        <f t="shared" si="509"/>
        <v>0.2808696646068729</v>
      </c>
      <c r="R5426" s="5">
        <v>-3.4569999999999999</v>
      </c>
    </row>
    <row r="5427" spans="1:18">
      <c r="A5427" s="30" t="s">
        <v>15222</v>
      </c>
      <c r="B5427" s="5" t="s">
        <v>15223</v>
      </c>
      <c r="C5427" s="5" t="s">
        <v>15224</v>
      </c>
      <c r="D5427" s="5">
        <v>9.5465699999999991</v>
      </c>
      <c r="E5427" s="5">
        <v>623</v>
      </c>
      <c r="F5427" s="5">
        <v>44</v>
      </c>
      <c r="G5427" s="5">
        <v>0</v>
      </c>
      <c r="H5427" s="5">
        <v>74</v>
      </c>
      <c r="I5427" s="5">
        <v>95</v>
      </c>
      <c r="J5427" s="5">
        <v>0</v>
      </c>
      <c r="K5427" s="5">
        <v>113.2</v>
      </c>
      <c r="L5427" s="5">
        <f t="shared" si="504"/>
        <v>0.23790052012406987</v>
      </c>
      <c r="M5427" s="5">
        <f t="shared" si="505"/>
        <v>0</v>
      </c>
      <c r="N5427" s="5">
        <f t="shared" si="506"/>
        <v>0.51735519383680628</v>
      </c>
      <c r="O5427" s="5">
        <f t="shared" si="507"/>
        <v>0.57011878652964854</v>
      </c>
      <c r="P5427" s="5">
        <f t="shared" si="508"/>
        <v>0</v>
      </c>
      <c r="Q5427" s="5">
        <f t="shared" si="509"/>
        <v>0.42212759122667615</v>
      </c>
      <c r="R5427" s="5">
        <v>0.128</v>
      </c>
    </row>
    <row r="5428" spans="1:18">
      <c r="A5428" s="30" t="s">
        <v>15222</v>
      </c>
      <c r="B5428" s="5" t="s">
        <v>15225</v>
      </c>
      <c r="C5428" s="5" t="s">
        <v>15226</v>
      </c>
      <c r="D5428" s="5">
        <v>17.778549000000002</v>
      </c>
      <c r="E5428" s="5">
        <v>562</v>
      </c>
      <c r="F5428" s="5">
        <v>255</v>
      </c>
      <c r="G5428" s="5">
        <v>122</v>
      </c>
      <c r="H5428" s="5">
        <v>84</v>
      </c>
      <c r="I5428" s="5">
        <v>95</v>
      </c>
      <c r="J5428" s="5">
        <v>350</v>
      </c>
      <c r="K5428" s="5">
        <v>113.2</v>
      </c>
      <c r="L5428" s="5">
        <f t="shared" ref="L5428:L5491" si="510">F5428/296872/E5428*10^6</f>
        <v>1.5283915451921044</v>
      </c>
      <c r="M5428" s="5">
        <f t="shared" ref="M5428:M5491" si="511">G5428/236511/E5428*10^6</f>
        <v>0.91785096901965602</v>
      </c>
      <c r="N5428" s="5">
        <f t="shared" ref="N5428:N5491" si="512">H5428/229591/E5428*10^6</f>
        <v>0.6510106762495852</v>
      </c>
      <c r="O5428" s="5">
        <f t="shared" ref="O5428:O5491" si="513">I5428/267467/E5428*10^6</f>
        <v>0.63200000713162119</v>
      </c>
      <c r="P5428" s="5">
        <f t="shared" ref="P5428:P5491" si="514">J5428/285132/E5428*10^6</f>
        <v>2.1841666340913815</v>
      </c>
      <c r="Q5428" s="5">
        <f t="shared" ref="Q5428:Q5491" si="515">K5428/E5428/430442*10^6</f>
        <v>0.467945710559109</v>
      </c>
      <c r="R5428" s="5">
        <v>-0.318</v>
      </c>
    </row>
    <row r="5429" spans="1:18">
      <c r="A5429" s="30" t="s">
        <v>15227</v>
      </c>
      <c r="B5429" s="5" t="s">
        <v>15228</v>
      </c>
      <c r="C5429" s="5" t="s">
        <v>15229</v>
      </c>
      <c r="D5429" s="5">
        <v>7.5270349999999997</v>
      </c>
      <c r="E5429" s="5">
        <v>3010</v>
      </c>
      <c r="F5429" s="5">
        <v>0</v>
      </c>
      <c r="G5429" s="5">
        <v>0</v>
      </c>
      <c r="H5429" s="5">
        <v>0</v>
      </c>
      <c r="I5429" s="5">
        <v>0</v>
      </c>
      <c r="J5429" s="5">
        <v>40</v>
      </c>
      <c r="K5429" s="5">
        <v>40</v>
      </c>
      <c r="L5429" s="5">
        <f t="shared" si="510"/>
        <v>0</v>
      </c>
      <c r="M5429" s="5">
        <f t="shared" si="511"/>
        <v>0</v>
      </c>
      <c r="N5429" s="5">
        <f t="shared" si="512"/>
        <v>0</v>
      </c>
      <c r="O5429" s="5">
        <f t="shared" si="513"/>
        <v>0</v>
      </c>
      <c r="P5429" s="5">
        <f t="shared" si="514"/>
        <v>4.6606612182604895E-2</v>
      </c>
      <c r="Q5429" s="5">
        <f t="shared" si="515"/>
        <v>3.0873001577100975E-2</v>
      </c>
      <c r="R5429" s="5">
        <v>-3.5289999999999999</v>
      </c>
    </row>
    <row r="5430" spans="1:18">
      <c r="A5430" s="30" t="s">
        <v>15230</v>
      </c>
      <c r="B5430" s="5" t="s">
        <v>15231</v>
      </c>
      <c r="C5430" s="5" t="s">
        <v>15232</v>
      </c>
      <c r="D5430" s="5">
        <v>9.2180049999999998</v>
      </c>
      <c r="E5430" s="5">
        <v>6874</v>
      </c>
      <c r="F5430" s="5">
        <v>290</v>
      </c>
      <c r="G5430" s="5">
        <v>165</v>
      </c>
      <c r="H5430" s="5">
        <v>110</v>
      </c>
      <c r="I5430" s="5">
        <v>0</v>
      </c>
      <c r="J5430" s="5">
        <v>330</v>
      </c>
      <c r="K5430" s="5">
        <v>70</v>
      </c>
      <c r="L5430" s="5">
        <f t="shared" si="510"/>
        <v>0.14210823052217744</v>
      </c>
      <c r="M5430" s="5">
        <f t="shared" si="511"/>
        <v>0.10148995783254636</v>
      </c>
      <c r="N5430" s="5">
        <f t="shared" si="512"/>
        <v>6.9699280944326716E-2</v>
      </c>
      <c r="O5430" s="5">
        <f t="shared" si="513"/>
        <v>0</v>
      </c>
      <c r="P5430" s="5">
        <f t="shared" si="514"/>
        <v>0.16836757303237357</v>
      </c>
      <c r="Q5430" s="5">
        <f t="shared" si="515"/>
        <v>2.3657773611780532E-2</v>
      </c>
      <c r="R5430" s="5">
        <v>-0.151</v>
      </c>
    </row>
    <row r="5431" spans="1:18">
      <c r="A5431" s="30" t="s">
        <v>15233</v>
      </c>
      <c r="B5431" s="5" t="s">
        <v>15234</v>
      </c>
      <c r="C5431" s="5" t="s">
        <v>15235</v>
      </c>
      <c r="D5431" s="5">
        <v>9.0036140000000007</v>
      </c>
      <c r="E5431" s="5">
        <v>191</v>
      </c>
      <c r="F5431" s="5">
        <v>0</v>
      </c>
      <c r="G5431" s="5">
        <v>15</v>
      </c>
      <c r="H5431" s="5">
        <v>25</v>
      </c>
      <c r="I5431" s="5">
        <v>5</v>
      </c>
      <c r="J5431" s="5">
        <v>25</v>
      </c>
      <c r="K5431" s="5">
        <v>40</v>
      </c>
      <c r="L5431" s="5">
        <f t="shared" si="510"/>
        <v>0</v>
      </c>
      <c r="M5431" s="5">
        <f t="shared" si="511"/>
        <v>0.3320523418091022</v>
      </c>
      <c r="N5431" s="5">
        <f t="shared" si="512"/>
        <v>0.5701009724075462</v>
      </c>
      <c r="O5431" s="5">
        <f t="shared" si="513"/>
        <v>9.787379553815681E-2</v>
      </c>
      <c r="P5431" s="5">
        <f t="shared" si="514"/>
        <v>0.45905072863102331</v>
      </c>
      <c r="Q5431" s="5">
        <f t="shared" si="515"/>
        <v>0.48653264265483742</v>
      </c>
      <c r="R5431" s="5">
        <v>-0.84799999999999998</v>
      </c>
    </row>
    <row r="5432" spans="1:18">
      <c r="A5432" s="30" t="s">
        <v>15233</v>
      </c>
      <c r="B5432" s="5" t="s">
        <v>15236</v>
      </c>
      <c r="C5432" s="5" t="s">
        <v>15237</v>
      </c>
      <c r="D5432" s="5">
        <v>33.688350999999997</v>
      </c>
      <c r="E5432" s="5">
        <v>234</v>
      </c>
      <c r="F5432" s="5">
        <v>0</v>
      </c>
      <c r="G5432" s="5">
        <v>15</v>
      </c>
      <c r="H5432" s="5">
        <v>25</v>
      </c>
      <c r="I5432" s="5">
        <v>5</v>
      </c>
      <c r="J5432" s="5">
        <v>25</v>
      </c>
      <c r="K5432" s="5">
        <v>40</v>
      </c>
      <c r="L5432" s="5">
        <f t="shared" si="510"/>
        <v>0</v>
      </c>
      <c r="M5432" s="5">
        <f t="shared" si="511"/>
        <v>0.2710341764339253</v>
      </c>
      <c r="N5432" s="5">
        <f t="shared" si="512"/>
        <v>0.46533882790530479</v>
      </c>
      <c r="O5432" s="5">
        <f t="shared" si="513"/>
        <v>7.9888439947811765E-2</v>
      </c>
      <c r="P5432" s="5">
        <f t="shared" si="514"/>
        <v>0.37469525285694638</v>
      </c>
      <c r="Q5432" s="5">
        <f t="shared" si="515"/>
        <v>0.39712707156869209</v>
      </c>
      <c r="R5432" s="5">
        <v>-0.84299999999999997</v>
      </c>
    </row>
    <row r="5433" spans="1:18">
      <c r="A5433" s="30" t="s">
        <v>15238</v>
      </c>
      <c r="B5433" s="5" t="s">
        <v>15239</v>
      </c>
      <c r="C5433" s="5" t="s">
        <v>15240</v>
      </c>
      <c r="D5433" s="5">
        <v>7.6938599999999999</v>
      </c>
      <c r="E5433" s="5">
        <v>229</v>
      </c>
      <c r="F5433" s="5">
        <v>0</v>
      </c>
      <c r="G5433" s="5">
        <v>15</v>
      </c>
      <c r="H5433" s="5">
        <v>90</v>
      </c>
      <c r="I5433" s="5">
        <v>0</v>
      </c>
      <c r="J5433" s="5">
        <v>60</v>
      </c>
      <c r="K5433" s="5">
        <v>60</v>
      </c>
      <c r="L5433" s="5">
        <f t="shared" si="510"/>
        <v>0</v>
      </c>
      <c r="M5433" s="5">
        <f t="shared" si="511"/>
        <v>0.27695195321195859</v>
      </c>
      <c r="N5433" s="5">
        <f t="shared" si="512"/>
        <v>1.7117966315608246</v>
      </c>
      <c r="O5433" s="5">
        <f t="shared" si="513"/>
        <v>0</v>
      </c>
      <c r="P5433" s="5">
        <f t="shared" si="514"/>
        <v>0.91890329259589998</v>
      </c>
      <c r="Q5433" s="5">
        <f t="shared" si="515"/>
        <v>0.6086969524917506</v>
      </c>
      <c r="R5433" s="5">
        <v>-0.61199999999999999</v>
      </c>
    </row>
    <row r="5434" spans="1:18">
      <c r="A5434" s="30" t="s">
        <v>15241</v>
      </c>
      <c r="B5434" s="5" t="s">
        <v>15242</v>
      </c>
      <c r="C5434" s="5" t="s">
        <v>15243</v>
      </c>
      <c r="D5434" s="5">
        <v>20.862048999999999</v>
      </c>
      <c r="E5434" s="5">
        <v>1309</v>
      </c>
      <c r="F5434" s="5">
        <v>0</v>
      </c>
      <c r="G5434" s="5">
        <v>77</v>
      </c>
      <c r="H5434" s="5">
        <v>65</v>
      </c>
      <c r="I5434" s="5">
        <v>135</v>
      </c>
      <c r="J5434" s="5">
        <v>90</v>
      </c>
      <c r="K5434" s="5">
        <v>290</v>
      </c>
      <c r="L5434" s="5">
        <f t="shared" si="510"/>
        <v>0</v>
      </c>
      <c r="M5434" s="5">
        <f t="shared" si="511"/>
        <v>0.24871371484524907</v>
      </c>
      <c r="N5434" s="5">
        <f t="shared" si="512"/>
        <v>0.21628123979953204</v>
      </c>
      <c r="O5434" s="5">
        <f t="shared" si="513"/>
        <v>0.38558836026758947</v>
      </c>
      <c r="P5434" s="5">
        <f t="shared" si="514"/>
        <v>0.24113314057042909</v>
      </c>
      <c r="Q5434" s="5">
        <f t="shared" si="515"/>
        <v>0.51468760650594814</v>
      </c>
      <c r="R5434" s="5">
        <v>-0.81200000000000006</v>
      </c>
    </row>
    <row r="5435" spans="1:18">
      <c r="A5435" s="30" t="s">
        <v>15241</v>
      </c>
      <c r="B5435" s="5" t="s">
        <v>15244</v>
      </c>
      <c r="C5435" s="5" t="s">
        <v>15245</v>
      </c>
      <c r="D5435" s="5">
        <v>4.9485150000000004</v>
      </c>
      <c r="E5435" s="5">
        <v>1607</v>
      </c>
      <c r="F5435" s="5">
        <v>105</v>
      </c>
      <c r="G5435" s="5">
        <v>92</v>
      </c>
      <c r="H5435" s="5">
        <v>65</v>
      </c>
      <c r="I5435" s="5">
        <v>135</v>
      </c>
      <c r="J5435" s="5">
        <v>90</v>
      </c>
      <c r="K5435" s="5">
        <v>290</v>
      </c>
      <c r="L5435" s="5">
        <f t="shared" si="510"/>
        <v>0.22009196305815512</v>
      </c>
      <c r="M5435" s="5">
        <f t="shared" si="511"/>
        <v>0.2420586496689294</v>
      </c>
      <c r="N5435" s="5">
        <f t="shared" si="512"/>
        <v>0.17617432663197727</v>
      </c>
      <c r="O5435" s="5">
        <f t="shared" si="513"/>
        <v>0.31408535382095498</v>
      </c>
      <c r="P5435" s="5">
        <f t="shared" si="514"/>
        <v>0.19641772309066063</v>
      </c>
      <c r="Q5435" s="5">
        <f t="shared" si="515"/>
        <v>0.41924460293483889</v>
      </c>
      <c r="R5435" s="5">
        <v>-0.45600000000000002</v>
      </c>
    </row>
    <row r="5436" spans="1:18">
      <c r="A5436" s="30" t="s">
        <v>15246</v>
      </c>
      <c r="B5436" s="5" t="s">
        <v>15247</v>
      </c>
      <c r="C5436" s="5" t="s">
        <v>15248</v>
      </c>
      <c r="D5436" s="5">
        <v>23.139800999999999</v>
      </c>
      <c r="E5436" s="5">
        <v>285</v>
      </c>
      <c r="F5436" s="5">
        <v>130</v>
      </c>
      <c r="G5436" s="5">
        <v>100</v>
      </c>
      <c r="H5436" s="5">
        <v>110</v>
      </c>
      <c r="I5436" s="5">
        <v>120</v>
      </c>
      <c r="J5436" s="5">
        <v>170</v>
      </c>
      <c r="K5436" s="5">
        <v>90</v>
      </c>
      <c r="L5436" s="5">
        <f t="shared" si="510"/>
        <v>1.5364882874679759</v>
      </c>
      <c r="M5436" s="5">
        <f t="shared" si="511"/>
        <v>1.4835554920593805</v>
      </c>
      <c r="N5436" s="5">
        <f t="shared" si="512"/>
        <v>1.6810977446010591</v>
      </c>
      <c r="O5436" s="5">
        <f t="shared" si="513"/>
        <v>1.5742227324453013</v>
      </c>
      <c r="P5436" s="5">
        <f t="shared" si="514"/>
        <v>2.0919827591086775</v>
      </c>
      <c r="Q5436" s="5">
        <f t="shared" si="515"/>
        <v>0.73364001116111</v>
      </c>
      <c r="R5436" s="5">
        <v>7.1999999999999995E-2</v>
      </c>
    </row>
    <row r="5437" spans="1:18">
      <c r="A5437" s="30" t="s">
        <v>15249</v>
      </c>
      <c r="B5437" s="5" t="s">
        <v>15250</v>
      </c>
      <c r="C5437" s="5" t="s">
        <v>15251</v>
      </c>
      <c r="D5437" s="5">
        <v>261.25149499999998</v>
      </c>
      <c r="E5437" s="5">
        <v>314</v>
      </c>
      <c r="F5437" s="5">
        <v>95</v>
      </c>
      <c r="G5437" s="5">
        <v>100</v>
      </c>
      <c r="H5437" s="5">
        <v>120</v>
      </c>
      <c r="I5437" s="5">
        <v>0</v>
      </c>
      <c r="J5437" s="5">
        <v>160</v>
      </c>
      <c r="K5437" s="5">
        <v>140</v>
      </c>
      <c r="L5437" s="5">
        <f t="shared" si="510"/>
        <v>1.0191185787162043</v>
      </c>
      <c r="M5437" s="5">
        <f t="shared" si="511"/>
        <v>1.3465392204997562</v>
      </c>
      <c r="N5437" s="5">
        <f t="shared" si="512"/>
        <v>1.6645495907746446</v>
      </c>
      <c r="O5437" s="5">
        <f t="shared" si="513"/>
        <v>0</v>
      </c>
      <c r="P5437" s="5">
        <f t="shared" si="514"/>
        <v>1.7870815626705825</v>
      </c>
      <c r="Q5437" s="5">
        <f t="shared" si="515"/>
        <v>1.03581869941006</v>
      </c>
      <c r="R5437" s="5">
        <v>-0.44900000000000001</v>
      </c>
    </row>
    <row r="5438" spans="1:18">
      <c r="A5438" s="30" t="s">
        <v>15252</v>
      </c>
      <c r="B5438" s="5" t="s">
        <v>15253</v>
      </c>
      <c r="C5438" s="5" t="s">
        <v>15254</v>
      </c>
      <c r="D5438" s="5">
        <v>20.465299999999999</v>
      </c>
      <c r="E5438" s="5">
        <v>156</v>
      </c>
      <c r="F5438" s="5">
        <v>0</v>
      </c>
      <c r="G5438" s="5">
        <v>20</v>
      </c>
      <c r="H5438" s="5">
        <v>10</v>
      </c>
      <c r="I5438" s="5">
        <v>0</v>
      </c>
      <c r="J5438" s="5">
        <v>0</v>
      </c>
      <c r="K5438" s="5">
        <v>0</v>
      </c>
      <c r="L5438" s="5">
        <f t="shared" si="510"/>
        <v>0</v>
      </c>
      <c r="M5438" s="5">
        <f t="shared" si="511"/>
        <v>0.5420683528678506</v>
      </c>
      <c r="N5438" s="5">
        <f t="shared" si="512"/>
        <v>0.27920329674318289</v>
      </c>
      <c r="O5438" s="5">
        <f t="shared" si="513"/>
        <v>0</v>
      </c>
      <c r="P5438" s="5">
        <f t="shared" si="514"/>
        <v>0</v>
      </c>
      <c r="Q5438" s="5">
        <f t="shared" si="515"/>
        <v>0</v>
      </c>
      <c r="R5438" s="5">
        <v>2.5310000000000001</v>
      </c>
    </row>
    <row r="5439" spans="1:18">
      <c r="A5439" s="30" t="s">
        <v>15255</v>
      </c>
      <c r="B5439" s="5" t="s">
        <v>15256</v>
      </c>
      <c r="C5439" s="5" t="s">
        <v>15257</v>
      </c>
      <c r="D5439" s="5">
        <v>12.537806</v>
      </c>
      <c r="E5439" s="5">
        <v>418</v>
      </c>
      <c r="F5439" s="5">
        <v>85</v>
      </c>
      <c r="G5439" s="5">
        <v>49</v>
      </c>
      <c r="H5439" s="5">
        <v>53</v>
      </c>
      <c r="I5439" s="5">
        <v>101.5</v>
      </c>
      <c r="J5439" s="5">
        <v>174</v>
      </c>
      <c r="K5439" s="5">
        <v>284.60000000000002</v>
      </c>
      <c r="L5439" s="5">
        <f t="shared" si="510"/>
        <v>0.68497292535722709</v>
      </c>
      <c r="M5439" s="5">
        <f t="shared" si="511"/>
        <v>0.49564240302892942</v>
      </c>
      <c r="N5439" s="5">
        <f t="shared" si="512"/>
        <v>0.55226144915613307</v>
      </c>
      <c r="O5439" s="5">
        <f t="shared" si="513"/>
        <v>0.90786140535907989</v>
      </c>
      <c r="P5439" s="5">
        <f t="shared" si="514"/>
        <v>1.4599131019448257</v>
      </c>
      <c r="Q5439" s="5">
        <f t="shared" si="515"/>
        <v>1.5817723270943329</v>
      </c>
      <c r="R5439" s="5">
        <v>-0.96399999999999997</v>
      </c>
    </row>
    <row r="5440" spans="1:18">
      <c r="A5440" s="30" t="s">
        <v>15255</v>
      </c>
      <c r="B5440" s="5" t="s">
        <v>15258</v>
      </c>
      <c r="C5440" s="5" t="s">
        <v>15259</v>
      </c>
      <c r="D5440" s="5">
        <v>10.33215</v>
      </c>
      <c r="E5440" s="5">
        <v>421</v>
      </c>
      <c r="F5440" s="5">
        <v>85</v>
      </c>
      <c r="G5440" s="5">
        <v>49</v>
      </c>
      <c r="H5440" s="5">
        <v>53</v>
      </c>
      <c r="I5440" s="5">
        <v>101.5</v>
      </c>
      <c r="J5440" s="5">
        <v>174</v>
      </c>
      <c r="K5440" s="5">
        <v>284.60000000000002</v>
      </c>
      <c r="L5440" s="5">
        <f t="shared" si="510"/>
        <v>0.68009188313377889</v>
      </c>
      <c r="M5440" s="5">
        <f t="shared" si="511"/>
        <v>0.49211050942064727</v>
      </c>
      <c r="N5440" s="5">
        <f t="shared" si="512"/>
        <v>0.54832609441155256</v>
      </c>
      <c r="O5440" s="5">
        <f t="shared" si="513"/>
        <v>0.90139208418074912</v>
      </c>
      <c r="P5440" s="5">
        <f t="shared" si="514"/>
        <v>1.4495099206958126</v>
      </c>
      <c r="Q5440" s="5">
        <f t="shared" si="515"/>
        <v>1.570500790321689</v>
      </c>
      <c r="R5440" s="5">
        <v>-0.96299999999999997</v>
      </c>
    </row>
    <row r="5441" spans="1:18">
      <c r="A5441" s="30" t="s">
        <v>15260</v>
      </c>
      <c r="B5441" s="5" t="s">
        <v>15261</v>
      </c>
      <c r="C5441" s="5" t="s">
        <v>15262</v>
      </c>
      <c r="D5441" s="5">
        <v>2.2789100000000002</v>
      </c>
      <c r="E5441" s="5">
        <v>422</v>
      </c>
      <c r="F5441" s="5">
        <v>0</v>
      </c>
      <c r="G5441" s="5">
        <v>94</v>
      </c>
      <c r="H5441" s="5">
        <v>43</v>
      </c>
      <c r="I5441" s="5">
        <v>36.5</v>
      </c>
      <c r="J5441" s="5">
        <v>84</v>
      </c>
      <c r="K5441" s="5">
        <v>124.6</v>
      </c>
      <c r="L5441" s="5">
        <f t="shared" si="510"/>
        <v>0</v>
      </c>
      <c r="M5441" s="5">
        <f t="shared" si="511"/>
        <v>0.94181165005381051</v>
      </c>
      <c r="N5441" s="5">
        <f t="shared" si="512"/>
        <v>0.44381415036807365</v>
      </c>
      <c r="O5441" s="5">
        <f t="shared" si="513"/>
        <v>0.32337780359917545</v>
      </c>
      <c r="P5441" s="5">
        <f t="shared" si="514"/>
        <v>0.69810520285840172</v>
      </c>
      <c r="Q5441" s="5">
        <f t="shared" si="515"/>
        <v>0.68594761549084193</v>
      </c>
      <c r="R5441" s="5">
        <v>-0.67400000000000004</v>
      </c>
    </row>
    <row r="5442" spans="1:18">
      <c r="A5442" s="30" t="s">
        <v>15263</v>
      </c>
      <c r="B5442" s="5" t="s">
        <v>15264</v>
      </c>
      <c r="C5442" s="5" t="s">
        <v>15265</v>
      </c>
      <c r="D5442" s="5">
        <v>7.0067149999999998</v>
      </c>
      <c r="E5442" s="5">
        <v>447</v>
      </c>
      <c r="F5442" s="5">
        <v>25</v>
      </c>
      <c r="G5442" s="5">
        <v>0</v>
      </c>
      <c r="H5442" s="5">
        <v>0</v>
      </c>
      <c r="I5442" s="5">
        <v>0</v>
      </c>
      <c r="J5442" s="5">
        <v>0</v>
      </c>
      <c r="K5442" s="5">
        <v>0</v>
      </c>
      <c r="L5442" s="5">
        <f t="shared" si="510"/>
        <v>0.1883923429394137</v>
      </c>
      <c r="M5442" s="5">
        <f t="shared" si="511"/>
        <v>0</v>
      </c>
      <c r="N5442" s="5">
        <f t="shared" si="512"/>
        <v>0</v>
      </c>
      <c r="O5442" s="5">
        <f t="shared" si="513"/>
        <v>0</v>
      </c>
      <c r="P5442" s="5">
        <f t="shared" si="514"/>
        <v>0</v>
      </c>
      <c r="Q5442" s="5">
        <f t="shared" si="515"/>
        <v>0</v>
      </c>
      <c r="R5442" s="5">
        <v>2.3809999999999998</v>
      </c>
    </row>
    <row r="5443" spans="1:18">
      <c r="A5443" s="31" t="s">
        <v>15266</v>
      </c>
      <c r="B5443" s="5" t="s">
        <v>15267</v>
      </c>
      <c r="C5443" s="5" t="s">
        <v>15268</v>
      </c>
      <c r="D5443" s="5">
        <v>5.624295</v>
      </c>
      <c r="E5443" s="5">
        <v>294</v>
      </c>
      <c r="F5443" s="5">
        <v>100</v>
      </c>
      <c r="G5443" s="5">
        <v>0</v>
      </c>
      <c r="H5443" s="5">
        <v>40</v>
      </c>
      <c r="I5443" s="5">
        <v>0</v>
      </c>
      <c r="J5443" s="5">
        <v>0</v>
      </c>
      <c r="K5443" s="5">
        <v>0</v>
      </c>
      <c r="L5443" s="5">
        <f t="shared" si="510"/>
        <v>1.1457330244070465</v>
      </c>
      <c r="M5443" s="5">
        <f t="shared" si="511"/>
        <v>0</v>
      </c>
      <c r="N5443" s="5">
        <f t="shared" si="512"/>
        <v>0.59259475227124536</v>
      </c>
      <c r="O5443" s="5">
        <f t="shared" si="513"/>
        <v>0</v>
      </c>
      <c r="P5443" s="5">
        <f t="shared" si="514"/>
        <v>0</v>
      </c>
      <c r="Q5443" s="5">
        <f t="shared" si="515"/>
        <v>0</v>
      </c>
      <c r="R5443" s="5">
        <v>3.9969999999999999</v>
      </c>
    </row>
    <row r="5444" spans="1:18">
      <c r="A5444" s="30" t="s">
        <v>15269</v>
      </c>
      <c r="B5444" s="5" t="s">
        <v>15270</v>
      </c>
      <c r="C5444" s="5" t="s">
        <v>15271</v>
      </c>
      <c r="D5444" s="5">
        <v>35.103347999999997</v>
      </c>
      <c r="E5444" s="5">
        <v>218</v>
      </c>
      <c r="F5444" s="5">
        <v>0</v>
      </c>
      <c r="G5444" s="5">
        <v>0</v>
      </c>
      <c r="H5444" s="5">
        <v>0</v>
      </c>
      <c r="I5444" s="5">
        <v>0</v>
      </c>
      <c r="J5444" s="5">
        <v>0</v>
      </c>
      <c r="K5444" s="5">
        <v>20</v>
      </c>
      <c r="L5444" s="5">
        <f t="shared" si="510"/>
        <v>0</v>
      </c>
      <c r="M5444" s="5">
        <f t="shared" si="511"/>
        <v>0</v>
      </c>
      <c r="N5444" s="5">
        <f t="shared" si="512"/>
        <v>0</v>
      </c>
      <c r="O5444" s="5">
        <f t="shared" si="513"/>
        <v>0</v>
      </c>
      <c r="P5444" s="5">
        <f t="shared" si="514"/>
        <v>0</v>
      </c>
      <c r="Q5444" s="5">
        <f t="shared" si="515"/>
        <v>0.21313700630062832</v>
      </c>
      <c r="R5444" s="5">
        <v>-2.2320000000000002</v>
      </c>
    </row>
    <row r="5445" spans="1:18">
      <c r="A5445" s="30" t="s">
        <v>15272</v>
      </c>
      <c r="B5445" s="5" t="s">
        <v>15273</v>
      </c>
      <c r="C5445" s="5" t="s">
        <v>15274</v>
      </c>
      <c r="D5445" s="5">
        <v>21.348548999999998</v>
      </c>
      <c r="E5445" s="5">
        <v>557</v>
      </c>
      <c r="F5445" s="5">
        <v>0</v>
      </c>
      <c r="G5445" s="5">
        <v>2</v>
      </c>
      <c r="H5445" s="5">
        <v>0</v>
      </c>
      <c r="I5445" s="5">
        <v>0</v>
      </c>
      <c r="J5445" s="5">
        <v>0</v>
      </c>
      <c r="K5445" s="5">
        <v>45</v>
      </c>
      <c r="L5445" s="5">
        <f t="shared" si="510"/>
        <v>0</v>
      </c>
      <c r="M5445" s="5">
        <f t="shared" si="511"/>
        <v>1.5181806651236031E-2</v>
      </c>
      <c r="N5445" s="5">
        <f t="shared" si="512"/>
        <v>0</v>
      </c>
      <c r="O5445" s="5">
        <f t="shared" si="513"/>
        <v>0</v>
      </c>
      <c r="P5445" s="5">
        <f t="shared" si="514"/>
        <v>0</v>
      </c>
      <c r="Q5445" s="5">
        <f t="shared" si="515"/>
        <v>0.18769066712829116</v>
      </c>
      <c r="R5445" s="5">
        <v>-2.798</v>
      </c>
    </row>
    <row r="5446" spans="1:18">
      <c r="A5446" s="30" t="s">
        <v>15275</v>
      </c>
      <c r="B5446" s="5" t="s">
        <v>15276</v>
      </c>
      <c r="C5446" s="5" t="s">
        <v>15277</v>
      </c>
      <c r="D5446" s="5">
        <v>8.77027</v>
      </c>
      <c r="E5446" s="5">
        <v>1198</v>
      </c>
      <c r="F5446" s="5">
        <v>0</v>
      </c>
      <c r="G5446" s="5">
        <v>0</v>
      </c>
      <c r="H5446" s="5">
        <v>0</v>
      </c>
      <c r="I5446" s="5">
        <v>0</v>
      </c>
      <c r="J5446" s="5">
        <v>0</v>
      </c>
      <c r="K5446" s="5">
        <v>30</v>
      </c>
      <c r="L5446" s="5">
        <f t="shared" si="510"/>
        <v>0</v>
      </c>
      <c r="M5446" s="5">
        <f t="shared" si="511"/>
        <v>0</v>
      </c>
      <c r="N5446" s="5">
        <f t="shared" si="512"/>
        <v>0</v>
      </c>
      <c r="O5446" s="5">
        <f t="shared" si="513"/>
        <v>0</v>
      </c>
      <c r="P5446" s="5">
        <f t="shared" si="514"/>
        <v>0</v>
      </c>
      <c r="Q5446" s="5">
        <f t="shared" si="515"/>
        <v>5.8176795542825926E-2</v>
      </c>
      <c r="R5446" s="5">
        <v>-2.6339999999999999</v>
      </c>
    </row>
    <row r="5447" spans="1:18">
      <c r="A5447" s="30" t="s">
        <v>15278</v>
      </c>
      <c r="B5447" s="5" t="s">
        <v>15279</v>
      </c>
      <c r="C5447" s="5" t="s">
        <v>15280</v>
      </c>
      <c r="D5447" s="5">
        <v>5.8154199999999996</v>
      </c>
      <c r="E5447" s="5">
        <v>1042</v>
      </c>
      <c r="F5447" s="5">
        <v>0</v>
      </c>
      <c r="G5447" s="5">
        <v>0</v>
      </c>
      <c r="H5447" s="5">
        <v>0</v>
      </c>
      <c r="I5447" s="5">
        <v>0</v>
      </c>
      <c r="J5447" s="5">
        <v>130</v>
      </c>
      <c r="K5447" s="5">
        <v>0</v>
      </c>
      <c r="L5447" s="5">
        <f t="shared" si="510"/>
        <v>0</v>
      </c>
      <c r="M5447" s="5">
        <f t="shared" si="511"/>
        <v>0</v>
      </c>
      <c r="N5447" s="5">
        <f t="shared" si="512"/>
        <v>0</v>
      </c>
      <c r="O5447" s="5">
        <f t="shared" si="513"/>
        <v>0</v>
      </c>
      <c r="P5447" s="5">
        <f t="shared" si="514"/>
        <v>0.43755199968937847</v>
      </c>
      <c r="Q5447" s="5">
        <f t="shared" si="515"/>
        <v>0</v>
      </c>
      <c r="R5447" s="5">
        <v>-4.048</v>
      </c>
    </row>
    <row r="5448" spans="1:18">
      <c r="A5448" s="30" t="s">
        <v>15281</v>
      </c>
      <c r="B5448" s="5" t="s">
        <v>15282</v>
      </c>
      <c r="C5448" s="5" t="s">
        <v>15283</v>
      </c>
      <c r="D5448" s="5">
        <v>3.86144</v>
      </c>
      <c r="E5448" s="5">
        <v>801</v>
      </c>
      <c r="F5448" s="5">
        <v>0</v>
      </c>
      <c r="G5448" s="5">
        <v>0</v>
      </c>
      <c r="H5448" s="5">
        <v>0</v>
      </c>
      <c r="I5448" s="5">
        <v>0</v>
      </c>
      <c r="J5448" s="5">
        <v>0</v>
      </c>
      <c r="K5448" s="5">
        <v>20</v>
      </c>
      <c r="L5448" s="5">
        <f t="shared" si="510"/>
        <v>0</v>
      </c>
      <c r="M5448" s="5">
        <f t="shared" si="511"/>
        <v>0</v>
      </c>
      <c r="N5448" s="5">
        <f t="shared" si="512"/>
        <v>0</v>
      </c>
      <c r="O5448" s="5">
        <f t="shared" si="513"/>
        <v>0</v>
      </c>
      <c r="P5448" s="5">
        <f t="shared" si="514"/>
        <v>0</v>
      </c>
      <c r="Q5448" s="5">
        <f t="shared" si="515"/>
        <v>5.8007325060595465E-2</v>
      </c>
      <c r="R5448" s="5">
        <v>-2.2389999999999999</v>
      </c>
    </row>
    <row r="5449" spans="1:18">
      <c r="A5449" s="30" t="s">
        <v>15284</v>
      </c>
      <c r="B5449" s="5" t="s">
        <v>15285</v>
      </c>
      <c r="C5449" s="5" t="s">
        <v>15286</v>
      </c>
      <c r="D5449" s="5">
        <v>9.0300499999999992</v>
      </c>
      <c r="E5449" s="5">
        <v>678</v>
      </c>
      <c r="F5449" s="5">
        <v>0</v>
      </c>
      <c r="G5449" s="5">
        <v>0</v>
      </c>
      <c r="H5449" s="5">
        <v>0</v>
      </c>
      <c r="I5449" s="5">
        <v>0</v>
      </c>
      <c r="J5449" s="5">
        <v>60</v>
      </c>
      <c r="K5449" s="5">
        <v>0</v>
      </c>
      <c r="L5449" s="5">
        <f t="shared" si="510"/>
        <v>0</v>
      </c>
      <c r="M5449" s="5">
        <f t="shared" si="511"/>
        <v>0</v>
      </c>
      <c r="N5449" s="5">
        <f t="shared" si="512"/>
        <v>0</v>
      </c>
      <c r="O5449" s="5">
        <f t="shared" si="513"/>
        <v>0</v>
      </c>
      <c r="P5449" s="5">
        <f t="shared" si="514"/>
        <v>0.31036704130451487</v>
      </c>
      <c r="Q5449" s="5">
        <f t="shared" si="515"/>
        <v>0</v>
      </c>
      <c r="R5449" s="5">
        <v>-3.3050000000000002</v>
      </c>
    </row>
    <row r="5450" spans="1:18">
      <c r="A5450" s="30" t="s">
        <v>15287</v>
      </c>
      <c r="B5450" s="5" t="s">
        <v>15288</v>
      </c>
      <c r="C5450" s="5" t="s">
        <v>15289</v>
      </c>
      <c r="D5450" s="5">
        <v>27.014149</v>
      </c>
      <c r="E5450" s="5">
        <v>264</v>
      </c>
      <c r="F5450" s="5">
        <v>0</v>
      </c>
      <c r="G5450" s="5">
        <v>0</v>
      </c>
      <c r="H5450" s="5">
        <v>0</v>
      </c>
      <c r="I5450" s="5">
        <v>0</v>
      </c>
      <c r="J5450" s="5">
        <v>30</v>
      </c>
      <c r="K5450" s="5">
        <v>15</v>
      </c>
      <c r="L5450" s="5">
        <f t="shared" si="510"/>
        <v>0</v>
      </c>
      <c r="M5450" s="5">
        <f t="shared" si="511"/>
        <v>0</v>
      </c>
      <c r="N5450" s="5">
        <f t="shared" si="512"/>
        <v>0</v>
      </c>
      <c r="O5450" s="5">
        <f t="shared" si="513"/>
        <v>0</v>
      </c>
      <c r="P5450" s="5">
        <f t="shared" si="514"/>
        <v>0.39853949622057022</v>
      </c>
      <c r="Q5450" s="5">
        <f t="shared" si="515"/>
        <v>0.13199962322027547</v>
      </c>
      <c r="R5450" s="5">
        <v>-2.96</v>
      </c>
    </row>
    <row r="5451" spans="1:18">
      <c r="A5451" s="30" t="s">
        <v>15290</v>
      </c>
      <c r="B5451" s="5" t="s">
        <v>15291</v>
      </c>
      <c r="C5451" s="5" t="s">
        <v>15292</v>
      </c>
      <c r="D5451" s="5">
        <v>5.1518199999999998</v>
      </c>
      <c r="E5451" s="5">
        <v>505</v>
      </c>
      <c r="F5451" s="5">
        <v>0</v>
      </c>
      <c r="G5451" s="5">
        <v>0</v>
      </c>
      <c r="H5451" s="5">
        <v>20</v>
      </c>
      <c r="I5451" s="5">
        <v>0</v>
      </c>
      <c r="J5451" s="5">
        <v>0</v>
      </c>
      <c r="K5451" s="5">
        <v>0</v>
      </c>
      <c r="L5451" s="5">
        <f t="shared" si="510"/>
        <v>0</v>
      </c>
      <c r="M5451" s="5">
        <f t="shared" si="511"/>
        <v>0</v>
      </c>
      <c r="N5451" s="5">
        <f t="shared" si="512"/>
        <v>0.17249787838390707</v>
      </c>
      <c r="O5451" s="5">
        <f t="shared" si="513"/>
        <v>0</v>
      </c>
      <c r="P5451" s="5">
        <f t="shared" si="514"/>
        <v>0</v>
      </c>
      <c r="Q5451" s="5">
        <f t="shared" si="515"/>
        <v>0</v>
      </c>
      <c r="R5451" s="5">
        <v>2.1749999999999998</v>
      </c>
    </row>
    <row r="5452" spans="1:18">
      <c r="A5452" s="30" t="s">
        <v>15293</v>
      </c>
      <c r="B5452" s="5" t="s">
        <v>15294</v>
      </c>
      <c r="C5452" s="5" t="s">
        <v>15295</v>
      </c>
      <c r="D5452" s="5">
        <v>1.974235</v>
      </c>
      <c r="E5452" s="5">
        <v>201</v>
      </c>
      <c r="F5452" s="5">
        <v>0</v>
      </c>
      <c r="G5452" s="5">
        <v>0</v>
      </c>
      <c r="H5452" s="5">
        <v>0</v>
      </c>
      <c r="I5452" s="5">
        <v>0</v>
      </c>
      <c r="J5452" s="5">
        <v>0</v>
      </c>
      <c r="K5452" s="5">
        <v>10</v>
      </c>
      <c r="L5452" s="5">
        <f t="shared" si="510"/>
        <v>0</v>
      </c>
      <c r="M5452" s="5">
        <f t="shared" si="511"/>
        <v>0</v>
      </c>
      <c r="N5452" s="5">
        <f t="shared" si="512"/>
        <v>0</v>
      </c>
      <c r="O5452" s="5">
        <f t="shared" si="513"/>
        <v>0</v>
      </c>
      <c r="P5452" s="5">
        <f t="shared" si="514"/>
        <v>0</v>
      </c>
      <c r="Q5452" s="5">
        <f t="shared" si="515"/>
        <v>0.1155817596356641</v>
      </c>
      <c r="R5452" s="5">
        <v>-1.5529999999999999</v>
      </c>
    </row>
    <row r="5453" spans="1:18">
      <c r="A5453" s="30" t="s">
        <v>15296</v>
      </c>
      <c r="B5453" s="5" t="s">
        <v>15297</v>
      </c>
      <c r="C5453" s="5" t="s">
        <v>15298</v>
      </c>
      <c r="D5453" s="5">
        <v>6.6076600000000001</v>
      </c>
      <c r="E5453" s="5">
        <v>199</v>
      </c>
      <c r="F5453" s="5">
        <v>185</v>
      </c>
      <c r="G5453" s="5">
        <v>35</v>
      </c>
      <c r="H5453" s="5">
        <v>65</v>
      </c>
      <c r="I5453" s="5">
        <v>0</v>
      </c>
      <c r="J5453" s="5">
        <v>145</v>
      </c>
      <c r="K5453" s="5">
        <v>145</v>
      </c>
      <c r="L5453" s="5">
        <f t="shared" si="510"/>
        <v>3.1314783516331288</v>
      </c>
      <c r="M5453" s="5">
        <f t="shared" si="511"/>
        <v>0.7436415092106694</v>
      </c>
      <c r="N5453" s="5">
        <f t="shared" si="512"/>
        <v>1.4226740849124997</v>
      </c>
      <c r="O5453" s="5">
        <f t="shared" si="513"/>
        <v>0</v>
      </c>
      <c r="P5453" s="5">
        <f t="shared" si="514"/>
        <v>2.5554592822987314</v>
      </c>
      <c r="Q5453" s="5">
        <f t="shared" si="515"/>
        <v>1.692779087729362</v>
      </c>
      <c r="R5453" s="5">
        <v>-0.51100000000000001</v>
      </c>
    </row>
    <row r="5454" spans="1:18">
      <c r="A5454" s="30" t="s">
        <v>15299</v>
      </c>
      <c r="B5454" s="5" t="s">
        <v>15300</v>
      </c>
      <c r="C5454" s="5" t="s">
        <v>15301</v>
      </c>
      <c r="D5454" s="5">
        <v>76.111098999999996</v>
      </c>
      <c r="E5454" s="5">
        <v>199</v>
      </c>
      <c r="F5454" s="5">
        <v>115</v>
      </c>
      <c r="G5454" s="5">
        <v>170</v>
      </c>
      <c r="H5454" s="5">
        <v>145</v>
      </c>
      <c r="I5454" s="5">
        <v>160</v>
      </c>
      <c r="J5454" s="5">
        <v>305</v>
      </c>
      <c r="K5454" s="5">
        <v>235</v>
      </c>
      <c r="L5454" s="5">
        <f t="shared" si="510"/>
        <v>1.9465946510151881</v>
      </c>
      <c r="M5454" s="5">
        <f t="shared" si="511"/>
        <v>3.6119730447375371</v>
      </c>
      <c r="N5454" s="5">
        <f t="shared" si="512"/>
        <v>3.1736575740355764</v>
      </c>
      <c r="O5454" s="5">
        <f t="shared" si="513"/>
        <v>3.0060534589407761</v>
      </c>
      <c r="P5454" s="5">
        <f t="shared" si="514"/>
        <v>5.375276421386987</v>
      </c>
      <c r="Q5454" s="5">
        <f t="shared" si="515"/>
        <v>2.7434695559751723</v>
      </c>
      <c r="R5454" s="5">
        <v>-0.41099999999999998</v>
      </c>
    </row>
    <row r="5455" spans="1:18">
      <c r="A5455" s="30" t="s">
        <v>15302</v>
      </c>
      <c r="B5455" s="5" t="s">
        <v>15303</v>
      </c>
      <c r="C5455" s="5" t="s">
        <v>15304</v>
      </c>
      <c r="D5455" s="5">
        <v>42.985599999999998</v>
      </c>
      <c r="E5455" s="5">
        <v>337</v>
      </c>
      <c r="F5455" s="5">
        <v>155</v>
      </c>
      <c r="G5455" s="5">
        <v>50</v>
      </c>
      <c r="H5455" s="5">
        <v>40</v>
      </c>
      <c r="I5455" s="5">
        <v>70</v>
      </c>
      <c r="J5455" s="5">
        <v>170</v>
      </c>
      <c r="K5455" s="5">
        <v>370</v>
      </c>
      <c r="L5455" s="5">
        <f t="shared" si="510"/>
        <v>1.5492894338940386</v>
      </c>
      <c r="M5455" s="5">
        <f t="shared" si="511"/>
        <v>0.62731945880849171</v>
      </c>
      <c r="N5455" s="5">
        <f t="shared" si="512"/>
        <v>0.51698177201111606</v>
      </c>
      <c r="O5455" s="5">
        <f t="shared" si="513"/>
        <v>0.77660097705944009</v>
      </c>
      <c r="P5455" s="5">
        <f t="shared" si="514"/>
        <v>1.7691842324806324</v>
      </c>
      <c r="Q5455" s="5">
        <f t="shared" si="515"/>
        <v>2.5506870813365992</v>
      </c>
      <c r="R5455" s="5">
        <v>-1.0389999999999999</v>
      </c>
    </row>
    <row r="5456" spans="1:18">
      <c r="A5456" s="30" t="s">
        <v>15305</v>
      </c>
      <c r="B5456" s="5" t="s">
        <v>15306</v>
      </c>
      <c r="C5456" s="5" t="s">
        <v>15307</v>
      </c>
      <c r="D5456" s="5">
        <v>14.543051</v>
      </c>
      <c r="E5456" s="5">
        <v>1001</v>
      </c>
      <c r="F5456" s="5">
        <v>35</v>
      </c>
      <c r="G5456" s="5">
        <v>0</v>
      </c>
      <c r="H5456" s="5">
        <v>38</v>
      </c>
      <c r="I5456" s="5">
        <v>45</v>
      </c>
      <c r="J5456" s="5">
        <v>0</v>
      </c>
      <c r="K5456" s="5">
        <v>0</v>
      </c>
      <c r="L5456" s="5">
        <f t="shared" si="510"/>
        <v>0.11777815006142367</v>
      </c>
      <c r="M5456" s="5">
        <f t="shared" si="511"/>
        <v>0</v>
      </c>
      <c r="N5456" s="5">
        <f t="shared" si="512"/>
        <v>0.16534636794141738</v>
      </c>
      <c r="O5456" s="5">
        <f t="shared" si="513"/>
        <v>0.16807697755253903</v>
      </c>
      <c r="P5456" s="5">
        <f t="shared" si="514"/>
        <v>0</v>
      </c>
      <c r="Q5456" s="5">
        <f t="shared" si="515"/>
        <v>0</v>
      </c>
      <c r="R5456" s="5">
        <v>3.8180000000000001</v>
      </c>
    </row>
    <row r="5457" spans="1:18">
      <c r="A5457" s="30" t="s">
        <v>15308</v>
      </c>
      <c r="B5457" s="5" t="s">
        <v>15309</v>
      </c>
      <c r="C5457" s="5" t="s">
        <v>15310</v>
      </c>
      <c r="D5457" s="5">
        <v>16.127399</v>
      </c>
      <c r="E5457" s="5">
        <v>1055</v>
      </c>
      <c r="F5457" s="5">
        <v>0</v>
      </c>
      <c r="G5457" s="5">
        <v>0</v>
      </c>
      <c r="H5457" s="5">
        <v>43</v>
      </c>
      <c r="I5457" s="5">
        <v>0</v>
      </c>
      <c r="J5457" s="5">
        <v>0</v>
      </c>
      <c r="K5457" s="5">
        <v>0</v>
      </c>
      <c r="L5457" s="5">
        <f t="shared" si="510"/>
        <v>0</v>
      </c>
      <c r="M5457" s="5">
        <f t="shared" si="511"/>
        <v>0</v>
      </c>
      <c r="N5457" s="5">
        <f t="shared" si="512"/>
        <v>0.17752566014722948</v>
      </c>
      <c r="O5457" s="5">
        <f t="shared" si="513"/>
        <v>0</v>
      </c>
      <c r="P5457" s="5">
        <f t="shared" si="514"/>
        <v>0</v>
      </c>
      <c r="Q5457" s="5">
        <f t="shared" si="515"/>
        <v>0</v>
      </c>
      <c r="R5457" s="5">
        <v>2.8719999999999999</v>
      </c>
    </row>
    <row r="5458" spans="1:18">
      <c r="A5458" s="30" t="s">
        <v>15311</v>
      </c>
      <c r="B5458" s="5" t="s">
        <v>15312</v>
      </c>
      <c r="C5458" s="5" t="s">
        <v>15313</v>
      </c>
      <c r="D5458" s="5">
        <v>6.2884200000000003</v>
      </c>
      <c r="E5458" s="5">
        <v>898</v>
      </c>
      <c r="F5458" s="5">
        <v>45</v>
      </c>
      <c r="G5458" s="5">
        <v>25</v>
      </c>
      <c r="H5458" s="5">
        <v>28</v>
      </c>
      <c r="I5458" s="5">
        <v>65</v>
      </c>
      <c r="J5458" s="5">
        <v>40</v>
      </c>
      <c r="K5458" s="5">
        <v>30</v>
      </c>
      <c r="L5458" s="5">
        <f t="shared" si="510"/>
        <v>0.16879786094549248</v>
      </c>
      <c r="M5458" s="5">
        <f t="shared" si="511"/>
        <v>0.11770972027753993</v>
      </c>
      <c r="N5458" s="5">
        <f t="shared" si="512"/>
        <v>0.1358084632710716</v>
      </c>
      <c r="O5458" s="5">
        <f t="shared" si="513"/>
        <v>0.27062431438891243</v>
      </c>
      <c r="P5458" s="5">
        <f t="shared" si="514"/>
        <v>0.15622038159202753</v>
      </c>
      <c r="Q5458" s="5">
        <f t="shared" si="515"/>
        <v>7.7612250623948179E-2</v>
      </c>
      <c r="R5458" s="5">
        <v>0.35</v>
      </c>
    </row>
    <row r="5459" spans="1:18">
      <c r="A5459" s="30" t="s">
        <v>15314</v>
      </c>
      <c r="B5459" s="5" t="s">
        <v>15315</v>
      </c>
      <c r="C5459" s="5" t="s">
        <v>15316</v>
      </c>
      <c r="D5459" s="5">
        <v>29.253651000000001</v>
      </c>
      <c r="E5459" s="5">
        <v>564</v>
      </c>
      <c r="F5459" s="5">
        <v>0</v>
      </c>
      <c r="G5459" s="5">
        <v>0</v>
      </c>
      <c r="H5459" s="5">
        <v>0</v>
      </c>
      <c r="I5459" s="5">
        <v>0</v>
      </c>
      <c r="J5459" s="5">
        <v>10</v>
      </c>
      <c r="K5459" s="5">
        <v>0</v>
      </c>
      <c r="L5459" s="5">
        <f t="shared" si="510"/>
        <v>0</v>
      </c>
      <c r="M5459" s="5">
        <f t="shared" si="511"/>
        <v>0</v>
      </c>
      <c r="N5459" s="5">
        <f t="shared" si="512"/>
        <v>0</v>
      </c>
      <c r="O5459" s="5">
        <f t="shared" si="513"/>
        <v>0</v>
      </c>
      <c r="P5459" s="5">
        <f t="shared" si="514"/>
        <v>6.2183467495408123E-2</v>
      </c>
      <c r="Q5459" s="5">
        <f t="shared" si="515"/>
        <v>0</v>
      </c>
      <c r="R5459" s="5">
        <v>-1.5680000000000001</v>
      </c>
    </row>
    <row r="5460" spans="1:18">
      <c r="A5460" s="30" t="s">
        <v>15317</v>
      </c>
      <c r="B5460" s="5" t="s">
        <v>15318</v>
      </c>
      <c r="C5460" s="5" t="s">
        <v>15319</v>
      </c>
      <c r="D5460" s="5">
        <v>1.2E-5</v>
      </c>
      <c r="E5460" s="5">
        <v>298</v>
      </c>
      <c r="F5460" s="5">
        <v>5</v>
      </c>
      <c r="G5460" s="5">
        <v>0</v>
      </c>
      <c r="H5460" s="5">
        <v>0</v>
      </c>
      <c r="I5460" s="5">
        <v>0</v>
      </c>
      <c r="J5460" s="5">
        <v>0</v>
      </c>
      <c r="K5460" s="5">
        <v>36.5</v>
      </c>
      <c r="L5460" s="5">
        <f t="shared" si="510"/>
        <v>5.6517702881824103E-2</v>
      </c>
      <c r="M5460" s="5">
        <f t="shared" si="511"/>
        <v>0</v>
      </c>
      <c r="N5460" s="5">
        <f t="shared" si="512"/>
        <v>0</v>
      </c>
      <c r="O5460" s="5">
        <f t="shared" si="513"/>
        <v>0</v>
      </c>
      <c r="P5460" s="5">
        <f t="shared" si="514"/>
        <v>0</v>
      </c>
      <c r="Q5460" s="5">
        <f t="shared" si="515"/>
        <v>0.28455220790840596</v>
      </c>
      <c r="R5460" s="5">
        <v>-2.0739999999999998</v>
      </c>
    </row>
    <row r="5461" spans="1:18">
      <c r="A5461" s="30" t="s">
        <v>15317</v>
      </c>
      <c r="B5461" s="5" t="s">
        <v>15320</v>
      </c>
      <c r="C5461" s="5" t="s">
        <v>15321</v>
      </c>
      <c r="D5461" s="5">
        <v>0.12548300000000001</v>
      </c>
      <c r="E5461" s="5">
        <v>295</v>
      </c>
      <c r="F5461" s="5">
        <v>5</v>
      </c>
      <c r="G5461" s="5">
        <v>0</v>
      </c>
      <c r="H5461" s="5">
        <v>0</v>
      </c>
      <c r="I5461" s="5">
        <v>0</v>
      </c>
      <c r="J5461" s="5">
        <v>0</v>
      </c>
      <c r="K5461" s="5">
        <v>36.5</v>
      </c>
      <c r="L5461" s="5">
        <f t="shared" si="510"/>
        <v>5.7092459182317229E-2</v>
      </c>
      <c r="M5461" s="5">
        <f t="shared" si="511"/>
        <v>0</v>
      </c>
      <c r="N5461" s="5">
        <f t="shared" si="512"/>
        <v>0</v>
      </c>
      <c r="O5461" s="5">
        <f t="shared" si="513"/>
        <v>0</v>
      </c>
      <c r="P5461" s="5">
        <f t="shared" si="514"/>
        <v>0</v>
      </c>
      <c r="Q5461" s="5">
        <f t="shared" si="515"/>
        <v>0.2874459591752711</v>
      </c>
      <c r="R5461" s="5">
        <v>-2.0790000000000002</v>
      </c>
    </row>
    <row r="5462" spans="1:18">
      <c r="A5462" s="30" t="s">
        <v>15317</v>
      </c>
      <c r="B5462" s="5" t="s">
        <v>15322</v>
      </c>
      <c r="C5462" s="5" t="s">
        <v>15323</v>
      </c>
      <c r="D5462" s="5">
        <v>26.355450000000001</v>
      </c>
      <c r="E5462" s="5">
        <v>414</v>
      </c>
      <c r="F5462" s="5">
        <v>0</v>
      </c>
      <c r="G5462" s="5">
        <v>50</v>
      </c>
      <c r="H5462" s="5">
        <v>10</v>
      </c>
      <c r="I5462" s="5">
        <v>20</v>
      </c>
      <c r="J5462" s="5">
        <v>310</v>
      </c>
      <c r="K5462" s="5">
        <v>116.5</v>
      </c>
      <c r="L5462" s="5">
        <f t="shared" si="510"/>
        <v>0</v>
      </c>
      <c r="M5462" s="5">
        <f t="shared" si="511"/>
        <v>0.51064410052768539</v>
      </c>
      <c r="N5462" s="5">
        <f t="shared" si="512"/>
        <v>0.1052070393525037</v>
      </c>
      <c r="O5462" s="5">
        <f t="shared" si="513"/>
        <v>0.18061734249070485</v>
      </c>
      <c r="P5462" s="5">
        <f t="shared" si="514"/>
        <v>2.6261249895886851</v>
      </c>
      <c r="Q5462" s="5">
        <f t="shared" si="515"/>
        <v>0.65374885857693921</v>
      </c>
      <c r="R5462" s="5">
        <v>-2.165</v>
      </c>
    </row>
    <row r="5463" spans="1:18">
      <c r="A5463" s="30" t="s">
        <v>15324</v>
      </c>
      <c r="B5463" s="5" t="s">
        <v>15325</v>
      </c>
      <c r="C5463" s="5" t="s">
        <v>15326</v>
      </c>
      <c r="D5463" s="5">
        <v>15.866548999999999</v>
      </c>
      <c r="E5463" s="5">
        <v>722</v>
      </c>
      <c r="F5463" s="5">
        <v>0</v>
      </c>
      <c r="G5463" s="5">
        <v>55</v>
      </c>
      <c r="H5463" s="5">
        <v>80</v>
      </c>
      <c r="I5463" s="5">
        <v>125</v>
      </c>
      <c r="J5463" s="5">
        <v>80</v>
      </c>
      <c r="K5463" s="5">
        <v>120</v>
      </c>
      <c r="L5463" s="5">
        <f t="shared" si="510"/>
        <v>0</v>
      </c>
      <c r="M5463" s="5">
        <f t="shared" si="511"/>
        <v>0.32208770551289184</v>
      </c>
      <c r="N5463" s="5">
        <f t="shared" si="512"/>
        <v>0.48261179270843796</v>
      </c>
      <c r="O5463" s="5">
        <f t="shared" si="513"/>
        <v>0.64729553143310081</v>
      </c>
      <c r="P5463" s="5">
        <f t="shared" si="514"/>
        <v>0.38860360850315989</v>
      </c>
      <c r="Q5463" s="5">
        <f t="shared" si="515"/>
        <v>0.38612632166374211</v>
      </c>
      <c r="R5463" s="5">
        <v>-0.23400000000000001</v>
      </c>
    </row>
    <row r="5464" spans="1:18">
      <c r="A5464" s="30" t="s">
        <v>15327</v>
      </c>
      <c r="B5464" s="5" t="s">
        <v>15328</v>
      </c>
      <c r="C5464" s="5" t="s">
        <v>15329</v>
      </c>
      <c r="D5464" s="5">
        <v>0.62139200000000006</v>
      </c>
      <c r="E5464" s="5">
        <v>697</v>
      </c>
      <c r="F5464" s="5">
        <v>1</v>
      </c>
      <c r="G5464" s="5">
        <v>19</v>
      </c>
      <c r="H5464" s="5">
        <v>0</v>
      </c>
      <c r="I5464" s="5">
        <v>0</v>
      </c>
      <c r="J5464" s="5">
        <v>0</v>
      </c>
      <c r="K5464" s="5">
        <v>0</v>
      </c>
      <c r="L5464" s="5">
        <f t="shared" si="510"/>
        <v>4.8327906624917021E-3</v>
      </c>
      <c r="M5464" s="5">
        <f t="shared" si="511"/>
        <v>0.11525757517218861</v>
      </c>
      <c r="N5464" s="5">
        <f t="shared" si="512"/>
        <v>0</v>
      </c>
      <c r="O5464" s="5">
        <f t="shared" si="513"/>
        <v>0</v>
      </c>
      <c r="P5464" s="5">
        <f t="shared" si="514"/>
        <v>0</v>
      </c>
      <c r="Q5464" s="5">
        <f t="shared" si="515"/>
        <v>0</v>
      </c>
      <c r="R5464" s="5">
        <v>2.1230000000000002</v>
      </c>
    </row>
    <row r="5465" spans="1:18">
      <c r="A5465" s="30" t="s">
        <v>15327</v>
      </c>
      <c r="B5465" s="5" t="s">
        <v>15330</v>
      </c>
      <c r="C5465" s="5" t="s">
        <v>15331</v>
      </c>
      <c r="D5465" s="5">
        <v>1.571205</v>
      </c>
      <c r="E5465" s="5">
        <v>642</v>
      </c>
      <c r="F5465" s="5">
        <v>1</v>
      </c>
      <c r="G5465" s="5">
        <v>21</v>
      </c>
      <c r="H5465" s="5">
        <v>0</v>
      </c>
      <c r="I5465" s="5">
        <v>0</v>
      </c>
      <c r="J5465" s="5">
        <v>0</v>
      </c>
      <c r="K5465" s="5">
        <v>0</v>
      </c>
      <c r="L5465" s="5">
        <f t="shared" si="510"/>
        <v>5.2468147846677837E-3</v>
      </c>
      <c r="M5465" s="5">
        <f t="shared" si="511"/>
        <v>0.13830342087189085</v>
      </c>
      <c r="N5465" s="5">
        <f t="shared" si="512"/>
        <v>0</v>
      </c>
      <c r="O5465" s="5">
        <f t="shared" si="513"/>
        <v>0</v>
      </c>
      <c r="P5465" s="5">
        <f t="shared" si="514"/>
        <v>0</v>
      </c>
      <c r="Q5465" s="5">
        <f t="shared" si="515"/>
        <v>0</v>
      </c>
      <c r="R5465" s="5">
        <v>2.2280000000000002</v>
      </c>
    </row>
    <row r="5466" spans="1:18">
      <c r="A5466" s="30" t="s">
        <v>15327</v>
      </c>
      <c r="B5466" s="5" t="s">
        <v>15332</v>
      </c>
      <c r="C5466" s="5" t="s">
        <v>15333</v>
      </c>
      <c r="D5466" s="5">
        <v>0.90842299999999998</v>
      </c>
      <c r="E5466" s="5">
        <v>423</v>
      </c>
      <c r="F5466" s="5">
        <v>5</v>
      </c>
      <c r="G5466" s="5">
        <v>7</v>
      </c>
      <c r="H5466" s="5">
        <v>0</v>
      </c>
      <c r="I5466" s="5">
        <v>0</v>
      </c>
      <c r="J5466" s="5">
        <v>0</v>
      </c>
      <c r="K5466" s="5">
        <v>0</v>
      </c>
      <c r="L5466" s="5">
        <f t="shared" si="510"/>
        <v>3.9816254039677507E-2</v>
      </c>
      <c r="M5466" s="5">
        <f t="shared" si="511"/>
        <v>6.9969106540389223E-2</v>
      </c>
      <c r="N5466" s="5">
        <f t="shared" si="512"/>
        <v>0</v>
      </c>
      <c r="O5466" s="5">
        <f t="shared" si="513"/>
        <v>0</v>
      </c>
      <c r="P5466" s="5">
        <f t="shared" si="514"/>
        <v>0</v>
      </c>
      <c r="Q5466" s="5">
        <f t="shared" si="515"/>
        <v>0</v>
      </c>
      <c r="R5466" s="5">
        <v>1.67</v>
      </c>
    </row>
    <row r="5467" spans="1:18">
      <c r="A5467" s="30" t="s">
        <v>15327</v>
      </c>
      <c r="B5467" s="5" t="s">
        <v>15334</v>
      </c>
      <c r="C5467" s="5" t="s">
        <v>15335</v>
      </c>
      <c r="D5467" s="5">
        <v>5.1216749999999998</v>
      </c>
      <c r="E5467" s="5">
        <v>723</v>
      </c>
      <c r="F5467" s="5">
        <v>1</v>
      </c>
      <c r="G5467" s="5">
        <v>21</v>
      </c>
      <c r="H5467" s="5">
        <v>0</v>
      </c>
      <c r="I5467" s="5">
        <v>0</v>
      </c>
      <c r="J5467" s="5">
        <v>0</v>
      </c>
      <c r="K5467" s="5">
        <v>0</v>
      </c>
      <c r="L5467" s="5">
        <f t="shared" si="510"/>
        <v>4.6589973606593589E-3</v>
      </c>
      <c r="M5467" s="5">
        <f t="shared" si="511"/>
        <v>0.12280884674931387</v>
      </c>
      <c r="N5467" s="5">
        <f t="shared" si="512"/>
        <v>0</v>
      </c>
      <c r="O5467" s="5">
        <f t="shared" si="513"/>
        <v>0</v>
      </c>
      <c r="P5467" s="5">
        <f t="shared" si="514"/>
        <v>0</v>
      </c>
      <c r="Q5467" s="5">
        <f t="shared" si="515"/>
        <v>0</v>
      </c>
      <c r="R5467" s="5">
        <v>2.2130000000000001</v>
      </c>
    </row>
    <row r="5468" spans="1:18">
      <c r="A5468" s="30" t="s">
        <v>15336</v>
      </c>
      <c r="B5468" s="5" t="s">
        <v>15337</v>
      </c>
      <c r="C5468" s="5" t="s">
        <v>15338</v>
      </c>
      <c r="D5468" s="5">
        <v>5.08392</v>
      </c>
      <c r="E5468" s="5">
        <v>790</v>
      </c>
      <c r="F5468" s="5">
        <v>0</v>
      </c>
      <c r="G5468" s="5">
        <v>0</v>
      </c>
      <c r="H5468" s="5">
        <v>0</v>
      </c>
      <c r="I5468" s="5">
        <v>45</v>
      </c>
      <c r="J5468" s="5">
        <v>0</v>
      </c>
      <c r="K5468" s="5">
        <v>0</v>
      </c>
      <c r="L5468" s="5">
        <f t="shared" si="510"/>
        <v>0</v>
      </c>
      <c r="M5468" s="5">
        <f t="shared" si="511"/>
        <v>0</v>
      </c>
      <c r="N5468" s="5">
        <f t="shared" si="512"/>
        <v>0</v>
      </c>
      <c r="O5468" s="5">
        <f t="shared" si="513"/>
        <v>0.21296842345581213</v>
      </c>
      <c r="P5468" s="5">
        <f t="shared" si="514"/>
        <v>0</v>
      </c>
      <c r="Q5468" s="5">
        <f t="shared" si="515"/>
        <v>0</v>
      </c>
      <c r="R5468" s="5">
        <v>2.9169999999999998</v>
      </c>
    </row>
    <row r="5469" spans="1:18">
      <c r="A5469" s="30" t="s">
        <v>15339</v>
      </c>
      <c r="B5469" s="5" t="s">
        <v>15340</v>
      </c>
      <c r="C5469" s="5" t="s">
        <v>15341</v>
      </c>
      <c r="D5469" s="5">
        <v>1.354508</v>
      </c>
      <c r="E5469" s="5">
        <v>383</v>
      </c>
      <c r="F5469" s="5">
        <v>0</v>
      </c>
      <c r="G5469" s="5">
        <v>5</v>
      </c>
      <c r="H5469" s="5">
        <v>0</v>
      </c>
      <c r="I5469" s="5">
        <v>0</v>
      </c>
      <c r="J5469" s="5">
        <v>0</v>
      </c>
      <c r="K5469" s="5">
        <v>0</v>
      </c>
      <c r="L5469" s="5">
        <f t="shared" si="510"/>
        <v>0</v>
      </c>
      <c r="M5469" s="5">
        <f t="shared" si="511"/>
        <v>5.5197560735890792E-2</v>
      </c>
      <c r="N5469" s="5">
        <f t="shared" si="512"/>
        <v>0</v>
      </c>
      <c r="O5469" s="5">
        <f t="shared" si="513"/>
        <v>0</v>
      </c>
      <c r="P5469" s="5">
        <f t="shared" si="514"/>
        <v>0</v>
      </c>
      <c r="Q5469" s="5">
        <f t="shared" si="515"/>
        <v>0</v>
      </c>
      <c r="R5469" s="5">
        <v>1.1060000000000001</v>
      </c>
    </row>
    <row r="5470" spans="1:18">
      <c r="A5470" s="30" t="s">
        <v>15339</v>
      </c>
      <c r="B5470" s="5" t="s">
        <v>15342</v>
      </c>
      <c r="C5470" s="5" t="s">
        <v>15343</v>
      </c>
      <c r="D5470" s="5">
        <v>0.50988299999999998</v>
      </c>
      <c r="E5470" s="5">
        <v>420</v>
      </c>
      <c r="F5470" s="5">
        <v>0</v>
      </c>
      <c r="G5470" s="5">
        <v>5</v>
      </c>
      <c r="H5470" s="5">
        <v>0</v>
      </c>
      <c r="I5470" s="5">
        <v>0</v>
      </c>
      <c r="J5470" s="5">
        <v>0</v>
      </c>
      <c r="K5470" s="5">
        <v>0</v>
      </c>
      <c r="L5470" s="5">
        <f t="shared" si="510"/>
        <v>0</v>
      </c>
      <c r="M5470" s="5">
        <f t="shared" si="511"/>
        <v>5.0334918480586126E-2</v>
      </c>
      <c r="N5470" s="5">
        <f t="shared" si="512"/>
        <v>0</v>
      </c>
      <c r="O5470" s="5">
        <f t="shared" si="513"/>
        <v>0</v>
      </c>
      <c r="P5470" s="5">
        <f t="shared" si="514"/>
        <v>0</v>
      </c>
      <c r="Q5470" s="5">
        <f t="shared" si="515"/>
        <v>0</v>
      </c>
      <c r="R5470" s="5">
        <v>1.117</v>
      </c>
    </row>
    <row r="5471" spans="1:18">
      <c r="A5471" s="30" t="s">
        <v>15344</v>
      </c>
      <c r="B5471" s="5" t="s">
        <v>15345</v>
      </c>
      <c r="C5471" s="5" t="s">
        <v>15346</v>
      </c>
      <c r="D5471" s="5">
        <v>90.372696000000005</v>
      </c>
      <c r="E5471" s="5">
        <v>814</v>
      </c>
      <c r="F5471" s="5">
        <v>90</v>
      </c>
      <c r="G5471" s="5">
        <v>45</v>
      </c>
      <c r="H5471" s="5">
        <v>0</v>
      </c>
      <c r="I5471" s="5">
        <v>0</v>
      </c>
      <c r="J5471" s="5">
        <v>0</v>
      </c>
      <c r="K5471" s="5">
        <v>0</v>
      </c>
      <c r="L5471" s="5">
        <f t="shared" si="510"/>
        <v>0.37243360965369104</v>
      </c>
      <c r="M5471" s="5">
        <f t="shared" si="511"/>
        <v>0.23374200473785692</v>
      </c>
      <c r="N5471" s="5">
        <f t="shared" si="512"/>
        <v>0</v>
      </c>
      <c r="O5471" s="5">
        <f t="shared" si="513"/>
        <v>0</v>
      </c>
      <c r="P5471" s="5">
        <f t="shared" si="514"/>
        <v>0</v>
      </c>
      <c r="Q5471" s="5">
        <f t="shared" si="515"/>
        <v>0</v>
      </c>
      <c r="R5471" s="5">
        <v>3.9689999999999999</v>
      </c>
    </row>
    <row r="5472" spans="1:18">
      <c r="A5472" s="30" t="s">
        <v>15347</v>
      </c>
      <c r="B5472" s="5" t="s">
        <v>15348</v>
      </c>
      <c r="C5472" s="5" t="s">
        <v>15349</v>
      </c>
      <c r="D5472" s="5">
        <v>4.6539000000000001</v>
      </c>
      <c r="E5472" s="5">
        <v>124</v>
      </c>
      <c r="F5472" s="5">
        <v>0</v>
      </c>
      <c r="G5472" s="5">
        <v>0</v>
      </c>
      <c r="H5472" s="5">
        <v>10</v>
      </c>
      <c r="I5472" s="5">
        <v>0</v>
      </c>
      <c r="J5472" s="5">
        <v>10</v>
      </c>
      <c r="K5472" s="5">
        <v>0</v>
      </c>
      <c r="L5472" s="5">
        <f t="shared" si="510"/>
        <v>0</v>
      </c>
      <c r="M5472" s="5">
        <f t="shared" si="511"/>
        <v>0</v>
      </c>
      <c r="N5472" s="5">
        <f t="shared" si="512"/>
        <v>0.35125576041884299</v>
      </c>
      <c r="O5472" s="5">
        <f t="shared" si="513"/>
        <v>0</v>
      </c>
      <c r="P5472" s="5">
        <f t="shared" si="514"/>
        <v>0.28283448118879179</v>
      </c>
      <c r="Q5472" s="5">
        <f t="shared" si="515"/>
        <v>0</v>
      </c>
      <c r="R5472" s="5">
        <v>-0.30199999999999999</v>
      </c>
    </row>
    <row r="5473" spans="1:18">
      <c r="A5473" s="30" t="s">
        <v>15350</v>
      </c>
      <c r="B5473" s="5" t="s">
        <v>15351</v>
      </c>
      <c r="C5473" s="5" t="s">
        <v>15352</v>
      </c>
      <c r="D5473" s="5">
        <v>3.1406849999999999</v>
      </c>
      <c r="E5473" s="5">
        <v>500</v>
      </c>
      <c r="F5473" s="5">
        <v>0</v>
      </c>
      <c r="G5473" s="5">
        <v>17</v>
      </c>
      <c r="H5473" s="5">
        <v>0</v>
      </c>
      <c r="I5473" s="5">
        <v>0</v>
      </c>
      <c r="J5473" s="5">
        <v>0</v>
      </c>
      <c r="K5473" s="5">
        <v>0</v>
      </c>
      <c r="L5473" s="5">
        <f t="shared" si="510"/>
        <v>0</v>
      </c>
      <c r="M5473" s="5">
        <f t="shared" si="511"/>
        <v>0.14375652718055398</v>
      </c>
      <c r="N5473" s="5">
        <f t="shared" si="512"/>
        <v>0</v>
      </c>
      <c r="O5473" s="5">
        <f t="shared" si="513"/>
        <v>0</v>
      </c>
      <c r="P5473" s="5">
        <f t="shared" si="514"/>
        <v>0</v>
      </c>
      <c r="Q5473" s="5">
        <f t="shared" si="515"/>
        <v>0</v>
      </c>
      <c r="R5473" s="5">
        <v>2.0350000000000001</v>
      </c>
    </row>
    <row r="5474" spans="1:18">
      <c r="A5474" s="30" t="s">
        <v>15353</v>
      </c>
      <c r="B5474" s="5" t="s">
        <v>15354</v>
      </c>
      <c r="C5474" s="5" t="s">
        <v>15355</v>
      </c>
      <c r="D5474" s="5">
        <v>8.0545899999999993</v>
      </c>
      <c r="E5474" s="5">
        <v>798</v>
      </c>
      <c r="F5474" s="5">
        <v>0</v>
      </c>
      <c r="G5474" s="5">
        <v>32</v>
      </c>
      <c r="H5474" s="5">
        <v>60</v>
      </c>
      <c r="I5474" s="5">
        <v>0</v>
      </c>
      <c r="J5474" s="5">
        <v>0</v>
      </c>
      <c r="K5474" s="5">
        <v>50</v>
      </c>
      <c r="L5474" s="5">
        <f t="shared" si="510"/>
        <v>0</v>
      </c>
      <c r="M5474" s="5">
        <f t="shared" si="511"/>
        <v>0.16954919909250063</v>
      </c>
      <c r="N5474" s="5">
        <f t="shared" si="512"/>
        <v>0.32748657362358297</v>
      </c>
      <c r="O5474" s="5">
        <f t="shared" si="513"/>
        <v>0</v>
      </c>
      <c r="P5474" s="5">
        <f t="shared" si="514"/>
        <v>0</v>
      </c>
      <c r="Q5474" s="5">
        <f t="shared" si="515"/>
        <v>0.14556349427799803</v>
      </c>
      <c r="R5474" s="5">
        <v>0.11799999999999999</v>
      </c>
    </row>
    <row r="5475" spans="1:18">
      <c r="A5475" s="30" t="s">
        <v>15356</v>
      </c>
      <c r="B5475" s="5" t="s">
        <v>15357</v>
      </c>
      <c r="C5475" s="5" t="s">
        <v>15358</v>
      </c>
      <c r="D5475" s="5">
        <v>7.3208399999999996</v>
      </c>
      <c r="E5475" s="5">
        <v>645</v>
      </c>
      <c r="F5475" s="5">
        <v>0</v>
      </c>
      <c r="G5475" s="5">
        <v>0</v>
      </c>
      <c r="H5475" s="5">
        <v>0</v>
      </c>
      <c r="I5475" s="5">
        <v>0</v>
      </c>
      <c r="J5475" s="5">
        <v>20</v>
      </c>
      <c r="K5475" s="5">
        <v>20</v>
      </c>
      <c r="L5475" s="5">
        <f t="shared" si="510"/>
        <v>0</v>
      </c>
      <c r="M5475" s="5">
        <f t="shared" si="511"/>
        <v>0</v>
      </c>
      <c r="N5475" s="5">
        <f t="shared" si="512"/>
        <v>0</v>
      </c>
      <c r="O5475" s="5">
        <f t="shared" si="513"/>
        <v>0</v>
      </c>
      <c r="P5475" s="5">
        <f t="shared" si="514"/>
        <v>0.10874876175941141</v>
      </c>
      <c r="Q5475" s="5">
        <f t="shared" si="515"/>
        <v>7.2037003679902276E-2</v>
      </c>
      <c r="R5475" s="5">
        <v>-2.883</v>
      </c>
    </row>
    <row r="5476" spans="1:18">
      <c r="A5476" s="30" t="s">
        <v>15359</v>
      </c>
      <c r="B5476" s="5" t="s">
        <v>15360</v>
      </c>
      <c r="C5476" s="5" t="s">
        <v>15361</v>
      </c>
      <c r="D5476" s="5">
        <v>1.0277559999999999</v>
      </c>
      <c r="E5476" s="5">
        <v>561</v>
      </c>
      <c r="F5476" s="5">
        <v>0</v>
      </c>
      <c r="G5476" s="5">
        <v>2</v>
      </c>
      <c r="H5476" s="5">
        <v>0</v>
      </c>
      <c r="I5476" s="5">
        <v>0</v>
      </c>
      <c r="J5476" s="5">
        <v>0</v>
      </c>
      <c r="K5476" s="5">
        <v>40</v>
      </c>
      <c r="L5476" s="5">
        <f t="shared" si="510"/>
        <v>0</v>
      </c>
      <c r="M5476" s="5">
        <f t="shared" si="511"/>
        <v>1.5073558475469642E-2</v>
      </c>
      <c r="N5476" s="5">
        <f t="shared" si="512"/>
        <v>0</v>
      </c>
      <c r="O5476" s="5">
        <f t="shared" si="513"/>
        <v>0</v>
      </c>
      <c r="P5476" s="5">
        <f t="shared" si="514"/>
        <v>0</v>
      </c>
      <c r="Q5476" s="5">
        <f t="shared" si="515"/>
        <v>0.16564658600191434</v>
      </c>
      <c r="R5476" s="5">
        <v>-2.6960000000000002</v>
      </c>
    </row>
    <row r="5477" spans="1:18">
      <c r="A5477" s="30" t="s">
        <v>15359</v>
      </c>
      <c r="B5477" s="5" t="s">
        <v>15362</v>
      </c>
      <c r="C5477" s="5" t="s">
        <v>15363</v>
      </c>
      <c r="D5477" s="5">
        <v>2.14655</v>
      </c>
      <c r="E5477" s="5">
        <v>555</v>
      </c>
      <c r="F5477" s="5">
        <v>0</v>
      </c>
      <c r="G5477" s="5">
        <v>2</v>
      </c>
      <c r="H5477" s="5">
        <v>0</v>
      </c>
      <c r="I5477" s="5">
        <v>0</v>
      </c>
      <c r="J5477" s="5">
        <v>0</v>
      </c>
      <c r="K5477" s="5">
        <v>0</v>
      </c>
      <c r="L5477" s="5">
        <f t="shared" si="510"/>
        <v>0</v>
      </c>
      <c r="M5477" s="5">
        <f t="shared" si="511"/>
        <v>1.5236515864393639E-2</v>
      </c>
      <c r="N5477" s="5">
        <f t="shared" si="512"/>
        <v>0</v>
      </c>
      <c r="O5477" s="5">
        <f t="shared" si="513"/>
        <v>0</v>
      </c>
      <c r="P5477" s="5">
        <f t="shared" si="514"/>
        <v>0</v>
      </c>
      <c r="Q5477" s="5">
        <f t="shared" si="515"/>
        <v>0</v>
      </c>
      <c r="R5477" s="5">
        <v>0.60899999999999999</v>
      </c>
    </row>
    <row r="5478" spans="1:18">
      <c r="A5478" s="30" t="s">
        <v>15364</v>
      </c>
      <c r="B5478" s="5" t="s">
        <v>15365</v>
      </c>
      <c r="C5478" s="5" t="s">
        <v>15366</v>
      </c>
      <c r="D5478" s="5">
        <v>32.462699999999998</v>
      </c>
      <c r="E5478" s="5">
        <v>1134</v>
      </c>
      <c r="F5478" s="5">
        <v>0</v>
      </c>
      <c r="G5478" s="5">
        <v>0</v>
      </c>
      <c r="H5478" s="5">
        <v>0</v>
      </c>
      <c r="I5478" s="5">
        <v>0</v>
      </c>
      <c r="J5478" s="5">
        <v>0</v>
      </c>
      <c r="K5478" s="5">
        <v>10</v>
      </c>
      <c r="L5478" s="5">
        <f t="shared" si="510"/>
        <v>0</v>
      </c>
      <c r="M5478" s="5">
        <f t="shared" si="511"/>
        <v>0</v>
      </c>
      <c r="N5478" s="5">
        <f t="shared" si="512"/>
        <v>0</v>
      </c>
      <c r="O5478" s="5">
        <f t="shared" si="513"/>
        <v>0</v>
      </c>
      <c r="P5478" s="5">
        <f t="shared" si="514"/>
        <v>0</v>
      </c>
      <c r="Q5478" s="5">
        <f t="shared" si="515"/>
        <v>2.0486714009496018E-2</v>
      </c>
      <c r="R5478" s="5">
        <v>-1.5580000000000001</v>
      </c>
    </row>
    <row r="5479" spans="1:18">
      <c r="A5479" s="30" t="s">
        <v>15367</v>
      </c>
      <c r="B5479" s="5" t="s">
        <v>15368</v>
      </c>
      <c r="C5479" s="5" t="s">
        <v>15369</v>
      </c>
      <c r="D5479" s="5">
        <v>7.8549699999999998</v>
      </c>
      <c r="E5479" s="5">
        <v>1246</v>
      </c>
      <c r="F5479" s="5">
        <v>0</v>
      </c>
      <c r="G5479" s="5">
        <v>0</v>
      </c>
      <c r="H5479" s="5">
        <v>0</v>
      </c>
      <c r="I5479" s="5">
        <v>0</v>
      </c>
      <c r="J5479" s="5">
        <v>0</v>
      </c>
      <c r="K5479" s="5">
        <v>20</v>
      </c>
      <c r="L5479" s="5">
        <f t="shared" si="510"/>
        <v>0</v>
      </c>
      <c r="M5479" s="5">
        <f t="shared" si="511"/>
        <v>0</v>
      </c>
      <c r="N5479" s="5">
        <f t="shared" si="512"/>
        <v>0</v>
      </c>
      <c r="O5479" s="5">
        <f t="shared" si="513"/>
        <v>0</v>
      </c>
      <c r="P5479" s="5">
        <f t="shared" si="514"/>
        <v>0</v>
      </c>
      <c r="Q5479" s="5">
        <f t="shared" si="515"/>
        <v>3.7290423253239939E-2</v>
      </c>
      <c r="R5479" s="5">
        <v>-2.2269999999999999</v>
      </c>
    </row>
    <row r="5480" spans="1:18">
      <c r="A5480" s="30" t="s">
        <v>15370</v>
      </c>
      <c r="B5480" s="5" t="s">
        <v>15371</v>
      </c>
      <c r="C5480" s="5" t="s">
        <v>15372</v>
      </c>
      <c r="D5480" s="5">
        <v>55.995899000000001</v>
      </c>
      <c r="E5480" s="5">
        <v>108</v>
      </c>
      <c r="F5480" s="5">
        <v>0</v>
      </c>
      <c r="G5480" s="5">
        <v>20</v>
      </c>
      <c r="H5480" s="5">
        <v>0</v>
      </c>
      <c r="I5480" s="5">
        <v>0</v>
      </c>
      <c r="J5480" s="5">
        <v>0</v>
      </c>
      <c r="K5480" s="5">
        <v>10</v>
      </c>
      <c r="L5480" s="5">
        <f t="shared" si="510"/>
        <v>0</v>
      </c>
      <c r="M5480" s="5">
        <f t="shared" si="511"/>
        <v>0.78298762080911743</v>
      </c>
      <c r="N5480" s="5">
        <f t="shared" si="512"/>
        <v>0</v>
      </c>
      <c r="O5480" s="5">
        <f t="shared" si="513"/>
        <v>0</v>
      </c>
      <c r="P5480" s="5">
        <f t="shared" si="514"/>
        <v>0</v>
      </c>
      <c r="Q5480" s="5">
        <f t="shared" si="515"/>
        <v>0.21511049709970817</v>
      </c>
      <c r="R5480" s="5">
        <v>0.26700000000000002</v>
      </c>
    </row>
    <row r="5481" spans="1:18">
      <c r="A5481" s="30" t="s">
        <v>15373</v>
      </c>
      <c r="B5481" s="5" t="s">
        <v>15374</v>
      </c>
      <c r="C5481" s="5" t="s">
        <v>15375</v>
      </c>
      <c r="D5481" s="5">
        <v>20.25675</v>
      </c>
      <c r="E5481" s="5">
        <v>244</v>
      </c>
      <c r="F5481" s="5">
        <v>0</v>
      </c>
      <c r="G5481" s="5">
        <v>0</v>
      </c>
      <c r="H5481" s="5">
        <v>0</v>
      </c>
      <c r="I5481" s="5">
        <v>30</v>
      </c>
      <c r="J5481" s="5">
        <v>0</v>
      </c>
      <c r="K5481" s="5">
        <v>0</v>
      </c>
      <c r="L5481" s="5">
        <f t="shared" si="510"/>
        <v>0</v>
      </c>
      <c r="M5481" s="5">
        <f t="shared" si="511"/>
        <v>0</v>
      </c>
      <c r="N5481" s="5">
        <f t="shared" si="512"/>
        <v>0</v>
      </c>
      <c r="O5481" s="5">
        <f t="shared" si="513"/>
        <v>0.459685941339048</v>
      </c>
      <c r="P5481" s="5">
        <f t="shared" si="514"/>
        <v>0</v>
      </c>
      <c r="Q5481" s="5">
        <f t="shared" si="515"/>
        <v>0</v>
      </c>
      <c r="R5481" s="5">
        <v>2.528</v>
      </c>
    </row>
    <row r="5482" spans="1:18">
      <c r="A5482" s="30" t="s">
        <v>15376</v>
      </c>
      <c r="B5482" s="5" t="s">
        <v>15377</v>
      </c>
      <c r="C5482" s="5" t="s">
        <v>15378</v>
      </c>
      <c r="D5482" s="5">
        <v>8.1367499999999993</v>
      </c>
      <c r="E5482" s="5">
        <v>1196</v>
      </c>
      <c r="F5482" s="5">
        <v>0</v>
      </c>
      <c r="G5482" s="5">
        <v>0</v>
      </c>
      <c r="H5482" s="5">
        <v>0</v>
      </c>
      <c r="I5482" s="5">
        <v>0</v>
      </c>
      <c r="J5482" s="5">
        <v>30</v>
      </c>
      <c r="K5482" s="5">
        <v>40</v>
      </c>
      <c r="L5482" s="5">
        <f t="shared" si="510"/>
        <v>0</v>
      </c>
      <c r="M5482" s="5">
        <f t="shared" si="511"/>
        <v>0</v>
      </c>
      <c r="N5482" s="5">
        <f t="shared" si="512"/>
        <v>0</v>
      </c>
      <c r="O5482" s="5">
        <f t="shared" si="513"/>
        <v>0</v>
      </c>
      <c r="P5482" s="5">
        <f t="shared" si="514"/>
        <v>8.7971928931630888E-2</v>
      </c>
      <c r="Q5482" s="5">
        <f t="shared" si="515"/>
        <v>7.769877487213539E-2</v>
      </c>
      <c r="R5482" s="5">
        <v>-3.4239999999999999</v>
      </c>
    </row>
    <row r="5483" spans="1:18">
      <c r="A5483" s="30" t="s">
        <v>15379</v>
      </c>
      <c r="B5483" s="5" t="s">
        <v>15380</v>
      </c>
      <c r="C5483" s="5" t="s">
        <v>15381</v>
      </c>
      <c r="D5483" s="5">
        <v>8.2265700000000006</v>
      </c>
      <c r="E5483" s="5">
        <v>424</v>
      </c>
      <c r="F5483" s="5">
        <v>0</v>
      </c>
      <c r="G5483" s="5">
        <v>0</v>
      </c>
      <c r="H5483" s="5">
        <v>0</v>
      </c>
      <c r="I5483" s="5">
        <v>0</v>
      </c>
      <c r="J5483" s="5">
        <v>0</v>
      </c>
      <c r="K5483" s="5">
        <v>20</v>
      </c>
      <c r="L5483" s="5">
        <f t="shared" si="510"/>
        <v>0</v>
      </c>
      <c r="M5483" s="5">
        <f t="shared" si="511"/>
        <v>0</v>
      </c>
      <c r="N5483" s="5">
        <f t="shared" si="512"/>
        <v>0</v>
      </c>
      <c r="O5483" s="5">
        <f t="shared" si="513"/>
        <v>0</v>
      </c>
      <c r="P5483" s="5">
        <f t="shared" si="514"/>
        <v>0</v>
      </c>
      <c r="Q5483" s="5">
        <f t="shared" si="515"/>
        <v>0.1095845928621155</v>
      </c>
      <c r="R5483" s="5">
        <v>-2.2160000000000002</v>
      </c>
    </row>
    <row r="5484" spans="1:18">
      <c r="A5484" s="30" t="s">
        <v>15382</v>
      </c>
      <c r="B5484" s="5" t="s">
        <v>15383</v>
      </c>
      <c r="C5484" s="5" t="s">
        <v>15384</v>
      </c>
      <c r="D5484" s="5">
        <v>6.6144699999999998</v>
      </c>
      <c r="E5484" s="5">
        <v>893</v>
      </c>
      <c r="F5484" s="5">
        <v>0</v>
      </c>
      <c r="G5484" s="5">
        <v>12</v>
      </c>
      <c r="H5484" s="5">
        <v>0</v>
      </c>
      <c r="I5484" s="5">
        <v>0</v>
      </c>
      <c r="J5484" s="5">
        <v>0</v>
      </c>
      <c r="K5484" s="5">
        <v>0</v>
      </c>
      <c r="L5484" s="5">
        <f t="shared" si="510"/>
        <v>0</v>
      </c>
      <c r="M5484" s="5">
        <f t="shared" si="511"/>
        <v>5.6817018844827337E-2</v>
      </c>
      <c r="N5484" s="5">
        <f t="shared" si="512"/>
        <v>0</v>
      </c>
      <c r="O5484" s="5">
        <f t="shared" si="513"/>
        <v>0</v>
      </c>
      <c r="P5484" s="5">
        <f t="shared" si="514"/>
        <v>0</v>
      </c>
      <c r="Q5484" s="5">
        <f t="shared" si="515"/>
        <v>0</v>
      </c>
      <c r="R5484" s="5">
        <v>1.73</v>
      </c>
    </row>
    <row r="5485" spans="1:18">
      <c r="A5485" s="30" t="s">
        <v>15382</v>
      </c>
      <c r="B5485" s="5" t="s">
        <v>15385</v>
      </c>
      <c r="C5485" s="5" t="s">
        <v>15386</v>
      </c>
      <c r="D5485" s="5">
        <v>6.6308000000000006E-2</v>
      </c>
      <c r="E5485" s="5">
        <v>762</v>
      </c>
      <c r="F5485" s="5">
        <v>0</v>
      </c>
      <c r="G5485" s="5">
        <v>12</v>
      </c>
      <c r="H5485" s="5">
        <v>0</v>
      </c>
      <c r="I5485" s="5">
        <v>0</v>
      </c>
      <c r="J5485" s="5">
        <v>0</v>
      </c>
      <c r="K5485" s="5">
        <v>0</v>
      </c>
      <c r="L5485" s="5">
        <f t="shared" si="510"/>
        <v>0</v>
      </c>
      <c r="M5485" s="5">
        <f t="shared" si="511"/>
        <v>6.6584774053058821E-2</v>
      </c>
      <c r="N5485" s="5">
        <f t="shared" si="512"/>
        <v>0</v>
      </c>
      <c r="O5485" s="5">
        <f t="shared" si="513"/>
        <v>0</v>
      </c>
      <c r="P5485" s="5">
        <f t="shared" si="514"/>
        <v>0</v>
      </c>
      <c r="Q5485" s="5">
        <f t="shared" si="515"/>
        <v>0</v>
      </c>
      <c r="R5485" s="5">
        <v>1.7230000000000001</v>
      </c>
    </row>
    <row r="5486" spans="1:18">
      <c r="A5486" s="30" t="s">
        <v>15387</v>
      </c>
      <c r="B5486" s="5" t="s">
        <v>15388</v>
      </c>
      <c r="C5486" s="5" t="s">
        <v>15389</v>
      </c>
      <c r="D5486" s="5">
        <v>17.60885</v>
      </c>
      <c r="E5486" s="5">
        <v>527</v>
      </c>
      <c r="F5486" s="5">
        <v>0</v>
      </c>
      <c r="G5486" s="5">
        <v>0</v>
      </c>
      <c r="H5486" s="5">
        <v>0</v>
      </c>
      <c r="I5486" s="5">
        <v>0</v>
      </c>
      <c r="J5486" s="5">
        <v>0</v>
      </c>
      <c r="K5486" s="5">
        <v>45</v>
      </c>
      <c r="L5486" s="5">
        <f t="shared" si="510"/>
        <v>0</v>
      </c>
      <c r="M5486" s="5">
        <f t="shared" si="511"/>
        <v>0</v>
      </c>
      <c r="N5486" s="5">
        <f t="shared" si="512"/>
        <v>0</v>
      </c>
      <c r="O5486" s="5">
        <f t="shared" si="513"/>
        <v>0</v>
      </c>
      <c r="P5486" s="5">
        <f t="shared" si="514"/>
        <v>0</v>
      </c>
      <c r="Q5486" s="5">
        <f t="shared" si="515"/>
        <v>0.19837514533293774</v>
      </c>
      <c r="R5486" s="5">
        <v>-2.9940000000000002</v>
      </c>
    </row>
    <row r="5487" spans="1:18">
      <c r="A5487" s="30" t="s">
        <v>15390</v>
      </c>
      <c r="B5487" s="5" t="s">
        <v>15391</v>
      </c>
      <c r="C5487" s="5" t="s">
        <v>15392</v>
      </c>
      <c r="D5487" s="5">
        <v>7.6455149999999996</v>
      </c>
      <c r="E5487" s="5">
        <v>514</v>
      </c>
      <c r="F5487" s="5">
        <v>0</v>
      </c>
      <c r="G5487" s="5">
        <v>0</v>
      </c>
      <c r="H5487" s="5">
        <v>0</v>
      </c>
      <c r="I5487" s="5">
        <v>0</v>
      </c>
      <c r="J5487" s="5">
        <v>10</v>
      </c>
      <c r="K5487" s="5">
        <v>25</v>
      </c>
      <c r="L5487" s="5">
        <f t="shared" si="510"/>
        <v>0</v>
      </c>
      <c r="M5487" s="5">
        <f t="shared" si="511"/>
        <v>0</v>
      </c>
      <c r="N5487" s="5">
        <f t="shared" si="512"/>
        <v>0</v>
      </c>
      <c r="O5487" s="5">
        <f t="shared" si="513"/>
        <v>0</v>
      </c>
      <c r="P5487" s="5">
        <f t="shared" si="514"/>
        <v>6.8232442932704626E-2</v>
      </c>
      <c r="Q5487" s="5">
        <f t="shared" si="515"/>
        <v>0.1129957864142436</v>
      </c>
      <c r="R5487" s="5">
        <v>-2.7320000000000002</v>
      </c>
    </row>
    <row r="5488" spans="1:18">
      <c r="A5488" s="30" t="s">
        <v>15393</v>
      </c>
      <c r="B5488" s="5" t="s">
        <v>15394</v>
      </c>
      <c r="C5488" s="5" t="s">
        <v>15395</v>
      </c>
      <c r="D5488" s="5">
        <v>5.6854149999999999</v>
      </c>
      <c r="E5488" s="5">
        <v>442</v>
      </c>
      <c r="F5488" s="5">
        <v>10</v>
      </c>
      <c r="G5488" s="5">
        <v>25</v>
      </c>
      <c r="H5488" s="5">
        <v>0</v>
      </c>
      <c r="I5488" s="5">
        <v>0</v>
      </c>
      <c r="J5488" s="5">
        <v>10</v>
      </c>
      <c r="K5488" s="5">
        <v>20</v>
      </c>
      <c r="L5488" s="5">
        <f t="shared" si="510"/>
        <v>7.6209391216215311E-2</v>
      </c>
      <c r="M5488" s="5">
        <f t="shared" si="511"/>
        <v>0.23914780273581646</v>
      </c>
      <c r="N5488" s="5">
        <f t="shared" si="512"/>
        <v>0</v>
      </c>
      <c r="O5488" s="5">
        <f t="shared" si="513"/>
        <v>0</v>
      </c>
      <c r="P5488" s="5">
        <f t="shared" si="514"/>
        <v>7.9347230016765108E-2</v>
      </c>
      <c r="Q5488" s="5">
        <f t="shared" si="515"/>
        <v>0.10512187188583025</v>
      </c>
      <c r="R5488" s="5">
        <v>-0.28599999999999998</v>
      </c>
    </row>
    <row r="5489" spans="1:18">
      <c r="A5489" s="30" t="s">
        <v>15396</v>
      </c>
      <c r="B5489" s="5" t="s">
        <v>15397</v>
      </c>
      <c r="C5489" s="5" t="s">
        <v>15398</v>
      </c>
      <c r="D5489" s="5">
        <v>21.015799999999999</v>
      </c>
      <c r="E5489" s="5">
        <v>316</v>
      </c>
      <c r="F5489" s="5">
        <v>0</v>
      </c>
      <c r="G5489" s="5">
        <v>0</v>
      </c>
      <c r="H5489" s="5">
        <v>0</v>
      </c>
      <c r="I5489" s="5">
        <v>0</v>
      </c>
      <c r="J5489" s="5">
        <v>10</v>
      </c>
      <c r="K5489" s="5">
        <v>0</v>
      </c>
      <c r="L5489" s="5">
        <f t="shared" si="510"/>
        <v>0</v>
      </c>
      <c r="M5489" s="5">
        <f t="shared" si="511"/>
        <v>0</v>
      </c>
      <c r="N5489" s="5">
        <f t="shared" si="512"/>
        <v>0</v>
      </c>
      <c r="O5489" s="5">
        <f t="shared" si="513"/>
        <v>0</v>
      </c>
      <c r="P5489" s="5">
        <f t="shared" si="514"/>
        <v>0.11098568249180438</v>
      </c>
      <c r="Q5489" s="5">
        <f t="shared" si="515"/>
        <v>0</v>
      </c>
      <c r="R5489" s="5">
        <v>-1.5429999999999999</v>
      </c>
    </row>
    <row r="5490" spans="1:18">
      <c r="A5490" s="30" t="s">
        <v>15399</v>
      </c>
      <c r="B5490" s="5" t="s">
        <v>15400</v>
      </c>
      <c r="C5490" s="5" t="s">
        <v>15401</v>
      </c>
      <c r="D5490" s="5">
        <v>0</v>
      </c>
      <c r="E5490" s="5">
        <v>350</v>
      </c>
      <c r="F5490" s="5">
        <v>0</v>
      </c>
      <c r="G5490" s="5">
        <v>0</v>
      </c>
      <c r="H5490" s="5">
        <v>0</v>
      </c>
      <c r="I5490" s="5">
        <v>0</v>
      </c>
      <c r="J5490" s="5">
        <v>10</v>
      </c>
      <c r="K5490" s="5">
        <v>0</v>
      </c>
      <c r="L5490" s="5">
        <f t="shared" si="510"/>
        <v>0</v>
      </c>
      <c r="M5490" s="5">
        <f t="shared" si="511"/>
        <v>0</v>
      </c>
      <c r="N5490" s="5">
        <f t="shared" si="512"/>
        <v>0</v>
      </c>
      <c r="O5490" s="5">
        <f t="shared" si="513"/>
        <v>0</v>
      </c>
      <c r="P5490" s="5">
        <f t="shared" si="514"/>
        <v>0.10020421619260052</v>
      </c>
      <c r="Q5490" s="5">
        <f t="shared" si="515"/>
        <v>0</v>
      </c>
      <c r="R5490" s="5">
        <v>-1.53</v>
      </c>
    </row>
    <row r="5491" spans="1:18">
      <c r="A5491" s="30" t="s">
        <v>15402</v>
      </c>
      <c r="B5491" s="5" t="s">
        <v>15403</v>
      </c>
      <c r="C5491" s="5" t="s">
        <v>15404</v>
      </c>
      <c r="D5491" s="5">
        <v>8.9000050000000002</v>
      </c>
      <c r="E5491" s="5">
        <v>300</v>
      </c>
      <c r="F5491" s="5">
        <v>0</v>
      </c>
      <c r="G5491" s="5">
        <v>0</v>
      </c>
      <c r="H5491" s="5">
        <v>0</v>
      </c>
      <c r="I5491" s="5">
        <v>3.3</v>
      </c>
      <c r="J5491" s="5">
        <v>30</v>
      </c>
      <c r="K5491" s="5">
        <v>55</v>
      </c>
      <c r="L5491" s="5">
        <f t="shared" si="510"/>
        <v>0</v>
      </c>
      <c r="M5491" s="5">
        <f t="shared" si="511"/>
        <v>0</v>
      </c>
      <c r="N5491" s="5">
        <f t="shared" si="512"/>
        <v>0</v>
      </c>
      <c r="O5491" s="5">
        <f t="shared" si="513"/>
        <v>4.112656888513349E-2</v>
      </c>
      <c r="P5491" s="5">
        <f t="shared" si="514"/>
        <v>0.35071475667410179</v>
      </c>
      <c r="Q5491" s="5">
        <f t="shared" si="515"/>
        <v>0.42591878425742219</v>
      </c>
      <c r="R5491" s="5">
        <v>-3.16</v>
      </c>
    </row>
    <row r="5492" spans="1:18">
      <c r="A5492" s="30" t="s">
        <v>15402</v>
      </c>
      <c r="B5492" s="5" t="s">
        <v>15405</v>
      </c>
      <c r="C5492" s="5" t="s">
        <v>15406</v>
      </c>
      <c r="D5492" s="5">
        <v>29.55125</v>
      </c>
      <c r="E5492" s="5">
        <v>301</v>
      </c>
      <c r="F5492" s="5">
        <v>0</v>
      </c>
      <c r="G5492" s="5">
        <v>0</v>
      </c>
      <c r="H5492" s="5">
        <v>0</v>
      </c>
      <c r="I5492" s="5">
        <v>3.3</v>
      </c>
      <c r="J5492" s="5">
        <v>30</v>
      </c>
      <c r="K5492" s="5">
        <v>55</v>
      </c>
      <c r="L5492" s="5">
        <f t="shared" ref="L5492:L5555" si="516">F5492/296872/E5492*10^6</f>
        <v>0</v>
      </c>
      <c r="M5492" s="5">
        <f t="shared" ref="M5492:M5555" si="517">G5492/236511/E5492*10^6</f>
        <v>0</v>
      </c>
      <c r="N5492" s="5">
        <f t="shared" ref="N5492:N5555" si="518">H5492/229591/E5492*10^6</f>
        <v>0</v>
      </c>
      <c r="O5492" s="5">
        <f t="shared" ref="O5492:O5555" si="519">I5492/267467/E5492*10^6</f>
        <v>4.0989935765913782E-2</v>
      </c>
      <c r="P5492" s="5">
        <f t="shared" ref="P5492:P5555" si="520">J5492/285132/E5492*10^6</f>
        <v>0.34954959136953673</v>
      </c>
      <c r="Q5492" s="5">
        <f t="shared" ref="Q5492:Q5555" si="521">K5492/E5492/430442*10^6</f>
        <v>0.42450377168513842</v>
      </c>
      <c r="R5492" s="5">
        <v>-3.145</v>
      </c>
    </row>
    <row r="5493" spans="1:18">
      <c r="A5493" s="30" t="s">
        <v>15402</v>
      </c>
      <c r="B5493" s="5" t="s">
        <v>15407</v>
      </c>
      <c r="C5493" s="5" t="s">
        <v>15408</v>
      </c>
      <c r="D5493" s="5">
        <v>2.6741470000000001</v>
      </c>
      <c r="E5493" s="5">
        <v>312</v>
      </c>
      <c r="F5493" s="5">
        <v>0</v>
      </c>
      <c r="G5493" s="5">
        <v>0</v>
      </c>
      <c r="H5493" s="5">
        <v>0</v>
      </c>
      <c r="I5493" s="5">
        <v>3.3</v>
      </c>
      <c r="J5493" s="5">
        <v>0</v>
      </c>
      <c r="K5493" s="5">
        <v>0</v>
      </c>
      <c r="L5493" s="5">
        <f t="shared" si="516"/>
        <v>0</v>
      </c>
      <c r="M5493" s="5">
        <f t="shared" si="517"/>
        <v>0</v>
      </c>
      <c r="N5493" s="5">
        <f t="shared" si="518"/>
        <v>0</v>
      </c>
      <c r="O5493" s="5">
        <f t="shared" si="519"/>
        <v>3.9544777774166817E-2</v>
      </c>
      <c r="P5493" s="5">
        <f t="shared" si="520"/>
        <v>0</v>
      </c>
      <c r="Q5493" s="5">
        <f t="shared" si="521"/>
        <v>0</v>
      </c>
      <c r="R5493" s="5">
        <v>0.85499999999999998</v>
      </c>
    </row>
    <row r="5494" spans="1:18">
      <c r="A5494" s="30" t="s">
        <v>15409</v>
      </c>
      <c r="B5494" s="5" t="s">
        <v>15410</v>
      </c>
      <c r="C5494" s="5" t="s">
        <v>15411</v>
      </c>
      <c r="D5494" s="5">
        <v>28.943000999999999</v>
      </c>
      <c r="E5494" s="5">
        <v>200</v>
      </c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20</v>
      </c>
      <c r="L5494" s="5">
        <f t="shared" si="516"/>
        <v>0</v>
      </c>
      <c r="M5494" s="5">
        <f t="shared" si="517"/>
        <v>0</v>
      </c>
      <c r="N5494" s="5">
        <f t="shared" si="518"/>
        <v>0</v>
      </c>
      <c r="O5494" s="5">
        <f t="shared" si="519"/>
        <v>0</v>
      </c>
      <c r="P5494" s="5">
        <f t="shared" si="520"/>
        <v>0</v>
      </c>
      <c r="Q5494" s="5">
        <f t="shared" si="521"/>
        <v>0.23231933686768486</v>
      </c>
      <c r="R5494" s="5">
        <v>-2.2120000000000002</v>
      </c>
    </row>
    <row r="5495" spans="1:18">
      <c r="A5495" s="30" t="s">
        <v>15412</v>
      </c>
      <c r="B5495" s="5" t="s">
        <v>15413</v>
      </c>
      <c r="C5495" s="5" t="s">
        <v>15414</v>
      </c>
      <c r="D5495" s="5">
        <v>16.169750000000001</v>
      </c>
      <c r="E5495" s="5">
        <v>200</v>
      </c>
      <c r="F5495" s="5">
        <v>0</v>
      </c>
      <c r="G5495" s="5">
        <v>0</v>
      </c>
      <c r="H5495" s="5">
        <v>0</v>
      </c>
      <c r="I5495" s="5">
        <v>0</v>
      </c>
      <c r="J5495" s="5">
        <v>0</v>
      </c>
      <c r="K5495" s="5">
        <v>20</v>
      </c>
      <c r="L5495" s="5">
        <f t="shared" si="516"/>
        <v>0</v>
      </c>
      <c r="M5495" s="5">
        <f t="shared" si="517"/>
        <v>0</v>
      </c>
      <c r="N5495" s="5">
        <f t="shared" si="518"/>
        <v>0</v>
      </c>
      <c r="O5495" s="5">
        <f t="shared" si="519"/>
        <v>0</v>
      </c>
      <c r="P5495" s="5">
        <f t="shared" si="520"/>
        <v>0</v>
      </c>
      <c r="Q5495" s="5">
        <f t="shared" si="521"/>
        <v>0.23231933686768486</v>
      </c>
      <c r="R5495" s="5">
        <v>-2.238</v>
      </c>
    </row>
    <row r="5496" spans="1:18">
      <c r="A5496" s="30" t="s">
        <v>15415</v>
      </c>
      <c r="B5496" s="5" t="s">
        <v>15416</v>
      </c>
      <c r="C5496" s="5" t="s">
        <v>15417</v>
      </c>
      <c r="D5496" s="5">
        <v>43.545699999999997</v>
      </c>
      <c r="E5496" s="5">
        <v>112</v>
      </c>
      <c r="F5496" s="5">
        <v>45</v>
      </c>
      <c r="G5496" s="5">
        <v>65</v>
      </c>
      <c r="H5496" s="5">
        <v>25</v>
      </c>
      <c r="I5496" s="5">
        <v>50</v>
      </c>
      <c r="J5496" s="5">
        <v>25</v>
      </c>
      <c r="K5496" s="5">
        <v>70</v>
      </c>
      <c r="L5496" s="5">
        <f t="shared" si="516"/>
        <v>1.3533971350808236</v>
      </c>
      <c r="M5496" s="5">
        <f t="shared" si="517"/>
        <v>2.4538272759285733</v>
      </c>
      <c r="N5496" s="5">
        <f t="shared" si="518"/>
        <v>0.97222576544501182</v>
      </c>
      <c r="O5496" s="5">
        <f t="shared" si="519"/>
        <v>1.6690977631953527</v>
      </c>
      <c r="P5496" s="5">
        <f t="shared" si="520"/>
        <v>0.7828454390046915</v>
      </c>
      <c r="Q5496" s="5">
        <f t="shared" si="521"/>
        <v>1.4519958554230301</v>
      </c>
      <c r="R5496" s="5">
        <v>0.16800000000000001</v>
      </c>
    </row>
    <row r="5497" spans="1:18">
      <c r="A5497" s="30" t="s">
        <v>15418</v>
      </c>
      <c r="B5497" s="5" t="s">
        <v>15419</v>
      </c>
      <c r="C5497" s="5" t="s">
        <v>15420</v>
      </c>
      <c r="D5497" s="5">
        <v>145.104996</v>
      </c>
      <c r="E5497" s="5">
        <v>118</v>
      </c>
      <c r="F5497" s="5">
        <v>20</v>
      </c>
      <c r="G5497" s="5">
        <v>110</v>
      </c>
      <c r="H5497" s="5">
        <v>10</v>
      </c>
      <c r="I5497" s="5">
        <v>50</v>
      </c>
      <c r="J5497" s="5">
        <v>40</v>
      </c>
      <c r="K5497" s="5">
        <v>40</v>
      </c>
      <c r="L5497" s="5">
        <f t="shared" si="516"/>
        <v>0.57092459182317234</v>
      </c>
      <c r="M5497" s="5">
        <f t="shared" si="517"/>
        <v>3.9414800572933539</v>
      </c>
      <c r="N5497" s="5">
        <f t="shared" si="518"/>
        <v>0.36911622281302148</v>
      </c>
      <c r="O5497" s="5">
        <f t="shared" si="519"/>
        <v>1.5842283854057586</v>
      </c>
      <c r="P5497" s="5">
        <f t="shared" si="520"/>
        <v>1.1888635819461078</v>
      </c>
      <c r="Q5497" s="5">
        <f t="shared" si="521"/>
        <v>0.78752317582266051</v>
      </c>
      <c r="R5497" s="5">
        <v>0.36699999999999999</v>
      </c>
    </row>
    <row r="5498" spans="1:18">
      <c r="A5498" s="30" t="s">
        <v>15421</v>
      </c>
      <c r="B5498" s="5" t="s">
        <v>15422</v>
      </c>
      <c r="C5498" s="5" t="s">
        <v>15423</v>
      </c>
      <c r="D5498" s="5">
        <v>14.206799999999999</v>
      </c>
      <c r="E5498" s="5">
        <v>1100</v>
      </c>
      <c r="F5498" s="5">
        <v>0</v>
      </c>
      <c r="G5498" s="5">
        <v>0</v>
      </c>
      <c r="H5498" s="5">
        <v>0</v>
      </c>
      <c r="I5498" s="5">
        <v>0</v>
      </c>
      <c r="J5498" s="5">
        <v>180</v>
      </c>
      <c r="K5498" s="5">
        <v>200</v>
      </c>
      <c r="L5498" s="5">
        <f t="shared" si="516"/>
        <v>0</v>
      </c>
      <c r="M5498" s="5">
        <f t="shared" si="517"/>
        <v>0</v>
      </c>
      <c r="N5498" s="5">
        <f t="shared" si="518"/>
        <v>0</v>
      </c>
      <c r="O5498" s="5">
        <f t="shared" si="519"/>
        <v>0</v>
      </c>
      <c r="P5498" s="5">
        <f t="shared" si="520"/>
        <v>0.57389687455762117</v>
      </c>
      <c r="Q5498" s="5">
        <f t="shared" si="521"/>
        <v>0.42239879430488153</v>
      </c>
      <c r="R5498" s="5">
        <v>-5.0970000000000004</v>
      </c>
    </row>
    <row r="5499" spans="1:18">
      <c r="A5499" s="30" t="s">
        <v>15424</v>
      </c>
      <c r="B5499" s="5" t="s">
        <v>15425</v>
      </c>
      <c r="C5499" s="5" t="s">
        <v>15426</v>
      </c>
      <c r="D5499" s="5">
        <v>10.198729999999999</v>
      </c>
      <c r="E5499" s="5">
        <v>1987</v>
      </c>
      <c r="F5499" s="5">
        <v>0</v>
      </c>
      <c r="G5499" s="5">
        <v>0</v>
      </c>
      <c r="H5499" s="5">
        <v>0</v>
      </c>
      <c r="I5499" s="5">
        <v>0</v>
      </c>
      <c r="J5499" s="5">
        <v>30</v>
      </c>
      <c r="K5499" s="5">
        <v>0</v>
      </c>
      <c r="L5499" s="5">
        <f t="shared" si="516"/>
        <v>0</v>
      </c>
      <c r="M5499" s="5">
        <f t="shared" si="517"/>
        <v>0</v>
      </c>
      <c r="N5499" s="5">
        <f t="shared" si="518"/>
        <v>0</v>
      </c>
      <c r="O5499" s="5">
        <f t="shared" si="519"/>
        <v>0</v>
      </c>
      <c r="P5499" s="5">
        <f t="shared" si="520"/>
        <v>5.2951397585420508E-2</v>
      </c>
      <c r="Q5499" s="5">
        <f t="shared" si="521"/>
        <v>0</v>
      </c>
      <c r="R5499" s="5">
        <v>-2.6150000000000002</v>
      </c>
    </row>
    <row r="5500" spans="1:18">
      <c r="A5500" s="30" t="s">
        <v>15427</v>
      </c>
      <c r="B5500" s="5" t="s">
        <v>15428</v>
      </c>
      <c r="C5500" s="5" t="s">
        <v>15429</v>
      </c>
      <c r="D5500" s="5">
        <v>10.646635</v>
      </c>
      <c r="E5500" s="5">
        <v>676</v>
      </c>
      <c r="F5500" s="5">
        <v>0</v>
      </c>
      <c r="G5500" s="5">
        <v>0</v>
      </c>
      <c r="H5500" s="5">
        <v>0</v>
      </c>
      <c r="I5500" s="5">
        <v>0</v>
      </c>
      <c r="J5500" s="5">
        <v>0</v>
      </c>
      <c r="K5500" s="5">
        <v>10</v>
      </c>
      <c r="L5500" s="5">
        <f t="shared" si="516"/>
        <v>0</v>
      </c>
      <c r="M5500" s="5">
        <f t="shared" si="517"/>
        <v>0</v>
      </c>
      <c r="N5500" s="5">
        <f t="shared" si="518"/>
        <v>0</v>
      </c>
      <c r="O5500" s="5">
        <f t="shared" si="519"/>
        <v>0</v>
      </c>
      <c r="P5500" s="5">
        <f t="shared" si="520"/>
        <v>0</v>
      </c>
      <c r="Q5500" s="5">
        <f t="shared" si="521"/>
        <v>3.4366765808829115E-2</v>
      </c>
      <c r="R5500" s="5">
        <v>-1.5640000000000001</v>
      </c>
    </row>
    <row r="5501" spans="1:18">
      <c r="A5501" s="30" t="s">
        <v>15430</v>
      </c>
      <c r="B5501" s="5" t="s">
        <v>15431</v>
      </c>
      <c r="C5501" s="5" t="s">
        <v>15432</v>
      </c>
      <c r="D5501" s="5">
        <v>6.7701149999999997</v>
      </c>
      <c r="E5501" s="5">
        <v>497</v>
      </c>
      <c r="F5501" s="5">
        <v>20</v>
      </c>
      <c r="G5501" s="5">
        <v>10</v>
      </c>
      <c r="H5501" s="5">
        <v>0</v>
      </c>
      <c r="I5501" s="5">
        <v>10</v>
      </c>
      <c r="J5501" s="5">
        <v>0</v>
      </c>
      <c r="K5501" s="5">
        <v>0</v>
      </c>
      <c r="L5501" s="5">
        <f t="shared" si="516"/>
        <v>0.13555151274674918</v>
      </c>
      <c r="M5501" s="5">
        <f t="shared" si="517"/>
        <v>8.5073101657328662E-2</v>
      </c>
      <c r="N5501" s="5">
        <f t="shared" si="518"/>
        <v>0</v>
      </c>
      <c r="O5501" s="5">
        <f t="shared" si="519"/>
        <v>7.5226941439790543E-2</v>
      </c>
      <c r="P5501" s="5">
        <f t="shared" si="520"/>
        <v>0</v>
      </c>
      <c r="Q5501" s="5">
        <f t="shared" si="521"/>
        <v>0</v>
      </c>
      <c r="R5501" s="5">
        <v>2.76</v>
      </c>
    </row>
    <row r="5502" spans="1:18">
      <c r="A5502" s="30" t="s">
        <v>15433</v>
      </c>
      <c r="B5502" s="5" t="s">
        <v>15434</v>
      </c>
      <c r="C5502" s="5" t="s">
        <v>15435</v>
      </c>
      <c r="D5502" s="5">
        <v>2.01295</v>
      </c>
      <c r="E5502" s="5">
        <v>1356</v>
      </c>
      <c r="F5502" s="5">
        <v>0</v>
      </c>
      <c r="G5502" s="5">
        <v>25</v>
      </c>
      <c r="H5502" s="5">
        <v>0</v>
      </c>
      <c r="I5502" s="5">
        <v>0</v>
      </c>
      <c r="J5502" s="5">
        <v>20</v>
      </c>
      <c r="K5502" s="5">
        <v>80</v>
      </c>
      <c r="L5502" s="5">
        <f t="shared" si="516"/>
        <v>0</v>
      </c>
      <c r="M5502" s="5">
        <f t="shared" si="517"/>
        <v>7.7952307381438699E-2</v>
      </c>
      <c r="N5502" s="5">
        <f t="shared" si="518"/>
        <v>0</v>
      </c>
      <c r="O5502" s="5">
        <f t="shared" si="519"/>
        <v>0</v>
      </c>
      <c r="P5502" s="5">
        <f t="shared" si="520"/>
        <v>5.1727840217419142E-2</v>
      </c>
      <c r="Q5502" s="5">
        <f t="shared" si="521"/>
        <v>0.13706155567415035</v>
      </c>
      <c r="R5502" s="5">
        <v>-1.782</v>
      </c>
    </row>
    <row r="5503" spans="1:18">
      <c r="A5503" s="30" t="s">
        <v>15433</v>
      </c>
      <c r="B5503" s="5" t="s">
        <v>15436</v>
      </c>
      <c r="C5503" s="5" t="s">
        <v>15437</v>
      </c>
      <c r="D5503" s="5">
        <v>2.9050549999999999</v>
      </c>
      <c r="E5503" s="5">
        <v>1320</v>
      </c>
      <c r="F5503" s="5">
        <v>0</v>
      </c>
      <c r="G5503" s="5">
        <v>20</v>
      </c>
      <c r="H5503" s="5">
        <v>0</v>
      </c>
      <c r="I5503" s="5">
        <v>0</v>
      </c>
      <c r="J5503" s="5">
        <v>20</v>
      </c>
      <c r="K5503" s="5">
        <v>80</v>
      </c>
      <c r="L5503" s="5">
        <f t="shared" si="516"/>
        <v>0</v>
      </c>
      <c r="M5503" s="5">
        <f t="shared" si="517"/>
        <v>6.4062623520745973E-2</v>
      </c>
      <c r="N5503" s="5">
        <f t="shared" si="518"/>
        <v>0</v>
      </c>
      <c r="O5503" s="5">
        <f t="shared" si="519"/>
        <v>0</v>
      </c>
      <c r="P5503" s="5">
        <f t="shared" si="520"/>
        <v>5.3138599496076036E-2</v>
      </c>
      <c r="Q5503" s="5">
        <f t="shared" si="521"/>
        <v>0.14079959810162718</v>
      </c>
      <c r="R5503" s="5">
        <v>-1.9890000000000001</v>
      </c>
    </row>
    <row r="5504" spans="1:18">
      <c r="A5504" s="30" t="s">
        <v>15438</v>
      </c>
      <c r="B5504" s="5" t="s">
        <v>15439</v>
      </c>
      <c r="C5504" s="5" t="s">
        <v>15440</v>
      </c>
      <c r="D5504" s="5">
        <v>39.051448999999998</v>
      </c>
      <c r="E5504" s="5">
        <v>556</v>
      </c>
      <c r="F5504" s="5">
        <v>535</v>
      </c>
      <c r="G5504" s="5">
        <v>25</v>
      </c>
      <c r="H5504" s="5">
        <v>110</v>
      </c>
      <c r="I5504" s="5">
        <v>60</v>
      </c>
      <c r="J5504" s="5">
        <v>130</v>
      </c>
      <c r="K5504" s="5">
        <v>240</v>
      </c>
      <c r="L5504" s="5">
        <f t="shared" si="516"/>
        <v>3.2412292699457614</v>
      </c>
      <c r="M5504" s="5">
        <f t="shared" si="517"/>
        <v>0.19011390073602671</v>
      </c>
      <c r="N5504" s="5">
        <f t="shared" si="518"/>
        <v>0.8617137719627731</v>
      </c>
      <c r="O5504" s="5">
        <f t="shared" si="519"/>
        <v>0.40346535858535149</v>
      </c>
      <c r="P5504" s="5">
        <f t="shared" si="520"/>
        <v>0.82001651740347559</v>
      </c>
      <c r="Q5504" s="5">
        <f t="shared" si="521"/>
        <v>1.0028172814432439</v>
      </c>
      <c r="R5504" s="5">
        <v>0.17899999999999999</v>
      </c>
    </row>
    <row r="5505" spans="1:18">
      <c r="A5505" s="30" t="s">
        <v>15441</v>
      </c>
      <c r="B5505" s="5" t="s">
        <v>15442</v>
      </c>
      <c r="C5505" s="5" t="s">
        <v>15443</v>
      </c>
      <c r="D5505" s="5">
        <v>8.0440100000000001</v>
      </c>
      <c r="E5505" s="5">
        <v>593</v>
      </c>
      <c r="F5505" s="5">
        <v>120</v>
      </c>
      <c r="G5505" s="5">
        <v>130</v>
      </c>
      <c r="H5505" s="5">
        <v>110</v>
      </c>
      <c r="I5505" s="5">
        <v>110</v>
      </c>
      <c r="J5505" s="5">
        <v>0</v>
      </c>
      <c r="K5505" s="5">
        <v>0</v>
      </c>
      <c r="L5505" s="5">
        <f t="shared" si="516"/>
        <v>0.68164352615650259</v>
      </c>
      <c r="M5505" s="5">
        <f t="shared" si="517"/>
        <v>0.92690946004721841</v>
      </c>
      <c r="N5505" s="5">
        <f t="shared" si="518"/>
        <v>0.80794748264975014</v>
      </c>
      <c r="O5505" s="5">
        <f t="shared" si="519"/>
        <v>0.69353404528049734</v>
      </c>
      <c r="P5505" s="5">
        <f t="shared" si="520"/>
        <v>0</v>
      </c>
      <c r="Q5505" s="5">
        <f t="shared" si="521"/>
        <v>0</v>
      </c>
      <c r="R5505" s="5">
        <v>5.1980000000000004</v>
      </c>
    </row>
    <row r="5506" spans="1:18">
      <c r="A5506" s="30" t="s">
        <v>15444</v>
      </c>
      <c r="B5506" s="5" t="s">
        <v>15445</v>
      </c>
      <c r="C5506" s="5" t="s">
        <v>15446</v>
      </c>
      <c r="D5506" s="5">
        <v>10.138505</v>
      </c>
      <c r="E5506" s="5">
        <v>700</v>
      </c>
      <c r="F5506" s="5">
        <v>100</v>
      </c>
      <c r="G5506" s="5">
        <v>15</v>
      </c>
      <c r="H5506" s="5">
        <v>0</v>
      </c>
      <c r="I5506" s="5">
        <v>0</v>
      </c>
      <c r="J5506" s="5">
        <v>20</v>
      </c>
      <c r="K5506" s="5">
        <v>0</v>
      </c>
      <c r="L5506" s="5">
        <f t="shared" si="516"/>
        <v>0.48120787025095957</v>
      </c>
      <c r="M5506" s="5">
        <f t="shared" si="517"/>
        <v>9.0602853265055031E-2</v>
      </c>
      <c r="N5506" s="5">
        <f t="shared" si="518"/>
        <v>0</v>
      </c>
      <c r="O5506" s="5">
        <f t="shared" si="519"/>
        <v>0</v>
      </c>
      <c r="P5506" s="5">
        <f t="shared" si="520"/>
        <v>0.10020421619260052</v>
      </c>
      <c r="Q5506" s="5">
        <f t="shared" si="521"/>
        <v>0</v>
      </c>
      <c r="R5506" s="5">
        <v>1.2410000000000001</v>
      </c>
    </row>
    <row r="5507" spans="1:18">
      <c r="A5507" s="30" t="s">
        <v>15447</v>
      </c>
      <c r="B5507" s="5" t="s">
        <v>15448</v>
      </c>
      <c r="C5507" s="5" t="s">
        <v>15449</v>
      </c>
      <c r="D5507" s="5">
        <v>4.6316600000000001</v>
      </c>
      <c r="E5507" s="5">
        <v>609</v>
      </c>
      <c r="F5507" s="5">
        <v>0</v>
      </c>
      <c r="G5507" s="5">
        <v>0</v>
      </c>
      <c r="H5507" s="5">
        <v>0</v>
      </c>
      <c r="I5507" s="5">
        <v>0</v>
      </c>
      <c r="J5507" s="5">
        <v>10</v>
      </c>
      <c r="K5507" s="5">
        <v>0</v>
      </c>
      <c r="L5507" s="5">
        <f t="shared" si="516"/>
        <v>0</v>
      </c>
      <c r="M5507" s="5">
        <f t="shared" si="517"/>
        <v>0</v>
      </c>
      <c r="N5507" s="5">
        <f t="shared" si="518"/>
        <v>0</v>
      </c>
      <c r="O5507" s="5">
        <f t="shared" si="519"/>
        <v>0</v>
      </c>
      <c r="P5507" s="5">
        <f t="shared" si="520"/>
        <v>5.7588629995747424E-2</v>
      </c>
      <c r="Q5507" s="5">
        <f t="shared" si="521"/>
        <v>0</v>
      </c>
      <c r="R5507" s="5">
        <v>-1.542</v>
      </c>
    </row>
    <row r="5508" spans="1:18">
      <c r="A5508" s="30" t="s">
        <v>15450</v>
      </c>
      <c r="B5508" s="5" t="s">
        <v>15451</v>
      </c>
      <c r="C5508" s="5" t="s">
        <v>15452</v>
      </c>
      <c r="D5508" s="5">
        <v>1.1865000000000001</v>
      </c>
      <c r="E5508" s="5">
        <v>716</v>
      </c>
      <c r="F5508" s="5">
        <v>5</v>
      </c>
      <c r="G5508" s="5">
        <v>0</v>
      </c>
      <c r="H5508" s="5">
        <v>0</v>
      </c>
      <c r="I5508" s="5">
        <v>0</v>
      </c>
      <c r="J5508" s="5">
        <v>0</v>
      </c>
      <c r="K5508" s="5">
        <v>0</v>
      </c>
      <c r="L5508" s="5">
        <f t="shared" si="516"/>
        <v>2.3522731087686568E-2</v>
      </c>
      <c r="M5508" s="5">
        <f t="shared" si="517"/>
        <v>0</v>
      </c>
      <c r="N5508" s="5">
        <f t="shared" si="518"/>
        <v>0</v>
      </c>
      <c r="O5508" s="5">
        <f t="shared" si="519"/>
        <v>0</v>
      </c>
      <c r="P5508" s="5">
        <f t="shared" si="520"/>
        <v>0</v>
      </c>
      <c r="Q5508" s="5">
        <f t="shared" si="521"/>
        <v>0</v>
      </c>
      <c r="R5508" s="5">
        <v>1.0940000000000001</v>
      </c>
    </row>
    <row r="5509" spans="1:18">
      <c r="A5509" s="30" t="s">
        <v>15450</v>
      </c>
      <c r="B5509" s="5" t="s">
        <v>15453</v>
      </c>
      <c r="C5509" s="5" t="s">
        <v>15454</v>
      </c>
      <c r="D5509" s="5">
        <v>5.9593249999999998</v>
      </c>
      <c r="E5509" s="5">
        <v>743</v>
      </c>
      <c r="F5509" s="5">
        <v>5</v>
      </c>
      <c r="G5509" s="5">
        <v>0</v>
      </c>
      <c r="H5509" s="5">
        <v>0</v>
      </c>
      <c r="I5509" s="5">
        <v>10</v>
      </c>
      <c r="J5509" s="5">
        <v>0</v>
      </c>
      <c r="K5509" s="5">
        <v>0</v>
      </c>
      <c r="L5509" s="5">
        <f t="shared" si="516"/>
        <v>2.266793466861855E-2</v>
      </c>
      <c r="M5509" s="5">
        <f t="shared" si="517"/>
        <v>0</v>
      </c>
      <c r="N5509" s="5">
        <f t="shared" si="518"/>
        <v>0</v>
      </c>
      <c r="O5509" s="5">
        <f t="shared" si="519"/>
        <v>5.0320040236306728E-2</v>
      </c>
      <c r="P5509" s="5">
        <f t="shared" si="520"/>
        <v>0</v>
      </c>
      <c r="Q5509" s="5">
        <f t="shared" si="521"/>
        <v>0</v>
      </c>
      <c r="R5509" s="5">
        <v>1.8640000000000001</v>
      </c>
    </row>
    <row r="5510" spans="1:18">
      <c r="A5510" s="30" t="s">
        <v>15455</v>
      </c>
      <c r="B5510" s="5" t="s">
        <v>15456</v>
      </c>
      <c r="C5510" s="5" t="s">
        <v>15457</v>
      </c>
      <c r="D5510" s="5">
        <v>63.747047000000002</v>
      </c>
      <c r="E5510" s="5">
        <v>1086</v>
      </c>
      <c r="F5510" s="5">
        <v>0</v>
      </c>
      <c r="G5510" s="5">
        <v>15</v>
      </c>
      <c r="H5510" s="5">
        <v>50</v>
      </c>
      <c r="I5510" s="5">
        <v>0</v>
      </c>
      <c r="J5510" s="5">
        <v>30</v>
      </c>
      <c r="K5510" s="5">
        <v>200</v>
      </c>
      <c r="L5510" s="5">
        <f t="shared" si="516"/>
        <v>0</v>
      </c>
      <c r="M5510" s="5">
        <f t="shared" si="517"/>
        <v>5.8399629176370649E-2</v>
      </c>
      <c r="N5510" s="5">
        <f t="shared" si="518"/>
        <v>0.20053275456692693</v>
      </c>
      <c r="O5510" s="5">
        <f t="shared" si="519"/>
        <v>0</v>
      </c>
      <c r="P5510" s="5">
        <f t="shared" si="520"/>
        <v>9.6882529467983924E-2</v>
      </c>
      <c r="Q5510" s="5">
        <f t="shared" si="521"/>
        <v>0.42784408262925389</v>
      </c>
      <c r="R5510" s="5">
        <v>-1.732</v>
      </c>
    </row>
    <row r="5511" spans="1:18">
      <c r="A5511" s="30" t="s">
        <v>15458</v>
      </c>
      <c r="B5511" s="5" t="s">
        <v>15459</v>
      </c>
      <c r="C5511" s="5" t="s">
        <v>15460</v>
      </c>
      <c r="D5511" s="5">
        <v>9.9598449999999996</v>
      </c>
      <c r="E5511" s="5">
        <v>560</v>
      </c>
      <c r="F5511" s="5">
        <v>65</v>
      </c>
      <c r="G5511" s="5">
        <v>0</v>
      </c>
      <c r="H5511" s="5">
        <v>30</v>
      </c>
      <c r="I5511" s="5">
        <v>0</v>
      </c>
      <c r="J5511" s="5">
        <v>0</v>
      </c>
      <c r="K5511" s="5">
        <v>0</v>
      </c>
      <c r="L5511" s="5">
        <f t="shared" si="516"/>
        <v>0.39098139457890463</v>
      </c>
      <c r="M5511" s="5">
        <f t="shared" si="517"/>
        <v>0</v>
      </c>
      <c r="N5511" s="5">
        <f t="shared" si="518"/>
        <v>0.23333418370680284</v>
      </c>
      <c r="O5511" s="5">
        <f t="shared" si="519"/>
        <v>0</v>
      </c>
      <c r="P5511" s="5">
        <f t="shared" si="520"/>
        <v>0</v>
      </c>
      <c r="Q5511" s="5">
        <f t="shared" si="521"/>
        <v>0</v>
      </c>
      <c r="R5511" s="5">
        <v>3.6379999999999999</v>
      </c>
    </row>
    <row r="5512" spans="1:18">
      <c r="A5512" s="30" t="s">
        <v>15461</v>
      </c>
      <c r="B5512" s="5" t="s">
        <v>15462</v>
      </c>
      <c r="C5512" s="5" t="s">
        <v>15463</v>
      </c>
      <c r="D5512" s="5">
        <v>16.887249000000001</v>
      </c>
      <c r="E5512" s="5">
        <v>1166</v>
      </c>
      <c r="F5512" s="5">
        <v>0</v>
      </c>
      <c r="G5512" s="5">
        <v>10</v>
      </c>
      <c r="H5512" s="5">
        <v>0</v>
      </c>
      <c r="I5512" s="5">
        <v>140</v>
      </c>
      <c r="J5512" s="5">
        <v>70</v>
      </c>
      <c r="K5512" s="5">
        <v>160</v>
      </c>
      <c r="L5512" s="5">
        <f t="shared" si="516"/>
        <v>0</v>
      </c>
      <c r="M5512" s="5">
        <f t="shared" si="517"/>
        <v>3.6261862370233572E-2</v>
      </c>
      <c r="N5512" s="5">
        <f t="shared" si="518"/>
        <v>0</v>
      </c>
      <c r="O5512" s="5">
        <f t="shared" si="519"/>
        <v>0.44890999874619431</v>
      </c>
      <c r="P5512" s="5">
        <f t="shared" si="520"/>
        <v>0.21054916781464092</v>
      </c>
      <c r="Q5512" s="5">
        <f t="shared" si="521"/>
        <v>0.31879154287160871</v>
      </c>
      <c r="R5512" s="5">
        <v>-0.91900000000000004</v>
      </c>
    </row>
    <row r="5513" spans="1:18">
      <c r="A5513" s="30" t="s">
        <v>15464</v>
      </c>
      <c r="B5513" s="5" t="s">
        <v>15465</v>
      </c>
      <c r="C5513" s="5" t="s">
        <v>15466</v>
      </c>
      <c r="D5513" s="5">
        <v>139.32299800000001</v>
      </c>
      <c r="E5513" s="5">
        <v>293</v>
      </c>
      <c r="F5513" s="5">
        <v>55</v>
      </c>
      <c r="G5513" s="5">
        <v>0</v>
      </c>
      <c r="H5513" s="5">
        <v>0</v>
      </c>
      <c r="I5513" s="5">
        <v>0</v>
      </c>
      <c r="J5513" s="5">
        <v>0</v>
      </c>
      <c r="K5513" s="5">
        <v>0</v>
      </c>
      <c r="L5513" s="5">
        <f t="shared" si="516"/>
        <v>0.63230385681440082</v>
      </c>
      <c r="M5513" s="5">
        <f t="shared" si="517"/>
        <v>0</v>
      </c>
      <c r="N5513" s="5">
        <f t="shared" si="518"/>
        <v>0</v>
      </c>
      <c r="O5513" s="5">
        <f t="shared" si="519"/>
        <v>0</v>
      </c>
      <c r="P5513" s="5">
        <f t="shared" si="520"/>
        <v>0</v>
      </c>
      <c r="Q5513" s="5">
        <f t="shared" si="521"/>
        <v>0</v>
      </c>
      <c r="R5513" s="5">
        <v>3.109</v>
      </c>
    </row>
    <row r="5514" spans="1:18">
      <c r="A5514" s="30" t="s">
        <v>15464</v>
      </c>
      <c r="B5514" s="5" t="s">
        <v>15467</v>
      </c>
      <c r="C5514" s="5" t="s">
        <v>15468</v>
      </c>
      <c r="D5514" s="5">
        <v>32.188350999999997</v>
      </c>
      <c r="E5514" s="5">
        <v>308</v>
      </c>
      <c r="F5514" s="5">
        <v>0</v>
      </c>
      <c r="G5514" s="5">
        <v>0</v>
      </c>
      <c r="H5514" s="5">
        <v>80</v>
      </c>
      <c r="I5514" s="5">
        <v>0</v>
      </c>
      <c r="J5514" s="5">
        <v>100</v>
      </c>
      <c r="K5514" s="5">
        <v>90</v>
      </c>
      <c r="L5514" s="5">
        <f t="shared" si="516"/>
        <v>0</v>
      </c>
      <c r="M5514" s="5">
        <f t="shared" si="517"/>
        <v>0</v>
      </c>
      <c r="N5514" s="5">
        <f t="shared" si="518"/>
        <v>1.1313172543360137</v>
      </c>
      <c r="O5514" s="5">
        <f t="shared" si="519"/>
        <v>0</v>
      </c>
      <c r="P5514" s="5">
        <f t="shared" si="520"/>
        <v>1.1386842749159152</v>
      </c>
      <c r="Q5514" s="5">
        <f t="shared" si="521"/>
        <v>0.67885520513284525</v>
      </c>
      <c r="R5514" s="5">
        <v>-1.333</v>
      </c>
    </row>
    <row r="5515" spans="1:18">
      <c r="A5515" s="30" t="s">
        <v>15469</v>
      </c>
      <c r="B5515" s="5" t="s">
        <v>15470</v>
      </c>
      <c r="C5515" s="5" t="s">
        <v>15471</v>
      </c>
      <c r="D5515" s="5">
        <v>6.6596849999999996</v>
      </c>
      <c r="E5515" s="5">
        <v>2796</v>
      </c>
      <c r="F5515" s="5">
        <v>0</v>
      </c>
      <c r="G5515" s="5">
        <v>55</v>
      </c>
      <c r="H5515" s="5">
        <v>30</v>
      </c>
      <c r="I5515" s="5">
        <v>10</v>
      </c>
      <c r="J5515" s="5">
        <v>0</v>
      </c>
      <c r="K5515" s="5">
        <v>0</v>
      </c>
      <c r="L5515" s="5">
        <f t="shared" si="516"/>
        <v>0</v>
      </c>
      <c r="M5515" s="5">
        <f t="shared" si="517"/>
        <v>8.3171431824144465E-2</v>
      </c>
      <c r="N5515" s="5">
        <f t="shared" si="518"/>
        <v>4.673359902568297E-2</v>
      </c>
      <c r="O5515" s="5">
        <f t="shared" si="519"/>
        <v>1.337188479813158E-2</v>
      </c>
      <c r="P5515" s="5">
        <f t="shared" si="520"/>
        <v>0</v>
      </c>
      <c r="Q5515" s="5">
        <f t="shared" si="521"/>
        <v>0</v>
      </c>
      <c r="R5515" s="5">
        <v>3.6219999999999999</v>
      </c>
    </row>
    <row r="5516" spans="1:18">
      <c r="A5516" s="30" t="s">
        <v>15472</v>
      </c>
      <c r="B5516" s="5" t="s">
        <v>15473</v>
      </c>
      <c r="C5516" s="5" t="s">
        <v>15474</v>
      </c>
      <c r="D5516" s="5">
        <v>9.8443109999999994</v>
      </c>
      <c r="E5516" s="5">
        <v>540</v>
      </c>
      <c r="F5516" s="5">
        <v>0</v>
      </c>
      <c r="G5516" s="5">
        <v>0</v>
      </c>
      <c r="H5516" s="5">
        <v>0</v>
      </c>
      <c r="I5516" s="5">
        <v>0</v>
      </c>
      <c r="J5516" s="5">
        <v>35</v>
      </c>
      <c r="K5516" s="5">
        <v>15</v>
      </c>
      <c r="L5516" s="5">
        <f t="shared" si="516"/>
        <v>0</v>
      </c>
      <c r="M5516" s="5">
        <f t="shared" si="517"/>
        <v>0</v>
      </c>
      <c r="N5516" s="5">
        <f t="shared" si="518"/>
        <v>0</v>
      </c>
      <c r="O5516" s="5">
        <f t="shared" si="519"/>
        <v>0</v>
      </c>
      <c r="P5516" s="5">
        <f t="shared" si="520"/>
        <v>0.2273151200665475</v>
      </c>
      <c r="Q5516" s="5">
        <f t="shared" si="521"/>
        <v>6.4533149129912454E-2</v>
      </c>
      <c r="R5516" s="5">
        <v>-3.101</v>
      </c>
    </row>
    <row r="5517" spans="1:18">
      <c r="A5517" s="30" t="s">
        <v>15472</v>
      </c>
      <c r="B5517" s="5" t="s">
        <v>15475</v>
      </c>
      <c r="C5517" s="5" t="s">
        <v>15476</v>
      </c>
      <c r="D5517" s="5">
        <v>1.32535</v>
      </c>
      <c r="E5517" s="5">
        <v>470</v>
      </c>
      <c r="F5517" s="5">
        <v>0</v>
      </c>
      <c r="G5517" s="5">
        <v>0</v>
      </c>
      <c r="H5517" s="5">
        <v>0</v>
      </c>
      <c r="I5517" s="5">
        <v>0</v>
      </c>
      <c r="J5517" s="5">
        <v>35</v>
      </c>
      <c r="K5517" s="5">
        <v>15</v>
      </c>
      <c r="L5517" s="5">
        <f t="shared" si="516"/>
        <v>0</v>
      </c>
      <c r="M5517" s="5">
        <f t="shared" si="517"/>
        <v>0</v>
      </c>
      <c r="N5517" s="5">
        <f t="shared" si="518"/>
        <v>0</v>
      </c>
      <c r="O5517" s="5">
        <f t="shared" si="519"/>
        <v>0</v>
      </c>
      <c r="P5517" s="5">
        <f t="shared" si="520"/>
        <v>0.26117056348071416</v>
      </c>
      <c r="Q5517" s="5">
        <f t="shared" si="521"/>
        <v>7.4144469213090897E-2</v>
      </c>
      <c r="R5517" s="5">
        <v>-3.0979999999999999</v>
      </c>
    </row>
    <row r="5518" spans="1:18">
      <c r="A5518" s="30" t="s">
        <v>15477</v>
      </c>
      <c r="B5518" s="5" t="s">
        <v>15478</v>
      </c>
      <c r="C5518" s="5" t="s">
        <v>15479</v>
      </c>
      <c r="D5518" s="5">
        <v>9.124269</v>
      </c>
      <c r="E5518" s="5">
        <v>393</v>
      </c>
      <c r="F5518" s="5">
        <v>0</v>
      </c>
      <c r="G5518" s="5">
        <v>0</v>
      </c>
      <c r="H5518" s="5">
        <v>0</v>
      </c>
      <c r="I5518" s="5">
        <v>0</v>
      </c>
      <c r="J5518" s="5">
        <v>60</v>
      </c>
      <c r="K5518" s="5">
        <v>30</v>
      </c>
      <c r="L5518" s="5">
        <f t="shared" si="516"/>
        <v>0</v>
      </c>
      <c r="M5518" s="5">
        <f t="shared" si="517"/>
        <v>0</v>
      </c>
      <c r="N5518" s="5">
        <f t="shared" si="518"/>
        <v>0</v>
      </c>
      <c r="O5518" s="5">
        <f t="shared" si="519"/>
        <v>0</v>
      </c>
      <c r="P5518" s="5">
        <f t="shared" si="520"/>
        <v>0.53544237660168226</v>
      </c>
      <c r="Q5518" s="5">
        <f t="shared" si="521"/>
        <v>0.17734300524250751</v>
      </c>
      <c r="R5518" s="5">
        <v>-3.7160000000000002</v>
      </c>
    </row>
    <row r="5519" spans="1:18">
      <c r="A5519" s="30" t="s">
        <v>15480</v>
      </c>
      <c r="B5519" s="5" t="s">
        <v>15481</v>
      </c>
      <c r="C5519" s="5" t="s">
        <v>15482</v>
      </c>
      <c r="D5519" s="5">
        <v>2.7982800000000001</v>
      </c>
      <c r="E5519" s="5">
        <v>419</v>
      </c>
      <c r="F5519" s="5">
        <v>0</v>
      </c>
      <c r="G5519" s="5">
        <v>0</v>
      </c>
      <c r="H5519" s="5">
        <v>0</v>
      </c>
      <c r="I5519" s="5">
        <v>20</v>
      </c>
      <c r="J5519" s="5">
        <v>0</v>
      </c>
      <c r="K5519" s="5">
        <v>0</v>
      </c>
      <c r="L5519" s="5">
        <f t="shared" si="516"/>
        <v>0</v>
      </c>
      <c r="M5519" s="5">
        <f t="shared" si="517"/>
        <v>0</v>
      </c>
      <c r="N5519" s="5">
        <f t="shared" si="518"/>
        <v>0</v>
      </c>
      <c r="O5519" s="5">
        <f t="shared" si="519"/>
        <v>0.17846200427482531</v>
      </c>
      <c r="P5519" s="5">
        <f t="shared" si="520"/>
        <v>0</v>
      </c>
      <c r="Q5519" s="5">
        <f t="shared" si="521"/>
        <v>0</v>
      </c>
      <c r="R5519" s="5">
        <v>2.1659999999999999</v>
      </c>
    </row>
    <row r="5520" spans="1:18">
      <c r="A5520" s="30" t="s">
        <v>15483</v>
      </c>
      <c r="B5520" s="5" t="s">
        <v>15484</v>
      </c>
      <c r="C5520" s="5" t="s">
        <v>15485</v>
      </c>
      <c r="D5520" s="5">
        <v>7.9421400000000002</v>
      </c>
      <c r="E5520" s="5">
        <v>928</v>
      </c>
      <c r="F5520" s="5">
        <v>0</v>
      </c>
      <c r="G5520" s="5">
        <v>0</v>
      </c>
      <c r="H5520" s="5">
        <v>0</v>
      </c>
      <c r="I5520" s="5">
        <v>0</v>
      </c>
      <c r="J5520" s="5">
        <v>20</v>
      </c>
      <c r="K5520" s="5">
        <v>30</v>
      </c>
      <c r="L5520" s="5">
        <f t="shared" si="516"/>
        <v>0</v>
      </c>
      <c r="M5520" s="5">
        <f t="shared" si="517"/>
        <v>0</v>
      </c>
      <c r="N5520" s="5">
        <f t="shared" si="518"/>
        <v>0</v>
      </c>
      <c r="O5520" s="5">
        <f t="shared" si="519"/>
        <v>0</v>
      </c>
      <c r="P5520" s="5">
        <f t="shared" si="520"/>
        <v>7.5585076869418483E-2</v>
      </c>
      <c r="Q5520" s="5">
        <f t="shared" si="521"/>
        <v>7.5103233901191224E-2</v>
      </c>
      <c r="R5520" s="5">
        <v>-3.0920000000000001</v>
      </c>
    </row>
    <row r="5521" spans="1:18">
      <c r="A5521" s="30" t="s">
        <v>15486</v>
      </c>
      <c r="B5521" s="5" t="s">
        <v>15487</v>
      </c>
      <c r="C5521" s="5" t="s">
        <v>15488</v>
      </c>
      <c r="D5521" s="5">
        <v>4.2010500000000004</v>
      </c>
      <c r="E5521" s="5">
        <v>243</v>
      </c>
      <c r="F5521" s="5">
        <v>30</v>
      </c>
      <c r="G5521" s="5">
        <v>55</v>
      </c>
      <c r="H5521" s="5">
        <v>60</v>
      </c>
      <c r="I5521" s="5">
        <v>0</v>
      </c>
      <c r="J5521" s="5">
        <v>0</v>
      </c>
      <c r="K5521" s="5">
        <v>10</v>
      </c>
      <c r="L5521" s="5">
        <f t="shared" si="516"/>
        <v>0.41585865330329835</v>
      </c>
      <c r="M5521" s="5">
        <f t="shared" si="517"/>
        <v>0.95698486987781028</v>
      </c>
      <c r="N5521" s="5">
        <f t="shared" si="518"/>
        <v>1.0754497356033712</v>
      </c>
      <c r="O5521" s="5">
        <f t="shared" si="519"/>
        <v>0</v>
      </c>
      <c r="P5521" s="5">
        <f t="shared" si="520"/>
        <v>0</v>
      </c>
      <c r="Q5521" s="5">
        <f t="shared" si="521"/>
        <v>9.5604665377648085E-2</v>
      </c>
      <c r="R5521" s="5">
        <v>2.1230000000000002</v>
      </c>
    </row>
    <row r="5522" spans="1:18">
      <c r="A5522" s="30" t="s">
        <v>15489</v>
      </c>
      <c r="B5522" s="5" t="s">
        <v>15490</v>
      </c>
      <c r="C5522" s="5" t="s">
        <v>15491</v>
      </c>
      <c r="D5522" s="5">
        <v>6.7100600000000004</v>
      </c>
      <c r="E5522" s="5">
        <v>437</v>
      </c>
      <c r="F5522" s="5">
        <v>0</v>
      </c>
      <c r="G5522" s="5">
        <v>0</v>
      </c>
      <c r="H5522" s="5">
        <v>0</v>
      </c>
      <c r="I5522" s="5">
        <v>0</v>
      </c>
      <c r="J5522" s="5">
        <v>1</v>
      </c>
      <c r="K5522" s="5">
        <v>0</v>
      </c>
      <c r="L5522" s="5">
        <f t="shared" si="516"/>
        <v>0</v>
      </c>
      <c r="M5522" s="5">
        <f t="shared" si="517"/>
        <v>0</v>
      </c>
      <c r="N5522" s="5">
        <f t="shared" si="518"/>
        <v>0</v>
      </c>
      <c r="O5522" s="5">
        <f t="shared" si="519"/>
        <v>0</v>
      </c>
      <c r="P5522" s="5">
        <f t="shared" si="520"/>
        <v>8.0255093060435205E-3</v>
      </c>
      <c r="Q5522" s="5">
        <f t="shared" si="521"/>
        <v>0</v>
      </c>
      <c r="R5522" s="5">
        <v>0.36499999999999999</v>
      </c>
    </row>
    <row r="5523" spans="1:18">
      <c r="A5523" s="30" t="s">
        <v>15489</v>
      </c>
      <c r="B5523" s="5" t="s">
        <v>15492</v>
      </c>
      <c r="C5523" s="5" t="s">
        <v>15493</v>
      </c>
      <c r="D5523" s="5">
        <v>3.225495</v>
      </c>
      <c r="E5523" s="5">
        <v>431</v>
      </c>
      <c r="F5523" s="5">
        <v>0</v>
      </c>
      <c r="G5523" s="5">
        <v>0</v>
      </c>
      <c r="H5523" s="5">
        <v>0</v>
      </c>
      <c r="I5523" s="5">
        <v>0</v>
      </c>
      <c r="J5523" s="5">
        <v>1</v>
      </c>
      <c r="K5523" s="5">
        <v>0</v>
      </c>
      <c r="L5523" s="5">
        <f t="shared" si="516"/>
        <v>0</v>
      </c>
      <c r="M5523" s="5">
        <f t="shared" si="517"/>
        <v>0</v>
      </c>
      <c r="N5523" s="5">
        <f t="shared" si="518"/>
        <v>0</v>
      </c>
      <c r="O5523" s="5">
        <f t="shared" si="519"/>
        <v>0</v>
      </c>
      <c r="P5523" s="5">
        <f t="shared" si="520"/>
        <v>8.1372333335058434E-3</v>
      </c>
      <c r="Q5523" s="5">
        <f t="shared" si="521"/>
        <v>0</v>
      </c>
      <c r="R5523" s="5">
        <v>0.37</v>
      </c>
    </row>
    <row r="5524" spans="1:18">
      <c r="A5524" s="30" t="s">
        <v>15494</v>
      </c>
      <c r="B5524" s="5" t="s">
        <v>15495</v>
      </c>
      <c r="C5524" s="5" t="s">
        <v>15496</v>
      </c>
      <c r="D5524" s="5">
        <v>34.345050999999998</v>
      </c>
      <c r="E5524" s="5">
        <v>459</v>
      </c>
      <c r="F5524" s="5">
        <v>0</v>
      </c>
      <c r="G5524" s="5">
        <v>0</v>
      </c>
      <c r="H5524" s="5">
        <v>0</v>
      </c>
      <c r="I5524" s="5">
        <v>0</v>
      </c>
      <c r="J5524" s="5">
        <v>6</v>
      </c>
      <c r="K5524" s="5">
        <v>0</v>
      </c>
      <c r="L5524" s="5">
        <f t="shared" si="516"/>
        <v>0</v>
      </c>
      <c r="M5524" s="5">
        <f t="shared" si="517"/>
        <v>0</v>
      </c>
      <c r="N5524" s="5">
        <f t="shared" si="518"/>
        <v>0</v>
      </c>
      <c r="O5524" s="5">
        <f t="shared" si="519"/>
        <v>0</v>
      </c>
      <c r="P5524" s="5">
        <f t="shared" si="520"/>
        <v>4.5845066231908732E-2</v>
      </c>
      <c r="Q5524" s="5">
        <f t="shared" si="521"/>
        <v>0</v>
      </c>
      <c r="R5524" s="5">
        <v>-1.07</v>
      </c>
    </row>
    <row r="5525" spans="1:18">
      <c r="A5525" s="30" t="s">
        <v>15494</v>
      </c>
      <c r="B5525" s="5" t="s">
        <v>15497</v>
      </c>
      <c r="C5525" s="5" t="s">
        <v>15498</v>
      </c>
      <c r="D5525" s="5">
        <v>4.355645</v>
      </c>
      <c r="E5525" s="5">
        <v>441</v>
      </c>
      <c r="F5525" s="5">
        <v>0</v>
      </c>
      <c r="G5525" s="5">
        <v>0</v>
      </c>
      <c r="H5525" s="5">
        <v>0</v>
      </c>
      <c r="I5525" s="5">
        <v>0</v>
      </c>
      <c r="J5525" s="5">
        <v>6</v>
      </c>
      <c r="K5525" s="5">
        <v>0</v>
      </c>
      <c r="L5525" s="5">
        <f t="shared" si="516"/>
        <v>0</v>
      </c>
      <c r="M5525" s="5">
        <f t="shared" si="517"/>
        <v>0</v>
      </c>
      <c r="N5525" s="5">
        <f t="shared" si="518"/>
        <v>0</v>
      </c>
      <c r="O5525" s="5">
        <f t="shared" si="519"/>
        <v>0</v>
      </c>
      <c r="P5525" s="5">
        <f t="shared" si="520"/>
        <v>4.7716293425047865E-2</v>
      </c>
      <c r="Q5525" s="5">
        <f t="shared" si="521"/>
        <v>0</v>
      </c>
      <c r="R5525" s="5">
        <v>-1.0720000000000001</v>
      </c>
    </row>
    <row r="5526" spans="1:18">
      <c r="A5526" s="30" t="s">
        <v>15499</v>
      </c>
      <c r="B5526" s="5" t="s">
        <v>15500</v>
      </c>
      <c r="C5526" s="5" t="s">
        <v>15501</v>
      </c>
      <c r="D5526" s="5">
        <v>1.3115349999999999</v>
      </c>
      <c r="E5526" s="5">
        <v>488</v>
      </c>
      <c r="F5526" s="5">
        <v>0</v>
      </c>
      <c r="G5526" s="5">
        <v>0</v>
      </c>
      <c r="H5526" s="5">
        <v>0</v>
      </c>
      <c r="I5526" s="5">
        <v>0</v>
      </c>
      <c r="J5526" s="5">
        <v>1</v>
      </c>
      <c r="K5526" s="5">
        <v>0</v>
      </c>
      <c r="L5526" s="5">
        <f t="shared" si="516"/>
        <v>0</v>
      </c>
      <c r="M5526" s="5">
        <f t="shared" si="517"/>
        <v>0</v>
      </c>
      <c r="N5526" s="5">
        <f t="shared" si="518"/>
        <v>0</v>
      </c>
      <c r="O5526" s="5">
        <f t="shared" si="519"/>
        <v>0</v>
      </c>
      <c r="P5526" s="5">
        <f t="shared" si="520"/>
        <v>7.1867778006988077E-3</v>
      </c>
      <c r="Q5526" s="5">
        <f t="shared" si="521"/>
        <v>0</v>
      </c>
      <c r="R5526" s="5">
        <v>0.33200000000000002</v>
      </c>
    </row>
    <row r="5527" spans="1:18">
      <c r="A5527" s="30" t="s">
        <v>15499</v>
      </c>
      <c r="B5527" s="5" t="s">
        <v>15502</v>
      </c>
      <c r="C5527" s="5" t="s">
        <v>15503</v>
      </c>
      <c r="D5527" s="5">
        <v>3.16568</v>
      </c>
      <c r="E5527" s="5">
        <v>449</v>
      </c>
      <c r="F5527" s="5">
        <v>0</v>
      </c>
      <c r="G5527" s="5">
        <v>0</v>
      </c>
      <c r="H5527" s="5">
        <v>0</v>
      </c>
      <c r="I5527" s="5">
        <v>0</v>
      </c>
      <c r="J5527" s="5">
        <v>1</v>
      </c>
      <c r="K5527" s="5">
        <v>0</v>
      </c>
      <c r="L5527" s="5">
        <f t="shared" si="516"/>
        <v>0</v>
      </c>
      <c r="M5527" s="5">
        <f t="shared" si="517"/>
        <v>0</v>
      </c>
      <c r="N5527" s="5">
        <f t="shared" si="518"/>
        <v>0</v>
      </c>
      <c r="O5527" s="5">
        <f t="shared" si="519"/>
        <v>0</v>
      </c>
      <c r="P5527" s="5">
        <f t="shared" si="520"/>
        <v>7.8110190796013765E-3</v>
      </c>
      <c r="Q5527" s="5">
        <f t="shared" si="521"/>
        <v>0</v>
      </c>
      <c r="R5527" s="5">
        <v>0.35499999999999998</v>
      </c>
    </row>
    <row r="5528" spans="1:18">
      <c r="A5528" s="30" t="s">
        <v>15504</v>
      </c>
      <c r="B5528" s="5" t="s">
        <v>15505</v>
      </c>
      <c r="C5528" s="5" t="s">
        <v>15506</v>
      </c>
      <c r="D5528" s="5">
        <v>1.798675</v>
      </c>
      <c r="E5528" s="5">
        <v>452</v>
      </c>
      <c r="F5528" s="5">
        <v>0</v>
      </c>
      <c r="G5528" s="5">
        <v>0</v>
      </c>
      <c r="H5528" s="5">
        <v>0</v>
      </c>
      <c r="I5528" s="5">
        <v>0</v>
      </c>
      <c r="J5528" s="5">
        <v>1</v>
      </c>
      <c r="K5528" s="5">
        <v>0</v>
      </c>
      <c r="L5528" s="5">
        <f t="shared" si="516"/>
        <v>0</v>
      </c>
      <c r="M5528" s="5">
        <f t="shared" si="517"/>
        <v>0</v>
      </c>
      <c r="N5528" s="5">
        <f t="shared" si="518"/>
        <v>0</v>
      </c>
      <c r="O5528" s="5">
        <f t="shared" si="519"/>
        <v>0</v>
      </c>
      <c r="P5528" s="5">
        <f t="shared" si="520"/>
        <v>7.7591760326128712E-3</v>
      </c>
      <c r="Q5528" s="5">
        <f t="shared" si="521"/>
        <v>0</v>
      </c>
      <c r="R5528" s="5">
        <v>0.38700000000000001</v>
      </c>
    </row>
    <row r="5529" spans="1:18">
      <c r="A5529" s="30" t="s">
        <v>15507</v>
      </c>
      <c r="B5529" s="5" t="s">
        <v>15508</v>
      </c>
      <c r="C5529" s="5" t="s">
        <v>15509</v>
      </c>
      <c r="D5529" s="5">
        <v>0.89427500000000004</v>
      </c>
      <c r="E5529" s="5">
        <v>442</v>
      </c>
      <c r="F5529" s="5">
        <v>0</v>
      </c>
      <c r="G5529" s="5">
        <v>0</v>
      </c>
      <c r="H5529" s="5">
        <v>0</v>
      </c>
      <c r="I5529" s="5">
        <v>0</v>
      </c>
      <c r="J5529" s="5">
        <v>1</v>
      </c>
      <c r="K5529" s="5">
        <v>0</v>
      </c>
      <c r="L5529" s="5">
        <f t="shared" si="516"/>
        <v>0</v>
      </c>
      <c r="M5529" s="5">
        <f t="shared" si="517"/>
        <v>0</v>
      </c>
      <c r="N5529" s="5">
        <f t="shared" si="518"/>
        <v>0</v>
      </c>
      <c r="O5529" s="5">
        <f t="shared" si="519"/>
        <v>0</v>
      </c>
      <c r="P5529" s="5">
        <f t="shared" si="520"/>
        <v>7.9347230016765125E-3</v>
      </c>
      <c r="Q5529" s="5">
        <f t="shared" si="521"/>
        <v>0</v>
      </c>
      <c r="R5529" s="5">
        <v>0.38900000000000001</v>
      </c>
    </row>
    <row r="5530" spans="1:18">
      <c r="A5530" s="30" t="s">
        <v>15510</v>
      </c>
      <c r="B5530" s="5" t="s">
        <v>15511</v>
      </c>
      <c r="C5530" s="5" t="s">
        <v>15512</v>
      </c>
      <c r="D5530" s="5">
        <v>9.2717489999999998</v>
      </c>
      <c r="E5530" s="5">
        <v>502</v>
      </c>
      <c r="F5530" s="5">
        <v>0</v>
      </c>
      <c r="G5530" s="5">
        <v>0</v>
      </c>
      <c r="H5530" s="5">
        <v>0</v>
      </c>
      <c r="I5530" s="5">
        <v>10</v>
      </c>
      <c r="J5530" s="5">
        <v>0</v>
      </c>
      <c r="K5530" s="5">
        <v>30</v>
      </c>
      <c r="L5530" s="5">
        <f t="shared" si="516"/>
        <v>0</v>
      </c>
      <c r="M5530" s="5">
        <f t="shared" si="517"/>
        <v>0</v>
      </c>
      <c r="N5530" s="5">
        <f t="shared" si="518"/>
        <v>0</v>
      </c>
      <c r="O5530" s="5">
        <f t="shared" si="519"/>
        <v>7.4477669114693029E-2</v>
      </c>
      <c r="P5530" s="5">
        <f t="shared" si="520"/>
        <v>0</v>
      </c>
      <c r="Q5530" s="5">
        <f t="shared" si="521"/>
        <v>0.13883625709224193</v>
      </c>
      <c r="R5530" s="5">
        <v>-1.3859999999999999</v>
      </c>
    </row>
    <row r="5531" spans="1:18">
      <c r="A5531" s="30" t="s">
        <v>15513</v>
      </c>
      <c r="B5531" s="5" t="s">
        <v>15514</v>
      </c>
      <c r="C5531" s="5" t="s">
        <v>15515</v>
      </c>
      <c r="D5531" s="5">
        <v>32.163398999999998</v>
      </c>
      <c r="E5531" s="5">
        <v>397</v>
      </c>
      <c r="F5531" s="5">
        <v>0</v>
      </c>
      <c r="G5531" s="5">
        <v>0</v>
      </c>
      <c r="H5531" s="5">
        <v>30</v>
      </c>
      <c r="I5531" s="5">
        <v>70</v>
      </c>
      <c r="J5531" s="5">
        <v>50</v>
      </c>
      <c r="K5531" s="5">
        <v>90</v>
      </c>
      <c r="L5531" s="5">
        <f t="shared" si="516"/>
        <v>0</v>
      </c>
      <c r="M5531" s="5">
        <f t="shared" si="517"/>
        <v>0</v>
      </c>
      <c r="N5531" s="5">
        <f t="shared" si="518"/>
        <v>0.32913638003982265</v>
      </c>
      <c r="O5531" s="5">
        <f t="shared" si="519"/>
        <v>0.65923055231494021</v>
      </c>
      <c r="P5531" s="5">
        <f t="shared" si="520"/>
        <v>0.44170624266259673</v>
      </c>
      <c r="Q5531" s="5">
        <f t="shared" si="521"/>
        <v>0.5266685218662881</v>
      </c>
      <c r="R5531" s="5">
        <v>-0.81399999999999995</v>
      </c>
    </row>
    <row r="5532" spans="1:18">
      <c r="A5532" s="30" t="s">
        <v>15516</v>
      </c>
      <c r="B5532" s="5" t="s">
        <v>15517</v>
      </c>
      <c r="C5532" s="5" t="s">
        <v>15518</v>
      </c>
      <c r="D5532" s="5">
        <v>7.9852550000000004</v>
      </c>
      <c r="E5532" s="5">
        <v>838</v>
      </c>
      <c r="F5532" s="5">
        <v>0</v>
      </c>
      <c r="G5532" s="5">
        <v>0</v>
      </c>
      <c r="H5532" s="5">
        <v>0</v>
      </c>
      <c r="I5532" s="5">
        <v>0</v>
      </c>
      <c r="J5532" s="5">
        <v>70</v>
      </c>
      <c r="K5532" s="5">
        <v>40</v>
      </c>
      <c r="L5532" s="5">
        <f t="shared" si="516"/>
        <v>0</v>
      </c>
      <c r="M5532" s="5">
        <f t="shared" si="517"/>
        <v>0</v>
      </c>
      <c r="N5532" s="5">
        <f t="shared" si="518"/>
        <v>0</v>
      </c>
      <c r="O5532" s="5">
        <f t="shared" si="519"/>
        <v>0</v>
      </c>
      <c r="P5532" s="5">
        <f t="shared" si="520"/>
        <v>0.29295982061082493</v>
      </c>
      <c r="Q5532" s="5">
        <f t="shared" si="521"/>
        <v>0.11089228490104289</v>
      </c>
      <c r="R5532" s="5">
        <v>-3.9420000000000002</v>
      </c>
    </row>
    <row r="5533" spans="1:18">
      <c r="A5533" s="30" t="s">
        <v>15519</v>
      </c>
      <c r="B5533" s="5" t="s">
        <v>15520</v>
      </c>
      <c r="C5533" s="5" t="s">
        <v>15521</v>
      </c>
      <c r="D5533" s="5">
        <v>19.334399999999999</v>
      </c>
      <c r="E5533" s="5">
        <v>763</v>
      </c>
      <c r="F5533" s="5">
        <v>0</v>
      </c>
      <c r="G5533" s="5">
        <v>90</v>
      </c>
      <c r="H5533" s="5">
        <v>150</v>
      </c>
      <c r="I5533" s="5">
        <v>110</v>
      </c>
      <c r="J5533" s="5">
        <v>200</v>
      </c>
      <c r="K5533" s="5">
        <v>210</v>
      </c>
      <c r="L5533" s="5">
        <f t="shared" si="516"/>
        <v>0</v>
      </c>
      <c r="M5533" s="5">
        <f t="shared" si="517"/>
        <v>0.49873130237644964</v>
      </c>
      <c r="N5533" s="5">
        <f t="shared" si="518"/>
        <v>0.85627223378643258</v>
      </c>
      <c r="O5533" s="5">
        <f t="shared" si="519"/>
        <v>0.53901138774749013</v>
      </c>
      <c r="P5533" s="5">
        <f t="shared" si="520"/>
        <v>0.91930473571193139</v>
      </c>
      <c r="Q5533" s="5">
        <f t="shared" si="521"/>
        <v>0.6394110189018849</v>
      </c>
      <c r="R5533" s="5">
        <v>-0.65600000000000003</v>
      </c>
    </row>
    <row r="5534" spans="1:18">
      <c r="A5534" s="30" t="s">
        <v>15522</v>
      </c>
      <c r="B5534" s="5" t="s">
        <v>15523</v>
      </c>
      <c r="C5534" s="5" t="s">
        <v>15524</v>
      </c>
      <c r="D5534" s="5">
        <v>0.23654700000000001</v>
      </c>
      <c r="E5534" s="5">
        <v>815</v>
      </c>
      <c r="F5534" s="5">
        <v>0</v>
      </c>
      <c r="G5534" s="5">
        <v>0</v>
      </c>
      <c r="H5534" s="5">
        <v>0</v>
      </c>
      <c r="I5534" s="5">
        <v>160</v>
      </c>
      <c r="J5534" s="5">
        <v>60</v>
      </c>
      <c r="K5534" s="5">
        <v>200</v>
      </c>
      <c r="L5534" s="5">
        <f t="shared" si="516"/>
        <v>0</v>
      </c>
      <c r="M5534" s="5">
        <f t="shared" si="517"/>
        <v>0</v>
      </c>
      <c r="N5534" s="5">
        <f t="shared" si="518"/>
        <v>0</v>
      </c>
      <c r="O5534" s="5">
        <f t="shared" si="519"/>
        <v>0.73399342126283973</v>
      </c>
      <c r="P5534" s="5">
        <f t="shared" si="520"/>
        <v>0.25819491288890928</v>
      </c>
      <c r="Q5534" s="5">
        <f t="shared" si="521"/>
        <v>0.57010880212928794</v>
      </c>
      <c r="R5534" s="5">
        <v>-0.96599999999999997</v>
      </c>
    </row>
    <row r="5535" spans="1:18">
      <c r="A5535" s="30" t="s">
        <v>15525</v>
      </c>
      <c r="B5535" s="5" t="s">
        <v>15526</v>
      </c>
      <c r="C5535" s="5" t="s">
        <v>15527</v>
      </c>
      <c r="D5535" s="5">
        <v>0.86385299999999998</v>
      </c>
      <c r="E5535" s="5">
        <v>686</v>
      </c>
      <c r="F5535" s="5">
        <v>0</v>
      </c>
      <c r="G5535" s="5">
        <v>0</v>
      </c>
      <c r="H5535" s="5">
        <v>0</v>
      </c>
      <c r="I5535" s="5">
        <v>0</v>
      </c>
      <c r="J5535" s="5">
        <v>20</v>
      </c>
      <c r="K5535" s="5">
        <v>0</v>
      </c>
      <c r="L5535" s="5">
        <f t="shared" si="516"/>
        <v>0</v>
      </c>
      <c r="M5535" s="5">
        <f t="shared" si="517"/>
        <v>0</v>
      </c>
      <c r="N5535" s="5">
        <f t="shared" si="518"/>
        <v>0</v>
      </c>
      <c r="O5535" s="5">
        <f t="shared" si="519"/>
        <v>0</v>
      </c>
      <c r="P5535" s="5">
        <f t="shared" si="520"/>
        <v>0.10224920019653114</v>
      </c>
      <c r="Q5535" s="5">
        <f t="shared" si="521"/>
        <v>0</v>
      </c>
      <c r="R5535" s="5">
        <v>-2.226</v>
      </c>
    </row>
    <row r="5536" spans="1:18">
      <c r="A5536" s="30" t="s">
        <v>15528</v>
      </c>
      <c r="B5536" s="5" t="s">
        <v>15529</v>
      </c>
      <c r="C5536" s="5" t="s">
        <v>15530</v>
      </c>
      <c r="D5536" s="5">
        <v>14.22785</v>
      </c>
      <c r="E5536" s="5">
        <v>353</v>
      </c>
      <c r="F5536" s="5">
        <v>0</v>
      </c>
      <c r="G5536" s="5">
        <v>0</v>
      </c>
      <c r="H5536" s="5">
        <v>10</v>
      </c>
      <c r="I5536" s="5">
        <v>0</v>
      </c>
      <c r="J5536" s="5">
        <v>0</v>
      </c>
      <c r="K5536" s="5">
        <v>0</v>
      </c>
      <c r="L5536" s="5">
        <f t="shared" si="516"/>
        <v>0</v>
      </c>
      <c r="M5536" s="5">
        <f t="shared" si="517"/>
        <v>0</v>
      </c>
      <c r="N5536" s="5">
        <f t="shared" si="518"/>
        <v>0.12338729261171821</v>
      </c>
      <c r="O5536" s="5">
        <f t="shared" si="519"/>
        <v>0</v>
      </c>
      <c r="P5536" s="5">
        <f t="shared" si="520"/>
        <v>0</v>
      </c>
      <c r="Q5536" s="5">
        <f t="shared" si="521"/>
        <v>0</v>
      </c>
      <c r="R5536" s="5">
        <v>1.5960000000000001</v>
      </c>
    </row>
    <row r="5537" spans="1:18">
      <c r="A5537" s="30" t="s">
        <v>15531</v>
      </c>
      <c r="B5537" s="5" t="s">
        <v>15532</v>
      </c>
      <c r="C5537" s="5" t="s">
        <v>15533</v>
      </c>
      <c r="D5537" s="5">
        <v>5.3119550000000002</v>
      </c>
      <c r="E5537" s="5">
        <v>363</v>
      </c>
      <c r="F5537" s="5">
        <v>0</v>
      </c>
      <c r="G5537" s="5">
        <v>0</v>
      </c>
      <c r="H5537" s="5">
        <v>10</v>
      </c>
      <c r="I5537" s="5">
        <v>0</v>
      </c>
      <c r="J5537" s="5">
        <v>0</v>
      </c>
      <c r="K5537" s="5">
        <v>0</v>
      </c>
      <c r="L5537" s="5">
        <f t="shared" si="516"/>
        <v>0</v>
      </c>
      <c r="M5537" s="5">
        <f t="shared" si="517"/>
        <v>0</v>
      </c>
      <c r="N5537" s="5">
        <f t="shared" si="518"/>
        <v>0.11998819364169844</v>
      </c>
      <c r="O5537" s="5">
        <f t="shared" si="519"/>
        <v>0</v>
      </c>
      <c r="P5537" s="5">
        <f t="shared" si="520"/>
        <v>0</v>
      </c>
      <c r="Q5537" s="5">
        <f t="shared" si="521"/>
        <v>0</v>
      </c>
      <c r="R5537" s="5">
        <v>1.581</v>
      </c>
    </row>
    <row r="5538" spans="1:18">
      <c r="A5538" s="30" t="s">
        <v>15534</v>
      </c>
      <c r="B5538" s="5" t="s">
        <v>15535</v>
      </c>
      <c r="C5538" s="5" t="s">
        <v>15536</v>
      </c>
      <c r="D5538" s="5">
        <v>7.567615</v>
      </c>
      <c r="E5538" s="5">
        <v>305</v>
      </c>
      <c r="F5538" s="5">
        <v>0</v>
      </c>
      <c r="G5538" s="5">
        <v>0</v>
      </c>
      <c r="H5538" s="5">
        <v>0</v>
      </c>
      <c r="I5538" s="5">
        <v>0</v>
      </c>
      <c r="J5538" s="5">
        <v>0</v>
      </c>
      <c r="K5538" s="5">
        <v>30</v>
      </c>
      <c r="L5538" s="5">
        <f t="shared" si="516"/>
        <v>0</v>
      </c>
      <c r="M5538" s="5">
        <f t="shared" si="517"/>
        <v>0</v>
      </c>
      <c r="N5538" s="5">
        <f t="shared" si="518"/>
        <v>0</v>
      </c>
      <c r="O5538" s="5">
        <f t="shared" si="519"/>
        <v>0</v>
      </c>
      <c r="P5538" s="5">
        <f t="shared" si="520"/>
        <v>0</v>
      </c>
      <c r="Q5538" s="5">
        <f t="shared" si="521"/>
        <v>0.22851082314854246</v>
      </c>
      <c r="R5538" s="5">
        <v>-2.6190000000000002</v>
      </c>
    </row>
    <row r="5539" spans="1:18">
      <c r="A5539" s="30" t="s">
        <v>15537</v>
      </c>
      <c r="B5539" s="5" t="s">
        <v>15538</v>
      </c>
      <c r="C5539" s="5" t="s">
        <v>15539</v>
      </c>
      <c r="D5539" s="5">
        <v>6.2443200000000001</v>
      </c>
      <c r="E5539" s="5">
        <v>230</v>
      </c>
      <c r="F5539" s="5">
        <v>0</v>
      </c>
      <c r="G5539" s="5">
        <v>20</v>
      </c>
      <c r="H5539" s="5">
        <v>30</v>
      </c>
      <c r="I5539" s="5">
        <v>0</v>
      </c>
      <c r="J5539" s="5">
        <v>0</v>
      </c>
      <c r="K5539" s="5">
        <v>30</v>
      </c>
      <c r="L5539" s="5">
        <f t="shared" si="516"/>
        <v>0</v>
      </c>
      <c r="M5539" s="5">
        <f t="shared" si="517"/>
        <v>0.36766375237993343</v>
      </c>
      <c r="N5539" s="5">
        <f t="shared" si="518"/>
        <v>0.56811801250352001</v>
      </c>
      <c r="O5539" s="5">
        <f t="shared" si="519"/>
        <v>0</v>
      </c>
      <c r="P5539" s="5">
        <f t="shared" si="520"/>
        <v>0</v>
      </c>
      <c r="Q5539" s="5">
        <f t="shared" si="521"/>
        <v>0.30302522200132803</v>
      </c>
      <c r="R5539" s="5">
        <v>3.1E-2</v>
      </c>
    </row>
    <row r="5540" spans="1:18">
      <c r="A5540" s="30" t="s">
        <v>15540</v>
      </c>
      <c r="B5540" s="5" t="s">
        <v>15541</v>
      </c>
      <c r="C5540" s="5" t="s">
        <v>15542</v>
      </c>
      <c r="D5540" s="5">
        <v>7.4261249999999999</v>
      </c>
      <c r="E5540" s="5">
        <v>657</v>
      </c>
      <c r="F5540" s="5">
        <v>0</v>
      </c>
      <c r="G5540" s="5">
        <v>0</v>
      </c>
      <c r="H5540" s="5">
        <v>0</v>
      </c>
      <c r="I5540" s="5">
        <v>0</v>
      </c>
      <c r="J5540" s="5">
        <v>130</v>
      </c>
      <c r="K5540" s="5">
        <v>80</v>
      </c>
      <c r="L5540" s="5">
        <f t="shared" si="516"/>
        <v>0</v>
      </c>
      <c r="M5540" s="5">
        <f t="shared" si="517"/>
        <v>0</v>
      </c>
      <c r="N5540" s="5">
        <f t="shared" si="518"/>
        <v>0</v>
      </c>
      <c r="O5540" s="5">
        <f t="shared" si="519"/>
        <v>0</v>
      </c>
      <c r="P5540" s="5">
        <f t="shared" si="520"/>
        <v>0.69395613953779667</v>
      </c>
      <c r="Q5540" s="5">
        <f t="shared" si="521"/>
        <v>0.28288503728180803</v>
      </c>
      <c r="R5540" s="5">
        <v>-4.5579999999999998</v>
      </c>
    </row>
    <row r="5541" spans="1:18">
      <c r="A5541" s="30" t="s">
        <v>15543</v>
      </c>
      <c r="B5541" s="5" t="s">
        <v>15544</v>
      </c>
      <c r="C5541" s="5" t="s">
        <v>15545</v>
      </c>
      <c r="D5541" s="5">
        <v>29.032101000000001</v>
      </c>
      <c r="E5541" s="5">
        <v>1594</v>
      </c>
      <c r="F5541" s="5">
        <v>0</v>
      </c>
      <c r="G5541" s="5">
        <v>0</v>
      </c>
      <c r="H5541" s="5">
        <v>0</v>
      </c>
      <c r="I5541" s="5">
        <v>30</v>
      </c>
      <c r="J5541" s="5">
        <v>150</v>
      </c>
      <c r="K5541" s="5">
        <v>170</v>
      </c>
      <c r="L5541" s="5">
        <f t="shared" si="516"/>
        <v>0</v>
      </c>
      <c r="M5541" s="5">
        <f t="shared" si="517"/>
        <v>0</v>
      </c>
      <c r="N5541" s="5">
        <f t="shared" si="518"/>
        <v>0</v>
      </c>
      <c r="O5541" s="5">
        <f t="shared" si="519"/>
        <v>7.0365978473480376E-2</v>
      </c>
      <c r="P5541" s="5">
        <f t="shared" si="520"/>
        <v>0.33003270703334547</v>
      </c>
      <c r="Q5541" s="5">
        <f t="shared" si="521"/>
        <v>0.24776842702325233</v>
      </c>
      <c r="R5541" s="5">
        <v>-2.7749999999999999</v>
      </c>
    </row>
    <row r="5542" spans="1:18">
      <c r="A5542" s="30" t="s">
        <v>15546</v>
      </c>
      <c r="B5542" s="5" t="s">
        <v>15547</v>
      </c>
      <c r="C5542" s="5" t="s">
        <v>15548</v>
      </c>
      <c r="D5542" s="5">
        <v>8.7787400000000009</v>
      </c>
      <c r="E5542" s="5">
        <v>351</v>
      </c>
      <c r="F5542" s="5">
        <v>0</v>
      </c>
      <c r="G5542" s="5">
        <v>0</v>
      </c>
      <c r="H5542" s="5">
        <v>0</v>
      </c>
      <c r="I5542" s="5">
        <v>0</v>
      </c>
      <c r="J5542" s="5">
        <v>40</v>
      </c>
      <c r="K5542" s="5">
        <v>20</v>
      </c>
      <c r="L5542" s="5">
        <f t="shared" si="516"/>
        <v>0</v>
      </c>
      <c r="M5542" s="5">
        <f t="shared" si="517"/>
        <v>0</v>
      </c>
      <c r="N5542" s="5">
        <f t="shared" si="518"/>
        <v>0</v>
      </c>
      <c r="O5542" s="5">
        <f t="shared" si="519"/>
        <v>0</v>
      </c>
      <c r="P5542" s="5">
        <f t="shared" si="520"/>
        <v>0.39967493638074281</v>
      </c>
      <c r="Q5542" s="5">
        <f t="shared" si="521"/>
        <v>0.13237569052289735</v>
      </c>
      <c r="R5542" s="5">
        <v>-3.2770000000000001</v>
      </c>
    </row>
    <row r="5543" spans="1:18">
      <c r="A5543" s="30" t="s">
        <v>15549</v>
      </c>
      <c r="B5543" s="5" t="s">
        <v>15550</v>
      </c>
      <c r="C5543" s="5" t="s">
        <v>15551</v>
      </c>
      <c r="D5543" s="5">
        <v>23.664200000000001</v>
      </c>
      <c r="E5543" s="5">
        <v>683</v>
      </c>
      <c r="F5543" s="5">
        <v>0</v>
      </c>
      <c r="G5543" s="5">
        <v>0</v>
      </c>
      <c r="H5543" s="5">
        <v>0</v>
      </c>
      <c r="I5543" s="5">
        <v>10</v>
      </c>
      <c r="J5543" s="5">
        <v>0</v>
      </c>
      <c r="K5543" s="5">
        <v>60</v>
      </c>
      <c r="L5543" s="5">
        <f t="shared" si="516"/>
        <v>0</v>
      </c>
      <c r="M5543" s="5">
        <f t="shared" si="517"/>
        <v>0</v>
      </c>
      <c r="N5543" s="5">
        <f t="shared" si="518"/>
        <v>0</v>
      </c>
      <c r="O5543" s="5">
        <f t="shared" si="519"/>
        <v>5.4740541574781698E-2</v>
      </c>
      <c r="P5543" s="5">
        <f t="shared" si="520"/>
        <v>0</v>
      </c>
      <c r="Q5543" s="5">
        <f t="shared" si="521"/>
        <v>0.20408726518391054</v>
      </c>
      <c r="R5543" s="5">
        <v>-2.0649999999999999</v>
      </c>
    </row>
    <row r="5544" spans="1:18">
      <c r="A5544" s="30" t="s">
        <v>15552</v>
      </c>
      <c r="B5544" s="5" t="s">
        <v>15553</v>
      </c>
      <c r="C5544" s="5" t="s">
        <v>15554</v>
      </c>
      <c r="D5544" s="5">
        <v>4.3782199999999998</v>
      </c>
      <c r="E5544" s="5">
        <v>341</v>
      </c>
      <c r="F5544" s="5">
        <v>0</v>
      </c>
      <c r="G5544" s="5">
        <v>0</v>
      </c>
      <c r="H5544" s="5">
        <v>0</v>
      </c>
      <c r="I5544" s="5">
        <v>0</v>
      </c>
      <c r="J5544" s="5">
        <v>70</v>
      </c>
      <c r="K5544" s="5">
        <v>40</v>
      </c>
      <c r="L5544" s="5">
        <f t="shared" si="516"/>
        <v>0</v>
      </c>
      <c r="M5544" s="5">
        <f t="shared" si="517"/>
        <v>0</v>
      </c>
      <c r="N5544" s="5">
        <f t="shared" si="518"/>
        <v>0</v>
      </c>
      <c r="O5544" s="5">
        <f t="shared" si="519"/>
        <v>0</v>
      </c>
      <c r="P5544" s="5">
        <f t="shared" si="520"/>
        <v>0.71994231575328826</v>
      </c>
      <c r="Q5544" s="5">
        <f t="shared" si="521"/>
        <v>0.2725153511644397</v>
      </c>
      <c r="R5544" s="5">
        <v>-3.899</v>
      </c>
    </row>
    <row r="5545" spans="1:18">
      <c r="A5545" s="30" t="s">
        <v>15555</v>
      </c>
      <c r="B5545" s="5" t="s">
        <v>15556</v>
      </c>
      <c r="C5545" s="5" t="s">
        <v>15557</v>
      </c>
      <c r="D5545" s="5">
        <v>7.6236199999999998</v>
      </c>
      <c r="E5545" s="5">
        <v>137</v>
      </c>
      <c r="F5545" s="5">
        <v>0</v>
      </c>
      <c r="G5545" s="5">
        <v>0</v>
      </c>
      <c r="H5545" s="5">
        <v>0</v>
      </c>
      <c r="I5545" s="5">
        <v>0</v>
      </c>
      <c r="J5545" s="5">
        <v>10</v>
      </c>
      <c r="K5545" s="5">
        <v>0</v>
      </c>
      <c r="L5545" s="5">
        <f t="shared" si="516"/>
        <v>0</v>
      </c>
      <c r="M5545" s="5">
        <f t="shared" si="517"/>
        <v>0</v>
      </c>
      <c r="N5545" s="5">
        <f t="shared" si="518"/>
        <v>0</v>
      </c>
      <c r="O5545" s="5">
        <f t="shared" si="519"/>
        <v>0</v>
      </c>
      <c r="P5545" s="5">
        <f t="shared" si="520"/>
        <v>0.25599617275481884</v>
      </c>
      <c r="Q5545" s="5">
        <f t="shared" si="521"/>
        <v>0</v>
      </c>
      <c r="R5545" s="5">
        <v>-1.5649999999999999</v>
      </c>
    </row>
    <row r="5546" spans="1:18">
      <c r="A5546" s="30" t="s">
        <v>15555</v>
      </c>
      <c r="B5546" s="5" t="s">
        <v>15558</v>
      </c>
      <c r="C5546" s="5" t="s">
        <v>15559</v>
      </c>
      <c r="D5546" s="5">
        <v>37.149948000000002</v>
      </c>
      <c r="E5546" s="5">
        <v>204</v>
      </c>
      <c r="F5546" s="5">
        <v>0</v>
      </c>
      <c r="G5546" s="5">
        <v>0</v>
      </c>
      <c r="H5546" s="5">
        <v>0</v>
      </c>
      <c r="I5546" s="5">
        <v>0</v>
      </c>
      <c r="J5546" s="5">
        <v>10</v>
      </c>
      <c r="K5546" s="5">
        <v>0</v>
      </c>
      <c r="L5546" s="5">
        <f t="shared" si="516"/>
        <v>0</v>
      </c>
      <c r="M5546" s="5">
        <f t="shared" si="517"/>
        <v>0</v>
      </c>
      <c r="N5546" s="5">
        <f t="shared" si="518"/>
        <v>0</v>
      </c>
      <c r="O5546" s="5">
        <f t="shared" si="519"/>
        <v>0</v>
      </c>
      <c r="P5546" s="5">
        <f t="shared" si="520"/>
        <v>0.17191899836965777</v>
      </c>
      <c r="Q5546" s="5">
        <f t="shared" si="521"/>
        <v>0</v>
      </c>
      <c r="R5546" s="5">
        <v>-1.5609999999999999</v>
      </c>
    </row>
    <row r="5547" spans="1:18">
      <c r="A5547" s="30" t="s">
        <v>15560</v>
      </c>
      <c r="B5547" s="5" t="s">
        <v>15561</v>
      </c>
      <c r="C5547" s="5" t="s">
        <v>15562</v>
      </c>
      <c r="D5547" s="5">
        <v>5.4430449999999997</v>
      </c>
      <c r="E5547" s="5">
        <v>687</v>
      </c>
      <c r="F5547" s="5">
        <v>0</v>
      </c>
      <c r="G5547" s="5">
        <v>0</v>
      </c>
      <c r="H5547" s="5">
        <v>0</v>
      </c>
      <c r="I5547" s="5">
        <v>50</v>
      </c>
      <c r="J5547" s="5">
        <v>40</v>
      </c>
      <c r="K5547" s="5">
        <v>240</v>
      </c>
      <c r="L5547" s="5">
        <f t="shared" si="516"/>
        <v>0</v>
      </c>
      <c r="M5547" s="5">
        <f t="shared" si="517"/>
        <v>0</v>
      </c>
      <c r="N5547" s="5">
        <f t="shared" si="518"/>
        <v>0</v>
      </c>
      <c r="O5547" s="5">
        <f t="shared" si="519"/>
        <v>0.27210909676547235</v>
      </c>
      <c r="P5547" s="5">
        <f t="shared" si="520"/>
        <v>0.20420073168797775</v>
      </c>
      <c r="Q5547" s="5">
        <f t="shared" si="521"/>
        <v>0.81159593665566754</v>
      </c>
      <c r="R5547" s="5">
        <v>-2.17</v>
      </c>
    </row>
    <row r="5548" spans="1:18">
      <c r="A5548" s="30" t="s">
        <v>15563</v>
      </c>
      <c r="B5548" s="5" t="s">
        <v>15564</v>
      </c>
      <c r="C5548" s="5" t="s">
        <v>15565</v>
      </c>
      <c r="D5548" s="5">
        <v>34.401451000000002</v>
      </c>
      <c r="E5548" s="5">
        <v>951</v>
      </c>
      <c r="F5548" s="5">
        <v>0</v>
      </c>
      <c r="G5548" s="5">
        <v>0</v>
      </c>
      <c r="H5548" s="5">
        <v>40</v>
      </c>
      <c r="I5548" s="5">
        <v>0</v>
      </c>
      <c r="J5548" s="5">
        <v>260</v>
      </c>
      <c r="K5548" s="5">
        <v>360</v>
      </c>
      <c r="L5548" s="5">
        <f t="shared" si="516"/>
        <v>0</v>
      </c>
      <c r="M5548" s="5">
        <f t="shared" si="517"/>
        <v>0</v>
      </c>
      <c r="N5548" s="5">
        <f t="shared" si="518"/>
        <v>0.18319963950341336</v>
      </c>
      <c r="O5548" s="5">
        <f t="shared" si="519"/>
        <v>0</v>
      </c>
      <c r="P5548" s="5">
        <f t="shared" si="520"/>
        <v>0.95884160604906921</v>
      </c>
      <c r="Q5548" s="5">
        <f t="shared" si="521"/>
        <v>0.87944228467262398</v>
      </c>
      <c r="R5548" s="5">
        <v>-3.1760000000000002</v>
      </c>
    </row>
    <row r="5549" spans="1:18">
      <c r="A5549" s="30" t="s">
        <v>15566</v>
      </c>
      <c r="B5549" s="5" t="s">
        <v>15567</v>
      </c>
      <c r="C5549" s="5" t="s">
        <v>15568</v>
      </c>
      <c r="D5549" s="5">
        <v>7.8195300000000003</v>
      </c>
      <c r="E5549" s="5">
        <v>1646</v>
      </c>
      <c r="F5549" s="5">
        <v>0</v>
      </c>
      <c r="G5549" s="5">
        <v>0</v>
      </c>
      <c r="H5549" s="5">
        <v>0</v>
      </c>
      <c r="I5549" s="5">
        <v>10</v>
      </c>
      <c r="J5549" s="5">
        <v>0</v>
      </c>
      <c r="K5549" s="5">
        <v>30</v>
      </c>
      <c r="L5549" s="5">
        <f t="shared" si="516"/>
        <v>0</v>
      </c>
      <c r="M5549" s="5">
        <f t="shared" si="517"/>
        <v>0</v>
      </c>
      <c r="N5549" s="5">
        <f t="shared" si="518"/>
        <v>0</v>
      </c>
      <c r="O5549" s="5">
        <f t="shared" si="519"/>
        <v>2.2714331649803101E-2</v>
      </c>
      <c r="P5549" s="5">
        <f t="shared" si="520"/>
        <v>0</v>
      </c>
      <c r="Q5549" s="5">
        <f t="shared" si="521"/>
        <v>4.2342527983174637E-2</v>
      </c>
      <c r="R5549" s="5">
        <v>-1.3740000000000001</v>
      </c>
    </row>
    <row r="5550" spans="1:18">
      <c r="A5550" s="30" t="s">
        <v>15569</v>
      </c>
      <c r="B5550" s="5" t="s">
        <v>15570</v>
      </c>
      <c r="C5550" s="5" t="s">
        <v>15571</v>
      </c>
      <c r="D5550" s="5">
        <v>12.21785</v>
      </c>
      <c r="E5550" s="5">
        <v>350</v>
      </c>
      <c r="F5550" s="5">
        <v>0</v>
      </c>
      <c r="G5550" s="5">
        <v>0</v>
      </c>
      <c r="H5550" s="5">
        <v>0</v>
      </c>
      <c r="I5550" s="5">
        <v>0</v>
      </c>
      <c r="J5550" s="5">
        <v>40</v>
      </c>
      <c r="K5550" s="5">
        <v>50</v>
      </c>
      <c r="L5550" s="5">
        <f t="shared" si="516"/>
        <v>0</v>
      </c>
      <c r="M5550" s="5">
        <f t="shared" si="517"/>
        <v>0</v>
      </c>
      <c r="N5550" s="5">
        <f t="shared" si="518"/>
        <v>0</v>
      </c>
      <c r="O5550" s="5">
        <f t="shared" si="519"/>
        <v>0</v>
      </c>
      <c r="P5550" s="5">
        <f t="shared" si="520"/>
        <v>0.40081686477040207</v>
      </c>
      <c r="Q5550" s="5">
        <f t="shared" si="521"/>
        <v>0.33188476695383551</v>
      </c>
      <c r="R5550" s="5">
        <v>-3.6720000000000002</v>
      </c>
    </row>
    <row r="5551" spans="1:18">
      <c r="A5551" s="30" t="s">
        <v>15572</v>
      </c>
      <c r="B5551" s="5" t="s">
        <v>15573</v>
      </c>
      <c r="C5551" s="5" t="s">
        <v>15574</v>
      </c>
      <c r="D5551" s="5">
        <v>66.785445999999993</v>
      </c>
      <c r="E5551" s="5">
        <v>162</v>
      </c>
      <c r="F5551" s="5">
        <v>90</v>
      </c>
      <c r="G5551" s="5">
        <v>70</v>
      </c>
      <c r="H5551" s="5">
        <v>70</v>
      </c>
      <c r="I5551" s="5">
        <v>60</v>
      </c>
      <c r="J5551" s="5">
        <v>60</v>
      </c>
      <c r="K5551" s="5">
        <v>100</v>
      </c>
      <c r="L5551" s="5">
        <f t="shared" si="516"/>
        <v>1.8713639398648425</v>
      </c>
      <c r="M5551" s="5">
        <f t="shared" si="517"/>
        <v>1.826971115221274</v>
      </c>
      <c r="N5551" s="5">
        <f t="shared" si="518"/>
        <v>1.8820370373058992</v>
      </c>
      <c r="O5551" s="5">
        <f t="shared" si="519"/>
        <v>1.3847329590954038</v>
      </c>
      <c r="P5551" s="5">
        <f t="shared" si="520"/>
        <v>1.2989435432374141</v>
      </c>
      <c r="Q5551" s="5">
        <f t="shared" si="521"/>
        <v>1.434069980664721</v>
      </c>
      <c r="R5551" s="5">
        <v>9.8000000000000004E-2</v>
      </c>
    </row>
    <row r="5552" spans="1:18">
      <c r="A5552" s="30" t="s">
        <v>15575</v>
      </c>
      <c r="B5552" s="5" t="s">
        <v>15576</v>
      </c>
      <c r="C5552" s="5" t="s">
        <v>15577</v>
      </c>
      <c r="D5552" s="5">
        <v>10.940901</v>
      </c>
      <c r="E5552" s="5">
        <v>226</v>
      </c>
      <c r="F5552" s="5">
        <v>0</v>
      </c>
      <c r="G5552" s="5">
        <v>0</v>
      </c>
      <c r="H5552" s="5">
        <v>0</v>
      </c>
      <c r="I5552" s="5">
        <v>0</v>
      </c>
      <c r="J5552" s="5">
        <v>20</v>
      </c>
      <c r="K5552" s="5">
        <v>40</v>
      </c>
      <c r="L5552" s="5">
        <f t="shared" si="516"/>
        <v>0</v>
      </c>
      <c r="M5552" s="5">
        <f t="shared" si="517"/>
        <v>0</v>
      </c>
      <c r="N5552" s="5">
        <f t="shared" si="518"/>
        <v>0</v>
      </c>
      <c r="O5552" s="5">
        <f t="shared" si="519"/>
        <v>0</v>
      </c>
      <c r="P5552" s="5">
        <f t="shared" si="520"/>
        <v>0.31036704130451487</v>
      </c>
      <c r="Q5552" s="5">
        <f t="shared" si="521"/>
        <v>0.41118466702245104</v>
      </c>
      <c r="R5552" s="5">
        <v>-3.29</v>
      </c>
    </row>
    <row r="5553" spans="1:18">
      <c r="A5553" s="30" t="s">
        <v>15578</v>
      </c>
      <c r="B5553" s="5" t="s">
        <v>15579</v>
      </c>
      <c r="C5553" s="5" t="s">
        <v>15580</v>
      </c>
      <c r="D5553" s="5">
        <v>15.543699999999999</v>
      </c>
      <c r="E5553" s="5">
        <v>392</v>
      </c>
      <c r="F5553" s="5">
        <v>0</v>
      </c>
      <c r="G5553" s="5">
        <v>0</v>
      </c>
      <c r="H5553" s="5">
        <v>0</v>
      </c>
      <c r="I5553" s="5">
        <v>0</v>
      </c>
      <c r="J5553" s="5">
        <v>70</v>
      </c>
      <c r="K5553" s="5">
        <v>30</v>
      </c>
      <c r="L5553" s="5">
        <f t="shared" si="516"/>
        <v>0</v>
      </c>
      <c r="M5553" s="5">
        <f t="shared" si="517"/>
        <v>0</v>
      </c>
      <c r="N5553" s="5">
        <f t="shared" si="518"/>
        <v>0</v>
      </c>
      <c r="O5553" s="5">
        <f t="shared" si="519"/>
        <v>0</v>
      </c>
      <c r="P5553" s="5">
        <f t="shared" si="520"/>
        <v>0.62627635120375325</v>
      </c>
      <c r="Q5553" s="5">
        <f t="shared" si="521"/>
        <v>0.17779541086812614</v>
      </c>
      <c r="R5553" s="5">
        <v>-3.7719999999999998</v>
      </c>
    </row>
    <row r="5554" spans="1:18">
      <c r="A5554" s="30" t="s">
        <v>15581</v>
      </c>
      <c r="B5554" s="5" t="s">
        <v>15582</v>
      </c>
      <c r="C5554" s="5" t="s">
        <v>15583</v>
      </c>
      <c r="D5554" s="5">
        <v>8.7293999999999997E-2</v>
      </c>
      <c r="E5554" s="5">
        <v>1889</v>
      </c>
      <c r="F5554" s="5">
        <v>0</v>
      </c>
      <c r="G5554" s="5">
        <v>0</v>
      </c>
      <c r="H5554" s="5">
        <v>0</v>
      </c>
      <c r="I5554" s="5">
        <v>0</v>
      </c>
      <c r="J5554" s="5">
        <v>40</v>
      </c>
      <c r="K5554" s="5">
        <v>0</v>
      </c>
      <c r="L5554" s="5">
        <f t="shared" si="516"/>
        <v>0</v>
      </c>
      <c r="M5554" s="5">
        <f t="shared" si="517"/>
        <v>0</v>
      </c>
      <c r="N5554" s="5">
        <f t="shared" si="518"/>
        <v>0</v>
      </c>
      <c r="O5554" s="5">
        <f t="shared" si="519"/>
        <v>0</v>
      </c>
      <c r="P5554" s="5">
        <f t="shared" si="520"/>
        <v>7.4264638787528175E-2</v>
      </c>
      <c r="Q5554" s="5">
        <f t="shared" si="521"/>
        <v>0</v>
      </c>
      <c r="R5554" s="5">
        <v>-2.9049999999999998</v>
      </c>
    </row>
    <row r="5555" spans="1:18">
      <c r="A5555" s="30" t="s">
        <v>15584</v>
      </c>
      <c r="B5555" s="5" t="s">
        <v>15585</v>
      </c>
      <c r="C5555" s="5" t="s">
        <v>15586</v>
      </c>
      <c r="D5555" s="5">
        <v>9.3290839999999999</v>
      </c>
      <c r="E5555" s="5">
        <v>90</v>
      </c>
      <c r="F5555" s="5">
        <v>0</v>
      </c>
      <c r="G5555" s="5">
        <v>35</v>
      </c>
      <c r="H5555" s="5">
        <v>0</v>
      </c>
      <c r="I5555" s="5">
        <v>0</v>
      </c>
      <c r="J5555" s="5">
        <v>0</v>
      </c>
      <c r="K5555" s="5">
        <v>0</v>
      </c>
      <c r="L5555" s="5">
        <f t="shared" si="516"/>
        <v>0</v>
      </c>
      <c r="M5555" s="5">
        <f t="shared" si="517"/>
        <v>1.6442740036991466</v>
      </c>
      <c r="N5555" s="5">
        <f t="shared" si="518"/>
        <v>0</v>
      </c>
      <c r="O5555" s="5">
        <f t="shared" si="519"/>
        <v>0</v>
      </c>
      <c r="P5555" s="5">
        <f t="shared" si="520"/>
        <v>0</v>
      </c>
      <c r="Q5555" s="5">
        <f t="shared" si="521"/>
        <v>0</v>
      </c>
      <c r="R5555" s="5">
        <v>2.706</v>
      </c>
    </row>
    <row r="5556" spans="1:18">
      <c r="A5556" s="30" t="s">
        <v>15587</v>
      </c>
      <c r="B5556" s="5" t="s">
        <v>15588</v>
      </c>
      <c r="C5556" s="5" t="s">
        <v>15589</v>
      </c>
      <c r="D5556" s="5">
        <v>7.0463199999999997</v>
      </c>
      <c r="E5556" s="5">
        <v>95</v>
      </c>
      <c r="F5556" s="5">
        <v>70</v>
      </c>
      <c r="G5556" s="5">
        <v>90</v>
      </c>
      <c r="H5556" s="5">
        <v>20</v>
      </c>
      <c r="I5556" s="5">
        <v>20</v>
      </c>
      <c r="J5556" s="5">
        <v>30</v>
      </c>
      <c r="K5556" s="5">
        <v>10</v>
      </c>
      <c r="L5556" s="5">
        <f t="shared" ref="L5556:L5619" si="522">F5556/296872/E5556*10^6</f>
        <v>2.4820195412944228</v>
      </c>
      <c r="M5556" s="5">
        <f t="shared" ref="M5556:M5619" si="523">G5556/236511/E5556*10^6</f>
        <v>4.0055998285603271</v>
      </c>
      <c r="N5556" s="5">
        <f t="shared" ref="N5556:N5619" si="524">H5556/229591/E5556*10^6</f>
        <v>0.91696240614603231</v>
      </c>
      <c r="O5556" s="5">
        <f t="shared" ref="O5556:O5619" si="525">I5556/267467/E5556*10^6</f>
        <v>0.78711136622265054</v>
      </c>
      <c r="P5556" s="5">
        <f t="shared" ref="P5556:P5619" si="526">J5556/285132/E5556*10^6</f>
        <v>1.1075202842340057</v>
      </c>
      <c r="Q5556" s="5">
        <f t="shared" ref="Q5556:Q5619" si="527">K5556/E5556/430442*10^6</f>
        <v>0.24454667038703667</v>
      </c>
      <c r="R5556" s="5">
        <v>1.1180000000000001</v>
      </c>
    </row>
    <row r="5557" spans="1:18">
      <c r="A5557" s="30" t="s">
        <v>15590</v>
      </c>
      <c r="B5557" s="5" t="s">
        <v>15591</v>
      </c>
      <c r="C5557" s="5" t="s">
        <v>15592</v>
      </c>
      <c r="D5557" s="5">
        <v>4.3343800000000003</v>
      </c>
      <c r="E5557" s="5">
        <v>194</v>
      </c>
      <c r="F5557" s="5">
        <v>0</v>
      </c>
      <c r="G5557" s="5">
        <v>10</v>
      </c>
      <c r="H5557" s="5">
        <v>0</v>
      </c>
      <c r="I5557" s="5">
        <v>0</v>
      </c>
      <c r="J5557" s="5">
        <v>0</v>
      </c>
      <c r="K5557" s="5">
        <v>0</v>
      </c>
      <c r="L5557" s="5">
        <f t="shared" si="522"/>
        <v>0</v>
      </c>
      <c r="M5557" s="5">
        <f t="shared" si="523"/>
        <v>0.21794500785408427</v>
      </c>
      <c r="N5557" s="5">
        <f t="shared" si="524"/>
        <v>0</v>
      </c>
      <c r="O5557" s="5">
        <f t="shared" si="525"/>
        <v>0</v>
      </c>
      <c r="P5557" s="5">
        <f t="shared" si="526"/>
        <v>0</v>
      </c>
      <c r="Q5557" s="5">
        <f t="shared" si="527"/>
        <v>0</v>
      </c>
      <c r="R5557" s="5">
        <v>1.585</v>
      </c>
    </row>
    <row r="5558" spans="1:18">
      <c r="A5558" s="30" t="s">
        <v>15590</v>
      </c>
      <c r="B5558" s="5" t="s">
        <v>15593</v>
      </c>
      <c r="C5558" s="5" t="s">
        <v>15594</v>
      </c>
      <c r="D5558" s="5">
        <v>2.5000000000000001E-5</v>
      </c>
      <c r="E5558" s="5">
        <v>170</v>
      </c>
      <c r="F5558" s="5">
        <v>0</v>
      </c>
      <c r="G5558" s="5">
        <v>10</v>
      </c>
      <c r="H5558" s="5">
        <v>0</v>
      </c>
      <c r="I5558" s="5">
        <v>0</v>
      </c>
      <c r="J5558" s="5">
        <v>0</v>
      </c>
      <c r="K5558" s="5">
        <v>0</v>
      </c>
      <c r="L5558" s="5">
        <f t="shared" si="522"/>
        <v>0</v>
      </c>
      <c r="M5558" s="5">
        <f t="shared" si="523"/>
        <v>0.24871371484524907</v>
      </c>
      <c r="N5558" s="5">
        <f t="shared" si="524"/>
        <v>0</v>
      </c>
      <c r="O5558" s="5">
        <f t="shared" si="525"/>
        <v>0</v>
      </c>
      <c r="P5558" s="5">
        <f t="shared" si="526"/>
        <v>0</v>
      </c>
      <c r="Q5558" s="5">
        <f t="shared" si="527"/>
        <v>0</v>
      </c>
      <c r="R5558" s="5">
        <v>1.6120000000000001</v>
      </c>
    </row>
    <row r="5559" spans="1:18">
      <c r="A5559" s="30" t="s">
        <v>15595</v>
      </c>
      <c r="B5559" s="5" t="s">
        <v>15596</v>
      </c>
      <c r="C5559" s="5" t="s">
        <v>15597</v>
      </c>
      <c r="D5559" s="5">
        <v>42.528098999999997</v>
      </c>
      <c r="E5559" s="5">
        <v>209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10</v>
      </c>
      <c r="L5559" s="5">
        <f t="shared" si="522"/>
        <v>0</v>
      </c>
      <c r="M5559" s="5">
        <f t="shared" si="523"/>
        <v>0</v>
      </c>
      <c r="N5559" s="5">
        <f t="shared" si="524"/>
        <v>0</v>
      </c>
      <c r="O5559" s="5">
        <f t="shared" si="525"/>
        <v>0</v>
      </c>
      <c r="P5559" s="5">
        <f t="shared" si="526"/>
        <v>0</v>
      </c>
      <c r="Q5559" s="5">
        <f t="shared" si="527"/>
        <v>0.11115757744865304</v>
      </c>
      <c r="R5559" s="5">
        <v>-1.56</v>
      </c>
    </row>
    <row r="5560" spans="1:18">
      <c r="A5560" s="30" t="s">
        <v>15598</v>
      </c>
      <c r="B5560" s="5" t="s">
        <v>15599</v>
      </c>
      <c r="C5560" s="5" t="s">
        <v>15600</v>
      </c>
      <c r="D5560" s="5">
        <v>16.571701000000001</v>
      </c>
      <c r="E5560" s="5">
        <v>452</v>
      </c>
      <c r="F5560" s="5">
        <v>260</v>
      </c>
      <c r="G5560" s="5">
        <v>55</v>
      </c>
      <c r="H5560" s="5">
        <v>0</v>
      </c>
      <c r="I5560" s="5">
        <v>0</v>
      </c>
      <c r="J5560" s="5">
        <v>10</v>
      </c>
      <c r="K5560" s="5">
        <v>40</v>
      </c>
      <c r="L5560" s="5">
        <f t="shared" si="522"/>
        <v>1.9376069111874921</v>
      </c>
      <c r="M5560" s="5">
        <f t="shared" si="523"/>
        <v>0.51448522871749536</v>
      </c>
      <c r="N5560" s="5">
        <f t="shared" si="524"/>
        <v>0</v>
      </c>
      <c r="O5560" s="5">
        <f t="shared" si="525"/>
        <v>0</v>
      </c>
      <c r="P5560" s="5">
        <f t="shared" si="526"/>
        <v>7.7591760326128717E-2</v>
      </c>
      <c r="Q5560" s="5">
        <f t="shared" si="527"/>
        <v>0.20559233351122552</v>
      </c>
      <c r="R5560" s="5">
        <v>1.3560000000000001</v>
      </c>
    </row>
    <row r="5561" spans="1:18">
      <c r="A5561" s="30" t="s">
        <v>15601</v>
      </c>
      <c r="B5561" s="5" t="s">
        <v>15602</v>
      </c>
      <c r="C5561" s="5" t="s">
        <v>15603</v>
      </c>
      <c r="D5561" s="5">
        <v>7.8827499999999997</v>
      </c>
      <c r="E5561" s="5">
        <v>353</v>
      </c>
      <c r="F5561" s="5">
        <v>0</v>
      </c>
      <c r="G5561" s="5">
        <v>35</v>
      </c>
      <c r="H5561" s="5">
        <v>40</v>
      </c>
      <c r="I5561" s="5">
        <v>0</v>
      </c>
      <c r="J5561" s="5">
        <v>30</v>
      </c>
      <c r="K5561" s="5">
        <v>80</v>
      </c>
      <c r="L5561" s="5">
        <f t="shared" si="522"/>
        <v>0</v>
      </c>
      <c r="M5561" s="5">
        <f t="shared" si="523"/>
        <v>0.41922000094312523</v>
      </c>
      <c r="N5561" s="5">
        <f t="shared" si="524"/>
        <v>0.49354917044687285</v>
      </c>
      <c r="O5561" s="5">
        <f t="shared" si="525"/>
        <v>0</v>
      </c>
      <c r="P5561" s="5">
        <f t="shared" si="526"/>
        <v>0.29805786686184288</v>
      </c>
      <c r="Q5561" s="5">
        <f t="shared" si="527"/>
        <v>0.52650274644234529</v>
      </c>
      <c r="R5561" s="5">
        <v>-0.85799999999999998</v>
      </c>
    </row>
    <row r="5562" spans="1:18">
      <c r="A5562" s="30" t="s">
        <v>15604</v>
      </c>
      <c r="B5562" s="5" t="s">
        <v>15605</v>
      </c>
      <c r="C5562" s="5" t="s">
        <v>15606</v>
      </c>
      <c r="D5562" s="5">
        <v>4.5922450000000001</v>
      </c>
      <c r="E5562" s="5">
        <v>97</v>
      </c>
      <c r="F5562" s="5">
        <v>5</v>
      </c>
      <c r="G5562" s="5">
        <v>40</v>
      </c>
      <c r="H5562" s="5">
        <v>0</v>
      </c>
      <c r="I5562" s="5">
        <v>0</v>
      </c>
      <c r="J5562" s="5">
        <v>0</v>
      </c>
      <c r="K5562" s="5">
        <v>0</v>
      </c>
      <c r="L5562" s="5">
        <f t="shared" si="522"/>
        <v>0.17363170576065548</v>
      </c>
      <c r="M5562" s="5">
        <f t="shared" si="523"/>
        <v>1.7435600628326742</v>
      </c>
      <c r="N5562" s="5">
        <f t="shared" si="524"/>
        <v>0</v>
      </c>
      <c r="O5562" s="5">
        <f t="shared" si="525"/>
        <v>0</v>
      </c>
      <c r="P5562" s="5">
        <f t="shared" si="526"/>
        <v>0</v>
      </c>
      <c r="Q5562" s="5">
        <f t="shared" si="527"/>
        <v>0</v>
      </c>
      <c r="R5562" s="5">
        <v>2.887</v>
      </c>
    </row>
    <row r="5563" spans="1:18">
      <c r="A5563" s="30" t="s">
        <v>15607</v>
      </c>
      <c r="B5563" s="5" t="s">
        <v>15608</v>
      </c>
      <c r="C5563" s="5" t="s">
        <v>15609</v>
      </c>
      <c r="D5563" s="5">
        <v>71.448943999999997</v>
      </c>
      <c r="E5563" s="5">
        <v>83</v>
      </c>
      <c r="F5563" s="5">
        <v>15</v>
      </c>
      <c r="G5563" s="5">
        <v>30</v>
      </c>
      <c r="H5563" s="5">
        <v>20</v>
      </c>
      <c r="I5563" s="5">
        <v>20</v>
      </c>
      <c r="J5563" s="5">
        <v>20</v>
      </c>
      <c r="K5563" s="5">
        <v>10</v>
      </c>
      <c r="L5563" s="5">
        <f t="shared" si="522"/>
        <v>0.60875694429338256</v>
      </c>
      <c r="M5563" s="5">
        <f t="shared" si="523"/>
        <v>1.5282408984467113</v>
      </c>
      <c r="N5563" s="5">
        <f t="shared" si="524"/>
        <v>1.049535284143049</v>
      </c>
      <c r="O5563" s="5">
        <f t="shared" si="525"/>
        <v>0.90091059989339528</v>
      </c>
      <c r="P5563" s="5">
        <f t="shared" si="526"/>
        <v>0.84509579921470313</v>
      </c>
      <c r="Q5563" s="5">
        <f t="shared" si="527"/>
        <v>0.27990281550323476</v>
      </c>
      <c r="R5563" s="5">
        <v>0.55500000000000005</v>
      </c>
    </row>
    <row r="5564" spans="1:18">
      <c r="A5564" s="30" t="s">
        <v>15610</v>
      </c>
      <c r="B5564" s="5" t="s">
        <v>15611</v>
      </c>
      <c r="C5564" s="5" t="s">
        <v>15612</v>
      </c>
      <c r="D5564" s="5">
        <v>1.946647</v>
      </c>
      <c r="E5564" s="5">
        <v>89</v>
      </c>
      <c r="F5564" s="5">
        <v>0</v>
      </c>
      <c r="G5564" s="5">
        <v>60</v>
      </c>
      <c r="H5564" s="5">
        <v>60</v>
      </c>
      <c r="I5564" s="5">
        <v>0</v>
      </c>
      <c r="J5564" s="5">
        <v>0</v>
      </c>
      <c r="K5564" s="5">
        <v>20</v>
      </c>
      <c r="L5564" s="5">
        <f t="shared" si="522"/>
        <v>0</v>
      </c>
      <c r="M5564" s="5">
        <f t="shared" si="523"/>
        <v>2.8504268442938661</v>
      </c>
      <c r="N5564" s="5">
        <f t="shared" si="524"/>
        <v>2.9363402893440362</v>
      </c>
      <c r="O5564" s="5">
        <f t="shared" si="525"/>
        <v>0</v>
      </c>
      <c r="P5564" s="5">
        <f t="shared" si="526"/>
        <v>0</v>
      </c>
      <c r="Q5564" s="5">
        <f t="shared" si="527"/>
        <v>0.52206592554535924</v>
      </c>
      <c r="R5564" s="5">
        <v>1.2769999999999999</v>
      </c>
    </row>
    <row r="5565" spans="1:18">
      <c r="A5565" s="30" t="s">
        <v>15613</v>
      </c>
      <c r="B5565" s="5" t="s">
        <v>15614</v>
      </c>
      <c r="C5565" s="5" t="s">
        <v>15615</v>
      </c>
      <c r="D5565" s="5">
        <v>6.7809499999999998</v>
      </c>
      <c r="E5565" s="5">
        <v>285</v>
      </c>
      <c r="F5565" s="5">
        <v>0</v>
      </c>
      <c r="G5565" s="5">
        <v>0</v>
      </c>
      <c r="H5565" s="5">
        <v>10</v>
      </c>
      <c r="I5565" s="5">
        <v>0</v>
      </c>
      <c r="J5565" s="5">
        <v>10</v>
      </c>
      <c r="K5565" s="5">
        <v>0</v>
      </c>
      <c r="L5565" s="5">
        <f t="shared" si="522"/>
        <v>0</v>
      </c>
      <c r="M5565" s="5">
        <f t="shared" si="523"/>
        <v>0</v>
      </c>
      <c r="N5565" s="5">
        <f t="shared" si="524"/>
        <v>0.15282706769100537</v>
      </c>
      <c r="O5565" s="5">
        <f t="shared" si="525"/>
        <v>0</v>
      </c>
      <c r="P5565" s="5">
        <f t="shared" si="526"/>
        <v>0.12305780935933397</v>
      </c>
      <c r="Q5565" s="5">
        <f t="shared" si="527"/>
        <v>0</v>
      </c>
      <c r="R5565" s="5">
        <v>-0.32500000000000001</v>
      </c>
    </row>
    <row r="5566" spans="1:18">
      <c r="A5566" s="30" t="s">
        <v>15616</v>
      </c>
      <c r="B5566" s="5" t="s">
        <v>15617</v>
      </c>
      <c r="C5566" s="5" t="s">
        <v>15618</v>
      </c>
      <c r="D5566" s="5">
        <v>1.2320199999999999</v>
      </c>
      <c r="E5566" s="5">
        <v>1745</v>
      </c>
      <c r="F5566" s="5">
        <v>0</v>
      </c>
      <c r="G5566" s="5">
        <v>0</v>
      </c>
      <c r="H5566" s="5">
        <v>0</v>
      </c>
      <c r="I5566" s="5">
        <v>10</v>
      </c>
      <c r="J5566" s="5">
        <v>70</v>
      </c>
      <c r="K5566" s="5">
        <v>0</v>
      </c>
      <c r="L5566" s="5">
        <f t="shared" si="522"/>
        <v>0</v>
      </c>
      <c r="M5566" s="5">
        <f t="shared" si="523"/>
        <v>0</v>
      </c>
      <c r="N5566" s="5">
        <f t="shared" si="524"/>
        <v>0</v>
      </c>
      <c r="O5566" s="5">
        <f t="shared" si="525"/>
        <v>2.1425667561934612E-2</v>
      </c>
      <c r="P5566" s="5">
        <f t="shared" si="526"/>
        <v>0.14068786800680305</v>
      </c>
      <c r="Q5566" s="5">
        <f t="shared" si="527"/>
        <v>0</v>
      </c>
      <c r="R5566" s="5">
        <v>-2.222</v>
      </c>
    </row>
    <row r="5567" spans="1:18">
      <c r="A5567" s="30" t="s">
        <v>15616</v>
      </c>
      <c r="B5567" s="5" t="s">
        <v>15619</v>
      </c>
      <c r="C5567" s="5" t="s">
        <v>15620</v>
      </c>
      <c r="D5567" s="5">
        <v>21.88645</v>
      </c>
      <c r="E5567" s="5">
        <v>1685</v>
      </c>
      <c r="F5567" s="5">
        <v>0</v>
      </c>
      <c r="G5567" s="5">
        <v>0</v>
      </c>
      <c r="H5567" s="5">
        <v>0</v>
      </c>
      <c r="I5567" s="5">
        <v>10</v>
      </c>
      <c r="J5567" s="5">
        <v>70</v>
      </c>
      <c r="K5567" s="5">
        <v>200</v>
      </c>
      <c r="L5567" s="5">
        <f t="shared" si="522"/>
        <v>0</v>
      </c>
      <c r="M5567" s="5">
        <f t="shared" si="523"/>
        <v>0</v>
      </c>
      <c r="N5567" s="5">
        <f t="shared" si="524"/>
        <v>0</v>
      </c>
      <c r="O5567" s="5">
        <f t="shared" si="525"/>
        <v>2.2188599344555433E-2</v>
      </c>
      <c r="P5567" s="5">
        <f t="shared" si="526"/>
        <v>0.14569752502781677</v>
      </c>
      <c r="Q5567" s="5">
        <f t="shared" si="527"/>
        <v>0.27574995473909181</v>
      </c>
      <c r="R5567" s="5">
        <v>-3.5550000000000002</v>
      </c>
    </row>
    <row r="5568" spans="1:18">
      <c r="A5568" s="30" t="s">
        <v>15621</v>
      </c>
      <c r="B5568" s="5" t="s">
        <v>15622</v>
      </c>
      <c r="C5568" s="5" t="s">
        <v>15623</v>
      </c>
      <c r="D5568" s="5">
        <v>3.2538550000000002</v>
      </c>
      <c r="E5568" s="5">
        <v>1167</v>
      </c>
      <c r="F5568" s="5">
        <v>0</v>
      </c>
      <c r="G5568" s="5">
        <v>42</v>
      </c>
      <c r="H5568" s="5">
        <v>35</v>
      </c>
      <c r="I5568" s="5">
        <v>25</v>
      </c>
      <c r="J5568" s="5">
        <v>35</v>
      </c>
      <c r="K5568" s="5">
        <v>40</v>
      </c>
      <c r="L5568" s="5">
        <f t="shared" si="522"/>
        <v>0</v>
      </c>
      <c r="M5568" s="5">
        <f t="shared" si="523"/>
        <v>0.15216931653771024</v>
      </c>
      <c r="N5568" s="5">
        <f t="shared" si="524"/>
        <v>0.13062982007007529</v>
      </c>
      <c r="O5568" s="5">
        <f t="shared" si="525"/>
        <v>8.0093808688037491E-2</v>
      </c>
      <c r="P5568" s="5">
        <f t="shared" si="526"/>
        <v>0.10518437432385232</v>
      </c>
      <c r="Q5568" s="5">
        <f t="shared" si="527"/>
        <v>7.9629592756704309E-2</v>
      </c>
      <c r="R5568" s="5">
        <v>-0.17899999999999999</v>
      </c>
    </row>
    <row r="5569" spans="1:18">
      <c r="A5569" s="30" t="s">
        <v>15621</v>
      </c>
      <c r="B5569" s="5" t="s">
        <v>15624</v>
      </c>
      <c r="C5569" s="5" t="s">
        <v>15625</v>
      </c>
      <c r="D5569" s="5">
        <v>18.70635</v>
      </c>
      <c r="E5569" s="5">
        <v>1190</v>
      </c>
      <c r="F5569" s="5">
        <v>0</v>
      </c>
      <c r="G5569" s="5">
        <v>42</v>
      </c>
      <c r="H5569" s="5">
        <v>35</v>
      </c>
      <c r="I5569" s="5">
        <v>25</v>
      </c>
      <c r="J5569" s="5">
        <v>35</v>
      </c>
      <c r="K5569" s="5">
        <v>40</v>
      </c>
      <c r="L5569" s="5">
        <f t="shared" si="522"/>
        <v>0</v>
      </c>
      <c r="M5569" s="5">
        <f t="shared" si="523"/>
        <v>0.14922822890714943</v>
      </c>
      <c r="N5569" s="5">
        <f t="shared" si="524"/>
        <v>0.12810504203510745</v>
      </c>
      <c r="O5569" s="5">
        <f t="shared" si="525"/>
        <v>7.8545777091546004E-2</v>
      </c>
      <c r="P5569" s="5">
        <f t="shared" si="526"/>
        <v>0.10315139902179465</v>
      </c>
      <c r="Q5569" s="5">
        <f t="shared" si="527"/>
        <v>7.8090533400902468E-2</v>
      </c>
      <c r="R5569" s="5">
        <v>-0.17699999999999999</v>
      </c>
    </row>
    <row r="5570" spans="1:18">
      <c r="A5570" s="30" t="s">
        <v>15626</v>
      </c>
      <c r="B5570" s="5" t="s">
        <v>15627</v>
      </c>
      <c r="C5570" s="5" t="s">
        <v>15628</v>
      </c>
      <c r="D5570" s="5">
        <v>4.1012899999999997</v>
      </c>
      <c r="E5570" s="5">
        <v>270</v>
      </c>
      <c r="F5570" s="5">
        <v>0</v>
      </c>
      <c r="G5570" s="5">
        <v>15</v>
      </c>
      <c r="H5570" s="5">
        <v>0</v>
      </c>
      <c r="I5570" s="5">
        <v>0</v>
      </c>
      <c r="J5570" s="5">
        <v>0</v>
      </c>
      <c r="K5570" s="5">
        <v>0</v>
      </c>
      <c r="L5570" s="5">
        <f t="shared" si="522"/>
        <v>0</v>
      </c>
      <c r="M5570" s="5">
        <f t="shared" si="523"/>
        <v>0.23489628624273526</v>
      </c>
      <c r="N5570" s="5">
        <f t="shared" si="524"/>
        <v>0</v>
      </c>
      <c r="O5570" s="5">
        <f t="shared" si="525"/>
        <v>0</v>
      </c>
      <c r="P5570" s="5">
        <f t="shared" si="526"/>
        <v>0</v>
      </c>
      <c r="Q5570" s="5">
        <f t="shared" si="527"/>
        <v>0</v>
      </c>
      <c r="R5570" s="5">
        <v>1.9119999999999999</v>
      </c>
    </row>
    <row r="5571" spans="1:18">
      <c r="A5571" s="30" t="s">
        <v>15629</v>
      </c>
      <c r="B5571" s="5" t="s">
        <v>15630</v>
      </c>
      <c r="C5571" s="5" t="s">
        <v>15631</v>
      </c>
      <c r="D5571" s="5">
        <v>51.375301</v>
      </c>
      <c r="E5571" s="5">
        <v>623</v>
      </c>
      <c r="F5571" s="5">
        <v>190</v>
      </c>
      <c r="G5571" s="5">
        <v>340</v>
      </c>
      <c r="H5571" s="5">
        <v>280</v>
      </c>
      <c r="I5571" s="5">
        <v>620</v>
      </c>
      <c r="J5571" s="5">
        <v>450</v>
      </c>
      <c r="K5571" s="5">
        <v>1110</v>
      </c>
      <c r="L5571" s="5">
        <f t="shared" si="522"/>
        <v>1.0272977005357564</v>
      </c>
      <c r="M5571" s="5">
        <f t="shared" si="523"/>
        <v>2.3074883977617007</v>
      </c>
      <c r="N5571" s="5">
        <f t="shared" si="524"/>
        <v>1.9575601928960238</v>
      </c>
      <c r="O5571" s="5">
        <f t="shared" si="525"/>
        <v>3.7207752384040225</v>
      </c>
      <c r="P5571" s="5">
        <f t="shared" si="526"/>
        <v>2.5332526565545077</v>
      </c>
      <c r="Q5571" s="5">
        <f t="shared" si="527"/>
        <v>4.1392369811096339</v>
      </c>
      <c r="R5571" s="5">
        <v>-0.58599999999999997</v>
      </c>
    </row>
    <row r="5572" spans="1:18">
      <c r="A5572" s="30" t="s">
        <v>15632</v>
      </c>
      <c r="B5572" s="5" t="s">
        <v>15633</v>
      </c>
      <c r="C5572" s="5" t="s">
        <v>15634</v>
      </c>
      <c r="D5572" s="5">
        <v>13.753550000000001</v>
      </c>
      <c r="E5572" s="5">
        <v>750</v>
      </c>
      <c r="F5572" s="5">
        <v>0</v>
      </c>
      <c r="G5572" s="5">
        <v>0</v>
      </c>
      <c r="H5572" s="5">
        <v>0</v>
      </c>
      <c r="I5572" s="5">
        <v>0</v>
      </c>
      <c r="J5572" s="5">
        <v>0</v>
      </c>
      <c r="K5572" s="5">
        <v>5</v>
      </c>
      <c r="L5572" s="5">
        <f t="shared" si="522"/>
        <v>0</v>
      </c>
      <c r="M5572" s="5">
        <f t="shared" si="523"/>
        <v>0</v>
      </c>
      <c r="N5572" s="5">
        <f t="shared" si="524"/>
        <v>0</v>
      </c>
      <c r="O5572" s="5">
        <f t="shared" si="525"/>
        <v>0</v>
      </c>
      <c r="P5572" s="5">
        <f t="shared" si="526"/>
        <v>0</v>
      </c>
      <c r="Q5572" s="5">
        <f t="shared" si="527"/>
        <v>1.5487955791178992E-2</v>
      </c>
      <c r="R5572" s="5">
        <v>-0.90700000000000003</v>
      </c>
    </row>
    <row r="5573" spans="1:18">
      <c r="A5573" s="30" t="s">
        <v>15632</v>
      </c>
      <c r="B5573" s="5" t="s">
        <v>15635</v>
      </c>
      <c r="C5573" s="5" t="s">
        <v>15636</v>
      </c>
      <c r="D5573" s="5">
        <v>3.2016499999999999</v>
      </c>
      <c r="E5573" s="5">
        <v>718</v>
      </c>
      <c r="F5573" s="5">
        <v>0</v>
      </c>
      <c r="G5573" s="5">
        <v>0</v>
      </c>
      <c r="H5573" s="5">
        <v>0</v>
      </c>
      <c r="I5573" s="5">
        <v>0</v>
      </c>
      <c r="J5573" s="5">
        <v>0</v>
      </c>
      <c r="K5573" s="5">
        <v>5</v>
      </c>
      <c r="L5573" s="5">
        <f t="shared" si="522"/>
        <v>0</v>
      </c>
      <c r="M5573" s="5">
        <f t="shared" si="523"/>
        <v>0</v>
      </c>
      <c r="N5573" s="5">
        <f t="shared" si="524"/>
        <v>0</v>
      </c>
      <c r="O5573" s="5">
        <f t="shared" si="525"/>
        <v>0</v>
      </c>
      <c r="P5573" s="5">
        <f t="shared" si="526"/>
        <v>0</v>
      </c>
      <c r="Q5573" s="5">
        <f t="shared" si="527"/>
        <v>1.617822680137081E-2</v>
      </c>
      <c r="R5573" s="5">
        <v>-0.88800000000000001</v>
      </c>
    </row>
    <row r="5574" spans="1:18">
      <c r="A5574" s="30" t="s">
        <v>15637</v>
      </c>
      <c r="B5574" s="5" t="s">
        <v>15638</v>
      </c>
      <c r="C5574" s="5" t="s">
        <v>15639</v>
      </c>
      <c r="D5574" s="5">
        <v>5.3351899999999999</v>
      </c>
      <c r="E5574" s="5">
        <v>2541</v>
      </c>
      <c r="F5574" s="5">
        <v>470</v>
      </c>
      <c r="G5574" s="5">
        <v>157</v>
      </c>
      <c r="H5574" s="5">
        <v>285</v>
      </c>
      <c r="I5574" s="5">
        <v>70</v>
      </c>
      <c r="J5574" s="5">
        <v>130</v>
      </c>
      <c r="K5574" s="5">
        <v>325</v>
      </c>
      <c r="L5574" s="5">
        <f t="shared" si="522"/>
        <v>0.62305151244614587</v>
      </c>
      <c r="M5574" s="5">
        <f t="shared" si="523"/>
        <v>0.26124238682486023</v>
      </c>
      <c r="N5574" s="5">
        <f t="shared" si="524"/>
        <v>0.48852335982691508</v>
      </c>
      <c r="O5574" s="5">
        <f t="shared" si="525"/>
        <v>0.10299666637899696</v>
      </c>
      <c r="P5574" s="5">
        <f t="shared" si="526"/>
        <v>0.17942903725947751</v>
      </c>
      <c r="Q5574" s="5">
        <f t="shared" si="527"/>
        <v>0.2971420089807067</v>
      </c>
      <c r="R5574" s="5">
        <v>0.27100000000000002</v>
      </c>
    </row>
    <row r="5575" spans="1:18">
      <c r="A5575" s="30" t="s">
        <v>15640</v>
      </c>
      <c r="B5575" s="5" t="s">
        <v>15641</v>
      </c>
      <c r="C5575" s="5" t="s">
        <v>15642</v>
      </c>
      <c r="D5575" s="5">
        <v>6.9535099999999996</v>
      </c>
      <c r="E5575" s="5">
        <v>2542</v>
      </c>
      <c r="F5575" s="5">
        <v>0</v>
      </c>
      <c r="G5575" s="5">
        <v>257</v>
      </c>
      <c r="H5575" s="5">
        <v>155</v>
      </c>
      <c r="I5575" s="5">
        <v>90</v>
      </c>
      <c r="J5575" s="5">
        <v>170</v>
      </c>
      <c r="K5575" s="5">
        <v>465</v>
      </c>
      <c r="L5575" s="5">
        <f t="shared" si="522"/>
        <v>0</v>
      </c>
      <c r="M5575" s="5">
        <f t="shared" si="523"/>
        <v>0.42747058228123258</v>
      </c>
      <c r="N5575" s="5">
        <f t="shared" si="524"/>
        <v>0.26558362373132027</v>
      </c>
      <c r="O5575" s="5">
        <f t="shared" si="525"/>
        <v>0.13237219081832538</v>
      </c>
      <c r="P5575" s="5">
        <f t="shared" si="526"/>
        <v>0.23454566732729074</v>
      </c>
      <c r="Q5575" s="5">
        <f t="shared" si="527"/>
        <v>0.42497439670917958</v>
      </c>
      <c r="R5575" s="5">
        <v>-0.73399999999999999</v>
      </c>
    </row>
    <row r="5576" spans="1:18">
      <c r="A5576" s="30" t="s">
        <v>15643</v>
      </c>
      <c r="B5576" s="5" t="s">
        <v>15644</v>
      </c>
      <c r="C5576" s="5" t="s">
        <v>15645</v>
      </c>
      <c r="D5576" s="5">
        <v>6.2887050000000002</v>
      </c>
      <c r="E5576" s="5">
        <v>606</v>
      </c>
      <c r="F5576" s="5">
        <v>0</v>
      </c>
      <c r="G5576" s="5">
        <v>0</v>
      </c>
      <c r="H5576" s="5">
        <v>20</v>
      </c>
      <c r="I5576" s="5">
        <v>0</v>
      </c>
      <c r="J5576" s="5">
        <v>0</v>
      </c>
      <c r="K5576" s="5">
        <v>0</v>
      </c>
      <c r="L5576" s="5">
        <f t="shared" si="522"/>
        <v>0</v>
      </c>
      <c r="M5576" s="5">
        <f t="shared" si="523"/>
        <v>0</v>
      </c>
      <c r="N5576" s="5">
        <f t="shared" si="524"/>
        <v>0.1437482319865892</v>
      </c>
      <c r="O5576" s="5">
        <f t="shared" si="525"/>
        <v>0</v>
      </c>
      <c r="P5576" s="5">
        <f t="shared" si="526"/>
        <v>0</v>
      </c>
      <c r="Q5576" s="5">
        <f t="shared" si="527"/>
        <v>0</v>
      </c>
      <c r="R5576" s="5">
        <v>2.2050000000000001</v>
      </c>
    </row>
    <row r="5577" spans="1:18">
      <c r="A5577" s="30" t="s">
        <v>15646</v>
      </c>
      <c r="B5577" s="5" t="s">
        <v>15647</v>
      </c>
      <c r="C5577" s="5" t="s">
        <v>15648</v>
      </c>
      <c r="D5577" s="5">
        <v>19.559200000000001</v>
      </c>
      <c r="E5577" s="5">
        <v>662</v>
      </c>
      <c r="F5577" s="5">
        <v>175</v>
      </c>
      <c r="G5577" s="5">
        <v>90</v>
      </c>
      <c r="H5577" s="5">
        <v>170</v>
      </c>
      <c r="I5577" s="5">
        <v>50</v>
      </c>
      <c r="J5577" s="5">
        <v>50</v>
      </c>
      <c r="K5577" s="5">
        <v>30</v>
      </c>
      <c r="L5577" s="5">
        <f t="shared" si="522"/>
        <v>0.89045262999611097</v>
      </c>
      <c r="M5577" s="5">
        <f t="shared" si="523"/>
        <v>0.57482172766349104</v>
      </c>
      <c r="N5577" s="5">
        <f t="shared" si="524"/>
        <v>1.118500215956074</v>
      </c>
      <c r="O5577" s="5">
        <f t="shared" si="525"/>
        <v>0.28238512005721977</v>
      </c>
      <c r="P5577" s="5">
        <f t="shared" si="526"/>
        <v>0.26489029960279592</v>
      </c>
      <c r="Q5577" s="5">
        <f t="shared" si="527"/>
        <v>0.10528066625423783</v>
      </c>
      <c r="R5577" s="5">
        <v>1.31</v>
      </c>
    </row>
    <row r="5578" spans="1:18">
      <c r="A5578" s="30" t="s">
        <v>15649</v>
      </c>
      <c r="B5578" s="5" t="s">
        <v>15650</v>
      </c>
      <c r="C5578" s="5" t="s">
        <v>15651</v>
      </c>
      <c r="D5578" s="5">
        <v>25.415001</v>
      </c>
      <c r="E5578" s="5">
        <v>587</v>
      </c>
      <c r="F5578" s="5">
        <v>0</v>
      </c>
      <c r="G5578" s="5">
        <v>10</v>
      </c>
      <c r="H5578" s="5">
        <v>170</v>
      </c>
      <c r="I5578" s="5">
        <v>10</v>
      </c>
      <c r="J5578" s="5">
        <v>0</v>
      </c>
      <c r="K5578" s="5">
        <v>0</v>
      </c>
      <c r="L5578" s="5">
        <f t="shared" si="522"/>
        <v>0</v>
      </c>
      <c r="M5578" s="5">
        <f t="shared" si="523"/>
        <v>7.2029525594024452E-2</v>
      </c>
      <c r="N5578" s="5">
        <f t="shared" si="524"/>
        <v>1.2614091021514839</v>
      </c>
      <c r="O5578" s="5">
        <f t="shared" si="525"/>
        <v>6.3692998118527952E-2</v>
      </c>
      <c r="P5578" s="5">
        <f t="shared" si="526"/>
        <v>0</v>
      </c>
      <c r="Q5578" s="5">
        <f t="shared" si="527"/>
        <v>0</v>
      </c>
      <c r="R5578" s="5">
        <v>4.3239999999999998</v>
      </c>
    </row>
    <row r="5579" spans="1:18">
      <c r="A5579" s="30" t="s">
        <v>15652</v>
      </c>
      <c r="B5579" s="5" t="s">
        <v>15653</v>
      </c>
      <c r="C5579" s="5" t="s">
        <v>15654</v>
      </c>
      <c r="D5579" s="5">
        <v>14.09605</v>
      </c>
      <c r="E5579" s="5">
        <v>643</v>
      </c>
      <c r="F5579" s="5">
        <v>0</v>
      </c>
      <c r="G5579" s="5">
        <v>50</v>
      </c>
      <c r="H5579" s="5">
        <v>90</v>
      </c>
      <c r="I5579" s="5">
        <v>40</v>
      </c>
      <c r="J5579" s="5">
        <v>0</v>
      </c>
      <c r="K5579" s="5">
        <v>0</v>
      </c>
      <c r="L5579" s="5">
        <f t="shared" si="522"/>
        <v>0</v>
      </c>
      <c r="M5579" s="5">
        <f t="shared" si="523"/>
        <v>0.32878173813135569</v>
      </c>
      <c r="N5579" s="5">
        <f t="shared" si="524"/>
        <v>0.60964452352632781</v>
      </c>
      <c r="O5579" s="5">
        <f t="shared" si="525"/>
        <v>0.23258345191649085</v>
      </c>
      <c r="P5579" s="5">
        <f t="shared" si="526"/>
        <v>0</v>
      </c>
      <c r="Q5579" s="5">
        <f t="shared" si="527"/>
        <v>0</v>
      </c>
      <c r="R5579" s="5">
        <v>4.2489999999999997</v>
      </c>
    </row>
    <row r="5580" spans="1:18">
      <c r="A5580" s="30" t="s">
        <v>15655</v>
      </c>
      <c r="B5580" s="5" t="s">
        <v>15656</v>
      </c>
      <c r="C5580" s="5" t="s">
        <v>15657</v>
      </c>
      <c r="D5580" s="5">
        <v>506.07650799999999</v>
      </c>
      <c r="E5580" s="5">
        <v>64</v>
      </c>
      <c r="F5580" s="5">
        <v>25</v>
      </c>
      <c r="G5580" s="5">
        <v>32</v>
      </c>
      <c r="H5580" s="5">
        <v>20</v>
      </c>
      <c r="I5580" s="5">
        <v>50</v>
      </c>
      <c r="J5580" s="5">
        <v>0</v>
      </c>
      <c r="K5580" s="5">
        <v>80</v>
      </c>
      <c r="L5580" s="5">
        <f t="shared" si="522"/>
        <v>1.3158027702174675</v>
      </c>
      <c r="M5580" s="5">
        <f t="shared" si="523"/>
        <v>2.1140665761846171</v>
      </c>
      <c r="N5580" s="5">
        <f t="shared" si="524"/>
        <v>1.3611160716230166</v>
      </c>
      <c r="O5580" s="5">
        <f t="shared" si="525"/>
        <v>2.9209210855918673</v>
      </c>
      <c r="P5580" s="5">
        <f t="shared" si="526"/>
        <v>0</v>
      </c>
      <c r="Q5580" s="5">
        <f t="shared" si="527"/>
        <v>2.9039917108460602</v>
      </c>
      <c r="R5580" s="5">
        <v>-4.8000000000000001E-2</v>
      </c>
    </row>
    <row r="5581" spans="1:18">
      <c r="A5581" s="30" t="s">
        <v>15658</v>
      </c>
      <c r="B5581" s="5" t="s">
        <v>15659</v>
      </c>
      <c r="C5581" s="5" t="s">
        <v>15660</v>
      </c>
      <c r="D5581" s="5">
        <v>8.5748650000000008</v>
      </c>
      <c r="E5581" s="5">
        <v>649</v>
      </c>
      <c r="F5581" s="5">
        <v>0</v>
      </c>
      <c r="G5581" s="5">
        <v>0</v>
      </c>
      <c r="H5581" s="5">
        <v>0</v>
      </c>
      <c r="I5581" s="5">
        <v>0</v>
      </c>
      <c r="J5581" s="5">
        <v>15</v>
      </c>
      <c r="K5581" s="5">
        <v>0</v>
      </c>
      <c r="L5581" s="5">
        <f t="shared" si="522"/>
        <v>0</v>
      </c>
      <c r="M5581" s="5">
        <f t="shared" si="523"/>
        <v>0</v>
      </c>
      <c r="N5581" s="5">
        <f t="shared" si="524"/>
        <v>0</v>
      </c>
      <c r="O5581" s="5">
        <f t="shared" si="525"/>
        <v>0</v>
      </c>
      <c r="P5581" s="5">
        <f t="shared" si="526"/>
        <v>8.1058880587234622E-2</v>
      </c>
      <c r="Q5581" s="5">
        <f t="shared" si="527"/>
        <v>0</v>
      </c>
      <c r="R5581" s="5">
        <v>-1.9330000000000001</v>
      </c>
    </row>
    <row r="5582" spans="1:18">
      <c r="A5582" s="30" t="s">
        <v>15661</v>
      </c>
      <c r="B5582" s="5" t="s">
        <v>15662</v>
      </c>
      <c r="C5582" s="5" t="s">
        <v>15663</v>
      </c>
      <c r="D5582" s="5">
        <v>16.597249999999999</v>
      </c>
      <c r="E5582" s="5">
        <v>706</v>
      </c>
      <c r="F5582" s="5">
        <v>5</v>
      </c>
      <c r="G5582" s="5">
        <v>0</v>
      </c>
      <c r="H5582" s="5">
        <v>0</v>
      </c>
      <c r="I5582" s="5">
        <v>0</v>
      </c>
      <c r="J5582" s="5">
        <v>35</v>
      </c>
      <c r="K5582" s="5">
        <v>20</v>
      </c>
      <c r="L5582" s="5">
        <f t="shared" si="522"/>
        <v>2.3855914247568815E-2</v>
      </c>
      <c r="M5582" s="5">
        <f t="shared" si="523"/>
        <v>0</v>
      </c>
      <c r="N5582" s="5">
        <f t="shared" si="524"/>
        <v>0</v>
      </c>
      <c r="O5582" s="5">
        <f t="shared" si="525"/>
        <v>0</v>
      </c>
      <c r="P5582" s="5">
        <f t="shared" si="526"/>
        <v>0.17386708900274173</v>
      </c>
      <c r="Q5582" s="5">
        <f t="shared" si="527"/>
        <v>6.5812843305293162E-2</v>
      </c>
      <c r="R5582" s="5">
        <v>-2.4809999999999999</v>
      </c>
    </row>
    <row r="5583" spans="1:18">
      <c r="A5583" s="30" t="s">
        <v>15664</v>
      </c>
      <c r="B5583" s="5" t="s">
        <v>15665</v>
      </c>
      <c r="C5583" s="5" t="s">
        <v>15666</v>
      </c>
      <c r="D5583" s="5">
        <v>7.7000700000000002</v>
      </c>
      <c r="E5583" s="5">
        <v>188</v>
      </c>
      <c r="F5583" s="5">
        <v>0</v>
      </c>
      <c r="G5583" s="5">
        <v>0</v>
      </c>
      <c r="H5583" s="5">
        <v>30</v>
      </c>
      <c r="I5583" s="5">
        <v>0</v>
      </c>
      <c r="J5583" s="5">
        <v>30</v>
      </c>
      <c r="K5583" s="5">
        <v>30</v>
      </c>
      <c r="L5583" s="5">
        <f t="shared" si="522"/>
        <v>0</v>
      </c>
      <c r="M5583" s="5">
        <f t="shared" si="523"/>
        <v>0</v>
      </c>
      <c r="N5583" s="5">
        <f t="shared" si="524"/>
        <v>0.69503799402026389</v>
      </c>
      <c r="O5583" s="5">
        <f t="shared" si="525"/>
        <v>0</v>
      </c>
      <c r="P5583" s="5">
        <f t="shared" si="526"/>
        <v>0.55965120745867314</v>
      </c>
      <c r="Q5583" s="5">
        <f t="shared" si="527"/>
        <v>0.37072234606545451</v>
      </c>
      <c r="R5583" s="5">
        <v>-1.097</v>
      </c>
    </row>
    <row r="5584" spans="1:18">
      <c r="A5584" s="30" t="s">
        <v>15667</v>
      </c>
      <c r="B5584" s="5" t="s">
        <v>15668</v>
      </c>
      <c r="C5584" s="5" t="s">
        <v>15669</v>
      </c>
      <c r="D5584" s="5">
        <v>6.7278399999999996</v>
      </c>
      <c r="E5584" s="5">
        <v>227</v>
      </c>
      <c r="F5584" s="5">
        <v>15</v>
      </c>
      <c r="G5584" s="5">
        <v>0</v>
      </c>
      <c r="H5584" s="5">
        <v>0</v>
      </c>
      <c r="I5584" s="5">
        <v>10</v>
      </c>
      <c r="J5584" s="5">
        <v>0</v>
      </c>
      <c r="K5584" s="5">
        <v>0</v>
      </c>
      <c r="L5584" s="5">
        <f t="shared" si="522"/>
        <v>0.22258513822180948</v>
      </c>
      <c r="M5584" s="5">
        <f t="shared" si="523"/>
        <v>0</v>
      </c>
      <c r="N5584" s="5">
        <f t="shared" si="524"/>
        <v>0</v>
      </c>
      <c r="O5584" s="5">
        <f t="shared" si="525"/>
        <v>0.16470392024482777</v>
      </c>
      <c r="P5584" s="5">
        <f t="shared" si="526"/>
        <v>0</v>
      </c>
      <c r="Q5584" s="5">
        <f t="shared" si="527"/>
        <v>0</v>
      </c>
      <c r="R5584" s="5">
        <v>2.36</v>
      </c>
    </row>
    <row r="5585" spans="1:18">
      <c r="A5585" s="30" t="s">
        <v>15670</v>
      </c>
      <c r="B5585" s="5" t="s">
        <v>15671</v>
      </c>
      <c r="C5585" s="5" t="s">
        <v>15672</v>
      </c>
      <c r="D5585" s="5">
        <v>26.047249000000001</v>
      </c>
      <c r="E5585" s="5">
        <v>219</v>
      </c>
      <c r="F5585" s="5">
        <v>310</v>
      </c>
      <c r="G5585" s="5">
        <v>65</v>
      </c>
      <c r="H5585" s="5">
        <v>85</v>
      </c>
      <c r="I5585" s="5">
        <v>55</v>
      </c>
      <c r="J5585" s="5">
        <v>55</v>
      </c>
      <c r="K5585" s="5">
        <v>90</v>
      </c>
      <c r="L5585" s="5">
        <f t="shared" si="522"/>
        <v>4.7681327782857625</v>
      </c>
      <c r="M5585" s="5">
        <f t="shared" si="523"/>
        <v>1.2549253648584486</v>
      </c>
      <c r="N5585" s="5">
        <f t="shared" si="524"/>
        <v>1.6905185912395457</v>
      </c>
      <c r="O5585" s="5">
        <f t="shared" si="525"/>
        <v>0.93896275993455469</v>
      </c>
      <c r="P5585" s="5">
        <f t="shared" si="526"/>
        <v>0.88079048479797273</v>
      </c>
      <c r="Q5585" s="5">
        <f t="shared" si="527"/>
        <v>0.95473700082610202</v>
      </c>
      <c r="R5585" s="5">
        <v>0.77300000000000002</v>
      </c>
    </row>
    <row r="5586" spans="1:18">
      <c r="A5586" s="30" t="s">
        <v>15673</v>
      </c>
      <c r="B5586" s="5" t="s">
        <v>15674</v>
      </c>
      <c r="C5586" s="5" t="s">
        <v>15675</v>
      </c>
      <c r="D5586" s="5">
        <v>45.536751000000002</v>
      </c>
      <c r="E5586" s="5">
        <v>201</v>
      </c>
      <c r="F5586" s="5">
        <v>50</v>
      </c>
      <c r="G5586" s="5">
        <v>30</v>
      </c>
      <c r="H5586" s="5">
        <v>100</v>
      </c>
      <c r="I5586" s="5">
        <v>0</v>
      </c>
      <c r="J5586" s="5">
        <v>0</v>
      </c>
      <c r="K5586" s="5">
        <v>0</v>
      </c>
      <c r="L5586" s="5">
        <f t="shared" si="522"/>
        <v>0.83792415217828775</v>
      </c>
      <c r="M5586" s="5">
        <f t="shared" si="523"/>
        <v>0.63106464960734854</v>
      </c>
      <c r="N5586" s="5">
        <f t="shared" si="524"/>
        <v>2.1669509597978371</v>
      </c>
      <c r="O5586" s="5">
        <f t="shared" si="525"/>
        <v>0</v>
      </c>
      <c r="P5586" s="5">
        <f t="shared" si="526"/>
        <v>0</v>
      </c>
      <c r="Q5586" s="5">
        <f t="shared" si="527"/>
        <v>0</v>
      </c>
      <c r="R5586" s="5">
        <v>4.2759999999999998</v>
      </c>
    </row>
    <row r="5587" spans="1:18">
      <c r="A5587" s="30" t="s">
        <v>15676</v>
      </c>
      <c r="B5587" s="5" t="s">
        <v>15677</v>
      </c>
      <c r="C5587" s="5" t="s">
        <v>15678</v>
      </c>
      <c r="D5587" s="5">
        <v>10.699434999999999</v>
      </c>
      <c r="E5587" s="5">
        <v>221</v>
      </c>
      <c r="F5587" s="5">
        <v>25</v>
      </c>
      <c r="G5587" s="5">
        <v>0</v>
      </c>
      <c r="H5587" s="5">
        <v>20</v>
      </c>
      <c r="I5587" s="5">
        <v>0</v>
      </c>
      <c r="J5587" s="5">
        <v>0</v>
      </c>
      <c r="K5587" s="5">
        <v>0</v>
      </c>
      <c r="L5587" s="5">
        <f t="shared" si="522"/>
        <v>0.38104695608107658</v>
      </c>
      <c r="M5587" s="5">
        <f t="shared" si="523"/>
        <v>0</v>
      </c>
      <c r="N5587" s="5">
        <f t="shared" si="524"/>
        <v>0.39416936010802289</v>
      </c>
      <c r="O5587" s="5">
        <f t="shared" si="525"/>
        <v>0</v>
      </c>
      <c r="P5587" s="5">
        <f t="shared" si="526"/>
        <v>0</v>
      </c>
      <c r="Q5587" s="5">
        <f t="shared" si="527"/>
        <v>0</v>
      </c>
      <c r="R5587" s="5">
        <v>2.9020000000000001</v>
      </c>
    </row>
    <row r="5588" spans="1:18">
      <c r="A5588" s="30" t="s">
        <v>15679</v>
      </c>
      <c r="B5588" s="5" t="s">
        <v>15680</v>
      </c>
      <c r="C5588" s="5" t="s">
        <v>15681</v>
      </c>
      <c r="D5588" s="5">
        <v>17.228000999999999</v>
      </c>
      <c r="E5588" s="5">
        <v>227</v>
      </c>
      <c r="F5588" s="5">
        <v>0</v>
      </c>
      <c r="G5588" s="5">
        <v>42</v>
      </c>
      <c r="H5588" s="5">
        <v>70</v>
      </c>
      <c r="I5588" s="5">
        <v>10</v>
      </c>
      <c r="J5588" s="5">
        <v>25</v>
      </c>
      <c r="K5588" s="5">
        <v>20</v>
      </c>
      <c r="L5588" s="5">
        <f t="shared" si="522"/>
        <v>0</v>
      </c>
      <c r="M5588" s="5">
        <f t="shared" si="523"/>
        <v>0.7822977638744838</v>
      </c>
      <c r="N5588" s="5">
        <f t="shared" si="524"/>
        <v>1.3431277534958401</v>
      </c>
      <c r="O5588" s="5">
        <f t="shared" si="525"/>
        <v>0.16470392024482777</v>
      </c>
      <c r="P5588" s="5">
        <f t="shared" si="526"/>
        <v>0.3862497320199359</v>
      </c>
      <c r="Q5588" s="5">
        <f t="shared" si="527"/>
        <v>0.20468664041205714</v>
      </c>
      <c r="R5588" s="5">
        <v>0.51400000000000001</v>
      </c>
    </row>
    <row r="5589" spans="1:18">
      <c r="A5589" s="30" t="s">
        <v>15682</v>
      </c>
      <c r="B5589" s="5" t="s">
        <v>15683</v>
      </c>
      <c r="C5589" s="5" t="s">
        <v>15684</v>
      </c>
      <c r="D5589" s="5">
        <v>20.93215</v>
      </c>
      <c r="E5589" s="5">
        <v>224</v>
      </c>
      <c r="F5589" s="5">
        <v>115</v>
      </c>
      <c r="G5589" s="5">
        <v>55</v>
      </c>
      <c r="H5589" s="5">
        <v>160</v>
      </c>
      <c r="I5589" s="5">
        <v>40</v>
      </c>
      <c r="J5589" s="5">
        <v>50</v>
      </c>
      <c r="K5589" s="5">
        <v>50</v>
      </c>
      <c r="L5589" s="5">
        <f t="shared" si="522"/>
        <v>1.7293407837143857</v>
      </c>
      <c r="M5589" s="5">
        <f t="shared" si="523"/>
        <v>1.0381576936620889</v>
      </c>
      <c r="N5589" s="5">
        <f t="shared" si="524"/>
        <v>3.1111224494240379</v>
      </c>
      <c r="O5589" s="5">
        <f t="shared" si="525"/>
        <v>0.66763910527814108</v>
      </c>
      <c r="P5589" s="5">
        <f t="shared" si="526"/>
        <v>0.7828454390046915</v>
      </c>
      <c r="Q5589" s="5">
        <f t="shared" si="527"/>
        <v>0.51856994836536807</v>
      </c>
      <c r="R5589" s="5">
        <v>0.81</v>
      </c>
    </row>
    <row r="5590" spans="1:18">
      <c r="A5590" s="30" t="s">
        <v>15685</v>
      </c>
      <c r="B5590" s="5" t="s">
        <v>15686</v>
      </c>
      <c r="C5590" s="5" t="s">
        <v>15687</v>
      </c>
      <c r="D5590" s="5">
        <v>22.126251</v>
      </c>
      <c r="E5590" s="5">
        <v>235</v>
      </c>
      <c r="F5590" s="5">
        <v>70</v>
      </c>
      <c r="G5590" s="5">
        <v>37</v>
      </c>
      <c r="H5590" s="5">
        <v>70</v>
      </c>
      <c r="I5590" s="5">
        <v>50</v>
      </c>
      <c r="J5590" s="5">
        <v>75</v>
      </c>
      <c r="K5590" s="5">
        <v>40</v>
      </c>
      <c r="L5590" s="5">
        <f t="shared" si="522"/>
        <v>1.003369601799873</v>
      </c>
      <c r="M5590" s="5">
        <f t="shared" si="523"/>
        <v>0.66570607079856026</v>
      </c>
      <c r="N5590" s="5">
        <f t="shared" si="524"/>
        <v>1.2974042555044922</v>
      </c>
      <c r="O5590" s="5">
        <f t="shared" si="525"/>
        <v>0.79548489139523193</v>
      </c>
      <c r="P5590" s="5">
        <f t="shared" si="526"/>
        <v>1.1193024149173461</v>
      </c>
      <c r="Q5590" s="5">
        <f t="shared" si="527"/>
        <v>0.39543716913648486</v>
      </c>
      <c r="R5590" s="5">
        <v>0.184</v>
      </c>
    </row>
    <row r="5591" spans="1:18">
      <c r="A5591" s="30" t="s">
        <v>15688</v>
      </c>
      <c r="B5591" s="5" t="s">
        <v>15689</v>
      </c>
      <c r="C5591" s="5" t="s">
        <v>15690</v>
      </c>
      <c r="D5591" s="5">
        <v>8.3174949999999992</v>
      </c>
      <c r="E5591" s="5">
        <v>574</v>
      </c>
      <c r="F5591" s="5">
        <v>10</v>
      </c>
      <c r="G5591" s="5">
        <v>0</v>
      </c>
      <c r="H5591" s="5">
        <v>0</v>
      </c>
      <c r="I5591" s="5">
        <v>0</v>
      </c>
      <c r="J5591" s="5">
        <v>0</v>
      </c>
      <c r="K5591" s="5">
        <v>0</v>
      </c>
      <c r="L5591" s="5">
        <f t="shared" si="522"/>
        <v>5.8683886615970675E-2</v>
      </c>
      <c r="M5591" s="5">
        <f t="shared" si="523"/>
        <v>0</v>
      </c>
      <c r="N5591" s="5">
        <f t="shared" si="524"/>
        <v>0</v>
      </c>
      <c r="O5591" s="5">
        <f t="shared" si="525"/>
        <v>0</v>
      </c>
      <c r="P5591" s="5">
        <f t="shared" si="526"/>
        <v>0</v>
      </c>
      <c r="Q5591" s="5">
        <f t="shared" si="527"/>
        <v>0</v>
      </c>
      <c r="R5591" s="5">
        <v>1.5980000000000001</v>
      </c>
    </row>
    <row r="5592" spans="1:18">
      <c r="A5592" s="30" t="s">
        <v>15691</v>
      </c>
      <c r="B5592" s="5" t="s">
        <v>15692</v>
      </c>
      <c r="C5592" s="5" t="s">
        <v>15693</v>
      </c>
      <c r="D5592" s="5">
        <v>7.3709600000000002</v>
      </c>
      <c r="E5592" s="5">
        <v>243</v>
      </c>
      <c r="F5592" s="5">
        <v>0</v>
      </c>
      <c r="G5592" s="5">
        <v>10</v>
      </c>
      <c r="H5592" s="5">
        <v>0</v>
      </c>
      <c r="I5592" s="5">
        <v>0</v>
      </c>
      <c r="J5592" s="5">
        <v>30</v>
      </c>
      <c r="K5592" s="5">
        <v>10</v>
      </c>
      <c r="L5592" s="5">
        <f t="shared" si="522"/>
        <v>0</v>
      </c>
      <c r="M5592" s="5">
        <f t="shared" si="523"/>
        <v>0.17399724906869277</v>
      </c>
      <c r="N5592" s="5">
        <f t="shared" si="524"/>
        <v>0</v>
      </c>
      <c r="O5592" s="5">
        <f t="shared" si="525"/>
        <v>0</v>
      </c>
      <c r="P5592" s="5">
        <f t="shared" si="526"/>
        <v>0.43298118107913802</v>
      </c>
      <c r="Q5592" s="5">
        <f t="shared" si="527"/>
        <v>9.5604665377648085E-2</v>
      </c>
      <c r="R5592" s="5">
        <v>-1.6379999999999999</v>
      </c>
    </row>
    <row r="5593" spans="1:18">
      <c r="A5593" s="30" t="s">
        <v>15694</v>
      </c>
      <c r="B5593" s="5" t="s">
        <v>15695</v>
      </c>
      <c r="C5593" s="5" t="s">
        <v>15696</v>
      </c>
      <c r="D5593" s="5">
        <v>0.52898500000000004</v>
      </c>
      <c r="E5593" s="5">
        <v>176</v>
      </c>
      <c r="F5593" s="5">
        <v>0</v>
      </c>
      <c r="G5593" s="5">
        <v>2</v>
      </c>
      <c r="H5593" s="5">
        <v>0</v>
      </c>
      <c r="I5593" s="5">
        <v>0</v>
      </c>
      <c r="J5593" s="5">
        <v>0</v>
      </c>
      <c r="K5593" s="5">
        <v>5</v>
      </c>
      <c r="L5593" s="5">
        <f t="shared" si="522"/>
        <v>0</v>
      </c>
      <c r="M5593" s="5">
        <f t="shared" si="523"/>
        <v>4.8046967640559483E-2</v>
      </c>
      <c r="N5593" s="5">
        <f t="shared" si="524"/>
        <v>0</v>
      </c>
      <c r="O5593" s="5">
        <f t="shared" si="525"/>
        <v>0</v>
      </c>
      <c r="P5593" s="5">
        <f t="shared" si="526"/>
        <v>0</v>
      </c>
      <c r="Q5593" s="5">
        <f t="shared" si="527"/>
        <v>6.5999811610137737E-2</v>
      </c>
      <c r="R5593" s="5">
        <v>-0.66900000000000004</v>
      </c>
    </row>
    <row r="5594" spans="1:18">
      <c r="A5594" s="30" t="s">
        <v>15694</v>
      </c>
      <c r="B5594" s="5" t="s">
        <v>15697</v>
      </c>
      <c r="C5594" s="5" t="s">
        <v>15698</v>
      </c>
      <c r="D5594" s="5">
        <v>8.7280899999999999</v>
      </c>
      <c r="E5594" s="5">
        <v>190</v>
      </c>
      <c r="F5594" s="5">
        <v>0</v>
      </c>
      <c r="G5594" s="5">
        <v>27</v>
      </c>
      <c r="H5594" s="5">
        <v>0</v>
      </c>
      <c r="I5594" s="5">
        <v>0</v>
      </c>
      <c r="J5594" s="5">
        <v>0</v>
      </c>
      <c r="K5594" s="5">
        <v>5</v>
      </c>
      <c r="L5594" s="5">
        <f t="shared" si="522"/>
        <v>0</v>
      </c>
      <c r="M5594" s="5">
        <f t="shared" si="523"/>
        <v>0.60083997428404912</v>
      </c>
      <c r="N5594" s="5">
        <f t="shared" si="524"/>
        <v>0</v>
      </c>
      <c r="O5594" s="5">
        <f t="shared" si="525"/>
        <v>0</v>
      </c>
      <c r="P5594" s="5">
        <f t="shared" si="526"/>
        <v>0</v>
      </c>
      <c r="Q5594" s="5">
        <f t="shared" si="527"/>
        <v>6.1136667596759169E-2</v>
      </c>
      <c r="R5594" s="5">
        <v>1.1919999999999999</v>
      </c>
    </row>
    <row r="5595" spans="1:18">
      <c r="A5595" s="30" t="s">
        <v>15699</v>
      </c>
      <c r="B5595" s="5" t="s">
        <v>15700</v>
      </c>
      <c r="C5595" s="5" t="s">
        <v>15701</v>
      </c>
      <c r="D5595" s="5">
        <v>19.816050000000001</v>
      </c>
      <c r="E5595" s="5">
        <v>196</v>
      </c>
      <c r="F5595" s="5">
        <v>0</v>
      </c>
      <c r="G5595" s="5">
        <v>60</v>
      </c>
      <c r="H5595" s="5">
        <v>30</v>
      </c>
      <c r="I5595" s="5">
        <v>0</v>
      </c>
      <c r="J5595" s="5">
        <v>20</v>
      </c>
      <c r="K5595" s="5">
        <v>20</v>
      </c>
      <c r="L5595" s="5">
        <f t="shared" si="522"/>
        <v>0</v>
      </c>
      <c r="M5595" s="5">
        <f t="shared" si="523"/>
        <v>1.2943264752150718</v>
      </c>
      <c r="N5595" s="5">
        <f t="shared" si="524"/>
        <v>0.66666909630515103</v>
      </c>
      <c r="O5595" s="5">
        <f t="shared" si="525"/>
        <v>0</v>
      </c>
      <c r="P5595" s="5">
        <f t="shared" si="526"/>
        <v>0.35787220068785897</v>
      </c>
      <c r="Q5595" s="5">
        <f t="shared" si="527"/>
        <v>0.23706054782416822</v>
      </c>
      <c r="R5595" s="5">
        <v>0.33600000000000002</v>
      </c>
    </row>
    <row r="5596" spans="1:18">
      <c r="A5596" s="30" t="s">
        <v>15702</v>
      </c>
      <c r="B5596" s="5" t="s">
        <v>15703</v>
      </c>
      <c r="C5596" s="5" t="s">
        <v>15704</v>
      </c>
      <c r="D5596" s="5">
        <v>14.9054</v>
      </c>
      <c r="E5596" s="5">
        <v>162</v>
      </c>
      <c r="F5596" s="5">
        <v>15</v>
      </c>
      <c r="G5596" s="5">
        <v>0</v>
      </c>
      <c r="H5596" s="5">
        <v>0</v>
      </c>
      <c r="I5596" s="5">
        <v>0</v>
      </c>
      <c r="J5596" s="5">
        <v>0</v>
      </c>
      <c r="K5596" s="5">
        <v>0</v>
      </c>
      <c r="L5596" s="5">
        <f t="shared" si="522"/>
        <v>0.31189398997747375</v>
      </c>
      <c r="M5596" s="5">
        <f t="shared" si="523"/>
        <v>0</v>
      </c>
      <c r="N5596" s="5">
        <f t="shared" si="524"/>
        <v>0</v>
      </c>
      <c r="O5596" s="5">
        <f t="shared" si="525"/>
        <v>0</v>
      </c>
      <c r="P5596" s="5">
        <f t="shared" si="526"/>
        <v>0</v>
      </c>
      <c r="Q5596" s="5">
        <f t="shared" si="527"/>
        <v>0</v>
      </c>
      <c r="R5596" s="5">
        <v>1.919</v>
      </c>
    </row>
    <row r="5597" spans="1:18">
      <c r="A5597" s="30" t="s">
        <v>15705</v>
      </c>
      <c r="B5597" s="5" t="s">
        <v>15706</v>
      </c>
      <c r="C5597" s="5" t="s">
        <v>15707</v>
      </c>
      <c r="D5597" s="5">
        <v>16.943750000000001</v>
      </c>
      <c r="E5597" s="5">
        <v>114</v>
      </c>
      <c r="F5597" s="5">
        <v>0</v>
      </c>
      <c r="G5597" s="5">
        <v>0</v>
      </c>
      <c r="H5597" s="5">
        <v>20</v>
      </c>
      <c r="I5597" s="5">
        <v>0</v>
      </c>
      <c r="J5597" s="5">
        <v>0</v>
      </c>
      <c r="K5597" s="5">
        <v>0</v>
      </c>
      <c r="L5597" s="5">
        <f t="shared" si="522"/>
        <v>0</v>
      </c>
      <c r="M5597" s="5">
        <f t="shared" si="523"/>
        <v>0</v>
      </c>
      <c r="N5597" s="5">
        <f t="shared" si="524"/>
        <v>0.76413533845502679</v>
      </c>
      <c r="O5597" s="5">
        <f t="shared" si="525"/>
        <v>0</v>
      </c>
      <c r="P5597" s="5">
        <f t="shared" si="526"/>
        <v>0</v>
      </c>
      <c r="Q5597" s="5">
        <f t="shared" si="527"/>
        <v>0</v>
      </c>
      <c r="R5597" s="5">
        <v>2.1859999999999999</v>
      </c>
    </row>
    <row r="5598" spans="1:18">
      <c r="A5598" s="30" t="s">
        <v>15708</v>
      </c>
      <c r="B5598" s="5" t="s">
        <v>15709</v>
      </c>
      <c r="C5598" s="5" t="s">
        <v>15710</v>
      </c>
      <c r="D5598" s="5">
        <v>12.792049</v>
      </c>
      <c r="E5598" s="5">
        <v>323</v>
      </c>
      <c r="F5598" s="5">
        <v>65</v>
      </c>
      <c r="G5598" s="5">
        <v>0</v>
      </c>
      <c r="H5598" s="5">
        <v>20</v>
      </c>
      <c r="I5598" s="5">
        <v>0</v>
      </c>
      <c r="J5598" s="5">
        <v>0</v>
      </c>
      <c r="K5598" s="5">
        <v>0</v>
      </c>
      <c r="L5598" s="5">
        <f t="shared" si="522"/>
        <v>0.67786247976528358</v>
      </c>
      <c r="M5598" s="5">
        <f t="shared" si="523"/>
        <v>0</v>
      </c>
      <c r="N5598" s="5">
        <f t="shared" si="524"/>
        <v>0.26969482533706829</v>
      </c>
      <c r="O5598" s="5">
        <f t="shared" si="525"/>
        <v>0</v>
      </c>
      <c r="P5598" s="5">
        <f t="shared" si="526"/>
        <v>0</v>
      </c>
      <c r="Q5598" s="5">
        <f t="shared" si="527"/>
        <v>0</v>
      </c>
      <c r="R5598" s="5">
        <v>3.5329999999999999</v>
      </c>
    </row>
    <row r="5599" spans="1:18">
      <c r="A5599" s="30" t="s">
        <v>15711</v>
      </c>
      <c r="B5599" s="5" t="s">
        <v>15712</v>
      </c>
      <c r="C5599" s="5" t="s">
        <v>15713</v>
      </c>
      <c r="D5599" s="5">
        <v>7.6545100000000001</v>
      </c>
      <c r="E5599" s="5">
        <v>72</v>
      </c>
      <c r="F5599" s="5">
        <v>0</v>
      </c>
      <c r="G5599" s="5">
        <v>10</v>
      </c>
      <c r="H5599" s="5">
        <v>0</v>
      </c>
      <c r="I5599" s="5">
        <v>0</v>
      </c>
      <c r="J5599" s="5">
        <v>0</v>
      </c>
      <c r="K5599" s="5">
        <v>0</v>
      </c>
      <c r="L5599" s="5">
        <f t="shared" si="522"/>
        <v>0</v>
      </c>
      <c r="M5599" s="5">
        <f t="shared" si="523"/>
        <v>0.58724071560683822</v>
      </c>
      <c r="N5599" s="5">
        <f t="shared" si="524"/>
        <v>0</v>
      </c>
      <c r="O5599" s="5">
        <f t="shared" si="525"/>
        <v>0</v>
      </c>
      <c r="P5599" s="5">
        <f t="shared" si="526"/>
        <v>0</v>
      </c>
      <c r="Q5599" s="5">
        <f t="shared" si="527"/>
        <v>0</v>
      </c>
      <c r="R5599" s="5">
        <v>1.6220000000000001</v>
      </c>
    </row>
    <row r="5600" spans="1:18">
      <c r="A5600" s="30" t="s">
        <v>15714</v>
      </c>
      <c r="B5600" s="5" t="s">
        <v>15715</v>
      </c>
      <c r="C5600" s="5" t="s">
        <v>15716</v>
      </c>
      <c r="D5600" s="5">
        <v>6.6041699999999999</v>
      </c>
      <c r="E5600" s="5">
        <v>697</v>
      </c>
      <c r="F5600" s="5">
        <v>30</v>
      </c>
      <c r="G5600" s="5">
        <v>0</v>
      </c>
      <c r="H5600" s="5">
        <v>40</v>
      </c>
      <c r="I5600" s="5">
        <v>0</v>
      </c>
      <c r="J5600" s="5">
        <v>0</v>
      </c>
      <c r="K5600" s="5">
        <v>0</v>
      </c>
      <c r="L5600" s="5">
        <f t="shared" si="522"/>
        <v>0.14498371987475109</v>
      </c>
      <c r="M5600" s="5">
        <f t="shared" si="523"/>
        <v>0</v>
      </c>
      <c r="N5600" s="5">
        <f t="shared" si="524"/>
        <v>0.24996105762947796</v>
      </c>
      <c r="O5600" s="5">
        <f t="shared" si="525"/>
        <v>0</v>
      </c>
      <c r="P5600" s="5">
        <f t="shared" si="526"/>
        <v>0</v>
      </c>
      <c r="Q5600" s="5">
        <f t="shared" si="527"/>
        <v>0</v>
      </c>
      <c r="R5600" s="5">
        <v>3.3359999999999999</v>
      </c>
    </row>
    <row r="5601" spans="1:18">
      <c r="A5601" s="30" t="s">
        <v>15717</v>
      </c>
      <c r="B5601" s="5" t="s">
        <v>15718</v>
      </c>
      <c r="C5601" s="5" t="s">
        <v>15719</v>
      </c>
      <c r="D5601" s="5">
        <v>5.7639899999999997</v>
      </c>
      <c r="E5601" s="5">
        <v>198</v>
      </c>
      <c r="F5601" s="5">
        <v>0</v>
      </c>
      <c r="G5601" s="5">
        <v>10</v>
      </c>
      <c r="H5601" s="5">
        <v>0</v>
      </c>
      <c r="I5601" s="5">
        <v>0</v>
      </c>
      <c r="J5601" s="5">
        <v>0</v>
      </c>
      <c r="K5601" s="5">
        <v>0</v>
      </c>
      <c r="L5601" s="5">
        <f t="shared" si="522"/>
        <v>0</v>
      </c>
      <c r="M5601" s="5">
        <f t="shared" si="523"/>
        <v>0.2135420784024866</v>
      </c>
      <c r="N5601" s="5">
        <f t="shared" si="524"/>
        <v>0</v>
      </c>
      <c r="O5601" s="5">
        <f t="shared" si="525"/>
        <v>0</v>
      </c>
      <c r="P5601" s="5">
        <f t="shared" si="526"/>
        <v>0</v>
      </c>
      <c r="Q5601" s="5">
        <f t="shared" si="527"/>
        <v>0</v>
      </c>
      <c r="R5601" s="5">
        <v>1.579</v>
      </c>
    </row>
    <row r="5602" spans="1:18">
      <c r="A5602" s="30" t="s">
        <v>15720</v>
      </c>
      <c r="B5602" s="5" t="s">
        <v>15721</v>
      </c>
      <c r="C5602" s="5" t="s">
        <v>15722</v>
      </c>
      <c r="D5602" s="5">
        <v>7.1955749999999998</v>
      </c>
      <c r="E5602" s="5">
        <v>216</v>
      </c>
      <c r="F5602" s="5">
        <v>0</v>
      </c>
      <c r="G5602" s="5">
        <v>10</v>
      </c>
      <c r="H5602" s="5">
        <v>0</v>
      </c>
      <c r="I5602" s="5">
        <v>0</v>
      </c>
      <c r="J5602" s="5">
        <v>0</v>
      </c>
      <c r="K5602" s="5">
        <v>0</v>
      </c>
      <c r="L5602" s="5">
        <f t="shared" si="522"/>
        <v>0</v>
      </c>
      <c r="M5602" s="5">
        <f t="shared" si="523"/>
        <v>0.19574690520227936</v>
      </c>
      <c r="N5602" s="5">
        <f t="shared" si="524"/>
        <v>0</v>
      </c>
      <c r="O5602" s="5">
        <f t="shared" si="525"/>
        <v>0</v>
      </c>
      <c r="P5602" s="5">
        <f t="shared" si="526"/>
        <v>0</v>
      </c>
      <c r="Q5602" s="5">
        <f t="shared" si="527"/>
        <v>0</v>
      </c>
      <c r="R5602" s="5">
        <v>1.595</v>
      </c>
    </row>
    <row r="5603" spans="1:18">
      <c r="A5603" s="30" t="s">
        <v>15723</v>
      </c>
      <c r="B5603" s="5" t="s">
        <v>15724</v>
      </c>
      <c r="C5603" s="5" t="s">
        <v>15725</v>
      </c>
      <c r="D5603" s="5">
        <v>7.7337249999999997</v>
      </c>
      <c r="E5603" s="5">
        <v>266</v>
      </c>
      <c r="F5603" s="5">
        <v>0</v>
      </c>
      <c r="G5603" s="5">
        <v>0</v>
      </c>
      <c r="H5603" s="5">
        <v>20</v>
      </c>
      <c r="I5603" s="5">
        <v>0</v>
      </c>
      <c r="J5603" s="5">
        <v>5</v>
      </c>
      <c r="K5603" s="5">
        <v>0</v>
      </c>
      <c r="L5603" s="5">
        <f t="shared" si="522"/>
        <v>0</v>
      </c>
      <c r="M5603" s="5">
        <f t="shared" si="523"/>
        <v>0</v>
      </c>
      <c r="N5603" s="5">
        <f t="shared" si="524"/>
        <v>0.32748657362358297</v>
      </c>
      <c r="O5603" s="5">
        <f t="shared" si="525"/>
        <v>0</v>
      </c>
      <c r="P5603" s="5">
        <f t="shared" si="526"/>
        <v>6.5923826442500347E-2</v>
      </c>
      <c r="Q5603" s="5">
        <f t="shared" si="527"/>
        <v>0</v>
      </c>
      <c r="R5603" s="5">
        <v>0.92200000000000004</v>
      </c>
    </row>
    <row r="5604" spans="1:18">
      <c r="A5604" s="30" t="s">
        <v>15723</v>
      </c>
      <c r="B5604" s="5" t="s">
        <v>15726</v>
      </c>
      <c r="C5604" s="5" t="s">
        <v>15727</v>
      </c>
      <c r="D5604" s="5">
        <v>4.4099999999999999E-4</v>
      </c>
      <c r="E5604" s="5">
        <v>221</v>
      </c>
      <c r="F5604" s="5">
        <v>0</v>
      </c>
      <c r="G5604" s="5">
        <v>0</v>
      </c>
      <c r="H5604" s="5">
        <v>0</v>
      </c>
      <c r="I5604" s="5">
        <v>0</v>
      </c>
      <c r="J5604" s="5">
        <v>5</v>
      </c>
      <c r="K5604" s="5">
        <v>0</v>
      </c>
      <c r="L5604" s="5">
        <f t="shared" si="522"/>
        <v>0</v>
      </c>
      <c r="M5604" s="5">
        <f t="shared" si="523"/>
        <v>0</v>
      </c>
      <c r="N5604" s="5">
        <f t="shared" si="524"/>
        <v>0</v>
      </c>
      <c r="O5604" s="5">
        <f t="shared" si="525"/>
        <v>0</v>
      </c>
      <c r="P5604" s="5">
        <f t="shared" si="526"/>
        <v>7.9347230016765108E-2</v>
      </c>
      <c r="Q5604" s="5">
        <f t="shared" si="527"/>
        <v>0</v>
      </c>
      <c r="R5604" s="5">
        <v>-0.91900000000000004</v>
      </c>
    </row>
    <row r="5605" spans="1:18">
      <c r="A5605" s="30" t="s">
        <v>15728</v>
      </c>
      <c r="B5605" s="5" t="s">
        <v>15729</v>
      </c>
      <c r="C5605" s="5" t="s">
        <v>15730</v>
      </c>
      <c r="D5605" s="5">
        <v>1.063315</v>
      </c>
      <c r="E5605" s="5">
        <v>437</v>
      </c>
      <c r="F5605" s="5">
        <v>0</v>
      </c>
      <c r="G5605" s="5">
        <v>0</v>
      </c>
      <c r="H5605" s="5">
        <v>0</v>
      </c>
      <c r="I5605" s="5">
        <v>0</v>
      </c>
      <c r="J5605" s="5">
        <v>20</v>
      </c>
      <c r="K5605" s="5">
        <v>0</v>
      </c>
      <c r="L5605" s="5">
        <f t="shared" si="522"/>
        <v>0</v>
      </c>
      <c r="M5605" s="5">
        <f t="shared" si="523"/>
        <v>0</v>
      </c>
      <c r="N5605" s="5">
        <f t="shared" si="524"/>
        <v>0</v>
      </c>
      <c r="O5605" s="5">
        <f t="shared" si="525"/>
        <v>0</v>
      </c>
      <c r="P5605" s="5">
        <f t="shared" si="526"/>
        <v>0.1605101861208704</v>
      </c>
      <c r="Q5605" s="5">
        <f t="shared" si="527"/>
        <v>0</v>
      </c>
      <c r="R5605" s="5">
        <v>-2.2370000000000001</v>
      </c>
    </row>
    <row r="5606" spans="1:18">
      <c r="A5606" s="30" t="s">
        <v>15731</v>
      </c>
      <c r="B5606" s="5" t="s">
        <v>15732</v>
      </c>
      <c r="C5606" s="5" t="s">
        <v>15733</v>
      </c>
      <c r="D5606" s="5">
        <v>0.91061800000000004</v>
      </c>
      <c r="E5606" s="5">
        <v>1383</v>
      </c>
      <c r="F5606" s="5">
        <v>15</v>
      </c>
      <c r="G5606" s="5">
        <v>0</v>
      </c>
      <c r="H5606" s="5">
        <v>0</v>
      </c>
      <c r="I5606" s="5">
        <v>0</v>
      </c>
      <c r="J5606" s="5">
        <v>0</v>
      </c>
      <c r="K5606" s="5">
        <v>0</v>
      </c>
      <c r="L5606" s="5">
        <f t="shared" si="522"/>
        <v>3.6534220084129251E-2</v>
      </c>
      <c r="M5606" s="5">
        <f t="shared" si="523"/>
        <v>0</v>
      </c>
      <c r="N5606" s="5">
        <f t="shared" si="524"/>
        <v>0</v>
      </c>
      <c r="O5606" s="5">
        <f t="shared" si="525"/>
        <v>0</v>
      </c>
      <c r="P5606" s="5">
        <f t="shared" si="526"/>
        <v>0</v>
      </c>
      <c r="Q5606" s="5">
        <f t="shared" si="527"/>
        <v>0</v>
      </c>
      <c r="R5606" s="5">
        <v>1.9350000000000001</v>
      </c>
    </row>
    <row r="5607" spans="1:18">
      <c r="A5607" s="30" t="s">
        <v>15734</v>
      </c>
      <c r="B5607" s="5" t="s">
        <v>15735</v>
      </c>
      <c r="C5607" s="5" t="s">
        <v>15736</v>
      </c>
      <c r="D5607" s="5">
        <v>5.7628750000000002</v>
      </c>
      <c r="E5607" s="5">
        <v>392</v>
      </c>
      <c r="F5607" s="5">
        <v>0</v>
      </c>
      <c r="G5607" s="5">
        <v>0</v>
      </c>
      <c r="H5607" s="5">
        <v>0</v>
      </c>
      <c r="I5607" s="5">
        <v>0</v>
      </c>
      <c r="J5607" s="5">
        <v>5</v>
      </c>
      <c r="K5607" s="5">
        <v>0</v>
      </c>
      <c r="L5607" s="5">
        <f t="shared" si="522"/>
        <v>0</v>
      </c>
      <c r="M5607" s="5">
        <f t="shared" si="523"/>
        <v>0</v>
      </c>
      <c r="N5607" s="5">
        <f t="shared" si="524"/>
        <v>0</v>
      </c>
      <c r="O5607" s="5">
        <f t="shared" si="525"/>
        <v>0</v>
      </c>
      <c r="P5607" s="5">
        <f t="shared" si="526"/>
        <v>4.4734025085982371E-2</v>
      </c>
      <c r="Q5607" s="5">
        <f t="shared" si="527"/>
        <v>0</v>
      </c>
      <c r="R5607" s="5">
        <v>-0.89900000000000002</v>
      </c>
    </row>
    <row r="5608" spans="1:18">
      <c r="A5608" s="30" t="s">
        <v>15734</v>
      </c>
      <c r="B5608" s="5" t="s">
        <v>15737</v>
      </c>
      <c r="C5608" s="5" t="s">
        <v>15738</v>
      </c>
      <c r="D5608" s="5">
        <v>6.2911450000000002</v>
      </c>
      <c r="E5608" s="5">
        <v>634</v>
      </c>
      <c r="F5608" s="5">
        <v>0</v>
      </c>
      <c r="G5608" s="5">
        <v>0</v>
      </c>
      <c r="H5608" s="5">
        <v>0</v>
      </c>
      <c r="I5608" s="5">
        <v>0</v>
      </c>
      <c r="J5608" s="5">
        <v>5</v>
      </c>
      <c r="K5608" s="5">
        <v>0</v>
      </c>
      <c r="L5608" s="5">
        <f t="shared" si="522"/>
        <v>0</v>
      </c>
      <c r="M5608" s="5">
        <f t="shared" si="523"/>
        <v>0</v>
      </c>
      <c r="N5608" s="5">
        <f t="shared" si="524"/>
        <v>0</v>
      </c>
      <c r="O5608" s="5">
        <f t="shared" si="525"/>
        <v>0</v>
      </c>
      <c r="P5608" s="5">
        <f t="shared" si="526"/>
        <v>2.7658892482184685E-2</v>
      </c>
      <c r="Q5608" s="5">
        <f t="shared" si="527"/>
        <v>0</v>
      </c>
      <c r="R5608" s="5">
        <v>-0.89</v>
      </c>
    </row>
    <row r="5609" spans="1:18">
      <c r="A5609" s="30" t="s">
        <v>15739</v>
      </c>
      <c r="B5609" s="5" t="s">
        <v>15740</v>
      </c>
      <c r="C5609" s="5" t="s">
        <v>15741</v>
      </c>
      <c r="D5609" s="5">
        <v>0</v>
      </c>
      <c r="E5609" s="5">
        <v>245</v>
      </c>
      <c r="F5609" s="5">
        <v>0</v>
      </c>
      <c r="G5609" s="5">
        <v>0</v>
      </c>
      <c r="H5609" s="5">
        <v>0</v>
      </c>
      <c r="I5609" s="5">
        <v>0</v>
      </c>
      <c r="J5609" s="5">
        <v>0</v>
      </c>
      <c r="K5609" s="5">
        <v>5</v>
      </c>
      <c r="L5609" s="5">
        <f t="shared" si="522"/>
        <v>0</v>
      </c>
      <c r="M5609" s="5">
        <f t="shared" si="523"/>
        <v>0</v>
      </c>
      <c r="N5609" s="5">
        <f t="shared" si="524"/>
        <v>0</v>
      </c>
      <c r="O5609" s="5">
        <f t="shared" si="525"/>
        <v>0</v>
      </c>
      <c r="P5609" s="5">
        <f t="shared" si="526"/>
        <v>0</v>
      </c>
      <c r="Q5609" s="5">
        <f t="shared" si="527"/>
        <v>4.7412109564833639E-2</v>
      </c>
      <c r="R5609" s="5">
        <v>-0.91900000000000004</v>
      </c>
    </row>
    <row r="5610" spans="1:18">
      <c r="A5610" s="30" t="s">
        <v>15739</v>
      </c>
      <c r="B5610" s="5" t="s">
        <v>15742</v>
      </c>
      <c r="C5610" s="5" t="s">
        <v>15743</v>
      </c>
      <c r="D5610" s="5">
        <v>3.4610050000000001</v>
      </c>
      <c r="E5610" s="5">
        <v>189</v>
      </c>
      <c r="F5610" s="5">
        <v>0</v>
      </c>
      <c r="G5610" s="5">
        <v>0</v>
      </c>
      <c r="H5610" s="5">
        <v>0</v>
      </c>
      <c r="I5610" s="5">
        <v>0</v>
      </c>
      <c r="J5610" s="5">
        <v>0</v>
      </c>
      <c r="K5610" s="5">
        <v>5</v>
      </c>
      <c r="L5610" s="5">
        <f t="shared" si="522"/>
        <v>0</v>
      </c>
      <c r="M5610" s="5">
        <f t="shared" si="523"/>
        <v>0</v>
      </c>
      <c r="N5610" s="5">
        <f t="shared" si="524"/>
        <v>0</v>
      </c>
      <c r="O5610" s="5">
        <f t="shared" si="525"/>
        <v>0</v>
      </c>
      <c r="P5610" s="5">
        <f t="shared" si="526"/>
        <v>0</v>
      </c>
      <c r="Q5610" s="5">
        <f t="shared" si="527"/>
        <v>6.1460142028488055E-2</v>
      </c>
      <c r="R5610" s="5">
        <v>-0.91400000000000003</v>
      </c>
    </row>
    <row r="5611" spans="1:18">
      <c r="A5611" s="30" t="s">
        <v>15744</v>
      </c>
      <c r="B5611" s="5" t="s">
        <v>15745</v>
      </c>
      <c r="C5611" s="5" t="s">
        <v>15746</v>
      </c>
      <c r="D5611" s="5">
        <v>8.0401849999999992</v>
      </c>
      <c r="E5611" s="5">
        <v>561</v>
      </c>
      <c r="F5611" s="5">
        <v>0</v>
      </c>
      <c r="G5611" s="5">
        <v>0</v>
      </c>
      <c r="H5611" s="5">
        <v>0</v>
      </c>
      <c r="I5611" s="5">
        <v>0</v>
      </c>
      <c r="J5611" s="5">
        <v>40</v>
      </c>
      <c r="K5611" s="5">
        <v>0</v>
      </c>
      <c r="L5611" s="5">
        <f t="shared" si="522"/>
        <v>0</v>
      </c>
      <c r="M5611" s="5">
        <f t="shared" si="523"/>
        <v>0</v>
      </c>
      <c r="N5611" s="5">
        <f t="shared" si="524"/>
        <v>0</v>
      </c>
      <c r="O5611" s="5">
        <f t="shared" si="525"/>
        <v>0</v>
      </c>
      <c r="P5611" s="5">
        <f t="shared" si="526"/>
        <v>0.2500639976285931</v>
      </c>
      <c r="Q5611" s="5">
        <f t="shared" si="527"/>
        <v>0</v>
      </c>
      <c r="R5611" s="5">
        <v>-2.9060000000000001</v>
      </c>
    </row>
    <row r="5612" spans="1:18">
      <c r="A5612" s="30" t="s">
        <v>15747</v>
      </c>
      <c r="B5612" s="5" t="s">
        <v>15748</v>
      </c>
      <c r="C5612" s="5" t="s">
        <v>15749</v>
      </c>
      <c r="D5612" s="5">
        <v>14.848750000000001</v>
      </c>
      <c r="E5612" s="5">
        <v>687</v>
      </c>
      <c r="F5612" s="5">
        <v>0</v>
      </c>
      <c r="G5612" s="5">
        <v>0</v>
      </c>
      <c r="H5612" s="5">
        <v>0</v>
      </c>
      <c r="I5612" s="5">
        <v>0</v>
      </c>
      <c r="J5612" s="5">
        <v>0</v>
      </c>
      <c r="K5612" s="5">
        <v>20</v>
      </c>
      <c r="L5612" s="5">
        <f t="shared" si="522"/>
        <v>0</v>
      </c>
      <c r="M5612" s="5">
        <f t="shared" si="523"/>
        <v>0</v>
      </c>
      <c r="N5612" s="5">
        <f t="shared" si="524"/>
        <v>0</v>
      </c>
      <c r="O5612" s="5">
        <f t="shared" si="525"/>
        <v>0</v>
      </c>
      <c r="P5612" s="5">
        <f t="shared" si="526"/>
        <v>0</v>
      </c>
      <c r="Q5612" s="5">
        <f t="shared" si="527"/>
        <v>6.7632994721305642E-2</v>
      </c>
      <c r="R5612" s="5">
        <v>-2.2160000000000002</v>
      </c>
    </row>
    <row r="5613" spans="1:18">
      <c r="A5613" s="30" t="s">
        <v>15750</v>
      </c>
      <c r="B5613" s="5" t="s">
        <v>15751</v>
      </c>
      <c r="C5613" s="5" t="s">
        <v>15752</v>
      </c>
      <c r="D5613" s="5">
        <v>5.2149650000000003</v>
      </c>
      <c r="E5613" s="5">
        <v>315</v>
      </c>
      <c r="F5613" s="5">
        <v>0</v>
      </c>
      <c r="G5613" s="5">
        <v>0</v>
      </c>
      <c r="H5613" s="5">
        <v>10</v>
      </c>
      <c r="I5613" s="5">
        <v>0</v>
      </c>
      <c r="J5613" s="5">
        <v>0</v>
      </c>
      <c r="K5613" s="5">
        <v>0</v>
      </c>
      <c r="L5613" s="5">
        <f t="shared" si="522"/>
        <v>0</v>
      </c>
      <c r="M5613" s="5">
        <f t="shared" si="523"/>
        <v>0</v>
      </c>
      <c r="N5613" s="5">
        <f t="shared" si="524"/>
        <v>0.13827210886329058</v>
      </c>
      <c r="O5613" s="5">
        <f t="shared" si="525"/>
        <v>0</v>
      </c>
      <c r="P5613" s="5">
        <f t="shared" si="526"/>
        <v>0</v>
      </c>
      <c r="Q5613" s="5">
        <f t="shared" si="527"/>
        <v>0</v>
      </c>
      <c r="R5613" s="5">
        <v>1.599</v>
      </c>
    </row>
    <row r="5614" spans="1:18">
      <c r="A5614" s="30" t="s">
        <v>15753</v>
      </c>
      <c r="B5614" s="5" t="s">
        <v>15754</v>
      </c>
      <c r="C5614" s="5" t="s">
        <v>15755</v>
      </c>
      <c r="D5614" s="5">
        <v>2.6182850000000002</v>
      </c>
      <c r="E5614" s="5">
        <v>413</v>
      </c>
      <c r="F5614" s="5">
        <v>42</v>
      </c>
      <c r="G5614" s="5">
        <v>10</v>
      </c>
      <c r="H5614" s="5">
        <v>20</v>
      </c>
      <c r="I5614" s="5">
        <v>0</v>
      </c>
      <c r="J5614" s="5">
        <v>0</v>
      </c>
      <c r="K5614" s="5">
        <v>0</v>
      </c>
      <c r="L5614" s="5">
        <f t="shared" si="522"/>
        <v>0.34255475509390337</v>
      </c>
      <c r="M5614" s="5">
        <f t="shared" si="523"/>
        <v>0.10237610538424297</v>
      </c>
      <c r="N5614" s="5">
        <f t="shared" si="524"/>
        <v>0.21092355589315512</v>
      </c>
      <c r="O5614" s="5">
        <f t="shared" si="525"/>
        <v>0</v>
      </c>
      <c r="P5614" s="5">
        <f t="shared" si="526"/>
        <v>0</v>
      </c>
      <c r="Q5614" s="5">
        <f t="shared" si="527"/>
        <v>0</v>
      </c>
      <c r="R5614" s="5">
        <v>3.3359999999999999</v>
      </c>
    </row>
    <row r="5615" spans="1:18">
      <c r="A5615" s="30" t="s">
        <v>15753</v>
      </c>
      <c r="B5615" s="5" t="s">
        <v>15756</v>
      </c>
      <c r="C5615" s="5" t="s">
        <v>15757</v>
      </c>
      <c r="D5615" s="5">
        <v>30.32855</v>
      </c>
      <c r="E5615" s="5">
        <v>403</v>
      </c>
      <c r="F5615" s="5">
        <v>42</v>
      </c>
      <c r="G5615" s="5">
        <v>10</v>
      </c>
      <c r="H5615" s="5">
        <v>20</v>
      </c>
      <c r="I5615" s="5">
        <v>0</v>
      </c>
      <c r="J5615" s="5">
        <v>0</v>
      </c>
      <c r="K5615" s="5">
        <v>0</v>
      </c>
      <c r="L5615" s="5">
        <f t="shared" si="522"/>
        <v>0.35105487308630795</v>
      </c>
      <c r="M5615" s="5">
        <f t="shared" si="523"/>
        <v>0.10491645539377754</v>
      </c>
      <c r="N5615" s="5">
        <f t="shared" si="524"/>
        <v>0.21615739102698031</v>
      </c>
      <c r="O5615" s="5">
        <f t="shared" si="525"/>
        <v>0</v>
      </c>
      <c r="P5615" s="5">
        <f t="shared" si="526"/>
        <v>0</v>
      </c>
      <c r="Q5615" s="5">
        <f t="shared" si="527"/>
        <v>0</v>
      </c>
      <c r="R5615" s="5">
        <v>3.3290000000000002</v>
      </c>
    </row>
    <row r="5616" spans="1:18">
      <c r="A5616" s="30" t="s">
        <v>15758</v>
      </c>
      <c r="B5616" s="5" t="s">
        <v>15759</v>
      </c>
      <c r="C5616" s="5" t="s">
        <v>15760</v>
      </c>
      <c r="D5616" s="5" t="s">
        <v>937</v>
      </c>
      <c r="E5616" s="5">
        <v>123</v>
      </c>
      <c r="F5616" s="5">
        <v>0</v>
      </c>
      <c r="G5616" s="5">
        <v>25</v>
      </c>
      <c r="H5616" s="5">
        <v>10</v>
      </c>
      <c r="I5616" s="5">
        <v>0</v>
      </c>
      <c r="J5616" s="5">
        <v>20</v>
      </c>
      <c r="K5616" s="5">
        <v>10</v>
      </c>
      <c r="L5616" s="5">
        <f t="shared" si="522"/>
        <v>0</v>
      </c>
      <c r="M5616" s="5">
        <f t="shared" si="523"/>
        <v>0.85937665698561672</v>
      </c>
      <c r="N5616" s="5">
        <f t="shared" si="524"/>
        <v>0.35411149830842703</v>
      </c>
      <c r="O5616" s="5">
        <f t="shared" si="525"/>
        <v>0</v>
      </c>
      <c r="P5616" s="5">
        <f t="shared" si="526"/>
        <v>0.57026789703105984</v>
      </c>
      <c r="Q5616" s="5">
        <f t="shared" si="527"/>
        <v>0.18887750964852426</v>
      </c>
      <c r="R5616" s="5">
        <v>-0.28799999999999998</v>
      </c>
    </row>
    <row r="5617" spans="1:18">
      <c r="A5617" s="30" t="s">
        <v>15761</v>
      </c>
      <c r="B5617" s="5" t="s">
        <v>15762</v>
      </c>
      <c r="C5617" s="5" t="s">
        <v>15763</v>
      </c>
      <c r="D5617" s="5">
        <v>4.7498250000000004</v>
      </c>
      <c r="E5617" s="5">
        <v>222</v>
      </c>
      <c r="F5617" s="5">
        <v>165</v>
      </c>
      <c r="G5617" s="5">
        <v>65</v>
      </c>
      <c r="H5617" s="5">
        <v>110</v>
      </c>
      <c r="I5617" s="5">
        <v>270</v>
      </c>
      <c r="J5617" s="5">
        <v>0</v>
      </c>
      <c r="K5617" s="5">
        <v>0</v>
      </c>
      <c r="L5617" s="5">
        <f t="shared" si="522"/>
        <v>2.5035814871164783</v>
      </c>
      <c r="M5617" s="5">
        <f t="shared" si="523"/>
        <v>1.2379669139819831</v>
      </c>
      <c r="N5617" s="5">
        <f t="shared" si="524"/>
        <v>2.1581660234743327</v>
      </c>
      <c r="O5617" s="5">
        <f t="shared" si="525"/>
        <v>4.5471636359484204</v>
      </c>
      <c r="P5617" s="5">
        <f t="shared" si="526"/>
        <v>0</v>
      </c>
      <c r="Q5617" s="5">
        <f t="shared" si="527"/>
        <v>0</v>
      </c>
      <c r="R5617" s="5">
        <v>5.4649999999999999</v>
      </c>
    </row>
    <row r="5618" spans="1:18">
      <c r="A5618" s="30" t="s">
        <v>15764</v>
      </c>
      <c r="B5618" s="5" t="s">
        <v>15765</v>
      </c>
      <c r="C5618" s="5" t="s">
        <v>15766</v>
      </c>
      <c r="D5618" s="5">
        <v>45.014603000000001</v>
      </c>
      <c r="E5618" s="5">
        <v>364</v>
      </c>
      <c r="F5618" s="5">
        <v>80</v>
      </c>
      <c r="G5618" s="5">
        <v>35</v>
      </c>
      <c r="H5618" s="5">
        <v>40</v>
      </c>
      <c r="I5618" s="5">
        <v>50</v>
      </c>
      <c r="J5618" s="5">
        <v>5</v>
      </c>
      <c r="K5618" s="5">
        <v>20</v>
      </c>
      <c r="L5618" s="5">
        <f t="shared" si="522"/>
        <v>0.74031980038609158</v>
      </c>
      <c r="M5618" s="5">
        <f t="shared" si="523"/>
        <v>0.40655126465088787</v>
      </c>
      <c r="N5618" s="5">
        <f t="shared" si="524"/>
        <v>0.47863422298831348</v>
      </c>
      <c r="O5618" s="5">
        <f t="shared" si="525"/>
        <v>0.51356854252164696</v>
      </c>
      <c r="P5618" s="5">
        <f t="shared" si="526"/>
        <v>4.8175103938750248E-2</v>
      </c>
      <c r="Q5618" s="5">
        <f t="shared" si="527"/>
        <v>0.1276479872899367</v>
      </c>
      <c r="R5618" s="5">
        <v>1.619</v>
      </c>
    </row>
    <row r="5619" spans="1:18">
      <c r="A5619" s="30" t="s">
        <v>15767</v>
      </c>
      <c r="B5619" s="5" t="s">
        <v>15768</v>
      </c>
      <c r="C5619" s="5" t="s">
        <v>15769</v>
      </c>
      <c r="D5619" s="5">
        <v>6.6956000000000002E-2</v>
      </c>
      <c r="E5619" s="5">
        <v>353</v>
      </c>
      <c r="F5619" s="5">
        <v>0</v>
      </c>
      <c r="G5619" s="5">
        <v>0</v>
      </c>
      <c r="H5619" s="5">
        <v>0</v>
      </c>
      <c r="I5619" s="5">
        <v>0</v>
      </c>
      <c r="J5619" s="5">
        <v>5</v>
      </c>
      <c r="K5619" s="5">
        <v>0</v>
      </c>
      <c r="L5619" s="5">
        <f t="shared" si="522"/>
        <v>0</v>
      </c>
      <c r="M5619" s="5">
        <f t="shared" si="523"/>
        <v>0</v>
      </c>
      <c r="N5619" s="5">
        <f t="shared" si="524"/>
        <v>0</v>
      </c>
      <c r="O5619" s="5">
        <f t="shared" si="525"/>
        <v>0</v>
      </c>
      <c r="P5619" s="5">
        <f t="shared" si="526"/>
        <v>4.9676311143640482E-2</v>
      </c>
      <c r="Q5619" s="5">
        <f t="shared" si="527"/>
        <v>0</v>
      </c>
      <c r="R5619" s="5">
        <v>-0.90800000000000003</v>
      </c>
    </row>
    <row r="5620" spans="1:18">
      <c r="A5620" s="30" t="s">
        <v>15770</v>
      </c>
      <c r="B5620" s="5" t="s">
        <v>15771</v>
      </c>
      <c r="C5620" s="5" t="s">
        <v>15772</v>
      </c>
      <c r="D5620" s="5">
        <v>4.1097049999999999</v>
      </c>
      <c r="E5620" s="5">
        <v>246</v>
      </c>
      <c r="F5620" s="5">
        <v>25</v>
      </c>
      <c r="G5620" s="5">
        <v>12</v>
      </c>
      <c r="H5620" s="5">
        <v>25</v>
      </c>
      <c r="I5620" s="5">
        <v>5</v>
      </c>
      <c r="J5620" s="5">
        <v>30</v>
      </c>
      <c r="K5620" s="5">
        <v>15</v>
      </c>
      <c r="L5620" s="5">
        <f t="shared" ref="L5620:L5683" si="528">F5620/296872/E5620*10^6</f>
        <v>0.34232267192649563</v>
      </c>
      <c r="M5620" s="5">
        <f t="shared" ref="M5620:M5683" si="529">G5620/236511/E5620*10^6</f>
        <v>0.20625039767654801</v>
      </c>
      <c r="N5620" s="5">
        <f t="shared" ref="N5620:N5683" si="530">H5620/229591/E5620*10^6</f>
        <v>0.44263937288553384</v>
      </c>
      <c r="O5620" s="5">
        <f t="shared" ref="O5620:O5683" si="531">I5620/267467/E5620*10^6</f>
        <v>7.5991442877186788E-2</v>
      </c>
      <c r="P5620" s="5">
        <f t="shared" ref="P5620:P5683" si="532">J5620/285132/E5620*10^6</f>
        <v>0.42770092277329486</v>
      </c>
      <c r="Q5620" s="5">
        <f t="shared" ref="Q5620:Q5683" si="533">K5620/E5620/430442*10^6</f>
        <v>0.1416581322363932</v>
      </c>
      <c r="R5620" s="5">
        <v>-0.1</v>
      </c>
    </row>
    <row r="5621" spans="1:18">
      <c r="A5621" s="30" t="s">
        <v>15770</v>
      </c>
      <c r="B5621" s="5" t="s">
        <v>15773</v>
      </c>
      <c r="C5621" s="5" t="s">
        <v>15774</v>
      </c>
      <c r="D5621" s="5">
        <v>10.841810000000001</v>
      </c>
      <c r="E5621" s="5">
        <v>247</v>
      </c>
      <c r="F5621" s="5">
        <v>25</v>
      </c>
      <c r="G5621" s="5">
        <v>12</v>
      </c>
      <c r="H5621" s="5">
        <v>25</v>
      </c>
      <c r="I5621" s="5">
        <v>5</v>
      </c>
      <c r="J5621" s="5">
        <v>30</v>
      </c>
      <c r="K5621" s="5">
        <v>15</v>
      </c>
      <c r="L5621" s="5">
        <f t="shared" si="528"/>
        <v>0.34093675017780534</v>
      </c>
      <c r="M5621" s="5">
        <f t="shared" si="529"/>
        <v>0.20541537582360653</v>
      </c>
      <c r="N5621" s="5">
        <f t="shared" si="530"/>
        <v>0.44084731064713084</v>
      </c>
      <c r="O5621" s="5">
        <f t="shared" si="531"/>
        <v>7.5683785213716395E-2</v>
      </c>
      <c r="P5621" s="5">
        <f t="shared" si="532"/>
        <v>0.4259693400900022</v>
      </c>
      <c r="Q5621" s="5">
        <f t="shared" si="533"/>
        <v>0.1410846175309827</v>
      </c>
      <c r="R5621" s="5">
        <v>-9.7000000000000003E-2</v>
      </c>
    </row>
    <row r="5622" spans="1:18">
      <c r="A5622" s="30" t="s">
        <v>15775</v>
      </c>
      <c r="B5622" s="5" t="s">
        <v>15776</v>
      </c>
      <c r="C5622" s="5" t="s">
        <v>15777</v>
      </c>
      <c r="D5622" s="5">
        <v>14.083449999999999</v>
      </c>
      <c r="E5622" s="5">
        <v>167</v>
      </c>
      <c r="F5622" s="5">
        <v>0</v>
      </c>
      <c r="G5622" s="5">
        <v>30</v>
      </c>
      <c r="H5622" s="5">
        <v>0</v>
      </c>
      <c r="I5622" s="5">
        <v>0</v>
      </c>
      <c r="J5622" s="5">
        <v>10</v>
      </c>
      <c r="K5622" s="5">
        <v>40</v>
      </c>
      <c r="L5622" s="5">
        <f t="shared" si="528"/>
        <v>0</v>
      </c>
      <c r="M5622" s="5">
        <f t="shared" si="529"/>
        <v>0.75954487767112</v>
      </c>
      <c r="N5622" s="5">
        <f t="shared" si="530"/>
        <v>0</v>
      </c>
      <c r="O5622" s="5">
        <f t="shared" si="531"/>
        <v>0</v>
      </c>
      <c r="P5622" s="5">
        <f t="shared" si="532"/>
        <v>0.21000883633179748</v>
      </c>
      <c r="Q5622" s="5">
        <f t="shared" si="533"/>
        <v>0.55645350147948469</v>
      </c>
      <c r="R5622" s="5">
        <v>-0.91800000000000004</v>
      </c>
    </row>
    <row r="5623" spans="1:18">
      <c r="A5623" s="30" t="s">
        <v>15778</v>
      </c>
      <c r="B5623" s="5" t="s">
        <v>15779</v>
      </c>
      <c r="C5623" s="5" t="s">
        <v>15780</v>
      </c>
      <c r="D5623" s="5">
        <v>2.14547</v>
      </c>
      <c r="E5623" s="5">
        <v>264</v>
      </c>
      <c r="F5623" s="5">
        <v>0</v>
      </c>
      <c r="G5623" s="5">
        <v>0</v>
      </c>
      <c r="H5623" s="5">
        <v>0</v>
      </c>
      <c r="I5623" s="5">
        <v>0</v>
      </c>
      <c r="J5623" s="5">
        <v>0</v>
      </c>
      <c r="K5623" s="5">
        <v>10</v>
      </c>
      <c r="L5623" s="5">
        <f t="shared" si="528"/>
        <v>0</v>
      </c>
      <c r="M5623" s="5">
        <f t="shared" si="529"/>
        <v>0</v>
      </c>
      <c r="N5623" s="5">
        <f t="shared" si="530"/>
        <v>0</v>
      </c>
      <c r="O5623" s="5">
        <f t="shared" si="531"/>
        <v>0</v>
      </c>
      <c r="P5623" s="5">
        <f t="shared" si="532"/>
        <v>0</v>
      </c>
      <c r="Q5623" s="5">
        <f t="shared" si="533"/>
        <v>8.7999748813516979E-2</v>
      </c>
      <c r="R5623" s="5">
        <v>-1.5740000000000001</v>
      </c>
    </row>
    <row r="5624" spans="1:18">
      <c r="A5624" s="30" t="s">
        <v>15781</v>
      </c>
      <c r="B5624" s="5" t="s">
        <v>15782</v>
      </c>
      <c r="C5624" s="5" t="s">
        <v>15783</v>
      </c>
      <c r="D5624" s="5">
        <v>8.3211650000000006</v>
      </c>
      <c r="E5624" s="5">
        <v>291</v>
      </c>
      <c r="F5624" s="5">
        <v>0</v>
      </c>
      <c r="G5624" s="5">
        <v>0</v>
      </c>
      <c r="H5624" s="5">
        <v>0</v>
      </c>
      <c r="I5624" s="5">
        <v>0</v>
      </c>
      <c r="J5624" s="5">
        <v>10</v>
      </c>
      <c r="K5624" s="5">
        <v>0</v>
      </c>
      <c r="L5624" s="5">
        <f t="shared" si="528"/>
        <v>0</v>
      </c>
      <c r="M5624" s="5">
        <f t="shared" si="529"/>
        <v>0</v>
      </c>
      <c r="N5624" s="5">
        <f t="shared" si="530"/>
        <v>0</v>
      </c>
      <c r="O5624" s="5">
        <f t="shared" si="531"/>
        <v>0</v>
      </c>
      <c r="P5624" s="5">
        <f t="shared" si="532"/>
        <v>0.12052053493955388</v>
      </c>
      <c r="Q5624" s="5">
        <f t="shared" si="533"/>
        <v>0</v>
      </c>
      <c r="R5624" s="5">
        <v>-1.55</v>
      </c>
    </row>
    <row r="5625" spans="1:18">
      <c r="A5625" s="30" t="s">
        <v>15784</v>
      </c>
      <c r="B5625" s="5" t="s">
        <v>15785</v>
      </c>
      <c r="C5625" s="5" t="s">
        <v>15786</v>
      </c>
      <c r="D5625" s="5">
        <v>4.9595799999999999</v>
      </c>
      <c r="E5625" s="5">
        <v>400</v>
      </c>
      <c r="F5625" s="5">
        <v>0</v>
      </c>
      <c r="G5625" s="5">
        <v>0</v>
      </c>
      <c r="H5625" s="5">
        <v>0</v>
      </c>
      <c r="I5625" s="5">
        <v>0</v>
      </c>
      <c r="J5625" s="5">
        <v>30</v>
      </c>
      <c r="K5625" s="5">
        <v>0</v>
      </c>
      <c r="L5625" s="5">
        <f t="shared" si="528"/>
        <v>0</v>
      </c>
      <c r="M5625" s="5">
        <f t="shared" si="529"/>
        <v>0</v>
      </c>
      <c r="N5625" s="5">
        <f t="shared" si="530"/>
        <v>0</v>
      </c>
      <c r="O5625" s="5">
        <f t="shared" si="531"/>
        <v>0</v>
      </c>
      <c r="P5625" s="5">
        <f t="shared" si="532"/>
        <v>0.26303606750557634</v>
      </c>
      <c r="Q5625" s="5">
        <f t="shared" si="533"/>
        <v>0</v>
      </c>
      <c r="R5625" s="5">
        <v>-2.637</v>
      </c>
    </row>
    <row r="5626" spans="1:18">
      <c r="A5626" s="30" t="s">
        <v>15787</v>
      </c>
      <c r="B5626" s="5" t="s">
        <v>15788</v>
      </c>
      <c r="C5626" s="5" t="s">
        <v>15789</v>
      </c>
      <c r="D5626" s="5">
        <v>3.6265399999999999</v>
      </c>
      <c r="E5626" s="5">
        <v>673</v>
      </c>
      <c r="F5626" s="5">
        <v>0</v>
      </c>
      <c r="G5626" s="5">
        <v>0</v>
      </c>
      <c r="H5626" s="5">
        <v>0</v>
      </c>
      <c r="I5626" s="5">
        <v>0</v>
      </c>
      <c r="J5626" s="5">
        <v>0</v>
      </c>
      <c r="K5626" s="5">
        <v>20</v>
      </c>
      <c r="L5626" s="5">
        <f t="shared" si="528"/>
        <v>0</v>
      </c>
      <c r="M5626" s="5">
        <f t="shared" si="529"/>
        <v>0</v>
      </c>
      <c r="N5626" s="5">
        <f t="shared" si="530"/>
        <v>0</v>
      </c>
      <c r="O5626" s="5">
        <f t="shared" si="531"/>
        <v>0</v>
      </c>
      <c r="P5626" s="5">
        <f t="shared" si="532"/>
        <v>0</v>
      </c>
      <c r="Q5626" s="5">
        <f t="shared" si="533"/>
        <v>6.903992180317528E-2</v>
      </c>
      <c r="R5626" s="5">
        <v>-2.218</v>
      </c>
    </row>
    <row r="5627" spans="1:18">
      <c r="A5627" s="30" t="s">
        <v>15790</v>
      </c>
      <c r="B5627" s="5" t="s">
        <v>15791</v>
      </c>
      <c r="C5627" s="5" t="s">
        <v>15792</v>
      </c>
      <c r="D5627" s="5">
        <v>1.2936350000000001</v>
      </c>
      <c r="E5627" s="5">
        <v>249</v>
      </c>
      <c r="F5627" s="5">
        <v>0</v>
      </c>
      <c r="G5627" s="5">
        <v>0</v>
      </c>
      <c r="H5627" s="5">
        <v>10</v>
      </c>
      <c r="I5627" s="5">
        <v>0</v>
      </c>
      <c r="J5627" s="5">
        <v>0</v>
      </c>
      <c r="K5627" s="5">
        <v>0</v>
      </c>
      <c r="L5627" s="5">
        <f t="shared" si="528"/>
        <v>0</v>
      </c>
      <c r="M5627" s="5">
        <f t="shared" si="529"/>
        <v>0</v>
      </c>
      <c r="N5627" s="5">
        <f t="shared" si="530"/>
        <v>0.17492254735717483</v>
      </c>
      <c r="O5627" s="5">
        <f t="shared" si="531"/>
        <v>0</v>
      </c>
      <c r="P5627" s="5">
        <f t="shared" si="532"/>
        <v>0</v>
      </c>
      <c r="Q5627" s="5">
        <f t="shared" si="533"/>
        <v>0</v>
      </c>
      <c r="R5627" s="5">
        <v>1.589</v>
      </c>
    </row>
    <row r="5628" spans="1:18">
      <c r="A5628" s="30" t="s">
        <v>15793</v>
      </c>
      <c r="B5628" s="5" t="s">
        <v>15794</v>
      </c>
      <c r="C5628" s="5" t="s">
        <v>15795</v>
      </c>
      <c r="D5628" s="5">
        <v>26.745498999999999</v>
      </c>
      <c r="E5628" s="5">
        <v>832</v>
      </c>
      <c r="F5628" s="5">
        <v>0</v>
      </c>
      <c r="G5628" s="5">
        <v>0</v>
      </c>
      <c r="H5628" s="5">
        <v>50</v>
      </c>
      <c r="I5628" s="5">
        <v>20</v>
      </c>
      <c r="J5628" s="5">
        <v>0</v>
      </c>
      <c r="K5628" s="5">
        <v>0</v>
      </c>
      <c r="L5628" s="5">
        <f t="shared" si="528"/>
        <v>0</v>
      </c>
      <c r="M5628" s="5">
        <f t="shared" si="529"/>
        <v>0</v>
      </c>
      <c r="N5628" s="5">
        <f t="shared" si="530"/>
        <v>0.26175309069673397</v>
      </c>
      <c r="O5628" s="5">
        <f t="shared" si="531"/>
        <v>8.9874494941288227E-2</v>
      </c>
      <c r="P5628" s="5">
        <f t="shared" si="532"/>
        <v>0</v>
      </c>
      <c r="Q5628" s="5">
        <f t="shared" si="533"/>
        <v>0</v>
      </c>
      <c r="R5628" s="5">
        <v>3.3170000000000002</v>
      </c>
    </row>
    <row r="5629" spans="1:18">
      <c r="A5629" s="30" t="s">
        <v>15796</v>
      </c>
      <c r="B5629" s="5" t="s">
        <v>15797</v>
      </c>
      <c r="C5629" s="5" t="s">
        <v>15798</v>
      </c>
      <c r="D5629" s="5">
        <v>11.171099999999999</v>
      </c>
      <c r="E5629" s="5">
        <v>234</v>
      </c>
      <c r="F5629" s="5">
        <v>0</v>
      </c>
      <c r="G5629" s="5">
        <v>40</v>
      </c>
      <c r="H5629" s="5">
        <v>0</v>
      </c>
      <c r="I5629" s="5">
        <v>0</v>
      </c>
      <c r="J5629" s="5">
        <v>20</v>
      </c>
      <c r="K5629" s="5">
        <v>40</v>
      </c>
      <c r="L5629" s="5">
        <f t="shared" si="528"/>
        <v>0</v>
      </c>
      <c r="M5629" s="5">
        <f t="shared" si="529"/>
        <v>0.72275780382380073</v>
      </c>
      <c r="N5629" s="5">
        <f t="shared" si="530"/>
        <v>0</v>
      </c>
      <c r="O5629" s="5">
        <f t="shared" si="531"/>
        <v>0</v>
      </c>
      <c r="P5629" s="5">
        <f t="shared" si="532"/>
        <v>0.29975620228555711</v>
      </c>
      <c r="Q5629" s="5">
        <f t="shared" si="533"/>
        <v>0.39712707156869209</v>
      </c>
      <c r="R5629" s="5">
        <v>-0.83299999999999996</v>
      </c>
    </row>
    <row r="5630" spans="1:18">
      <c r="A5630" s="30" t="s">
        <v>15799</v>
      </c>
      <c r="B5630" s="5" t="s">
        <v>15800</v>
      </c>
      <c r="C5630" s="5" t="s">
        <v>15801</v>
      </c>
      <c r="D5630" s="5">
        <v>6.5723700000000003</v>
      </c>
      <c r="E5630" s="5">
        <v>995</v>
      </c>
      <c r="F5630" s="5">
        <v>125</v>
      </c>
      <c r="G5630" s="5">
        <v>30</v>
      </c>
      <c r="H5630" s="5">
        <v>40</v>
      </c>
      <c r="I5630" s="5">
        <v>0</v>
      </c>
      <c r="J5630" s="5">
        <v>0</v>
      </c>
      <c r="K5630" s="5">
        <v>0</v>
      </c>
      <c r="L5630" s="5">
        <f t="shared" si="528"/>
        <v>0.42317275022069301</v>
      </c>
      <c r="M5630" s="5">
        <f t="shared" si="529"/>
        <v>0.12748140157897189</v>
      </c>
      <c r="N5630" s="5">
        <f t="shared" si="530"/>
        <v>0.17509834891230766</v>
      </c>
      <c r="O5630" s="5">
        <f t="shared" si="531"/>
        <v>0</v>
      </c>
      <c r="P5630" s="5">
        <f t="shared" si="532"/>
        <v>0</v>
      </c>
      <c r="Q5630" s="5">
        <f t="shared" si="533"/>
        <v>0</v>
      </c>
      <c r="R5630" s="5">
        <v>4.3259999999999996</v>
      </c>
    </row>
    <row r="5631" spans="1:18">
      <c r="A5631" s="30" t="s">
        <v>15802</v>
      </c>
      <c r="B5631" s="5" t="s">
        <v>15803</v>
      </c>
      <c r="C5631" s="5" t="s">
        <v>15804</v>
      </c>
      <c r="D5631" s="5">
        <v>8.4444199999999991</v>
      </c>
      <c r="E5631" s="5">
        <v>559</v>
      </c>
      <c r="F5631" s="5">
        <v>0</v>
      </c>
      <c r="G5631" s="5">
        <v>0</v>
      </c>
      <c r="H5631" s="5">
        <v>0</v>
      </c>
      <c r="I5631" s="5">
        <v>0</v>
      </c>
      <c r="J5631" s="5">
        <v>0</v>
      </c>
      <c r="K5631" s="5">
        <v>3.3</v>
      </c>
      <c r="L5631" s="5">
        <f t="shared" si="528"/>
        <v>0</v>
      </c>
      <c r="M5631" s="5">
        <f t="shared" si="529"/>
        <v>0</v>
      </c>
      <c r="N5631" s="5">
        <f t="shared" si="530"/>
        <v>0</v>
      </c>
      <c r="O5631" s="5">
        <f t="shared" si="531"/>
        <v>0</v>
      </c>
      <c r="P5631" s="5">
        <f t="shared" si="532"/>
        <v>0</v>
      </c>
      <c r="Q5631" s="5">
        <f t="shared" si="533"/>
        <v>1.3714737239058318E-2</v>
      </c>
      <c r="R5631" s="5">
        <v>-0.54</v>
      </c>
    </row>
    <row r="5632" spans="1:18">
      <c r="A5632" s="30" t="s">
        <v>15802</v>
      </c>
      <c r="B5632" s="5" t="s">
        <v>15805</v>
      </c>
      <c r="C5632" s="5" t="s">
        <v>15806</v>
      </c>
      <c r="D5632" s="5">
        <v>1.42564</v>
      </c>
      <c r="E5632" s="5">
        <v>558</v>
      </c>
      <c r="F5632" s="5">
        <v>0</v>
      </c>
      <c r="G5632" s="5">
        <v>0</v>
      </c>
      <c r="H5632" s="5">
        <v>0</v>
      </c>
      <c r="I5632" s="5">
        <v>0</v>
      </c>
      <c r="J5632" s="5">
        <v>0</v>
      </c>
      <c r="K5632" s="5">
        <v>3.3</v>
      </c>
      <c r="L5632" s="5">
        <f t="shared" si="528"/>
        <v>0</v>
      </c>
      <c r="M5632" s="5">
        <f t="shared" si="529"/>
        <v>0</v>
      </c>
      <c r="N5632" s="5">
        <f t="shared" si="530"/>
        <v>0</v>
      </c>
      <c r="O5632" s="5">
        <f t="shared" si="531"/>
        <v>0</v>
      </c>
      <c r="P5632" s="5">
        <f t="shared" si="532"/>
        <v>0</v>
      </c>
      <c r="Q5632" s="5">
        <f t="shared" si="533"/>
        <v>1.3739315621207168E-2</v>
      </c>
      <c r="R5632" s="5">
        <v>-0.54800000000000004</v>
      </c>
    </row>
    <row r="5633" spans="1:18">
      <c r="A5633" s="30" t="s">
        <v>15802</v>
      </c>
      <c r="B5633" s="5" t="s">
        <v>15807</v>
      </c>
      <c r="C5633" s="5" t="s">
        <v>15808</v>
      </c>
      <c r="D5633" s="5">
        <v>2.42503</v>
      </c>
      <c r="E5633" s="5">
        <v>560</v>
      </c>
      <c r="F5633" s="5">
        <v>0</v>
      </c>
      <c r="G5633" s="5">
        <v>0</v>
      </c>
      <c r="H5633" s="5">
        <v>0</v>
      </c>
      <c r="I5633" s="5">
        <v>0</v>
      </c>
      <c r="J5633" s="5">
        <v>0</v>
      </c>
      <c r="K5633" s="5">
        <v>3.3</v>
      </c>
      <c r="L5633" s="5">
        <f t="shared" si="528"/>
        <v>0</v>
      </c>
      <c r="M5633" s="5">
        <f t="shared" si="529"/>
        <v>0</v>
      </c>
      <c r="N5633" s="5">
        <f t="shared" si="530"/>
        <v>0</v>
      </c>
      <c r="O5633" s="5">
        <f t="shared" si="531"/>
        <v>0</v>
      </c>
      <c r="P5633" s="5">
        <f t="shared" si="532"/>
        <v>0</v>
      </c>
      <c r="Q5633" s="5">
        <f t="shared" si="533"/>
        <v>1.3690246636845713E-2</v>
      </c>
      <c r="R5633" s="5">
        <v>-0.53400000000000003</v>
      </c>
    </row>
    <row r="5634" spans="1:18">
      <c r="A5634" s="30" t="s">
        <v>15809</v>
      </c>
      <c r="B5634" s="5" t="s">
        <v>15810</v>
      </c>
      <c r="C5634" s="5" t="s">
        <v>15811</v>
      </c>
      <c r="D5634" s="5">
        <v>8.8180350000000001</v>
      </c>
      <c r="E5634" s="5">
        <v>555</v>
      </c>
      <c r="F5634" s="5">
        <v>0</v>
      </c>
      <c r="G5634" s="5">
        <v>0</v>
      </c>
      <c r="H5634" s="5">
        <v>10</v>
      </c>
      <c r="I5634" s="5">
        <v>0</v>
      </c>
      <c r="J5634" s="5">
        <v>0</v>
      </c>
      <c r="K5634" s="5">
        <v>0</v>
      </c>
      <c r="L5634" s="5">
        <f t="shared" si="528"/>
        <v>0</v>
      </c>
      <c r="M5634" s="5">
        <f t="shared" si="529"/>
        <v>0</v>
      </c>
      <c r="N5634" s="5">
        <f t="shared" si="530"/>
        <v>7.8478764489975719E-2</v>
      </c>
      <c r="O5634" s="5">
        <f t="shared" si="531"/>
        <v>0</v>
      </c>
      <c r="P5634" s="5">
        <f t="shared" si="532"/>
        <v>0</v>
      </c>
      <c r="Q5634" s="5">
        <f t="shared" si="533"/>
        <v>0</v>
      </c>
      <c r="R5634" s="5">
        <v>1.601</v>
      </c>
    </row>
    <row r="5635" spans="1:18">
      <c r="A5635" s="30" t="s">
        <v>15812</v>
      </c>
      <c r="B5635" s="5" t="s">
        <v>15813</v>
      </c>
      <c r="C5635" s="5" t="s">
        <v>15814</v>
      </c>
      <c r="D5635" s="5">
        <v>2.9818799999999999</v>
      </c>
      <c r="E5635" s="5">
        <v>183</v>
      </c>
      <c r="F5635" s="5">
        <v>35</v>
      </c>
      <c r="G5635" s="5">
        <v>0</v>
      </c>
      <c r="H5635" s="5">
        <v>0</v>
      </c>
      <c r="I5635" s="5">
        <v>0</v>
      </c>
      <c r="J5635" s="5">
        <v>0</v>
      </c>
      <c r="K5635" s="5">
        <v>0</v>
      </c>
      <c r="L5635" s="5">
        <f t="shared" si="528"/>
        <v>0.64424004487150321</v>
      </c>
      <c r="M5635" s="5">
        <f t="shared" si="529"/>
        <v>0</v>
      </c>
      <c r="N5635" s="5">
        <f t="shared" si="530"/>
        <v>0</v>
      </c>
      <c r="O5635" s="5">
        <f t="shared" si="531"/>
        <v>0</v>
      </c>
      <c r="P5635" s="5">
        <f t="shared" si="532"/>
        <v>0</v>
      </c>
      <c r="Q5635" s="5">
        <f t="shared" si="533"/>
        <v>0</v>
      </c>
      <c r="R5635" s="5">
        <v>2.7029999999999998</v>
      </c>
    </row>
    <row r="5636" spans="1:18">
      <c r="A5636" s="30" t="s">
        <v>15815</v>
      </c>
      <c r="B5636" s="5" t="s">
        <v>15816</v>
      </c>
      <c r="C5636" s="5" t="s">
        <v>15817</v>
      </c>
      <c r="D5636" s="5">
        <v>8.2021289999999993</v>
      </c>
      <c r="E5636" s="5">
        <v>1091</v>
      </c>
      <c r="F5636" s="5">
        <v>165</v>
      </c>
      <c r="G5636" s="5">
        <v>55</v>
      </c>
      <c r="H5636" s="5">
        <v>80</v>
      </c>
      <c r="I5636" s="5">
        <v>0</v>
      </c>
      <c r="J5636" s="5">
        <v>0</v>
      </c>
      <c r="K5636" s="5">
        <v>0</v>
      </c>
      <c r="L5636" s="5">
        <f t="shared" si="528"/>
        <v>0.5094363795965704</v>
      </c>
      <c r="M5636" s="5">
        <f t="shared" si="529"/>
        <v>0.21315061721384776</v>
      </c>
      <c r="N5636" s="5">
        <f t="shared" si="530"/>
        <v>0.31938195631117527</v>
      </c>
      <c r="O5636" s="5">
        <f t="shared" si="531"/>
        <v>0</v>
      </c>
      <c r="P5636" s="5">
        <f t="shared" si="532"/>
        <v>0</v>
      </c>
      <c r="Q5636" s="5">
        <f t="shared" si="533"/>
        <v>0</v>
      </c>
      <c r="R5636" s="5">
        <v>4.7359999999999998</v>
      </c>
    </row>
    <row r="5637" spans="1:18">
      <c r="A5637" s="30" t="s">
        <v>15818</v>
      </c>
      <c r="B5637" s="5" t="s">
        <v>15819</v>
      </c>
      <c r="C5637" s="5" t="s">
        <v>15820</v>
      </c>
      <c r="D5637" s="5">
        <v>1.58768</v>
      </c>
      <c r="E5637" s="5">
        <v>351</v>
      </c>
      <c r="F5637" s="5">
        <v>0</v>
      </c>
      <c r="G5637" s="5">
        <v>0</v>
      </c>
      <c r="H5637" s="5">
        <v>0</v>
      </c>
      <c r="I5637" s="5">
        <v>0</v>
      </c>
      <c r="J5637" s="5">
        <v>0</v>
      </c>
      <c r="K5637" s="5">
        <v>30</v>
      </c>
      <c r="L5637" s="5">
        <f t="shared" si="528"/>
        <v>0</v>
      </c>
      <c r="M5637" s="5">
        <f t="shared" si="529"/>
        <v>0</v>
      </c>
      <c r="N5637" s="5">
        <f t="shared" si="530"/>
        <v>0</v>
      </c>
      <c r="O5637" s="5">
        <f t="shared" si="531"/>
        <v>0</v>
      </c>
      <c r="P5637" s="5">
        <f t="shared" si="532"/>
        <v>0</v>
      </c>
      <c r="Q5637" s="5">
        <f t="shared" si="533"/>
        <v>0.19856353578434605</v>
      </c>
      <c r="R5637" s="5">
        <v>-2.6150000000000002</v>
      </c>
    </row>
    <row r="5638" spans="1:18">
      <c r="A5638" s="30" t="s">
        <v>15821</v>
      </c>
      <c r="B5638" s="5" t="s">
        <v>15822</v>
      </c>
      <c r="C5638" s="5" t="s">
        <v>15823</v>
      </c>
      <c r="D5638" s="5">
        <v>5.5442650000000002</v>
      </c>
      <c r="E5638" s="5">
        <v>352</v>
      </c>
      <c r="F5638" s="5">
        <v>0</v>
      </c>
      <c r="G5638" s="5">
        <v>0</v>
      </c>
      <c r="H5638" s="5">
        <v>0</v>
      </c>
      <c r="I5638" s="5">
        <v>0</v>
      </c>
      <c r="J5638" s="5">
        <v>20</v>
      </c>
      <c r="K5638" s="5">
        <v>50</v>
      </c>
      <c r="L5638" s="5">
        <f t="shared" si="528"/>
        <v>0</v>
      </c>
      <c r="M5638" s="5">
        <f t="shared" si="529"/>
        <v>0</v>
      </c>
      <c r="N5638" s="5">
        <f t="shared" si="530"/>
        <v>0</v>
      </c>
      <c r="O5638" s="5">
        <f t="shared" si="531"/>
        <v>0</v>
      </c>
      <c r="P5638" s="5">
        <f t="shared" si="532"/>
        <v>0.19926974811028511</v>
      </c>
      <c r="Q5638" s="5">
        <f t="shared" si="533"/>
        <v>0.32999905805068874</v>
      </c>
      <c r="R5638" s="5">
        <v>-3.4319999999999999</v>
      </c>
    </row>
    <row r="5639" spans="1:18">
      <c r="A5639" s="30" t="s">
        <v>15824</v>
      </c>
      <c r="B5639" s="5" t="s">
        <v>15825</v>
      </c>
      <c r="C5639" s="5" t="s">
        <v>15826</v>
      </c>
      <c r="D5639" s="5">
        <v>3.9596200000000001</v>
      </c>
      <c r="E5639" s="5">
        <v>412</v>
      </c>
      <c r="F5639" s="5">
        <v>0</v>
      </c>
      <c r="G5639" s="5">
        <v>0</v>
      </c>
      <c r="H5639" s="5">
        <v>0</v>
      </c>
      <c r="I5639" s="5">
        <v>0</v>
      </c>
      <c r="J5639" s="5">
        <v>154</v>
      </c>
      <c r="K5639" s="5">
        <v>164.7</v>
      </c>
      <c r="L5639" s="5">
        <f t="shared" si="528"/>
        <v>0</v>
      </c>
      <c r="M5639" s="5">
        <f t="shared" si="529"/>
        <v>0</v>
      </c>
      <c r="N5639" s="5">
        <f t="shared" si="530"/>
        <v>0</v>
      </c>
      <c r="O5639" s="5">
        <f t="shared" si="531"/>
        <v>0</v>
      </c>
      <c r="P5639" s="5">
        <f t="shared" si="532"/>
        <v>1.3109240904808661</v>
      </c>
      <c r="Q5639" s="5">
        <f t="shared" si="533"/>
        <v>0.92871346558513812</v>
      </c>
      <c r="R5639" s="5">
        <v>-4.9729999999999999</v>
      </c>
    </row>
    <row r="5640" spans="1:18">
      <c r="A5640" s="30" t="s">
        <v>15824</v>
      </c>
      <c r="B5640" s="5" t="s">
        <v>15827</v>
      </c>
      <c r="C5640" s="5" t="s">
        <v>15828</v>
      </c>
      <c r="D5640" s="5">
        <v>2.7132000000000001</v>
      </c>
      <c r="E5640" s="5">
        <v>693</v>
      </c>
      <c r="F5640" s="5">
        <v>0</v>
      </c>
      <c r="G5640" s="5">
        <v>0</v>
      </c>
      <c r="H5640" s="5">
        <v>0</v>
      </c>
      <c r="I5640" s="5">
        <v>0</v>
      </c>
      <c r="J5640" s="5">
        <v>139</v>
      </c>
      <c r="K5640" s="5">
        <v>99.7</v>
      </c>
      <c r="L5640" s="5">
        <f t="shared" si="528"/>
        <v>0</v>
      </c>
      <c r="M5640" s="5">
        <f t="shared" si="529"/>
        <v>0</v>
      </c>
      <c r="N5640" s="5">
        <f t="shared" si="530"/>
        <v>0</v>
      </c>
      <c r="O5640" s="5">
        <f t="shared" si="531"/>
        <v>0</v>
      </c>
      <c r="P5640" s="5">
        <f t="shared" si="532"/>
        <v>0.70345384094805408</v>
      </c>
      <c r="Q5640" s="5">
        <f t="shared" si="533"/>
        <v>0.33423142692219593</v>
      </c>
      <c r="R5640" s="5">
        <v>-4.5789999999999997</v>
      </c>
    </row>
    <row r="5641" spans="1:18">
      <c r="A5641" s="30" t="s">
        <v>15824</v>
      </c>
      <c r="B5641" s="5" t="s">
        <v>15829</v>
      </c>
      <c r="C5641" s="5" t="s">
        <v>15830</v>
      </c>
      <c r="D5641" s="5">
        <v>6.2137549999999999</v>
      </c>
      <c r="E5641" s="5">
        <v>452</v>
      </c>
      <c r="F5641" s="5">
        <v>0</v>
      </c>
      <c r="G5641" s="5">
        <v>0</v>
      </c>
      <c r="H5641" s="5">
        <v>0</v>
      </c>
      <c r="I5641" s="5">
        <v>0</v>
      </c>
      <c r="J5641" s="5">
        <v>154</v>
      </c>
      <c r="K5641" s="5">
        <v>164.7</v>
      </c>
      <c r="L5641" s="5">
        <f t="shared" si="528"/>
        <v>0</v>
      </c>
      <c r="M5641" s="5">
        <f t="shared" si="529"/>
        <v>0</v>
      </c>
      <c r="N5641" s="5">
        <f t="shared" si="530"/>
        <v>0</v>
      </c>
      <c r="O5641" s="5">
        <f t="shared" si="531"/>
        <v>0</v>
      </c>
      <c r="P5641" s="5">
        <f t="shared" si="532"/>
        <v>1.1949131090223823</v>
      </c>
      <c r="Q5641" s="5">
        <f t="shared" si="533"/>
        <v>0.84652643323247112</v>
      </c>
      <c r="R5641" s="5">
        <v>-4.8600000000000003</v>
      </c>
    </row>
    <row r="5642" spans="1:18">
      <c r="A5642" s="30" t="s">
        <v>15824</v>
      </c>
      <c r="B5642" s="5" t="s">
        <v>15831</v>
      </c>
      <c r="C5642" s="5" t="s">
        <v>15832</v>
      </c>
      <c r="D5642" s="5">
        <v>1.88365</v>
      </c>
      <c r="E5642" s="5">
        <v>225</v>
      </c>
      <c r="F5642" s="5">
        <v>0</v>
      </c>
      <c r="G5642" s="5">
        <v>0</v>
      </c>
      <c r="H5642" s="5">
        <v>0</v>
      </c>
      <c r="I5642" s="5">
        <v>10</v>
      </c>
      <c r="J5642" s="5">
        <v>0</v>
      </c>
      <c r="K5642" s="5">
        <v>0</v>
      </c>
      <c r="L5642" s="5">
        <f t="shared" si="528"/>
        <v>0</v>
      </c>
      <c r="M5642" s="5">
        <f t="shared" si="529"/>
        <v>0</v>
      </c>
      <c r="N5642" s="5">
        <f t="shared" si="530"/>
        <v>0</v>
      </c>
      <c r="O5642" s="5">
        <f t="shared" si="531"/>
        <v>0.16616795509144847</v>
      </c>
      <c r="P5642" s="5">
        <f t="shared" si="532"/>
        <v>0</v>
      </c>
      <c r="Q5642" s="5">
        <f t="shared" si="533"/>
        <v>0</v>
      </c>
      <c r="R5642" s="5">
        <v>1.609</v>
      </c>
    </row>
    <row r="5643" spans="1:18">
      <c r="A5643" s="30" t="s">
        <v>15833</v>
      </c>
      <c r="B5643" s="5" t="s">
        <v>15834</v>
      </c>
      <c r="C5643" s="5" t="s">
        <v>15835</v>
      </c>
      <c r="D5643" s="5">
        <v>4.3991499999999997</v>
      </c>
      <c r="E5643" s="5">
        <v>44</v>
      </c>
      <c r="F5643" s="5">
        <v>20</v>
      </c>
      <c r="G5643" s="5">
        <v>0</v>
      </c>
      <c r="H5643" s="5">
        <v>0</v>
      </c>
      <c r="I5643" s="5">
        <v>10</v>
      </c>
      <c r="J5643" s="5">
        <v>0</v>
      </c>
      <c r="K5643" s="5">
        <v>10</v>
      </c>
      <c r="L5643" s="5">
        <f t="shared" si="528"/>
        <v>1.5311159507985075</v>
      </c>
      <c r="M5643" s="5">
        <f t="shared" si="529"/>
        <v>0</v>
      </c>
      <c r="N5643" s="5">
        <f t="shared" si="530"/>
        <v>0</v>
      </c>
      <c r="O5643" s="5">
        <f t="shared" si="531"/>
        <v>0.84972249762672503</v>
      </c>
      <c r="P5643" s="5">
        <f t="shared" si="532"/>
        <v>0</v>
      </c>
      <c r="Q5643" s="5">
        <f t="shared" si="533"/>
        <v>0.5279984928811019</v>
      </c>
      <c r="R5643" s="5">
        <v>0.60399999999999998</v>
      </c>
    </row>
    <row r="5644" spans="1:18">
      <c r="A5644" s="30" t="s">
        <v>15836</v>
      </c>
      <c r="B5644" s="5" t="s">
        <v>15837</v>
      </c>
      <c r="C5644" s="5" t="s">
        <v>15838</v>
      </c>
      <c r="D5644" s="5">
        <v>227.58000200000001</v>
      </c>
      <c r="E5644" s="5">
        <v>44</v>
      </c>
      <c r="F5644" s="5">
        <v>85</v>
      </c>
      <c r="G5644" s="5">
        <v>5</v>
      </c>
      <c r="H5644" s="5">
        <v>0</v>
      </c>
      <c r="I5644" s="5">
        <v>0</v>
      </c>
      <c r="J5644" s="5">
        <v>0</v>
      </c>
      <c r="K5644" s="5">
        <v>0</v>
      </c>
      <c r="L5644" s="5">
        <f t="shared" si="528"/>
        <v>6.507242790893657</v>
      </c>
      <c r="M5644" s="5">
        <f t="shared" si="529"/>
        <v>0.48046967640559485</v>
      </c>
      <c r="N5644" s="5">
        <f t="shared" si="530"/>
        <v>0</v>
      </c>
      <c r="O5644" s="5">
        <f t="shared" si="531"/>
        <v>0</v>
      </c>
      <c r="P5644" s="5">
        <f t="shared" si="532"/>
        <v>0</v>
      </c>
      <c r="Q5644" s="5">
        <f t="shared" si="533"/>
        <v>0</v>
      </c>
      <c r="R5644" s="5">
        <v>3.5760000000000001</v>
      </c>
    </row>
    <row r="5645" spans="1:18">
      <c r="A5645" s="30" t="s">
        <v>15839</v>
      </c>
      <c r="B5645" s="5" t="s">
        <v>15840</v>
      </c>
      <c r="C5645" s="5" t="s">
        <v>15841</v>
      </c>
      <c r="D5645" s="5">
        <v>7.7810899999999998</v>
      </c>
      <c r="E5645" s="5">
        <v>920</v>
      </c>
      <c r="F5645" s="5">
        <v>0</v>
      </c>
      <c r="G5645" s="5">
        <v>0</v>
      </c>
      <c r="H5645" s="5">
        <v>15</v>
      </c>
      <c r="I5645" s="5">
        <v>0</v>
      </c>
      <c r="J5645" s="5">
        <v>0</v>
      </c>
      <c r="K5645" s="5">
        <v>0</v>
      </c>
      <c r="L5645" s="5">
        <f t="shared" si="528"/>
        <v>0</v>
      </c>
      <c r="M5645" s="5">
        <f t="shared" si="529"/>
        <v>0</v>
      </c>
      <c r="N5645" s="5">
        <f t="shared" si="530"/>
        <v>7.1014751562940001E-2</v>
      </c>
      <c r="O5645" s="5">
        <f t="shared" si="531"/>
        <v>0</v>
      </c>
      <c r="P5645" s="5">
        <f t="shared" si="532"/>
        <v>0</v>
      </c>
      <c r="Q5645" s="5">
        <f t="shared" si="533"/>
        <v>0</v>
      </c>
      <c r="R5645" s="5">
        <v>1.9490000000000001</v>
      </c>
    </row>
    <row r="5646" spans="1:18">
      <c r="A5646" s="30" t="s">
        <v>15839</v>
      </c>
      <c r="B5646" s="5" t="s">
        <v>15842</v>
      </c>
      <c r="C5646" s="5" t="s">
        <v>15843</v>
      </c>
      <c r="D5646" s="5">
        <v>0.31042799999999998</v>
      </c>
      <c r="E5646" s="5">
        <v>658</v>
      </c>
      <c r="F5646" s="5">
        <v>0</v>
      </c>
      <c r="G5646" s="5">
        <v>0</v>
      </c>
      <c r="H5646" s="5">
        <v>15</v>
      </c>
      <c r="I5646" s="5">
        <v>0</v>
      </c>
      <c r="J5646" s="5">
        <v>0</v>
      </c>
      <c r="K5646" s="5">
        <v>0</v>
      </c>
      <c r="L5646" s="5">
        <f t="shared" si="528"/>
        <v>0</v>
      </c>
      <c r="M5646" s="5">
        <f t="shared" si="529"/>
        <v>0</v>
      </c>
      <c r="N5646" s="5">
        <f t="shared" si="530"/>
        <v>9.9291142002894836E-2</v>
      </c>
      <c r="O5646" s="5">
        <f t="shared" si="531"/>
        <v>0</v>
      </c>
      <c r="P5646" s="5">
        <f t="shared" si="532"/>
        <v>0</v>
      </c>
      <c r="Q5646" s="5">
        <f t="shared" si="533"/>
        <v>0</v>
      </c>
      <c r="R5646" s="5">
        <v>1.9330000000000001</v>
      </c>
    </row>
    <row r="5647" spans="1:18">
      <c r="A5647" s="30" t="s">
        <v>15844</v>
      </c>
      <c r="B5647" s="5" t="s">
        <v>15845</v>
      </c>
      <c r="C5647" s="5" t="s">
        <v>15846</v>
      </c>
      <c r="D5647" s="5">
        <v>50.217948999999997</v>
      </c>
      <c r="E5647" s="5">
        <v>278</v>
      </c>
      <c r="F5647" s="5">
        <v>40</v>
      </c>
      <c r="G5647" s="5">
        <v>30</v>
      </c>
      <c r="H5647" s="5">
        <v>0</v>
      </c>
      <c r="I5647" s="5">
        <v>30</v>
      </c>
      <c r="J5647" s="5">
        <v>70</v>
      </c>
      <c r="K5647" s="5">
        <v>100</v>
      </c>
      <c r="L5647" s="5">
        <f t="shared" si="528"/>
        <v>0.48466979737506716</v>
      </c>
      <c r="M5647" s="5">
        <f t="shared" si="529"/>
        <v>0.45627336176646421</v>
      </c>
      <c r="N5647" s="5">
        <f t="shared" si="530"/>
        <v>0</v>
      </c>
      <c r="O5647" s="5">
        <f t="shared" si="531"/>
        <v>0.40346535858535149</v>
      </c>
      <c r="P5647" s="5">
        <f t="shared" si="532"/>
        <v>0.88309471104989679</v>
      </c>
      <c r="Q5647" s="5">
        <f t="shared" si="533"/>
        <v>0.83568106786936991</v>
      </c>
      <c r="R5647" s="5">
        <v>-1.0189999999999999</v>
      </c>
    </row>
    <row r="5648" spans="1:18">
      <c r="A5648" s="30" t="s">
        <v>15847</v>
      </c>
      <c r="B5648" s="5" t="s">
        <v>15848</v>
      </c>
      <c r="C5648" s="5" t="s">
        <v>15849</v>
      </c>
      <c r="D5648" s="5">
        <v>36.499648999999998</v>
      </c>
      <c r="E5648" s="5">
        <v>295</v>
      </c>
      <c r="F5648" s="5">
        <v>10</v>
      </c>
      <c r="G5648" s="5">
        <v>0</v>
      </c>
      <c r="H5648" s="5">
        <v>0</v>
      </c>
      <c r="I5648" s="5">
        <v>20</v>
      </c>
      <c r="J5648" s="5">
        <v>70</v>
      </c>
      <c r="K5648" s="5">
        <v>50</v>
      </c>
      <c r="L5648" s="5">
        <f t="shared" si="528"/>
        <v>0.11418491836463446</v>
      </c>
      <c r="M5648" s="5">
        <f t="shared" si="529"/>
        <v>0</v>
      </c>
      <c r="N5648" s="5">
        <f t="shared" si="530"/>
        <v>0</v>
      </c>
      <c r="O5648" s="5">
        <f t="shared" si="531"/>
        <v>0.25347654166492134</v>
      </c>
      <c r="P5648" s="5">
        <f t="shared" si="532"/>
        <v>0.83220450736227558</v>
      </c>
      <c r="Q5648" s="5">
        <f t="shared" si="533"/>
        <v>0.39376158791133026</v>
      </c>
      <c r="R5648" s="5">
        <v>-1.827</v>
      </c>
    </row>
    <row r="5649" spans="1:18">
      <c r="A5649" s="30" t="s">
        <v>15850</v>
      </c>
      <c r="B5649" s="5" t="s">
        <v>15851</v>
      </c>
      <c r="C5649" s="5" t="s">
        <v>15852</v>
      </c>
      <c r="D5649" s="5">
        <v>9.7603299999999997</v>
      </c>
      <c r="E5649" s="5">
        <v>456</v>
      </c>
      <c r="F5649" s="5">
        <v>0</v>
      </c>
      <c r="G5649" s="5">
        <v>0</v>
      </c>
      <c r="H5649" s="5">
        <v>0</v>
      </c>
      <c r="I5649" s="5">
        <v>0</v>
      </c>
      <c r="J5649" s="5">
        <v>30</v>
      </c>
      <c r="K5649" s="5">
        <v>70</v>
      </c>
      <c r="L5649" s="5">
        <f t="shared" si="528"/>
        <v>0</v>
      </c>
      <c r="M5649" s="5">
        <f t="shared" si="529"/>
        <v>0</v>
      </c>
      <c r="N5649" s="5">
        <f t="shared" si="530"/>
        <v>0</v>
      </c>
      <c r="O5649" s="5">
        <f t="shared" si="531"/>
        <v>0</v>
      </c>
      <c r="P5649" s="5">
        <f t="shared" si="532"/>
        <v>0.23073339254875119</v>
      </c>
      <c r="Q5649" s="5">
        <f t="shared" si="533"/>
        <v>0.35663056098109519</v>
      </c>
      <c r="R5649" s="5">
        <v>-3.7850000000000001</v>
      </c>
    </row>
    <row r="5650" spans="1:18">
      <c r="A5650" s="30" t="s">
        <v>15853</v>
      </c>
      <c r="B5650" s="5" t="s">
        <v>15854</v>
      </c>
      <c r="C5650" s="5" t="s">
        <v>15855</v>
      </c>
      <c r="D5650" s="5">
        <v>22.304500999999998</v>
      </c>
      <c r="E5650" s="5">
        <v>335</v>
      </c>
      <c r="F5650" s="5">
        <v>0</v>
      </c>
      <c r="G5650" s="5">
        <v>0</v>
      </c>
      <c r="H5650" s="5">
        <v>10</v>
      </c>
      <c r="I5650" s="5">
        <v>0</v>
      </c>
      <c r="J5650" s="5">
        <v>50</v>
      </c>
      <c r="K5650" s="5">
        <v>30</v>
      </c>
      <c r="L5650" s="5">
        <f t="shared" si="528"/>
        <v>0</v>
      </c>
      <c r="M5650" s="5">
        <f t="shared" si="529"/>
        <v>0</v>
      </c>
      <c r="N5650" s="5">
        <f t="shared" si="530"/>
        <v>0.13001705758787024</v>
      </c>
      <c r="O5650" s="5">
        <f t="shared" si="531"/>
        <v>0</v>
      </c>
      <c r="P5650" s="5">
        <f t="shared" si="532"/>
        <v>0.5234548607076146</v>
      </c>
      <c r="Q5650" s="5">
        <f t="shared" si="533"/>
        <v>0.20804716734419537</v>
      </c>
      <c r="R5650" s="5">
        <v>-2.3330000000000002</v>
      </c>
    </row>
    <row r="5651" spans="1:18">
      <c r="A5651" s="30" t="s">
        <v>15856</v>
      </c>
      <c r="B5651" s="5" t="s">
        <v>15857</v>
      </c>
      <c r="C5651" s="5" t="s">
        <v>15858</v>
      </c>
      <c r="D5651" s="5">
        <v>5.1634099999999998</v>
      </c>
      <c r="E5651" s="5">
        <v>2019</v>
      </c>
      <c r="F5651" s="5">
        <v>0</v>
      </c>
      <c r="G5651" s="5">
        <v>0</v>
      </c>
      <c r="H5651" s="5">
        <v>0</v>
      </c>
      <c r="I5651" s="5">
        <v>0</v>
      </c>
      <c r="J5651" s="5">
        <v>30</v>
      </c>
      <c r="K5651" s="5">
        <v>0</v>
      </c>
      <c r="L5651" s="5">
        <f t="shared" si="528"/>
        <v>0</v>
      </c>
      <c r="M5651" s="5">
        <f t="shared" si="529"/>
        <v>0</v>
      </c>
      <c r="N5651" s="5">
        <f t="shared" si="530"/>
        <v>0</v>
      </c>
      <c r="O5651" s="5">
        <f t="shared" si="531"/>
        <v>0</v>
      </c>
      <c r="P5651" s="5">
        <f t="shared" si="532"/>
        <v>5.2112148094220177E-2</v>
      </c>
      <c r="Q5651" s="5">
        <f t="shared" si="533"/>
        <v>0</v>
      </c>
      <c r="R5651" s="5">
        <v>-2.605</v>
      </c>
    </row>
    <row r="5652" spans="1:18">
      <c r="A5652" s="30" t="s">
        <v>15859</v>
      </c>
      <c r="B5652" s="5" t="s">
        <v>15860</v>
      </c>
      <c r="C5652" s="5" t="s">
        <v>15861</v>
      </c>
      <c r="D5652" s="5">
        <v>5.0627149999999999</v>
      </c>
      <c r="E5652" s="5">
        <v>812</v>
      </c>
      <c r="F5652" s="5">
        <v>85</v>
      </c>
      <c r="G5652" s="5">
        <v>25</v>
      </c>
      <c r="H5652" s="5">
        <v>60</v>
      </c>
      <c r="I5652" s="5">
        <v>0</v>
      </c>
      <c r="J5652" s="5">
        <v>0</v>
      </c>
      <c r="K5652" s="5">
        <v>5</v>
      </c>
      <c r="L5652" s="5">
        <f t="shared" si="528"/>
        <v>0.35260921527009964</v>
      </c>
      <c r="M5652" s="5">
        <f t="shared" si="529"/>
        <v>0.13017651331186067</v>
      </c>
      <c r="N5652" s="5">
        <f t="shared" si="530"/>
        <v>0.3218402533886936</v>
      </c>
      <c r="O5652" s="5">
        <f t="shared" si="531"/>
        <v>0</v>
      </c>
      <c r="P5652" s="5">
        <f t="shared" si="532"/>
        <v>0</v>
      </c>
      <c r="Q5652" s="5">
        <f t="shared" si="533"/>
        <v>1.4305377885941186E-2</v>
      </c>
      <c r="R5652" s="5">
        <v>2.9350000000000001</v>
      </c>
    </row>
    <row r="5653" spans="1:18">
      <c r="A5653" s="30" t="s">
        <v>15859</v>
      </c>
      <c r="B5653" s="5" t="s">
        <v>15862</v>
      </c>
      <c r="C5653" s="5" t="s">
        <v>15863</v>
      </c>
      <c r="D5653" s="5">
        <v>4.5330950000000003</v>
      </c>
      <c r="E5653" s="5">
        <v>775</v>
      </c>
      <c r="F5653" s="5">
        <v>85</v>
      </c>
      <c r="G5653" s="5">
        <v>25</v>
      </c>
      <c r="H5653" s="5">
        <v>60</v>
      </c>
      <c r="I5653" s="5">
        <v>0</v>
      </c>
      <c r="J5653" s="5">
        <v>0</v>
      </c>
      <c r="K5653" s="5">
        <v>5</v>
      </c>
      <c r="L5653" s="5">
        <f t="shared" si="528"/>
        <v>0.36944346167654313</v>
      </c>
      <c r="M5653" s="5">
        <f t="shared" si="529"/>
        <v>0.13639139201191078</v>
      </c>
      <c r="N5653" s="5">
        <f t="shared" si="530"/>
        <v>0.3372055300020893</v>
      </c>
      <c r="O5653" s="5">
        <f t="shared" si="531"/>
        <v>0</v>
      </c>
      <c r="P5653" s="5">
        <f t="shared" si="532"/>
        <v>0</v>
      </c>
      <c r="Q5653" s="5">
        <f t="shared" si="533"/>
        <v>1.4988344314044184E-2</v>
      </c>
      <c r="R5653" s="5">
        <v>2.9329999999999998</v>
      </c>
    </row>
    <row r="5654" spans="1:18">
      <c r="A5654" s="30" t="s">
        <v>15864</v>
      </c>
      <c r="B5654" s="5" t="s">
        <v>15865</v>
      </c>
      <c r="C5654" s="5" t="s">
        <v>15866</v>
      </c>
      <c r="D5654" s="5">
        <v>8.4220799999999993</v>
      </c>
      <c r="E5654" s="5">
        <v>1360</v>
      </c>
      <c r="F5654" s="5">
        <v>0</v>
      </c>
      <c r="G5654" s="5">
        <v>0</v>
      </c>
      <c r="H5654" s="5">
        <v>13</v>
      </c>
      <c r="I5654" s="5">
        <v>1.6</v>
      </c>
      <c r="J5654" s="5">
        <v>0</v>
      </c>
      <c r="K5654" s="5">
        <v>0</v>
      </c>
      <c r="L5654" s="5">
        <f t="shared" si="528"/>
        <v>0</v>
      </c>
      <c r="M5654" s="5">
        <f t="shared" si="529"/>
        <v>0</v>
      </c>
      <c r="N5654" s="5">
        <f t="shared" si="530"/>
        <v>4.1634138661409914E-2</v>
      </c>
      <c r="O5654" s="5">
        <f t="shared" si="531"/>
        <v>4.3985635171265771E-3</v>
      </c>
      <c r="P5654" s="5">
        <f t="shared" si="532"/>
        <v>0</v>
      </c>
      <c r="Q5654" s="5">
        <f t="shared" si="533"/>
        <v>0</v>
      </c>
      <c r="R5654" s="5">
        <v>1.871</v>
      </c>
    </row>
    <row r="5655" spans="1:18">
      <c r="A5655" s="30" t="s">
        <v>15864</v>
      </c>
      <c r="B5655" s="5" t="s">
        <v>15867</v>
      </c>
      <c r="C5655" s="5" t="s">
        <v>15868</v>
      </c>
      <c r="D5655" s="5">
        <v>0.355377</v>
      </c>
      <c r="E5655" s="5">
        <v>1323</v>
      </c>
      <c r="F5655" s="5">
        <v>0</v>
      </c>
      <c r="G5655" s="5">
        <v>0</v>
      </c>
      <c r="H5655" s="5">
        <v>10</v>
      </c>
      <c r="I5655" s="5">
        <v>1.6</v>
      </c>
      <c r="J5655" s="5">
        <v>0</v>
      </c>
      <c r="K5655" s="5">
        <v>0</v>
      </c>
      <c r="L5655" s="5">
        <f t="shared" si="528"/>
        <v>0</v>
      </c>
      <c r="M5655" s="5">
        <f t="shared" si="529"/>
        <v>0</v>
      </c>
      <c r="N5655" s="5">
        <f t="shared" si="530"/>
        <v>3.292193068173585E-2</v>
      </c>
      <c r="O5655" s="5">
        <f t="shared" si="531"/>
        <v>4.5215770092911153E-3</v>
      </c>
      <c r="P5655" s="5">
        <f t="shared" si="532"/>
        <v>0</v>
      </c>
      <c r="Q5655" s="5">
        <f t="shared" si="533"/>
        <v>0</v>
      </c>
      <c r="R5655" s="5">
        <v>1.6639999999999999</v>
      </c>
    </row>
    <row r="5656" spans="1:18">
      <c r="A5656" s="30" t="s">
        <v>15864</v>
      </c>
      <c r="B5656" s="5" t="s">
        <v>15869</v>
      </c>
      <c r="C5656" s="5" t="s">
        <v>15870</v>
      </c>
      <c r="D5656" s="5">
        <v>2.4119350000000002</v>
      </c>
      <c r="E5656" s="5">
        <v>1363</v>
      </c>
      <c r="F5656" s="5">
        <v>0</v>
      </c>
      <c r="G5656" s="5">
        <v>0</v>
      </c>
      <c r="H5656" s="5">
        <v>10</v>
      </c>
      <c r="I5656" s="5">
        <v>1.6</v>
      </c>
      <c r="J5656" s="5">
        <v>0</v>
      </c>
      <c r="K5656" s="5">
        <v>0</v>
      </c>
      <c r="L5656" s="5">
        <f t="shared" si="528"/>
        <v>0</v>
      </c>
      <c r="M5656" s="5">
        <f t="shared" si="529"/>
        <v>0</v>
      </c>
      <c r="N5656" s="5">
        <f t="shared" si="530"/>
        <v>3.1955769840012131E-2</v>
      </c>
      <c r="O5656" s="5">
        <f t="shared" si="531"/>
        <v>4.3888821594219706E-3</v>
      </c>
      <c r="P5656" s="5">
        <f t="shared" si="532"/>
        <v>0</v>
      </c>
      <c r="Q5656" s="5">
        <f t="shared" si="533"/>
        <v>0</v>
      </c>
      <c r="R5656" s="5">
        <v>1.6339999999999999</v>
      </c>
    </row>
    <row r="5657" spans="1:18">
      <c r="A5657" s="30" t="s">
        <v>15864</v>
      </c>
      <c r="B5657" s="5" t="s">
        <v>15871</v>
      </c>
      <c r="C5657" s="5" t="s">
        <v>15872</v>
      </c>
      <c r="D5657" s="5">
        <v>0.75640399999999997</v>
      </c>
      <c r="E5657" s="5">
        <v>1352</v>
      </c>
      <c r="F5657" s="5">
        <v>0</v>
      </c>
      <c r="G5657" s="5">
        <v>0</v>
      </c>
      <c r="H5657" s="5">
        <v>0</v>
      </c>
      <c r="I5657" s="5">
        <v>1.6</v>
      </c>
      <c r="J5657" s="5">
        <v>0</v>
      </c>
      <c r="K5657" s="5">
        <v>0</v>
      </c>
      <c r="L5657" s="5">
        <f t="shared" si="528"/>
        <v>0</v>
      </c>
      <c r="M5657" s="5">
        <f t="shared" si="529"/>
        <v>0</v>
      </c>
      <c r="N5657" s="5">
        <f t="shared" si="530"/>
        <v>0</v>
      </c>
      <c r="O5657" s="5">
        <f t="shared" si="531"/>
        <v>4.4245905201864971E-3</v>
      </c>
      <c r="P5657" s="5">
        <f t="shared" si="532"/>
        <v>0</v>
      </c>
      <c r="Q5657" s="5">
        <f t="shared" si="533"/>
        <v>0</v>
      </c>
      <c r="R5657" s="5">
        <v>0.52800000000000002</v>
      </c>
    </row>
    <row r="5658" spans="1:18">
      <c r="A5658" s="30" t="s">
        <v>15873</v>
      </c>
      <c r="B5658" s="5" t="s">
        <v>15874</v>
      </c>
      <c r="C5658" s="5" t="s">
        <v>15875</v>
      </c>
      <c r="D5658" s="5">
        <v>4.9291</v>
      </c>
      <c r="E5658" s="5">
        <v>1720</v>
      </c>
      <c r="F5658" s="5">
        <v>0</v>
      </c>
      <c r="G5658" s="5">
        <v>0</v>
      </c>
      <c r="H5658" s="5">
        <v>0</v>
      </c>
      <c r="I5658" s="5">
        <v>0</v>
      </c>
      <c r="J5658" s="5">
        <v>0</v>
      </c>
      <c r="K5658" s="5">
        <v>60</v>
      </c>
      <c r="L5658" s="5">
        <f t="shared" si="528"/>
        <v>0</v>
      </c>
      <c r="M5658" s="5">
        <f t="shared" si="529"/>
        <v>0</v>
      </c>
      <c r="N5658" s="5">
        <f t="shared" si="530"/>
        <v>0</v>
      </c>
      <c r="O5658" s="5">
        <f t="shared" si="531"/>
        <v>0</v>
      </c>
      <c r="P5658" s="5">
        <f t="shared" si="532"/>
        <v>0</v>
      </c>
      <c r="Q5658" s="5">
        <f t="shared" si="533"/>
        <v>8.1041629139890062E-2</v>
      </c>
      <c r="R5658" s="5">
        <v>-3.25</v>
      </c>
    </row>
    <row r="5659" spans="1:18">
      <c r="A5659" s="30" t="s">
        <v>15876</v>
      </c>
      <c r="B5659" s="5" t="s">
        <v>15877</v>
      </c>
      <c r="C5659" s="5" t="s">
        <v>15878</v>
      </c>
      <c r="D5659" s="5">
        <v>2.7096399999999998</v>
      </c>
      <c r="E5659" s="5">
        <v>890</v>
      </c>
      <c r="F5659" s="5">
        <v>0</v>
      </c>
      <c r="G5659" s="5">
        <v>0</v>
      </c>
      <c r="H5659" s="5">
        <v>50</v>
      </c>
      <c r="I5659" s="5">
        <v>15</v>
      </c>
      <c r="J5659" s="5">
        <v>65</v>
      </c>
      <c r="K5659" s="5">
        <v>85</v>
      </c>
      <c r="L5659" s="5">
        <f t="shared" si="528"/>
        <v>0</v>
      </c>
      <c r="M5659" s="5">
        <f t="shared" si="529"/>
        <v>0</v>
      </c>
      <c r="N5659" s="5">
        <f t="shared" si="530"/>
        <v>0.24469502411200297</v>
      </c>
      <c r="O5659" s="5">
        <f t="shared" si="531"/>
        <v>6.3013129037487486E-2</v>
      </c>
      <c r="P5659" s="5">
        <f t="shared" si="532"/>
        <v>0.2561399908294002</v>
      </c>
      <c r="Q5659" s="5">
        <f t="shared" si="533"/>
        <v>0.22187801835677765</v>
      </c>
      <c r="R5659" s="5">
        <v>-1.304</v>
      </c>
    </row>
    <row r="5660" spans="1:18">
      <c r="A5660" s="30" t="s">
        <v>15876</v>
      </c>
      <c r="B5660" s="5" t="s">
        <v>15879</v>
      </c>
      <c r="C5660" s="5" t="s">
        <v>15880</v>
      </c>
      <c r="D5660" s="5">
        <v>49.540703000000001</v>
      </c>
      <c r="E5660" s="5">
        <v>898</v>
      </c>
      <c r="F5660" s="5">
        <v>0</v>
      </c>
      <c r="G5660" s="5">
        <v>5</v>
      </c>
      <c r="H5660" s="5">
        <v>50</v>
      </c>
      <c r="I5660" s="5">
        <v>15</v>
      </c>
      <c r="J5660" s="5">
        <v>65</v>
      </c>
      <c r="K5660" s="5">
        <v>85</v>
      </c>
      <c r="L5660" s="5">
        <f t="shared" si="528"/>
        <v>0</v>
      </c>
      <c r="M5660" s="5">
        <f t="shared" si="529"/>
        <v>2.3541944055507986E-2</v>
      </c>
      <c r="N5660" s="5">
        <f t="shared" si="530"/>
        <v>0.2425151129840564</v>
      </c>
      <c r="O5660" s="5">
        <f t="shared" si="531"/>
        <v>6.245176485897979E-2</v>
      </c>
      <c r="P5660" s="5">
        <f t="shared" si="532"/>
        <v>0.25385812008704473</v>
      </c>
      <c r="Q5660" s="5">
        <f t="shared" si="533"/>
        <v>0.21990137676785312</v>
      </c>
      <c r="R5660" s="5">
        <v>-1.2490000000000001</v>
      </c>
    </row>
    <row r="5661" spans="1:18">
      <c r="A5661" s="30" t="s">
        <v>15881</v>
      </c>
      <c r="B5661" s="5" t="s">
        <v>15882</v>
      </c>
      <c r="C5661" s="5" t="s">
        <v>15883</v>
      </c>
      <c r="D5661" s="5">
        <v>8.0301799999999997</v>
      </c>
      <c r="E5661" s="5">
        <v>1358</v>
      </c>
      <c r="F5661" s="5">
        <v>15</v>
      </c>
      <c r="G5661" s="5">
        <v>75</v>
      </c>
      <c r="H5661" s="5">
        <v>40</v>
      </c>
      <c r="I5661" s="5">
        <v>50</v>
      </c>
      <c r="J5661" s="5">
        <v>230</v>
      </c>
      <c r="K5661" s="5">
        <v>420</v>
      </c>
      <c r="L5661" s="5">
        <f t="shared" si="528"/>
        <v>3.7206794091569038E-2</v>
      </c>
      <c r="M5661" s="5">
        <f t="shared" si="529"/>
        <v>0.23351250841509025</v>
      </c>
      <c r="N5661" s="5">
        <f t="shared" si="530"/>
        <v>0.12829370925459949</v>
      </c>
      <c r="O5661" s="5">
        <f t="shared" si="531"/>
        <v>0.13765754748002909</v>
      </c>
      <c r="P5661" s="5">
        <f t="shared" si="532"/>
        <v>0.5939940650592298</v>
      </c>
      <c r="Q5661" s="5">
        <f t="shared" si="533"/>
        <v>0.71851341299283977</v>
      </c>
      <c r="R5661" s="5">
        <v>-1.784</v>
      </c>
    </row>
    <row r="5662" spans="1:18">
      <c r="A5662" s="30" t="s">
        <v>15884</v>
      </c>
      <c r="B5662" s="5" t="s">
        <v>15885</v>
      </c>
      <c r="C5662" s="5" t="s">
        <v>15886</v>
      </c>
      <c r="D5662" s="5">
        <v>9.0814950000000003</v>
      </c>
      <c r="E5662" s="5">
        <v>1810</v>
      </c>
      <c r="F5662" s="5">
        <v>0</v>
      </c>
      <c r="G5662" s="5">
        <v>15</v>
      </c>
      <c r="H5662" s="5">
        <v>0</v>
      </c>
      <c r="I5662" s="5">
        <v>0</v>
      </c>
      <c r="J5662" s="5">
        <v>0</v>
      </c>
      <c r="K5662" s="5">
        <v>0</v>
      </c>
      <c r="L5662" s="5">
        <f t="shared" si="528"/>
        <v>0</v>
      </c>
      <c r="M5662" s="5">
        <f t="shared" si="529"/>
        <v>3.5039777505822385E-2</v>
      </c>
      <c r="N5662" s="5">
        <f t="shared" si="530"/>
        <v>0</v>
      </c>
      <c r="O5662" s="5">
        <f t="shared" si="531"/>
        <v>0</v>
      </c>
      <c r="P5662" s="5">
        <f t="shared" si="532"/>
        <v>0</v>
      </c>
      <c r="Q5662" s="5">
        <f t="shared" si="533"/>
        <v>0</v>
      </c>
      <c r="R5662" s="5">
        <v>1.9359999999999999</v>
      </c>
    </row>
    <row r="5663" spans="1:18">
      <c r="A5663" s="30" t="s">
        <v>15884</v>
      </c>
      <c r="B5663" s="5" t="s">
        <v>15887</v>
      </c>
      <c r="C5663" s="5" t="s">
        <v>15888</v>
      </c>
      <c r="D5663" s="5">
        <v>8.5663499999999999</v>
      </c>
      <c r="E5663" s="5">
        <v>1774</v>
      </c>
      <c r="F5663" s="5">
        <v>0</v>
      </c>
      <c r="G5663" s="5">
        <v>15</v>
      </c>
      <c r="H5663" s="5">
        <v>0</v>
      </c>
      <c r="I5663" s="5">
        <v>0</v>
      </c>
      <c r="J5663" s="5">
        <v>0</v>
      </c>
      <c r="K5663" s="5">
        <v>0</v>
      </c>
      <c r="L5663" s="5">
        <f t="shared" si="528"/>
        <v>0</v>
      </c>
      <c r="M5663" s="5">
        <f t="shared" si="529"/>
        <v>3.5750844016650796E-2</v>
      </c>
      <c r="N5663" s="5">
        <f t="shared" si="530"/>
        <v>0</v>
      </c>
      <c r="O5663" s="5">
        <f t="shared" si="531"/>
        <v>0</v>
      </c>
      <c r="P5663" s="5">
        <f t="shared" si="532"/>
        <v>0</v>
      </c>
      <c r="Q5663" s="5">
        <f t="shared" si="533"/>
        <v>0</v>
      </c>
      <c r="R5663" s="5">
        <v>1.9279999999999999</v>
      </c>
    </row>
    <row r="5664" spans="1:18">
      <c r="A5664" s="30" t="s">
        <v>15889</v>
      </c>
      <c r="B5664" s="5" t="s">
        <v>15890</v>
      </c>
      <c r="C5664" s="5" t="s">
        <v>15891</v>
      </c>
      <c r="D5664" s="5">
        <v>14.9968</v>
      </c>
      <c r="E5664" s="5">
        <v>1900</v>
      </c>
      <c r="F5664" s="5">
        <v>0</v>
      </c>
      <c r="G5664" s="5">
        <v>0</v>
      </c>
      <c r="H5664" s="5">
        <v>0</v>
      </c>
      <c r="I5664" s="5">
        <v>10</v>
      </c>
      <c r="J5664" s="5">
        <v>0</v>
      </c>
      <c r="K5664" s="5">
        <v>0</v>
      </c>
      <c r="L5664" s="5">
        <f t="shared" si="528"/>
        <v>0</v>
      </c>
      <c r="M5664" s="5">
        <f t="shared" si="529"/>
        <v>0</v>
      </c>
      <c r="N5664" s="5">
        <f t="shared" si="530"/>
        <v>0</v>
      </c>
      <c r="O5664" s="5">
        <f t="shared" si="531"/>
        <v>1.9677784155566262E-2</v>
      </c>
      <c r="P5664" s="5">
        <f t="shared" si="532"/>
        <v>0</v>
      </c>
      <c r="Q5664" s="5">
        <f t="shared" si="533"/>
        <v>0</v>
      </c>
      <c r="R5664" s="5">
        <v>1.623</v>
      </c>
    </row>
    <row r="5665" spans="1:18">
      <c r="A5665" s="30" t="s">
        <v>15892</v>
      </c>
      <c r="B5665" s="5" t="s">
        <v>15893</v>
      </c>
      <c r="C5665" s="5" t="s">
        <v>15894</v>
      </c>
      <c r="D5665" s="5">
        <v>2.1948249999999998</v>
      </c>
      <c r="E5665" s="5">
        <v>1888</v>
      </c>
      <c r="F5665" s="5">
        <v>0</v>
      </c>
      <c r="G5665" s="5">
        <v>0</v>
      </c>
      <c r="H5665" s="5">
        <v>0</v>
      </c>
      <c r="I5665" s="5">
        <v>10</v>
      </c>
      <c r="J5665" s="5">
        <v>0</v>
      </c>
      <c r="K5665" s="5">
        <v>30</v>
      </c>
      <c r="L5665" s="5">
        <f t="shared" si="528"/>
        <v>0</v>
      </c>
      <c r="M5665" s="5">
        <f t="shared" si="529"/>
        <v>0</v>
      </c>
      <c r="N5665" s="5">
        <f t="shared" si="530"/>
        <v>0</v>
      </c>
      <c r="O5665" s="5">
        <f t="shared" si="531"/>
        <v>1.9802854817571981E-2</v>
      </c>
      <c r="P5665" s="5">
        <f t="shared" si="532"/>
        <v>0</v>
      </c>
      <c r="Q5665" s="5">
        <f t="shared" si="533"/>
        <v>3.6915148866687203E-2</v>
      </c>
      <c r="R5665" s="5">
        <v>-1.3759999999999999</v>
      </c>
    </row>
    <row r="5666" spans="1:18">
      <c r="A5666" s="30" t="s">
        <v>15895</v>
      </c>
      <c r="B5666" s="5" t="s">
        <v>15896</v>
      </c>
      <c r="C5666" s="5" t="s">
        <v>15897</v>
      </c>
      <c r="D5666" s="5">
        <v>6.4972300000000001</v>
      </c>
      <c r="E5666" s="5">
        <v>511</v>
      </c>
      <c r="F5666" s="5">
        <v>0</v>
      </c>
      <c r="G5666" s="5">
        <v>0</v>
      </c>
      <c r="H5666" s="5">
        <v>0</v>
      </c>
      <c r="I5666" s="5">
        <v>0</v>
      </c>
      <c r="J5666" s="5">
        <v>0</v>
      </c>
      <c r="K5666" s="5">
        <v>10</v>
      </c>
      <c r="L5666" s="5">
        <f t="shared" si="528"/>
        <v>0</v>
      </c>
      <c r="M5666" s="5">
        <f t="shared" si="529"/>
        <v>0</v>
      </c>
      <c r="N5666" s="5">
        <f t="shared" si="530"/>
        <v>0</v>
      </c>
      <c r="O5666" s="5">
        <f t="shared" si="531"/>
        <v>0</v>
      </c>
      <c r="P5666" s="5">
        <f t="shared" si="532"/>
        <v>0</v>
      </c>
      <c r="Q5666" s="5">
        <f t="shared" si="533"/>
        <v>4.5463666706004865E-2</v>
      </c>
      <c r="R5666" s="5">
        <v>-1.552</v>
      </c>
    </row>
    <row r="5667" spans="1:18">
      <c r="A5667" s="30" t="s">
        <v>15898</v>
      </c>
      <c r="B5667" s="5" t="s">
        <v>15899</v>
      </c>
      <c r="C5667" s="5" t="s">
        <v>15900</v>
      </c>
      <c r="D5667" s="5">
        <v>16.657499000000001</v>
      </c>
      <c r="E5667" s="5">
        <v>274</v>
      </c>
      <c r="F5667" s="5">
        <v>145</v>
      </c>
      <c r="G5667" s="5">
        <v>135</v>
      </c>
      <c r="H5667" s="5">
        <v>70</v>
      </c>
      <c r="I5667" s="5">
        <v>190</v>
      </c>
      <c r="J5667" s="5">
        <v>40</v>
      </c>
      <c r="K5667" s="5">
        <v>100</v>
      </c>
      <c r="L5667" s="5">
        <f t="shared" si="528"/>
        <v>1.7825765996522771</v>
      </c>
      <c r="M5667" s="5">
        <f t="shared" si="529"/>
        <v>2.0832042904009</v>
      </c>
      <c r="N5667" s="5">
        <f t="shared" si="530"/>
        <v>1.1127372264363347</v>
      </c>
      <c r="O5667" s="5">
        <f t="shared" si="531"/>
        <v>2.5925839708611025</v>
      </c>
      <c r="P5667" s="5">
        <f t="shared" si="532"/>
        <v>0.51199234550963768</v>
      </c>
      <c r="Q5667" s="5">
        <f t="shared" si="533"/>
        <v>0.84788079148790085</v>
      </c>
      <c r="R5667" s="5">
        <v>0.85299999999999998</v>
      </c>
    </row>
    <row r="5668" spans="1:18">
      <c r="A5668" s="30" t="s">
        <v>15901</v>
      </c>
      <c r="B5668" s="5" t="s">
        <v>15902</v>
      </c>
      <c r="C5668" s="5" t="s">
        <v>15903</v>
      </c>
      <c r="D5668" s="5">
        <v>6.7000000000000002E-5</v>
      </c>
      <c r="E5668" s="5">
        <v>516</v>
      </c>
      <c r="F5668" s="5">
        <v>0</v>
      </c>
      <c r="G5668" s="5">
        <v>15</v>
      </c>
      <c r="H5668" s="5">
        <v>40</v>
      </c>
      <c r="I5668" s="5">
        <v>45</v>
      </c>
      <c r="J5668" s="5">
        <v>10</v>
      </c>
      <c r="K5668" s="5">
        <v>0</v>
      </c>
      <c r="L5668" s="5">
        <f t="shared" si="528"/>
        <v>0</v>
      </c>
      <c r="M5668" s="5">
        <f t="shared" si="529"/>
        <v>0.12291084745259404</v>
      </c>
      <c r="N5668" s="5">
        <f t="shared" si="530"/>
        <v>0.33764119606152349</v>
      </c>
      <c r="O5668" s="5">
        <f t="shared" si="531"/>
        <v>0.32605630722885959</v>
      </c>
      <c r="P5668" s="5">
        <f t="shared" si="532"/>
        <v>6.7967976099632135E-2</v>
      </c>
      <c r="Q5668" s="5">
        <f t="shared" si="533"/>
        <v>0</v>
      </c>
      <c r="R5668" s="5">
        <v>1.764</v>
      </c>
    </row>
    <row r="5669" spans="1:18">
      <c r="A5669" s="30" t="s">
        <v>15901</v>
      </c>
      <c r="B5669" s="5" t="s">
        <v>15904</v>
      </c>
      <c r="C5669" s="5" t="s">
        <v>15905</v>
      </c>
      <c r="D5669" s="5">
        <v>7.3559950000000001</v>
      </c>
      <c r="E5669" s="5">
        <v>492</v>
      </c>
      <c r="F5669" s="5">
        <v>0</v>
      </c>
      <c r="G5669" s="5">
        <v>15</v>
      </c>
      <c r="H5669" s="5">
        <v>40</v>
      </c>
      <c r="I5669" s="5">
        <v>45</v>
      </c>
      <c r="J5669" s="5">
        <v>10</v>
      </c>
      <c r="K5669" s="5">
        <v>0</v>
      </c>
      <c r="L5669" s="5">
        <f t="shared" si="528"/>
        <v>0</v>
      </c>
      <c r="M5669" s="5">
        <f t="shared" si="529"/>
        <v>0.12890649854784253</v>
      </c>
      <c r="N5669" s="5">
        <f t="shared" si="530"/>
        <v>0.35411149830842703</v>
      </c>
      <c r="O5669" s="5">
        <f t="shared" si="531"/>
        <v>0.34196149294734057</v>
      </c>
      <c r="P5669" s="5">
        <f t="shared" si="532"/>
        <v>7.1283487128882481E-2</v>
      </c>
      <c r="Q5669" s="5">
        <f t="shared" si="533"/>
        <v>0</v>
      </c>
      <c r="R5669" s="5">
        <v>1.7589999999999999</v>
      </c>
    </row>
    <row r="5670" spans="1:18">
      <c r="A5670" s="30" t="s">
        <v>15906</v>
      </c>
      <c r="B5670" s="5" t="s">
        <v>15907</v>
      </c>
      <c r="C5670" s="5" t="s">
        <v>15908</v>
      </c>
      <c r="D5670" s="5">
        <v>15.75319</v>
      </c>
      <c r="E5670" s="5">
        <v>507</v>
      </c>
      <c r="F5670" s="5">
        <v>31</v>
      </c>
      <c r="G5670" s="5">
        <v>32</v>
      </c>
      <c r="H5670" s="5">
        <v>105</v>
      </c>
      <c r="I5670" s="5">
        <v>130</v>
      </c>
      <c r="J5670" s="5">
        <v>15</v>
      </c>
      <c r="K5670" s="5">
        <v>29.7</v>
      </c>
      <c r="L5670" s="5">
        <f t="shared" si="528"/>
        <v>0.20596076497920754</v>
      </c>
      <c r="M5670" s="5">
        <f t="shared" si="529"/>
        <v>0.26686441987340337</v>
      </c>
      <c r="N5670" s="5">
        <f t="shared" si="530"/>
        <v>0.90204142024720613</v>
      </c>
      <c r="O5670" s="5">
        <f t="shared" si="531"/>
        <v>0.95866127937374113</v>
      </c>
      <c r="P5670" s="5">
        <f t="shared" si="532"/>
        <v>0.10376176232961593</v>
      </c>
      <c r="Q5670" s="5">
        <f t="shared" si="533"/>
        <v>0.1360923926029633</v>
      </c>
      <c r="R5670" s="5">
        <v>1.401</v>
      </c>
    </row>
    <row r="5671" spans="1:18">
      <c r="A5671" s="30" t="s">
        <v>15906</v>
      </c>
      <c r="B5671" s="5" t="s">
        <v>15909</v>
      </c>
      <c r="C5671" s="5" t="s">
        <v>15910</v>
      </c>
      <c r="D5671" s="5">
        <v>4.3646000000000003</v>
      </c>
      <c r="E5671" s="5">
        <v>487</v>
      </c>
      <c r="F5671" s="5">
        <v>31</v>
      </c>
      <c r="G5671" s="5">
        <v>32</v>
      </c>
      <c r="H5671" s="5">
        <v>105</v>
      </c>
      <c r="I5671" s="5">
        <v>130</v>
      </c>
      <c r="J5671" s="5">
        <v>15</v>
      </c>
      <c r="K5671" s="5">
        <v>29.7</v>
      </c>
      <c r="L5671" s="5">
        <f t="shared" si="528"/>
        <v>0.21441911261695731</v>
      </c>
      <c r="M5671" s="5">
        <f t="shared" si="529"/>
        <v>0.27782394430352259</v>
      </c>
      <c r="N5671" s="5">
        <f t="shared" si="530"/>
        <v>0.93908624243394978</v>
      </c>
      <c r="O5671" s="5">
        <f t="shared" si="531"/>
        <v>0.99803135244863805</v>
      </c>
      <c r="P5671" s="5">
        <f t="shared" si="532"/>
        <v>0.10802302566964121</v>
      </c>
      <c r="Q5671" s="5">
        <f t="shared" si="533"/>
        <v>0.14168140256612402</v>
      </c>
      <c r="R5671" s="5">
        <v>1.4059999999999999</v>
      </c>
    </row>
    <row r="5672" spans="1:18">
      <c r="A5672" s="30" t="s">
        <v>15906</v>
      </c>
      <c r="B5672" s="5" t="s">
        <v>15911</v>
      </c>
      <c r="C5672" s="5" t="s">
        <v>15912</v>
      </c>
      <c r="D5672" s="5">
        <v>2.674255</v>
      </c>
      <c r="E5672" s="5">
        <v>440</v>
      </c>
      <c r="F5672" s="5">
        <v>29</v>
      </c>
      <c r="G5672" s="5">
        <v>32</v>
      </c>
      <c r="H5672" s="5">
        <v>0</v>
      </c>
      <c r="I5672" s="5">
        <v>0</v>
      </c>
      <c r="J5672" s="5">
        <v>0</v>
      </c>
      <c r="K5672" s="5">
        <v>29.7</v>
      </c>
      <c r="L5672" s="5">
        <f t="shared" si="528"/>
        <v>0.22201181286578359</v>
      </c>
      <c r="M5672" s="5">
        <f t="shared" si="529"/>
        <v>0.3075005928995807</v>
      </c>
      <c r="N5672" s="5">
        <f t="shared" si="530"/>
        <v>0</v>
      </c>
      <c r="O5672" s="5">
        <f t="shared" si="531"/>
        <v>0</v>
      </c>
      <c r="P5672" s="5">
        <f t="shared" si="532"/>
        <v>0</v>
      </c>
      <c r="Q5672" s="5">
        <f t="shared" si="533"/>
        <v>0.15681555238568728</v>
      </c>
      <c r="R5672" s="5">
        <v>0.222</v>
      </c>
    </row>
    <row r="5673" spans="1:18">
      <c r="A5673" s="30" t="s">
        <v>15913</v>
      </c>
      <c r="B5673" s="5" t="s">
        <v>15914</v>
      </c>
      <c r="C5673" s="5" t="s">
        <v>15915</v>
      </c>
      <c r="D5673" s="5">
        <v>27.8263</v>
      </c>
      <c r="E5673" s="5">
        <v>145</v>
      </c>
      <c r="F5673" s="5">
        <v>0</v>
      </c>
      <c r="G5673" s="5">
        <v>0</v>
      </c>
      <c r="H5673" s="5">
        <v>10</v>
      </c>
      <c r="I5673" s="5">
        <v>0</v>
      </c>
      <c r="J5673" s="5">
        <v>0</v>
      </c>
      <c r="K5673" s="5">
        <v>0</v>
      </c>
      <c r="L5673" s="5">
        <f t="shared" si="528"/>
        <v>0</v>
      </c>
      <c r="M5673" s="5">
        <f t="shared" si="529"/>
        <v>0</v>
      </c>
      <c r="N5673" s="5">
        <f t="shared" si="530"/>
        <v>0.30038423649611401</v>
      </c>
      <c r="O5673" s="5">
        <f t="shared" si="531"/>
        <v>0</v>
      </c>
      <c r="P5673" s="5">
        <f t="shared" si="532"/>
        <v>0</v>
      </c>
      <c r="Q5673" s="5">
        <f t="shared" si="533"/>
        <v>0</v>
      </c>
      <c r="R5673" s="5">
        <v>1.6040000000000001</v>
      </c>
    </row>
    <row r="5674" spans="1:18">
      <c r="A5674" s="30" t="s">
        <v>15916</v>
      </c>
      <c r="B5674" s="5" t="s">
        <v>15917</v>
      </c>
      <c r="C5674" s="5" t="s">
        <v>15918</v>
      </c>
      <c r="D5674" s="5">
        <v>30.465949999999999</v>
      </c>
      <c r="E5674" s="5">
        <v>142</v>
      </c>
      <c r="F5674" s="5">
        <v>75</v>
      </c>
      <c r="G5674" s="5">
        <v>35</v>
      </c>
      <c r="H5674" s="5">
        <v>50</v>
      </c>
      <c r="I5674" s="5">
        <v>0</v>
      </c>
      <c r="J5674" s="5">
        <v>30</v>
      </c>
      <c r="K5674" s="5">
        <v>5</v>
      </c>
      <c r="L5674" s="5">
        <f t="shared" si="528"/>
        <v>1.7791136048010827</v>
      </c>
      <c r="M5674" s="5">
        <f t="shared" si="529"/>
        <v>1.0421454953022762</v>
      </c>
      <c r="N5674" s="5">
        <f t="shared" si="530"/>
        <v>1.5336519116879059</v>
      </c>
      <c r="O5674" s="5">
        <f t="shared" si="531"/>
        <v>0</v>
      </c>
      <c r="P5674" s="5">
        <f t="shared" si="532"/>
        <v>0.74094666902979256</v>
      </c>
      <c r="Q5674" s="5">
        <f t="shared" si="533"/>
        <v>8.1802583404114379E-2</v>
      </c>
      <c r="R5674" s="5">
        <v>1.036</v>
      </c>
    </row>
    <row r="5675" spans="1:18">
      <c r="A5675" s="30" t="s">
        <v>15919</v>
      </c>
      <c r="B5675" s="5" t="s">
        <v>15920</v>
      </c>
      <c r="C5675" s="5" t="s">
        <v>15921</v>
      </c>
      <c r="D5675" s="5">
        <v>5.6633899999999997</v>
      </c>
      <c r="E5675" s="5">
        <v>309</v>
      </c>
      <c r="F5675" s="5">
        <v>0</v>
      </c>
      <c r="G5675" s="5">
        <v>0</v>
      </c>
      <c r="H5675" s="5">
        <v>0</v>
      </c>
      <c r="I5675" s="5">
        <v>10</v>
      </c>
      <c r="J5675" s="5">
        <v>0</v>
      </c>
      <c r="K5675" s="5">
        <v>10</v>
      </c>
      <c r="L5675" s="5">
        <f t="shared" si="528"/>
        <v>0</v>
      </c>
      <c r="M5675" s="5">
        <f t="shared" si="529"/>
        <v>0</v>
      </c>
      <c r="N5675" s="5">
        <f t="shared" si="530"/>
        <v>0</v>
      </c>
      <c r="O5675" s="5">
        <f t="shared" si="531"/>
        <v>0.12099608380445274</v>
      </c>
      <c r="P5675" s="5">
        <f t="shared" si="532"/>
        <v>0</v>
      </c>
      <c r="Q5675" s="5">
        <f t="shared" si="533"/>
        <v>7.5184251413490222E-2</v>
      </c>
      <c r="R5675" s="5">
        <v>-0.311</v>
      </c>
    </row>
    <row r="5676" spans="1:18">
      <c r="A5676" s="30" t="s">
        <v>15922</v>
      </c>
      <c r="B5676" s="5" t="s">
        <v>15923</v>
      </c>
      <c r="C5676" s="5" t="s">
        <v>15924</v>
      </c>
      <c r="D5676" s="5">
        <v>15.5504</v>
      </c>
      <c r="E5676" s="5">
        <v>361</v>
      </c>
      <c r="F5676" s="5">
        <v>0</v>
      </c>
      <c r="G5676" s="5">
        <v>15</v>
      </c>
      <c r="H5676" s="5">
        <v>20</v>
      </c>
      <c r="I5676" s="5">
        <v>0</v>
      </c>
      <c r="J5676" s="5">
        <v>50</v>
      </c>
      <c r="K5676" s="5">
        <v>90</v>
      </c>
      <c r="L5676" s="5">
        <f t="shared" si="528"/>
        <v>0</v>
      </c>
      <c r="M5676" s="5">
        <f t="shared" si="529"/>
        <v>0.17568420300703191</v>
      </c>
      <c r="N5676" s="5">
        <f t="shared" si="530"/>
        <v>0.24130589635421898</v>
      </c>
      <c r="O5676" s="5">
        <f t="shared" si="531"/>
        <v>0</v>
      </c>
      <c r="P5676" s="5">
        <f t="shared" si="532"/>
        <v>0.48575451062894981</v>
      </c>
      <c r="Q5676" s="5">
        <f t="shared" si="533"/>
        <v>0.57918948249561319</v>
      </c>
      <c r="R5676" s="5">
        <v>-1.835</v>
      </c>
    </row>
    <row r="5677" spans="1:18">
      <c r="A5677" s="30" t="s">
        <v>15925</v>
      </c>
      <c r="B5677" s="5" t="s">
        <v>15926</v>
      </c>
      <c r="C5677" s="5" t="s">
        <v>15927</v>
      </c>
      <c r="D5677" s="5">
        <v>27.009250999999999</v>
      </c>
      <c r="E5677" s="5">
        <v>611</v>
      </c>
      <c r="F5677" s="5">
        <v>0</v>
      </c>
      <c r="G5677" s="5">
        <v>190</v>
      </c>
      <c r="H5677" s="5">
        <v>200</v>
      </c>
      <c r="I5677" s="5">
        <v>30</v>
      </c>
      <c r="J5677" s="5">
        <v>180</v>
      </c>
      <c r="K5677" s="5">
        <v>210</v>
      </c>
      <c r="L5677" s="5">
        <f t="shared" si="528"/>
        <v>0</v>
      </c>
      <c r="M5677" s="5">
        <f t="shared" si="529"/>
        <v>1.3148040899347866</v>
      </c>
      <c r="N5677" s="5">
        <f t="shared" si="530"/>
        <v>1.4257189620928488</v>
      </c>
      <c r="O5677" s="5">
        <f t="shared" si="531"/>
        <v>0.18357343647582275</v>
      </c>
      <c r="P5677" s="5">
        <f t="shared" si="532"/>
        <v>1.0332022291544734</v>
      </c>
      <c r="Q5677" s="5">
        <f t="shared" si="533"/>
        <v>0.79847889921790205</v>
      </c>
      <c r="R5677" s="5">
        <v>-0.42</v>
      </c>
    </row>
    <row r="5678" spans="1:18">
      <c r="A5678" s="30" t="s">
        <v>15928</v>
      </c>
      <c r="B5678" s="5" t="s">
        <v>15929</v>
      </c>
      <c r="C5678" s="5" t="s">
        <v>15930</v>
      </c>
      <c r="D5678" s="5">
        <v>36.0107</v>
      </c>
      <c r="E5678" s="5">
        <v>767</v>
      </c>
      <c r="F5678" s="5">
        <v>0</v>
      </c>
      <c r="G5678" s="5">
        <v>10</v>
      </c>
      <c r="H5678" s="5">
        <v>0</v>
      </c>
      <c r="I5678" s="5">
        <v>0</v>
      </c>
      <c r="J5678" s="5">
        <v>340</v>
      </c>
      <c r="K5678" s="5">
        <v>440</v>
      </c>
      <c r="L5678" s="5">
        <f t="shared" si="528"/>
        <v>0</v>
      </c>
      <c r="M5678" s="5">
        <f t="shared" si="529"/>
        <v>5.5125595206900059E-2</v>
      </c>
      <c r="N5678" s="5">
        <f t="shared" si="530"/>
        <v>0</v>
      </c>
      <c r="O5678" s="5">
        <f t="shared" si="531"/>
        <v>0</v>
      </c>
      <c r="P5678" s="5">
        <f t="shared" si="532"/>
        <v>1.5546677610064488</v>
      </c>
      <c r="Q5678" s="5">
        <f t="shared" si="533"/>
        <v>1.3327315283152716</v>
      </c>
      <c r="R5678" s="5">
        <v>-4.6520000000000001</v>
      </c>
    </row>
    <row r="5679" spans="1:18">
      <c r="A5679" s="30" t="s">
        <v>15931</v>
      </c>
      <c r="B5679" s="5" t="s">
        <v>15932</v>
      </c>
      <c r="C5679" s="5" t="s">
        <v>15933</v>
      </c>
      <c r="D5679" s="5">
        <v>68.830596999999997</v>
      </c>
      <c r="E5679" s="5">
        <v>1612</v>
      </c>
      <c r="F5679" s="5">
        <v>65</v>
      </c>
      <c r="G5679" s="5">
        <v>535</v>
      </c>
      <c r="H5679" s="5">
        <v>520</v>
      </c>
      <c r="I5679" s="5">
        <v>230</v>
      </c>
      <c r="J5679" s="5">
        <v>960</v>
      </c>
      <c r="K5679" s="5">
        <v>1300</v>
      </c>
      <c r="L5679" s="5">
        <f t="shared" si="528"/>
        <v>0.13582480208696437</v>
      </c>
      <c r="M5679" s="5">
        <f t="shared" si="529"/>
        <v>1.4032575908917746</v>
      </c>
      <c r="N5679" s="5">
        <f t="shared" si="530"/>
        <v>1.405023041675372</v>
      </c>
      <c r="O5679" s="5">
        <f t="shared" si="531"/>
        <v>0.53344861513538822</v>
      </c>
      <c r="P5679" s="5">
        <f t="shared" si="532"/>
        <v>2.0886238610864623</v>
      </c>
      <c r="Q5679" s="5">
        <f t="shared" si="533"/>
        <v>1.8735430392555228</v>
      </c>
      <c r="R5679" s="5">
        <v>-1.0129999999999999</v>
      </c>
    </row>
    <row r="5680" spans="1:18">
      <c r="A5680" s="30" t="s">
        <v>15934</v>
      </c>
      <c r="B5680" s="5" t="s">
        <v>15935</v>
      </c>
      <c r="C5680" s="5" t="s">
        <v>15936</v>
      </c>
      <c r="D5680" s="5">
        <v>7.6065050000000003</v>
      </c>
      <c r="E5680" s="5">
        <v>862</v>
      </c>
      <c r="F5680" s="5">
        <v>0</v>
      </c>
      <c r="G5680" s="5">
        <v>0</v>
      </c>
      <c r="H5680" s="5">
        <v>0</v>
      </c>
      <c r="I5680" s="5">
        <v>10</v>
      </c>
      <c r="J5680" s="5">
        <v>0</v>
      </c>
      <c r="K5680" s="5">
        <v>0</v>
      </c>
      <c r="L5680" s="5">
        <f t="shared" si="528"/>
        <v>0</v>
      </c>
      <c r="M5680" s="5">
        <f t="shared" si="529"/>
        <v>0</v>
      </c>
      <c r="N5680" s="5">
        <f t="shared" si="530"/>
        <v>0</v>
      </c>
      <c r="O5680" s="5">
        <f t="shared" si="531"/>
        <v>4.3373306143359519E-2</v>
      </c>
      <c r="P5680" s="5">
        <f t="shared" si="532"/>
        <v>0</v>
      </c>
      <c r="Q5680" s="5">
        <f t="shared" si="533"/>
        <v>0</v>
      </c>
      <c r="R5680" s="5">
        <v>1.599</v>
      </c>
    </row>
    <row r="5681" spans="1:18">
      <c r="A5681" s="30" t="s">
        <v>15937</v>
      </c>
      <c r="B5681" s="5" t="s">
        <v>15938</v>
      </c>
      <c r="C5681" s="5" t="s">
        <v>15939</v>
      </c>
      <c r="D5681" s="5">
        <v>7.8673599999999997</v>
      </c>
      <c r="E5681" s="5">
        <v>522</v>
      </c>
      <c r="F5681" s="5">
        <v>0</v>
      </c>
      <c r="G5681" s="5">
        <v>0</v>
      </c>
      <c r="H5681" s="5">
        <v>0</v>
      </c>
      <c r="I5681" s="5">
        <v>0</v>
      </c>
      <c r="J5681" s="5">
        <v>10</v>
      </c>
      <c r="K5681" s="5">
        <v>0</v>
      </c>
      <c r="L5681" s="5">
        <f t="shared" si="528"/>
        <v>0</v>
      </c>
      <c r="M5681" s="5">
        <f t="shared" si="529"/>
        <v>0</v>
      </c>
      <c r="N5681" s="5">
        <f t="shared" si="530"/>
        <v>0</v>
      </c>
      <c r="O5681" s="5">
        <f t="shared" si="531"/>
        <v>0</v>
      </c>
      <c r="P5681" s="5">
        <f t="shared" si="532"/>
        <v>6.7186734995038661E-2</v>
      </c>
      <c r="Q5681" s="5">
        <f t="shared" si="533"/>
        <v>0</v>
      </c>
      <c r="R5681" s="5">
        <v>-1.5569999999999999</v>
      </c>
    </row>
    <row r="5682" spans="1:18">
      <c r="A5682" s="30" t="s">
        <v>15940</v>
      </c>
      <c r="B5682" s="5" t="s">
        <v>15941</v>
      </c>
      <c r="C5682" s="5" t="s">
        <v>15942</v>
      </c>
      <c r="D5682" s="5">
        <v>11.596500000000001</v>
      </c>
      <c r="E5682" s="5">
        <v>619</v>
      </c>
      <c r="F5682" s="5">
        <v>0</v>
      </c>
      <c r="G5682" s="5">
        <v>0</v>
      </c>
      <c r="H5682" s="5">
        <v>0</v>
      </c>
      <c r="I5682" s="5">
        <v>0</v>
      </c>
      <c r="J5682" s="5">
        <v>0</v>
      </c>
      <c r="K5682" s="5">
        <v>30</v>
      </c>
      <c r="L5682" s="5">
        <f t="shared" si="528"/>
        <v>0</v>
      </c>
      <c r="M5682" s="5">
        <f t="shared" si="529"/>
        <v>0</v>
      </c>
      <c r="N5682" s="5">
        <f t="shared" si="530"/>
        <v>0</v>
      </c>
      <c r="O5682" s="5">
        <f t="shared" si="531"/>
        <v>0</v>
      </c>
      <c r="P5682" s="5">
        <f t="shared" si="532"/>
        <v>0</v>
      </c>
      <c r="Q5682" s="5">
        <f t="shared" si="533"/>
        <v>0.11259418588094582</v>
      </c>
      <c r="R5682" s="5">
        <v>-2.61</v>
      </c>
    </row>
    <row r="5683" spans="1:18">
      <c r="A5683" s="30" t="s">
        <v>15943</v>
      </c>
      <c r="B5683" s="5" t="s">
        <v>15944</v>
      </c>
      <c r="C5683" s="5" t="s">
        <v>15945</v>
      </c>
      <c r="D5683" s="5">
        <v>3.87277</v>
      </c>
      <c r="E5683" s="5">
        <v>426</v>
      </c>
      <c r="F5683" s="5">
        <v>0</v>
      </c>
      <c r="G5683" s="5">
        <v>0</v>
      </c>
      <c r="H5683" s="5">
        <v>0</v>
      </c>
      <c r="I5683" s="5">
        <v>20</v>
      </c>
      <c r="J5683" s="5">
        <v>0</v>
      </c>
      <c r="K5683" s="5">
        <v>20</v>
      </c>
      <c r="L5683" s="5">
        <f t="shared" si="528"/>
        <v>0</v>
      </c>
      <c r="M5683" s="5">
        <f t="shared" si="529"/>
        <v>0</v>
      </c>
      <c r="N5683" s="5">
        <f t="shared" si="530"/>
        <v>0</v>
      </c>
      <c r="O5683" s="5">
        <f t="shared" si="531"/>
        <v>0.17552953002617794</v>
      </c>
      <c r="P5683" s="5">
        <f t="shared" si="532"/>
        <v>0</v>
      </c>
      <c r="Q5683" s="5">
        <f t="shared" si="533"/>
        <v>0.10907011120548583</v>
      </c>
      <c r="R5683" s="5">
        <v>-0.4</v>
      </c>
    </row>
    <row r="5684" spans="1:18">
      <c r="A5684" s="30" t="s">
        <v>15946</v>
      </c>
      <c r="B5684" s="5" t="s">
        <v>15947</v>
      </c>
      <c r="C5684" s="5" t="s">
        <v>15948</v>
      </c>
      <c r="D5684" s="5">
        <v>1.080195</v>
      </c>
      <c r="E5684" s="5">
        <v>194</v>
      </c>
      <c r="F5684" s="5">
        <v>3</v>
      </c>
      <c r="G5684" s="5">
        <v>8</v>
      </c>
      <c r="H5684" s="5">
        <v>16</v>
      </c>
      <c r="I5684" s="5">
        <v>0</v>
      </c>
      <c r="J5684" s="5">
        <v>6</v>
      </c>
      <c r="K5684" s="5">
        <v>16</v>
      </c>
      <c r="L5684" s="5">
        <f t="shared" ref="L5684:L5747" si="534">F5684/296872/E5684*10^6</f>
        <v>5.2089511728196654E-2</v>
      </c>
      <c r="M5684" s="5">
        <f t="shared" ref="M5684:M5747" si="535">G5684/236511/E5684*10^6</f>
        <v>0.17435600628326742</v>
      </c>
      <c r="N5684" s="5">
        <f t="shared" ref="N5684:N5747" si="536">H5684/229591/E5684*10^6</f>
        <v>0.35922238591287858</v>
      </c>
      <c r="O5684" s="5">
        <f t="shared" ref="O5684:O5747" si="537">I5684/267467/E5684*10^6</f>
        <v>0</v>
      </c>
      <c r="P5684" s="5">
        <f t="shared" ref="P5684:P5747" si="538">J5684/285132/E5684*10^6</f>
        <v>0.10846848144559851</v>
      </c>
      <c r="Q5684" s="5">
        <f t="shared" ref="Q5684:Q5747" si="539">K5684/E5684/430442*10^6</f>
        <v>0.19160357679809059</v>
      </c>
      <c r="R5684" s="5">
        <v>-0.24199999999999999</v>
      </c>
    </row>
    <row r="5685" spans="1:18">
      <c r="A5685" s="30" t="s">
        <v>15946</v>
      </c>
      <c r="B5685" s="5" t="s">
        <v>15949</v>
      </c>
      <c r="C5685" s="5" t="s">
        <v>15950</v>
      </c>
      <c r="D5685" s="5">
        <v>1.6192850000000001</v>
      </c>
      <c r="E5685" s="5">
        <v>224</v>
      </c>
      <c r="F5685" s="5">
        <v>5</v>
      </c>
      <c r="G5685" s="5">
        <v>10</v>
      </c>
      <c r="H5685" s="5">
        <v>6</v>
      </c>
      <c r="I5685" s="5">
        <v>0</v>
      </c>
      <c r="J5685" s="5">
        <v>6</v>
      </c>
      <c r="K5685" s="5">
        <v>16</v>
      </c>
      <c r="L5685" s="5">
        <f t="shared" si="534"/>
        <v>7.5188729726712422E-2</v>
      </c>
      <c r="M5685" s="5">
        <f t="shared" si="535"/>
        <v>0.18875594430219797</v>
      </c>
      <c r="N5685" s="5">
        <f t="shared" si="536"/>
        <v>0.11666709185340142</v>
      </c>
      <c r="O5685" s="5">
        <f t="shared" si="537"/>
        <v>0</v>
      </c>
      <c r="P5685" s="5">
        <f t="shared" si="538"/>
        <v>9.394145268056299E-2</v>
      </c>
      <c r="Q5685" s="5">
        <f t="shared" si="539"/>
        <v>0.16594238347691775</v>
      </c>
      <c r="R5685" s="5">
        <v>-0.496</v>
      </c>
    </row>
    <row r="5686" spans="1:18">
      <c r="A5686" s="30" t="s">
        <v>15946</v>
      </c>
      <c r="B5686" s="5" t="s">
        <v>15951</v>
      </c>
      <c r="C5686" s="5" t="s">
        <v>15952</v>
      </c>
      <c r="D5686" s="5">
        <v>32.241298999999998</v>
      </c>
      <c r="E5686" s="5">
        <v>247</v>
      </c>
      <c r="F5686" s="5">
        <v>63</v>
      </c>
      <c r="G5686" s="5">
        <v>10</v>
      </c>
      <c r="H5686" s="5">
        <v>6</v>
      </c>
      <c r="I5686" s="5">
        <v>70</v>
      </c>
      <c r="J5686" s="5">
        <v>6</v>
      </c>
      <c r="K5686" s="5">
        <v>16</v>
      </c>
      <c r="L5686" s="5">
        <f t="shared" si="534"/>
        <v>0.85916061044806946</v>
      </c>
      <c r="M5686" s="5">
        <f t="shared" si="535"/>
        <v>0.17117947985300544</v>
      </c>
      <c r="N5686" s="5">
        <f t="shared" si="536"/>
        <v>0.10580335455531142</v>
      </c>
      <c r="O5686" s="5">
        <f t="shared" si="537"/>
        <v>1.0595729929920297</v>
      </c>
      <c r="P5686" s="5">
        <f t="shared" si="538"/>
        <v>8.519386801800044E-2</v>
      </c>
      <c r="Q5686" s="5">
        <f t="shared" si="539"/>
        <v>0.15049025869971489</v>
      </c>
      <c r="R5686" s="5">
        <v>1.4279999999999999</v>
      </c>
    </row>
    <row r="5687" spans="1:18">
      <c r="A5687" s="30" t="s">
        <v>15946</v>
      </c>
      <c r="B5687" s="5" t="s">
        <v>15953</v>
      </c>
      <c r="C5687" s="5" t="s">
        <v>15954</v>
      </c>
      <c r="D5687" s="5">
        <v>20.985949999999999</v>
      </c>
      <c r="E5687" s="5">
        <v>199</v>
      </c>
      <c r="F5687" s="5">
        <v>45</v>
      </c>
      <c r="G5687" s="5">
        <v>53</v>
      </c>
      <c r="H5687" s="5">
        <v>6</v>
      </c>
      <c r="I5687" s="5">
        <v>0</v>
      </c>
      <c r="J5687" s="5">
        <v>6</v>
      </c>
      <c r="K5687" s="5">
        <v>16</v>
      </c>
      <c r="L5687" s="5">
        <f t="shared" si="534"/>
        <v>0.76171095039724745</v>
      </c>
      <c r="M5687" s="5">
        <f t="shared" si="535"/>
        <v>1.1260857139475848</v>
      </c>
      <c r="N5687" s="5">
        <f t="shared" si="536"/>
        <v>0.13132376168423074</v>
      </c>
      <c r="O5687" s="5">
        <f t="shared" si="537"/>
        <v>0</v>
      </c>
      <c r="P5687" s="5">
        <f t="shared" si="538"/>
        <v>0.10574314271580959</v>
      </c>
      <c r="Q5687" s="5">
        <f t="shared" si="539"/>
        <v>0.18678941657703305</v>
      </c>
      <c r="R5687" s="5">
        <v>1.085</v>
      </c>
    </row>
    <row r="5688" spans="1:18">
      <c r="A5688" s="30" t="s">
        <v>15946</v>
      </c>
      <c r="B5688" s="5" t="s">
        <v>15955</v>
      </c>
      <c r="C5688" s="5" t="s">
        <v>15956</v>
      </c>
      <c r="D5688" s="5">
        <v>0.64053499999999997</v>
      </c>
      <c r="E5688" s="5">
        <v>185</v>
      </c>
      <c r="F5688" s="5">
        <v>3</v>
      </c>
      <c r="G5688" s="5">
        <v>8</v>
      </c>
      <c r="H5688" s="5">
        <v>6</v>
      </c>
      <c r="I5688" s="5">
        <v>0</v>
      </c>
      <c r="J5688" s="5">
        <v>6</v>
      </c>
      <c r="K5688" s="5">
        <v>16</v>
      </c>
      <c r="L5688" s="5">
        <f t="shared" si="534"/>
        <v>5.4623596082541352E-2</v>
      </c>
      <c r="M5688" s="5">
        <f t="shared" si="535"/>
        <v>0.18283819037272364</v>
      </c>
      <c r="N5688" s="5">
        <f t="shared" si="536"/>
        <v>0.14126177608195634</v>
      </c>
      <c r="O5688" s="5">
        <f t="shared" si="537"/>
        <v>0</v>
      </c>
      <c r="P5688" s="5">
        <f t="shared" si="538"/>
        <v>0.11374532648889789</v>
      </c>
      <c r="Q5688" s="5">
        <f t="shared" si="539"/>
        <v>0.20092483188556529</v>
      </c>
      <c r="R5688" s="5">
        <v>-0.70099999999999996</v>
      </c>
    </row>
    <row r="5689" spans="1:18">
      <c r="A5689" s="30" t="s">
        <v>15957</v>
      </c>
      <c r="B5689" s="5" t="s">
        <v>15958</v>
      </c>
      <c r="C5689" s="5" t="s">
        <v>15959</v>
      </c>
      <c r="D5689" s="5">
        <v>8.5347439999999999</v>
      </c>
      <c r="E5689" s="5">
        <v>220</v>
      </c>
      <c r="F5689" s="5">
        <v>55</v>
      </c>
      <c r="G5689" s="5">
        <v>20</v>
      </c>
      <c r="H5689" s="5">
        <v>10</v>
      </c>
      <c r="I5689" s="5">
        <v>30</v>
      </c>
      <c r="J5689" s="5">
        <v>20</v>
      </c>
      <c r="K5689" s="5">
        <v>30</v>
      </c>
      <c r="L5689" s="5">
        <f t="shared" si="534"/>
        <v>0.84211377293917922</v>
      </c>
      <c r="M5689" s="5">
        <f t="shared" si="535"/>
        <v>0.38437574112447587</v>
      </c>
      <c r="N5689" s="5">
        <f t="shared" si="536"/>
        <v>0.19798051950880241</v>
      </c>
      <c r="O5689" s="5">
        <f t="shared" si="537"/>
        <v>0.5098334985760351</v>
      </c>
      <c r="P5689" s="5">
        <f t="shared" si="538"/>
        <v>0.31883159697645619</v>
      </c>
      <c r="Q5689" s="5">
        <f t="shared" si="539"/>
        <v>0.31679909572866111</v>
      </c>
      <c r="R5689" s="5">
        <v>0.33500000000000002</v>
      </c>
    </row>
    <row r="5690" spans="1:18">
      <c r="A5690" s="30" t="s">
        <v>15960</v>
      </c>
      <c r="B5690" s="5" t="s">
        <v>15961</v>
      </c>
      <c r="C5690" s="5" t="s">
        <v>15962</v>
      </c>
      <c r="D5690" s="5">
        <v>7.47837</v>
      </c>
      <c r="E5690" s="5">
        <v>303</v>
      </c>
      <c r="F5690" s="5">
        <v>0</v>
      </c>
      <c r="G5690" s="5">
        <v>15</v>
      </c>
      <c r="H5690" s="5">
        <v>0</v>
      </c>
      <c r="I5690" s="5">
        <v>0</v>
      </c>
      <c r="J5690" s="5">
        <v>0</v>
      </c>
      <c r="K5690" s="5">
        <v>0</v>
      </c>
      <c r="L5690" s="5">
        <f t="shared" si="534"/>
        <v>0</v>
      </c>
      <c r="M5690" s="5">
        <f t="shared" si="535"/>
        <v>0.20931352239451659</v>
      </c>
      <c r="N5690" s="5">
        <f t="shared" si="536"/>
        <v>0</v>
      </c>
      <c r="O5690" s="5">
        <f t="shared" si="537"/>
        <v>0</v>
      </c>
      <c r="P5690" s="5">
        <f t="shared" si="538"/>
        <v>0</v>
      </c>
      <c r="Q5690" s="5">
        <f t="shared" si="539"/>
        <v>0</v>
      </c>
      <c r="R5690" s="5">
        <v>1.9219999999999999</v>
      </c>
    </row>
    <row r="5691" spans="1:18">
      <c r="A5691" s="30" t="s">
        <v>15963</v>
      </c>
      <c r="B5691" s="5" t="s">
        <v>15964</v>
      </c>
      <c r="C5691" s="5" t="s">
        <v>15965</v>
      </c>
      <c r="D5691" s="5">
        <v>142.3535</v>
      </c>
      <c r="E5691" s="5">
        <v>299</v>
      </c>
      <c r="F5691" s="5">
        <v>785</v>
      </c>
      <c r="G5691" s="5">
        <v>420</v>
      </c>
      <c r="H5691" s="5">
        <v>410</v>
      </c>
      <c r="I5691" s="5">
        <v>600</v>
      </c>
      <c r="J5691" s="5">
        <v>280</v>
      </c>
      <c r="K5691" s="5">
        <v>570</v>
      </c>
      <c r="L5691" s="5">
        <f t="shared" si="534"/>
        <v>8.8436028328729854</v>
      </c>
      <c r="M5691" s="5">
        <f t="shared" si="535"/>
        <v>5.9391836922912322</v>
      </c>
      <c r="N5691" s="5">
        <f t="shared" si="536"/>
        <v>5.9725226955498254</v>
      </c>
      <c r="O5691" s="5">
        <f t="shared" si="537"/>
        <v>7.5025665342292784</v>
      </c>
      <c r="P5691" s="5">
        <f t="shared" si="538"/>
        <v>3.2842853467808868</v>
      </c>
      <c r="Q5691" s="5">
        <f t="shared" si="539"/>
        <v>4.4288301677117179</v>
      </c>
      <c r="R5691" s="5">
        <v>0.45900000000000002</v>
      </c>
    </row>
    <row r="5692" spans="1:18">
      <c r="A5692" s="30" t="s">
        <v>15966</v>
      </c>
      <c r="B5692" s="5" t="s">
        <v>15967</v>
      </c>
      <c r="C5692" s="5" t="s">
        <v>15968</v>
      </c>
      <c r="D5692" s="5">
        <v>3.888795</v>
      </c>
      <c r="E5692" s="5">
        <v>248</v>
      </c>
      <c r="F5692" s="5">
        <v>0</v>
      </c>
      <c r="G5692" s="5">
        <v>0</v>
      </c>
      <c r="H5692" s="5">
        <v>28</v>
      </c>
      <c r="I5692" s="5">
        <v>4.0999999999999996</v>
      </c>
      <c r="J5692" s="5">
        <v>0</v>
      </c>
      <c r="K5692" s="5">
        <v>29.1</v>
      </c>
      <c r="L5692" s="5">
        <f t="shared" si="534"/>
        <v>0</v>
      </c>
      <c r="M5692" s="5">
        <f t="shared" si="535"/>
        <v>0</v>
      </c>
      <c r="N5692" s="5">
        <f t="shared" si="536"/>
        <v>0.49175806458638016</v>
      </c>
      <c r="O5692" s="5">
        <f t="shared" si="537"/>
        <v>6.1810459101556942E-2</v>
      </c>
      <c r="P5692" s="5">
        <f t="shared" si="538"/>
        <v>0</v>
      </c>
      <c r="Q5692" s="5">
        <f t="shared" si="539"/>
        <v>0.27260051221167864</v>
      </c>
      <c r="R5692" s="5">
        <v>-0.36099999999999999</v>
      </c>
    </row>
    <row r="5693" spans="1:18">
      <c r="A5693" s="30" t="s">
        <v>15966</v>
      </c>
      <c r="B5693" s="5" t="s">
        <v>15969</v>
      </c>
      <c r="C5693" s="5" t="s">
        <v>15970</v>
      </c>
      <c r="D5693" s="5">
        <v>3.1227550000000002</v>
      </c>
      <c r="E5693" s="5">
        <v>248</v>
      </c>
      <c r="F5693" s="5">
        <v>0</v>
      </c>
      <c r="G5693" s="5">
        <v>0</v>
      </c>
      <c r="H5693" s="5">
        <v>8</v>
      </c>
      <c r="I5693" s="5">
        <v>4.0999999999999996</v>
      </c>
      <c r="J5693" s="5">
        <v>0</v>
      </c>
      <c r="K5693" s="5">
        <v>0</v>
      </c>
      <c r="L5693" s="5">
        <f t="shared" si="534"/>
        <v>0</v>
      </c>
      <c r="M5693" s="5">
        <f t="shared" si="535"/>
        <v>0</v>
      </c>
      <c r="N5693" s="5">
        <f t="shared" si="536"/>
        <v>0.14050230416753717</v>
      </c>
      <c r="O5693" s="5">
        <f t="shared" si="537"/>
        <v>6.1810459101556942E-2</v>
      </c>
      <c r="P5693" s="5">
        <f t="shared" si="538"/>
        <v>0</v>
      </c>
      <c r="Q5693" s="5">
        <f t="shared" si="539"/>
        <v>0</v>
      </c>
      <c r="R5693" s="5">
        <v>1.661</v>
      </c>
    </row>
    <row r="5694" spans="1:18">
      <c r="A5694" s="30" t="s">
        <v>15966</v>
      </c>
      <c r="B5694" s="5" t="s">
        <v>15971</v>
      </c>
      <c r="C5694" s="5" t="s">
        <v>15972</v>
      </c>
      <c r="D5694" s="5">
        <v>6.7569850000000002</v>
      </c>
      <c r="E5694" s="5">
        <v>245</v>
      </c>
      <c r="F5694" s="5">
        <v>0</v>
      </c>
      <c r="G5694" s="5">
        <v>0</v>
      </c>
      <c r="H5694" s="5">
        <v>8</v>
      </c>
      <c r="I5694" s="5">
        <v>4.0999999999999996</v>
      </c>
      <c r="J5694" s="5">
        <v>0</v>
      </c>
      <c r="K5694" s="5">
        <v>0</v>
      </c>
      <c r="L5694" s="5">
        <f t="shared" si="534"/>
        <v>0</v>
      </c>
      <c r="M5694" s="5">
        <f t="shared" si="535"/>
        <v>0</v>
      </c>
      <c r="N5694" s="5">
        <f t="shared" si="536"/>
        <v>0.14222274054509887</v>
      </c>
      <c r="O5694" s="5">
        <f t="shared" si="537"/>
        <v>6.2567321866065798E-2</v>
      </c>
      <c r="P5694" s="5">
        <f t="shared" si="538"/>
        <v>0</v>
      </c>
      <c r="Q5694" s="5">
        <f t="shared" si="539"/>
        <v>0</v>
      </c>
      <c r="R5694" s="5">
        <v>1.6619999999999999</v>
      </c>
    </row>
    <row r="5695" spans="1:18">
      <c r="A5695" s="30" t="s">
        <v>15966</v>
      </c>
      <c r="B5695" s="5" t="s">
        <v>15973</v>
      </c>
      <c r="C5695" s="5" t="s">
        <v>15974</v>
      </c>
      <c r="D5695" s="5">
        <v>6.9362300000000001</v>
      </c>
      <c r="E5695" s="5">
        <v>248</v>
      </c>
      <c r="F5695" s="5">
        <v>0</v>
      </c>
      <c r="G5695" s="5">
        <v>0</v>
      </c>
      <c r="H5695" s="5">
        <v>8</v>
      </c>
      <c r="I5695" s="5">
        <v>4.0999999999999996</v>
      </c>
      <c r="J5695" s="5">
        <v>0</v>
      </c>
      <c r="K5695" s="5">
        <v>0</v>
      </c>
      <c r="L5695" s="5">
        <f t="shared" si="534"/>
        <v>0</v>
      </c>
      <c r="M5695" s="5">
        <f t="shared" si="535"/>
        <v>0</v>
      </c>
      <c r="N5695" s="5">
        <f t="shared" si="536"/>
        <v>0.14050230416753717</v>
      </c>
      <c r="O5695" s="5">
        <f t="shared" si="537"/>
        <v>6.1810459101556942E-2</v>
      </c>
      <c r="P5695" s="5">
        <f t="shared" si="538"/>
        <v>0</v>
      </c>
      <c r="Q5695" s="5">
        <f t="shared" si="539"/>
        <v>0</v>
      </c>
      <c r="R5695" s="5">
        <v>1.6839999999999999</v>
      </c>
    </row>
    <row r="5696" spans="1:18">
      <c r="A5696" s="30" t="s">
        <v>15966</v>
      </c>
      <c r="B5696" s="5" t="s">
        <v>15975</v>
      </c>
      <c r="C5696" s="5" t="s">
        <v>15976</v>
      </c>
      <c r="D5696" s="5">
        <v>1.3251949999999999</v>
      </c>
      <c r="E5696" s="5">
        <v>284</v>
      </c>
      <c r="F5696" s="5">
        <v>0</v>
      </c>
      <c r="G5696" s="5">
        <v>0</v>
      </c>
      <c r="H5696" s="5">
        <v>0</v>
      </c>
      <c r="I5696" s="5">
        <v>3.2</v>
      </c>
      <c r="J5696" s="5">
        <v>0</v>
      </c>
      <c r="K5696" s="5">
        <v>0</v>
      </c>
      <c r="L5696" s="5">
        <f t="shared" si="534"/>
        <v>0</v>
      </c>
      <c r="M5696" s="5">
        <f t="shared" si="535"/>
        <v>0</v>
      </c>
      <c r="N5696" s="5">
        <f t="shared" si="536"/>
        <v>0</v>
      </c>
      <c r="O5696" s="5">
        <f t="shared" si="537"/>
        <v>4.2127087206282714E-2</v>
      </c>
      <c r="P5696" s="5">
        <f t="shared" si="538"/>
        <v>0</v>
      </c>
      <c r="Q5696" s="5">
        <f t="shared" si="539"/>
        <v>0</v>
      </c>
      <c r="R5696" s="5">
        <v>0.82099999999999995</v>
      </c>
    </row>
    <row r="5697" spans="1:18">
      <c r="A5697" s="30" t="s">
        <v>15966</v>
      </c>
      <c r="B5697" s="5" t="s">
        <v>15977</v>
      </c>
      <c r="C5697" s="5" t="s">
        <v>15978</v>
      </c>
      <c r="D5697" s="5">
        <v>2.25298</v>
      </c>
      <c r="E5697" s="5">
        <v>284</v>
      </c>
      <c r="F5697" s="5">
        <v>0</v>
      </c>
      <c r="G5697" s="5">
        <v>0</v>
      </c>
      <c r="H5697" s="5">
        <v>0</v>
      </c>
      <c r="I5697" s="5">
        <v>3.2</v>
      </c>
      <c r="J5697" s="5">
        <v>0</v>
      </c>
      <c r="K5697" s="5">
        <v>24.1</v>
      </c>
      <c r="L5697" s="5">
        <f t="shared" si="534"/>
        <v>0</v>
      </c>
      <c r="M5697" s="5">
        <f t="shared" si="535"/>
        <v>0</v>
      </c>
      <c r="N5697" s="5">
        <f t="shared" si="536"/>
        <v>0</v>
      </c>
      <c r="O5697" s="5">
        <f t="shared" si="537"/>
        <v>4.2127087206282714E-2</v>
      </c>
      <c r="P5697" s="5">
        <f t="shared" si="538"/>
        <v>0</v>
      </c>
      <c r="Q5697" s="5">
        <f t="shared" si="539"/>
        <v>0.19714422600391568</v>
      </c>
      <c r="R5697" s="5">
        <v>-1.927</v>
      </c>
    </row>
    <row r="5698" spans="1:18">
      <c r="A5698" s="30" t="s">
        <v>15966</v>
      </c>
      <c r="B5698" s="5" t="s">
        <v>15979</v>
      </c>
      <c r="C5698" s="5" t="s">
        <v>15980</v>
      </c>
      <c r="D5698" s="5">
        <v>0.39879500000000001</v>
      </c>
      <c r="E5698" s="5">
        <v>284</v>
      </c>
      <c r="F5698" s="5">
        <v>0</v>
      </c>
      <c r="G5698" s="5">
        <v>0</v>
      </c>
      <c r="H5698" s="5">
        <v>0</v>
      </c>
      <c r="I5698" s="5">
        <v>3.2</v>
      </c>
      <c r="J5698" s="5">
        <v>0</v>
      </c>
      <c r="K5698" s="5">
        <v>24.1</v>
      </c>
      <c r="L5698" s="5">
        <f t="shared" si="534"/>
        <v>0</v>
      </c>
      <c r="M5698" s="5">
        <f t="shared" si="535"/>
        <v>0</v>
      </c>
      <c r="N5698" s="5">
        <f t="shared" si="536"/>
        <v>0</v>
      </c>
      <c r="O5698" s="5">
        <f t="shared" si="537"/>
        <v>4.2127087206282714E-2</v>
      </c>
      <c r="P5698" s="5">
        <f t="shared" si="538"/>
        <v>0</v>
      </c>
      <c r="Q5698" s="5">
        <f t="shared" si="539"/>
        <v>0.19714422600391568</v>
      </c>
      <c r="R5698" s="5">
        <v>-1.944</v>
      </c>
    </row>
    <row r="5699" spans="1:18">
      <c r="A5699" s="30" t="s">
        <v>15966</v>
      </c>
      <c r="B5699" s="5" t="s">
        <v>15981</v>
      </c>
      <c r="C5699" s="5" t="s">
        <v>15982</v>
      </c>
      <c r="D5699" s="5">
        <v>5.0594000000000001</v>
      </c>
      <c r="E5699" s="5">
        <v>281</v>
      </c>
      <c r="F5699" s="5">
        <v>0</v>
      </c>
      <c r="G5699" s="5">
        <v>0</v>
      </c>
      <c r="H5699" s="5">
        <v>0</v>
      </c>
      <c r="I5699" s="5">
        <v>3.2</v>
      </c>
      <c r="J5699" s="5">
        <v>0</v>
      </c>
      <c r="K5699" s="5">
        <v>0</v>
      </c>
      <c r="L5699" s="5">
        <f t="shared" si="534"/>
        <v>0</v>
      </c>
      <c r="M5699" s="5">
        <f t="shared" si="535"/>
        <v>0</v>
      </c>
      <c r="N5699" s="5">
        <f t="shared" si="536"/>
        <v>0</v>
      </c>
      <c r="O5699" s="5">
        <f t="shared" si="537"/>
        <v>4.2576842585709214E-2</v>
      </c>
      <c r="P5699" s="5">
        <f t="shared" si="538"/>
        <v>0</v>
      </c>
      <c r="Q5699" s="5">
        <f t="shared" si="539"/>
        <v>0</v>
      </c>
      <c r="R5699" s="5">
        <v>0.84699999999999998</v>
      </c>
    </row>
    <row r="5700" spans="1:18">
      <c r="A5700" s="30" t="s">
        <v>15966</v>
      </c>
      <c r="B5700" s="5" t="s">
        <v>15983</v>
      </c>
      <c r="C5700" s="5" t="s">
        <v>15984</v>
      </c>
      <c r="D5700" s="5">
        <v>6.2687299999999997</v>
      </c>
      <c r="E5700" s="5">
        <v>284</v>
      </c>
      <c r="F5700" s="5">
        <v>0</v>
      </c>
      <c r="G5700" s="5">
        <v>0</v>
      </c>
      <c r="H5700" s="5">
        <v>0</v>
      </c>
      <c r="I5700" s="5">
        <v>3.2</v>
      </c>
      <c r="J5700" s="5">
        <v>0</v>
      </c>
      <c r="K5700" s="5">
        <v>0</v>
      </c>
      <c r="L5700" s="5">
        <f t="shared" si="534"/>
        <v>0</v>
      </c>
      <c r="M5700" s="5">
        <f t="shared" si="535"/>
        <v>0</v>
      </c>
      <c r="N5700" s="5">
        <f t="shared" si="536"/>
        <v>0</v>
      </c>
      <c r="O5700" s="5">
        <f t="shared" si="537"/>
        <v>4.2127087206282714E-2</v>
      </c>
      <c r="P5700" s="5">
        <f t="shared" si="538"/>
        <v>0</v>
      </c>
      <c r="Q5700" s="5">
        <f t="shared" si="539"/>
        <v>0</v>
      </c>
      <c r="R5700" s="5">
        <v>0.83699999999999997</v>
      </c>
    </row>
    <row r="5701" spans="1:18">
      <c r="A5701" s="30" t="s">
        <v>15985</v>
      </c>
      <c r="B5701" s="5" t="s">
        <v>15986</v>
      </c>
      <c r="C5701" s="5" t="s">
        <v>15987</v>
      </c>
      <c r="D5701" s="5">
        <v>0.92893400000000004</v>
      </c>
      <c r="E5701" s="5">
        <v>284</v>
      </c>
      <c r="F5701" s="5">
        <v>0</v>
      </c>
      <c r="G5701" s="5">
        <v>0</v>
      </c>
      <c r="H5701" s="5">
        <v>0</v>
      </c>
      <c r="I5701" s="5">
        <v>3.2</v>
      </c>
      <c r="J5701" s="5">
        <v>0</v>
      </c>
      <c r="K5701" s="5">
        <v>0</v>
      </c>
      <c r="L5701" s="5">
        <f t="shared" si="534"/>
        <v>0</v>
      </c>
      <c r="M5701" s="5">
        <f t="shared" si="535"/>
        <v>0</v>
      </c>
      <c r="N5701" s="5">
        <f t="shared" si="536"/>
        <v>0</v>
      </c>
      <c r="O5701" s="5">
        <f t="shared" si="537"/>
        <v>4.2127087206282714E-2</v>
      </c>
      <c r="P5701" s="5">
        <f t="shared" si="538"/>
        <v>0</v>
      </c>
      <c r="Q5701" s="5">
        <f t="shared" si="539"/>
        <v>0</v>
      </c>
      <c r="R5701" s="5">
        <v>0.84599999999999997</v>
      </c>
    </row>
    <row r="5702" spans="1:18">
      <c r="A5702" s="30" t="s">
        <v>15988</v>
      </c>
      <c r="B5702" s="5" t="s">
        <v>15989</v>
      </c>
      <c r="C5702" s="5" t="s">
        <v>15990</v>
      </c>
      <c r="D5702" s="5">
        <v>20.475398999999999</v>
      </c>
      <c r="E5702" s="5">
        <v>284</v>
      </c>
      <c r="F5702" s="5">
        <v>0</v>
      </c>
      <c r="G5702" s="5">
        <v>0</v>
      </c>
      <c r="H5702" s="5">
        <v>34</v>
      </c>
      <c r="I5702" s="5">
        <v>0</v>
      </c>
      <c r="J5702" s="5">
        <v>0</v>
      </c>
      <c r="K5702" s="5">
        <v>0</v>
      </c>
      <c r="L5702" s="5">
        <f t="shared" si="534"/>
        <v>0</v>
      </c>
      <c r="M5702" s="5">
        <f t="shared" si="535"/>
        <v>0</v>
      </c>
      <c r="N5702" s="5">
        <f t="shared" si="536"/>
        <v>0.52144164997388809</v>
      </c>
      <c r="O5702" s="5">
        <f t="shared" si="537"/>
        <v>0</v>
      </c>
      <c r="P5702" s="5">
        <f t="shared" si="538"/>
        <v>0</v>
      </c>
      <c r="Q5702" s="5">
        <f t="shared" si="539"/>
        <v>0</v>
      </c>
      <c r="R5702" s="5">
        <v>2.641</v>
      </c>
    </row>
    <row r="5703" spans="1:18">
      <c r="A5703" s="30" t="s">
        <v>15988</v>
      </c>
      <c r="B5703" s="5" t="s">
        <v>15991</v>
      </c>
      <c r="C5703" s="5" t="s">
        <v>15992</v>
      </c>
      <c r="D5703" s="5">
        <v>3.4E-5</v>
      </c>
      <c r="E5703" s="5">
        <v>248</v>
      </c>
      <c r="F5703" s="5">
        <v>92</v>
      </c>
      <c r="G5703" s="5">
        <v>30</v>
      </c>
      <c r="H5703" s="5">
        <v>29</v>
      </c>
      <c r="I5703" s="5">
        <v>21.6</v>
      </c>
      <c r="J5703" s="5">
        <v>40</v>
      </c>
      <c r="K5703" s="5">
        <v>72.5</v>
      </c>
      <c r="L5703" s="5">
        <f t="shared" si="534"/>
        <v>1.2495881792000725</v>
      </c>
      <c r="M5703" s="5">
        <f t="shared" si="535"/>
        <v>0.51146772004466556</v>
      </c>
      <c r="N5703" s="5">
        <f t="shared" si="536"/>
        <v>0.50932085260732229</v>
      </c>
      <c r="O5703" s="5">
        <f t="shared" si="537"/>
        <v>0.32563558941308046</v>
      </c>
      <c r="P5703" s="5">
        <f t="shared" si="538"/>
        <v>0.56566896237758357</v>
      </c>
      <c r="Q5703" s="5">
        <f t="shared" si="539"/>
        <v>0.67915935173012709</v>
      </c>
      <c r="R5703" s="5">
        <v>-6.9000000000000006E-2</v>
      </c>
    </row>
    <row r="5704" spans="1:18">
      <c r="A5704" s="30" t="s">
        <v>15988</v>
      </c>
      <c r="B5704" s="5" t="s">
        <v>15993</v>
      </c>
      <c r="C5704" s="5" t="s">
        <v>15994</v>
      </c>
      <c r="D5704" s="5">
        <v>17.711651</v>
      </c>
      <c r="E5704" s="5">
        <v>248</v>
      </c>
      <c r="F5704" s="5">
        <v>0</v>
      </c>
      <c r="G5704" s="5">
        <v>25</v>
      </c>
      <c r="H5704" s="5">
        <v>19</v>
      </c>
      <c r="I5704" s="5">
        <v>21.6</v>
      </c>
      <c r="J5704" s="5">
        <v>30</v>
      </c>
      <c r="K5704" s="5">
        <v>0</v>
      </c>
      <c r="L5704" s="5">
        <f t="shared" si="534"/>
        <v>0</v>
      </c>
      <c r="M5704" s="5">
        <f t="shared" si="535"/>
        <v>0.42622310003722119</v>
      </c>
      <c r="N5704" s="5">
        <f t="shared" si="536"/>
        <v>0.3336929723979008</v>
      </c>
      <c r="O5704" s="5">
        <f t="shared" si="537"/>
        <v>0.32563558941308046</v>
      </c>
      <c r="P5704" s="5">
        <f t="shared" si="538"/>
        <v>0.42425172178318771</v>
      </c>
      <c r="Q5704" s="5">
        <f t="shared" si="539"/>
        <v>0</v>
      </c>
      <c r="R5704" s="5">
        <v>0.27500000000000002</v>
      </c>
    </row>
    <row r="5705" spans="1:18">
      <c r="A5705" s="30" t="s">
        <v>15995</v>
      </c>
      <c r="B5705" s="5" t="s">
        <v>15996</v>
      </c>
      <c r="C5705" s="5" t="s">
        <v>15997</v>
      </c>
      <c r="D5705" s="5">
        <v>14.904500000000001</v>
      </c>
      <c r="E5705" s="5">
        <v>248</v>
      </c>
      <c r="F5705" s="5">
        <v>17</v>
      </c>
      <c r="G5705" s="5">
        <v>0</v>
      </c>
      <c r="H5705" s="5">
        <v>0</v>
      </c>
      <c r="I5705" s="5">
        <v>0</v>
      </c>
      <c r="J5705" s="5">
        <v>50</v>
      </c>
      <c r="K5705" s="5">
        <v>50</v>
      </c>
      <c r="L5705" s="5">
        <f t="shared" si="534"/>
        <v>0.23090216354783946</v>
      </c>
      <c r="M5705" s="5">
        <f t="shared" si="535"/>
        <v>0</v>
      </c>
      <c r="N5705" s="5">
        <f t="shared" si="536"/>
        <v>0</v>
      </c>
      <c r="O5705" s="5">
        <f t="shared" si="537"/>
        <v>0</v>
      </c>
      <c r="P5705" s="5">
        <f t="shared" si="538"/>
        <v>0.70708620297197944</v>
      </c>
      <c r="Q5705" s="5">
        <f t="shared" si="539"/>
        <v>0.4683857598138807</v>
      </c>
      <c r="R5705" s="5">
        <v>-2.1219999999999999</v>
      </c>
    </row>
    <row r="5706" spans="1:18">
      <c r="A5706" s="30" t="s">
        <v>15998</v>
      </c>
      <c r="B5706" s="5" t="s">
        <v>15999</v>
      </c>
      <c r="C5706" s="5" t="s">
        <v>16000</v>
      </c>
      <c r="D5706" s="5">
        <v>38.578800000000001</v>
      </c>
      <c r="E5706" s="5">
        <v>562</v>
      </c>
      <c r="F5706" s="5">
        <v>0</v>
      </c>
      <c r="G5706" s="5">
        <v>10</v>
      </c>
      <c r="H5706" s="5">
        <v>0</v>
      </c>
      <c r="I5706" s="5">
        <v>150</v>
      </c>
      <c r="J5706" s="5">
        <v>40</v>
      </c>
      <c r="K5706" s="5">
        <v>170</v>
      </c>
      <c r="L5706" s="5">
        <f t="shared" si="534"/>
        <v>0</v>
      </c>
      <c r="M5706" s="5">
        <f t="shared" si="535"/>
        <v>7.5233685985217694E-2</v>
      </c>
      <c r="N5706" s="5">
        <f t="shared" si="536"/>
        <v>0</v>
      </c>
      <c r="O5706" s="5">
        <f t="shared" si="537"/>
        <v>0.99789474810255985</v>
      </c>
      <c r="P5706" s="5">
        <f t="shared" si="538"/>
        <v>0.24961904389615791</v>
      </c>
      <c r="Q5706" s="5">
        <f t="shared" si="539"/>
        <v>0.7027453250445983</v>
      </c>
      <c r="R5706" s="5">
        <v>-0.75700000000000001</v>
      </c>
    </row>
    <row r="5707" spans="1:18">
      <c r="A5707" s="30" t="s">
        <v>16001</v>
      </c>
      <c r="B5707" s="5" t="s">
        <v>16002</v>
      </c>
      <c r="C5707" s="5" t="s">
        <v>16003</v>
      </c>
      <c r="D5707" s="5">
        <v>9.1994059999999998</v>
      </c>
      <c r="E5707" s="5">
        <v>1262</v>
      </c>
      <c r="F5707" s="5">
        <v>0</v>
      </c>
      <c r="G5707" s="5">
        <v>15</v>
      </c>
      <c r="H5707" s="5">
        <v>0</v>
      </c>
      <c r="I5707" s="5">
        <v>90</v>
      </c>
      <c r="J5707" s="5">
        <v>60</v>
      </c>
      <c r="K5707" s="5">
        <v>190</v>
      </c>
      <c r="L5707" s="5">
        <f t="shared" si="534"/>
        <v>0</v>
      </c>
      <c r="M5707" s="5">
        <f t="shared" si="535"/>
        <v>5.0255148403754772E-2</v>
      </c>
      <c r="N5707" s="5">
        <f t="shared" si="536"/>
        <v>0</v>
      </c>
      <c r="O5707" s="5">
        <f t="shared" si="537"/>
        <v>0.26663241605402788</v>
      </c>
      <c r="P5707" s="5">
        <f t="shared" si="538"/>
        <v>0.16674235658039704</v>
      </c>
      <c r="Q5707" s="5">
        <f t="shared" si="539"/>
        <v>0.34976762285943042</v>
      </c>
      <c r="R5707" s="5">
        <v>-1.35</v>
      </c>
    </row>
    <row r="5708" spans="1:18">
      <c r="A5708" s="30" t="s">
        <v>16004</v>
      </c>
      <c r="B5708" s="5" t="s">
        <v>16005</v>
      </c>
      <c r="C5708" s="5" t="s">
        <v>16006</v>
      </c>
      <c r="D5708" s="5">
        <v>9.1431100000000001</v>
      </c>
      <c r="E5708" s="5">
        <v>218</v>
      </c>
      <c r="F5708" s="5">
        <v>0</v>
      </c>
      <c r="G5708" s="5">
        <v>10</v>
      </c>
      <c r="H5708" s="5">
        <v>0</v>
      </c>
      <c r="I5708" s="5">
        <v>0</v>
      </c>
      <c r="J5708" s="5">
        <v>10</v>
      </c>
      <c r="K5708" s="5">
        <v>20</v>
      </c>
      <c r="L5708" s="5">
        <f t="shared" si="534"/>
        <v>0</v>
      </c>
      <c r="M5708" s="5">
        <f t="shared" si="535"/>
        <v>0.193951062035286</v>
      </c>
      <c r="N5708" s="5">
        <f t="shared" si="536"/>
        <v>0</v>
      </c>
      <c r="O5708" s="5">
        <f t="shared" si="537"/>
        <v>0</v>
      </c>
      <c r="P5708" s="5">
        <f t="shared" si="538"/>
        <v>0.16087832874958799</v>
      </c>
      <c r="Q5708" s="5">
        <f t="shared" si="539"/>
        <v>0.21313700630062832</v>
      </c>
      <c r="R5708" s="5">
        <v>-1.347</v>
      </c>
    </row>
    <row r="5709" spans="1:18">
      <c r="A5709" s="30" t="s">
        <v>16007</v>
      </c>
      <c r="B5709" s="5" t="s">
        <v>16008</v>
      </c>
      <c r="C5709" s="5" t="s">
        <v>16009</v>
      </c>
      <c r="D5709" s="5">
        <v>24.564350000000001</v>
      </c>
      <c r="E5709" s="5">
        <v>176</v>
      </c>
      <c r="F5709" s="5">
        <v>0</v>
      </c>
      <c r="G5709" s="5">
        <v>0</v>
      </c>
      <c r="H5709" s="5">
        <v>0</v>
      </c>
      <c r="I5709" s="5">
        <v>10</v>
      </c>
      <c r="J5709" s="5">
        <v>40</v>
      </c>
      <c r="K5709" s="5">
        <v>40</v>
      </c>
      <c r="L5709" s="5">
        <f t="shared" si="534"/>
        <v>0</v>
      </c>
      <c r="M5709" s="5">
        <f t="shared" si="535"/>
        <v>0</v>
      </c>
      <c r="N5709" s="5">
        <f t="shared" si="536"/>
        <v>0</v>
      </c>
      <c r="O5709" s="5">
        <f t="shared" si="537"/>
        <v>0.21243062440668126</v>
      </c>
      <c r="P5709" s="5">
        <f t="shared" si="538"/>
        <v>0.79707899244114044</v>
      </c>
      <c r="Q5709" s="5">
        <f t="shared" si="539"/>
        <v>0.5279984928811019</v>
      </c>
      <c r="R5709" s="5">
        <v>-2.3220000000000001</v>
      </c>
    </row>
    <row r="5710" spans="1:18">
      <c r="A5710" s="30" t="s">
        <v>16010</v>
      </c>
      <c r="B5710" s="5" t="s">
        <v>16011</v>
      </c>
      <c r="C5710" s="5" t="s">
        <v>16012</v>
      </c>
      <c r="D5710" s="5">
        <v>28.428899999999999</v>
      </c>
      <c r="E5710" s="5">
        <v>2431</v>
      </c>
      <c r="F5710" s="5">
        <v>0</v>
      </c>
      <c r="G5710" s="5">
        <v>0</v>
      </c>
      <c r="H5710" s="5">
        <v>80</v>
      </c>
      <c r="I5710" s="5">
        <v>30</v>
      </c>
      <c r="J5710" s="5">
        <v>430</v>
      </c>
      <c r="K5710" s="5">
        <v>360</v>
      </c>
      <c r="L5710" s="5">
        <f t="shared" si="534"/>
        <v>0</v>
      </c>
      <c r="M5710" s="5">
        <f t="shared" si="535"/>
        <v>0</v>
      </c>
      <c r="N5710" s="5">
        <f t="shared" si="536"/>
        <v>0.14333431276655378</v>
      </c>
      <c r="O5710" s="5">
        <f t="shared" si="537"/>
        <v>4.6138778151677377E-2</v>
      </c>
      <c r="P5710" s="5">
        <f t="shared" si="538"/>
        <v>0.62035107104016363</v>
      </c>
      <c r="Q5710" s="5">
        <f t="shared" si="539"/>
        <v>0.34403521708089896</v>
      </c>
      <c r="R5710" s="5">
        <v>-2.4550000000000001</v>
      </c>
    </row>
    <row r="5711" spans="1:18">
      <c r="A5711" s="30" t="s">
        <v>16013</v>
      </c>
      <c r="B5711" s="5" t="s">
        <v>16014</v>
      </c>
      <c r="C5711" s="5" t="s">
        <v>16015</v>
      </c>
      <c r="D5711" s="5">
        <v>27.325600000000001</v>
      </c>
      <c r="E5711" s="5">
        <v>266</v>
      </c>
      <c r="F5711" s="5">
        <v>15</v>
      </c>
      <c r="G5711" s="5">
        <v>0</v>
      </c>
      <c r="H5711" s="5">
        <v>40</v>
      </c>
      <c r="I5711" s="5">
        <v>0</v>
      </c>
      <c r="J5711" s="5">
        <v>0</v>
      </c>
      <c r="K5711" s="5">
        <v>0</v>
      </c>
      <c r="L5711" s="5">
        <f t="shared" si="534"/>
        <v>0.18995047509906296</v>
      </c>
      <c r="M5711" s="5">
        <f t="shared" si="535"/>
        <v>0</v>
      </c>
      <c r="N5711" s="5">
        <f t="shared" si="536"/>
        <v>0.65497314724716593</v>
      </c>
      <c r="O5711" s="5">
        <f t="shared" si="537"/>
        <v>0</v>
      </c>
      <c r="P5711" s="5">
        <f t="shared" si="538"/>
        <v>0</v>
      </c>
      <c r="Q5711" s="5">
        <f t="shared" si="539"/>
        <v>0</v>
      </c>
      <c r="R5711" s="5">
        <v>3.0870000000000002</v>
      </c>
    </row>
    <row r="5712" spans="1:18">
      <c r="A5712" s="30" t="s">
        <v>16016</v>
      </c>
      <c r="B5712" s="5" t="s">
        <v>16017</v>
      </c>
      <c r="C5712" s="5" t="s">
        <v>16018</v>
      </c>
      <c r="D5712" s="5">
        <v>13.41925</v>
      </c>
      <c r="E5712" s="5">
        <v>175</v>
      </c>
      <c r="F5712" s="5">
        <v>0</v>
      </c>
      <c r="G5712" s="5">
        <v>0</v>
      </c>
      <c r="H5712" s="5">
        <v>0</v>
      </c>
      <c r="I5712" s="5">
        <v>0</v>
      </c>
      <c r="J5712" s="5">
        <v>0</v>
      </c>
      <c r="K5712" s="5">
        <v>10</v>
      </c>
      <c r="L5712" s="5">
        <f t="shared" si="534"/>
        <v>0</v>
      </c>
      <c r="M5712" s="5">
        <f t="shared" si="535"/>
        <v>0</v>
      </c>
      <c r="N5712" s="5">
        <f t="shared" si="536"/>
        <v>0</v>
      </c>
      <c r="O5712" s="5">
        <f t="shared" si="537"/>
        <v>0</v>
      </c>
      <c r="P5712" s="5">
        <f t="shared" si="538"/>
        <v>0</v>
      </c>
      <c r="Q5712" s="5">
        <f t="shared" si="539"/>
        <v>0.1327539067815342</v>
      </c>
      <c r="R5712" s="5">
        <v>-1.5609999999999999</v>
      </c>
    </row>
    <row r="5713" spans="1:18">
      <c r="A5713" s="30" t="s">
        <v>16019</v>
      </c>
      <c r="B5713" s="5" t="s">
        <v>16020</v>
      </c>
      <c r="C5713" s="5" t="s">
        <v>16021</v>
      </c>
      <c r="D5713" s="5">
        <v>446.62298600000003</v>
      </c>
      <c r="E5713" s="5">
        <v>172</v>
      </c>
      <c r="F5713" s="5">
        <v>15</v>
      </c>
      <c r="G5713" s="5">
        <v>10</v>
      </c>
      <c r="H5713" s="5">
        <v>0</v>
      </c>
      <c r="I5713" s="5">
        <v>80</v>
      </c>
      <c r="J5713" s="5">
        <v>40</v>
      </c>
      <c r="K5713" s="5">
        <v>90</v>
      </c>
      <c r="L5713" s="5">
        <f t="shared" si="534"/>
        <v>0.29376061846715551</v>
      </c>
      <c r="M5713" s="5">
        <f t="shared" si="535"/>
        <v>0.24582169490518807</v>
      </c>
      <c r="N5713" s="5">
        <f t="shared" si="536"/>
        <v>0</v>
      </c>
      <c r="O5713" s="5">
        <f t="shared" si="537"/>
        <v>1.7389669718872514</v>
      </c>
      <c r="P5713" s="5">
        <f t="shared" si="538"/>
        <v>0.81561571319558568</v>
      </c>
      <c r="Q5713" s="5">
        <f t="shared" si="539"/>
        <v>1.2156244370983509</v>
      </c>
      <c r="R5713" s="5">
        <v>-0.70299999999999996</v>
      </c>
    </row>
    <row r="5714" spans="1:18">
      <c r="A5714" s="30" t="s">
        <v>16022</v>
      </c>
      <c r="B5714" s="5" t="s">
        <v>16023</v>
      </c>
      <c r="C5714" s="5" t="s">
        <v>16024</v>
      </c>
      <c r="D5714" s="5">
        <v>49.357452000000002</v>
      </c>
      <c r="E5714" s="5">
        <v>282</v>
      </c>
      <c r="F5714" s="5">
        <v>10</v>
      </c>
      <c r="G5714" s="5">
        <v>5</v>
      </c>
      <c r="H5714" s="5">
        <v>20</v>
      </c>
      <c r="I5714" s="5">
        <v>0</v>
      </c>
      <c r="J5714" s="5">
        <v>140</v>
      </c>
      <c r="K5714" s="5">
        <v>135</v>
      </c>
      <c r="L5714" s="5">
        <f t="shared" si="534"/>
        <v>0.11944876211903249</v>
      </c>
      <c r="M5714" s="5">
        <f t="shared" si="535"/>
        <v>7.4966899864702743E-2</v>
      </c>
      <c r="N5714" s="5">
        <f t="shared" si="536"/>
        <v>0.30890577512011724</v>
      </c>
      <c r="O5714" s="5">
        <f t="shared" si="537"/>
        <v>0</v>
      </c>
      <c r="P5714" s="5">
        <f t="shared" si="538"/>
        <v>1.7411370898714276</v>
      </c>
      <c r="Q5714" s="5">
        <f t="shared" si="539"/>
        <v>1.1121670381963635</v>
      </c>
      <c r="R5714" s="5">
        <v>-2.5310000000000001</v>
      </c>
    </row>
    <row r="5715" spans="1:18">
      <c r="A5715" s="30" t="s">
        <v>16025</v>
      </c>
      <c r="B5715" s="5" t="s">
        <v>16026</v>
      </c>
      <c r="C5715" s="5" t="s">
        <v>16027</v>
      </c>
      <c r="D5715" s="5">
        <v>51.148848999999998</v>
      </c>
      <c r="E5715" s="5">
        <v>288</v>
      </c>
      <c r="F5715" s="5">
        <v>0</v>
      </c>
      <c r="G5715" s="5">
        <v>0</v>
      </c>
      <c r="H5715" s="5">
        <v>0</v>
      </c>
      <c r="I5715" s="5">
        <v>0</v>
      </c>
      <c r="J5715" s="5">
        <v>150</v>
      </c>
      <c r="K5715" s="5">
        <v>145</v>
      </c>
      <c r="L5715" s="5">
        <f t="shared" si="534"/>
        <v>0</v>
      </c>
      <c r="M5715" s="5">
        <f t="shared" si="535"/>
        <v>0</v>
      </c>
      <c r="N5715" s="5">
        <f t="shared" si="536"/>
        <v>0</v>
      </c>
      <c r="O5715" s="5">
        <f t="shared" si="537"/>
        <v>0</v>
      </c>
      <c r="P5715" s="5">
        <f t="shared" si="538"/>
        <v>1.8266393576776137</v>
      </c>
      <c r="Q5715" s="5">
        <f t="shared" si="539"/>
        <v>1.1696633279796633</v>
      </c>
      <c r="R5715" s="5">
        <v>-4.851</v>
      </c>
    </row>
    <row r="5716" spans="1:18">
      <c r="A5716" s="30" t="s">
        <v>16028</v>
      </c>
      <c r="B5716" s="5" t="s">
        <v>16029</v>
      </c>
      <c r="C5716" s="5" t="s">
        <v>16030</v>
      </c>
      <c r="D5716" s="5">
        <v>2.6676299999999999</v>
      </c>
      <c r="E5716" s="5">
        <v>501</v>
      </c>
      <c r="F5716" s="5">
        <v>0</v>
      </c>
      <c r="G5716" s="5">
        <v>0</v>
      </c>
      <c r="H5716" s="5">
        <v>10</v>
      </c>
      <c r="I5716" s="5">
        <v>0</v>
      </c>
      <c r="J5716" s="5">
        <v>0</v>
      </c>
      <c r="K5716" s="5">
        <v>0</v>
      </c>
      <c r="L5716" s="5">
        <f t="shared" si="534"/>
        <v>0</v>
      </c>
      <c r="M5716" s="5">
        <f t="shared" si="535"/>
        <v>0</v>
      </c>
      <c r="N5716" s="5">
        <f t="shared" si="536"/>
        <v>8.6937553476919227E-2</v>
      </c>
      <c r="O5716" s="5">
        <f t="shared" si="537"/>
        <v>0</v>
      </c>
      <c r="P5716" s="5">
        <f t="shared" si="538"/>
        <v>0</v>
      </c>
      <c r="Q5716" s="5">
        <f t="shared" si="539"/>
        <v>0</v>
      </c>
      <c r="R5716" s="5">
        <v>1.58</v>
      </c>
    </row>
    <row r="5717" spans="1:18">
      <c r="A5717" s="30" t="s">
        <v>16031</v>
      </c>
      <c r="B5717" s="5" t="s">
        <v>16032</v>
      </c>
      <c r="C5717" s="5" t="s">
        <v>16033</v>
      </c>
      <c r="D5717" s="5">
        <v>29.877251000000001</v>
      </c>
      <c r="E5717" s="5">
        <v>580</v>
      </c>
      <c r="F5717" s="5">
        <v>0</v>
      </c>
      <c r="G5717" s="5">
        <v>7</v>
      </c>
      <c r="H5717" s="5">
        <v>0</v>
      </c>
      <c r="I5717" s="5">
        <v>0</v>
      </c>
      <c r="J5717" s="5">
        <v>0</v>
      </c>
      <c r="K5717" s="5">
        <v>0</v>
      </c>
      <c r="L5717" s="5">
        <f t="shared" si="534"/>
        <v>0</v>
      </c>
      <c r="M5717" s="5">
        <f t="shared" si="535"/>
        <v>5.1029193218249377E-2</v>
      </c>
      <c r="N5717" s="5">
        <f t="shared" si="536"/>
        <v>0</v>
      </c>
      <c r="O5717" s="5">
        <f t="shared" si="537"/>
        <v>0</v>
      </c>
      <c r="P5717" s="5">
        <f t="shared" si="538"/>
        <v>0</v>
      </c>
      <c r="Q5717" s="5">
        <f t="shared" si="539"/>
        <v>0</v>
      </c>
      <c r="R5717" s="5">
        <v>1.3380000000000001</v>
      </c>
    </row>
    <row r="5718" spans="1:18">
      <c r="A5718" s="30" t="s">
        <v>16031</v>
      </c>
      <c r="B5718" s="5" t="s">
        <v>16034</v>
      </c>
      <c r="C5718" s="5" t="s">
        <v>16035</v>
      </c>
      <c r="D5718" s="5">
        <v>19.888801999999998</v>
      </c>
      <c r="E5718" s="5">
        <v>576</v>
      </c>
      <c r="F5718" s="5">
        <v>0</v>
      </c>
      <c r="G5718" s="5">
        <v>7</v>
      </c>
      <c r="H5718" s="5">
        <v>0</v>
      </c>
      <c r="I5718" s="5">
        <v>0</v>
      </c>
      <c r="J5718" s="5">
        <v>0</v>
      </c>
      <c r="K5718" s="5">
        <v>0</v>
      </c>
      <c r="L5718" s="5">
        <f t="shared" si="534"/>
        <v>0</v>
      </c>
      <c r="M5718" s="5">
        <f t="shared" si="535"/>
        <v>5.1383562615598337E-2</v>
      </c>
      <c r="N5718" s="5">
        <f t="shared" si="536"/>
        <v>0</v>
      </c>
      <c r="O5718" s="5">
        <f t="shared" si="537"/>
        <v>0</v>
      </c>
      <c r="P5718" s="5">
        <f t="shared" si="538"/>
        <v>0</v>
      </c>
      <c r="Q5718" s="5">
        <f t="shared" si="539"/>
        <v>0</v>
      </c>
      <c r="R5718" s="5">
        <v>1.327</v>
      </c>
    </row>
    <row r="5719" spans="1:18">
      <c r="A5719" s="30" t="s">
        <v>16036</v>
      </c>
      <c r="B5719" s="5" t="s">
        <v>16037</v>
      </c>
      <c r="C5719" s="5" t="s">
        <v>16038</v>
      </c>
      <c r="D5719" s="5">
        <v>19.757351</v>
      </c>
      <c r="E5719" s="5">
        <v>939</v>
      </c>
      <c r="F5719" s="5">
        <v>0</v>
      </c>
      <c r="G5719" s="5">
        <v>0</v>
      </c>
      <c r="H5719" s="5">
        <v>0</v>
      </c>
      <c r="I5719" s="5">
        <v>10</v>
      </c>
      <c r="J5719" s="5">
        <v>0</v>
      </c>
      <c r="K5719" s="5">
        <v>0</v>
      </c>
      <c r="L5719" s="5">
        <f t="shared" si="534"/>
        <v>0</v>
      </c>
      <c r="M5719" s="5">
        <f t="shared" si="535"/>
        <v>0</v>
      </c>
      <c r="N5719" s="5">
        <f t="shared" si="536"/>
        <v>0</v>
      </c>
      <c r="O5719" s="5">
        <f t="shared" si="537"/>
        <v>3.9816602657695321E-2</v>
      </c>
      <c r="P5719" s="5">
        <f t="shared" si="538"/>
        <v>0</v>
      </c>
      <c r="Q5719" s="5">
        <f t="shared" si="539"/>
        <v>0</v>
      </c>
      <c r="R5719" s="5">
        <v>1.6</v>
      </c>
    </row>
    <row r="5720" spans="1:18">
      <c r="A5720" s="30" t="s">
        <v>16039</v>
      </c>
      <c r="B5720" s="5" t="s">
        <v>16040</v>
      </c>
      <c r="C5720" s="5" t="s">
        <v>16041</v>
      </c>
      <c r="D5720" s="5">
        <v>16.4161</v>
      </c>
      <c r="E5720" s="5">
        <v>706</v>
      </c>
      <c r="F5720" s="5">
        <v>295</v>
      </c>
      <c r="G5720" s="5">
        <v>155</v>
      </c>
      <c r="H5720" s="5">
        <v>190</v>
      </c>
      <c r="I5720" s="5">
        <v>90</v>
      </c>
      <c r="J5720" s="5">
        <v>100</v>
      </c>
      <c r="K5720" s="5">
        <v>140</v>
      </c>
      <c r="L5720" s="5">
        <f t="shared" si="534"/>
        <v>1.4074989406065599</v>
      </c>
      <c r="M5720" s="5">
        <f t="shared" si="535"/>
        <v>0.92827285923120584</v>
      </c>
      <c r="N5720" s="5">
        <f t="shared" si="536"/>
        <v>1.1721792798113231</v>
      </c>
      <c r="O5720" s="5">
        <f t="shared" si="537"/>
        <v>0.47661488535436702</v>
      </c>
      <c r="P5720" s="5">
        <f t="shared" si="538"/>
        <v>0.49676311143640478</v>
      </c>
      <c r="Q5720" s="5">
        <f t="shared" si="539"/>
        <v>0.4606899031370521</v>
      </c>
      <c r="R5720" s="5">
        <v>0.61599999999999999</v>
      </c>
    </row>
    <row r="5721" spans="1:18">
      <c r="A5721" s="30" t="s">
        <v>16042</v>
      </c>
      <c r="B5721" s="5" t="s">
        <v>16043</v>
      </c>
      <c r="C5721" s="5" t="s">
        <v>16044</v>
      </c>
      <c r="D5721" s="5">
        <v>35.427399000000001</v>
      </c>
      <c r="E5721" s="5">
        <v>145</v>
      </c>
      <c r="F5721" s="5">
        <v>0</v>
      </c>
      <c r="G5721" s="5">
        <v>5</v>
      </c>
      <c r="H5721" s="5">
        <v>20</v>
      </c>
      <c r="I5721" s="5">
        <v>0</v>
      </c>
      <c r="J5721" s="5">
        <v>0</v>
      </c>
      <c r="K5721" s="5">
        <v>0</v>
      </c>
      <c r="L5721" s="5">
        <f t="shared" si="534"/>
        <v>0</v>
      </c>
      <c r="M5721" s="5">
        <f t="shared" si="535"/>
        <v>0.14579769490928396</v>
      </c>
      <c r="N5721" s="5">
        <f t="shared" si="536"/>
        <v>0.60076847299222802</v>
      </c>
      <c r="O5721" s="5">
        <f t="shared" si="537"/>
        <v>0</v>
      </c>
      <c r="P5721" s="5">
        <f t="shared" si="538"/>
        <v>0</v>
      </c>
      <c r="Q5721" s="5">
        <f t="shared" si="539"/>
        <v>0</v>
      </c>
      <c r="R5721" s="5">
        <v>2.327</v>
      </c>
    </row>
    <row r="5722" spans="1:18">
      <c r="A5722" s="30" t="s">
        <v>16045</v>
      </c>
      <c r="B5722" s="5" t="s">
        <v>16046</v>
      </c>
      <c r="C5722" s="5" t="s">
        <v>16047</v>
      </c>
      <c r="D5722" s="5">
        <v>17.135000000000002</v>
      </c>
      <c r="E5722" s="5">
        <v>140</v>
      </c>
      <c r="F5722" s="5">
        <v>0</v>
      </c>
      <c r="G5722" s="5">
        <v>0</v>
      </c>
      <c r="H5722" s="5">
        <v>0</v>
      </c>
      <c r="I5722" s="5">
        <v>0</v>
      </c>
      <c r="J5722" s="5">
        <v>0</v>
      </c>
      <c r="K5722" s="5">
        <v>5</v>
      </c>
      <c r="L5722" s="5">
        <f t="shared" si="534"/>
        <v>0</v>
      </c>
      <c r="M5722" s="5">
        <f t="shared" si="535"/>
        <v>0</v>
      </c>
      <c r="N5722" s="5">
        <f t="shared" si="536"/>
        <v>0</v>
      </c>
      <c r="O5722" s="5">
        <f t="shared" si="537"/>
        <v>0</v>
      </c>
      <c r="P5722" s="5">
        <f t="shared" si="538"/>
        <v>0</v>
      </c>
      <c r="Q5722" s="5">
        <f t="shared" si="539"/>
        <v>8.2971191738458877E-2</v>
      </c>
      <c r="R5722" s="5">
        <v>-0.91200000000000003</v>
      </c>
    </row>
    <row r="5723" spans="1:18">
      <c r="A5723" s="30" t="s">
        <v>16048</v>
      </c>
      <c r="B5723" s="5" t="s">
        <v>16049</v>
      </c>
      <c r="C5723" s="5" t="s">
        <v>16050</v>
      </c>
      <c r="D5723" s="5">
        <v>25.622001999999998</v>
      </c>
      <c r="E5723" s="5">
        <v>180</v>
      </c>
      <c r="F5723" s="5">
        <v>30</v>
      </c>
      <c r="G5723" s="5">
        <v>55</v>
      </c>
      <c r="H5723" s="5">
        <v>30</v>
      </c>
      <c r="I5723" s="5">
        <v>40</v>
      </c>
      <c r="J5723" s="5">
        <v>30</v>
      </c>
      <c r="K5723" s="5">
        <v>50</v>
      </c>
      <c r="L5723" s="5">
        <f t="shared" si="534"/>
        <v>0.56140918195945277</v>
      </c>
      <c r="M5723" s="5">
        <f t="shared" si="535"/>
        <v>1.2919295743350439</v>
      </c>
      <c r="N5723" s="5">
        <f t="shared" si="536"/>
        <v>0.72592857153227563</v>
      </c>
      <c r="O5723" s="5">
        <f t="shared" si="537"/>
        <v>0.8308397754572423</v>
      </c>
      <c r="P5723" s="5">
        <f t="shared" si="538"/>
        <v>0.58452459445683635</v>
      </c>
      <c r="Q5723" s="5">
        <f t="shared" si="539"/>
        <v>0.64533149129912459</v>
      </c>
      <c r="R5723" s="5">
        <v>0.16500000000000001</v>
      </c>
    </row>
    <row r="5724" spans="1:18">
      <c r="A5724" s="30" t="s">
        <v>16051</v>
      </c>
      <c r="B5724" s="5" t="s">
        <v>16052</v>
      </c>
      <c r="C5724" s="5" t="s">
        <v>16053</v>
      </c>
      <c r="D5724" s="5">
        <v>12.668900000000001</v>
      </c>
      <c r="E5724" s="5">
        <v>219</v>
      </c>
      <c r="F5724" s="5">
        <v>0</v>
      </c>
      <c r="G5724" s="5">
        <v>30</v>
      </c>
      <c r="H5724" s="5">
        <v>10</v>
      </c>
      <c r="I5724" s="5">
        <v>40</v>
      </c>
      <c r="J5724" s="5">
        <v>20</v>
      </c>
      <c r="K5724" s="5">
        <v>20</v>
      </c>
      <c r="L5724" s="5">
        <f t="shared" si="534"/>
        <v>0</v>
      </c>
      <c r="M5724" s="5">
        <f t="shared" si="535"/>
        <v>0.57919632224236095</v>
      </c>
      <c r="N5724" s="5">
        <f t="shared" si="536"/>
        <v>0.19888454014582893</v>
      </c>
      <c r="O5724" s="5">
        <f t="shared" si="537"/>
        <v>0.6828820072251307</v>
      </c>
      <c r="P5724" s="5">
        <f t="shared" si="538"/>
        <v>0.32028744901744455</v>
      </c>
      <c r="Q5724" s="5">
        <f t="shared" si="539"/>
        <v>0.21216377796135602</v>
      </c>
      <c r="R5724" s="5">
        <v>0.21</v>
      </c>
    </row>
    <row r="5725" spans="1:18">
      <c r="A5725" s="30" t="s">
        <v>16054</v>
      </c>
      <c r="B5725" s="5" t="s">
        <v>16055</v>
      </c>
      <c r="C5725" s="5" t="s">
        <v>16056</v>
      </c>
      <c r="D5725" s="5">
        <v>12.950850000000001</v>
      </c>
      <c r="E5725" s="5">
        <v>188</v>
      </c>
      <c r="F5725" s="5">
        <v>0</v>
      </c>
      <c r="G5725" s="5">
        <v>15</v>
      </c>
      <c r="H5725" s="5">
        <v>20</v>
      </c>
      <c r="I5725" s="5">
        <v>30</v>
      </c>
      <c r="J5725" s="5">
        <v>30</v>
      </c>
      <c r="K5725" s="5">
        <v>10</v>
      </c>
      <c r="L5725" s="5">
        <f t="shared" si="534"/>
        <v>0</v>
      </c>
      <c r="M5725" s="5">
        <f t="shared" si="535"/>
        <v>0.33735104939116234</v>
      </c>
      <c r="N5725" s="5">
        <f t="shared" si="536"/>
        <v>0.46335866268017589</v>
      </c>
      <c r="O5725" s="5">
        <f t="shared" si="537"/>
        <v>0.59661366854642395</v>
      </c>
      <c r="P5725" s="5">
        <f t="shared" si="538"/>
        <v>0.55965120745867314</v>
      </c>
      <c r="Q5725" s="5">
        <f t="shared" si="539"/>
        <v>0.1235741153551515</v>
      </c>
      <c r="R5725" s="5">
        <v>7.0000000000000001E-3</v>
      </c>
    </row>
    <row r="5726" spans="1:18">
      <c r="A5726" s="30" t="s">
        <v>16057</v>
      </c>
      <c r="B5726" s="5" t="s">
        <v>16058</v>
      </c>
      <c r="C5726" s="5" t="s">
        <v>16059</v>
      </c>
      <c r="D5726" s="5">
        <v>33.089897000000001</v>
      </c>
      <c r="E5726" s="5">
        <v>158</v>
      </c>
      <c r="F5726" s="5">
        <v>0</v>
      </c>
      <c r="G5726" s="5">
        <v>0</v>
      </c>
      <c r="H5726" s="5">
        <v>40</v>
      </c>
      <c r="I5726" s="5">
        <v>10</v>
      </c>
      <c r="J5726" s="5">
        <v>20</v>
      </c>
      <c r="K5726" s="5">
        <v>0</v>
      </c>
      <c r="L5726" s="5">
        <f t="shared" si="534"/>
        <v>0</v>
      </c>
      <c r="M5726" s="5">
        <f t="shared" si="535"/>
        <v>0</v>
      </c>
      <c r="N5726" s="5">
        <f t="shared" si="536"/>
        <v>1.1026763111882667</v>
      </c>
      <c r="O5726" s="5">
        <f t="shared" si="537"/>
        <v>0.236631581617569</v>
      </c>
      <c r="P5726" s="5">
        <f t="shared" si="538"/>
        <v>0.44394272996721751</v>
      </c>
      <c r="Q5726" s="5">
        <f t="shared" si="539"/>
        <v>0</v>
      </c>
      <c r="R5726" s="5">
        <v>0.42299999999999999</v>
      </c>
    </row>
    <row r="5727" spans="1:18">
      <c r="A5727" s="30" t="s">
        <v>16060</v>
      </c>
      <c r="B5727" s="5" t="s">
        <v>16061</v>
      </c>
      <c r="C5727" s="5" t="s">
        <v>16062</v>
      </c>
      <c r="D5727" s="5">
        <v>0.29201700000000003</v>
      </c>
      <c r="E5727" s="5">
        <v>822</v>
      </c>
      <c r="F5727" s="5">
        <v>0</v>
      </c>
      <c r="G5727" s="5">
        <v>0</v>
      </c>
      <c r="H5727" s="5">
        <v>0</v>
      </c>
      <c r="I5727" s="5">
        <v>0</v>
      </c>
      <c r="J5727" s="5">
        <v>0</v>
      </c>
      <c r="K5727" s="5">
        <v>15</v>
      </c>
      <c r="L5727" s="5">
        <f t="shared" si="534"/>
        <v>0</v>
      </c>
      <c r="M5727" s="5">
        <f t="shared" si="535"/>
        <v>0</v>
      </c>
      <c r="N5727" s="5">
        <f t="shared" si="536"/>
        <v>0</v>
      </c>
      <c r="O5727" s="5">
        <f t="shared" si="537"/>
        <v>0</v>
      </c>
      <c r="P5727" s="5">
        <f t="shared" si="538"/>
        <v>0</v>
      </c>
      <c r="Q5727" s="5">
        <f t="shared" si="539"/>
        <v>4.239403957439504E-2</v>
      </c>
      <c r="R5727" s="5">
        <v>-1.9319999999999999</v>
      </c>
    </row>
    <row r="5728" spans="1:18">
      <c r="A5728" s="30" t="s">
        <v>16060</v>
      </c>
      <c r="B5728" s="5" t="s">
        <v>16063</v>
      </c>
      <c r="C5728" s="5" t="s">
        <v>16064</v>
      </c>
      <c r="D5728" s="5">
        <v>15.054951000000001</v>
      </c>
      <c r="E5728" s="5">
        <v>1437</v>
      </c>
      <c r="F5728" s="5">
        <v>0</v>
      </c>
      <c r="G5728" s="5">
        <v>0</v>
      </c>
      <c r="H5728" s="5">
        <v>0</v>
      </c>
      <c r="I5728" s="5">
        <v>0</v>
      </c>
      <c r="J5728" s="5">
        <v>0</v>
      </c>
      <c r="K5728" s="5">
        <v>15</v>
      </c>
      <c r="L5728" s="5">
        <f t="shared" si="534"/>
        <v>0</v>
      </c>
      <c r="M5728" s="5">
        <f t="shared" si="535"/>
        <v>0</v>
      </c>
      <c r="N5728" s="5">
        <f t="shared" si="536"/>
        <v>0</v>
      </c>
      <c r="O5728" s="5">
        <f t="shared" si="537"/>
        <v>0</v>
      </c>
      <c r="P5728" s="5">
        <f t="shared" si="538"/>
        <v>0</v>
      </c>
      <c r="Q5728" s="5">
        <f t="shared" si="539"/>
        <v>2.4250452700175871E-2</v>
      </c>
      <c r="R5728" s="5">
        <v>-1.9350000000000001</v>
      </c>
    </row>
    <row r="5729" spans="1:18">
      <c r="A5729" s="30" t="s">
        <v>16065</v>
      </c>
      <c r="B5729" s="5" t="s">
        <v>16066</v>
      </c>
      <c r="C5729" s="5" t="s">
        <v>16067</v>
      </c>
      <c r="D5729" s="5">
        <v>4.0490999999999999E-2</v>
      </c>
      <c r="E5729" s="5">
        <v>852</v>
      </c>
      <c r="F5729" s="5">
        <v>0</v>
      </c>
      <c r="G5729" s="5">
        <v>0</v>
      </c>
      <c r="H5729" s="5">
        <v>10</v>
      </c>
      <c r="I5729" s="5">
        <v>0</v>
      </c>
      <c r="J5729" s="5">
        <v>0</v>
      </c>
      <c r="K5729" s="5">
        <v>0</v>
      </c>
      <c r="L5729" s="5">
        <f t="shared" si="534"/>
        <v>0</v>
      </c>
      <c r="M5729" s="5">
        <f t="shared" si="535"/>
        <v>0</v>
      </c>
      <c r="N5729" s="5">
        <f t="shared" si="536"/>
        <v>5.1121730389596866E-2</v>
      </c>
      <c r="O5729" s="5">
        <f t="shared" si="537"/>
        <v>0</v>
      </c>
      <c r="P5729" s="5">
        <f t="shared" si="538"/>
        <v>0</v>
      </c>
      <c r="Q5729" s="5">
        <f t="shared" si="539"/>
        <v>0</v>
      </c>
      <c r="R5729" s="5">
        <v>1.581</v>
      </c>
    </row>
    <row r="5730" spans="1:18">
      <c r="A5730" s="30" t="s">
        <v>16065</v>
      </c>
      <c r="B5730" s="5" t="s">
        <v>16068</v>
      </c>
      <c r="C5730" s="5" t="s">
        <v>16069</v>
      </c>
      <c r="D5730" s="5">
        <v>1.7730049999999999</v>
      </c>
      <c r="E5730" s="5">
        <v>940</v>
      </c>
      <c r="F5730" s="5">
        <v>0</v>
      </c>
      <c r="G5730" s="5">
        <v>0</v>
      </c>
      <c r="H5730" s="5">
        <v>0</v>
      </c>
      <c r="I5730" s="5">
        <v>0</v>
      </c>
      <c r="J5730" s="5">
        <v>20</v>
      </c>
      <c r="K5730" s="5">
        <v>0</v>
      </c>
      <c r="L5730" s="5">
        <f t="shared" si="534"/>
        <v>0</v>
      </c>
      <c r="M5730" s="5">
        <f t="shared" si="535"/>
        <v>0</v>
      </c>
      <c r="N5730" s="5">
        <f t="shared" si="536"/>
        <v>0</v>
      </c>
      <c r="O5730" s="5">
        <f t="shared" si="537"/>
        <v>0</v>
      </c>
      <c r="P5730" s="5">
        <f t="shared" si="538"/>
        <v>7.4620160994489745E-2</v>
      </c>
      <c r="Q5730" s="5">
        <f t="shared" si="539"/>
        <v>0</v>
      </c>
      <c r="R5730" s="5">
        <v>-2.2440000000000002</v>
      </c>
    </row>
    <row r="5731" spans="1:18">
      <c r="A5731" s="30" t="s">
        <v>16065</v>
      </c>
      <c r="B5731" s="5" t="s">
        <v>16070</v>
      </c>
      <c r="C5731" s="5" t="s">
        <v>16071</v>
      </c>
      <c r="D5731" s="5">
        <v>3.4E-5</v>
      </c>
      <c r="E5731" s="5">
        <v>1139</v>
      </c>
      <c r="F5731" s="5">
        <v>0</v>
      </c>
      <c r="G5731" s="5">
        <v>0</v>
      </c>
      <c r="H5731" s="5">
        <v>0</v>
      </c>
      <c r="I5731" s="5">
        <v>60</v>
      </c>
      <c r="J5731" s="5">
        <v>0</v>
      </c>
      <c r="K5731" s="5">
        <v>90</v>
      </c>
      <c r="L5731" s="5">
        <f t="shared" si="534"/>
        <v>0</v>
      </c>
      <c r="M5731" s="5">
        <f t="shared" si="535"/>
        <v>0</v>
      </c>
      <c r="N5731" s="5">
        <f t="shared" si="536"/>
        <v>0</v>
      </c>
      <c r="O5731" s="5">
        <f t="shared" si="537"/>
        <v>0.19695060524447358</v>
      </c>
      <c r="P5731" s="5">
        <f t="shared" si="538"/>
        <v>0</v>
      </c>
      <c r="Q5731" s="5">
        <f t="shared" si="539"/>
        <v>0.18357103000958416</v>
      </c>
      <c r="R5731" s="5">
        <v>-0.87</v>
      </c>
    </row>
    <row r="5732" spans="1:18">
      <c r="A5732" s="30" t="s">
        <v>16072</v>
      </c>
      <c r="B5732" s="5" t="s">
        <v>16073</v>
      </c>
      <c r="C5732" s="5" t="s">
        <v>16074</v>
      </c>
      <c r="D5732" s="5">
        <v>0</v>
      </c>
      <c r="E5732" s="5">
        <v>693</v>
      </c>
      <c r="F5732" s="5">
        <v>0</v>
      </c>
      <c r="G5732" s="5">
        <v>0</v>
      </c>
      <c r="H5732" s="5">
        <v>40</v>
      </c>
      <c r="I5732" s="5">
        <v>0</v>
      </c>
      <c r="J5732" s="5">
        <v>0</v>
      </c>
      <c r="K5732" s="5">
        <v>0</v>
      </c>
      <c r="L5732" s="5">
        <f t="shared" si="534"/>
        <v>0</v>
      </c>
      <c r="M5732" s="5">
        <f t="shared" si="535"/>
        <v>0</v>
      </c>
      <c r="N5732" s="5">
        <f t="shared" si="536"/>
        <v>0.25140383429689195</v>
      </c>
      <c r="O5732" s="5">
        <f t="shared" si="537"/>
        <v>0</v>
      </c>
      <c r="P5732" s="5">
        <f t="shared" si="538"/>
        <v>0</v>
      </c>
      <c r="Q5732" s="5">
        <f t="shared" si="539"/>
        <v>0</v>
      </c>
      <c r="R5732" s="5">
        <v>2.8079999999999998</v>
      </c>
    </row>
    <row r="5733" spans="1:18">
      <c r="A5733" s="30" t="s">
        <v>16075</v>
      </c>
      <c r="B5733" s="5" t="s">
        <v>16076</v>
      </c>
      <c r="C5733" s="5" t="s">
        <v>16077</v>
      </c>
      <c r="D5733" s="5">
        <v>7.4840099999999996</v>
      </c>
      <c r="E5733" s="5">
        <v>697</v>
      </c>
      <c r="F5733" s="5">
        <v>180</v>
      </c>
      <c r="G5733" s="5">
        <v>160</v>
      </c>
      <c r="H5733" s="5">
        <v>120</v>
      </c>
      <c r="I5733" s="5">
        <v>200</v>
      </c>
      <c r="J5733" s="5">
        <v>70</v>
      </c>
      <c r="K5733" s="5">
        <v>200</v>
      </c>
      <c r="L5733" s="5">
        <f t="shared" si="534"/>
        <v>0.86990231924850647</v>
      </c>
      <c r="M5733" s="5">
        <f t="shared" si="535"/>
        <v>0.97059010671316714</v>
      </c>
      <c r="N5733" s="5">
        <f t="shared" si="536"/>
        <v>0.74988317288843387</v>
      </c>
      <c r="O5733" s="5">
        <f t="shared" si="537"/>
        <v>1.0728203700308723</v>
      </c>
      <c r="P5733" s="5">
        <f t="shared" si="538"/>
        <v>0.35222428934271344</v>
      </c>
      <c r="Q5733" s="5">
        <f t="shared" si="539"/>
        <v>0.66662650464185036</v>
      </c>
      <c r="R5733" s="5">
        <v>0.39300000000000002</v>
      </c>
    </row>
    <row r="5734" spans="1:18">
      <c r="A5734" s="30" t="s">
        <v>16078</v>
      </c>
      <c r="B5734" s="5" t="s">
        <v>16079</v>
      </c>
      <c r="C5734" s="5" t="s">
        <v>16080</v>
      </c>
      <c r="D5734" s="5">
        <v>4.8440899999999996</v>
      </c>
      <c r="E5734" s="5">
        <v>1025</v>
      </c>
      <c r="F5734" s="5">
        <v>0</v>
      </c>
      <c r="G5734" s="5">
        <v>55</v>
      </c>
      <c r="H5734" s="5">
        <v>80</v>
      </c>
      <c r="I5734" s="5">
        <v>130</v>
      </c>
      <c r="J5734" s="5">
        <v>0</v>
      </c>
      <c r="K5734" s="5">
        <v>0</v>
      </c>
      <c r="L5734" s="5">
        <f t="shared" si="534"/>
        <v>0</v>
      </c>
      <c r="M5734" s="5">
        <f t="shared" si="535"/>
        <v>0.22687543744420283</v>
      </c>
      <c r="N5734" s="5">
        <f t="shared" si="536"/>
        <v>0.33994703837609003</v>
      </c>
      <c r="O5734" s="5">
        <f t="shared" si="537"/>
        <v>0.47418660355364556</v>
      </c>
      <c r="P5734" s="5">
        <f t="shared" si="538"/>
        <v>0</v>
      </c>
      <c r="Q5734" s="5">
        <f t="shared" si="539"/>
        <v>0</v>
      </c>
      <c r="R5734" s="5">
        <v>4.6459999999999999</v>
      </c>
    </row>
    <row r="5735" spans="1:18">
      <c r="A5735" s="30" t="s">
        <v>16081</v>
      </c>
      <c r="B5735" s="5" t="s">
        <v>16082</v>
      </c>
      <c r="C5735" s="5" t="s">
        <v>16083</v>
      </c>
      <c r="D5735" s="5">
        <v>20.844151</v>
      </c>
      <c r="E5735" s="5">
        <v>744</v>
      </c>
      <c r="F5735" s="5">
        <v>0</v>
      </c>
      <c r="G5735" s="5">
        <v>0</v>
      </c>
      <c r="H5735" s="5">
        <v>0</v>
      </c>
      <c r="I5735" s="5">
        <v>0</v>
      </c>
      <c r="J5735" s="5">
        <v>0</v>
      </c>
      <c r="K5735" s="5">
        <v>50</v>
      </c>
      <c r="L5735" s="5">
        <f t="shared" si="534"/>
        <v>0</v>
      </c>
      <c r="M5735" s="5">
        <f t="shared" si="535"/>
        <v>0</v>
      </c>
      <c r="N5735" s="5">
        <f t="shared" si="536"/>
        <v>0</v>
      </c>
      <c r="O5735" s="5">
        <f t="shared" si="537"/>
        <v>0</v>
      </c>
      <c r="P5735" s="5">
        <f t="shared" si="538"/>
        <v>0</v>
      </c>
      <c r="Q5735" s="5">
        <f t="shared" si="539"/>
        <v>0.15612858660462689</v>
      </c>
      <c r="R5735" s="5">
        <v>-3.0790000000000002</v>
      </c>
    </row>
    <row r="5736" spans="1:18">
      <c r="A5736" s="30" t="s">
        <v>16084</v>
      </c>
      <c r="B5736" s="5" t="s">
        <v>16085</v>
      </c>
      <c r="C5736" s="5" t="s">
        <v>16086</v>
      </c>
      <c r="D5736" s="5">
        <v>2.951705</v>
      </c>
      <c r="E5736" s="5">
        <v>634</v>
      </c>
      <c r="F5736" s="5">
        <v>0</v>
      </c>
      <c r="G5736" s="5">
        <v>0</v>
      </c>
      <c r="H5736" s="5">
        <v>10</v>
      </c>
      <c r="I5736" s="5">
        <v>10</v>
      </c>
      <c r="J5736" s="5">
        <v>0</v>
      </c>
      <c r="K5736" s="5">
        <v>0</v>
      </c>
      <c r="L5736" s="5">
        <f t="shared" si="534"/>
        <v>0</v>
      </c>
      <c r="M5736" s="5">
        <f t="shared" si="535"/>
        <v>0</v>
      </c>
      <c r="N5736" s="5">
        <f t="shared" si="536"/>
        <v>6.8699864813780015E-2</v>
      </c>
      <c r="O5736" s="5">
        <f t="shared" si="537"/>
        <v>5.8971277437816882E-2</v>
      </c>
      <c r="P5736" s="5">
        <f t="shared" si="538"/>
        <v>0</v>
      </c>
      <c r="Q5736" s="5">
        <f t="shared" si="539"/>
        <v>0</v>
      </c>
      <c r="R5736" s="5">
        <v>2.1320000000000001</v>
      </c>
    </row>
    <row r="5737" spans="1:18">
      <c r="A5737" s="30" t="s">
        <v>16087</v>
      </c>
      <c r="B5737" s="5" t="s">
        <v>16088</v>
      </c>
      <c r="C5737" s="5" t="s">
        <v>16089</v>
      </c>
      <c r="D5737" s="5">
        <v>30.132750999999999</v>
      </c>
      <c r="E5737" s="5">
        <v>834</v>
      </c>
      <c r="F5737" s="5">
        <v>0</v>
      </c>
      <c r="G5737" s="5">
        <v>20</v>
      </c>
      <c r="H5737" s="5">
        <v>30</v>
      </c>
      <c r="I5737" s="5">
        <v>40</v>
      </c>
      <c r="J5737" s="5">
        <v>230</v>
      </c>
      <c r="K5737" s="5">
        <v>760</v>
      </c>
      <c r="L5737" s="5">
        <f t="shared" si="534"/>
        <v>0</v>
      </c>
      <c r="M5737" s="5">
        <f t="shared" si="535"/>
        <v>0.10139408039254759</v>
      </c>
      <c r="N5737" s="5">
        <f t="shared" si="536"/>
        <v>0.15667523126595875</v>
      </c>
      <c r="O5737" s="5">
        <f t="shared" si="537"/>
        <v>0.17931793714904509</v>
      </c>
      <c r="P5737" s="5">
        <f t="shared" si="538"/>
        <v>0.96719896924512472</v>
      </c>
      <c r="Q5737" s="5">
        <f t="shared" si="539"/>
        <v>2.1170587052690708</v>
      </c>
      <c r="R5737" s="5">
        <v>-2.8839999999999999</v>
      </c>
    </row>
    <row r="5738" spans="1:18">
      <c r="A5738" s="30" t="s">
        <v>16090</v>
      </c>
      <c r="B5738" s="5" t="s">
        <v>16091</v>
      </c>
      <c r="C5738" s="5" t="s">
        <v>16092</v>
      </c>
      <c r="D5738" s="5">
        <v>12.059200000000001</v>
      </c>
      <c r="E5738" s="5">
        <v>744</v>
      </c>
      <c r="F5738" s="5">
        <v>0</v>
      </c>
      <c r="G5738" s="5">
        <v>15</v>
      </c>
      <c r="H5738" s="5">
        <v>20</v>
      </c>
      <c r="I5738" s="5">
        <v>0</v>
      </c>
      <c r="J5738" s="5">
        <v>40</v>
      </c>
      <c r="K5738" s="5">
        <v>20</v>
      </c>
      <c r="L5738" s="5">
        <f t="shared" si="534"/>
        <v>0</v>
      </c>
      <c r="M5738" s="5">
        <f t="shared" si="535"/>
        <v>8.5244620007444247E-2</v>
      </c>
      <c r="N5738" s="5">
        <f t="shared" si="536"/>
        <v>0.11708525347294765</v>
      </c>
      <c r="O5738" s="5">
        <f t="shared" si="537"/>
        <v>0</v>
      </c>
      <c r="P5738" s="5">
        <f t="shared" si="538"/>
        <v>0.18855632079252788</v>
      </c>
      <c r="Q5738" s="5">
        <f t="shared" si="539"/>
        <v>6.2451434641850767E-2</v>
      </c>
      <c r="R5738" s="5">
        <v>-0.98499999999999999</v>
      </c>
    </row>
    <row r="5739" spans="1:18">
      <c r="A5739" s="30" t="s">
        <v>16093</v>
      </c>
      <c r="B5739" s="5" t="s">
        <v>16094</v>
      </c>
      <c r="C5739" s="5" t="s">
        <v>16095</v>
      </c>
      <c r="D5739" s="5">
        <v>4.8838749999999997</v>
      </c>
      <c r="E5739" s="5">
        <v>1123</v>
      </c>
      <c r="F5739" s="5">
        <v>0</v>
      </c>
      <c r="G5739" s="5">
        <v>0</v>
      </c>
      <c r="H5739" s="5">
        <v>0</v>
      </c>
      <c r="I5739" s="5">
        <v>0</v>
      </c>
      <c r="J5739" s="5">
        <v>0</v>
      </c>
      <c r="K5739" s="5">
        <v>5</v>
      </c>
      <c r="L5739" s="5">
        <f t="shared" si="534"/>
        <v>0</v>
      </c>
      <c r="M5739" s="5">
        <f t="shared" si="535"/>
        <v>0</v>
      </c>
      <c r="N5739" s="5">
        <f t="shared" si="536"/>
        <v>0</v>
      </c>
      <c r="O5739" s="5">
        <f t="shared" si="537"/>
        <v>0</v>
      </c>
      <c r="P5739" s="5">
        <f t="shared" si="538"/>
        <v>0</v>
      </c>
      <c r="Q5739" s="5">
        <f t="shared" si="539"/>
        <v>1.0343692647715265E-2</v>
      </c>
      <c r="R5739" s="5">
        <v>-0.89100000000000001</v>
      </c>
    </row>
    <row r="5740" spans="1:18">
      <c r="A5740" s="30" t="s">
        <v>16093</v>
      </c>
      <c r="B5740" s="5" t="s">
        <v>16096</v>
      </c>
      <c r="C5740" s="5" t="s">
        <v>16097</v>
      </c>
      <c r="D5740" s="5">
        <v>6.7147249999999996</v>
      </c>
      <c r="E5740" s="5">
        <v>1140</v>
      </c>
      <c r="F5740" s="5">
        <v>0</v>
      </c>
      <c r="G5740" s="5">
        <v>0</v>
      </c>
      <c r="H5740" s="5">
        <v>0</v>
      </c>
      <c r="I5740" s="5">
        <v>0</v>
      </c>
      <c r="J5740" s="5">
        <v>0</v>
      </c>
      <c r="K5740" s="5">
        <v>5</v>
      </c>
      <c r="L5740" s="5">
        <f t="shared" si="534"/>
        <v>0</v>
      </c>
      <c r="M5740" s="5">
        <f t="shared" si="535"/>
        <v>0</v>
      </c>
      <c r="N5740" s="5">
        <f t="shared" si="536"/>
        <v>0</v>
      </c>
      <c r="O5740" s="5">
        <f t="shared" si="537"/>
        <v>0</v>
      </c>
      <c r="P5740" s="5">
        <f t="shared" si="538"/>
        <v>0</v>
      </c>
      <c r="Q5740" s="5">
        <f t="shared" si="539"/>
        <v>1.0189444599459861E-2</v>
      </c>
      <c r="R5740" s="5">
        <v>-0.89100000000000001</v>
      </c>
    </row>
    <row r="5741" spans="1:18">
      <c r="A5741" s="30" t="s">
        <v>16098</v>
      </c>
      <c r="B5741" s="5" t="s">
        <v>16099</v>
      </c>
      <c r="C5741" s="5" t="s">
        <v>16100</v>
      </c>
      <c r="D5741" s="5">
        <v>3.1580650000000001</v>
      </c>
      <c r="E5741" s="5">
        <v>717</v>
      </c>
      <c r="F5741" s="5">
        <v>10</v>
      </c>
      <c r="G5741" s="5">
        <v>0</v>
      </c>
      <c r="H5741" s="5">
        <v>0</v>
      </c>
      <c r="I5741" s="5">
        <v>0</v>
      </c>
      <c r="J5741" s="5">
        <v>0</v>
      </c>
      <c r="K5741" s="5">
        <v>0</v>
      </c>
      <c r="L5741" s="5">
        <f t="shared" si="534"/>
        <v>4.697984786271571E-2</v>
      </c>
      <c r="M5741" s="5">
        <f t="shared" si="535"/>
        <v>0</v>
      </c>
      <c r="N5741" s="5">
        <f t="shared" si="536"/>
        <v>0</v>
      </c>
      <c r="O5741" s="5">
        <f t="shared" si="537"/>
        <v>0</v>
      </c>
      <c r="P5741" s="5">
        <f t="shared" si="538"/>
        <v>0</v>
      </c>
      <c r="Q5741" s="5">
        <f t="shared" si="539"/>
        <v>0</v>
      </c>
      <c r="R5741" s="5">
        <v>1.5940000000000001</v>
      </c>
    </row>
    <row r="5742" spans="1:18">
      <c r="A5742" s="30" t="s">
        <v>16101</v>
      </c>
      <c r="B5742" s="5" t="s">
        <v>16102</v>
      </c>
      <c r="C5742" s="5" t="s">
        <v>16103</v>
      </c>
      <c r="D5742" s="5">
        <v>6.2833649999999999</v>
      </c>
      <c r="E5742" s="5">
        <v>714</v>
      </c>
      <c r="F5742" s="5">
        <v>0</v>
      </c>
      <c r="G5742" s="5">
        <v>0</v>
      </c>
      <c r="H5742" s="5">
        <v>0</v>
      </c>
      <c r="I5742" s="5">
        <v>0</v>
      </c>
      <c r="J5742" s="5">
        <v>0</v>
      </c>
      <c r="K5742" s="5">
        <v>30</v>
      </c>
      <c r="L5742" s="5">
        <f t="shared" si="534"/>
        <v>0</v>
      </c>
      <c r="M5742" s="5">
        <f t="shared" si="535"/>
        <v>0</v>
      </c>
      <c r="N5742" s="5">
        <f t="shared" si="536"/>
        <v>0</v>
      </c>
      <c r="O5742" s="5">
        <f t="shared" si="537"/>
        <v>0</v>
      </c>
      <c r="P5742" s="5">
        <f t="shared" si="538"/>
        <v>0</v>
      </c>
      <c r="Q5742" s="5">
        <f t="shared" si="539"/>
        <v>9.7613166751128105E-2</v>
      </c>
      <c r="R5742" s="5">
        <v>-2.629</v>
      </c>
    </row>
    <row r="5743" spans="1:18">
      <c r="A5743" s="30" t="s">
        <v>16104</v>
      </c>
      <c r="B5743" s="5" t="s">
        <v>16105</v>
      </c>
      <c r="C5743" s="5" t="s">
        <v>16106</v>
      </c>
      <c r="D5743" s="5">
        <v>6.8657849999999998</v>
      </c>
      <c r="E5743" s="5">
        <v>3103</v>
      </c>
      <c r="F5743" s="5">
        <v>0</v>
      </c>
      <c r="G5743" s="5">
        <v>0</v>
      </c>
      <c r="H5743" s="5">
        <v>0</v>
      </c>
      <c r="I5743" s="5">
        <v>0</v>
      </c>
      <c r="J5743" s="5">
        <v>43</v>
      </c>
      <c r="K5743" s="5">
        <v>0</v>
      </c>
      <c r="L5743" s="5">
        <f t="shared" si="534"/>
        <v>0</v>
      </c>
      <c r="M5743" s="5">
        <f t="shared" si="535"/>
        <v>0</v>
      </c>
      <c r="N5743" s="5">
        <f t="shared" si="536"/>
        <v>0</v>
      </c>
      <c r="O5743" s="5">
        <f t="shared" si="537"/>
        <v>0</v>
      </c>
      <c r="P5743" s="5">
        <f t="shared" si="538"/>
        <v>4.8600498024448532E-2</v>
      </c>
      <c r="Q5743" s="5">
        <f t="shared" si="539"/>
        <v>0</v>
      </c>
      <c r="R5743" s="5">
        <v>-2.956</v>
      </c>
    </row>
    <row r="5744" spans="1:18">
      <c r="A5744" s="30" t="s">
        <v>16107</v>
      </c>
      <c r="B5744" s="5" t="s">
        <v>16108</v>
      </c>
      <c r="C5744" s="5" t="s">
        <v>16109</v>
      </c>
      <c r="D5744" s="5">
        <v>0.244751</v>
      </c>
      <c r="E5744" s="5">
        <v>2014</v>
      </c>
      <c r="F5744" s="5">
        <v>20</v>
      </c>
      <c r="G5744" s="5">
        <v>0</v>
      </c>
      <c r="H5744" s="5">
        <v>0</v>
      </c>
      <c r="I5744" s="5">
        <v>0</v>
      </c>
      <c r="J5744" s="5">
        <v>0</v>
      </c>
      <c r="K5744" s="5">
        <v>0</v>
      </c>
      <c r="L5744" s="5">
        <f t="shared" si="534"/>
        <v>3.3450398130652592E-2</v>
      </c>
      <c r="M5744" s="5">
        <f t="shared" si="535"/>
        <v>0</v>
      </c>
      <c r="N5744" s="5">
        <f t="shared" si="536"/>
        <v>0</v>
      </c>
      <c r="O5744" s="5">
        <f t="shared" si="537"/>
        <v>0</v>
      </c>
      <c r="P5744" s="5">
        <f t="shared" si="538"/>
        <v>0</v>
      </c>
      <c r="Q5744" s="5">
        <f t="shared" si="539"/>
        <v>0</v>
      </c>
      <c r="R5744" s="5">
        <v>2.2160000000000002</v>
      </c>
    </row>
    <row r="5745" spans="1:18">
      <c r="A5745" s="30" t="s">
        <v>16110</v>
      </c>
      <c r="B5745" s="5" t="s">
        <v>16111</v>
      </c>
      <c r="C5745" s="5" t="s">
        <v>16112</v>
      </c>
      <c r="D5745" s="5">
        <v>0.12517</v>
      </c>
      <c r="E5745" s="5">
        <v>603</v>
      </c>
      <c r="F5745" s="5">
        <v>0</v>
      </c>
      <c r="G5745" s="5">
        <v>0</v>
      </c>
      <c r="H5745" s="5">
        <v>0</v>
      </c>
      <c r="I5745" s="5">
        <v>2.5</v>
      </c>
      <c r="J5745" s="5">
        <v>0</v>
      </c>
      <c r="K5745" s="5">
        <v>0</v>
      </c>
      <c r="L5745" s="5">
        <f t="shared" si="534"/>
        <v>0</v>
      </c>
      <c r="M5745" s="5">
        <f t="shared" si="535"/>
        <v>0</v>
      </c>
      <c r="N5745" s="5">
        <f t="shared" si="536"/>
        <v>0</v>
      </c>
      <c r="O5745" s="5">
        <f t="shared" si="537"/>
        <v>1.5500742079426161E-2</v>
      </c>
      <c r="P5745" s="5">
        <f t="shared" si="538"/>
        <v>0</v>
      </c>
      <c r="Q5745" s="5">
        <f t="shared" si="539"/>
        <v>0</v>
      </c>
      <c r="R5745" s="5">
        <v>0.70099999999999996</v>
      </c>
    </row>
    <row r="5746" spans="1:18">
      <c r="A5746" s="30" t="s">
        <v>16110</v>
      </c>
      <c r="B5746" s="5" t="s">
        <v>16113</v>
      </c>
      <c r="C5746" s="5" t="s">
        <v>16114</v>
      </c>
      <c r="D5746" s="5">
        <v>0.172318</v>
      </c>
      <c r="E5746" s="5">
        <v>602</v>
      </c>
      <c r="F5746" s="5">
        <v>0</v>
      </c>
      <c r="G5746" s="5">
        <v>0</v>
      </c>
      <c r="H5746" s="5">
        <v>0</v>
      </c>
      <c r="I5746" s="5">
        <v>2.5</v>
      </c>
      <c r="J5746" s="5">
        <v>0</v>
      </c>
      <c r="K5746" s="5">
        <v>0</v>
      </c>
      <c r="L5746" s="5">
        <f t="shared" si="534"/>
        <v>0</v>
      </c>
      <c r="M5746" s="5">
        <f t="shared" si="535"/>
        <v>0</v>
      </c>
      <c r="N5746" s="5">
        <f t="shared" si="536"/>
        <v>0</v>
      </c>
      <c r="O5746" s="5">
        <f t="shared" si="537"/>
        <v>1.5526490820421885E-2</v>
      </c>
      <c r="P5746" s="5">
        <f t="shared" si="538"/>
        <v>0</v>
      </c>
      <c r="Q5746" s="5">
        <f t="shared" si="539"/>
        <v>0</v>
      </c>
      <c r="R5746" s="5">
        <v>0.72099999999999997</v>
      </c>
    </row>
    <row r="5747" spans="1:18">
      <c r="A5747" s="30" t="s">
        <v>16110</v>
      </c>
      <c r="B5747" s="5" t="s">
        <v>16115</v>
      </c>
      <c r="C5747" s="5" t="s">
        <v>16116</v>
      </c>
      <c r="D5747" s="5">
        <v>1.508445</v>
      </c>
      <c r="E5747" s="5">
        <v>546</v>
      </c>
      <c r="F5747" s="5">
        <v>0</v>
      </c>
      <c r="G5747" s="5">
        <v>0</v>
      </c>
      <c r="H5747" s="5">
        <v>0</v>
      </c>
      <c r="I5747" s="5">
        <v>2.5</v>
      </c>
      <c r="J5747" s="5">
        <v>0</v>
      </c>
      <c r="K5747" s="5">
        <v>0</v>
      </c>
      <c r="L5747" s="5">
        <f t="shared" si="534"/>
        <v>0</v>
      </c>
      <c r="M5747" s="5">
        <f t="shared" si="535"/>
        <v>0</v>
      </c>
      <c r="N5747" s="5">
        <f t="shared" si="536"/>
        <v>0</v>
      </c>
      <c r="O5747" s="5">
        <f t="shared" si="537"/>
        <v>1.7118951417388232E-2</v>
      </c>
      <c r="P5747" s="5">
        <f t="shared" si="538"/>
        <v>0</v>
      </c>
      <c r="Q5747" s="5">
        <f t="shared" si="539"/>
        <v>0</v>
      </c>
      <c r="R5747" s="5">
        <v>0.69599999999999995</v>
      </c>
    </row>
    <row r="5748" spans="1:18">
      <c r="A5748" s="30" t="s">
        <v>16110</v>
      </c>
      <c r="B5748" s="5" t="s">
        <v>16117</v>
      </c>
      <c r="C5748" s="5" t="s">
        <v>16118</v>
      </c>
      <c r="D5748" s="5">
        <v>1.429495</v>
      </c>
      <c r="E5748" s="5">
        <v>547</v>
      </c>
      <c r="F5748" s="5">
        <v>0</v>
      </c>
      <c r="G5748" s="5">
        <v>0</v>
      </c>
      <c r="H5748" s="5">
        <v>0</v>
      </c>
      <c r="I5748" s="5">
        <v>2.5</v>
      </c>
      <c r="J5748" s="5">
        <v>0</v>
      </c>
      <c r="K5748" s="5">
        <v>0</v>
      </c>
      <c r="L5748" s="5">
        <f t="shared" ref="L5748:L5811" si="540">F5748/296872/E5748*10^6</f>
        <v>0</v>
      </c>
      <c r="M5748" s="5">
        <f t="shared" ref="M5748:M5811" si="541">G5748/236511/E5748*10^6</f>
        <v>0</v>
      </c>
      <c r="N5748" s="5">
        <f t="shared" ref="N5748:N5811" si="542">H5748/229591/E5748*10^6</f>
        <v>0</v>
      </c>
      <c r="O5748" s="5">
        <f t="shared" ref="O5748:O5811" si="543">I5748/267467/E5748*10^6</f>
        <v>1.7087655345327198E-2</v>
      </c>
      <c r="P5748" s="5">
        <f t="shared" ref="P5748:P5811" si="544">J5748/285132/E5748*10^6</f>
        <v>0</v>
      </c>
      <c r="Q5748" s="5">
        <f t="shared" ref="Q5748:Q5811" si="545">K5748/E5748/430442*10^6</f>
        <v>0</v>
      </c>
      <c r="R5748" s="5">
        <v>0.73099999999999998</v>
      </c>
    </row>
    <row r="5749" spans="1:18">
      <c r="A5749" s="30" t="s">
        <v>16119</v>
      </c>
      <c r="B5749" s="5" t="s">
        <v>16120</v>
      </c>
      <c r="C5749" s="5" t="s">
        <v>16121</v>
      </c>
      <c r="D5749" s="5">
        <v>28.554400999999999</v>
      </c>
      <c r="E5749" s="5">
        <v>2025</v>
      </c>
      <c r="F5749" s="5">
        <v>0</v>
      </c>
      <c r="G5749" s="5">
        <v>0</v>
      </c>
      <c r="H5749" s="5">
        <v>0</v>
      </c>
      <c r="I5749" s="5">
        <v>0</v>
      </c>
      <c r="J5749" s="5">
        <v>0</v>
      </c>
      <c r="K5749" s="5">
        <v>110</v>
      </c>
      <c r="L5749" s="5">
        <f t="shared" si="540"/>
        <v>0</v>
      </c>
      <c r="M5749" s="5">
        <f t="shared" si="541"/>
        <v>0</v>
      </c>
      <c r="N5749" s="5">
        <f t="shared" si="542"/>
        <v>0</v>
      </c>
      <c r="O5749" s="5">
        <f t="shared" si="543"/>
        <v>0</v>
      </c>
      <c r="P5749" s="5">
        <f t="shared" si="544"/>
        <v>0</v>
      </c>
      <c r="Q5749" s="5">
        <f t="shared" si="545"/>
        <v>0.12619815829849546</v>
      </c>
      <c r="R5749" s="5">
        <v>-3.9169999999999998</v>
      </c>
    </row>
    <row r="5750" spans="1:18">
      <c r="A5750" s="30" t="s">
        <v>16122</v>
      </c>
      <c r="B5750" s="5" t="s">
        <v>16123</v>
      </c>
      <c r="C5750" s="5" t="s">
        <v>16124</v>
      </c>
      <c r="D5750" s="5">
        <v>6.6952999999999996</v>
      </c>
      <c r="E5750" s="5">
        <v>125</v>
      </c>
      <c r="F5750" s="5">
        <v>0</v>
      </c>
      <c r="G5750" s="5">
        <v>0</v>
      </c>
      <c r="H5750" s="5">
        <v>20</v>
      </c>
      <c r="I5750" s="5">
        <v>20</v>
      </c>
      <c r="J5750" s="5">
        <v>20</v>
      </c>
      <c r="K5750" s="5">
        <v>20</v>
      </c>
      <c r="L5750" s="5">
        <f t="shared" si="540"/>
        <v>0</v>
      </c>
      <c r="M5750" s="5">
        <f t="shared" si="541"/>
        <v>0</v>
      </c>
      <c r="N5750" s="5">
        <f t="shared" si="542"/>
        <v>0.69689142867098453</v>
      </c>
      <c r="O5750" s="5">
        <f t="shared" si="543"/>
        <v>0.59820463832921444</v>
      </c>
      <c r="P5750" s="5">
        <f t="shared" si="544"/>
        <v>0.56114361067856289</v>
      </c>
      <c r="Q5750" s="5">
        <f t="shared" si="545"/>
        <v>0.37171093898829577</v>
      </c>
      <c r="R5750" s="5">
        <v>-0.44700000000000001</v>
      </c>
    </row>
    <row r="5751" spans="1:18">
      <c r="A5751" s="30" t="s">
        <v>16125</v>
      </c>
      <c r="B5751" s="5" t="s">
        <v>16126</v>
      </c>
      <c r="C5751" s="5" t="s">
        <v>16127</v>
      </c>
      <c r="D5751" s="5">
        <v>6.6954450000000003</v>
      </c>
      <c r="E5751" s="5">
        <v>501</v>
      </c>
      <c r="F5751" s="5">
        <v>0</v>
      </c>
      <c r="G5751" s="5">
        <v>0</v>
      </c>
      <c r="H5751" s="5">
        <v>0</v>
      </c>
      <c r="I5751" s="5">
        <v>0</v>
      </c>
      <c r="J5751" s="5">
        <v>0</v>
      </c>
      <c r="K5751" s="5">
        <v>10</v>
      </c>
      <c r="L5751" s="5">
        <f t="shared" si="540"/>
        <v>0</v>
      </c>
      <c r="M5751" s="5">
        <f t="shared" si="541"/>
        <v>0</v>
      </c>
      <c r="N5751" s="5">
        <f t="shared" si="542"/>
        <v>0</v>
      </c>
      <c r="O5751" s="5">
        <f t="shared" si="543"/>
        <v>0</v>
      </c>
      <c r="P5751" s="5">
        <f t="shared" si="544"/>
        <v>0</v>
      </c>
      <c r="Q5751" s="5">
        <f t="shared" si="545"/>
        <v>4.6371125123290384E-2</v>
      </c>
      <c r="R5751" s="5">
        <v>-1.5489999999999999</v>
      </c>
    </row>
    <row r="5752" spans="1:18">
      <c r="A5752" s="30" t="s">
        <v>16128</v>
      </c>
      <c r="B5752" s="5" t="s">
        <v>16129</v>
      </c>
      <c r="C5752" s="5" t="s">
        <v>16130</v>
      </c>
      <c r="D5752" s="5">
        <v>6.9600200000000001</v>
      </c>
      <c r="E5752" s="5">
        <v>497</v>
      </c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10</v>
      </c>
      <c r="L5752" s="5">
        <f t="shared" si="540"/>
        <v>0</v>
      </c>
      <c r="M5752" s="5">
        <f t="shared" si="541"/>
        <v>0</v>
      </c>
      <c r="N5752" s="5">
        <f t="shared" si="542"/>
        <v>0</v>
      </c>
      <c r="O5752" s="5">
        <f t="shared" si="543"/>
        <v>0</v>
      </c>
      <c r="P5752" s="5">
        <f t="shared" si="544"/>
        <v>0</v>
      </c>
      <c r="Q5752" s="5">
        <f t="shared" si="545"/>
        <v>4.6744333373779645E-2</v>
      </c>
      <c r="R5752" s="5">
        <v>-1.5469999999999999</v>
      </c>
    </row>
    <row r="5753" spans="1:18">
      <c r="A5753" s="30" t="s">
        <v>16131</v>
      </c>
      <c r="B5753" s="5" t="s">
        <v>16132</v>
      </c>
      <c r="C5753" s="5" t="s">
        <v>16133</v>
      </c>
      <c r="D5753" s="5">
        <v>53.608100999999998</v>
      </c>
      <c r="E5753" s="5">
        <v>223</v>
      </c>
      <c r="F5753" s="5">
        <v>20</v>
      </c>
      <c r="G5753" s="5">
        <v>0</v>
      </c>
      <c r="H5753" s="5">
        <v>0</v>
      </c>
      <c r="I5753" s="5">
        <v>0</v>
      </c>
      <c r="J5753" s="5">
        <v>0</v>
      </c>
      <c r="K5753" s="5">
        <v>0</v>
      </c>
      <c r="L5753" s="5">
        <f t="shared" si="540"/>
        <v>0.30210359567324813</v>
      </c>
      <c r="M5753" s="5">
        <f t="shared" si="541"/>
        <v>0</v>
      </c>
      <c r="N5753" s="5">
        <f t="shared" si="542"/>
        <v>0</v>
      </c>
      <c r="O5753" s="5">
        <f t="shared" si="543"/>
        <v>0</v>
      </c>
      <c r="P5753" s="5">
        <f t="shared" si="544"/>
        <v>0</v>
      </c>
      <c r="Q5753" s="5">
        <f t="shared" si="545"/>
        <v>0</v>
      </c>
      <c r="R5753" s="5">
        <v>2.1720000000000002</v>
      </c>
    </row>
    <row r="5754" spans="1:18">
      <c r="A5754" s="30" t="s">
        <v>16134</v>
      </c>
      <c r="B5754" s="5" t="s">
        <v>16135</v>
      </c>
      <c r="C5754" s="5" t="s">
        <v>16136</v>
      </c>
      <c r="D5754" s="5">
        <v>2.7174999999999998</v>
      </c>
      <c r="E5754" s="5">
        <v>434</v>
      </c>
      <c r="F5754" s="5">
        <v>0</v>
      </c>
      <c r="G5754" s="5">
        <v>0</v>
      </c>
      <c r="H5754" s="5">
        <v>0</v>
      </c>
      <c r="I5754" s="5">
        <v>10</v>
      </c>
      <c r="J5754" s="5">
        <v>0</v>
      </c>
      <c r="K5754" s="5">
        <v>50</v>
      </c>
      <c r="L5754" s="5">
        <f t="shared" si="540"/>
        <v>0</v>
      </c>
      <c r="M5754" s="5">
        <f t="shared" si="541"/>
        <v>0</v>
      </c>
      <c r="N5754" s="5">
        <f t="shared" si="542"/>
        <v>0</v>
      </c>
      <c r="O5754" s="5">
        <f t="shared" si="543"/>
        <v>8.6146981326211763E-2</v>
      </c>
      <c r="P5754" s="5">
        <f t="shared" si="544"/>
        <v>0</v>
      </c>
      <c r="Q5754" s="5">
        <f t="shared" si="545"/>
        <v>0.26764900560793181</v>
      </c>
      <c r="R5754" s="5">
        <v>-1.89</v>
      </c>
    </row>
    <row r="5755" spans="1:18">
      <c r="A5755" s="30" t="s">
        <v>16137</v>
      </c>
      <c r="B5755" s="5" t="s">
        <v>16138</v>
      </c>
      <c r="C5755" s="5" t="s">
        <v>16139</v>
      </c>
      <c r="D5755" s="5">
        <v>8.7456859999999992</v>
      </c>
      <c r="E5755" s="5">
        <v>2087</v>
      </c>
      <c r="F5755" s="5">
        <v>0</v>
      </c>
      <c r="G5755" s="5">
        <v>10</v>
      </c>
      <c r="H5755" s="5">
        <v>0</v>
      </c>
      <c r="I5755" s="5">
        <v>10</v>
      </c>
      <c r="J5755" s="5">
        <v>0</v>
      </c>
      <c r="K5755" s="5">
        <v>0</v>
      </c>
      <c r="L5755" s="5">
        <f t="shared" si="540"/>
        <v>0</v>
      </c>
      <c r="M5755" s="5">
        <f t="shared" si="541"/>
        <v>2.0259382617964707E-2</v>
      </c>
      <c r="N5755" s="5">
        <f t="shared" si="542"/>
        <v>0</v>
      </c>
      <c r="O5755" s="5">
        <f t="shared" si="543"/>
        <v>1.7914609437266842E-2</v>
      </c>
      <c r="P5755" s="5">
        <f t="shared" si="544"/>
        <v>0</v>
      </c>
      <c r="Q5755" s="5">
        <f t="shared" si="545"/>
        <v>0</v>
      </c>
      <c r="R5755" s="5">
        <v>2.1080000000000001</v>
      </c>
    </row>
    <row r="5756" spans="1:18">
      <c r="A5756" s="30" t="s">
        <v>16140</v>
      </c>
      <c r="B5756" s="5" t="s">
        <v>16141</v>
      </c>
      <c r="C5756" s="5" t="s">
        <v>16142</v>
      </c>
      <c r="D5756" s="5">
        <v>14.696</v>
      </c>
      <c r="E5756" s="5">
        <v>538</v>
      </c>
      <c r="F5756" s="5">
        <v>0</v>
      </c>
      <c r="G5756" s="5">
        <v>25</v>
      </c>
      <c r="H5756" s="5">
        <v>0</v>
      </c>
      <c r="I5756" s="5">
        <v>0</v>
      </c>
      <c r="J5756" s="5">
        <v>0</v>
      </c>
      <c r="K5756" s="5">
        <v>30</v>
      </c>
      <c r="L5756" s="5">
        <f t="shared" si="540"/>
        <v>0</v>
      </c>
      <c r="M5756" s="5">
        <f t="shared" si="541"/>
        <v>0.19647458886474137</v>
      </c>
      <c r="N5756" s="5">
        <f t="shared" si="542"/>
        <v>0</v>
      </c>
      <c r="O5756" s="5">
        <f t="shared" si="543"/>
        <v>0</v>
      </c>
      <c r="P5756" s="5">
        <f t="shared" si="544"/>
        <v>0</v>
      </c>
      <c r="Q5756" s="5">
        <f t="shared" si="545"/>
        <v>0.12954609862510305</v>
      </c>
      <c r="R5756" s="5">
        <v>-0.60099999999999998</v>
      </c>
    </row>
    <row r="5757" spans="1:18">
      <c r="A5757" s="30" t="s">
        <v>16143</v>
      </c>
      <c r="B5757" s="5" t="s">
        <v>16144</v>
      </c>
      <c r="C5757" s="5" t="s">
        <v>16145</v>
      </c>
      <c r="D5757" s="5">
        <v>13.0687</v>
      </c>
      <c r="E5757" s="5">
        <v>1969</v>
      </c>
      <c r="F5757" s="5">
        <v>0</v>
      </c>
      <c r="G5757" s="5">
        <v>0</v>
      </c>
      <c r="H5757" s="5">
        <v>0</v>
      </c>
      <c r="I5757" s="5">
        <v>0</v>
      </c>
      <c r="J5757" s="5">
        <v>170</v>
      </c>
      <c r="K5757" s="5">
        <v>80</v>
      </c>
      <c r="L5757" s="5">
        <f t="shared" si="540"/>
        <v>0</v>
      </c>
      <c r="M5757" s="5">
        <f t="shared" si="541"/>
        <v>0</v>
      </c>
      <c r="N5757" s="5">
        <f t="shared" si="542"/>
        <v>0</v>
      </c>
      <c r="O5757" s="5">
        <f t="shared" si="543"/>
        <v>0</v>
      </c>
      <c r="P5757" s="5">
        <f t="shared" si="544"/>
        <v>0.30280095802233276</v>
      </c>
      <c r="Q5757" s="5">
        <f t="shared" si="545"/>
        <v>9.4390792023437212E-2</v>
      </c>
      <c r="R5757" s="5">
        <v>-4.7460000000000004</v>
      </c>
    </row>
    <row r="5758" spans="1:18">
      <c r="A5758" s="30" t="s">
        <v>16146</v>
      </c>
      <c r="B5758" s="5" t="s">
        <v>16147</v>
      </c>
      <c r="C5758" s="5" t="s">
        <v>16148</v>
      </c>
      <c r="D5758" s="5">
        <v>5.3933049999999998</v>
      </c>
      <c r="E5758" s="5">
        <v>809</v>
      </c>
      <c r="F5758" s="5">
        <v>0</v>
      </c>
      <c r="G5758" s="5">
        <v>0</v>
      </c>
      <c r="H5758" s="5">
        <v>0</v>
      </c>
      <c r="I5758" s="5">
        <v>0</v>
      </c>
      <c r="J5758" s="5">
        <v>110</v>
      </c>
      <c r="K5758" s="5">
        <v>0</v>
      </c>
      <c r="L5758" s="5">
        <f t="shared" si="540"/>
        <v>0</v>
      </c>
      <c r="M5758" s="5">
        <f t="shared" si="541"/>
        <v>0</v>
      </c>
      <c r="N5758" s="5">
        <f t="shared" si="542"/>
        <v>0</v>
      </c>
      <c r="O5758" s="5">
        <f t="shared" si="543"/>
        <v>0</v>
      </c>
      <c r="P5758" s="5">
        <f t="shared" si="544"/>
        <v>0.47686802514401982</v>
      </c>
      <c r="Q5758" s="5">
        <f t="shared" si="545"/>
        <v>0</v>
      </c>
      <c r="R5758" s="5">
        <v>-3.85</v>
      </c>
    </row>
    <row r="5759" spans="1:18">
      <c r="A5759" s="30" t="s">
        <v>16149</v>
      </c>
      <c r="B5759" s="5" t="s">
        <v>16150</v>
      </c>
      <c r="C5759" s="5" t="s">
        <v>16151</v>
      </c>
      <c r="D5759" s="5">
        <v>29.009602000000001</v>
      </c>
      <c r="E5759" s="5">
        <v>797</v>
      </c>
      <c r="F5759" s="5">
        <v>0</v>
      </c>
      <c r="G5759" s="5">
        <v>0</v>
      </c>
      <c r="H5759" s="5">
        <v>0</v>
      </c>
      <c r="I5759" s="5">
        <v>0</v>
      </c>
      <c r="J5759" s="5">
        <v>0</v>
      </c>
      <c r="K5759" s="5">
        <v>10</v>
      </c>
      <c r="L5759" s="5">
        <f t="shared" si="540"/>
        <v>0</v>
      </c>
      <c r="M5759" s="5">
        <f t="shared" si="541"/>
        <v>0</v>
      </c>
      <c r="N5759" s="5">
        <f t="shared" si="542"/>
        <v>0</v>
      </c>
      <c r="O5759" s="5">
        <f t="shared" si="543"/>
        <v>0</v>
      </c>
      <c r="P5759" s="5">
        <f t="shared" si="544"/>
        <v>0</v>
      </c>
      <c r="Q5759" s="5">
        <f t="shared" si="545"/>
        <v>2.9149226708617925E-2</v>
      </c>
      <c r="R5759" s="5">
        <v>-1.548</v>
      </c>
    </row>
    <row r="5760" spans="1:18">
      <c r="A5760" s="30" t="s">
        <v>16152</v>
      </c>
      <c r="B5760" s="5" t="s">
        <v>16153</v>
      </c>
      <c r="C5760" s="5" t="s">
        <v>16154</v>
      </c>
      <c r="D5760" s="5">
        <v>53.404651999999999</v>
      </c>
      <c r="E5760" s="5">
        <v>1622</v>
      </c>
      <c r="F5760" s="5">
        <v>10</v>
      </c>
      <c r="G5760" s="5">
        <v>0</v>
      </c>
      <c r="H5760" s="5">
        <v>0</v>
      </c>
      <c r="I5760" s="5">
        <v>0</v>
      </c>
      <c r="J5760" s="5">
        <v>20</v>
      </c>
      <c r="K5760" s="5">
        <v>83.3</v>
      </c>
      <c r="L5760" s="5">
        <f t="shared" si="540"/>
        <v>2.076729403055929E-2</v>
      </c>
      <c r="M5760" s="5">
        <f t="shared" si="541"/>
        <v>0</v>
      </c>
      <c r="N5760" s="5">
        <f t="shared" si="542"/>
        <v>0</v>
      </c>
      <c r="O5760" s="5">
        <f t="shared" si="543"/>
        <v>0</v>
      </c>
      <c r="P5760" s="5">
        <f t="shared" si="544"/>
        <v>4.3244729552910213E-2</v>
      </c>
      <c r="Q5760" s="5">
        <f t="shared" si="545"/>
        <v>0.11931073218913778</v>
      </c>
      <c r="R5760" s="5">
        <v>-2.5939999999999999</v>
      </c>
    </row>
    <row r="5761" spans="1:18">
      <c r="A5761" s="30" t="s">
        <v>16155</v>
      </c>
      <c r="B5761" s="5" t="s">
        <v>16156</v>
      </c>
      <c r="C5761" s="5" t="s">
        <v>16157</v>
      </c>
      <c r="D5761" s="5">
        <v>0.43918299999999999</v>
      </c>
      <c r="E5761" s="5">
        <v>1721</v>
      </c>
      <c r="F5761" s="5">
        <v>0</v>
      </c>
      <c r="G5761" s="5">
        <v>0</v>
      </c>
      <c r="H5761" s="5">
        <v>0</v>
      </c>
      <c r="I5761" s="5">
        <v>0</v>
      </c>
      <c r="J5761" s="5">
        <v>0</v>
      </c>
      <c r="K5761" s="5">
        <v>13.3</v>
      </c>
      <c r="L5761" s="5">
        <f t="shared" si="540"/>
        <v>0</v>
      </c>
      <c r="M5761" s="5">
        <f t="shared" si="541"/>
        <v>0</v>
      </c>
      <c r="N5761" s="5">
        <f t="shared" si="542"/>
        <v>0</v>
      </c>
      <c r="O5761" s="5">
        <f t="shared" si="543"/>
        <v>0</v>
      </c>
      <c r="P5761" s="5">
        <f t="shared" si="544"/>
        <v>0</v>
      </c>
      <c r="Q5761" s="5">
        <f t="shared" si="545"/>
        <v>1.7953789542941363E-2</v>
      </c>
      <c r="R5761" s="5">
        <v>-1.82</v>
      </c>
    </row>
    <row r="5762" spans="1:18">
      <c r="A5762" s="30" t="s">
        <v>16155</v>
      </c>
      <c r="B5762" s="5" t="s">
        <v>16158</v>
      </c>
      <c r="C5762" s="5" t="s">
        <v>16159</v>
      </c>
      <c r="D5762" s="5">
        <v>2.4711449999999999</v>
      </c>
      <c r="E5762" s="5">
        <v>1699</v>
      </c>
      <c r="F5762" s="5">
        <v>0</v>
      </c>
      <c r="G5762" s="5">
        <v>0</v>
      </c>
      <c r="H5762" s="5">
        <v>0</v>
      </c>
      <c r="I5762" s="5">
        <v>0</v>
      </c>
      <c r="J5762" s="5">
        <v>0</v>
      </c>
      <c r="K5762" s="5">
        <v>13.3</v>
      </c>
      <c r="L5762" s="5">
        <f t="shared" si="540"/>
        <v>0</v>
      </c>
      <c r="M5762" s="5">
        <f t="shared" si="541"/>
        <v>0</v>
      </c>
      <c r="N5762" s="5">
        <f t="shared" si="542"/>
        <v>0</v>
      </c>
      <c r="O5762" s="5">
        <f t="shared" si="543"/>
        <v>0</v>
      </c>
      <c r="P5762" s="5">
        <f t="shared" si="544"/>
        <v>0</v>
      </c>
      <c r="Q5762" s="5">
        <f t="shared" si="545"/>
        <v>1.8186269454621592E-2</v>
      </c>
      <c r="R5762" s="5">
        <v>-1.831</v>
      </c>
    </row>
    <row r="5763" spans="1:18">
      <c r="A5763" s="30" t="s">
        <v>16160</v>
      </c>
      <c r="B5763" s="5" t="s">
        <v>16161</v>
      </c>
      <c r="C5763" s="5" t="s">
        <v>16162</v>
      </c>
      <c r="D5763" s="5">
        <v>0.21062900000000001</v>
      </c>
      <c r="E5763" s="5">
        <v>871</v>
      </c>
      <c r="F5763" s="5">
        <v>0</v>
      </c>
      <c r="G5763" s="5">
        <v>0</v>
      </c>
      <c r="H5763" s="5">
        <v>0</v>
      </c>
      <c r="I5763" s="5">
        <v>50</v>
      </c>
      <c r="J5763" s="5">
        <v>0</v>
      </c>
      <c r="K5763" s="5">
        <v>0</v>
      </c>
      <c r="L5763" s="5">
        <f t="shared" si="540"/>
        <v>0</v>
      </c>
      <c r="M5763" s="5">
        <f t="shared" si="541"/>
        <v>0</v>
      </c>
      <c r="N5763" s="5">
        <f t="shared" si="542"/>
        <v>0</v>
      </c>
      <c r="O5763" s="5">
        <f t="shared" si="543"/>
        <v>0.21462565956128532</v>
      </c>
      <c r="P5763" s="5">
        <f t="shared" si="544"/>
        <v>0</v>
      </c>
      <c r="Q5763" s="5">
        <f t="shared" si="545"/>
        <v>0</v>
      </c>
      <c r="R5763" s="5">
        <v>3.024</v>
      </c>
    </row>
    <row r="5764" spans="1:18">
      <c r="A5764" s="30" t="s">
        <v>16163</v>
      </c>
      <c r="B5764" s="5" t="s">
        <v>16164</v>
      </c>
      <c r="C5764" s="5" t="s">
        <v>16165</v>
      </c>
      <c r="D5764" s="5">
        <v>10.58018</v>
      </c>
      <c r="E5764" s="5">
        <v>3847</v>
      </c>
      <c r="F5764" s="5">
        <v>0</v>
      </c>
      <c r="G5764" s="5">
        <v>0</v>
      </c>
      <c r="H5764" s="5">
        <v>0</v>
      </c>
      <c r="I5764" s="5">
        <v>0</v>
      </c>
      <c r="J5764" s="5">
        <v>60</v>
      </c>
      <c r="K5764" s="5">
        <v>0</v>
      </c>
      <c r="L5764" s="5">
        <f t="shared" si="540"/>
        <v>0</v>
      </c>
      <c r="M5764" s="5">
        <f t="shared" si="541"/>
        <v>0</v>
      </c>
      <c r="N5764" s="5">
        <f t="shared" si="542"/>
        <v>0</v>
      </c>
      <c r="O5764" s="5">
        <f t="shared" si="543"/>
        <v>0</v>
      </c>
      <c r="P5764" s="5">
        <f t="shared" si="544"/>
        <v>5.4699468158165086E-2</v>
      </c>
      <c r="Q5764" s="5">
        <f t="shared" si="545"/>
        <v>0</v>
      </c>
      <c r="R5764" s="5">
        <v>-3.2810000000000001</v>
      </c>
    </row>
    <row r="5765" spans="1:18">
      <c r="A5765" s="30" t="s">
        <v>16166</v>
      </c>
      <c r="B5765" s="5" t="s">
        <v>16167</v>
      </c>
      <c r="C5765" s="5" t="s">
        <v>16168</v>
      </c>
      <c r="D5765" s="5">
        <v>0</v>
      </c>
      <c r="E5765" s="5">
        <v>246</v>
      </c>
      <c r="F5765" s="5">
        <v>26</v>
      </c>
      <c r="G5765" s="5">
        <v>38</v>
      </c>
      <c r="H5765" s="5">
        <v>10</v>
      </c>
      <c r="I5765" s="5">
        <v>78.599999999999994</v>
      </c>
      <c r="J5765" s="5">
        <v>5</v>
      </c>
      <c r="K5765" s="5">
        <v>47</v>
      </c>
      <c r="L5765" s="5">
        <f t="shared" si="540"/>
        <v>0.35601557880355539</v>
      </c>
      <c r="M5765" s="5">
        <f t="shared" si="541"/>
        <v>0.65312625930906876</v>
      </c>
      <c r="N5765" s="5">
        <f t="shared" si="542"/>
        <v>0.17705574915421352</v>
      </c>
      <c r="O5765" s="5">
        <f t="shared" si="543"/>
        <v>1.1945854820293764</v>
      </c>
      <c r="P5765" s="5">
        <f t="shared" si="544"/>
        <v>7.1283487128882481E-2</v>
      </c>
      <c r="Q5765" s="5">
        <f t="shared" si="545"/>
        <v>0.44386214767403204</v>
      </c>
      <c r="R5765" s="5">
        <v>0.58199999999999996</v>
      </c>
    </row>
    <row r="5766" spans="1:18">
      <c r="A5766" s="30" t="s">
        <v>16169</v>
      </c>
      <c r="B5766" s="5" t="s">
        <v>16170</v>
      </c>
      <c r="C5766" s="5" t="s">
        <v>16171</v>
      </c>
      <c r="D5766" s="5">
        <v>0</v>
      </c>
      <c r="E5766" s="5">
        <v>246</v>
      </c>
      <c r="F5766" s="5">
        <v>26</v>
      </c>
      <c r="G5766" s="5">
        <v>38</v>
      </c>
      <c r="H5766" s="5">
        <v>12</v>
      </c>
      <c r="I5766" s="5">
        <v>78.599999999999994</v>
      </c>
      <c r="J5766" s="5">
        <v>5</v>
      </c>
      <c r="K5766" s="5">
        <v>47</v>
      </c>
      <c r="L5766" s="5">
        <f t="shared" si="540"/>
        <v>0.35601557880355539</v>
      </c>
      <c r="M5766" s="5">
        <f t="shared" si="541"/>
        <v>0.65312625930906876</v>
      </c>
      <c r="N5766" s="5">
        <f t="shared" si="542"/>
        <v>0.21246689898505627</v>
      </c>
      <c r="O5766" s="5">
        <f t="shared" si="543"/>
        <v>1.1945854820293764</v>
      </c>
      <c r="P5766" s="5">
        <f t="shared" si="544"/>
        <v>7.1283487128882481E-2</v>
      </c>
      <c r="Q5766" s="5">
        <f t="shared" si="545"/>
        <v>0.44386214767403204</v>
      </c>
      <c r="R5766" s="5">
        <v>0.59599999999999997</v>
      </c>
    </row>
    <row r="5767" spans="1:18">
      <c r="A5767" s="30" t="s">
        <v>16172</v>
      </c>
      <c r="B5767" s="5" t="s">
        <v>16173</v>
      </c>
      <c r="C5767" s="5" t="s">
        <v>16174</v>
      </c>
      <c r="D5767" s="5">
        <v>9.3173410000000008</v>
      </c>
      <c r="E5767" s="5">
        <v>1742</v>
      </c>
      <c r="F5767" s="5">
        <v>0</v>
      </c>
      <c r="G5767" s="5">
        <v>0</v>
      </c>
      <c r="H5767" s="5">
        <v>0</v>
      </c>
      <c r="I5767" s="5">
        <v>0</v>
      </c>
      <c r="J5767" s="5">
        <v>10</v>
      </c>
      <c r="K5767" s="5">
        <v>20</v>
      </c>
      <c r="L5767" s="5">
        <f t="shared" si="540"/>
        <v>0</v>
      </c>
      <c r="M5767" s="5">
        <f t="shared" si="541"/>
        <v>0</v>
      </c>
      <c r="N5767" s="5">
        <f t="shared" si="542"/>
        <v>0</v>
      </c>
      <c r="O5767" s="5">
        <f t="shared" si="543"/>
        <v>0</v>
      </c>
      <c r="P5767" s="5">
        <f t="shared" si="544"/>
        <v>2.0132879257985178E-2</v>
      </c>
      <c r="Q5767" s="5">
        <f t="shared" si="545"/>
        <v>2.667271376207633E-2</v>
      </c>
      <c r="R5767" s="5">
        <v>-2.5619999999999998</v>
      </c>
    </row>
    <row r="5768" spans="1:18">
      <c r="A5768" s="30" t="s">
        <v>16172</v>
      </c>
      <c r="B5768" s="5" t="s">
        <v>16175</v>
      </c>
      <c r="C5768" s="5" t="s">
        <v>16176</v>
      </c>
      <c r="D5768" s="5">
        <v>5.3444099999999999</v>
      </c>
      <c r="E5768" s="5">
        <v>1785</v>
      </c>
      <c r="F5768" s="5">
        <v>0</v>
      </c>
      <c r="G5768" s="5">
        <v>0</v>
      </c>
      <c r="H5768" s="5">
        <v>0</v>
      </c>
      <c r="I5768" s="5">
        <v>0</v>
      </c>
      <c r="J5768" s="5">
        <v>20</v>
      </c>
      <c r="K5768" s="5">
        <v>0</v>
      </c>
      <c r="L5768" s="5">
        <f t="shared" si="540"/>
        <v>0</v>
      </c>
      <c r="M5768" s="5">
        <f t="shared" si="541"/>
        <v>0</v>
      </c>
      <c r="N5768" s="5">
        <f t="shared" si="542"/>
        <v>0</v>
      </c>
      <c r="O5768" s="5">
        <f t="shared" si="543"/>
        <v>0</v>
      </c>
      <c r="P5768" s="5">
        <f t="shared" si="544"/>
        <v>3.9295771055921767E-2</v>
      </c>
      <c r="Q5768" s="5">
        <f t="shared" si="545"/>
        <v>0</v>
      </c>
      <c r="R5768" s="5">
        <v>-2.2309999999999999</v>
      </c>
    </row>
    <row r="5769" spans="1:18">
      <c r="A5769" s="30" t="s">
        <v>16177</v>
      </c>
      <c r="B5769" s="5" t="s">
        <v>16178</v>
      </c>
      <c r="C5769" s="5" t="s">
        <v>16179</v>
      </c>
      <c r="D5769" s="5">
        <v>6.0000000000000002E-6</v>
      </c>
      <c r="E5769" s="5">
        <v>107</v>
      </c>
      <c r="F5769" s="5">
        <v>0</v>
      </c>
      <c r="G5769" s="5">
        <v>0</v>
      </c>
      <c r="H5769" s="5">
        <v>0</v>
      </c>
      <c r="I5769" s="5">
        <v>0</v>
      </c>
      <c r="J5769" s="5">
        <v>0</v>
      </c>
      <c r="K5769" s="5">
        <v>3.3</v>
      </c>
      <c r="L5769" s="5">
        <f t="shared" si="540"/>
        <v>0</v>
      </c>
      <c r="M5769" s="5">
        <f t="shared" si="541"/>
        <v>0</v>
      </c>
      <c r="N5769" s="5">
        <f t="shared" si="542"/>
        <v>0</v>
      </c>
      <c r="O5769" s="5">
        <f t="shared" si="543"/>
        <v>0</v>
      </c>
      <c r="P5769" s="5">
        <f t="shared" si="544"/>
        <v>0</v>
      </c>
      <c r="Q5769" s="5">
        <f t="shared" si="545"/>
        <v>7.1649888940500936E-2</v>
      </c>
      <c r="R5769" s="5">
        <v>-0.54500000000000004</v>
      </c>
    </row>
    <row r="5770" spans="1:18">
      <c r="A5770" s="30" t="s">
        <v>16177</v>
      </c>
      <c r="B5770" s="5" t="s">
        <v>16180</v>
      </c>
      <c r="C5770" s="5" t="s">
        <v>16181</v>
      </c>
      <c r="D5770" s="5">
        <v>70.830200000000005</v>
      </c>
      <c r="E5770" s="5">
        <v>143</v>
      </c>
      <c r="F5770" s="5">
        <v>0</v>
      </c>
      <c r="G5770" s="5">
        <v>0</v>
      </c>
      <c r="H5770" s="5">
        <v>0</v>
      </c>
      <c r="I5770" s="5">
        <v>0</v>
      </c>
      <c r="J5770" s="5">
        <v>0</v>
      </c>
      <c r="K5770" s="5">
        <v>3.3</v>
      </c>
      <c r="L5770" s="5">
        <f t="shared" si="540"/>
        <v>0</v>
      </c>
      <c r="M5770" s="5">
        <f t="shared" si="541"/>
        <v>0</v>
      </c>
      <c r="N5770" s="5">
        <f t="shared" si="542"/>
        <v>0</v>
      </c>
      <c r="O5770" s="5">
        <f t="shared" si="543"/>
        <v>0</v>
      </c>
      <c r="P5770" s="5">
        <f t="shared" si="544"/>
        <v>0</v>
      </c>
      <c r="Q5770" s="5">
        <f t="shared" si="545"/>
        <v>5.3612154661773423E-2</v>
      </c>
      <c r="R5770" s="5">
        <v>-0.54800000000000004</v>
      </c>
    </row>
    <row r="5771" spans="1:18">
      <c r="A5771" s="30" t="s">
        <v>16177</v>
      </c>
      <c r="B5771" s="5" t="s">
        <v>16182</v>
      </c>
      <c r="C5771" s="5" t="s">
        <v>16183</v>
      </c>
      <c r="D5771" s="5">
        <v>11.166095</v>
      </c>
      <c r="E5771" s="5">
        <v>1077</v>
      </c>
      <c r="F5771" s="5">
        <v>0</v>
      </c>
      <c r="G5771" s="5">
        <v>0</v>
      </c>
      <c r="H5771" s="5">
        <v>0</v>
      </c>
      <c r="I5771" s="5">
        <v>0</v>
      </c>
      <c r="J5771" s="5">
        <v>0</v>
      </c>
      <c r="K5771" s="5">
        <v>3.3</v>
      </c>
      <c r="L5771" s="5">
        <f t="shared" si="540"/>
        <v>0</v>
      </c>
      <c r="M5771" s="5">
        <f t="shared" si="541"/>
        <v>0</v>
      </c>
      <c r="N5771" s="5">
        <f t="shared" si="542"/>
        <v>0</v>
      </c>
      <c r="O5771" s="5">
        <f t="shared" si="543"/>
        <v>0</v>
      </c>
      <c r="P5771" s="5">
        <f t="shared" si="544"/>
        <v>0</v>
      </c>
      <c r="Q5771" s="5">
        <f t="shared" si="545"/>
        <v>7.1184197926031567E-3</v>
      </c>
      <c r="R5771" s="5">
        <v>-0.54900000000000004</v>
      </c>
    </row>
    <row r="5772" spans="1:18">
      <c r="A5772" s="30" t="s">
        <v>16184</v>
      </c>
      <c r="B5772" s="5" t="s">
        <v>16185</v>
      </c>
      <c r="C5772" s="5" t="s">
        <v>16186</v>
      </c>
      <c r="D5772" s="5">
        <v>3.7715399999999999</v>
      </c>
      <c r="E5772" s="5">
        <v>324</v>
      </c>
      <c r="F5772" s="5">
        <v>5</v>
      </c>
      <c r="G5772" s="5">
        <v>0</v>
      </c>
      <c r="H5772" s="5">
        <v>10</v>
      </c>
      <c r="I5772" s="5">
        <v>0</v>
      </c>
      <c r="J5772" s="5">
        <v>0</v>
      </c>
      <c r="K5772" s="5">
        <v>0</v>
      </c>
      <c r="L5772" s="5">
        <f t="shared" si="540"/>
        <v>5.1982331662912294E-2</v>
      </c>
      <c r="M5772" s="5">
        <f t="shared" si="541"/>
        <v>0</v>
      </c>
      <c r="N5772" s="5">
        <f t="shared" si="542"/>
        <v>0.1344312169504214</v>
      </c>
      <c r="O5772" s="5">
        <f t="shared" si="543"/>
        <v>0</v>
      </c>
      <c r="P5772" s="5">
        <f t="shared" si="544"/>
        <v>0</v>
      </c>
      <c r="Q5772" s="5">
        <f t="shared" si="545"/>
        <v>0</v>
      </c>
      <c r="R5772" s="5">
        <v>1.885</v>
      </c>
    </row>
    <row r="5773" spans="1:18">
      <c r="A5773" s="30" t="s">
        <v>16187</v>
      </c>
      <c r="B5773" s="5" t="s">
        <v>16188</v>
      </c>
      <c r="C5773" s="5" t="s">
        <v>16189</v>
      </c>
      <c r="D5773" s="5">
        <v>51.526802000000004</v>
      </c>
      <c r="E5773" s="5">
        <v>391</v>
      </c>
      <c r="F5773" s="5">
        <v>0</v>
      </c>
      <c r="G5773" s="5">
        <v>20</v>
      </c>
      <c r="H5773" s="5">
        <v>60</v>
      </c>
      <c r="I5773" s="5">
        <v>100</v>
      </c>
      <c r="J5773" s="5">
        <v>40</v>
      </c>
      <c r="K5773" s="5">
        <v>90</v>
      </c>
      <c r="L5773" s="5">
        <f t="shared" si="540"/>
        <v>0</v>
      </c>
      <c r="M5773" s="5">
        <f t="shared" si="541"/>
        <v>0.21627279551760789</v>
      </c>
      <c r="N5773" s="5">
        <f t="shared" si="542"/>
        <v>0.66837413235708232</v>
      </c>
      <c r="O5773" s="5">
        <f t="shared" si="543"/>
        <v>0.95620946024490794</v>
      </c>
      <c r="P5773" s="5">
        <f t="shared" si="544"/>
        <v>0.35878747485841617</v>
      </c>
      <c r="Q5773" s="5">
        <f t="shared" si="545"/>
        <v>0.53475039176704953</v>
      </c>
      <c r="R5773" s="5">
        <v>-0.16800000000000001</v>
      </c>
    </row>
    <row r="5774" spans="1:18">
      <c r="A5774" s="30" t="s">
        <v>16190</v>
      </c>
      <c r="B5774" s="5" t="s">
        <v>16191</v>
      </c>
      <c r="C5774" s="5" t="s">
        <v>16192</v>
      </c>
      <c r="D5774" s="5">
        <v>1.7196750000000001</v>
      </c>
      <c r="E5774" s="5">
        <v>764</v>
      </c>
      <c r="F5774" s="5">
        <v>0</v>
      </c>
      <c r="G5774" s="5">
        <v>0</v>
      </c>
      <c r="H5774" s="5">
        <v>10</v>
      </c>
      <c r="I5774" s="5">
        <v>0</v>
      </c>
      <c r="J5774" s="5">
        <v>0</v>
      </c>
      <c r="K5774" s="5">
        <v>0</v>
      </c>
      <c r="L5774" s="5">
        <f t="shared" si="540"/>
        <v>0</v>
      </c>
      <c r="M5774" s="5">
        <f t="shared" si="541"/>
        <v>0</v>
      </c>
      <c r="N5774" s="5">
        <f t="shared" si="542"/>
        <v>5.701009724075462E-2</v>
      </c>
      <c r="O5774" s="5">
        <f t="shared" si="543"/>
        <v>0</v>
      </c>
      <c r="P5774" s="5">
        <f t="shared" si="544"/>
        <v>0</v>
      </c>
      <c r="Q5774" s="5">
        <f t="shared" si="545"/>
        <v>0</v>
      </c>
      <c r="R5774" s="5">
        <v>1.6020000000000001</v>
      </c>
    </row>
    <row r="5775" spans="1:18">
      <c r="A5775" s="30" t="s">
        <v>16193</v>
      </c>
      <c r="B5775" s="5" t="s">
        <v>16194</v>
      </c>
      <c r="C5775" s="5" t="s">
        <v>16195</v>
      </c>
      <c r="D5775" s="5">
        <v>20.4209</v>
      </c>
      <c r="E5775" s="5">
        <v>228</v>
      </c>
      <c r="F5775" s="5">
        <v>15</v>
      </c>
      <c r="G5775" s="5">
        <v>0</v>
      </c>
      <c r="H5775" s="5">
        <v>30</v>
      </c>
      <c r="I5775" s="5">
        <v>30</v>
      </c>
      <c r="J5775" s="5">
        <v>0</v>
      </c>
      <c r="K5775" s="5">
        <v>100</v>
      </c>
      <c r="L5775" s="5">
        <f t="shared" si="540"/>
        <v>0.22160888761557346</v>
      </c>
      <c r="M5775" s="5">
        <f t="shared" si="541"/>
        <v>0</v>
      </c>
      <c r="N5775" s="5">
        <f t="shared" si="542"/>
        <v>0.57310150384127012</v>
      </c>
      <c r="O5775" s="5">
        <f t="shared" si="543"/>
        <v>0.49194460388915667</v>
      </c>
      <c r="P5775" s="5">
        <f t="shared" si="544"/>
        <v>0</v>
      </c>
      <c r="Q5775" s="5">
        <f t="shared" si="545"/>
        <v>1.018944459945986</v>
      </c>
      <c r="R5775" s="5">
        <v>-0.78300000000000003</v>
      </c>
    </row>
    <row r="5776" spans="1:18">
      <c r="A5776" s="30" t="s">
        <v>16196</v>
      </c>
      <c r="B5776" s="5" t="s">
        <v>16197</v>
      </c>
      <c r="C5776" s="5" t="s">
        <v>16198</v>
      </c>
      <c r="D5776" s="5">
        <v>29.453050999999999</v>
      </c>
      <c r="E5776" s="5">
        <v>290</v>
      </c>
      <c r="F5776" s="5">
        <v>0</v>
      </c>
      <c r="G5776" s="5">
        <v>0</v>
      </c>
      <c r="H5776" s="5">
        <v>0</v>
      </c>
      <c r="I5776" s="5">
        <v>40</v>
      </c>
      <c r="J5776" s="5">
        <v>0</v>
      </c>
      <c r="K5776" s="5">
        <v>40</v>
      </c>
      <c r="L5776" s="5">
        <f t="shared" si="540"/>
        <v>0</v>
      </c>
      <c r="M5776" s="5">
        <f t="shared" si="541"/>
        <v>0</v>
      </c>
      <c r="N5776" s="5">
        <f t="shared" si="542"/>
        <v>0</v>
      </c>
      <c r="O5776" s="5">
        <f t="shared" si="543"/>
        <v>0.51569365373208143</v>
      </c>
      <c r="P5776" s="5">
        <f t="shared" si="544"/>
        <v>0</v>
      </c>
      <c r="Q5776" s="5">
        <f t="shared" si="545"/>
        <v>0.32044046464508252</v>
      </c>
      <c r="R5776" s="5">
        <v>-0.44700000000000001</v>
      </c>
    </row>
    <row r="5777" spans="1:18">
      <c r="A5777" s="30" t="s">
        <v>16199</v>
      </c>
      <c r="B5777" s="5" t="s">
        <v>16200</v>
      </c>
      <c r="C5777" s="5" t="s">
        <v>16201</v>
      </c>
      <c r="D5777" s="5">
        <v>89.624747999999997</v>
      </c>
      <c r="E5777" s="5">
        <v>253</v>
      </c>
      <c r="F5777" s="5">
        <v>0</v>
      </c>
      <c r="G5777" s="5">
        <v>0</v>
      </c>
      <c r="H5777" s="5">
        <v>0</v>
      </c>
      <c r="I5777" s="5">
        <v>0</v>
      </c>
      <c r="J5777" s="5">
        <v>30</v>
      </c>
      <c r="K5777" s="5">
        <v>0</v>
      </c>
      <c r="L5777" s="5">
        <f t="shared" si="540"/>
        <v>0</v>
      </c>
      <c r="M5777" s="5">
        <f t="shared" si="541"/>
        <v>0</v>
      </c>
      <c r="N5777" s="5">
        <f t="shared" si="542"/>
        <v>0</v>
      </c>
      <c r="O5777" s="5">
        <f t="shared" si="543"/>
        <v>0</v>
      </c>
      <c r="P5777" s="5">
        <f t="shared" si="544"/>
        <v>0.41586730040407327</v>
      </c>
      <c r="Q5777" s="5">
        <f t="shared" si="545"/>
        <v>0</v>
      </c>
      <c r="R5777" s="5">
        <v>-2.6259999999999999</v>
      </c>
    </row>
    <row r="5778" spans="1:18">
      <c r="A5778" s="30" t="s">
        <v>16202</v>
      </c>
      <c r="B5778" s="5" t="s">
        <v>16203</v>
      </c>
      <c r="C5778" s="5" t="s">
        <v>16204</v>
      </c>
      <c r="D5778" s="5">
        <v>165.00500500000001</v>
      </c>
      <c r="E5778" s="5">
        <v>249</v>
      </c>
      <c r="F5778" s="5">
        <v>15</v>
      </c>
      <c r="G5778" s="5">
        <v>0</v>
      </c>
      <c r="H5778" s="5">
        <v>70</v>
      </c>
      <c r="I5778" s="5">
        <v>0</v>
      </c>
      <c r="J5778" s="5">
        <v>0</v>
      </c>
      <c r="K5778" s="5">
        <v>0</v>
      </c>
      <c r="L5778" s="5">
        <f t="shared" si="540"/>
        <v>0.20291898143112749</v>
      </c>
      <c r="M5778" s="5">
        <f t="shared" si="541"/>
        <v>0</v>
      </c>
      <c r="N5778" s="5">
        <f t="shared" si="542"/>
        <v>1.2244578315002237</v>
      </c>
      <c r="O5778" s="5">
        <f t="shared" si="543"/>
        <v>0</v>
      </c>
      <c r="P5778" s="5">
        <f t="shared" si="544"/>
        <v>0</v>
      </c>
      <c r="Q5778" s="5">
        <f t="shared" si="545"/>
        <v>0</v>
      </c>
      <c r="R5778" s="5">
        <v>3.5049999999999999</v>
      </c>
    </row>
    <row r="5779" spans="1:18">
      <c r="A5779" s="30" t="s">
        <v>16205</v>
      </c>
      <c r="B5779" s="5" t="s">
        <v>16206</v>
      </c>
      <c r="C5779" s="5" t="s">
        <v>16207</v>
      </c>
      <c r="D5779" s="5">
        <v>1.845485</v>
      </c>
      <c r="E5779" s="5">
        <v>195</v>
      </c>
      <c r="F5779" s="5">
        <v>0</v>
      </c>
      <c r="G5779" s="5">
        <v>12</v>
      </c>
      <c r="H5779" s="5">
        <v>0</v>
      </c>
      <c r="I5779" s="5">
        <v>5</v>
      </c>
      <c r="J5779" s="5">
        <v>0</v>
      </c>
      <c r="K5779" s="5">
        <v>0</v>
      </c>
      <c r="L5779" s="5">
        <f t="shared" si="540"/>
        <v>0</v>
      </c>
      <c r="M5779" s="5">
        <f t="shared" si="541"/>
        <v>0.26019280937656825</v>
      </c>
      <c r="N5779" s="5">
        <f t="shared" si="542"/>
        <v>0</v>
      </c>
      <c r="O5779" s="5">
        <f t="shared" si="543"/>
        <v>9.5866127937374104E-2</v>
      </c>
      <c r="P5779" s="5">
        <f t="shared" si="544"/>
        <v>0</v>
      </c>
      <c r="Q5779" s="5">
        <f t="shared" si="545"/>
        <v>0</v>
      </c>
      <c r="R5779" s="5">
        <v>1.9890000000000001</v>
      </c>
    </row>
    <row r="5780" spans="1:18">
      <c r="A5780" s="30" t="s">
        <v>16205</v>
      </c>
      <c r="B5780" s="5" t="s">
        <v>16208</v>
      </c>
      <c r="C5780" s="5" t="s">
        <v>16209</v>
      </c>
      <c r="D5780" s="5">
        <v>7.1246600000000004</v>
      </c>
      <c r="E5780" s="5">
        <v>192</v>
      </c>
      <c r="F5780" s="5">
        <v>0</v>
      </c>
      <c r="G5780" s="5">
        <v>12</v>
      </c>
      <c r="H5780" s="5">
        <v>0</v>
      </c>
      <c r="I5780" s="5">
        <v>5</v>
      </c>
      <c r="J5780" s="5">
        <v>0</v>
      </c>
      <c r="K5780" s="5">
        <v>10</v>
      </c>
      <c r="L5780" s="5">
        <f t="shared" si="540"/>
        <v>0</v>
      </c>
      <c r="M5780" s="5">
        <f t="shared" si="541"/>
        <v>0.26425832202307714</v>
      </c>
      <c r="N5780" s="5">
        <f t="shared" si="542"/>
        <v>0</v>
      </c>
      <c r="O5780" s="5">
        <f t="shared" si="543"/>
        <v>9.7364036186395581E-2</v>
      </c>
      <c r="P5780" s="5">
        <f t="shared" si="544"/>
        <v>0</v>
      </c>
      <c r="Q5780" s="5">
        <f t="shared" si="545"/>
        <v>0.12099965461858586</v>
      </c>
      <c r="R5780" s="5">
        <v>6.5000000000000002E-2</v>
      </c>
    </row>
    <row r="5781" spans="1:18">
      <c r="A5781" s="30" t="s">
        <v>16210</v>
      </c>
      <c r="B5781" s="5" t="s">
        <v>16211</v>
      </c>
      <c r="C5781" s="5" t="s">
        <v>16212</v>
      </c>
      <c r="D5781" s="5">
        <v>6.4424000000000001</v>
      </c>
      <c r="E5781" s="5">
        <v>386</v>
      </c>
      <c r="F5781" s="5">
        <v>0</v>
      </c>
      <c r="G5781" s="5">
        <v>15</v>
      </c>
      <c r="H5781" s="5">
        <v>0</v>
      </c>
      <c r="I5781" s="5">
        <v>0</v>
      </c>
      <c r="J5781" s="5">
        <v>0</v>
      </c>
      <c r="K5781" s="5">
        <v>0</v>
      </c>
      <c r="L5781" s="5">
        <f t="shared" si="540"/>
        <v>0</v>
      </c>
      <c r="M5781" s="5">
        <f t="shared" si="541"/>
        <v>0.16430569244958168</v>
      </c>
      <c r="N5781" s="5">
        <f t="shared" si="542"/>
        <v>0</v>
      </c>
      <c r="O5781" s="5">
        <f t="shared" si="543"/>
        <v>0</v>
      </c>
      <c r="P5781" s="5">
        <f t="shared" si="544"/>
        <v>0</v>
      </c>
      <c r="Q5781" s="5">
        <f t="shared" si="545"/>
        <v>0</v>
      </c>
      <c r="R5781" s="5">
        <v>1.9510000000000001</v>
      </c>
    </row>
    <row r="5782" spans="1:18">
      <c r="A5782" s="30" t="s">
        <v>16213</v>
      </c>
      <c r="B5782" s="5" t="s">
        <v>16214</v>
      </c>
      <c r="C5782" s="5" t="s">
        <v>16215</v>
      </c>
      <c r="D5782" s="5">
        <v>1.1606879999999999</v>
      </c>
      <c r="E5782" s="5">
        <v>297</v>
      </c>
      <c r="F5782" s="5">
        <v>0</v>
      </c>
      <c r="G5782" s="5">
        <v>0</v>
      </c>
      <c r="H5782" s="5">
        <v>0</v>
      </c>
      <c r="I5782" s="5">
        <v>0</v>
      </c>
      <c r="J5782" s="5">
        <v>50</v>
      </c>
      <c r="K5782" s="5">
        <v>0</v>
      </c>
      <c r="L5782" s="5">
        <f t="shared" si="540"/>
        <v>0</v>
      </c>
      <c r="M5782" s="5">
        <f t="shared" si="541"/>
        <v>0</v>
      </c>
      <c r="N5782" s="5">
        <f t="shared" si="542"/>
        <v>0</v>
      </c>
      <c r="O5782" s="5">
        <f t="shared" si="543"/>
        <v>0</v>
      </c>
      <c r="P5782" s="5">
        <f t="shared" si="544"/>
        <v>0.59042888328973375</v>
      </c>
      <c r="Q5782" s="5">
        <f t="shared" si="545"/>
        <v>0</v>
      </c>
      <c r="R5782" s="5">
        <v>-3.1869999999999998</v>
      </c>
    </row>
    <row r="5783" spans="1:18">
      <c r="A5783" s="30" t="s">
        <v>16216</v>
      </c>
      <c r="B5783" s="5" t="s">
        <v>16217</v>
      </c>
      <c r="C5783" s="5" t="s">
        <v>16218</v>
      </c>
      <c r="D5783" s="5">
        <v>7.9152899999999997</v>
      </c>
      <c r="E5783" s="5">
        <v>321</v>
      </c>
      <c r="F5783" s="5">
        <v>40</v>
      </c>
      <c r="G5783" s="5">
        <v>30</v>
      </c>
      <c r="H5783" s="5">
        <v>0</v>
      </c>
      <c r="I5783" s="5">
        <v>50</v>
      </c>
      <c r="J5783" s="5">
        <v>0</v>
      </c>
      <c r="K5783" s="5">
        <v>70</v>
      </c>
      <c r="L5783" s="5">
        <f t="shared" si="540"/>
        <v>0.41974518277342265</v>
      </c>
      <c r="M5783" s="5">
        <f t="shared" si="541"/>
        <v>0.39515263106254528</v>
      </c>
      <c r="N5783" s="5">
        <f t="shared" si="542"/>
        <v>0</v>
      </c>
      <c r="O5783" s="5">
        <f t="shared" si="543"/>
        <v>0.58236432859152498</v>
      </c>
      <c r="P5783" s="5">
        <f t="shared" si="544"/>
        <v>0</v>
      </c>
      <c r="Q5783" s="5">
        <f t="shared" si="545"/>
        <v>0.50661537634697629</v>
      </c>
      <c r="R5783" s="5">
        <v>4.1000000000000002E-2</v>
      </c>
    </row>
    <row r="5784" spans="1:18">
      <c r="A5784" s="30" t="s">
        <v>16219</v>
      </c>
      <c r="B5784" s="5" t="s">
        <v>16220</v>
      </c>
      <c r="C5784" s="5" t="s">
        <v>16221</v>
      </c>
      <c r="D5784" s="5">
        <v>15.8695</v>
      </c>
      <c r="E5784" s="5">
        <v>292</v>
      </c>
      <c r="F5784" s="5">
        <v>0</v>
      </c>
      <c r="G5784" s="5">
        <v>0</v>
      </c>
      <c r="H5784" s="5">
        <v>0</v>
      </c>
      <c r="I5784" s="5">
        <v>0</v>
      </c>
      <c r="J5784" s="5">
        <v>0</v>
      </c>
      <c r="K5784" s="5">
        <v>10</v>
      </c>
      <c r="L5784" s="5">
        <f t="shared" si="540"/>
        <v>0</v>
      </c>
      <c r="M5784" s="5">
        <f t="shared" si="541"/>
        <v>0</v>
      </c>
      <c r="N5784" s="5">
        <f t="shared" si="542"/>
        <v>0</v>
      </c>
      <c r="O5784" s="5">
        <f t="shared" si="543"/>
        <v>0</v>
      </c>
      <c r="P5784" s="5">
        <f t="shared" si="544"/>
        <v>0</v>
      </c>
      <c r="Q5784" s="5">
        <f t="shared" si="545"/>
        <v>7.9561416735508511E-2</v>
      </c>
      <c r="R5784" s="5">
        <v>-1.55</v>
      </c>
    </row>
    <row r="5785" spans="1:18">
      <c r="A5785" s="30" t="s">
        <v>16222</v>
      </c>
      <c r="B5785" s="5" t="s">
        <v>16223</v>
      </c>
      <c r="C5785" s="5" t="s">
        <v>16224</v>
      </c>
      <c r="D5785" s="5">
        <v>0.93261700000000003</v>
      </c>
      <c r="E5785" s="5">
        <v>766</v>
      </c>
      <c r="F5785" s="5">
        <v>25</v>
      </c>
      <c r="G5785" s="5">
        <v>0</v>
      </c>
      <c r="H5785" s="5">
        <v>0</v>
      </c>
      <c r="I5785" s="5">
        <v>0</v>
      </c>
      <c r="J5785" s="5">
        <v>0</v>
      </c>
      <c r="K5785" s="5">
        <v>0</v>
      </c>
      <c r="L5785" s="5">
        <f t="shared" si="540"/>
        <v>0.10993652388239937</v>
      </c>
      <c r="M5785" s="5">
        <f t="shared" si="541"/>
        <v>0</v>
      </c>
      <c r="N5785" s="5">
        <f t="shared" si="542"/>
        <v>0</v>
      </c>
      <c r="O5785" s="5">
        <f t="shared" si="543"/>
        <v>0</v>
      </c>
      <c r="P5785" s="5">
        <f t="shared" si="544"/>
        <v>0</v>
      </c>
      <c r="Q5785" s="5">
        <f t="shared" si="545"/>
        <v>0</v>
      </c>
      <c r="R5785" s="5">
        <v>2.3660000000000001</v>
      </c>
    </row>
    <row r="5786" spans="1:18">
      <c r="A5786" s="30" t="s">
        <v>16225</v>
      </c>
      <c r="B5786" s="5" t="s">
        <v>16226</v>
      </c>
      <c r="C5786" s="5" t="s">
        <v>16227</v>
      </c>
      <c r="D5786" s="5">
        <v>7.5674599999999996</v>
      </c>
      <c r="E5786" s="5">
        <v>797</v>
      </c>
      <c r="F5786" s="5">
        <v>0</v>
      </c>
      <c r="G5786" s="5">
        <v>0</v>
      </c>
      <c r="H5786" s="5">
        <v>0</v>
      </c>
      <c r="I5786" s="5">
        <v>0</v>
      </c>
      <c r="J5786" s="5">
        <v>0</v>
      </c>
      <c r="K5786" s="5">
        <v>20</v>
      </c>
      <c r="L5786" s="5">
        <f t="shared" si="540"/>
        <v>0</v>
      </c>
      <c r="M5786" s="5">
        <f t="shared" si="541"/>
        <v>0</v>
      </c>
      <c r="N5786" s="5">
        <f t="shared" si="542"/>
        <v>0</v>
      </c>
      <c r="O5786" s="5">
        <f t="shared" si="543"/>
        <v>0</v>
      </c>
      <c r="P5786" s="5">
        <f t="shared" si="544"/>
        <v>0</v>
      </c>
      <c r="Q5786" s="5">
        <f t="shared" si="545"/>
        <v>5.829845341723585E-2</v>
      </c>
      <c r="R5786" s="5">
        <v>-2.222</v>
      </c>
    </row>
    <row r="5787" spans="1:18">
      <c r="A5787" s="30" t="s">
        <v>16228</v>
      </c>
      <c r="B5787" s="5" t="s">
        <v>16229</v>
      </c>
      <c r="C5787" s="5" t="s">
        <v>16230</v>
      </c>
      <c r="D5787" s="5">
        <v>5.7721150000000003</v>
      </c>
      <c r="E5787" s="5">
        <v>1315</v>
      </c>
      <c r="F5787" s="5">
        <v>0</v>
      </c>
      <c r="G5787" s="5">
        <v>25</v>
      </c>
      <c r="H5787" s="5">
        <v>0</v>
      </c>
      <c r="I5787" s="5">
        <v>0</v>
      </c>
      <c r="J5787" s="5">
        <v>0</v>
      </c>
      <c r="K5787" s="5">
        <v>20</v>
      </c>
      <c r="L5787" s="5">
        <f t="shared" si="540"/>
        <v>0</v>
      </c>
      <c r="M5787" s="5">
        <f t="shared" si="541"/>
        <v>8.0382759550745905E-2</v>
      </c>
      <c r="N5787" s="5">
        <f t="shared" si="542"/>
        <v>0</v>
      </c>
      <c r="O5787" s="5">
        <f t="shared" si="543"/>
        <v>0</v>
      </c>
      <c r="P5787" s="5">
        <f t="shared" si="544"/>
        <v>0</v>
      </c>
      <c r="Q5787" s="5">
        <f t="shared" si="545"/>
        <v>3.5333739447556627E-2</v>
      </c>
      <c r="R5787" s="5">
        <v>-0.19800000000000001</v>
      </c>
    </row>
    <row r="5788" spans="1:18">
      <c r="A5788" s="30" t="s">
        <v>16231</v>
      </c>
      <c r="B5788" s="5" t="s">
        <v>16232</v>
      </c>
      <c r="C5788" s="5" t="s">
        <v>16233</v>
      </c>
      <c r="D5788" s="5">
        <v>3.88083</v>
      </c>
      <c r="E5788" s="5">
        <v>554</v>
      </c>
      <c r="F5788" s="5">
        <v>0</v>
      </c>
      <c r="G5788" s="5">
        <v>0</v>
      </c>
      <c r="H5788" s="5">
        <v>10</v>
      </c>
      <c r="I5788" s="5">
        <v>0</v>
      </c>
      <c r="J5788" s="5">
        <v>0</v>
      </c>
      <c r="K5788" s="5">
        <v>0</v>
      </c>
      <c r="L5788" s="5">
        <f t="shared" si="540"/>
        <v>0</v>
      </c>
      <c r="M5788" s="5">
        <f t="shared" si="541"/>
        <v>0</v>
      </c>
      <c r="N5788" s="5">
        <f t="shared" si="542"/>
        <v>7.8620422909632726E-2</v>
      </c>
      <c r="O5788" s="5">
        <f t="shared" si="543"/>
        <v>0</v>
      </c>
      <c r="P5788" s="5">
        <f t="shared" si="544"/>
        <v>0</v>
      </c>
      <c r="Q5788" s="5">
        <f t="shared" si="545"/>
        <v>0</v>
      </c>
      <c r="R5788" s="5">
        <v>1.6</v>
      </c>
    </row>
    <row r="5789" spans="1:18">
      <c r="A5789" s="30" t="s">
        <v>16234</v>
      </c>
      <c r="B5789" s="5" t="s">
        <v>16235</v>
      </c>
      <c r="C5789" s="5" t="s">
        <v>16236</v>
      </c>
      <c r="D5789" s="5">
        <v>71.058150999999995</v>
      </c>
      <c r="E5789" s="5">
        <v>1979</v>
      </c>
      <c r="F5789" s="5">
        <v>0</v>
      </c>
      <c r="G5789" s="5">
        <v>25</v>
      </c>
      <c r="H5789" s="5">
        <v>0</v>
      </c>
      <c r="I5789" s="5">
        <v>0</v>
      </c>
      <c r="J5789" s="5">
        <v>0</v>
      </c>
      <c r="K5789" s="5">
        <v>0</v>
      </c>
      <c r="L5789" s="5">
        <f t="shared" si="540"/>
        <v>0</v>
      </c>
      <c r="M5789" s="5">
        <f t="shared" si="541"/>
        <v>5.341249560850473E-2</v>
      </c>
      <c r="N5789" s="5">
        <f t="shared" si="542"/>
        <v>0</v>
      </c>
      <c r="O5789" s="5">
        <f t="shared" si="543"/>
        <v>0</v>
      </c>
      <c r="P5789" s="5">
        <f t="shared" si="544"/>
        <v>0</v>
      </c>
      <c r="Q5789" s="5">
        <f t="shared" si="545"/>
        <v>0</v>
      </c>
      <c r="R5789" s="5">
        <v>2.391</v>
      </c>
    </row>
    <row r="5790" spans="1:18">
      <c r="A5790" s="30" t="s">
        <v>16237</v>
      </c>
      <c r="B5790" s="5" t="s">
        <v>16238</v>
      </c>
      <c r="C5790" s="5" t="s">
        <v>16239</v>
      </c>
      <c r="D5790" s="5">
        <v>7.12052</v>
      </c>
      <c r="E5790" s="5">
        <v>664</v>
      </c>
      <c r="F5790" s="5">
        <v>50</v>
      </c>
      <c r="G5790" s="5">
        <v>70</v>
      </c>
      <c r="H5790" s="5">
        <v>0</v>
      </c>
      <c r="I5790" s="5">
        <v>0</v>
      </c>
      <c r="J5790" s="5">
        <v>0</v>
      </c>
      <c r="K5790" s="5">
        <v>0</v>
      </c>
      <c r="L5790" s="5">
        <f t="shared" si="540"/>
        <v>0.25364872678890943</v>
      </c>
      <c r="M5790" s="5">
        <f t="shared" si="541"/>
        <v>0.44573692871362408</v>
      </c>
      <c r="N5790" s="5">
        <f t="shared" si="542"/>
        <v>0</v>
      </c>
      <c r="O5790" s="5">
        <f t="shared" si="543"/>
        <v>0</v>
      </c>
      <c r="P5790" s="5">
        <f t="shared" si="544"/>
        <v>0</v>
      </c>
      <c r="Q5790" s="5">
        <f t="shared" si="545"/>
        <v>0</v>
      </c>
      <c r="R5790" s="5">
        <v>3.867</v>
      </c>
    </row>
    <row r="5791" spans="1:18">
      <c r="A5791" s="30" t="s">
        <v>16240</v>
      </c>
      <c r="B5791" s="5" t="s">
        <v>16241</v>
      </c>
      <c r="C5791" s="5" t="s">
        <v>16242</v>
      </c>
      <c r="D5791" s="5">
        <v>1.5516300000000001</v>
      </c>
      <c r="E5791" s="5">
        <v>465</v>
      </c>
      <c r="F5791" s="5">
        <v>0</v>
      </c>
      <c r="G5791" s="5">
        <v>0</v>
      </c>
      <c r="H5791" s="5">
        <v>0</v>
      </c>
      <c r="I5791" s="5">
        <v>0</v>
      </c>
      <c r="J5791" s="5">
        <v>0</v>
      </c>
      <c r="K5791" s="5">
        <v>10</v>
      </c>
      <c r="L5791" s="5">
        <f t="shared" si="540"/>
        <v>0</v>
      </c>
      <c r="M5791" s="5">
        <f t="shared" si="541"/>
        <v>0</v>
      </c>
      <c r="N5791" s="5">
        <f t="shared" si="542"/>
        <v>0</v>
      </c>
      <c r="O5791" s="5">
        <f t="shared" si="543"/>
        <v>0</v>
      </c>
      <c r="P5791" s="5">
        <f t="shared" si="544"/>
        <v>0</v>
      </c>
      <c r="Q5791" s="5">
        <f t="shared" si="545"/>
        <v>4.9961147713480619E-2</v>
      </c>
      <c r="R5791" s="5">
        <v>-1.5620000000000001</v>
      </c>
    </row>
    <row r="5792" spans="1:18">
      <c r="A5792" s="30" t="s">
        <v>16243</v>
      </c>
      <c r="B5792" s="5" t="s">
        <v>16244</v>
      </c>
      <c r="C5792" s="5" t="s">
        <v>16245</v>
      </c>
      <c r="D5792" s="5">
        <v>4.20655</v>
      </c>
      <c r="E5792" s="5">
        <v>580</v>
      </c>
      <c r="F5792" s="5">
        <v>0</v>
      </c>
      <c r="G5792" s="5">
        <v>10</v>
      </c>
      <c r="H5792" s="5">
        <v>0</v>
      </c>
      <c r="I5792" s="5">
        <v>30</v>
      </c>
      <c r="J5792" s="5">
        <v>0</v>
      </c>
      <c r="K5792" s="5">
        <v>0</v>
      </c>
      <c r="L5792" s="5">
        <f t="shared" si="540"/>
        <v>0</v>
      </c>
      <c r="M5792" s="5">
        <f t="shared" si="541"/>
        <v>7.289884745464198E-2</v>
      </c>
      <c r="N5792" s="5">
        <f t="shared" si="542"/>
        <v>0</v>
      </c>
      <c r="O5792" s="5">
        <f t="shared" si="543"/>
        <v>0.19338512014953052</v>
      </c>
      <c r="P5792" s="5">
        <f t="shared" si="544"/>
        <v>0</v>
      </c>
      <c r="Q5792" s="5">
        <f t="shared" si="545"/>
        <v>0</v>
      </c>
      <c r="R5792" s="5">
        <v>2.7970000000000002</v>
      </c>
    </row>
    <row r="5793" spans="1:18">
      <c r="A5793" s="30" t="s">
        <v>16246</v>
      </c>
      <c r="B5793" s="5" t="s">
        <v>16247</v>
      </c>
      <c r="C5793" s="5" t="s">
        <v>16248</v>
      </c>
      <c r="D5793" s="5">
        <v>11.977449999999999</v>
      </c>
      <c r="E5793" s="5">
        <v>843</v>
      </c>
      <c r="F5793" s="5">
        <v>0</v>
      </c>
      <c r="G5793" s="5">
        <v>15</v>
      </c>
      <c r="H5793" s="5">
        <v>40</v>
      </c>
      <c r="I5793" s="5">
        <v>40</v>
      </c>
      <c r="J5793" s="5">
        <v>50</v>
      </c>
      <c r="K5793" s="5">
        <v>40</v>
      </c>
      <c r="L5793" s="5">
        <f t="shared" si="540"/>
        <v>0</v>
      </c>
      <c r="M5793" s="5">
        <f t="shared" si="541"/>
        <v>7.5233685985217694E-2</v>
      </c>
      <c r="N5793" s="5">
        <f t="shared" si="542"/>
        <v>0.20667005595224927</v>
      </c>
      <c r="O5793" s="5">
        <f t="shared" si="543"/>
        <v>0.17740351077378838</v>
      </c>
      <c r="P5793" s="5">
        <f t="shared" si="544"/>
        <v>0.20801586991346491</v>
      </c>
      <c r="Q5793" s="5">
        <f t="shared" si="545"/>
        <v>0.11023456079130954</v>
      </c>
      <c r="R5793" s="5">
        <v>-0.432</v>
      </c>
    </row>
    <row r="5794" spans="1:18">
      <c r="A5794" s="30" t="s">
        <v>16249</v>
      </c>
      <c r="B5794" s="5" t="s">
        <v>16250</v>
      </c>
      <c r="C5794" s="5" t="s">
        <v>16251</v>
      </c>
      <c r="D5794" s="5">
        <v>13.48081</v>
      </c>
      <c r="E5794" s="5">
        <v>505</v>
      </c>
      <c r="F5794" s="5">
        <v>310</v>
      </c>
      <c r="G5794" s="5">
        <v>185</v>
      </c>
      <c r="H5794" s="5">
        <v>110</v>
      </c>
      <c r="I5794" s="5">
        <v>235</v>
      </c>
      <c r="J5794" s="5">
        <v>0</v>
      </c>
      <c r="K5794" s="5">
        <v>0</v>
      </c>
      <c r="L5794" s="5">
        <f t="shared" si="540"/>
        <v>2.0677645117714496</v>
      </c>
      <c r="M5794" s="5">
        <f t="shared" si="541"/>
        <v>1.5489200657194224</v>
      </c>
      <c r="N5794" s="5">
        <f t="shared" si="542"/>
        <v>0.94873833111148886</v>
      </c>
      <c r="O5794" s="5">
        <f t="shared" si="543"/>
        <v>1.7398278466258095</v>
      </c>
      <c r="P5794" s="5">
        <f t="shared" si="544"/>
        <v>0</v>
      </c>
      <c r="Q5794" s="5">
        <f t="shared" si="545"/>
        <v>0</v>
      </c>
      <c r="R5794" s="5">
        <v>5.7949999999999999</v>
      </c>
    </row>
    <row r="5795" spans="1:18">
      <c r="A5795" s="30" t="s">
        <v>16249</v>
      </c>
      <c r="B5795" s="5" t="s">
        <v>16252</v>
      </c>
      <c r="C5795" s="5" t="s">
        <v>16253</v>
      </c>
      <c r="D5795" s="5">
        <v>31.222549000000001</v>
      </c>
      <c r="E5795" s="5">
        <v>515</v>
      </c>
      <c r="F5795" s="5">
        <v>320</v>
      </c>
      <c r="G5795" s="5">
        <v>40</v>
      </c>
      <c r="H5795" s="5">
        <v>110</v>
      </c>
      <c r="I5795" s="5">
        <v>235</v>
      </c>
      <c r="J5795" s="5">
        <v>0</v>
      </c>
      <c r="K5795" s="5">
        <v>0</v>
      </c>
      <c r="L5795" s="5">
        <f t="shared" si="540"/>
        <v>2.0930206395381541</v>
      </c>
      <c r="M5795" s="5">
        <f t="shared" si="541"/>
        <v>0.32839869144615413</v>
      </c>
      <c r="N5795" s="5">
        <f t="shared" si="542"/>
        <v>0.93031622759476096</v>
      </c>
      <c r="O5795" s="5">
        <f t="shared" si="543"/>
        <v>1.7060447816427839</v>
      </c>
      <c r="P5795" s="5">
        <f t="shared" si="544"/>
        <v>0</v>
      </c>
      <c r="Q5795" s="5">
        <f t="shared" si="545"/>
        <v>0</v>
      </c>
      <c r="R5795" s="5">
        <v>5.5789999999999997</v>
      </c>
    </row>
    <row r="5796" spans="1:18">
      <c r="A5796" s="30" t="s">
        <v>16254</v>
      </c>
      <c r="B5796" s="5" t="s">
        <v>16255</v>
      </c>
      <c r="C5796" s="5" t="s">
        <v>16256</v>
      </c>
      <c r="D5796" s="5">
        <v>8.9073650000000004</v>
      </c>
      <c r="E5796" s="5">
        <v>219</v>
      </c>
      <c r="F5796" s="5">
        <v>0</v>
      </c>
      <c r="G5796" s="5">
        <v>0</v>
      </c>
      <c r="H5796" s="5">
        <v>0</v>
      </c>
      <c r="I5796" s="5">
        <v>0</v>
      </c>
      <c r="J5796" s="5">
        <v>10</v>
      </c>
      <c r="K5796" s="5">
        <v>0</v>
      </c>
      <c r="L5796" s="5">
        <f t="shared" si="540"/>
        <v>0</v>
      </c>
      <c r="M5796" s="5">
        <f t="shared" si="541"/>
        <v>0</v>
      </c>
      <c r="N5796" s="5">
        <f t="shared" si="542"/>
        <v>0</v>
      </c>
      <c r="O5796" s="5">
        <f t="shared" si="543"/>
        <v>0</v>
      </c>
      <c r="P5796" s="5">
        <f t="shared" si="544"/>
        <v>0.16014372450872227</v>
      </c>
      <c r="Q5796" s="5">
        <f t="shared" si="545"/>
        <v>0</v>
      </c>
      <c r="R5796" s="5">
        <v>-1.554</v>
      </c>
    </row>
    <row r="5797" spans="1:18">
      <c r="A5797" s="30" t="s">
        <v>16257</v>
      </c>
      <c r="B5797" s="5" t="s">
        <v>16258</v>
      </c>
      <c r="C5797" s="5" t="s">
        <v>16259</v>
      </c>
      <c r="D5797" s="5">
        <v>5.5044149999999998</v>
      </c>
      <c r="E5797" s="5">
        <v>639</v>
      </c>
      <c r="F5797" s="5">
        <v>0</v>
      </c>
      <c r="G5797" s="5">
        <v>0</v>
      </c>
      <c r="H5797" s="5">
        <v>0</v>
      </c>
      <c r="I5797" s="5">
        <v>100</v>
      </c>
      <c r="J5797" s="5">
        <v>0</v>
      </c>
      <c r="K5797" s="5">
        <v>90</v>
      </c>
      <c r="L5797" s="5">
        <f t="shared" si="540"/>
        <v>0</v>
      </c>
      <c r="M5797" s="5">
        <f t="shared" si="541"/>
        <v>0</v>
      </c>
      <c r="N5797" s="5">
        <f t="shared" si="542"/>
        <v>0</v>
      </c>
      <c r="O5797" s="5">
        <f t="shared" si="543"/>
        <v>0.58509843342059309</v>
      </c>
      <c r="P5797" s="5">
        <f t="shared" si="544"/>
        <v>0</v>
      </c>
      <c r="Q5797" s="5">
        <f t="shared" si="545"/>
        <v>0.32721033361645752</v>
      </c>
      <c r="R5797" s="5">
        <v>-0.375</v>
      </c>
    </row>
    <row r="5798" spans="1:18">
      <c r="A5798" s="30" t="s">
        <v>16260</v>
      </c>
      <c r="B5798" s="5" t="s">
        <v>16261</v>
      </c>
      <c r="C5798" s="5" t="s">
        <v>16262</v>
      </c>
      <c r="D5798" s="5">
        <v>2.4688000000000002E-2</v>
      </c>
      <c r="E5798" s="5">
        <v>33467</v>
      </c>
      <c r="F5798" s="5">
        <v>1820</v>
      </c>
      <c r="G5798" s="5">
        <v>370</v>
      </c>
      <c r="H5798" s="5">
        <v>170</v>
      </c>
      <c r="I5798" s="5">
        <v>10</v>
      </c>
      <c r="J5798" s="5">
        <v>120</v>
      </c>
      <c r="K5798" s="5">
        <v>20</v>
      </c>
      <c r="L5798" s="5">
        <f t="shared" si="540"/>
        <v>0.18318308384370346</v>
      </c>
      <c r="M5798" s="5">
        <f t="shared" si="541"/>
        <v>4.6744831218113868E-2</v>
      </c>
      <c r="N5798" s="5">
        <f t="shared" si="542"/>
        <v>2.212469426488544E-2</v>
      </c>
      <c r="O5798" s="5">
        <f t="shared" si="543"/>
        <v>1.1171539096894224E-3</v>
      </c>
      <c r="P5798" s="5">
        <f t="shared" si="544"/>
        <v>1.2575304270144387E-2</v>
      </c>
      <c r="Q5798" s="5">
        <f t="shared" si="545"/>
        <v>1.3883487427476908E-3</v>
      </c>
      <c r="R5798" s="5">
        <v>2.3319999999999999</v>
      </c>
    </row>
    <row r="5799" spans="1:18">
      <c r="A5799" s="30" t="s">
        <v>16260</v>
      </c>
      <c r="B5799" s="5" t="s">
        <v>16263</v>
      </c>
      <c r="C5799" s="5" t="s">
        <v>16264</v>
      </c>
      <c r="D5799" s="5">
        <v>5.2311000000000003E-2</v>
      </c>
      <c r="E5799" s="5">
        <v>26886</v>
      </c>
      <c r="F5799" s="5">
        <v>0</v>
      </c>
      <c r="G5799" s="5">
        <v>235</v>
      </c>
      <c r="H5799" s="5">
        <v>0</v>
      </c>
      <c r="I5799" s="5">
        <v>10</v>
      </c>
      <c r="J5799" s="5">
        <v>0</v>
      </c>
      <c r="K5799" s="5">
        <v>0</v>
      </c>
      <c r="L5799" s="5">
        <f t="shared" si="540"/>
        <v>0</v>
      </c>
      <c r="M5799" s="5">
        <f t="shared" si="541"/>
        <v>3.6956456550129066E-2</v>
      </c>
      <c r="N5799" s="5">
        <f t="shared" si="542"/>
        <v>0</v>
      </c>
      <c r="O5799" s="5">
        <f t="shared" si="543"/>
        <v>1.3906043998949604E-3</v>
      </c>
      <c r="P5799" s="5">
        <f t="shared" si="544"/>
        <v>0</v>
      </c>
      <c r="Q5799" s="5">
        <f t="shared" si="545"/>
        <v>0</v>
      </c>
      <c r="R5799" s="5">
        <v>4.5359999999999996</v>
      </c>
    </row>
    <row r="5800" spans="1:18">
      <c r="A5800" s="30" t="s">
        <v>16265</v>
      </c>
      <c r="B5800" s="5" t="s">
        <v>16266</v>
      </c>
      <c r="C5800" s="5" t="s">
        <v>16267</v>
      </c>
      <c r="D5800" s="5">
        <v>59.526947</v>
      </c>
      <c r="E5800" s="5">
        <v>147</v>
      </c>
      <c r="F5800" s="5">
        <v>0</v>
      </c>
      <c r="G5800" s="5">
        <v>35</v>
      </c>
      <c r="H5800" s="5">
        <v>10</v>
      </c>
      <c r="I5800" s="5">
        <v>0</v>
      </c>
      <c r="J5800" s="5">
        <v>0</v>
      </c>
      <c r="K5800" s="5">
        <v>0</v>
      </c>
      <c r="L5800" s="5">
        <f t="shared" si="540"/>
        <v>0</v>
      </c>
      <c r="M5800" s="5">
        <f t="shared" si="541"/>
        <v>1.0066983696117224</v>
      </c>
      <c r="N5800" s="5">
        <f t="shared" si="542"/>
        <v>0.29629737613562268</v>
      </c>
      <c r="O5800" s="5">
        <f t="shared" si="543"/>
        <v>0</v>
      </c>
      <c r="P5800" s="5">
        <f t="shared" si="544"/>
        <v>0</v>
      </c>
      <c r="Q5800" s="5">
        <f t="shared" si="545"/>
        <v>0</v>
      </c>
      <c r="R5800" s="5">
        <v>2.8980000000000001</v>
      </c>
    </row>
    <row r="5801" spans="1:18">
      <c r="A5801" s="30" t="s">
        <v>16268</v>
      </c>
      <c r="B5801" s="5" t="s">
        <v>16269</v>
      </c>
      <c r="C5801" s="5" t="s">
        <v>16270</v>
      </c>
      <c r="D5801" s="5">
        <v>72.638596000000007</v>
      </c>
      <c r="E5801" s="5">
        <v>450</v>
      </c>
      <c r="F5801" s="5">
        <v>10</v>
      </c>
      <c r="G5801" s="5">
        <v>0</v>
      </c>
      <c r="H5801" s="5">
        <v>0</v>
      </c>
      <c r="I5801" s="5">
        <v>90</v>
      </c>
      <c r="J5801" s="5">
        <v>10</v>
      </c>
      <c r="K5801" s="5">
        <v>25</v>
      </c>
      <c r="L5801" s="5">
        <f t="shared" si="540"/>
        <v>7.4854557594593696E-2</v>
      </c>
      <c r="M5801" s="5">
        <f t="shared" si="541"/>
        <v>0</v>
      </c>
      <c r="N5801" s="5">
        <f t="shared" si="542"/>
        <v>0</v>
      </c>
      <c r="O5801" s="5">
        <f t="shared" si="543"/>
        <v>0.74775579791151814</v>
      </c>
      <c r="P5801" s="5">
        <f t="shared" si="544"/>
        <v>7.793661259424485E-2</v>
      </c>
      <c r="Q5801" s="5">
        <f t="shared" si="545"/>
        <v>0.12906629825982491</v>
      </c>
      <c r="R5801" s="5">
        <v>0.58499999999999996</v>
      </c>
    </row>
    <row r="5802" spans="1:18">
      <c r="A5802" s="30" t="s">
        <v>16268</v>
      </c>
      <c r="B5802" s="5" t="s">
        <v>16271</v>
      </c>
      <c r="C5802" s="5" t="s">
        <v>16272</v>
      </c>
      <c r="D5802" s="5">
        <v>2.35107</v>
      </c>
      <c r="E5802" s="5">
        <v>460</v>
      </c>
      <c r="F5802" s="5">
        <v>10</v>
      </c>
      <c r="G5802" s="5">
        <v>0</v>
      </c>
      <c r="H5802" s="5">
        <v>0</v>
      </c>
      <c r="I5802" s="5">
        <v>0</v>
      </c>
      <c r="J5802" s="5">
        <v>10</v>
      </c>
      <c r="K5802" s="5">
        <v>25</v>
      </c>
      <c r="L5802" s="5">
        <f t="shared" si="540"/>
        <v>7.3227284603406884E-2</v>
      </c>
      <c r="M5802" s="5">
        <f t="shared" si="541"/>
        <v>0</v>
      </c>
      <c r="N5802" s="5">
        <f t="shared" si="542"/>
        <v>0</v>
      </c>
      <c r="O5802" s="5">
        <f t="shared" si="543"/>
        <v>0</v>
      </c>
      <c r="P5802" s="5">
        <f t="shared" si="544"/>
        <v>7.6242338407413429E-2</v>
      </c>
      <c r="Q5802" s="5">
        <f t="shared" si="545"/>
        <v>0.12626050916722001</v>
      </c>
      <c r="R5802" s="5">
        <v>-1.502</v>
      </c>
    </row>
    <row r="5803" spans="1:18">
      <c r="A5803" s="30" t="s">
        <v>16273</v>
      </c>
      <c r="B5803" s="5" t="s">
        <v>16274</v>
      </c>
      <c r="C5803" s="5" t="s">
        <v>16275</v>
      </c>
      <c r="D5803" s="5">
        <v>42.809798999999998</v>
      </c>
      <c r="E5803" s="5">
        <v>505</v>
      </c>
      <c r="F5803" s="5">
        <v>90</v>
      </c>
      <c r="G5803" s="5">
        <v>62</v>
      </c>
      <c r="H5803" s="5">
        <v>0</v>
      </c>
      <c r="I5803" s="5">
        <v>35</v>
      </c>
      <c r="J5803" s="5">
        <v>30</v>
      </c>
      <c r="K5803" s="5">
        <v>15</v>
      </c>
      <c r="L5803" s="5">
        <f t="shared" si="540"/>
        <v>0.60031872922396934</v>
      </c>
      <c r="M5803" s="5">
        <f t="shared" si="541"/>
        <v>0.5190975355384011</v>
      </c>
      <c r="N5803" s="5">
        <f t="shared" si="542"/>
        <v>0</v>
      </c>
      <c r="O5803" s="5">
        <f t="shared" si="543"/>
        <v>0.25912329630597158</v>
      </c>
      <c r="P5803" s="5">
        <f t="shared" si="544"/>
        <v>0.2083454000044169</v>
      </c>
      <c r="Q5803" s="5">
        <f t="shared" si="545"/>
        <v>6.9005743624064808E-2</v>
      </c>
      <c r="R5803" s="5">
        <v>0.94</v>
      </c>
    </row>
    <row r="5804" spans="1:18">
      <c r="A5804" s="30" t="s">
        <v>16276</v>
      </c>
      <c r="B5804" s="5" t="s">
        <v>16277</v>
      </c>
      <c r="C5804" s="5" t="s">
        <v>16278</v>
      </c>
      <c r="D5804" s="5">
        <v>486.19149800000002</v>
      </c>
      <c r="E5804" s="5">
        <v>451</v>
      </c>
      <c r="F5804" s="5">
        <v>476</v>
      </c>
      <c r="G5804" s="5">
        <v>158</v>
      </c>
      <c r="H5804" s="5">
        <v>221</v>
      </c>
      <c r="I5804" s="5">
        <v>257.5</v>
      </c>
      <c r="J5804" s="5">
        <v>269</v>
      </c>
      <c r="K5804" s="5">
        <v>667.1</v>
      </c>
      <c r="L5804" s="5">
        <f t="shared" si="540"/>
        <v>3.5551765491711684</v>
      </c>
      <c r="M5804" s="5">
        <f t="shared" si="541"/>
        <v>1.481252856040663</v>
      </c>
      <c r="N5804" s="5">
        <f t="shared" si="542"/>
        <v>2.134326576168065</v>
      </c>
      <c r="O5804" s="5">
        <f t="shared" si="543"/>
        <v>2.1346687135500653</v>
      </c>
      <c r="P5804" s="5">
        <f t="shared" si="544"/>
        <v>2.091846331382115</v>
      </c>
      <c r="Q5804" s="5">
        <f t="shared" si="545"/>
        <v>3.436368727814469</v>
      </c>
      <c r="R5804" s="5">
        <v>-0.32700000000000001</v>
      </c>
    </row>
    <row r="5805" spans="1:18">
      <c r="A5805" s="30" t="s">
        <v>16279</v>
      </c>
      <c r="B5805" s="5" t="s">
        <v>16280</v>
      </c>
      <c r="C5805" s="5" t="s">
        <v>16281</v>
      </c>
      <c r="D5805" s="5">
        <v>245.69650300000001</v>
      </c>
      <c r="E5805" s="5">
        <v>451</v>
      </c>
      <c r="F5805" s="5">
        <v>506</v>
      </c>
      <c r="G5805" s="5">
        <v>158</v>
      </c>
      <c r="H5805" s="5">
        <v>221</v>
      </c>
      <c r="I5805" s="5">
        <v>257.5</v>
      </c>
      <c r="J5805" s="5">
        <v>269</v>
      </c>
      <c r="K5805" s="5">
        <v>667.1</v>
      </c>
      <c r="L5805" s="5">
        <f t="shared" si="540"/>
        <v>3.7792422980685116</v>
      </c>
      <c r="M5805" s="5">
        <f t="shared" si="541"/>
        <v>1.481252856040663</v>
      </c>
      <c r="N5805" s="5">
        <f t="shared" si="542"/>
        <v>2.134326576168065</v>
      </c>
      <c r="O5805" s="5">
        <f t="shared" si="543"/>
        <v>2.1346687135500653</v>
      </c>
      <c r="P5805" s="5">
        <f t="shared" si="544"/>
        <v>2.091846331382115</v>
      </c>
      <c r="Q5805" s="5">
        <f t="shared" si="545"/>
        <v>3.436368727814469</v>
      </c>
      <c r="R5805" s="5">
        <v>-0.3</v>
      </c>
    </row>
    <row r="5806" spans="1:18">
      <c r="A5806" s="30" t="s">
        <v>16282</v>
      </c>
      <c r="B5806" s="5" t="s">
        <v>16283</v>
      </c>
      <c r="C5806" s="5" t="s">
        <v>16284</v>
      </c>
      <c r="D5806" s="5">
        <v>118.18049600000001</v>
      </c>
      <c r="E5806" s="5">
        <v>449</v>
      </c>
      <c r="F5806" s="5">
        <v>466</v>
      </c>
      <c r="G5806" s="5">
        <v>158</v>
      </c>
      <c r="H5806" s="5">
        <v>0</v>
      </c>
      <c r="I5806" s="5">
        <v>257.5</v>
      </c>
      <c r="J5806" s="5">
        <v>269</v>
      </c>
      <c r="K5806" s="5">
        <v>0</v>
      </c>
      <c r="L5806" s="5">
        <f t="shared" si="540"/>
        <v>3.4959912533599775</v>
      </c>
      <c r="M5806" s="5">
        <f t="shared" si="541"/>
        <v>1.487850864308105</v>
      </c>
      <c r="N5806" s="5">
        <f t="shared" si="542"/>
        <v>0</v>
      </c>
      <c r="O5806" s="5">
        <f t="shared" si="543"/>
        <v>2.144177260158306</v>
      </c>
      <c r="P5806" s="5">
        <f t="shared" si="544"/>
        <v>2.1011641324127703</v>
      </c>
      <c r="Q5806" s="5">
        <f t="shared" si="545"/>
        <v>0</v>
      </c>
      <c r="R5806" s="5">
        <v>0.68700000000000006</v>
      </c>
    </row>
    <row r="5807" spans="1:18">
      <c r="A5807" s="30" t="s">
        <v>16285</v>
      </c>
      <c r="B5807" s="5" t="s">
        <v>16286</v>
      </c>
      <c r="C5807" s="5" t="s">
        <v>16287</v>
      </c>
      <c r="D5807" s="5">
        <v>7.8301999999999997E-2</v>
      </c>
      <c r="E5807" s="5">
        <v>450</v>
      </c>
      <c r="F5807" s="5">
        <v>0</v>
      </c>
      <c r="G5807" s="5">
        <v>0</v>
      </c>
      <c r="H5807" s="5">
        <v>191</v>
      </c>
      <c r="I5807" s="5">
        <v>0</v>
      </c>
      <c r="J5807" s="5">
        <v>0</v>
      </c>
      <c r="K5807" s="5">
        <v>0</v>
      </c>
      <c r="L5807" s="5">
        <f t="shared" si="540"/>
        <v>0</v>
      </c>
      <c r="M5807" s="5">
        <f t="shared" si="541"/>
        <v>0</v>
      </c>
      <c r="N5807" s="5">
        <f t="shared" si="542"/>
        <v>1.848698095502195</v>
      </c>
      <c r="O5807" s="5">
        <f t="shared" si="543"/>
        <v>0</v>
      </c>
      <c r="P5807" s="5">
        <f t="shared" si="544"/>
        <v>0</v>
      </c>
      <c r="Q5807" s="5">
        <f t="shared" si="545"/>
        <v>0</v>
      </c>
      <c r="R5807" s="5">
        <v>4.32</v>
      </c>
    </row>
    <row r="5808" spans="1:18">
      <c r="A5808" s="30" t="s">
        <v>16288</v>
      </c>
      <c r="B5808" s="5" t="s">
        <v>16289</v>
      </c>
      <c r="C5808" s="5" t="s">
        <v>16290</v>
      </c>
      <c r="D5808" s="5">
        <v>18.737300999999999</v>
      </c>
      <c r="E5808" s="5">
        <v>448</v>
      </c>
      <c r="F5808" s="5">
        <v>0</v>
      </c>
      <c r="G5808" s="5">
        <v>58</v>
      </c>
      <c r="H5808" s="5">
        <v>184</v>
      </c>
      <c r="I5808" s="5">
        <v>201</v>
      </c>
      <c r="J5808" s="5">
        <v>220</v>
      </c>
      <c r="K5808" s="5">
        <v>512.1</v>
      </c>
      <c r="L5808" s="5">
        <f t="shared" si="540"/>
        <v>0</v>
      </c>
      <c r="M5808" s="5">
        <f t="shared" si="541"/>
        <v>0.54739223847637408</v>
      </c>
      <c r="N5808" s="5">
        <f t="shared" si="542"/>
        <v>1.7888954084188218</v>
      </c>
      <c r="O5808" s="5">
        <f t="shared" si="543"/>
        <v>1.6774432520113296</v>
      </c>
      <c r="P5808" s="5">
        <f t="shared" si="544"/>
        <v>1.7222599658103215</v>
      </c>
      <c r="Q5808" s="5">
        <f t="shared" si="545"/>
        <v>2.6555967055790495</v>
      </c>
      <c r="R5808" s="5">
        <v>-0.999</v>
      </c>
    </row>
    <row r="5809" spans="1:18">
      <c r="A5809" s="30" t="s">
        <v>16291</v>
      </c>
      <c r="B5809" s="5" t="s">
        <v>16292</v>
      </c>
      <c r="C5809" s="5" t="s">
        <v>16293</v>
      </c>
      <c r="D5809" s="5">
        <v>2.5342250000000002</v>
      </c>
      <c r="E5809" s="5">
        <v>449</v>
      </c>
      <c r="F5809" s="5">
        <v>136</v>
      </c>
      <c r="G5809" s="5">
        <v>88</v>
      </c>
      <c r="H5809" s="5">
        <v>110</v>
      </c>
      <c r="I5809" s="5">
        <v>126</v>
      </c>
      <c r="J5809" s="5">
        <v>0</v>
      </c>
      <c r="K5809" s="5">
        <v>0</v>
      </c>
      <c r="L5809" s="5">
        <f t="shared" si="540"/>
        <v>1.0202892928260878</v>
      </c>
      <c r="M5809" s="5">
        <f t="shared" si="541"/>
        <v>0.82867643075388109</v>
      </c>
      <c r="N5809" s="5">
        <f t="shared" si="542"/>
        <v>1.0670664971298482</v>
      </c>
      <c r="O5809" s="5">
        <f t="shared" si="543"/>
        <v>1.0491896496308606</v>
      </c>
      <c r="P5809" s="5">
        <f t="shared" si="544"/>
        <v>0</v>
      </c>
      <c r="Q5809" s="5">
        <f t="shared" si="545"/>
        <v>0</v>
      </c>
      <c r="R5809" s="5">
        <v>5.1539999999999999</v>
      </c>
    </row>
    <row r="5810" spans="1:18">
      <c r="A5810" s="30" t="s">
        <v>16294</v>
      </c>
      <c r="B5810" s="5" t="s">
        <v>16295</v>
      </c>
      <c r="C5810" s="5" t="s">
        <v>16296</v>
      </c>
      <c r="D5810" s="5">
        <v>0.12553600000000001</v>
      </c>
      <c r="E5810" s="5">
        <v>446</v>
      </c>
      <c r="F5810" s="5">
        <v>18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f t="shared" si="540"/>
        <v>0.13594661805296168</v>
      </c>
      <c r="M5810" s="5">
        <f t="shared" si="541"/>
        <v>0</v>
      </c>
      <c r="N5810" s="5">
        <f t="shared" si="542"/>
        <v>0</v>
      </c>
      <c r="O5810" s="5">
        <f t="shared" si="543"/>
        <v>0</v>
      </c>
      <c r="P5810" s="5">
        <f t="shared" si="544"/>
        <v>0</v>
      </c>
      <c r="Q5810" s="5">
        <f t="shared" si="545"/>
        <v>0</v>
      </c>
      <c r="R5810" s="5">
        <v>2.069</v>
      </c>
    </row>
    <row r="5811" spans="1:18">
      <c r="A5811" s="30" t="s">
        <v>16297</v>
      </c>
      <c r="B5811" s="5" t="s">
        <v>16298</v>
      </c>
      <c r="C5811" s="5" t="s">
        <v>16299</v>
      </c>
      <c r="D5811" s="5">
        <v>163.589508</v>
      </c>
      <c r="E5811" s="5">
        <v>445</v>
      </c>
      <c r="F5811" s="5">
        <v>620</v>
      </c>
      <c r="G5811" s="5">
        <v>240</v>
      </c>
      <c r="H5811" s="5">
        <v>375</v>
      </c>
      <c r="I5811" s="5">
        <v>342.7</v>
      </c>
      <c r="J5811" s="5">
        <v>617</v>
      </c>
      <c r="K5811" s="5">
        <v>768.6</v>
      </c>
      <c r="L5811" s="5">
        <f t="shared" si="540"/>
        <v>4.6931284424475601</v>
      </c>
      <c r="M5811" s="5">
        <f t="shared" si="541"/>
        <v>2.280341475435093</v>
      </c>
      <c r="N5811" s="5">
        <f t="shared" si="542"/>
        <v>3.6704253616800449</v>
      </c>
      <c r="O5811" s="5">
        <f t="shared" si="543"/>
        <v>2.8792799094862613</v>
      </c>
      <c r="P5811" s="5">
        <f t="shared" si="544"/>
        <v>4.8627192105150741</v>
      </c>
      <c r="Q5811" s="5">
        <f t="shared" si="545"/>
        <v>4.0125987037416309</v>
      </c>
      <c r="R5811" s="5">
        <v>-0.36899999999999999</v>
      </c>
    </row>
    <row r="5812" spans="1:18">
      <c r="A5812" s="30" t="s">
        <v>16300</v>
      </c>
      <c r="B5812" s="5" t="s">
        <v>16301</v>
      </c>
      <c r="C5812" s="5" t="s">
        <v>16302</v>
      </c>
      <c r="D5812" s="5">
        <v>85.257499999999993</v>
      </c>
      <c r="E5812" s="5">
        <v>445</v>
      </c>
      <c r="F5812" s="5">
        <v>630</v>
      </c>
      <c r="G5812" s="5">
        <v>235</v>
      </c>
      <c r="H5812" s="5">
        <v>375</v>
      </c>
      <c r="I5812" s="5">
        <v>322.7</v>
      </c>
      <c r="J5812" s="5">
        <v>627</v>
      </c>
      <c r="K5812" s="5">
        <v>748.6</v>
      </c>
      <c r="L5812" s="5">
        <f t="shared" ref="L5812:L5875" si="546">F5812/296872/E5812*10^6</f>
        <v>4.7688240624870364</v>
      </c>
      <c r="M5812" s="5">
        <f t="shared" ref="M5812:M5875" si="547">G5812/236511/E5812*10^6</f>
        <v>2.2328343613635284</v>
      </c>
      <c r="N5812" s="5">
        <f t="shared" ref="N5812:N5875" si="548">H5812/229591/E5812*10^6</f>
        <v>3.6704253616800449</v>
      </c>
      <c r="O5812" s="5">
        <f t="shared" ref="O5812:O5875" si="549">I5812/267467/E5812*10^6</f>
        <v>2.7112448987196278</v>
      </c>
      <c r="P5812" s="5">
        <f t="shared" ref="P5812:P5875" si="550">J5812/285132/E5812*10^6</f>
        <v>4.9415315153856589</v>
      </c>
      <c r="Q5812" s="5">
        <f t="shared" ref="Q5812:Q5875" si="551">K5812/E5812/430442*10^6</f>
        <v>3.9081855186325596</v>
      </c>
      <c r="R5812" s="5">
        <v>-0.372</v>
      </c>
    </row>
    <row r="5813" spans="1:18">
      <c r="A5813" s="30" t="s">
        <v>16303</v>
      </c>
      <c r="B5813" s="5" t="s">
        <v>16304</v>
      </c>
      <c r="C5813" s="5" t="s">
        <v>16305</v>
      </c>
      <c r="D5813" s="5">
        <v>72.846847999999994</v>
      </c>
      <c r="E5813" s="5">
        <v>450</v>
      </c>
      <c r="F5813" s="5">
        <v>660</v>
      </c>
      <c r="G5813" s="5">
        <v>220</v>
      </c>
      <c r="H5813" s="5">
        <v>363</v>
      </c>
      <c r="I5813" s="5">
        <v>310.39999999999998</v>
      </c>
      <c r="J5813" s="5">
        <v>451</v>
      </c>
      <c r="K5813" s="5">
        <v>582.79999999999995</v>
      </c>
      <c r="L5813" s="5">
        <f t="shared" si="546"/>
        <v>4.9404008012431841</v>
      </c>
      <c r="M5813" s="5">
        <f t="shared" si="547"/>
        <v>2.0670873189360699</v>
      </c>
      <c r="N5813" s="5">
        <f t="shared" si="548"/>
        <v>3.5134942862162135</v>
      </c>
      <c r="O5813" s="5">
        <f t="shared" si="549"/>
        <v>2.57892666301928</v>
      </c>
      <c r="P5813" s="5">
        <f t="shared" si="550"/>
        <v>3.5149412280004428</v>
      </c>
      <c r="Q5813" s="5">
        <f t="shared" si="551"/>
        <v>3.0087935450330381</v>
      </c>
      <c r="R5813" s="5">
        <v>-9.0999999999999998E-2</v>
      </c>
    </row>
    <row r="5814" spans="1:18">
      <c r="A5814" s="30" t="s">
        <v>16306</v>
      </c>
      <c r="B5814" s="5" t="s">
        <v>16307</v>
      </c>
      <c r="C5814" s="5" t="s">
        <v>16308</v>
      </c>
      <c r="D5814" s="5">
        <v>109.78089900000001</v>
      </c>
      <c r="E5814" s="5">
        <v>444</v>
      </c>
      <c r="F5814" s="5">
        <v>309</v>
      </c>
      <c r="G5814" s="5">
        <v>247</v>
      </c>
      <c r="H5814" s="5">
        <v>329</v>
      </c>
      <c r="I5814" s="5">
        <v>259.8</v>
      </c>
      <c r="J5814" s="5">
        <v>454</v>
      </c>
      <c r="K5814" s="5">
        <v>603</v>
      </c>
      <c r="L5814" s="5">
        <f t="shared" si="546"/>
        <v>2.3442626652090661</v>
      </c>
      <c r="M5814" s="5">
        <f t="shared" si="547"/>
        <v>2.3521371365657675</v>
      </c>
      <c r="N5814" s="5">
        <f t="shared" si="548"/>
        <v>3.2274391896502519</v>
      </c>
      <c r="O5814" s="5">
        <f t="shared" si="549"/>
        <v>2.187690949295185</v>
      </c>
      <c r="P5814" s="5">
        <f t="shared" si="550"/>
        <v>3.5861373768027525</v>
      </c>
      <c r="Q5814" s="5">
        <f t="shared" si="551"/>
        <v>3.1551477507030175</v>
      </c>
      <c r="R5814" s="5">
        <v>-0.41699999999999998</v>
      </c>
    </row>
    <row r="5815" spans="1:18">
      <c r="A5815" s="30" t="s">
        <v>16309</v>
      </c>
      <c r="B5815" s="5" t="s">
        <v>16310</v>
      </c>
      <c r="C5815" s="5" t="s">
        <v>16311</v>
      </c>
      <c r="D5815" s="5">
        <v>73.944098999999994</v>
      </c>
      <c r="E5815" s="5">
        <v>445</v>
      </c>
      <c r="F5815" s="5">
        <v>811</v>
      </c>
      <c r="G5815" s="5">
        <v>273</v>
      </c>
      <c r="H5815" s="5">
        <v>378</v>
      </c>
      <c r="I5815" s="5">
        <v>366.3</v>
      </c>
      <c r="J5815" s="5">
        <v>463</v>
      </c>
      <c r="K5815" s="5">
        <v>703.8</v>
      </c>
      <c r="L5815" s="5">
        <f t="shared" si="546"/>
        <v>6.1389147852015666</v>
      </c>
      <c r="M5815" s="5">
        <f t="shared" si="547"/>
        <v>2.5938884283074182</v>
      </c>
      <c r="N5815" s="5">
        <f t="shared" si="548"/>
        <v>3.6997887645734853</v>
      </c>
      <c r="O5815" s="5">
        <f t="shared" si="549"/>
        <v>3.0775612221908886</v>
      </c>
      <c r="P5815" s="5">
        <f t="shared" si="550"/>
        <v>3.6490097155080705</v>
      </c>
      <c r="Q5815" s="5">
        <f t="shared" si="551"/>
        <v>3.6742999839882375</v>
      </c>
      <c r="R5815" s="5">
        <v>-0.05</v>
      </c>
    </row>
    <row r="5816" spans="1:18">
      <c r="A5816" s="30" t="s">
        <v>16312</v>
      </c>
      <c r="B5816" s="5" t="s">
        <v>16313</v>
      </c>
      <c r="C5816" s="5" t="s">
        <v>16314</v>
      </c>
      <c r="D5816" s="5">
        <v>175.48748800000001</v>
      </c>
      <c r="E5816" s="5">
        <v>444</v>
      </c>
      <c r="F5816" s="5">
        <v>824</v>
      </c>
      <c r="G5816" s="5">
        <v>257</v>
      </c>
      <c r="H5816" s="5">
        <v>396</v>
      </c>
      <c r="I5816" s="5">
        <v>346.3</v>
      </c>
      <c r="J5816" s="5">
        <v>528</v>
      </c>
      <c r="K5816" s="5">
        <v>788.1</v>
      </c>
      <c r="L5816" s="5">
        <f t="shared" si="546"/>
        <v>6.2513671072241772</v>
      </c>
      <c r="M5816" s="5">
        <f t="shared" si="547"/>
        <v>2.4473653607182277</v>
      </c>
      <c r="N5816" s="5">
        <f t="shared" si="548"/>
        <v>3.8846988422537985</v>
      </c>
      <c r="O5816" s="5">
        <f t="shared" si="549"/>
        <v>2.9160791983869223</v>
      </c>
      <c r="P5816" s="5">
        <f t="shared" si="550"/>
        <v>4.1706619712595892</v>
      </c>
      <c r="Q5816" s="5">
        <f t="shared" si="551"/>
        <v>4.1236682294014066</v>
      </c>
      <c r="R5816" s="5">
        <v>-0.17299999999999999</v>
      </c>
    </row>
    <row r="5817" spans="1:18">
      <c r="A5817" s="30" t="s">
        <v>16315</v>
      </c>
      <c r="B5817" s="5" t="s">
        <v>16316</v>
      </c>
      <c r="C5817" s="5" t="s">
        <v>16317</v>
      </c>
      <c r="D5817" s="5">
        <v>2.6837200000000001</v>
      </c>
      <c r="E5817" s="5">
        <v>447</v>
      </c>
      <c r="F5817" s="5">
        <v>384</v>
      </c>
      <c r="G5817" s="5">
        <v>124</v>
      </c>
      <c r="H5817" s="5">
        <v>243</v>
      </c>
      <c r="I5817" s="5">
        <v>196.8</v>
      </c>
      <c r="J5817" s="5">
        <v>319</v>
      </c>
      <c r="K5817" s="5">
        <v>416.2</v>
      </c>
      <c r="L5817" s="5">
        <f t="shared" si="546"/>
        <v>2.8937063875493942</v>
      </c>
      <c r="M5817" s="5">
        <f t="shared" si="547"/>
        <v>1.1729049460711076</v>
      </c>
      <c r="N5817" s="5">
        <f t="shared" si="548"/>
        <v>2.3677938641925227</v>
      </c>
      <c r="O5817" s="5">
        <f t="shared" si="549"/>
        <v>1.6460664544629391</v>
      </c>
      <c r="P5817" s="5">
        <f t="shared" si="550"/>
        <v>2.5028636997547755</v>
      </c>
      <c r="Q5817" s="5">
        <f t="shared" si="551"/>
        <v>2.1631165101639915</v>
      </c>
      <c r="R5817" s="5">
        <v>-0.246</v>
      </c>
    </row>
    <row r="5818" spans="1:18">
      <c r="A5818" s="30" t="s">
        <v>16318</v>
      </c>
      <c r="B5818" s="5" t="s">
        <v>16319</v>
      </c>
      <c r="C5818" s="5" t="s">
        <v>16320</v>
      </c>
      <c r="D5818" s="5">
        <v>16.099799999999998</v>
      </c>
      <c r="E5818" s="5">
        <v>451</v>
      </c>
      <c r="F5818" s="5">
        <v>25</v>
      </c>
      <c r="G5818" s="5">
        <v>10</v>
      </c>
      <c r="H5818" s="5">
        <v>0</v>
      </c>
      <c r="I5818" s="5">
        <v>0</v>
      </c>
      <c r="J5818" s="5">
        <v>0</v>
      </c>
      <c r="K5818" s="5">
        <v>0</v>
      </c>
      <c r="L5818" s="5">
        <f t="shared" si="546"/>
        <v>0.18672145741445215</v>
      </c>
      <c r="M5818" s="5">
        <f t="shared" si="547"/>
        <v>9.3750180762067287E-2</v>
      </c>
      <c r="N5818" s="5">
        <f t="shared" si="548"/>
        <v>0</v>
      </c>
      <c r="O5818" s="5">
        <f t="shared" si="549"/>
        <v>0</v>
      </c>
      <c r="P5818" s="5">
        <f t="shared" si="550"/>
        <v>0</v>
      </c>
      <c r="Q5818" s="5">
        <f t="shared" si="551"/>
        <v>0</v>
      </c>
      <c r="R5818" s="5">
        <v>2.6509999999999998</v>
      </c>
    </row>
    <row r="5819" spans="1:18">
      <c r="A5819" s="30" t="s">
        <v>16321</v>
      </c>
      <c r="B5819" s="5" t="s">
        <v>16322</v>
      </c>
      <c r="C5819" s="5" t="s">
        <v>16323</v>
      </c>
      <c r="D5819" s="5">
        <v>12.362805</v>
      </c>
      <c r="E5819" s="5">
        <v>451</v>
      </c>
      <c r="F5819" s="5">
        <v>20</v>
      </c>
      <c r="G5819" s="5">
        <v>10</v>
      </c>
      <c r="H5819" s="5">
        <v>0</v>
      </c>
      <c r="I5819" s="5">
        <v>0</v>
      </c>
      <c r="J5819" s="5">
        <v>0</v>
      </c>
      <c r="K5819" s="5">
        <v>0</v>
      </c>
      <c r="L5819" s="5">
        <f t="shared" si="546"/>
        <v>0.14937716593156172</v>
      </c>
      <c r="M5819" s="5">
        <f t="shared" si="547"/>
        <v>9.3750180762067287E-2</v>
      </c>
      <c r="N5819" s="5">
        <f t="shared" si="548"/>
        <v>0</v>
      </c>
      <c r="O5819" s="5">
        <f t="shared" si="549"/>
        <v>0</v>
      </c>
      <c r="P5819" s="5">
        <f t="shared" si="550"/>
        <v>0</v>
      </c>
      <c r="Q5819" s="5">
        <f t="shared" si="551"/>
        <v>0</v>
      </c>
      <c r="R5819" s="5">
        <v>2.5030000000000001</v>
      </c>
    </row>
    <row r="5820" spans="1:18">
      <c r="A5820" s="30" t="s">
        <v>16324</v>
      </c>
      <c r="B5820" s="5" t="s">
        <v>16325</v>
      </c>
      <c r="C5820" s="5" t="s">
        <v>16326</v>
      </c>
      <c r="D5820" s="5">
        <v>7.9569900000000002</v>
      </c>
      <c r="E5820" s="5">
        <v>905</v>
      </c>
      <c r="F5820" s="5">
        <v>0</v>
      </c>
      <c r="G5820" s="5">
        <v>0</v>
      </c>
      <c r="H5820" s="5">
        <v>30</v>
      </c>
      <c r="I5820" s="5">
        <v>0</v>
      </c>
      <c r="J5820" s="5">
        <v>0</v>
      </c>
      <c r="K5820" s="5">
        <v>0</v>
      </c>
      <c r="L5820" s="5">
        <f t="shared" si="546"/>
        <v>0</v>
      </c>
      <c r="M5820" s="5">
        <f t="shared" si="547"/>
        <v>0</v>
      </c>
      <c r="N5820" s="5">
        <f t="shared" si="548"/>
        <v>0.1443835832881874</v>
      </c>
      <c r="O5820" s="5">
        <f t="shared" si="549"/>
        <v>0</v>
      </c>
      <c r="P5820" s="5">
        <f t="shared" si="550"/>
        <v>0</v>
      </c>
      <c r="Q5820" s="5">
        <f t="shared" si="551"/>
        <v>0</v>
      </c>
      <c r="R5820" s="5">
        <v>2.5249999999999999</v>
      </c>
    </row>
    <row r="5821" spans="1:18">
      <c r="A5821" s="30" t="s">
        <v>16327</v>
      </c>
      <c r="B5821" s="5" t="s">
        <v>16328</v>
      </c>
      <c r="C5821" s="5" t="s">
        <v>16329</v>
      </c>
      <c r="D5821" s="5">
        <v>16.3337</v>
      </c>
      <c r="E5821" s="5">
        <v>452</v>
      </c>
      <c r="F5821" s="5">
        <v>270</v>
      </c>
      <c r="G5821" s="5">
        <v>170</v>
      </c>
      <c r="H5821" s="5">
        <v>280</v>
      </c>
      <c r="I5821" s="5">
        <v>15</v>
      </c>
      <c r="J5821" s="5">
        <v>140</v>
      </c>
      <c r="K5821" s="5">
        <v>190</v>
      </c>
      <c r="L5821" s="5">
        <f t="shared" si="546"/>
        <v>2.0121302539254726</v>
      </c>
      <c r="M5821" s="5">
        <f t="shared" si="547"/>
        <v>1.5902270705813493</v>
      </c>
      <c r="N5821" s="5">
        <f t="shared" si="548"/>
        <v>2.6981415933058028</v>
      </c>
      <c r="O5821" s="5">
        <f t="shared" si="549"/>
        <v>0.12407452398974304</v>
      </c>
      <c r="P5821" s="5">
        <f t="shared" si="550"/>
        <v>1.0862846445658021</v>
      </c>
      <c r="Q5821" s="5">
        <f t="shared" si="551"/>
        <v>0.97656358417832112</v>
      </c>
      <c r="R5821" s="5">
        <v>0.30099999999999999</v>
      </c>
    </row>
    <row r="5822" spans="1:18">
      <c r="A5822" s="30" t="s">
        <v>16327</v>
      </c>
      <c r="B5822" s="5" t="s">
        <v>16330</v>
      </c>
      <c r="C5822" s="5" t="s">
        <v>16331</v>
      </c>
      <c r="D5822" s="5">
        <v>0.54094399999999998</v>
      </c>
      <c r="E5822" s="5">
        <v>435</v>
      </c>
      <c r="F5822" s="5">
        <v>0</v>
      </c>
      <c r="G5822" s="5">
        <v>0</v>
      </c>
      <c r="H5822" s="5">
        <v>0</v>
      </c>
      <c r="I5822" s="5">
        <v>15</v>
      </c>
      <c r="J5822" s="5">
        <v>0</v>
      </c>
      <c r="K5822" s="5">
        <v>0</v>
      </c>
      <c r="L5822" s="5">
        <f t="shared" si="546"/>
        <v>0</v>
      </c>
      <c r="M5822" s="5">
        <f t="shared" si="547"/>
        <v>0</v>
      </c>
      <c r="N5822" s="5">
        <f t="shared" si="548"/>
        <v>0</v>
      </c>
      <c r="O5822" s="5">
        <f t="shared" si="549"/>
        <v>0.12892341343302036</v>
      </c>
      <c r="P5822" s="5">
        <f t="shared" si="550"/>
        <v>0</v>
      </c>
      <c r="Q5822" s="5">
        <f t="shared" si="551"/>
        <v>0</v>
      </c>
      <c r="R5822" s="5">
        <v>1.923</v>
      </c>
    </row>
    <row r="5823" spans="1:18">
      <c r="A5823" s="30" t="s">
        <v>16332</v>
      </c>
      <c r="B5823" s="5" t="s">
        <v>16333</v>
      </c>
      <c r="C5823" s="5" t="s">
        <v>16334</v>
      </c>
      <c r="D5823" s="5">
        <v>221.32150300000001</v>
      </c>
      <c r="E5823" s="5">
        <v>543</v>
      </c>
      <c r="F5823" s="5">
        <v>285</v>
      </c>
      <c r="G5823" s="5">
        <v>147</v>
      </c>
      <c r="H5823" s="5">
        <v>270</v>
      </c>
      <c r="I5823" s="5">
        <v>135</v>
      </c>
      <c r="J5823" s="5">
        <v>190</v>
      </c>
      <c r="K5823" s="5">
        <v>145</v>
      </c>
      <c r="L5823" s="5">
        <f t="shared" si="546"/>
        <v>1.767973666944133</v>
      </c>
      <c r="M5823" s="5">
        <f t="shared" si="547"/>
        <v>1.1446327318568645</v>
      </c>
      <c r="N5823" s="5">
        <f t="shared" si="548"/>
        <v>2.165753749322811</v>
      </c>
      <c r="O5823" s="5">
        <f t="shared" si="549"/>
        <v>0.92953068801155558</v>
      </c>
      <c r="P5823" s="5">
        <f t="shared" si="550"/>
        <v>1.227178706594463</v>
      </c>
      <c r="Q5823" s="5">
        <f t="shared" si="551"/>
        <v>0.62037391981241807</v>
      </c>
      <c r="R5823" s="5">
        <v>0.41599999999999998</v>
      </c>
    </row>
    <row r="5824" spans="1:18">
      <c r="A5824" s="30" t="s">
        <v>16335</v>
      </c>
      <c r="B5824" s="5" t="s">
        <v>16336</v>
      </c>
      <c r="C5824" s="5" t="s">
        <v>16337</v>
      </c>
      <c r="D5824" s="5">
        <v>4.8820350000000001</v>
      </c>
      <c r="E5824" s="5">
        <v>460</v>
      </c>
      <c r="F5824" s="5">
        <v>0</v>
      </c>
      <c r="G5824" s="5">
        <v>0</v>
      </c>
      <c r="H5824" s="5">
        <v>0</v>
      </c>
      <c r="I5824" s="5">
        <v>10</v>
      </c>
      <c r="J5824" s="5">
        <v>0</v>
      </c>
      <c r="K5824" s="5">
        <v>0</v>
      </c>
      <c r="L5824" s="5">
        <f t="shared" si="546"/>
        <v>0</v>
      </c>
      <c r="M5824" s="5">
        <f t="shared" si="547"/>
        <v>0</v>
      </c>
      <c r="N5824" s="5">
        <f t="shared" si="548"/>
        <v>0</v>
      </c>
      <c r="O5824" s="5">
        <f t="shared" si="549"/>
        <v>8.1277804120817185E-2</v>
      </c>
      <c r="P5824" s="5">
        <f t="shared" si="550"/>
        <v>0</v>
      </c>
      <c r="Q5824" s="5">
        <f t="shared" si="551"/>
        <v>0</v>
      </c>
      <c r="R5824" s="5">
        <v>1.6020000000000001</v>
      </c>
    </row>
    <row r="5825" spans="1:18">
      <c r="A5825" s="30" t="s">
        <v>16338</v>
      </c>
      <c r="B5825" s="5" t="s">
        <v>16339</v>
      </c>
      <c r="C5825" s="5" t="s">
        <v>16340</v>
      </c>
      <c r="D5825" s="5">
        <v>66.491898000000006</v>
      </c>
      <c r="E5825" s="5">
        <v>347</v>
      </c>
      <c r="F5825" s="5">
        <v>0</v>
      </c>
      <c r="G5825" s="5">
        <v>15</v>
      </c>
      <c r="H5825" s="5">
        <v>20</v>
      </c>
      <c r="I5825" s="5">
        <v>0</v>
      </c>
      <c r="J5825" s="5">
        <v>50</v>
      </c>
      <c r="K5825" s="5">
        <v>10</v>
      </c>
      <c r="L5825" s="5">
        <f t="shared" si="546"/>
        <v>0</v>
      </c>
      <c r="M5825" s="5">
        <f t="shared" si="547"/>
        <v>0.18277232647129257</v>
      </c>
      <c r="N5825" s="5">
        <f t="shared" si="548"/>
        <v>0.25104158093335177</v>
      </c>
      <c r="O5825" s="5">
        <f t="shared" si="549"/>
        <v>0</v>
      </c>
      <c r="P5825" s="5">
        <f t="shared" si="550"/>
        <v>0.50535267532291328</v>
      </c>
      <c r="Q5825" s="5">
        <f t="shared" si="551"/>
        <v>6.6950817541119548E-2</v>
      </c>
      <c r="R5825" s="5">
        <v>-0.98499999999999999</v>
      </c>
    </row>
    <row r="5826" spans="1:18">
      <c r="A5826" s="30" t="s">
        <v>16341</v>
      </c>
      <c r="B5826" s="5" t="s">
        <v>16342</v>
      </c>
      <c r="C5826" s="5" t="s">
        <v>16343</v>
      </c>
      <c r="D5826" s="5">
        <v>17.104649999999999</v>
      </c>
      <c r="E5826" s="5">
        <v>350</v>
      </c>
      <c r="F5826" s="5">
        <v>35</v>
      </c>
      <c r="G5826" s="5">
        <v>0</v>
      </c>
      <c r="H5826" s="5">
        <v>0</v>
      </c>
      <c r="I5826" s="5">
        <v>40</v>
      </c>
      <c r="J5826" s="5">
        <v>70</v>
      </c>
      <c r="K5826" s="5">
        <v>110</v>
      </c>
      <c r="L5826" s="5">
        <f t="shared" si="546"/>
        <v>0.33684550917567169</v>
      </c>
      <c r="M5826" s="5">
        <f t="shared" si="547"/>
        <v>0</v>
      </c>
      <c r="N5826" s="5">
        <f t="shared" si="548"/>
        <v>0</v>
      </c>
      <c r="O5826" s="5">
        <f t="shared" si="549"/>
        <v>0.42728902737801028</v>
      </c>
      <c r="P5826" s="5">
        <f t="shared" si="550"/>
        <v>0.70142951334820369</v>
      </c>
      <c r="Q5826" s="5">
        <f t="shared" si="551"/>
        <v>0.73014648729843801</v>
      </c>
      <c r="R5826" s="5">
        <v>-1.353</v>
      </c>
    </row>
    <row r="5827" spans="1:18">
      <c r="A5827" s="30" t="s">
        <v>16344</v>
      </c>
      <c r="B5827" s="5" t="s">
        <v>16345</v>
      </c>
      <c r="C5827" s="5" t="s">
        <v>16346</v>
      </c>
      <c r="D5827" s="5">
        <v>20.114349000000001</v>
      </c>
      <c r="E5827" s="5">
        <v>105</v>
      </c>
      <c r="F5827" s="5">
        <v>15</v>
      </c>
      <c r="G5827" s="5">
        <v>90</v>
      </c>
      <c r="H5827" s="5">
        <v>20</v>
      </c>
      <c r="I5827" s="5">
        <v>30</v>
      </c>
      <c r="J5827" s="5">
        <v>40</v>
      </c>
      <c r="K5827" s="5">
        <v>50</v>
      </c>
      <c r="L5827" s="5">
        <f t="shared" si="546"/>
        <v>0.48120787025095946</v>
      </c>
      <c r="M5827" s="5">
        <f t="shared" si="547"/>
        <v>3.6241141306022007</v>
      </c>
      <c r="N5827" s="5">
        <f t="shared" si="548"/>
        <v>0.82963265317974355</v>
      </c>
      <c r="O5827" s="5">
        <f t="shared" si="549"/>
        <v>1.0682225684450259</v>
      </c>
      <c r="P5827" s="5">
        <f t="shared" si="550"/>
        <v>1.33605621590134</v>
      </c>
      <c r="Q5827" s="5">
        <f t="shared" si="551"/>
        <v>1.106282556512785</v>
      </c>
      <c r="R5827" s="5">
        <v>4.5999999999999999E-2</v>
      </c>
    </row>
    <row r="5828" spans="1:18">
      <c r="A5828" s="30" t="s">
        <v>16347</v>
      </c>
      <c r="B5828" s="5" t="s">
        <v>16348</v>
      </c>
      <c r="C5828" s="5" t="s">
        <v>16349</v>
      </c>
      <c r="D5828" s="5">
        <v>41.922249000000001</v>
      </c>
      <c r="E5828" s="5">
        <v>166</v>
      </c>
      <c r="F5828" s="5">
        <v>0</v>
      </c>
      <c r="G5828" s="5">
        <v>20</v>
      </c>
      <c r="H5828" s="5">
        <v>30</v>
      </c>
      <c r="I5828" s="5">
        <v>10</v>
      </c>
      <c r="J5828" s="5">
        <v>10</v>
      </c>
      <c r="K5828" s="5">
        <v>10</v>
      </c>
      <c r="L5828" s="5">
        <f t="shared" si="546"/>
        <v>0</v>
      </c>
      <c r="M5828" s="5">
        <f t="shared" si="547"/>
        <v>0.50941363281557039</v>
      </c>
      <c r="N5828" s="5">
        <f t="shared" si="548"/>
        <v>0.78715146310728679</v>
      </c>
      <c r="O5828" s="5">
        <f t="shared" si="549"/>
        <v>0.22522764997334882</v>
      </c>
      <c r="P5828" s="5">
        <f t="shared" si="550"/>
        <v>0.21127394980367578</v>
      </c>
      <c r="Q5828" s="5">
        <f t="shared" si="551"/>
        <v>0.13995140775161738</v>
      </c>
      <c r="R5828" s="5">
        <v>0.63300000000000001</v>
      </c>
    </row>
    <row r="5829" spans="1:18">
      <c r="A5829" s="30" t="s">
        <v>16350</v>
      </c>
      <c r="B5829" s="5" t="s">
        <v>16351</v>
      </c>
      <c r="C5829" s="5" t="s">
        <v>16352</v>
      </c>
      <c r="D5829" s="5">
        <v>20.665951</v>
      </c>
      <c r="E5829" s="5">
        <v>170</v>
      </c>
      <c r="F5829" s="5">
        <v>0</v>
      </c>
      <c r="G5829" s="5">
        <v>55</v>
      </c>
      <c r="H5829" s="5">
        <v>20</v>
      </c>
      <c r="I5829" s="5">
        <v>20</v>
      </c>
      <c r="J5829" s="5">
        <v>30</v>
      </c>
      <c r="K5829" s="5">
        <v>40</v>
      </c>
      <c r="L5829" s="5">
        <f t="shared" si="546"/>
        <v>0</v>
      </c>
      <c r="M5829" s="5">
        <f t="shared" si="547"/>
        <v>1.36792543164887</v>
      </c>
      <c r="N5829" s="5">
        <f t="shared" si="548"/>
        <v>0.51242016814042979</v>
      </c>
      <c r="O5829" s="5">
        <f t="shared" si="549"/>
        <v>0.43985635171265763</v>
      </c>
      <c r="P5829" s="5">
        <f t="shared" si="550"/>
        <v>0.61890839413076792</v>
      </c>
      <c r="Q5829" s="5">
        <f t="shared" si="551"/>
        <v>0.5466337338063173</v>
      </c>
      <c r="R5829" s="5">
        <v>-0.17699999999999999</v>
      </c>
    </row>
    <row r="5830" spans="1:18">
      <c r="A5830" s="30" t="s">
        <v>16353</v>
      </c>
      <c r="B5830" s="5" t="s">
        <v>16354</v>
      </c>
      <c r="C5830" s="5" t="s">
        <v>16355</v>
      </c>
      <c r="D5830" s="5">
        <v>15.9293</v>
      </c>
      <c r="E5830" s="5">
        <v>344</v>
      </c>
      <c r="F5830" s="5">
        <v>0</v>
      </c>
      <c r="G5830" s="5">
        <v>0</v>
      </c>
      <c r="H5830" s="5">
        <v>0</v>
      </c>
      <c r="I5830" s="5">
        <v>0</v>
      </c>
      <c r="J5830" s="5">
        <v>10</v>
      </c>
      <c r="K5830" s="5">
        <v>0</v>
      </c>
      <c r="L5830" s="5">
        <f t="shared" si="546"/>
        <v>0</v>
      </c>
      <c r="M5830" s="5">
        <f t="shared" si="547"/>
        <v>0</v>
      </c>
      <c r="N5830" s="5">
        <f t="shared" si="548"/>
        <v>0</v>
      </c>
      <c r="O5830" s="5">
        <f t="shared" si="549"/>
        <v>0</v>
      </c>
      <c r="P5830" s="5">
        <f t="shared" si="550"/>
        <v>0.10195196414944821</v>
      </c>
      <c r="Q5830" s="5">
        <f t="shared" si="551"/>
        <v>0</v>
      </c>
      <c r="R5830" s="5">
        <v>-1.5580000000000001</v>
      </c>
    </row>
    <row r="5831" spans="1:18">
      <c r="A5831" s="30" t="s">
        <v>16356</v>
      </c>
      <c r="B5831" s="5" t="s">
        <v>16357</v>
      </c>
      <c r="C5831" s="5" t="s">
        <v>16358</v>
      </c>
      <c r="D5831" s="5">
        <v>6.5038</v>
      </c>
      <c r="E5831" s="5">
        <v>123</v>
      </c>
      <c r="F5831" s="5">
        <v>0</v>
      </c>
      <c r="G5831" s="5">
        <v>15</v>
      </c>
      <c r="H5831" s="5">
        <v>10</v>
      </c>
      <c r="I5831" s="5">
        <v>20</v>
      </c>
      <c r="J5831" s="5">
        <v>10</v>
      </c>
      <c r="K5831" s="5">
        <v>10</v>
      </c>
      <c r="L5831" s="5">
        <f t="shared" si="546"/>
        <v>0</v>
      </c>
      <c r="M5831" s="5">
        <f t="shared" si="547"/>
        <v>0.51562599419137012</v>
      </c>
      <c r="N5831" s="5">
        <f t="shared" si="548"/>
        <v>0.35411149830842703</v>
      </c>
      <c r="O5831" s="5">
        <f t="shared" si="549"/>
        <v>0.6079315430174943</v>
      </c>
      <c r="P5831" s="5">
        <f t="shared" si="550"/>
        <v>0.28513394851552992</v>
      </c>
      <c r="Q5831" s="5">
        <f t="shared" si="551"/>
        <v>0.18887750964852426</v>
      </c>
      <c r="R5831" s="5">
        <v>0.34899999999999998</v>
      </c>
    </row>
    <row r="5832" spans="1:18">
      <c r="A5832" s="30" t="s">
        <v>16359</v>
      </c>
      <c r="B5832" s="5" t="s">
        <v>16360</v>
      </c>
      <c r="C5832" s="5" t="s">
        <v>16361</v>
      </c>
      <c r="D5832" s="5">
        <v>22.046551000000001</v>
      </c>
      <c r="E5832" s="5">
        <v>417</v>
      </c>
      <c r="F5832" s="5">
        <v>0</v>
      </c>
      <c r="G5832" s="5">
        <v>0</v>
      </c>
      <c r="H5832" s="5">
        <v>0</v>
      </c>
      <c r="I5832" s="5">
        <v>30</v>
      </c>
      <c r="J5832" s="5">
        <v>0</v>
      </c>
      <c r="K5832" s="5">
        <v>30</v>
      </c>
      <c r="L5832" s="5">
        <f t="shared" si="546"/>
        <v>0</v>
      </c>
      <c r="M5832" s="5">
        <f t="shared" si="547"/>
        <v>0</v>
      </c>
      <c r="N5832" s="5">
        <f t="shared" si="548"/>
        <v>0</v>
      </c>
      <c r="O5832" s="5">
        <f t="shared" si="549"/>
        <v>0.26897690572356764</v>
      </c>
      <c r="P5832" s="5">
        <f t="shared" si="550"/>
        <v>0</v>
      </c>
      <c r="Q5832" s="5">
        <f t="shared" si="551"/>
        <v>0.16713621357387398</v>
      </c>
      <c r="R5832" s="5">
        <v>-0.43</v>
      </c>
    </row>
    <row r="5833" spans="1:18">
      <c r="A5833" s="30" t="s">
        <v>16362</v>
      </c>
      <c r="B5833" s="5" t="s">
        <v>16363</v>
      </c>
      <c r="C5833" s="5" t="s">
        <v>16364</v>
      </c>
      <c r="D5833" s="5">
        <v>13.994149999999999</v>
      </c>
      <c r="E5833" s="5">
        <v>289</v>
      </c>
      <c r="F5833" s="5">
        <v>0</v>
      </c>
      <c r="G5833" s="5">
        <v>25</v>
      </c>
      <c r="H5833" s="5">
        <v>30</v>
      </c>
      <c r="I5833" s="5">
        <v>50</v>
      </c>
      <c r="J5833" s="5">
        <v>40</v>
      </c>
      <c r="K5833" s="5">
        <v>70</v>
      </c>
      <c r="L5833" s="5">
        <f t="shared" si="546"/>
        <v>0</v>
      </c>
      <c r="M5833" s="5">
        <f t="shared" si="547"/>
        <v>0.36575546300771922</v>
      </c>
      <c r="N5833" s="5">
        <f t="shared" si="548"/>
        <v>0.45213544247684978</v>
      </c>
      <c r="O5833" s="5">
        <f t="shared" si="549"/>
        <v>0.6468475760480259</v>
      </c>
      <c r="P5833" s="5">
        <f t="shared" si="550"/>
        <v>0.48541834833785719</v>
      </c>
      <c r="Q5833" s="5">
        <f t="shared" si="551"/>
        <v>0.56271119656532664</v>
      </c>
      <c r="R5833" s="5">
        <v>-0.53300000000000003</v>
      </c>
    </row>
    <row r="5834" spans="1:18">
      <c r="A5834" s="30" t="s">
        <v>16365</v>
      </c>
      <c r="B5834" s="5" t="s">
        <v>16366</v>
      </c>
      <c r="C5834" s="5" t="s">
        <v>16367</v>
      </c>
      <c r="D5834" s="5">
        <v>0.45176100000000002</v>
      </c>
      <c r="E5834" s="5">
        <v>613</v>
      </c>
      <c r="F5834" s="5">
        <v>15</v>
      </c>
      <c r="G5834" s="5">
        <v>10</v>
      </c>
      <c r="H5834" s="5">
        <v>0</v>
      </c>
      <c r="I5834" s="5">
        <v>55</v>
      </c>
      <c r="J5834" s="5">
        <v>0</v>
      </c>
      <c r="K5834" s="5">
        <v>20</v>
      </c>
      <c r="L5834" s="5">
        <f t="shared" si="546"/>
        <v>8.2425491641681475E-2</v>
      </c>
      <c r="M5834" s="5">
        <f t="shared" si="547"/>
        <v>6.8974439679759136E-2</v>
      </c>
      <c r="N5834" s="5">
        <f t="shared" si="548"/>
        <v>0</v>
      </c>
      <c r="O5834" s="5">
        <f t="shared" si="549"/>
        <v>0.33545325354921285</v>
      </c>
      <c r="P5834" s="5">
        <f t="shared" si="550"/>
        <v>0</v>
      </c>
      <c r="Q5834" s="5">
        <f t="shared" si="551"/>
        <v>7.5797499793698153E-2</v>
      </c>
      <c r="R5834" s="5">
        <v>0.874</v>
      </c>
    </row>
    <row r="5835" spans="1:18">
      <c r="A5835" s="30" t="s">
        <v>16365</v>
      </c>
      <c r="B5835" s="5" t="s">
        <v>16368</v>
      </c>
      <c r="C5835" s="5" t="s">
        <v>16369</v>
      </c>
      <c r="D5835" s="5">
        <v>6.1364850000000004</v>
      </c>
      <c r="E5835" s="5">
        <v>499</v>
      </c>
      <c r="F5835" s="5">
        <v>15</v>
      </c>
      <c r="G5835" s="5">
        <v>20</v>
      </c>
      <c r="H5835" s="5">
        <v>0</v>
      </c>
      <c r="I5835" s="5">
        <v>55</v>
      </c>
      <c r="J5835" s="5">
        <v>0</v>
      </c>
      <c r="K5835" s="5">
        <v>20</v>
      </c>
      <c r="L5835" s="5">
        <f t="shared" si="546"/>
        <v>0.10125616508286722</v>
      </c>
      <c r="M5835" s="5">
        <f t="shared" si="547"/>
        <v>0.16946425460397732</v>
      </c>
      <c r="N5835" s="5">
        <f t="shared" si="548"/>
        <v>0</v>
      </c>
      <c r="O5835" s="5">
        <f t="shared" si="549"/>
        <v>0.41208986858851193</v>
      </c>
      <c r="P5835" s="5">
        <f t="shared" si="550"/>
        <v>0</v>
      </c>
      <c r="Q5835" s="5">
        <f t="shared" si="551"/>
        <v>9.3113962672418782E-2</v>
      </c>
      <c r="R5835" s="5">
        <v>0.98799999999999999</v>
      </c>
    </row>
    <row r="5836" spans="1:18">
      <c r="A5836" s="30" t="s">
        <v>16370</v>
      </c>
      <c r="B5836" s="5" t="s">
        <v>16371</v>
      </c>
      <c r="C5836" s="5" t="s">
        <v>16372</v>
      </c>
      <c r="D5836" s="5">
        <v>2.0436200000000002</v>
      </c>
      <c r="E5836" s="5">
        <v>527</v>
      </c>
      <c r="F5836" s="5">
        <v>0</v>
      </c>
      <c r="G5836" s="5">
        <v>15</v>
      </c>
      <c r="H5836" s="5">
        <v>10</v>
      </c>
      <c r="I5836" s="5">
        <v>0</v>
      </c>
      <c r="J5836" s="5">
        <v>0</v>
      </c>
      <c r="K5836" s="5">
        <v>10</v>
      </c>
      <c r="L5836" s="5">
        <f t="shared" si="546"/>
        <v>0</v>
      </c>
      <c r="M5836" s="5">
        <f t="shared" si="547"/>
        <v>0.12034534589286247</v>
      </c>
      <c r="N5836" s="5">
        <f t="shared" si="548"/>
        <v>8.2648414216198354E-2</v>
      </c>
      <c r="O5836" s="5">
        <f t="shared" si="549"/>
        <v>0</v>
      </c>
      <c r="P5836" s="5">
        <f t="shared" si="550"/>
        <v>0</v>
      </c>
      <c r="Q5836" s="5">
        <f t="shared" si="551"/>
        <v>4.408336562954171E-2</v>
      </c>
      <c r="R5836" s="5">
        <v>0.437</v>
      </c>
    </row>
    <row r="5837" spans="1:18">
      <c r="A5837" s="30" t="s">
        <v>16373</v>
      </c>
      <c r="B5837" s="5" t="s">
        <v>16374</v>
      </c>
      <c r="C5837" s="5" t="s">
        <v>16375</v>
      </c>
      <c r="D5837" s="5">
        <v>7.7181449999999998</v>
      </c>
      <c r="E5837" s="5">
        <v>533</v>
      </c>
      <c r="F5837" s="5">
        <v>0</v>
      </c>
      <c r="G5837" s="5">
        <v>0</v>
      </c>
      <c r="H5837" s="5">
        <v>0</v>
      </c>
      <c r="I5837" s="5">
        <v>0</v>
      </c>
      <c r="J5837" s="5">
        <v>30</v>
      </c>
      <c r="K5837" s="5">
        <v>40</v>
      </c>
      <c r="L5837" s="5">
        <f t="shared" si="546"/>
        <v>0</v>
      </c>
      <c r="M5837" s="5">
        <f t="shared" si="547"/>
        <v>0</v>
      </c>
      <c r="N5837" s="5">
        <f t="shared" si="548"/>
        <v>0</v>
      </c>
      <c r="O5837" s="5">
        <f t="shared" si="549"/>
        <v>0</v>
      </c>
      <c r="P5837" s="5">
        <f t="shared" si="550"/>
        <v>0.19740042589536688</v>
      </c>
      <c r="Q5837" s="5">
        <f t="shared" si="551"/>
        <v>0.17434847044479165</v>
      </c>
      <c r="R5837" s="5">
        <v>-3.4020000000000001</v>
      </c>
    </row>
    <row r="5838" spans="1:18">
      <c r="A5838" s="30" t="s">
        <v>16376</v>
      </c>
      <c r="B5838" s="5" t="s">
        <v>16377</v>
      </c>
      <c r="C5838" s="5" t="s">
        <v>16378</v>
      </c>
      <c r="D5838" s="5">
        <v>4.8288700000000002</v>
      </c>
      <c r="E5838" s="5">
        <v>537</v>
      </c>
      <c r="F5838" s="5">
        <v>0</v>
      </c>
      <c r="G5838" s="5">
        <v>0</v>
      </c>
      <c r="H5838" s="5">
        <v>0</v>
      </c>
      <c r="I5838" s="5">
        <v>0</v>
      </c>
      <c r="J5838" s="5">
        <v>40</v>
      </c>
      <c r="K5838" s="5">
        <v>150</v>
      </c>
      <c r="L5838" s="5">
        <f t="shared" si="546"/>
        <v>0</v>
      </c>
      <c r="M5838" s="5">
        <f t="shared" si="547"/>
        <v>0</v>
      </c>
      <c r="N5838" s="5">
        <f t="shared" si="548"/>
        <v>0</v>
      </c>
      <c r="O5838" s="5">
        <f t="shared" si="549"/>
        <v>0</v>
      </c>
      <c r="P5838" s="5">
        <f t="shared" si="550"/>
        <v>0.26124004221534586</v>
      </c>
      <c r="Q5838" s="5">
        <f t="shared" si="551"/>
        <v>0.64893669516113084</v>
      </c>
      <c r="R5838" s="5">
        <v>-4.43</v>
      </c>
    </row>
    <row r="5839" spans="1:18">
      <c r="A5839" s="30" t="s">
        <v>16379</v>
      </c>
      <c r="B5839" s="5" t="s">
        <v>16380</v>
      </c>
      <c r="C5839" s="5" t="s">
        <v>16381</v>
      </c>
      <c r="D5839" s="5">
        <v>31.952048999999999</v>
      </c>
      <c r="E5839" s="5">
        <v>239</v>
      </c>
      <c r="F5839" s="5">
        <v>0</v>
      </c>
      <c r="G5839" s="5">
        <v>0</v>
      </c>
      <c r="H5839" s="5">
        <v>0</v>
      </c>
      <c r="I5839" s="5">
        <v>0</v>
      </c>
      <c r="J5839" s="5">
        <v>50</v>
      </c>
      <c r="K5839" s="5">
        <v>45</v>
      </c>
      <c r="L5839" s="5">
        <f t="shared" si="546"/>
        <v>0</v>
      </c>
      <c r="M5839" s="5">
        <f t="shared" si="547"/>
        <v>0</v>
      </c>
      <c r="N5839" s="5">
        <f t="shared" si="548"/>
        <v>0</v>
      </c>
      <c r="O5839" s="5">
        <f t="shared" si="549"/>
        <v>0</v>
      </c>
      <c r="P5839" s="5">
        <f t="shared" si="550"/>
        <v>0.73371288007134272</v>
      </c>
      <c r="Q5839" s="5">
        <f t="shared" si="551"/>
        <v>0.43742134556677065</v>
      </c>
      <c r="R5839" s="5">
        <v>-3.7320000000000002</v>
      </c>
    </row>
    <row r="5840" spans="1:18">
      <c r="A5840" s="30" t="s">
        <v>16379</v>
      </c>
      <c r="B5840" s="5" t="s">
        <v>16382</v>
      </c>
      <c r="C5840" s="5" t="s">
        <v>16383</v>
      </c>
      <c r="D5840" s="5">
        <v>13.535601</v>
      </c>
      <c r="E5840" s="5">
        <v>239</v>
      </c>
      <c r="F5840" s="5">
        <v>0</v>
      </c>
      <c r="G5840" s="5">
        <v>0</v>
      </c>
      <c r="H5840" s="5">
        <v>0</v>
      </c>
      <c r="I5840" s="5">
        <v>0</v>
      </c>
      <c r="J5840" s="5">
        <v>0</v>
      </c>
      <c r="K5840" s="5">
        <v>45</v>
      </c>
      <c r="L5840" s="5">
        <f t="shared" si="546"/>
        <v>0</v>
      </c>
      <c r="M5840" s="5">
        <f t="shared" si="547"/>
        <v>0</v>
      </c>
      <c r="N5840" s="5">
        <f t="shared" si="548"/>
        <v>0</v>
      </c>
      <c r="O5840" s="5">
        <f t="shared" si="549"/>
        <v>0</v>
      </c>
      <c r="P5840" s="5">
        <f t="shared" si="550"/>
        <v>0</v>
      </c>
      <c r="Q5840" s="5">
        <f t="shared" si="551"/>
        <v>0.43742134556677065</v>
      </c>
      <c r="R5840" s="5">
        <v>-3.0070000000000001</v>
      </c>
    </row>
    <row r="5841" spans="1:18">
      <c r="A5841" s="30" t="s">
        <v>16384</v>
      </c>
      <c r="B5841" s="5" t="s">
        <v>16385</v>
      </c>
      <c r="C5841" s="5" t="s">
        <v>16386</v>
      </c>
      <c r="D5841" s="5">
        <v>7.5837000000000003</v>
      </c>
      <c r="E5841" s="5">
        <v>475</v>
      </c>
      <c r="F5841" s="5">
        <v>0</v>
      </c>
      <c r="G5841" s="5">
        <v>5</v>
      </c>
      <c r="H5841" s="5">
        <v>0</v>
      </c>
      <c r="I5841" s="5">
        <v>0</v>
      </c>
      <c r="J5841" s="5">
        <v>48</v>
      </c>
      <c r="K5841" s="5">
        <v>83.2</v>
      </c>
      <c r="L5841" s="5">
        <f t="shared" si="546"/>
        <v>0</v>
      </c>
      <c r="M5841" s="5">
        <f t="shared" si="547"/>
        <v>4.4506664761781417E-2</v>
      </c>
      <c r="N5841" s="5">
        <f t="shared" si="548"/>
        <v>0</v>
      </c>
      <c r="O5841" s="5">
        <f t="shared" si="549"/>
        <v>0</v>
      </c>
      <c r="P5841" s="5">
        <f t="shared" si="550"/>
        <v>0.3544064909548818</v>
      </c>
      <c r="Q5841" s="5">
        <f t="shared" si="551"/>
        <v>0.40692565952402909</v>
      </c>
      <c r="R5841" s="5">
        <v>-3.3210000000000002</v>
      </c>
    </row>
    <row r="5842" spans="1:18">
      <c r="A5842" s="30" t="s">
        <v>16384</v>
      </c>
      <c r="B5842" s="5" t="s">
        <v>16387</v>
      </c>
      <c r="C5842" s="5" t="s">
        <v>16388</v>
      </c>
      <c r="D5842" s="5">
        <v>36.919097999999998</v>
      </c>
      <c r="E5842" s="5">
        <v>471</v>
      </c>
      <c r="F5842" s="5">
        <v>0</v>
      </c>
      <c r="G5842" s="5">
        <v>5</v>
      </c>
      <c r="H5842" s="5">
        <v>0</v>
      </c>
      <c r="I5842" s="5">
        <v>0</v>
      </c>
      <c r="J5842" s="5">
        <v>48</v>
      </c>
      <c r="K5842" s="5">
        <v>83.2</v>
      </c>
      <c r="L5842" s="5">
        <f t="shared" si="546"/>
        <v>0</v>
      </c>
      <c r="M5842" s="5">
        <f t="shared" si="547"/>
        <v>4.4884640683325205E-2</v>
      </c>
      <c r="N5842" s="5">
        <f t="shared" si="548"/>
        <v>0</v>
      </c>
      <c r="O5842" s="5">
        <f t="shared" si="549"/>
        <v>0</v>
      </c>
      <c r="P5842" s="5">
        <f t="shared" si="550"/>
        <v>0.35741631253411649</v>
      </c>
      <c r="Q5842" s="5">
        <f t="shared" si="551"/>
        <v>0.41038150376627136</v>
      </c>
      <c r="R5842" s="5">
        <v>-3.3559999999999999</v>
      </c>
    </row>
    <row r="5843" spans="1:18">
      <c r="A5843" s="30" t="s">
        <v>16389</v>
      </c>
      <c r="B5843" s="5" t="s">
        <v>16390</v>
      </c>
      <c r="C5843" s="5" t="s">
        <v>16391</v>
      </c>
      <c r="D5843" s="5">
        <v>18.4102</v>
      </c>
      <c r="E5843" s="5">
        <v>1029</v>
      </c>
      <c r="F5843" s="5">
        <v>0</v>
      </c>
      <c r="G5843" s="5">
        <v>0</v>
      </c>
      <c r="H5843" s="5">
        <v>0</v>
      </c>
      <c r="I5843" s="5">
        <v>0</v>
      </c>
      <c r="J5843" s="5">
        <v>75</v>
      </c>
      <c r="K5843" s="5">
        <v>75</v>
      </c>
      <c r="L5843" s="5">
        <f t="shared" si="546"/>
        <v>0</v>
      </c>
      <c r="M5843" s="5">
        <f t="shared" si="547"/>
        <v>0</v>
      </c>
      <c r="N5843" s="5">
        <f t="shared" si="548"/>
        <v>0</v>
      </c>
      <c r="O5843" s="5">
        <f t="shared" si="549"/>
        <v>0</v>
      </c>
      <c r="P5843" s="5">
        <f t="shared" si="550"/>
        <v>0.25562300049132786</v>
      </c>
      <c r="Q5843" s="5">
        <f t="shared" si="551"/>
        <v>0.16932896273154874</v>
      </c>
      <c r="R5843" s="5">
        <v>-4.2450000000000001</v>
      </c>
    </row>
    <row r="5844" spans="1:18">
      <c r="A5844" s="30" t="s">
        <v>16389</v>
      </c>
      <c r="B5844" s="5" t="s">
        <v>16392</v>
      </c>
      <c r="C5844" s="5" t="s">
        <v>16393</v>
      </c>
      <c r="D5844" s="5">
        <v>0.43571300000000002</v>
      </c>
      <c r="E5844" s="5">
        <v>985</v>
      </c>
      <c r="F5844" s="5">
        <v>0</v>
      </c>
      <c r="G5844" s="5">
        <v>0</v>
      </c>
      <c r="H5844" s="5">
        <v>0</v>
      </c>
      <c r="I5844" s="5">
        <v>0</v>
      </c>
      <c r="J5844" s="5">
        <v>75</v>
      </c>
      <c r="K5844" s="5">
        <v>75</v>
      </c>
      <c r="L5844" s="5">
        <f t="shared" si="546"/>
        <v>0</v>
      </c>
      <c r="M5844" s="5">
        <f t="shared" si="547"/>
        <v>0</v>
      </c>
      <c r="N5844" s="5">
        <f t="shared" si="548"/>
        <v>0</v>
      </c>
      <c r="O5844" s="5">
        <f t="shared" si="549"/>
        <v>0</v>
      </c>
      <c r="P5844" s="5">
        <f t="shared" si="550"/>
        <v>0.26704169289906232</v>
      </c>
      <c r="Q5844" s="5">
        <f t="shared" si="551"/>
        <v>0.17689289609214584</v>
      </c>
      <c r="R5844" s="5">
        <v>-4.165</v>
      </c>
    </row>
    <row r="5845" spans="1:18">
      <c r="A5845" s="30" t="s">
        <v>16394</v>
      </c>
      <c r="B5845" s="5" t="s">
        <v>16395</v>
      </c>
      <c r="C5845" s="5" t="s">
        <v>16396</v>
      </c>
      <c r="D5845" s="5">
        <v>9.4410849999999993</v>
      </c>
      <c r="E5845" s="5">
        <v>1413</v>
      </c>
      <c r="F5845" s="5">
        <v>0</v>
      </c>
      <c r="G5845" s="5">
        <v>15</v>
      </c>
      <c r="H5845" s="5">
        <v>30</v>
      </c>
      <c r="I5845" s="5">
        <v>0</v>
      </c>
      <c r="J5845" s="5">
        <v>0</v>
      </c>
      <c r="K5845" s="5">
        <v>0</v>
      </c>
      <c r="L5845" s="5">
        <f t="shared" si="546"/>
        <v>0</v>
      </c>
      <c r="M5845" s="5">
        <f t="shared" si="547"/>
        <v>4.4884640683325205E-2</v>
      </c>
      <c r="N5845" s="5">
        <f t="shared" si="548"/>
        <v>9.2474977265258038E-2</v>
      </c>
      <c r="O5845" s="5">
        <f t="shared" si="549"/>
        <v>0</v>
      </c>
      <c r="P5845" s="5">
        <f t="shared" si="550"/>
        <v>0</v>
      </c>
      <c r="Q5845" s="5">
        <f t="shared" si="551"/>
        <v>0</v>
      </c>
      <c r="R5845" s="5">
        <v>2.8959999999999999</v>
      </c>
    </row>
    <row r="5846" spans="1:18">
      <c r="A5846" s="30" t="s">
        <v>16397</v>
      </c>
      <c r="B5846" s="5" t="s">
        <v>16398</v>
      </c>
      <c r="C5846" s="5" t="s">
        <v>16399</v>
      </c>
      <c r="D5846" s="5">
        <v>13.631349999999999</v>
      </c>
      <c r="E5846" s="5">
        <v>521</v>
      </c>
      <c r="F5846" s="5">
        <v>0</v>
      </c>
      <c r="G5846" s="5">
        <v>25</v>
      </c>
      <c r="H5846" s="5">
        <v>0</v>
      </c>
      <c r="I5846" s="5">
        <v>21.6</v>
      </c>
      <c r="J5846" s="5">
        <v>0</v>
      </c>
      <c r="K5846" s="5">
        <v>10</v>
      </c>
      <c r="L5846" s="5">
        <f t="shared" si="546"/>
        <v>0</v>
      </c>
      <c r="M5846" s="5">
        <f t="shared" si="547"/>
        <v>0.20288546796397477</v>
      </c>
      <c r="N5846" s="5">
        <f t="shared" si="548"/>
        <v>0</v>
      </c>
      <c r="O5846" s="5">
        <f t="shared" si="549"/>
        <v>0.15500504064192697</v>
      </c>
      <c r="P5846" s="5">
        <f t="shared" si="550"/>
        <v>0</v>
      </c>
      <c r="Q5846" s="5">
        <f t="shared" si="551"/>
        <v>4.4591043544661195E-2</v>
      </c>
      <c r="R5846" s="5">
        <v>1.016</v>
      </c>
    </row>
    <row r="5847" spans="1:18">
      <c r="A5847" s="30" t="s">
        <v>16397</v>
      </c>
      <c r="B5847" s="5" t="s">
        <v>16400</v>
      </c>
      <c r="C5847" s="5" t="s">
        <v>16401</v>
      </c>
      <c r="D5847" s="5">
        <v>1.71621</v>
      </c>
      <c r="E5847" s="5">
        <v>520</v>
      </c>
      <c r="F5847" s="5">
        <v>0</v>
      </c>
      <c r="G5847" s="5">
        <v>20</v>
      </c>
      <c r="H5847" s="5">
        <v>0</v>
      </c>
      <c r="I5847" s="5">
        <v>21.6</v>
      </c>
      <c r="J5847" s="5">
        <v>20</v>
      </c>
      <c r="K5847" s="5">
        <v>10</v>
      </c>
      <c r="L5847" s="5">
        <f t="shared" si="546"/>
        <v>0</v>
      </c>
      <c r="M5847" s="5">
        <f t="shared" si="547"/>
        <v>0.16262050586035517</v>
      </c>
      <c r="N5847" s="5">
        <f t="shared" si="548"/>
        <v>0</v>
      </c>
      <c r="O5847" s="5">
        <f t="shared" si="549"/>
        <v>0.15530312725854606</v>
      </c>
      <c r="P5847" s="5">
        <f t="shared" si="550"/>
        <v>0.1348902910285007</v>
      </c>
      <c r="Q5847" s="5">
        <f t="shared" si="551"/>
        <v>4.4676795551477855E-2</v>
      </c>
      <c r="R5847" s="5">
        <v>-0.109</v>
      </c>
    </row>
    <row r="5848" spans="1:18">
      <c r="A5848" s="30" t="s">
        <v>16402</v>
      </c>
      <c r="B5848" s="5" t="s">
        <v>16403</v>
      </c>
      <c r="C5848" s="5" t="s">
        <v>16404</v>
      </c>
      <c r="D5848" s="5">
        <v>0.70714500000000002</v>
      </c>
      <c r="E5848" s="5">
        <v>507</v>
      </c>
      <c r="F5848" s="5">
        <v>0</v>
      </c>
      <c r="G5848" s="5">
        <v>10</v>
      </c>
      <c r="H5848" s="5">
        <v>30</v>
      </c>
      <c r="I5848" s="5">
        <v>56.6</v>
      </c>
      <c r="J5848" s="5">
        <v>0</v>
      </c>
      <c r="K5848" s="5">
        <v>0</v>
      </c>
      <c r="L5848" s="5">
        <f t="shared" si="546"/>
        <v>0</v>
      </c>
      <c r="M5848" s="5">
        <f t="shared" si="547"/>
        <v>8.3395131210438553E-2</v>
      </c>
      <c r="N5848" s="5">
        <f t="shared" si="548"/>
        <v>0.25772612007063039</v>
      </c>
      <c r="O5848" s="5">
        <f t="shared" si="549"/>
        <v>0.41738637240425958</v>
      </c>
      <c r="P5848" s="5">
        <f t="shared" si="550"/>
        <v>0</v>
      </c>
      <c r="Q5848" s="5">
        <f t="shared" si="551"/>
        <v>0</v>
      </c>
      <c r="R5848" s="5">
        <v>3.6339999999999999</v>
      </c>
    </row>
    <row r="5849" spans="1:18">
      <c r="A5849" s="30" t="s">
        <v>16405</v>
      </c>
      <c r="B5849" s="5" t="s">
        <v>16406</v>
      </c>
      <c r="C5849" s="5" t="s">
        <v>16407</v>
      </c>
      <c r="D5849" s="5">
        <v>90.262352000000007</v>
      </c>
      <c r="E5849" s="5">
        <v>1058</v>
      </c>
      <c r="F5849" s="5">
        <v>340</v>
      </c>
      <c r="G5849" s="5">
        <v>415</v>
      </c>
      <c r="H5849" s="5">
        <v>370</v>
      </c>
      <c r="I5849" s="5">
        <v>600</v>
      </c>
      <c r="J5849" s="5">
        <v>390</v>
      </c>
      <c r="K5849" s="5">
        <v>1010</v>
      </c>
      <c r="L5849" s="5">
        <f t="shared" si="546"/>
        <v>1.0824902941373193</v>
      </c>
      <c r="M5849" s="5">
        <f t="shared" si="547"/>
        <v>1.6584832308442652</v>
      </c>
      <c r="N5849" s="5">
        <f t="shared" si="548"/>
        <v>1.5232149610601622</v>
      </c>
      <c r="O5849" s="5">
        <f t="shared" si="549"/>
        <v>2.1202905422821874</v>
      </c>
      <c r="P5849" s="5">
        <f t="shared" si="550"/>
        <v>1.2928048686474454</v>
      </c>
      <c r="Q5849" s="5">
        <f t="shared" si="551"/>
        <v>2.2177932914589955</v>
      </c>
      <c r="R5849" s="5">
        <v>-0.29099999999999998</v>
      </c>
    </row>
    <row r="5850" spans="1:18">
      <c r="A5850" s="30" t="s">
        <v>16408</v>
      </c>
      <c r="B5850" s="5" t="s">
        <v>16409</v>
      </c>
      <c r="C5850" s="5" t="s">
        <v>16410</v>
      </c>
      <c r="D5850" s="5">
        <v>39.326751999999999</v>
      </c>
      <c r="E5850" s="5">
        <v>638</v>
      </c>
      <c r="F5850" s="5">
        <v>0</v>
      </c>
      <c r="G5850" s="5">
        <v>0</v>
      </c>
      <c r="H5850" s="5">
        <v>0</v>
      </c>
      <c r="I5850" s="5">
        <v>0</v>
      </c>
      <c r="J5850" s="5">
        <v>60</v>
      </c>
      <c r="K5850" s="5">
        <v>250</v>
      </c>
      <c r="L5850" s="5">
        <f t="shared" si="546"/>
        <v>0</v>
      </c>
      <c r="M5850" s="5">
        <f t="shared" si="547"/>
        <v>0</v>
      </c>
      <c r="N5850" s="5">
        <f t="shared" si="548"/>
        <v>0</v>
      </c>
      <c r="O5850" s="5">
        <f t="shared" si="549"/>
        <v>0</v>
      </c>
      <c r="P5850" s="5">
        <f t="shared" si="550"/>
        <v>0.32982578997564432</v>
      </c>
      <c r="Q5850" s="5">
        <f t="shared" si="551"/>
        <v>0.91034222910534812</v>
      </c>
      <c r="R5850" s="5">
        <v>-4.9870000000000001</v>
      </c>
    </row>
    <row r="5851" spans="1:18">
      <c r="A5851" s="30" t="s">
        <v>16411</v>
      </c>
      <c r="B5851" s="5" t="s">
        <v>16412</v>
      </c>
      <c r="C5851" s="5" t="s">
        <v>16413</v>
      </c>
      <c r="D5851" s="5">
        <v>12.55405</v>
      </c>
      <c r="E5851" s="5">
        <v>448</v>
      </c>
      <c r="F5851" s="5">
        <v>0</v>
      </c>
      <c r="G5851" s="5">
        <v>0</v>
      </c>
      <c r="H5851" s="5">
        <v>0</v>
      </c>
      <c r="I5851" s="5">
        <v>5</v>
      </c>
      <c r="J5851" s="5">
        <v>0</v>
      </c>
      <c r="K5851" s="5">
        <v>10</v>
      </c>
      <c r="L5851" s="5">
        <f t="shared" si="546"/>
        <v>0</v>
      </c>
      <c r="M5851" s="5">
        <f t="shared" si="547"/>
        <v>0</v>
      </c>
      <c r="N5851" s="5">
        <f t="shared" si="548"/>
        <v>0</v>
      </c>
      <c r="O5851" s="5">
        <f t="shared" si="549"/>
        <v>4.1727444079883817E-2</v>
      </c>
      <c r="P5851" s="5">
        <f t="shared" si="550"/>
        <v>0</v>
      </c>
      <c r="Q5851" s="5">
        <f t="shared" si="551"/>
        <v>5.1856994836536795E-2</v>
      </c>
      <c r="R5851" s="5">
        <v>-0.81599999999999995</v>
      </c>
    </row>
    <row r="5852" spans="1:18">
      <c r="A5852" s="30" t="s">
        <v>16411</v>
      </c>
      <c r="B5852" s="5" t="s">
        <v>16414</v>
      </c>
      <c r="C5852" s="5" t="s">
        <v>16415</v>
      </c>
      <c r="D5852" s="5">
        <v>10.655994</v>
      </c>
      <c r="E5852" s="5">
        <v>462</v>
      </c>
      <c r="F5852" s="5">
        <v>0</v>
      </c>
      <c r="G5852" s="5">
        <v>0</v>
      </c>
      <c r="H5852" s="5">
        <v>0</v>
      </c>
      <c r="I5852" s="5">
        <v>5</v>
      </c>
      <c r="J5852" s="5">
        <v>0</v>
      </c>
      <c r="K5852" s="5">
        <v>10</v>
      </c>
      <c r="L5852" s="5">
        <f t="shared" si="546"/>
        <v>0</v>
      </c>
      <c r="M5852" s="5">
        <f t="shared" si="547"/>
        <v>0</v>
      </c>
      <c r="N5852" s="5">
        <f t="shared" si="548"/>
        <v>0</v>
      </c>
      <c r="O5852" s="5">
        <f t="shared" si="549"/>
        <v>4.0462976077463096E-2</v>
      </c>
      <c r="P5852" s="5">
        <f t="shared" si="550"/>
        <v>0</v>
      </c>
      <c r="Q5852" s="5">
        <f t="shared" si="551"/>
        <v>5.0285570750581134E-2</v>
      </c>
      <c r="R5852" s="5">
        <v>-0.82299999999999995</v>
      </c>
    </row>
    <row r="5853" spans="1:18">
      <c r="A5853" s="30" t="s">
        <v>16416</v>
      </c>
      <c r="B5853" s="5" t="s">
        <v>16417</v>
      </c>
      <c r="C5853" s="5" t="s">
        <v>16418</v>
      </c>
      <c r="D5853" s="5">
        <v>12.34085</v>
      </c>
      <c r="E5853" s="5">
        <v>403</v>
      </c>
      <c r="F5853" s="5">
        <v>0</v>
      </c>
      <c r="G5853" s="5">
        <v>5</v>
      </c>
      <c r="H5853" s="5">
        <v>0</v>
      </c>
      <c r="I5853" s="5">
        <v>0</v>
      </c>
      <c r="J5853" s="5">
        <v>0</v>
      </c>
      <c r="K5853" s="5">
        <v>10</v>
      </c>
      <c r="L5853" s="5">
        <f t="shared" si="546"/>
        <v>0</v>
      </c>
      <c r="M5853" s="5">
        <f t="shared" si="547"/>
        <v>5.2458227696888772E-2</v>
      </c>
      <c r="N5853" s="5">
        <f t="shared" si="548"/>
        <v>0</v>
      </c>
      <c r="O5853" s="5">
        <f t="shared" si="549"/>
        <v>0</v>
      </c>
      <c r="P5853" s="5">
        <f t="shared" si="550"/>
        <v>0</v>
      </c>
      <c r="Q5853" s="5">
        <f t="shared" si="551"/>
        <v>5.7647478130939171E-2</v>
      </c>
      <c r="R5853" s="5">
        <v>-0.82399999999999995</v>
      </c>
    </row>
    <row r="5854" spans="1:18">
      <c r="A5854" s="30" t="s">
        <v>16419</v>
      </c>
      <c r="B5854" s="5" t="s">
        <v>16420</v>
      </c>
      <c r="C5854" s="5" t="s">
        <v>16421</v>
      </c>
      <c r="D5854" s="5">
        <v>709.72351100000003</v>
      </c>
      <c r="E5854" s="5">
        <v>128</v>
      </c>
      <c r="F5854" s="5">
        <v>291</v>
      </c>
      <c r="G5854" s="5">
        <v>119</v>
      </c>
      <c r="H5854" s="5">
        <v>365</v>
      </c>
      <c r="I5854" s="5">
        <v>422.9</v>
      </c>
      <c r="J5854" s="5">
        <v>142</v>
      </c>
      <c r="K5854" s="5">
        <v>213.8</v>
      </c>
      <c r="L5854" s="5">
        <f t="shared" si="546"/>
        <v>7.6579721226656599</v>
      </c>
      <c r="M5854" s="5">
        <f t="shared" si="547"/>
        <v>3.9308425400932729</v>
      </c>
      <c r="N5854" s="5">
        <f t="shared" si="548"/>
        <v>12.420184153560026</v>
      </c>
      <c r="O5854" s="5">
        <f t="shared" si="549"/>
        <v>12.352575270968007</v>
      </c>
      <c r="P5854" s="5">
        <f t="shared" si="550"/>
        <v>3.8907418318533167</v>
      </c>
      <c r="Q5854" s="5">
        <f t="shared" si="551"/>
        <v>3.8804589236180482</v>
      </c>
      <c r="R5854" s="5">
        <v>0.71599999999999997</v>
      </c>
    </row>
    <row r="5855" spans="1:18">
      <c r="A5855" s="30" t="s">
        <v>16422</v>
      </c>
      <c r="B5855" s="5" t="s">
        <v>16423</v>
      </c>
      <c r="C5855" s="5" t="s">
        <v>16424</v>
      </c>
      <c r="D5855" s="5">
        <v>5.0024300000000004</v>
      </c>
      <c r="E5855" s="5">
        <v>1053</v>
      </c>
      <c r="F5855" s="5">
        <v>0</v>
      </c>
      <c r="G5855" s="5">
        <v>0</v>
      </c>
      <c r="H5855" s="5">
        <v>0</v>
      </c>
      <c r="I5855" s="5">
        <v>40</v>
      </c>
      <c r="J5855" s="5">
        <v>0</v>
      </c>
      <c r="K5855" s="5">
        <v>100</v>
      </c>
      <c r="L5855" s="5">
        <f t="shared" si="546"/>
        <v>0</v>
      </c>
      <c r="M5855" s="5">
        <f t="shared" si="547"/>
        <v>0</v>
      </c>
      <c r="N5855" s="5">
        <f t="shared" si="548"/>
        <v>0</v>
      </c>
      <c r="O5855" s="5">
        <f t="shared" si="549"/>
        <v>0.14202389324055426</v>
      </c>
      <c r="P5855" s="5">
        <f t="shared" si="550"/>
        <v>0</v>
      </c>
      <c r="Q5855" s="5">
        <f t="shared" si="551"/>
        <v>0.22062615087149559</v>
      </c>
      <c r="R5855" s="5">
        <v>-1.359</v>
      </c>
    </row>
    <row r="5856" spans="1:18">
      <c r="A5856" s="30" t="s">
        <v>16425</v>
      </c>
      <c r="B5856" s="5" t="s">
        <v>16426</v>
      </c>
      <c r="C5856" s="5" t="s">
        <v>16427</v>
      </c>
      <c r="D5856" s="5">
        <v>15.351699999999999</v>
      </c>
      <c r="E5856" s="5">
        <v>1132</v>
      </c>
      <c r="F5856" s="5">
        <v>0</v>
      </c>
      <c r="G5856" s="5">
        <v>55</v>
      </c>
      <c r="H5856" s="5">
        <v>0</v>
      </c>
      <c r="I5856" s="5">
        <v>20</v>
      </c>
      <c r="J5856" s="5">
        <v>0</v>
      </c>
      <c r="K5856" s="5">
        <v>0</v>
      </c>
      <c r="L5856" s="5">
        <f t="shared" si="546"/>
        <v>0</v>
      </c>
      <c r="M5856" s="5">
        <f t="shared" si="547"/>
        <v>0.20543049768578439</v>
      </c>
      <c r="N5856" s="5">
        <f t="shared" si="548"/>
        <v>0</v>
      </c>
      <c r="O5856" s="5">
        <f t="shared" si="549"/>
        <v>6.6056165893243646E-2</v>
      </c>
      <c r="P5856" s="5">
        <f t="shared" si="550"/>
        <v>0</v>
      </c>
      <c r="Q5856" s="5">
        <f t="shared" si="551"/>
        <v>0</v>
      </c>
      <c r="R5856" s="5">
        <v>3.39</v>
      </c>
    </row>
    <row r="5857" spans="1:18">
      <c r="A5857" s="30" t="s">
        <v>16428</v>
      </c>
      <c r="B5857" s="5" t="s">
        <v>16429</v>
      </c>
      <c r="C5857" s="5" t="s">
        <v>16430</v>
      </c>
      <c r="D5857" s="5">
        <v>23.443649000000001</v>
      </c>
      <c r="E5857" s="5">
        <v>1107</v>
      </c>
      <c r="F5857" s="5">
        <v>22</v>
      </c>
      <c r="G5857" s="5">
        <v>15</v>
      </c>
      <c r="H5857" s="5">
        <v>1</v>
      </c>
      <c r="I5857" s="5">
        <v>0</v>
      </c>
      <c r="J5857" s="5">
        <v>6</v>
      </c>
      <c r="K5857" s="5">
        <v>0</v>
      </c>
      <c r="L5857" s="5">
        <f t="shared" si="546"/>
        <v>6.6943100287848029E-2</v>
      </c>
      <c r="M5857" s="5">
        <f t="shared" si="547"/>
        <v>5.7291777132374454E-2</v>
      </c>
      <c r="N5857" s="5">
        <f t="shared" si="548"/>
        <v>3.934572203426967E-3</v>
      </c>
      <c r="O5857" s="5">
        <f t="shared" si="549"/>
        <v>0</v>
      </c>
      <c r="P5857" s="5">
        <f t="shared" si="550"/>
        <v>1.900892990103533E-2</v>
      </c>
      <c r="Q5857" s="5">
        <f t="shared" si="551"/>
        <v>0</v>
      </c>
      <c r="R5857" s="5">
        <v>1.284</v>
      </c>
    </row>
    <row r="5858" spans="1:18">
      <c r="A5858" s="30" t="s">
        <v>16428</v>
      </c>
      <c r="B5858" s="5" t="s">
        <v>16431</v>
      </c>
      <c r="C5858" s="5" t="s">
        <v>16432</v>
      </c>
      <c r="D5858" s="5">
        <v>3.3647149999999999</v>
      </c>
      <c r="E5858" s="5">
        <v>1067</v>
      </c>
      <c r="F5858" s="5">
        <v>20</v>
      </c>
      <c r="G5858" s="5">
        <v>0</v>
      </c>
      <c r="H5858" s="5">
        <v>1</v>
      </c>
      <c r="I5858" s="5">
        <v>0</v>
      </c>
      <c r="J5858" s="5">
        <v>6</v>
      </c>
      <c r="K5858" s="5">
        <v>0</v>
      </c>
      <c r="L5858" s="5">
        <f t="shared" si="546"/>
        <v>6.3138802094783814E-2</v>
      </c>
      <c r="M5858" s="5">
        <f t="shared" si="547"/>
        <v>0</v>
      </c>
      <c r="N5858" s="5">
        <f t="shared" si="548"/>
        <v>4.0820725671918022E-3</v>
      </c>
      <c r="O5858" s="5">
        <f t="shared" si="549"/>
        <v>0</v>
      </c>
      <c r="P5858" s="5">
        <f t="shared" si="550"/>
        <v>1.9721542081017909E-2</v>
      </c>
      <c r="Q5858" s="5">
        <f t="shared" si="551"/>
        <v>0</v>
      </c>
      <c r="R5858" s="5">
        <v>0.748</v>
      </c>
    </row>
    <row r="5859" spans="1:18">
      <c r="A5859" s="30" t="s">
        <v>16428</v>
      </c>
      <c r="B5859" s="5" t="s">
        <v>16433</v>
      </c>
      <c r="C5859" s="5" t="s">
        <v>16434</v>
      </c>
      <c r="D5859" s="5">
        <v>4.3740000000000003E-3</v>
      </c>
      <c r="E5859" s="5">
        <v>1014</v>
      </c>
      <c r="F5859" s="5">
        <v>20</v>
      </c>
      <c r="G5859" s="5">
        <v>15</v>
      </c>
      <c r="H5859" s="5">
        <v>1</v>
      </c>
      <c r="I5859" s="5">
        <v>0</v>
      </c>
      <c r="J5859" s="5">
        <v>6</v>
      </c>
      <c r="K5859" s="5">
        <v>0</v>
      </c>
      <c r="L5859" s="5">
        <f t="shared" si="546"/>
        <v>6.6438956444905647E-2</v>
      </c>
      <c r="M5859" s="5">
        <f t="shared" si="547"/>
        <v>6.2546348407828925E-2</v>
      </c>
      <c r="N5859" s="5">
        <f t="shared" si="548"/>
        <v>4.2954353345105055E-3</v>
      </c>
      <c r="O5859" s="5">
        <f t="shared" si="549"/>
        <v>0</v>
      </c>
      <c r="P5859" s="5">
        <f t="shared" si="550"/>
        <v>2.0752352465923184E-2</v>
      </c>
      <c r="Q5859" s="5">
        <f t="shared" si="551"/>
        <v>0</v>
      </c>
      <c r="R5859" s="5">
        <v>1.2150000000000001</v>
      </c>
    </row>
    <row r="5860" spans="1:18">
      <c r="A5860" s="30" t="s">
        <v>16428</v>
      </c>
      <c r="B5860" s="5" t="s">
        <v>16435</v>
      </c>
      <c r="C5860" s="5" t="s">
        <v>16436</v>
      </c>
      <c r="D5860" s="5">
        <v>2.9489999999999998E-3</v>
      </c>
      <c r="E5860" s="5">
        <v>983</v>
      </c>
      <c r="F5860" s="5">
        <v>19</v>
      </c>
      <c r="G5860" s="5">
        <v>0</v>
      </c>
      <c r="H5860" s="5">
        <v>1</v>
      </c>
      <c r="I5860" s="5">
        <v>0</v>
      </c>
      <c r="J5860" s="5">
        <v>6</v>
      </c>
      <c r="K5860" s="5">
        <v>0</v>
      </c>
      <c r="L5860" s="5">
        <f t="shared" si="546"/>
        <v>6.5107473797942628E-2</v>
      </c>
      <c r="M5860" s="5">
        <f t="shared" si="547"/>
        <v>0</v>
      </c>
      <c r="N5860" s="5">
        <f t="shared" si="548"/>
        <v>4.4308966726283342E-3</v>
      </c>
      <c r="O5860" s="5">
        <f t="shared" si="549"/>
        <v>0</v>
      </c>
      <c r="P5860" s="5">
        <f t="shared" si="550"/>
        <v>2.1406801017747824E-2</v>
      </c>
      <c r="Q5860" s="5">
        <f t="shared" si="551"/>
        <v>0</v>
      </c>
      <c r="R5860" s="5">
        <v>0.69099999999999995</v>
      </c>
    </row>
    <row r="5861" spans="1:18">
      <c r="A5861" s="30" t="s">
        <v>16428</v>
      </c>
      <c r="B5861" s="5" t="s">
        <v>16437</v>
      </c>
      <c r="C5861" s="5" t="s">
        <v>16438</v>
      </c>
      <c r="D5861" s="5">
        <v>3.1253500000000001</v>
      </c>
      <c r="E5861" s="5">
        <v>1112</v>
      </c>
      <c r="F5861" s="5">
        <v>21</v>
      </c>
      <c r="G5861" s="5">
        <v>12</v>
      </c>
      <c r="H5861" s="5">
        <v>1</v>
      </c>
      <c r="I5861" s="5">
        <v>30</v>
      </c>
      <c r="J5861" s="5">
        <v>6</v>
      </c>
      <c r="K5861" s="5">
        <v>0</v>
      </c>
      <c r="L5861" s="5">
        <f t="shared" si="546"/>
        <v>6.3612910905477563E-2</v>
      </c>
      <c r="M5861" s="5">
        <f t="shared" si="547"/>
        <v>4.5627336176646417E-2</v>
      </c>
      <c r="N5861" s="5">
        <f t="shared" si="548"/>
        <v>3.916880781648968E-3</v>
      </c>
      <c r="O5861" s="5">
        <f t="shared" si="549"/>
        <v>0.10086633964633787</v>
      </c>
      <c r="P5861" s="5">
        <f t="shared" si="550"/>
        <v>1.8923458093926357E-2</v>
      </c>
      <c r="Q5861" s="5">
        <f t="shared" si="551"/>
        <v>0</v>
      </c>
      <c r="R5861" s="5">
        <v>1.7709999999999999</v>
      </c>
    </row>
    <row r="5862" spans="1:18">
      <c r="A5862" s="30" t="s">
        <v>16428</v>
      </c>
      <c r="B5862" s="5" t="s">
        <v>16439</v>
      </c>
      <c r="C5862" s="5" t="s">
        <v>16440</v>
      </c>
      <c r="D5862" s="5">
        <v>1.827135</v>
      </c>
      <c r="E5862" s="5">
        <v>1105</v>
      </c>
      <c r="F5862" s="5">
        <v>22</v>
      </c>
      <c r="G5862" s="5">
        <v>15</v>
      </c>
      <c r="H5862" s="5">
        <v>1</v>
      </c>
      <c r="I5862" s="5">
        <v>0</v>
      </c>
      <c r="J5862" s="5">
        <v>16</v>
      </c>
      <c r="K5862" s="5">
        <v>40</v>
      </c>
      <c r="L5862" s="5">
        <f t="shared" si="546"/>
        <v>6.7064264270269472E-2</v>
      </c>
      <c r="M5862" s="5">
        <f t="shared" si="547"/>
        <v>5.7395472656595947E-2</v>
      </c>
      <c r="N5862" s="5">
        <f t="shared" si="548"/>
        <v>3.9416936010802286E-3</v>
      </c>
      <c r="O5862" s="5">
        <f t="shared" si="549"/>
        <v>0</v>
      </c>
      <c r="P5862" s="5">
        <f t="shared" si="550"/>
        <v>5.0782227210729676E-2</v>
      </c>
      <c r="Q5862" s="5">
        <f t="shared" si="551"/>
        <v>8.4097497508664201E-2</v>
      </c>
      <c r="R5862" s="5">
        <v>-0.86</v>
      </c>
    </row>
    <row r="5863" spans="1:18">
      <c r="A5863" s="30" t="s">
        <v>16441</v>
      </c>
      <c r="B5863" s="5" t="s">
        <v>16442</v>
      </c>
      <c r="C5863" s="5" t="s">
        <v>16443</v>
      </c>
      <c r="D5863" s="5">
        <v>489.87701399999997</v>
      </c>
      <c r="E5863" s="5">
        <v>305</v>
      </c>
      <c r="F5863" s="5">
        <v>51</v>
      </c>
      <c r="G5863" s="5">
        <v>87</v>
      </c>
      <c r="H5863" s="5">
        <v>0</v>
      </c>
      <c r="I5863" s="5">
        <v>0</v>
      </c>
      <c r="J5863" s="5">
        <v>142</v>
      </c>
      <c r="K5863" s="5">
        <v>213.8</v>
      </c>
      <c r="L5863" s="5">
        <f t="shared" si="546"/>
        <v>0.56324986780194286</v>
      </c>
      <c r="M5863" s="5">
        <f t="shared" si="547"/>
        <v>1.2060576532987652</v>
      </c>
      <c r="N5863" s="5">
        <f t="shared" si="548"/>
        <v>0</v>
      </c>
      <c r="O5863" s="5">
        <f t="shared" si="549"/>
        <v>0</v>
      </c>
      <c r="P5863" s="5">
        <f t="shared" si="550"/>
        <v>1.6328359163187689</v>
      </c>
      <c r="Q5863" s="5">
        <f t="shared" si="551"/>
        <v>1.6285204663052795</v>
      </c>
      <c r="R5863" s="5">
        <v>-1.4350000000000001</v>
      </c>
    </row>
    <row r="5864" spans="1:18">
      <c r="A5864" s="30" t="s">
        <v>16444</v>
      </c>
      <c r="B5864" s="5" t="s">
        <v>16445</v>
      </c>
      <c r="C5864" s="5" t="s">
        <v>16446</v>
      </c>
      <c r="D5864" s="5">
        <v>124.03685</v>
      </c>
      <c r="E5864" s="5">
        <v>734</v>
      </c>
      <c r="F5864" s="5">
        <v>51</v>
      </c>
      <c r="G5864" s="5">
        <v>87</v>
      </c>
      <c r="H5864" s="5">
        <v>0</v>
      </c>
      <c r="I5864" s="5">
        <v>0</v>
      </c>
      <c r="J5864" s="5">
        <v>142</v>
      </c>
      <c r="K5864" s="5">
        <v>213.8</v>
      </c>
      <c r="L5864" s="5">
        <f t="shared" si="546"/>
        <v>0.23404796959072557</v>
      </c>
      <c r="M5864" s="5">
        <f t="shared" si="547"/>
        <v>0.50115474694294737</v>
      </c>
      <c r="N5864" s="5">
        <f t="shared" si="548"/>
        <v>0</v>
      </c>
      <c r="O5864" s="5">
        <f t="shared" si="549"/>
        <v>0</v>
      </c>
      <c r="P5864" s="5">
        <f t="shared" si="550"/>
        <v>0.67849448838858939</v>
      </c>
      <c r="Q5864" s="5">
        <f t="shared" si="551"/>
        <v>0.67670128368271154</v>
      </c>
      <c r="R5864" s="5">
        <v>-1.4319999999999999</v>
      </c>
    </row>
    <row r="5865" spans="1:18">
      <c r="A5865" s="30" t="s">
        <v>16447</v>
      </c>
      <c r="B5865" s="5" t="s">
        <v>16448</v>
      </c>
      <c r="C5865" s="5" t="s">
        <v>16449</v>
      </c>
      <c r="D5865" s="5">
        <v>2.1450900000000002</v>
      </c>
      <c r="E5865" s="5">
        <v>1058</v>
      </c>
      <c r="F5865" s="5">
        <v>0</v>
      </c>
      <c r="G5865" s="5">
        <v>0</v>
      </c>
      <c r="H5865" s="5">
        <v>110</v>
      </c>
      <c r="I5865" s="5">
        <v>0</v>
      </c>
      <c r="J5865" s="5">
        <v>0</v>
      </c>
      <c r="K5865" s="5">
        <v>0</v>
      </c>
      <c r="L5865" s="5">
        <f t="shared" si="546"/>
        <v>0</v>
      </c>
      <c r="M5865" s="5">
        <f t="shared" si="547"/>
        <v>0</v>
      </c>
      <c r="N5865" s="5">
        <f t="shared" si="548"/>
        <v>0.45284769112599416</v>
      </c>
      <c r="O5865" s="5">
        <f t="shared" si="549"/>
        <v>0</v>
      </c>
      <c r="P5865" s="5">
        <f t="shared" si="550"/>
        <v>0</v>
      </c>
      <c r="Q5865" s="5">
        <f t="shared" si="551"/>
        <v>0</v>
      </c>
      <c r="R5865" s="5">
        <v>3.7639999999999998</v>
      </c>
    </row>
    <row r="5866" spans="1:18">
      <c r="A5866" s="30" t="s">
        <v>16450</v>
      </c>
      <c r="B5866" s="5" t="s">
        <v>16451</v>
      </c>
      <c r="C5866" s="5" t="s">
        <v>16452</v>
      </c>
      <c r="D5866" s="5">
        <v>40.686599999999999</v>
      </c>
      <c r="E5866" s="5">
        <v>147</v>
      </c>
      <c r="F5866" s="5">
        <v>0</v>
      </c>
      <c r="G5866" s="5">
        <v>5</v>
      </c>
      <c r="H5866" s="5">
        <v>0</v>
      </c>
      <c r="I5866" s="5">
        <v>0</v>
      </c>
      <c r="J5866" s="5">
        <v>5</v>
      </c>
      <c r="K5866" s="5">
        <v>0</v>
      </c>
      <c r="L5866" s="5">
        <f t="shared" si="546"/>
        <v>0</v>
      </c>
      <c r="M5866" s="5">
        <f t="shared" si="547"/>
        <v>0.14381405280167464</v>
      </c>
      <c r="N5866" s="5">
        <f t="shared" si="548"/>
        <v>0</v>
      </c>
      <c r="O5866" s="5">
        <f t="shared" si="549"/>
        <v>0</v>
      </c>
      <c r="P5866" s="5">
        <f t="shared" si="550"/>
        <v>0.11929073356261966</v>
      </c>
      <c r="Q5866" s="5">
        <f t="shared" si="551"/>
        <v>0</v>
      </c>
      <c r="R5866" s="5">
        <v>-0.17799999999999999</v>
      </c>
    </row>
    <row r="5867" spans="1:18">
      <c r="A5867" s="30" t="s">
        <v>16453</v>
      </c>
      <c r="B5867" s="5" t="s">
        <v>16454</v>
      </c>
      <c r="C5867" s="5" t="s">
        <v>16455</v>
      </c>
      <c r="D5867" s="5">
        <v>74.152298000000002</v>
      </c>
      <c r="E5867" s="5">
        <v>147</v>
      </c>
      <c r="F5867" s="5">
        <v>0</v>
      </c>
      <c r="G5867" s="5">
        <v>5</v>
      </c>
      <c r="H5867" s="5">
        <v>0</v>
      </c>
      <c r="I5867" s="5">
        <v>0</v>
      </c>
      <c r="J5867" s="5">
        <v>5</v>
      </c>
      <c r="K5867" s="5">
        <v>0</v>
      </c>
      <c r="L5867" s="5">
        <f t="shared" si="546"/>
        <v>0</v>
      </c>
      <c r="M5867" s="5">
        <f t="shared" si="547"/>
        <v>0.14381405280167464</v>
      </c>
      <c r="N5867" s="5">
        <f t="shared" si="548"/>
        <v>0</v>
      </c>
      <c r="O5867" s="5">
        <f t="shared" si="549"/>
        <v>0</v>
      </c>
      <c r="P5867" s="5">
        <f t="shared" si="550"/>
        <v>0.11929073356261966</v>
      </c>
      <c r="Q5867" s="5">
        <f t="shared" si="551"/>
        <v>0</v>
      </c>
      <c r="R5867" s="5">
        <v>-0.16900000000000001</v>
      </c>
    </row>
    <row r="5868" spans="1:18">
      <c r="A5868" s="30" t="s">
        <v>16456</v>
      </c>
      <c r="B5868" s="5" t="s">
        <v>16457</v>
      </c>
      <c r="C5868" s="5" t="s">
        <v>16458</v>
      </c>
      <c r="D5868" s="5">
        <v>1.21211</v>
      </c>
      <c r="E5868" s="5">
        <v>152</v>
      </c>
      <c r="F5868" s="5">
        <v>0</v>
      </c>
      <c r="G5868" s="5">
        <v>5</v>
      </c>
      <c r="H5868" s="5">
        <v>10</v>
      </c>
      <c r="I5868" s="5">
        <v>0</v>
      </c>
      <c r="J5868" s="5">
        <v>0</v>
      </c>
      <c r="K5868" s="5">
        <v>10</v>
      </c>
      <c r="L5868" s="5">
        <f t="shared" si="546"/>
        <v>0</v>
      </c>
      <c r="M5868" s="5">
        <f t="shared" si="547"/>
        <v>0.13908332738056692</v>
      </c>
      <c r="N5868" s="5">
        <f t="shared" si="548"/>
        <v>0.28655075192063506</v>
      </c>
      <c r="O5868" s="5">
        <f t="shared" si="549"/>
        <v>0</v>
      </c>
      <c r="P5868" s="5">
        <f t="shared" si="550"/>
        <v>0</v>
      </c>
      <c r="Q5868" s="5">
        <f t="shared" si="551"/>
        <v>0.15284166899189791</v>
      </c>
      <c r="R5868" s="5">
        <v>-4.2999999999999997E-2</v>
      </c>
    </row>
    <row r="5869" spans="1:18">
      <c r="A5869" s="30" t="s">
        <v>16456</v>
      </c>
      <c r="B5869" s="5" t="s">
        <v>16459</v>
      </c>
      <c r="C5869" s="5" t="s">
        <v>16460</v>
      </c>
      <c r="D5869" s="5">
        <v>8.1636100000000003</v>
      </c>
      <c r="E5869" s="5">
        <v>183</v>
      </c>
      <c r="F5869" s="5">
        <v>0</v>
      </c>
      <c r="G5869" s="5">
        <v>5</v>
      </c>
      <c r="H5869" s="5">
        <v>0</v>
      </c>
      <c r="I5869" s="5">
        <v>0</v>
      </c>
      <c r="J5869" s="5">
        <v>0</v>
      </c>
      <c r="K5869" s="5">
        <v>10</v>
      </c>
      <c r="L5869" s="5">
        <f t="shared" si="546"/>
        <v>0</v>
      </c>
      <c r="M5869" s="5">
        <f t="shared" si="547"/>
        <v>0.11552276372593537</v>
      </c>
      <c r="N5869" s="5">
        <f t="shared" si="548"/>
        <v>0</v>
      </c>
      <c r="O5869" s="5">
        <f t="shared" si="549"/>
        <v>0</v>
      </c>
      <c r="P5869" s="5">
        <f t="shared" si="550"/>
        <v>0</v>
      </c>
      <c r="Q5869" s="5">
        <f t="shared" si="551"/>
        <v>0.1269504573047458</v>
      </c>
      <c r="R5869" s="5">
        <v>-0.82099999999999995</v>
      </c>
    </row>
    <row r="5870" spans="1:18">
      <c r="A5870" s="30" t="s">
        <v>16461</v>
      </c>
      <c r="B5870" s="5" t="s">
        <v>16462</v>
      </c>
      <c r="C5870" s="5" t="s">
        <v>16463</v>
      </c>
      <c r="D5870" s="5">
        <v>15.9032</v>
      </c>
      <c r="E5870" s="5">
        <v>200</v>
      </c>
      <c r="F5870" s="5">
        <v>35</v>
      </c>
      <c r="G5870" s="5">
        <v>10</v>
      </c>
      <c r="H5870" s="5">
        <v>0</v>
      </c>
      <c r="I5870" s="5">
        <v>0</v>
      </c>
      <c r="J5870" s="5">
        <v>30</v>
      </c>
      <c r="K5870" s="5">
        <v>0</v>
      </c>
      <c r="L5870" s="5">
        <f t="shared" si="546"/>
        <v>0.58947964105742545</v>
      </c>
      <c r="M5870" s="5">
        <f t="shared" si="547"/>
        <v>0.21140665761846172</v>
      </c>
      <c r="N5870" s="5">
        <f t="shared" si="548"/>
        <v>0</v>
      </c>
      <c r="O5870" s="5">
        <f t="shared" si="549"/>
        <v>0</v>
      </c>
      <c r="P5870" s="5">
        <f t="shared" si="550"/>
        <v>0.52607213501115269</v>
      </c>
      <c r="Q5870" s="5">
        <f t="shared" si="551"/>
        <v>0</v>
      </c>
      <c r="R5870" s="5">
        <v>-7.8E-2</v>
      </c>
    </row>
    <row r="5871" spans="1:18">
      <c r="A5871" s="30" t="s">
        <v>16464</v>
      </c>
      <c r="B5871" s="5" t="s">
        <v>16465</v>
      </c>
      <c r="C5871" s="5" t="s">
        <v>16466</v>
      </c>
      <c r="D5871" s="5">
        <v>4.4910249999999996</v>
      </c>
      <c r="E5871" s="5">
        <v>183</v>
      </c>
      <c r="F5871" s="5">
        <v>25</v>
      </c>
      <c r="G5871" s="5">
        <v>40</v>
      </c>
      <c r="H5871" s="5">
        <v>10</v>
      </c>
      <c r="I5871" s="5">
        <v>25</v>
      </c>
      <c r="J5871" s="5">
        <v>10</v>
      </c>
      <c r="K5871" s="5">
        <v>20</v>
      </c>
      <c r="L5871" s="5">
        <f t="shared" si="546"/>
        <v>0.46017146062250225</v>
      </c>
      <c r="M5871" s="5">
        <f t="shared" si="547"/>
        <v>0.92418210980748294</v>
      </c>
      <c r="N5871" s="5">
        <f t="shared" si="548"/>
        <v>0.23800936771550016</v>
      </c>
      <c r="O5871" s="5">
        <f t="shared" si="549"/>
        <v>0.51076215704338657</v>
      </c>
      <c r="P5871" s="5">
        <f t="shared" si="550"/>
        <v>0.19164740801863489</v>
      </c>
      <c r="Q5871" s="5">
        <f t="shared" si="551"/>
        <v>0.2539009146094916</v>
      </c>
      <c r="R5871" s="5">
        <v>0.71499999999999997</v>
      </c>
    </row>
    <row r="5872" spans="1:18">
      <c r="A5872" s="30" t="s">
        <v>16464</v>
      </c>
      <c r="B5872" s="5" t="s">
        <v>16467</v>
      </c>
      <c r="C5872" s="5" t="s">
        <v>16468</v>
      </c>
      <c r="D5872" s="5">
        <v>50.227851999999999</v>
      </c>
      <c r="E5872" s="5">
        <v>153</v>
      </c>
      <c r="F5872" s="5">
        <v>25</v>
      </c>
      <c r="G5872" s="5">
        <v>30</v>
      </c>
      <c r="H5872" s="5">
        <v>10</v>
      </c>
      <c r="I5872" s="5">
        <v>25</v>
      </c>
      <c r="J5872" s="5">
        <v>10</v>
      </c>
      <c r="K5872" s="5">
        <v>20</v>
      </c>
      <c r="L5872" s="5">
        <f t="shared" si="546"/>
        <v>0.55040115878377727</v>
      </c>
      <c r="M5872" s="5">
        <f t="shared" si="547"/>
        <v>0.82904571615083034</v>
      </c>
      <c r="N5872" s="5">
        <f t="shared" si="548"/>
        <v>0.28467787118912768</v>
      </c>
      <c r="O5872" s="5">
        <f t="shared" si="549"/>
        <v>0.61091159960091346</v>
      </c>
      <c r="P5872" s="5">
        <f t="shared" si="550"/>
        <v>0.22922533115954366</v>
      </c>
      <c r="Q5872" s="5">
        <f t="shared" si="551"/>
        <v>0.30368540767017627</v>
      </c>
      <c r="R5872" s="5">
        <v>0.60599999999999998</v>
      </c>
    </row>
    <row r="5873" spans="1:18">
      <c r="A5873" s="30" t="s">
        <v>16469</v>
      </c>
      <c r="B5873" s="5" t="s">
        <v>16470</v>
      </c>
      <c r="C5873" s="5" t="s">
        <v>16471</v>
      </c>
      <c r="D5873" s="5">
        <v>24.954049999999999</v>
      </c>
      <c r="E5873" s="5">
        <v>152</v>
      </c>
      <c r="F5873" s="5">
        <v>25</v>
      </c>
      <c r="G5873" s="5">
        <v>42</v>
      </c>
      <c r="H5873" s="5">
        <v>50</v>
      </c>
      <c r="I5873" s="5">
        <v>50</v>
      </c>
      <c r="J5873" s="5">
        <v>15</v>
      </c>
      <c r="K5873" s="5">
        <v>50</v>
      </c>
      <c r="L5873" s="5">
        <f t="shared" si="546"/>
        <v>0.55402221903893367</v>
      </c>
      <c r="M5873" s="5">
        <f t="shared" si="547"/>
        <v>1.1682999499967621</v>
      </c>
      <c r="N5873" s="5">
        <f t="shared" si="548"/>
        <v>1.4327537596031752</v>
      </c>
      <c r="O5873" s="5">
        <f t="shared" si="549"/>
        <v>1.2298615097228915</v>
      </c>
      <c r="P5873" s="5">
        <f t="shared" si="550"/>
        <v>0.34610008882312676</v>
      </c>
      <c r="Q5873" s="5">
        <f t="shared" si="551"/>
        <v>0.76420834495948975</v>
      </c>
      <c r="R5873" s="5">
        <v>0.44400000000000001</v>
      </c>
    </row>
    <row r="5874" spans="1:18">
      <c r="A5874" s="30" t="s">
        <v>16472</v>
      </c>
      <c r="B5874" s="5" t="s">
        <v>16473</v>
      </c>
      <c r="C5874" s="5" t="s">
        <v>16474</v>
      </c>
      <c r="D5874" s="5">
        <v>6.5843749999999996</v>
      </c>
      <c r="E5874" s="5">
        <v>1288</v>
      </c>
      <c r="F5874" s="5">
        <v>0</v>
      </c>
      <c r="G5874" s="5">
        <v>0</v>
      </c>
      <c r="H5874" s="5">
        <v>0</v>
      </c>
      <c r="I5874" s="5">
        <v>60</v>
      </c>
      <c r="J5874" s="5">
        <v>0</v>
      </c>
      <c r="K5874" s="5">
        <v>60</v>
      </c>
      <c r="L5874" s="5">
        <f t="shared" si="546"/>
        <v>0</v>
      </c>
      <c r="M5874" s="5">
        <f t="shared" si="547"/>
        <v>0</v>
      </c>
      <c r="N5874" s="5">
        <f t="shared" si="548"/>
        <v>0</v>
      </c>
      <c r="O5874" s="5">
        <f t="shared" si="549"/>
        <v>0.17416672311603681</v>
      </c>
      <c r="P5874" s="5">
        <f t="shared" si="550"/>
        <v>0</v>
      </c>
      <c r="Q5874" s="5">
        <f t="shared" si="551"/>
        <v>0.10822329357190287</v>
      </c>
      <c r="R5874" s="5">
        <v>-0.46800000000000003</v>
      </c>
    </row>
    <row r="5875" spans="1:18">
      <c r="A5875" s="30" t="s">
        <v>16475</v>
      </c>
      <c r="B5875" s="5" t="s">
        <v>16476</v>
      </c>
      <c r="C5875" s="5" t="s">
        <v>16477</v>
      </c>
      <c r="D5875" s="5">
        <v>48.926349999999999</v>
      </c>
      <c r="E5875" s="5">
        <v>147</v>
      </c>
      <c r="F5875" s="5">
        <v>195</v>
      </c>
      <c r="G5875" s="5">
        <v>235</v>
      </c>
      <c r="H5875" s="5">
        <v>90</v>
      </c>
      <c r="I5875" s="5">
        <v>90</v>
      </c>
      <c r="J5875" s="5">
        <v>135</v>
      </c>
      <c r="K5875" s="5">
        <v>95</v>
      </c>
      <c r="L5875" s="5">
        <f t="shared" si="546"/>
        <v>4.4683587951874815</v>
      </c>
      <c r="M5875" s="5">
        <f t="shared" si="547"/>
        <v>6.7592604816787079</v>
      </c>
      <c r="N5875" s="5">
        <f t="shared" si="548"/>
        <v>2.6666763852206041</v>
      </c>
      <c r="O5875" s="5">
        <f t="shared" si="549"/>
        <v>2.2890483609536267</v>
      </c>
      <c r="P5875" s="5">
        <f t="shared" si="550"/>
        <v>3.2208498061907309</v>
      </c>
      <c r="Q5875" s="5">
        <f t="shared" si="551"/>
        <v>1.5013834695530655</v>
      </c>
      <c r="R5875" s="5">
        <v>0.47699999999999998</v>
      </c>
    </row>
    <row r="5876" spans="1:18">
      <c r="A5876" s="30" t="s">
        <v>16478</v>
      </c>
      <c r="B5876" s="5" t="s">
        <v>16479</v>
      </c>
      <c r="C5876" s="5" t="s">
        <v>16480</v>
      </c>
      <c r="D5876" s="5">
        <v>8.0559010000000004</v>
      </c>
      <c r="E5876" s="5">
        <v>145</v>
      </c>
      <c r="F5876" s="5">
        <v>115</v>
      </c>
      <c r="G5876" s="5">
        <v>40</v>
      </c>
      <c r="H5876" s="5">
        <v>50</v>
      </c>
      <c r="I5876" s="5">
        <v>80</v>
      </c>
      <c r="J5876" s="5">
        <v>75</v>
      </c>
      <c r="K5876" s="5">
        <v>95</v>
      </c>
      <c r="L5876" s="5">
        <f t="shared" ref="L5876:L5939" si="552">F5876/296872/E5876*10^6</f>
        <v>2.6715333486346373</v>
      </c>
      <c r="M5876" s="5">
        <f t="shared" ref="M5876:M5939" si="553">G5876/236511/E5876*10^6</f>
        <v>1.1663815592742717</v>
      </c>
      <c r="N5876" s="5">
        <f t="shared" ref="N5876:N5939" si="554">H5876/229591/E5876*10^6</f>
        <v>1.50192118248057</v>
      </c>
      <c r="O5876" s="5">
        <f t="shared" ref="O5876:O5939" si="555">I5876/267467/E5876*10^6</f>
        <v>2.0627746149283257</v>
      </c>
      <c r="P5876" s="5">
        <f t="shared" ref="P5876:P5939" si="556">J5876/285132/E5876*10^6</f>
        <v>1.8140418448660438</v>
      </c>
      <c r="Q5876" s="5">
        <f t="shared" ref="Q5876:Q5939" si="557">K5876/E5876/430442*10^6</f>
        <v>1.5220922070641421</v>
      </c>
      <c r="R5876" s="5">
        <v>0.02</v>
      </c>
    </row>
    <row r="5877" spans="1:18">
      <c r="A5877" s="30" t="s">
        <v>16481</v>
      </c>
      <c r="B5877" s="5" t="s">
        <v>16482</v>
      </c>
      <c r="C5877" s="5" t="s">
        <v>16483</v>
      </c>
      <c r="D5877" s="5">
        <v>2.2542499999999999</v>
      </c>
      <c r="E5877" s="5">
        <v>870</v>
      </c>
      <c r="F5877" s="5">
        <v>0</v>
      </c>
      <c r="G5877" s="5">
        <v>0</v>
      </c>
      <c r="H5877" s="5">
        <v>0</v>
      </c>
      <c r="I5877" s="5">
        <v>5</v>
      </c>
      <c r="J5877" s="5">
        <v>16</v>
      </c>
      <c r="K5877" s="5">
        <v>19.8</v>
      </c>
      <c r="L5877" s="5">
        <f t="shared" si="552"/>
        <v>0</v>
      </c>
      <c r="M5877" s="5">
        <f t="shared" si="553"/>
        <v>0</v>
      </c>
      <c r="N5877" s="5">
        <f t="shared" si="554"/>
        <v>0</v>
      </c>
      <c r="O5877" s="5">
        <f t="shared" si="555"/>
        <v>2.1487235572170058E-2</v>
      </c>
      <c r="P5877" s="5">
        <f t="shared" si="556"/>
        <v>6.449926559523711E-2</v>
      </c>
      <c r="Q5877" s="5">
        <f t="shared" si="557"/>
        <v>5.287267666643862E-2</v>
      </c>
      <c r="R5877" s="5">
        <v>-2.0259999999999998</v>
      </c>
    </row>
    <row r="5878" spans="1:18">
      <c r="A5878" s="30" t="s">
        <v>16481</v>
      </c>
      <c r="B5878" s="5" t="s">
        <v>16484</v>
      </c>
      <c r="C5878" s="5" t="s">
        <v>16485</v>
      </c>
      <c r="D5878" s="5">
        <v>1.3244450000000001</v>
      </c>
      <c r="E5878" s="5">
        <v>762</v>
      </c>
      <c r="F5878" s="5">
        <v>0</v>
      </c>
      <c r="G5878" s="5">
        <v>0</v>
      </c>
      <c r="H5878" s="5">
        <v>0</v>
      </c>
      <c r="I5878" s="5">
        <v>0</v>
      </c>
      <c r="J5878" s="5">
        <v>16</v>
      </c>
      <c r="K5878" s="5">
        <v>19.8</v>
      </c>
      <c r="L5878" s="5">
        <f t="shared" si="552"/>
        <v>0</v>
      </c>
      <c r="M5878" s="5">
        <f t="shared" si="553"/>
        <v>0</v>
      </c>
      <c r="N5878" s="5">
        <f t="shared" si="554"/>
        <v>0</v>
      </c>
      <c r="O5878" s="5">
        <f t="shared" si="555"/>
        <v>0</v>
      </c>
      <c r="P5878" s="5">
        <f t="shared" si="556"/>
        <v>7.3640893789837653E-2</v>
      </c>
      <c r="Q5878" s="5">
        <f t="shared" si="557"/>
        <v>6.0366441863256695E-2</v>
      </c>
      <c r="R5878" s="5">
        <v>-2.7770000000000001</v>
      </c>
    </row>
    <row r="5879" spans="1:18">
      <c r="A5879" s="30" t="s">
        <v>16481</v>
      </c>
      <c r="B5879" s="5" t="s">
        <v>16486</v>
      </c>
      <c r="C5879" s="5" t="s">
        <v>16487</v>
      </c>
      <c r="D5879" s="5">
        <v>16.699501000000001</v>
      </c>
      <c r="E5879" s="5">
        <v>849</v>
      </c>
      <c r="F5879" s="5">
        <v>0</v>
      </c>
      <c r="G5879" s="5">
        <v>0</v>
      </c>
      <c r="H5879" s="5">
        <v>0</v>
      </c>
      <c r="I5879" s="5">
        <v>5</v>
      </c>
      <c r="J5879" s="5">
        <v>16</v>
      </c>
      <c r="K5879" s="5">
        <v>19.8</v>
      </c>
      <c r="L5879" s="5">
        <f t="shared" si="552"/>
        <v>0</v>
      </c>
      <c r="M5879" s="5">
        <f t="shared" si="553"/>
        <v>0</v>
      </c>
      <c r="N5879" s="5">
        <f t="shared" si="554"/>
        <v>0</v>
      </c>
      <c r="O5879" s="5">
        <f t="shared" si="555"/>
        <v>2.201872196441455E-2</v>
      </c>
      <c r="P5879" s="5">
        <f t="shared" si="556"/>
        <v>6.6094653790172306E-2</v>
      </c>
      <c r="Q5879" s="5">
        <f t="shared" si="557"/>
        <v>5.4180481389636756E-2</v>
      </c>
      <c r="R5879" s="5">
        <v>-2.0219999999999998</v>
      </c>
    </row>
    <row r="5880" spans="1:18">
      <c r="A5880" s="31" t="s">
        <v>16488</v>
      </c>
      <c r="B5880" s="5" t="s">
        <v>16489</v>
      </c>
      <c r="C5880" s="5" t="s">
        <v>16490</v>
      </c>
      <c r="D5880" s="5">
        <v>13.851576</v>
      </c>
      <c r="E5880" s="5">
        <v>1070</v>
      </c>
      <c r="F5880" s="5">
        <v>10</v>
      </c>
      <c r="G5880" s="5">
        <v>0</v>
      </c>
      <c r="H5880" s="5">
        <v>0</v>
      </c>
      <c r="I5880" s="5">
        <v>0</v>
      </c>
      <c r="J5880" s="5">
        <v>0</v>
      </c>
      <c r="K5880" s="5">
        <v>0</v>
      </c>
      <c r="L5880" s="5">
        <f t="shared" si="552"/>
        <v>3.1480888708006693E-2</v>
      </c>
      <c r="M5880" s="5">
        <f t="shared" si="553"/>
        <v>0</v>
      </c>
      <c r="N5880" s="5">
        <f t="shared" si="554"/>
        <v>0</v>
      </c>
      <c r="O5880" s="5">
        <f t="shared" si="555"/>
        <v>0</v>
      </c>
      <c r="P5880" s="5">
        <f t="shared" si="556"/>
        <v>0</v>
      </c>
      <c r="Q5880" s="5">
        <f t="shared" si="557"/>
        <v>0</v>
      </c>
      <c r="R5880" s="5">
        <v>1.609</v>
      </c>
    </row>
    <row r="5881" spans="1:18">
      <c r="A5881" s="30" t="s">
        <v>16491</v>
      </c>
      <c r="B5881" s="5" t="s">
        <v>16492</v>
      </c>
      <c r="C5881" s="5" t="s">
        <v>16493</v>
      </c>
      <c r="D5881" s="5">
        <v>14.79335</v>
      </c>
      <c r="E5881" s="5">
        <v>1083</v>
      </c>
      <c r="F5881" s="5">
        <v>0</v>
      </c>
      <c r="G5881" s="5">
        <v>0</v>
      </c>
      <c r="H5881" s="5">
        <v>0</v>
      </c>
      <c r="I5881" s="5">
        <v>0</v>
      </c>
      <c r="J5881" s="5">
        <v>0</v>
      </c>
      <c r="K5881" s="5">
        <v>40</v>
      </c>
      <c r="L5881" s="5">
        <f t="shared" si="552"/>
        <v>0</v>
      </c>
      <c r="M5881" s="5">
        <f t="shared" si="553"/>
        <v>0</v>
      </c>
      <c r="N5881" s="5">
        <f t="shared" si="554"/>
        <v>0</v>
      </c>
      <c r="O5881" s="5">
        <f t="shared" si="555"/>
        <v>0</v>
      </c>
      <c r="P5881" s="5">
        <f t="shared" si="556"/>
        <v>0</v>
      </c>
      <c r="Q5881" s="5">
        <f t="shared" si="557"/>
        <v>8.580584925860936E-2</v>
      </c>
      <c r="R5881" s="5">
        <v>-2.9079999999999999</v>
      </c>
    </row>
    <row r="5882" spans="1:18">
      <c r="A5882" s="30" t="s">
        <v>16494</v>
      </c>
      <c r="B5882" s="5" t="s">
        <v>16495</v>
      </c>
      <c r="C5882" s="5" t="s">
        <v>16496</v>
      </c>
      <c r="D5882" s="5">
        <v>12.675000000000001</v>
      </c>
      <c r="E5882" s="5">
        <v>1028</v>
      </c>
      <c r="F5882" s="5">
        <v>0</v>
      </c>
      <c r="G5882" s="5">
        <v>30</v>
      </c>
      <c r="H5882" s="5">
        <v>0</v>
      </c>
      <c r="I5882" s="5">
        <v>10</v>
      </c>
      <c r="J5882" s="5">
        <v>50</v>
      </c>
      <c r="K5882" s="5">
        <v>40</v>
      </c>
      <c r="L5882" s="5">
        <f t="shared" si="552"/>
        <v>0</v>
      </c>
      <c r="M5882" s="5">
        <f t="shared" si="553"/>
        <v>0.1233890997773123</v>
      </c>
      <c r="N5882" s="5">
        <f t="shared" si="554"/>
        <v>0</v>
      </c>
      <c r="O5882" s="5">
        <f t="shared" si="555"/>
        <v>3.6369445423711969E-2</v>
      </c>
      <c r="P5882" s="5">
        <f t="shared" si="556"/>
        <v>0.17058110733176157</v>
      </c>
      <c r="Q5882" s="5">
        <f t="shared" si="557"/>
        <v>9.0396629131394873E-2</v>
      </c>
      <c r="R5882" s="5">
        <v>-1.264</v>
      </c>
    </row>
    <row r="5883" spans="1:18">
      <c r="A5883" s="30" t="s">
        <v>16497</v>
      </c>
      <c r="B5883" s="5" t="s">
        <v>16498</v>
      </c>
      <c r="C5883" s="5" t="s">
        <v>16499</v>
      </c>
      <c r="D5883" s="5">
        <v>17.791698</v>
      </c>
      <c r="E5883" s="5">
        <v>1173</v>
      </c>
      <c r="F5883" s="5">
        <v>0</v>
      </c>
      <c r="G5883" s="5">
        <v>0</v>
      </c>
      <c r="H5883" s="5">
        <v>0</v>
      </c>
      <c r="I5883" s="5">
        <v>0</v>
      </c>
      <c r="J5883" s="5">
        <v>0</v>
      </c>
      <c r="K5883" s="5">
        <v>110</v>
      </c>
      <c r="L5883" s="5">
        <f t="shared" si="552"/>
        <v>0</v>
      </c>
      <c r="M5883" s="5">
        <f t="shared" si="553"/>
        <v>0</v>
      </c>
      <c r="N5883" s="5">
        <f t="shared" si="554"/>
        <v>0</v>
      </c>
      <c r="O5883" s="5">
        <f t="shared" si="555"/>
        <v>0</v>
      </c>
      <c r="P5883" s="5">
        <f t="shared" si="556"/>
        <v>0</v>
      </c>
      <c r="Q5883" s="5">
        <f t="shared" si="557"/>
        <v>0.21786127071990907</v>
      </c>
      <c r="R5883" s="5">
        <v>-3.9039999999999999</v>
      </c>
    </row>
    <row r="5884" spans="1:18">
      <c r="A5884" s="32" t="s">
        <v>16500</v>
      </c>
      <c r="B5884" s="5" t="s">
        <v>16501</v>
      </c>
      <c r="C5884" s="5" t="s">
        <v>16502</v>
      </c>
      <c r="D5884" s="5">
        <v>22.265650000000001</v>
      </c>
      <c r="E5884" s="5">
        <v>117</v>
      </c>
      <c r="F5884" s="5">
        <v>0</v>
      </c>
      <c r="G5884" s="5">
        <v>11</v>
      </c>
      <c r="H5884" s="5">
        <v>0</v>
      </c>
      <c r="I5884" s="5">
        <v>0</v>
      </c>
      <c r="J5884" s="5">
        <v>0</v>
      </c>
      <c r="K5884" s="5">
        <v>0</v>
      </c>
      <c r="L5884" s="5">
        <f t="shared" si="552"/>
        <v>0</v>
      </c>
      <c r="M5884" s="5">
        <f t="shared" si="553"/>
        <v>0.39751679210309043</v>
      </c>
      <c r="N5884" s="5">
        <f t="shared" si="554"/>
        <v>0</v>
      </c>
      <c r="O5884" s="5">
        <f t="shared" si="555"/>
        <v>0</v>
      </c>
      <c r="P5884" s="5">
        <f t="shared" si="556"/>
        <v>0</v>
      </c>
      <c r="Q5884" s="5">
        <f t="shared" si="557"/>
        <v>0</v>
      </c>
      <c r="R5884" s="5">
        <v>1.6950000000000001</v>
      </c>
    </row>
    <row r="5885" spans="1:18">
      <c r="A5885" s="30" t="s">
        <v>16503</v>
      </c>
      <c r="B5885" s="5" t="s">
        <v>16504</v>
      </c>
      <c r="C5885" s="5" t="s">
        <v>16505</v>
      </c>
      <c r="D5885" s="5">
        <v>11.178948999999999</v>
      </c>
      <c r="E5885" s="5">
        <v>157</v>
      </c>
      <c r="F5885" s="5">
        <v>0</v>
      </c>
      <c r="G5885" s="5">
        <v>0</v>
      </c>
      <c r="H5885" s="5">
        <v>0</v>
      </c>
      <c r="I5885" s="5">
        <v>10</v>
      </c>
      <c r="J5885" s="5">
        <v>0</v>
      </c>
      <c r="K5885" s="5">
        <v>30</v>
      </c>
      <c r="L5885" s="5">
        <f t="shared" si="552"/>
        <v>0</v>
      </c>
      <c r="M5885" s="5">
        <f t="shared" si="553"/>
        <v>0</v>
      </c>
      <c r="N5885" s="5">
        <f t="shared" si="554"/>
        <v>0</v>
      </c>
      <c r="O5885" s="5">
        <f t="shared" si="555"/>
        <v>0.23813878914379555</v>
      </c>
      <c r="P5885" s="5">
        <f t="shared" si="556"/>
        <v>0</v>
      </c>
      <c r="Q5885" s="5">
        <f t="shared" si="557"/>
        <v>0.44392229974716851</v>
      </c>
      <c r="R5885" s="5">
        <v>-1.379</v>
      </c>
    </row>
    <row r="5886" spans="1:18">
      <c r="A5886" s="30" t="s">
        <v>16506</v>
      </c>
      <c r="B5886" s="5" t="s">
        <v>16507</v>
      </c>
      <c r="C5886" s="5" t="s">
        <v>16508</v>
      </c>
      <c r="D5886" s="5">
        <v>31.131401</v>
      </c>
      <c r="E5886" s="5">
        <v>73</v>
      </c>
      <c r="F5886" s="5">
        <v>0</v>
      </c>
      <c r="G5886" s="5">
        <v>0</v>
      </c>
      <c r="H5886" s="5">
        <v>0</v>
      </c>
      <c r="I5886" s="5">
        <v>0</v>
      </c>
      <c r="J5886" s="5">
        <v>0</v>
      </c>
      <c r="K5886" s="5">
        <v>3.3</v>
      </c>
      <c r="L5886" s="5">
        <f t="shared" si="552"/>
        <v>0</v>
      </c>
      <c r="M5886" s="5">
        <f t="shared" si="553"/>
        <v>0</v>
      </c>
      <c r="N5886" s="5">
        <f t="shared" si="554"/>
        <v>0</v>
      </c>
      <c r="O5886" s="5">
        <f t="shared" si="555"/>
        <v>0</v>
      </c>
      <c r="P5886" s="5">
        <f t="shared" si="556"/>
        <v>0</v>
      </c>
      <c r="Q5886" s="5">
        <f t="shared" si="557"/>
        <v>0.10502107009087122</v>
      </c>
      <c r="R5886" s="5">
        <v>-0.54600000000000004</v>
      </c>
    </row>
    <row r="5887" spans="1:18">
      <c r="A5887" s="30" t="s">
        <v>16509</v>
      </c>
      <c r="B5887" s="5" t="s">
        <v>16510</v>
      </c>
      <c r="C5887" s="5" t="s">
        <v>16511</v>
      </c>
      <c r="D5887" s="5">
        <v>20.281949999999998</v>
      </c>
      <c r="E5887" s="5">
        <v>318</v>
      </c>
      <c r="F5887" s="5">
        <v>0</v>
      </c>
      <c r="G5887" s="5">
        <v>0</v>
      </c>
      <c r="H5887" s="5">
        <v>0</v>
      </c>
      <c r="I5887" s="5">
        <v>0</v>
      </c>
      <c r="J5887" s="5">
        <v>0</v>
      </c>
      <c r="K5887" s="5">
        <v>50</v>
      </c>
      <c r="L5887" s="5">
        <f t="shared" si="552"/>
        <v>0</v>
      </c>
      <c r="M5887" s="5">
        <f t="shared" si="553"/>
        <v>0</v>
      </c>
      <c r="N5887" s="5">
        <f t="shared" si="554"/>
        <v>0</v>
      </c>
      <c r="O5887" s="5">
        <f t="shared" si="555"/>
        <v>0</v>
      </c>
      <c r="P5887" s="5">
        <f t="shared" si="556"/>
        <v>0</v>
      </c>
      <c r="Q5887" s="5">
        <f t="shared" si="557"/>
        <v>0.36528197620705161</v>
      </c>
      <c r="R5887" s="5">
        <v>-3.157</v>
      </c>
    </row>
    <row r="5888" spans="1:18">
      <c r="A5888" s="30" t="s">
        <v>16512</v>
      </c>
      <c r="B5888" s="5" t="s">
        <v>16513</v>
      </c>
      <c r="C5888" s="5" t="s">
        <v>16514</v>
      </c>
      <c r="D5888" s="5">
        <v>11.7005</v>
      </c>
      <c r="E5888" s="5">
        <v>540</v>
      </c>
      <c r="F5888" s="5">
        <v>0</v>
      </c>
      <c r="G5888" s="5">
        <v>0</v>
      </c>
      <c r="H5888" s="5">
        <v>0</v>
      </c>
      <c r="I5888" s="5">
        <v>0</v>
      </c>
      <c r="J5888" s="5">
        <v>5</v>
      </c>
      <c r="K5888" s="5">
        <v>0</v>
      </c>
      <c r="L5888" s="5">
        <f t="shared" si="552"/>
        <v>0</v>
      </c>
      <c r="M5888" s="5">
        <f t="shared" si="553"/>
        <v>0</v>
      </c>
      <c r="N5888" s="5">
        <f t="shared" si="554"/>
        <v>0</v>
      </c>
      <c r="O5888" s="5">
        <f t="shared" si="555"/>
        <v>0</v>
      </c>
      <c r="P5888" s="5">
        <f t="shared" si="556"/>
        <v>3.2473588580935353E-2</v>
      </c>
      <c r="Q5888" s="5">
        <f t="shared" si="557"/>
        <v>0</v>
      </c>
      <c r="R5888" s="5">
        <v>-0.89600000000000002</v>
      </c>
    </row>
    <row r="5889" spans="1:18">
      <c r="A5889" s="30" t="s">
        <v>16512</v>
      </c>
      <c r="B5889" s="5" t="s">
        <v>16515</v>
      </c>
      <c r="C5889" s="5" t="s">
        <v>16516</v>
      </c>
      <c r="D5889" s="5">
        <v>5.9368150000000002</v>
      </c>
      <c r="E5889" s="5">
        <v>504</v>
      </c>
      <c r="F5889" s="5">
        <v>0</v>
      </c>
      <c r="G5889" s="5">
        <v>0</v>
      </c>
      <c r="H5889" s="5">
        <v>0</v>
      </c>
      <c r="I5889" s="5">
        <v>0</v>
      </c>
      <c r="J5889" s="5">
        <v>5</v>
      </c>
      <c r="K5889" s="5">
        <v>0</v>
      </c>
      <c r="L5889" s="5">
        <f t="shared" si="552"/>
        <v>0</v>
      </c>
      <c r="M5889" s="5">
        <f t="shared" si="553"/>
        <v>0</v>
      </c>
      <c r="N5889" s="5">
        <f t="shared" si="554"/>
        <v>0</v>
      </c>
      <c r="O5889" s="5">
        <f t="shared" si="555"/>
        <v>0</v>
      </c>
      <c r="P5889" s="5">
        <f t="shared" si="556"/>
        <v>3.4793130622430737E-2</v>
      </c>
      <c r="Q5889" s="5">
        <f t="shared" si="557"/>
        <v>0</v>
      </c>
      <c r="R5889" s="5">
        <v>-0.91600000000000004</v>
      </c>
    </row>
    <row r="5890" spans="1:18">
      <c r="A5890" s="30" t="s">
        <v>16517</v>
      </c>
      <c r="B5890" s="5" t="s">
        <v>16518</v>
      </c>
      <c r="C5890" s="5" t="s">
        <v>16519</v>
      </c>
      <c r="D5890" s="5">
        <v>25.540199000000001</v>
      </c>
      <c r="E5890" s="5">
        <v>582</v>
      </c>
      <c r="F5890" s="5">
        <v>0</v>
      </c>
      <c r="G5890" s="5">
        <v>0</v>
      </c>
      <c r="H5890" s="5">
        <v>0</v>
      </c>
      <c r="I5890" s="5">
        <v>0</v>
      </c>
      <c r="J5890" s="5">
        <v>0</v>
      </c>
      <c r="K5890" s="5">
        <v>51.6</v>
      </c>
      <c r="L5890" s="5">
        <f t="shared" si="552"/>
        <v>0</v>
      </c>
      <c r="M5890" s="5">
        <f t="shared" si="553"/>
        <v>0</v>
      </c>
      <c r="N5890" s="5">
        <f t="shared" si="554"/>
        <v>0</v>
      </c>
      <c r="O5890" s="5">
        <f t="shared" si="555"/>
        <v>0</v>
      </c>
      <c r="P5890" s="5">
        <f t="shared" si="556"/>
        <v>0</v>
      </c>
      <c r="Q5890" s="5">
        <f t="shared" si="557"/>
        <v>0.20597384505794739</v>
      </c>
      <c r="R5890" s="5">
        <v>-3.149</v>
      </c>
    </row>
    <row r="5891" spans="1:18">
      <c r="A5891" s="30" t="s">
        <v>16517</v>
      </c>
      <c r="B5891" s="5" t="s">
        <v>16520</v>
      </c>
      <c r="C5891" s="5" t="s">
        <v>16521</v>
      </c>
      <c r="D5891" s="5">
        <v>4.000305</v>
      </c>
      <c r="E5891" s="5">
        <v>554</v>
      </c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51.6</v>
      </c>
      <c r="L5891" s="5">
        <f t="shared" si="552"/>
        <v>0</v>
      </c>
      <c r="M5891" s="5">
        <f t="shared" si="553"/>
        <v>0</v>
      </c>
      <c r="N5891" s="5">
        <f t="shared" si="554"/>
        <v>0</v>
      </c>
      <c r="O5891" s="5">
        <f t="shared" si="555"/>
        <v>0</v>
      </c>
      <c r="P5891" s="5">
        <f t="shared" si="556"/>
        <v>0</v>
      </c>
      <c r="Q5891" s="5">
        <f t="shared" si="557"/>
        <v>0.21638407549408914</v>
      </c>
      <c r="R5891" s="5">
        <v>-3.093</v>
      </c>
    </row>
    <row r="5892" spans="1:18">
      <c r="A5892" s="30" t="s">
        <v>16522</v>
      </c>
      <c r="B5892" s="5" t="s">
        <v>16523</v>
      </c>
      <c r="C5892" s="5" t="s">
        <v>16524</v>
      </c>
      <c r="D5892" s="5">
        <v>27.591750999999999</v>
      </c>
      <c r="E5892" s="5">
        <v>638</v>
      </c>
      <c r="F5892" s="5">
        <v>70</v>
      </c>
      <c r="G5892" s="5">
        <v>35</v>
      </c>
      <c r="H5892" s="5">
        <v>30</v>
      </c>
      <c r="I5892" s="5">
        <v>100</v>
      </c>
      <c r="J5892" s="5">
        <v>30</v>
      </c>
      <c r="K5892" s="5">
        <v>156.6</v>
      </c>
      <c r="L5892" s="5">
        <f t="shared" si="552"/>
        <v>0.36957971226170871</v>
      </c>
      <c r="M5892" s="5">
        <f t="shared" si="553"/>
        <v>0.23195087826476993</v>
      </c>
      <c r="N5892" s="5">
        <f t="shared" si="554"/>
        <v>0.2048074339746232</v>
      </c>
      <c r="O5892" s="5">
        <f t="shared" si="555"/>
        <v>0.58601551560463794</v>
      </c>
      <c r="P5892" s="5">
        <f t="shared" si="556"/>
        <v>0.16491289498782216</v>
      </c>
      <c r="Q5892" s="5">
        <f t="shared" si="557"/>
        <v>0.57023837231159014</v>
      </c>
      <c r="R5892" s="5">
        <v>-0.26800000000000002</v>
      </c>
    </row>
    <row r="5893" spans="1:18">
      <c r="A5893" s="30" t="s">
        <v>16525</v>
      </c>
      <c r="B5893" s="5" t="s">
        <v>16526</v>
      </c>
      <c r="C5893" s="5" t="s">
        <v>16527</v>
      </c>
      <c r="D5893" s="5">
        <v>9.2420749999999998</v>
      </c>
      <c r="E5893" s="5">
        <v>596</v>
      </c>
      <c r="F5893" s="5">
        <v>0</v>
      </c>
      <c r="G5893" s="5">
        <v>0</v>
      </c>
      <c r="H5893" s="5">
        <v>0</v>
      </c>
      <c r="I5893" s="5">
        <v>0</v>
      </c>
      <c r="J5893" s="5">
        <v>0</v>
      </c>
      <c r="K5893" s="5">
        <v>20</v>
      </c>
      <c r="L5893" s="5">
        <f t="shared" si="552"/>
        <v>0</v>
      </c>
      <c r="M5893" s="5">
        <f t="shared" si="553"/>
        <v>0</v>
      </c>
      <c r="N5893" s="5">
        <f t="shared" si="554"/>
        <v>0</v>
      </c>
      <c r="O5893" s="5">
        <f t="shared" si="555"/>
        <v>0</v>
      </c>
      <c r="P5893" s="5">
        <f t="shared" si="556"/>
        <v>0</v>
      </c>
      <c r="Q5893" s="5">
        <f t="shared" si="557"/>
        <v>7.7959509016001627E-2</v>
      </c>
      <c r="R5893" s="5">
        <v>-2.2109999999999999</v>
      </c>
    </row>
    <row r="5894" spans="1:18">
      <c r="A5894" s="30" t="s">
        <v>16528</v>
      </c>
      <c r="B5894" s="5" t="s">
        <v>16529</v>
      </c>
      <c r="C5894" s="5" t="s">
        <v>16530</v>
      </c>
      <c r="D5894" s="5">
        <v>10.9893</v>
      </c>
      <c r="E5894" s="5">
        <v>1892</v>
      </c>
      <c r="F5894" s="5">
        <v>0</v>
      </c>
      <c r="G5894" s="5">
        <v>0</v>
      </c>
      <c r="H5894" s="5">
        <v>0</v>
      </c>
      <c r="I5894" s="5">
        <v>0</v>
      </c>
      <c r="J5894" s="5">
        <v>0</v>
      </c>
      <c r="K5894" s="5">
        <v>5</v>
      </c>
      <c r="L5894" s="5">
        <f t="shared" si="552"/>
        <v>0</v>
      </c>
      <c r="M5894" s="5">
        <f t="shared" si="553"/>
        <v>0</v>
      </c>
      <c r="N5894" s="5">
        <f t="shared" si="554"/>
        <v>0</v>
      </c>
      <c r="O5894" s="5">
        <f t="shared" si="555"/>
        <v>0</v>
      </c>
      <c r="P5894" s="5">
        <f t="shared" si="556"/>
        <v>0</v>
      </c>
      <c r="Q5894" s="5">
        <f t="shared" si="557"/>
        <v>6.1395173590825802E-3</v>
      </c>
      <c r="R5894" s="5">
        <v>-0.91500000000000004</v>
      </c>
    </row>
    <row r="5895" spans="1:18">
      <c r="A5895" s="30" t="s">
        <v>16528</v>
      </c>
      <c r="B5895" s="5" t="s">
        <v>16531</v>
      </c>
      <c r="C5895" s="5" t="s">
        <v>16532</v>
      </c>
      <c r="D5895" s="5">
        <v>13.74935</v>
      </c>
      <c r="E5895" s="5">
        <v>1889</v>
      </c>
      <c r="F5895" s="5">
        <v>0</v>
      </c>
      <c r="G5895" s="5">
        <v>0</v>
      </c>
      <c r="H5895" s="5">
        <v>0</v>
      </c>
      <c r="I5895" s="5">
        <v>0</v>
      </c>
      <c r="J5895" s="5">
        <v>0</v>
      </c>
      <c r="K5895" s="5">
        <v>5</v>
      </c>
      <c r="L5895" s="5">
        <f t="shared" si="552"/>
        <v>0</v>
      </c>
      <c r="M5895" s="5">
        <f t="shared" si="553"/>
        <v>0</v>
      </c>
      <c r="N5895" s="5">
        <f t="shared" si="554"/>
        <v>0</v>
      </c>
      <c r="O5895" s="5">
        <f t="shared" si="555"/>
        <v>0</v>
      </c>
      <c r="P5895" s="5">
        <f t="shared" si="556"/>
        <v>0</v>
      </c>
      <c r="Q5895" s="5">
        <f t="shared" si="557"/>
        <v>6.1492677836867344E-3</v>
      </c>
      <c r="R5895" s="5">
        <v>-0.92500000000000004</v>
      </c>
    </row>
    <row r="5896" spans="1:18">
      <c r="A5896" s="30" t="s">
        <v>16533</v>
      </c>
      <c r="B5896" s="5" t="s">
        <v>16534</v>
      </c>
      <c r="C5896" s="5" t="s">
        <v>16535</v>
      </c>
      <c r="D5896" s="5">
        <v>11.090859999999999</v>
      </c>
      <c r="E5896" s="5">
        <v>5180</v>
      </c>
      <c r="F5896" s="5">
        <v>0</v>
      </c>
      <c r="G5896" s="5">
        <v>85</v>
      </c>
      <c r="H5896" s="5">
        <v>0</v>
      </c>
      <c r="I5896" s="5">
        <v>10</v>
      </c>
      <c r="J5896" s="5">
        <v>0</v>
      </c>
      <c r="K5896" s="5">
        <v>140</v>
      </c>
      <c r="L5896" s="5">
        <f t="shared" si="552"/>
        <v>0</v>
      </c>
      <c r="M5896" s="5">
        <f t="shared" si="553"/>
        <v>6.9380563311078169E-2</v>
      </c>
      <c r="N5896" s="5">
        <f t="shared" si="554"/>
        <v>0</v>
      </c>
      <c r="O5896" s="5">
        <f t="shared" si="555"/>
        <v>7.2177200570609848E-3</v>
      </c>
      <c r="P5896" s="5">
        <f t="shared" si="556"/>
        <v>0</v>
      </c>
      <c r="Q5896" s="5">
        <f t="shared" si="557"/>
        <v>6.278900996423914E-2</v>
      </c>
      <c r="R5896" s="5">
        <v>-0.878</v>
      </c>
    </row>
    <row r="5897" spans="1:18">
      <c r="A5897" s="30" t="s">
        <v>16536</v>
      </c>
      <c r="B5897" s="5" t="s">
        <v>16537</v>
      </c>
      <c r="C5897" s="5" t="s">
        <v>16538</v>
      </c>
      <c r="D5897" s="5">
        <v>8.2864889999999995</v>
      </c>
      <c r="E5897" s="5">
        <v>2798</v>
      </c>
      <c r="F5897" s="5">
        <v>0</v>
      </c>
      <c r="G5897" s="5">
        <v>0</v>
      </c>
      <c r="H5897" s="5">
        <v>0</v>
      </c>
      <c r="I5897" s="5">
        <v>0</v>
      </c>
      <c r="J5897" s="5">
        <v>0</v>
      </c>
      <c r="K5897" s="5">
        <v>40</v>
      </c>
      <c r="L5897" s="5">
        <f t="shared" si="552"/>
        <v>0</v>
      </c>
      <c r="M5897" s="5">
        <f t="shared" si="553"/>
        <v>0</v>
      </c>
      <c r="N5897" s="5">
        <f t="shared" si="554"/>
        <v>0</v>
      </c>
      <c r="O5897" s="5">
        <f t="shared" si="555"/>
        <v>0</v>
      </c>
      <c r="P5897" s="5">
        <f t="shared" si="556"/>
        <v>0</v>
      </c>
      <c r="Q5897" s="5">
        <f t="shared" si="557"/>
        <v>3.3212199695165812E-2</v>
      </c>
      <c r="R5897" s="5">
        <v>-2.8929999999999998</v>
      </c>
    </row>
    <row r="5898" spans="1:18">
      <c r="A5898" s="30" t="s">
        <v>16539</v>
      </c>
      <c r="B5898" s="5" t="s">
        <v>16540</v>
      </c>
      <c r="C5898" s="5" t="s">
        <v>16541</v>
      </c>
      <c r="D5898" s="5">
        <v>10.288136</v>
      </c>
      <c r="E5898" s="5">
        <v>727</v>
      </c>
      <c r="F5898" s="5">
        <v>0</v>
      </c>
      <c r="G5898" s="5">
        <v>0</v>
      </c>
      <c r="H5898" s="5">
        <v>0</v>
      </c>
      <c r="I5898" s="5">
        <v>0</v>
      </c>
      <c r="J5898" s="5">
        <v>60</v>
      </c>
      <c r="K5898" s="5">
        <v>75</v>
      </c>
      <c r="L5898" s="5">
        <f t="shared" si="552"/>
        <v>0</v>
      </c>
      <c r="M5898" s="5">
        <f t="shared" si="553"/>
        <v>0</v>
      </c>
      <c r="N5898" s="5">
        <f t="shared" si="554"/>
        <v>0</v>
      </c>
      <c r="O5898" s="5">
        <f t="shared" si="555"/>
        <v>0</v>
      </c>
      <c r="P5898" s="5">
        <f t="shared" si="556"/>
        <v>0.28944821733763565</v>
      </c>
      <c r="Q5898" s="5">
        <f t="shared" si="557"/>
        <v>0.23966919209183443</v>
      </c>
      <c r="R5898" s="5">
        <v>-4.0609999999999999</v>
      </c>
    </row>
    <row r="5899" spans="1:18">
      <c r="A5899" s="30" t="s">
        <v>16539</v>
      </c>
      <c r="B5899" s="5" t="s">
        <v>16542</v>
      </c>
      <c r="C5899" s="5" t="s">
        <v>16543</v>
      </c>
      <c r="D5899" s="5">
        <v>7.5305499999999999</v>
      </c>
      <c r="E5899" s="5">
        <v>764</v>
      </c>
      <c r="F5899" s="5">
        <v>0</v>
      </c>
      <c r="G5899" s="5">
        <v>0</v>
      </c>
      <c r="H5899" s="5">
        <v>0</v>
      </c>
      <c r="I5899" s="5">
        <v>0</v>
      </c>
      <c r="J5899" s="5">
        <v>60</v>
      </c>
      <c r="K5899" s="5">
        <v>75</v>
      </c>
      <c r="L5899" s="5">
        <f t="shared" si="552"/>
        <v>0</v>
      </c>
      <c r="M5899" s="5">
        <f t="shared" si="553"/>
        <v>0</v>
      </c>
      <c r="N5899" s="5">
        <f t="shared" si="554"/>
        <v>0</v>
      </c>
      <c r="O5899" s="5">
        <f t="shared" si="555"/>
        <v>0</v>
      </c>
      <c r="P5899" s="5">
        <f t="shared" si="556"/>
        <v>0.27543043717861398</v>
      </c>
      <c r="Q5899" s="5">
        <f t="shared" si="557"/>
        <v>0.22806217624445502</v>
      </c>
      <c r="R5899" s="5">
        <v>-4.1130000000000004</v>
      </c>
    </row>
    <row r="5900" spans="1:18">
      <c r="A5900" s="30" t="s">
        <v>16544</v>
      </c>
      <c r="B5900" s="5" t="s">
        <v>16545</v>
      </c>
      <c r="C5900" s="5" t="s">
        <v>16546</v>
      </c>
      <c r="D5900" s="5">
        <v>59.289700000000003</v>
      </c>
      <c r="E5900" s="5">
        <v>297</v>
      </c>
      <c r="F5900" s="5">
        <v>25</v>
      </c>
      <c r="G5900" s="5">
        <v>0</v>
      </c>
      <c r="H5900" s="5">
        <v>0</v>
      </c>
      <c r="I5900" s="5">
        <v>20</v>
      </c>
      <c r="J5900" s="5">
        <v>0</v>
      </c>
      <c r="K5900" s="5">
        <v>30</v>
      </c>
      <c r="L5900" s="5">
        <f t="shared" si="552"/>
        <v>0.28353999088861254</v>
      </c>
      <c r="M5900" s="5">
        <f t="shared" si="553"/>
        <v>0</v>
      </c>
      <c r="N5900" s="5">
        <f t="shared" si="554"/>
        <v>0</v>
      </c>
      <c r="O5900" s="5">
        <f t="shared" si="555"/>
        <v>0.25176962892643706</v>
      </c>
      <c r="P5900" s="5">
        <f t="shared" si="556"/>
        <v>0</v>
      </c>
      <c r="Q5900" s="5">
        <f t="shared" si="557"/>
        <v>0.2346659968360453</v>
      </c>
      <c r="R5900" s="5">
        <v>-7.9000000000000001E-2</v>
      </c>
    </row>
    <row r="5901" spans="1:18">
      <c r="A5901" s="30" t="s">
        <v>16547</v>
      </c>
      <c r="B5901" s="5" t="s">
        <v>16548</v>
      </c>
      <c r="C5901" s="5" t="s">
        <v>16549</v>
      </c>
      <c r="D5901" s="5">
        <v>25.526001000000001</v>
      </c>
      <c r="E5901" s="5">
        <v>506</v>
      </c>
      <c r="F5901" s="5">
        <v>0</v>
      </c>
      <c r="G5901" s="5">
        <v>0</v>
      </c>
      <c r="H5901" s="5">
        <v>0</v>
      </c>
      <c r="I5901" s="5">
        <v>0</v>
      </c>
      <c r="J5901" s="5">
        <v>20</v>
      </c>
      <c r="K5901" s="5">
        <v>0</v>
      </c>
      <c r="L5901" s="5">
        <f t="shared" si="552"/>
        <v>0</v>
      </c>
      <c r="M5901" s="5">
        <f t="shared" si="553"/>
        <v>0</v>
      </c>
      <c r="N5901" s="5">
        <f t="shared" si="554"/>
        <v>0</v>
      </c>
      <c r="O5901" s="5">
        <f t="shared" si="555"/>
        <v>0</v>
      </c>
      <c r="P5901" s="5">
        <f t="shared" si="556"/>
        <v>0.13862243346802441</v>
      </c>
      <c r="Q5901" s="5">
        <f t="shared" si="557"/>
        <v>0</v>
      </c>
      <c r="R5901" s="5">
        <v>-2.2069999999999999</v>
      </c>
    </row>
    <row r="5902" spans="1:18">
      <c r="A5902" s="30" t="s">
        <v>16550</v>
      </c>
      <c r="B5902" s="5" t="s">
        <v>16551</v>
      </c>
      <c r="C5902" s="5" t="s">
        <v>16552</v>
      </c>
      <c r="D5902" s="5">
        <v>32.847000000000001</v>
      </c>
      <c r="E5902" s="5">
        <v>442</v>
      </c>
      <c r="F5902" s="5">
        <v>0</v>
      </c>
      <c r="G5902" s="5">
        <v>0</v>
      </c>
      <c r="H5902" s="5">
        <v>0</v>
      </c>
      <c r="I5902" s="5">
        <v>0</v>
      </c>
      <c r="J5902" s="5">
        <v>0</v>
      </c>
      <c r="K5902" s="5">
        <v>20</v>
      </c>
      <c r="L5902" s="5">
        <f t="shared" si="552"/>
        <v>0</v>
      </c>
      <c r="M5902" s="5">
        <f t="shared" si="553"/>
        <v>0</v>
      </c>
      <c r="N5902" s="5">
        <f t="shared" si="554"/>
        <v>0</v>
      </c>
      <c r="O5902" s="5">
        <f t="shared" si="555"/>
        <v>0</v>
      </c>
      <c r="P5902" s="5">
        <f t="shared" si="556"/>
        <v>0</v>
      </c>
      <c r="Q5902" s="5">
        <f t="shared" si="557"/>
        <v>0.10512187188583025</v>
      </c>
      <c r="R5902" s="5">
        <v>-2.2290000000000001</v>
      </c>
    </row>
    <row r="5903" spans="1:18">
      <c r="A5903" s="30" t="s">
        <v>16553</v>
      </c>
      <c r="B5903" s="5" t="s">
        <v>16554</v>
      </c>
      <c r="C5903" s="5" t="s">
        <v>16555</v>
      </c>
      <c r="D5903" s="5">
        <v>11.093781</v>
      </c>
      <c r="E5903" s="5">
        <v>489</v>
      </c>
      <c r="F5903" s="5">
        <v>0</v>
      </c>
      <c r="G5903" s="5">
        <v>0</v>
      </c>
      <c r="H5903" s="5">
        <v>0</v>
      </c>
      <c r="I5903" s="5">
        <v>0</v>
      </c>
      <c r="J5903" s="5">
        <v>0</v>
      </c>
      <c r="K5903" s="5">
        <v>70</v>
      </c>
      <c r="L5903" s="5">
        <f t="shared" si="552"/>
        <v>0</v>
      </c>
      <c r="M5903" s="5">
        <f t="shared" si="553"/>
        <v>0</v>
      </c>
      <c r="N5903" s="5">
        <f t="shared" si="554"/>
        <v>0</v>
      </c>
      <c r="O5903" s="5">
        <f t="shared" si="555"/>
        <v>0</v>
      </c>
      <c r="P5903" s="5">
        <f t="shared" si="556"/>
        <v>0</v>
      </c>
      <c r="Q5903" s="5">
        <f t="shared" si="557"/>
        <v>0.3325634679087513</v>
      </c>
      <c r="R5903" s="5">
        <v>-3.4540000000000002</v>
      </c>
    </row>
    <row r="5904" spans="1:18">
      <c r="A5904" s="30" t="s">
        <v>16556</v>
      </c>
      <c r="B5904" s="5" t="s">
        <v>16557</v>
      </c>
      <c r="C5904" s="5" t="s">
        <v>16558</v>
      </c>
      <c r="D5904" s="5">
        <v>62.086196999999999</v>
      </c>
      <c r="E5904" s="5">
        <v>223</v>
      </c>
      <c r="F5904" s="5">
        <v>30</v>
      </c>
      <c r="G5904" s="5">
        <v>80</v>
      </c>
      <c r="H5904" s="5">
        <v>110</v>
      </c>
      <c r="I5904" s="5">
        <v>140</v>
      </c>
      <c r="J5904" s="5">
        <v>130</v>
      </c>
      <c r="K5904" s="5">
        <v>200</v>
      </c>
      <c r="L5904" s="5">
        <f t="shared" si="552"/>
        <v>0.45315539350987222</v>
      </c>
      <c r="M5904" s="5">
        <f t="shared" si="553"/>
        <v>1.5168190681145237</v>
      </c>
      <c r="N5904" s="5">
        <f t="shared" si="554"/>
        <v>2.1484881489296046</v>
      </c>
      <c r="O5904" s="5">
        <f t="shared" si="555"/>
        <v>2.3472155091392941</v>
      </c>
      <c r="P5904" s="5">
        <f t="shared" si="556"/>
        <v>2.0445254873378134</v>
      </c>
      <c r="Q5904" s="5">
        <f t="shared" si="557"/>
        <v>2.0835814965711643</v>
      </c>
      <c r="R5904" s="5">
        <v>-0.41</v>
      </c>
    </row>
    <row r="5905" spans="1:18">
      <c r="A5905" s="30" t="s">
        <v>16559</v>
      </c>
      <c r="B5905" s="5" t="s">
        <v>16560</v>
      </c>
      <c r="C5905" s="5" t="s">
        <v>16561</v>
      </c>
      <c r="D5905" s="5">
        <v>18.462</v>
      </c>
      <c r="E5905" s="5">
        <v>230</v>
      </c>
      <c r="F5905" s="5">
        <v>30</v>
      </c>
      <c r="G5905" s="5">
        <v>45</v>
      </c>
      <c r="H5905" s="5">
        <v>10</v>
      </c>
      <c r="I5905" s="5">
        <v>15</v>
      </c>
      <c r="J5905" s="5">
        <v>5</v>
      </c>
      <c r="K5905" s="5">
        <v>10</v>
      </c>
      <c r="L5905" s="5">
        <f t="shared" si="552"/>
        <v>0.4393637076204413</v>
      </c>
      <c r="M5905" s="5">
        <f t="shared" si="553"/>
        <v>0.82724344285485019</v>
      </c>
      <c r="N5905" s="5">
        <f t="shared" si="554"/>
        <v>0.18937267083450665</v>
      </c>
      <c r="O5905" s="5">
        <f t="shared" si="555"/>
        <v>0.24383341236245157</v>
      </c>
      <c r="P5905" s="5">
        <f t="shared" si="556"/>
        <v>7.6242338407413429E-2</v>
      </c>
      <c r="Q5905" s="5">
        <f t="shared" si="557"/>
        <v>0.10100840733377602</v>
      </c>
      <c r="R5905" s="5">
        <v>1.4259999999999999</v>
      </c>
    </row>
    <row r="5906" spans="1:18">
      <c r="A5906" s="30" t="s">
        <v>16562</v>
      </c>
      <c r="B5906" s="5" t="s">
        <v>16563</v>
      </c>
      <c r="C5906" s="5" t="s">
        <v>16564</v>
      </c>
      <c r="D5906" s="5">
        <v>2.0116350000000001</v>
      </c>
      <c r="E5906" s="5">
        <v>233</v>
      </c>
      <c r="F5906" s="5">
        <v>0</v>
      </c>
      <c r="G5906" s="5">
        <v>0</v>
      </c>
      <c r="H5906" s="5">
        <v>10</v>
      </c>
      <c r="I5906" s="5">
        <v>15</v>
      </c>
      <c r="J5906" s="5">
        <v>5</v>
      </c>
      <c r="K5906" s="5">
        <v>0</v>
      </c>
      <c r="L5906" s="5">
        <f t="shared" si="552"/>
        <v>0</v>
      </c>
      <c r="M5906" s="5">
        <f t="shared" si="553"/>
        <v>0</v>
      </c>
      <c r="N5906" s="5">
        <f t="shared" si="554"/>
        <v>0.18693439610273188</v>
      </c>
      <c r="O5906" s="5">
        <f t="shared" si="555"/>
        <v>0.24069392636636849</v>
      </c>
      <c r="P5906" s="5">
        <f t="shared" si="556"/>
        <v>7.5260677397875925E-2</v>
      </c>
      <c r="Q5906" s="5">
        <f t="shared" si="557"/>
        <v>0</v>
      </c>
      <c r="R5906" s="5">
        <v>1.0629999999999999</v>
      </c>
    </row>
    <row r="5907" spans="1:18">
      <c r="A5907" s="30" t="s">
        <v>16565</v>
      </c>
      <c r="B5907" s="5" t="s">
        <v>16566</v>
      </c>
      <c r="C5907" s="5" t="s">
        <v>16567</v>
      </c>
      <c r="D5907" s="5">
        <v>4.7419799999999999</v>
      </c>
      <c r="E5907" s="5">
        <v>328</v>
      </c>
      <c r="F5907" s="5">
        <v>0</v>
      </c>
      <c r="G5907" s="5">
        <v>5</v>
      </c>
      <c r="H5907" s="5">
        <v>0</v>
      </c>
      <c r="I5907" s="5">
        <v>20</v>
      </c>
      <c r="J5907" s="5">
        <v>0</v>
      </c>
      <c r="K5907" s="5">
        <v>0</v>
      </c>
      <c r="L5907" s="5">
        <f t="shared" si="552"/>
        <v>0</v>
      </c>
      <c r="M5907" s="5">
        <f t="shared" si="553"/>
        <v>6.4453249273921265E-2</v>
      </c>
      <c r="N5907" s="5">
        <f t="shared" si="554"/>
        <v>0</v>
      </c>
      <c r="O5907" s="5">
        <f t="shared" si="555"/>
        <v>0.22797432863156039</v>
      </c>
      <c r="P5907" s="5">
        <f t="shared" si="556"/>
        <v>0</v>
      </c>
      <c r="Q5907" s="5">
        <f t="shared" si="557"/>
        <v>0</v>
      </c>
      <c r="R5907" s="5">
        <v>2.3540000000000001</v>
      </c>
    </row>
    <row r="5908" spans="1:18">
      <c r="A5908" s="30" t="s">
        <v>16565</v>
      </c>
      <c r="B5908" s="5" t="s">
        <v>16568</v>
      </c>
      <c r="C5908" s="5" t="s">
        <v>16569</v>
      </c>
      <c r="D5908" s="5">
        <v>4.6593799999999996</v>
      </c>
      <c r="E5908" s="5">
        <v>329</v>
      </c>
      <c r="F5908" s="5">
        <v>10</v>
      </c>
      <c r="G5908" s="5">
        <v>5</v>
      </c>
      <c r="H5908" s="5">
        <v>0</v>
      </c>
      <c r="I5908" s="5">
        <v>20</v>
      </c>
      <c r="J5908" s="5">
        <v>0</v>
      </c>
      <c r="K5908" s="5">
        <v>0</v>
      </c>
      <c r="L5908" s="5">
        <f t="shared" si="552"/>
        <v>0.10238465324488501</v>
      </c>
      <c r="M5908" s="5">
        <f t="shared" si="553"/>
        <v>6.425734274117377E-2</v>
      </c>
      <c r="N5908" s="5">
        <f t="shared" si="554"/>
        <v>0</v>
      </c>
      <c r="O5908" s="5">
        <f t="shared" si="555"/>
        <v>0.22728139754149485</v>
      </c>
      <c r="P5908" s="5">
        <f t="shared" si="556"/>
        <v>0</v>
      </c>
      <c r="Q5908" s="5">
        <f t="shared" si="557"/>
        <v>0</v>
      </c>
      <c r="R5908" s="5">
        <v>2.661</v>
      </c>
    </row>
    <row r="5909" spans="1:18">
      <c r="A5909" s="30" t="s">
        <v>16570</v>
      </c>
      <c r="B5909" s="5" t="s">
        <v>16571</v>
      </c>
      <c r="C5909" s="5" t="s">
        <v>16572</v>
      </c>
      <c r="D5909" s="5">
        <v>9.0513100000000009</v>
      </c>
      <c r="E5909" s="5">
        <v>283</v>
      </c>
      <c r="F5909" s="5">
        <v>0</v>
      </c>
      <c r="G5909" s="5">
        <v>0</v>
      </c>
      <c r="H5909" s="5">
        <v>0</v>
      </c>
      <c r="I5909" s="5">
        <v>0</v>
      </c>
      <c r="J5909" s="5">
        <v>10</v>
      </c>
      <c r="K5909" s="5">
        <v>30</v>
      </c>
      <c r="L5909" s="5">
        <f t="shared" si="552"/>
        <v>0</v>
      </c>
      <c r="M5909" s="5">
        <f t="shared" si="553"/>
        <v>0</v>
      </c>
      <c r="N5909" s="5">
        <f t="shared" si="554"/>
        <v>0</v>
      </c>
      <c r="O5909" s="5">
        <f t="shared" si="555"/>
        <v>0</v>
      </c>
      <c r="P5909" s="5">
        <f t="shared" si="556"/>
        <v>0.12392747585657307</v>
      </c>
      <c r="Q5909" s="5">
        <f t="shared" si="557"/>
        <v>0.24627491540743976</v>
      </c>
      <c r="R5909" s="5">
        <v>-2.8849999999999998</v>
      </c>
    </row>
    <row r="5910" spans="1:18">
      <c r="A5910" s="30" t="s">
        <v>16573</v>
      </c>
      <c r="B5910" s="5" t="s">
        <v>16574</v>
      </c>
      <c r="C5910" s="5" t="s">
        <v>16575</v>
      </c>
      <c r="D5910" s="5">
        <v>43.474949000000002</v>
      </c>
      <c r="E5910" s="5">
        <v>548</v>
      </c>
      <c r="F5910" s="5">
        <v>0</v>
      </c>
      <c r="G5910" s="5">
        <v>5</v>
      </c>
      <c r="H5910" s="5">
        <v>0</v>
      </c>
      <c r="I5910" s="5">
        <v>0</v>
      </c>
      <c r="J5910" s="5">
        <v>20</v>
      </c>
      <c r="K5910" s="5">
        <v>40</v>
      </c>
      <c r="L5910" s="5">
        <f t="shared" si="552"/>
        <v>0</v>
      </c>
      <c r="M5910" s="5">
        <f t="shared" si="553"/>
        <v>3.8577857229646302E-2</v>
      </c>
      <c r="N5910" s="5">
        <f t="shared" si="554"/>
        <v>0</v>
      </c>
      <c r="O5910" s="5">
        <f t="shared" si="555"/>
        <v>0</v>
      </c>
      <c r="P5910" s="5">
        <f t="shared" si="556"/>
        <v>0.12799808637740942</v>
      </c>
      <c r="Q5910" s="5">
        <f t="shared" si="557"/>
        <v>0.16957615829758016</v>
      </c>
      <c r="R5910" s="5">
        <v>-2.5640000000000001</v>
      </c>
    </row>
    <row r="5911" spans="1:18">
      <c r="A5911" s="30" t="s">
        <v>16576</v>
      </c>
      <c r="B5911" s="5" t="s">
        <v>16577</v>
      </c>
      <c r="C5911" s="5" t="s">
        <v>16578</v>
      </c>
      <c r="D5911" s="5">
        <v>21.08905</v>
      </c>
      <c r="E5911" s="5">
        <v>167</v>
      </c>
      <c r="F5911" s="5">
        <v>0</v>
      </c>
      <c r="G5911" s="5">
        <v>30</v>
      </c>
      <c r="H5911" s="5">
        <v>20</v>
      </c>
      <c r="I5911" s="5">
        <v>30</v>
      </c>
      <c r="J5911" s="5">
        <v>0</v>
      </c>
      <c r="K5911" s="5">
        <v>30</v>
      </c>
      <c r="L5911" s="5">
        <f t="shared" si="552"/>
        <v>0</v>
      </c>
      <c r="M5911" s="5">
        <f t="shared" si="553"/>
        <v>0.75954487767112</v>
      </c>
      <c r="N5911" s="5">
        <f t="shared" si="554"/>
        <v>0.52162532086151536</v>
      </c>
      <c r="O5911" s="5">
        <f t="shared" si="555"/>
        <v>0.67163694423190246</v>
      </c>
      <c r="P5911" s="5">
        <f t="shared" si="556"/>
        <v>0</v>
      </c>
      <c r="Q5911" s="5">
        <f t="shared" si="557"/>
        <v>0.41734012610961352</v>
      </c>
      <c r="R5911" s="5">
        <v>0.47</v>
      </c>
    </row>
    <row r="5912" spans="1:18">
      <c r="A5912" s="30" t="s">
        <v>16579</v>
      </c>
      <c r="B5912" s="5" t="s">
        <v>16580</v>
      </c>
      <c r="C5912" s="5" t="s">
        <v>16581</v>
      </c>
      <c r="D5912" s="5">
        <v>13.41755</v>
      </c>
      <c r="E5912" s="5">
        <v>307</v>
      </c>
      <c r="F5912" s="5">
        <v>0</v>
      </c>
      <c r="G5912" s="5">
        <v>10</v>
      </c>
      <c r="H5912" s="5">
        <v>0</v>
      </c>
      <c r="I5912" s="5">
        <v>0</v>
      </c>
      <c r="J5912" s="5">
        <v>30</v>
      </c>
      <c r="K5912" s="5">
        <v>30</v>
      </c>
      <c r="L5912" s="5">
        <f t="shared" si="552"/>
        <v>0</v>
      </c>
      <c r="M5912" s="5">
        <f t="shared" si="553"/>
        <v>0.13772420691756465</v>
      </c>
      <c r="N5912" s="5">
        <f t="shared" si="554"/>
        <v>0</v>
      </c>
      <c r="O5912" s="5">
        <f t="shared" si="555"/>
        <v>0</v>
      </c>
      <c r="P5912" s="5">
        <f t="shared" si="556"/>
        <v>0.34271800326459462</v>
      </c>
      <c r="Q5912" s="5">
        <f t="shared" si="557"/>
        <v>0.22702215329089726</v>
      </c>
      <c r="R5912" s="5">
        <v>-2.0569999999999999</v>
      </c>
    </row>
    <row r="5913" spans="1:18">
      <c r="A5913" s="30" t="s">
        <v>16582</v>
      </c>
      <c r="B5913" s="5" t="s">
        <v>16583</v>
      </c>
      <c r="C5913" s="5" t="s">
        <v>16584</v>
      </c>
      <c r="D5913" s="5">
        <v>12.706849999999999</v>
      </c>
      <c r="E5913" s="5">
        <v>793</v>
      </c>
      <c r="F5913" s="5">
        <v>0</v>
      </c>
      <c r="G5913" s="5">
        <v>0</v>
      </c>
      <c r="H5913" s="5">
        <v>0</v>
      </c>
      <c r="I5913" s="5">
        <v>0</v>
      </c>
      <c r="J5913" s="5">
        <v>120</v>
      </c>
      <c r="K5913" s="5">
        <v>60</v>
      </c>
      <c r="L5913" s="5">
        <f t="shared" si="552"/>
        <v>0</v>
      </c>
      <c r="M5913" s="5">
        <f t="shared" si="553"/>
        <v>0</v>
      </c>
      <c r="N5913" s="5">
        <f t="shared" si="554"/>
        <v>0</v>
      </c>
      <c r="O5913" s="5">
        <f t="shared" si="555"/>
        <v>0</v>
      </c>
      <c r="P5913" s="5">
        <f t="shared" si="556"/>
        <v>0.53071589912852735</v>
      </c>
      <c r="Q5913" s="5">
        <f t="shared" si="557"/>
        <v>0.17577755626810959</v>
      </c>
      <c r="R5913" s="5">
        <v>-4.383</v>
      </c>
    </row>
    <row r="5914" spans="1:18">
      <c r="A5914" s="30" t="s">
        <v>16585</v>
      </c>
      <c r="B5914" s="5" t="s">
        <v>16586</v>
      </c>
      <c r="C5914" s="5" t="s">
        <v>16587</v>
      </c>
      <c r="D5914" s="5">
        <v>9.4673449999999999</v>
      </c>
      <c r="E5914" s="5">
        <v>1551</v>
      </c>
      <c r="F5914" s="5">
        <v>165</v>
      </c>
      <c r="G5914" s="5">
        <v>165</v>
      </c>
      <c r="H5914" s="5">
        <v>0</v>
      </c>
      <c r="I5914" s="5">
        <v>100</v>
      </c>
      <c r="J5914" s="5">
        <v>350</v>
      </c>
      <c r="K5914" s="5">
        <v>460</v>
      </c>
      <c r="L5914" s="5">
        <f t="shared" si="552"/>
        <v>0.35834628635709748</v>
      </c>
      <c r="M5914" s="5">
        <f t="shared" si="553"/>
        <v>0.44980139918821643</v>
      </c>
      <c r="N5914" s="5">
        <f t="shared" si="554"/>
        <v>0</v>
      </c>
      <c r="O5914" s="5">
        <f t="shared" si="555"/>
        <v>0.24105602769552481</v>
      </c>
      <c r="P5914" s="5">
        <f t="shared" si="556"/>
        <v>0.79142594994155802</v>
      </c>
      <c r="Q5914" s="5">
        <f t="shared" si="557"/>
        <v>0.6890193098590266</v>
      </c>
      <c r="R5914" s="5">
        <v>-1.1319999999999999</v>
      </c>
    </row>
    <row r="5915" spans="1:18">
      <c r="A5915" s="30" t="s">
        <v>16588</v>
      </c>
      <c r="B5915" s="5" t="s">
        <v>16589</v>
      </c>
      <c r="C5915" s="5" t="s">
        <v>16590</v>
      </c>
      <c r="D5915" s="5">
        <v>6.6413349999999998</v>
      </c>
      <c r="E5915" s="5">
        <v>508</v>
      </c>
      <c r="F5915" s="5">
        <v>0</v>
      </c>
      <c r="G5915" s="5">
        <v>0</v>
      </c>
      <c r="H5915" s="5">
        <v>0</v>
      </c>
      <c r="I5915" s="5">
        <v>0</v>
      </c>
      <c r="J5915" s="5">
        <v>20</v>
      </c>
      <c r="K5915" s="5">
        <v>20</v>
      </c>
      <c r="L5915" s="5">
        <f t="shared" si="552"/>
        <v>0</v>
      </c>
      <c r="M5915" s="5">
        <f t="shared" si="553"/>
        <v>0</v>
      </c>
      <c r="N5915" s="5">
        <f t="shared" si="554"/>
        <v>0</v>
      </c>
      <c r="O5915" s="5">
        <f t="shared" si="555"/>
        <v>0</v>
      </c>
      <c r="P5915" s="5">
        <f t="shared" si="556"/>
        <v>0.1380766758559456</v>
      </c>
      <c r="Q5915" s="5">
        <f t="shared" si="557"/>
        <v>9.1464305853419234E-2</v>
      </c>
      <c r="R5915" s="5">
        <v>-2.8620000000000001</v>
      </c>
    </row>
    <row r="5916" spans="1:18">
      <c r="A5916" s="30" t="s">
        <v>16591</v>
      </c>
      <c r="B5916" s="5" t="s">
        <v>16592</v>
      </c>
      <c r="C5916" s="5" t="s">
        <v>16593</v>
      </c>
      <c r="D5916" s="5">
        <v>10.4932</v>
      </c>
      <c r="E5916" s="5">
        <v>803</v>
      </c>
      <c r="F5916" s="5">
        <v>0</v>
      </c>
      <c r="G5916" s="5">
        <v>0</v>
      </c>
      <c r="H5916" s="5">
        <v>0</v>
      </c>
      <c r="I5916" s="5">
        <v>0</v>
      </c>
      <c r="J5916" s="5">
        <v>30</v>
      </c>
      <c r="K5916" s="5">
        <v>10</v>
      </c>
      <c r="L5916" s="5">
        <f t="shared" si="552"/>
        <v>0</v>
      </c>
      <c r="M5916" s="5">
        <f t="shared" si="553"/>
        <v>0</v>
      </c>
      <c r="N5916" s="5">
        <f t="shared" si="554"/>
        <v>0</v>
      </c>
      <c r="O5916" s="5">
        <f t="shared" si="555"/>
        <v>0</v>
      </c>
      <c r="P5916" s="5">
        <f t="shared" si="556"/>
        <v>0.13102668368895459</v>
      </c>
      <c r="Q5916" s="5">
        <f t="shared" si="557"/>
        <v>2.8931424267457637E-2</v>
      </c>
      <c r="R5916" s="5">
        <v>-2.8519999999999999</v>
      </c>
    </row>
    <row r="5917" spans="1:18">
      <c r="A5917" s="30" t="s">
        <v>16594</v>
      </c>
      <c r="B5917" s="5" t="s">
        <v>16595</v>
      </c>
      <c r="C5917" s="5" t="s">
        <v>16596</v>
      </c>
      <c r="D5917" s="5">
        <v>7.4188850000000004</v>
      </c>
      <c r="E5917" s="5">
        <v>727</v>
      </c>
      <c r="F5917" s="5">
        <v>0</v>
      </c>
      <c r="G5917" s="5">
        <v>45</v>
      </c>
      <c r="H5917" s="5">
        <v>0</v>
      </c>
      <c r="I5917" s="5">
        <v>0</v>
      </c>
      <c r="J5917" s="5">
        <v>0</v>
      </c>
      <c r="K5917" s="5">
        <v>0</v>
      </c>
      <c r="L5917" s="5">
        <f t="shared" si="552"/>
        <v>0</v>
      </c>
      <c r="M5917" s="5">
        <f t="shared" si="553"/>
        <v>0.26171388150841202</v>
      </c>
      <c r="N5917" s="5">
        <f t="shared" si="554"/>
        <v>0</v>
      </c>
      <c r="O5917" s="5">
        <f t="shared" si="555"/>
        <v>0</v>
      </c>
      <c r="P5917" s="5">
        <f t="shared" si="556"/>
        <v>0</v>
      </c>
      <c r="Q5917" s="5">
        <f t="shared" si="557"/>
        <v>0</v>
      </c>
      <c r="R5917" s="5">
        <v>2.9129999999999998</v>
      </c>
    </row>
    <row r="5918" spans="1:18">
      <c r="A5918" s="30" t="s">
        <v>16597</v>
      </c>
      <c r="B5918" s="5" t="s">
        <v>16598</v>
      </c>
      <c r="C5918" s="5" t="s">
        <v>16599</v>
      </c>
      <c r="D5918" s="5">
        <v>447.06100500000002</v>
      </c>
      <c r="E5918" s="5">
        <v>240</v>
      </c>
      <c r="F5918" s="5">
        <v>150</v>
      </c>
      <c r="G5918" s="5">
        <v>85</v>
      </c>
      <c r="H5918" s="5">
        <v>90</v>
      </c>
      <c r="I5918" s="5">
        <v>180</v>
      </c>
      <c r="J5918" s="5">
        <v>50</v>
      </c>
      <c r="K5918" s="5">
        <v>80</v>
      </c>
      <c r="L5918" s="5">
        <f t="shared" si="552"/>
        <v>2.1052844323479478</v>
      </c>
      <c r="M5918" s="5">
        <f t="shared" si="553"/>
        <v>1.4974638247974372</v>
      </c>
      <c r="N5918" s="5">
        <f t="shared" si="554"/>
        <v>1.6333392859476199</v>
      </c>
      <c r="O5918" s="5">
        <f t="shared" si="555"/>
        <v>2.8040842421681931</v>
      </c>
      <c r="P5918" s="5">
        <f t="shared" si="556"/>
        <v>0.73065574307104542</v>
      </c>
      <c r="Q5918" s="5">
        <f t="shared" si="557"/>
        <v>0.77439778955894945</v>
      </c>
      <c r="R5918" s="5">
        <v>0.86</v>
      </c>
    </row>
    <row r="5919" spans="1:18">
      <c r="A5919" s="30" t="s">
        <v>16600</v>
      </c>
      <c r="B5919" s="5" t="s">
        <v>16601</v>
      </c>
      <c r="C5919" s="5" t="s">
        <v>16602</v>
      </c>
      <c r="D5919" s="5">
        <v>6.7648599999999997</v>
      </c>
      <c r="E5919" s="5">
        <v>1712</v>
      </c>
      <c r="F5919" s="5">
        <v>0</v>
      </c>
      <c r="G5919" s="5">
        <v>0</v>
      </c>
      <c r="H5919" s="5">
        <v>0</v>
      </c>
      <c r="I5919" s="5">
        <v>0</v>
      </c>
      <c r="J5919" s="5">
        <v>0</v>
      </c>
      <c r="K5919" s="5">
        <v>10</v>
      </c>
      <c r="L5919" s="5">
        <f t="shared" si="552"/>
        <v>0</v>
      </c>
      <c r="M5919" s="5">
        <f t="shared" si="553"/>
        <v>0</v>
      </c>
      <c r="N5919" s="5">
        <f t="shared" si="554"/>
        <v>0</v>
      </c>
      <c r="O5919" s="5">
        <f t="shared" si="555"/>
        <v>0</v>
      </c>
      <c r="P5919" s="5">
        <f t="shared" si="556"/>
        <v>0</v>
      </c>
      <c r="Q5919" s="5">
        <f t="shared" si="557"/>
        <v>1.3570054723579722E-2</v>
      </c>
      <c r="R5919" s="5">
        <v>-1.5549999999999999</v>
      </c>
    </row>
    <row r="5920" spans="1:18">
      <c r="A5920" s="30" t="s">
        <v>16603</v>
      </c>
      <c r="B5920" s="5" t="s">
        <v>16604</v>
      </c>
      <c r="C5920" s="5" t="s">
        <v>16605</v>
      </c>
      <c r="D5920" s="5">
        <v>17.232426</v>
      </c>
      <c r="E5920" s="5">
        <v>1602</v>
      </c>
      <c r="F5920" s="5">
        <v>0</v>
      </c>
      <c r="G5920" s="5">
        <v>0</v>
      </c>
      <c r="H5920" s="5">
        <v>0</v>
      </c>
      <c r="I5920" s="5">
        <v>0</v>
      </c>
      <c r="J5920" s="5">
        <v>0</v>
      </c>
      <c r="K5920" s="5">
        <v>10</v>
      </c>
      <c r="L5920" s="5">
        <f t="shared" si="552"/>
        <v>0</v>
      </c>
      <c r="M5920" s="5">
        <f t="shared" si="553"/>
        <v>0</v>
      </c>
      <c r="N5920" s="5">
        <f t="shared" si="554"/>
        <v>0</v>
      </c>
      <c r="O5920" s="5">
        <f t="shared" si="555"/>
        <v>0</v>
      </c>
      <c r="P5920" s="5">
        <f t="shared" si="556"/>
        <v>0</v>
      </c>
      <c r="Q5920" s="5">
        <f t="shared" si="557"/>
        <v>1.4501831265148866E-2</v>
      </c>
      <c r="R5920" s="5">
        <v>-1.5609999999999999</v>
      </c>
    </row>
    <row r="5921" spans="1:18">
      <c r="A5921" s="30" t="s">
        <v>16606</v>
      </c>
      <c r="B5921" s="5" t="s">
        <v>16607</v>
      </c>
      <c r="C5921" s="5" t="s">
        <v>16608</v>
      </c>
      <c r="D5921" s="5">
        <v>11.436775000000001</v>
      </c>
      <c r="E5921" s="5">
        <v>944</v>
      </c>
      <c r="F5921" s="5">
        <v>0</v>
      </c>
      <c r="G5921" s="5">
        <v>15</v>
      </c>
      <c r="H5921" s="5">
        <v>0</v>
      </c>
      <c r="I5921" s="5">
        <v>0</v>
      </c>
      <c r="J5921" s="5">
        <v>0</v>
      </c>
      <c r="K5921" s="5">
        <v>0</v>
      </c>
      <c r="L5921" s="5">
        <f t="shared" si="552"/>
        <v>0</v>
      </c>
      <c r="M5921" s="5">
        <f t="shared" si="553"/>
        <v>6.7184319158409445E-2</v>
      </c>
      <c r="N5921" s="5">
        <f t="shared" si="554"/>
        <v>0</v>
      </c>
      <c r="O5921" s="5">
        <f t="shared" si="555"/>
        <v>0</v>
      </c>
      <c r="P5921" s="5">
        <f t="shared" si="556"/>
        <v>0</v>
      </c>
      <c r="Q5921" s="5">
        <f t="shared" si="557"/>
        <v>0</v>
      </c>
      <c r="R5921" s="5">
        <v>1.92</v>
      </c>
    </row>
    <row r="5922" spans="1:18">
      <c r="A5922" s="30" t="s">
        <v>16609</v>
      </c>
      <c r="B5922" s="5" t="s">
        <v>16610</v>
      </c>
      <c r="C5922" s="5" t="s">
        <v>16611</v>
      </c>
      <c r="D5922" s="5">
        <v>11.066595</v>
      </c>
      <c r="E5922" s="5">
        <v>3326</v>
      </c>
      <c r="F5922" s="5">
        <v>105</v>
      </c>
      <c r="G5922" s="5">
        <v>0</v>
      </c>
      <c r="H5922" s="5">
        <v>0</v>
      </c>
      <c r="I5922" s="5">
        <v>0</v>
      </c>
      <c r="J5922" s="5">
        <v>0</v>
      </c>
      <c r="K5922" s="5">
        <v>0</v>
      </c>
      <c r="L5922" s="5">
        <f t="shared" si="552"/>
        <v>0.10634028401516996</v>
      </c>
      <c r="M5922" s="5">
        <f t="shared" si="553"/>
        <v>0</v>
      </c>
      <c r="N5922" s="5">
        <f t="shared" si="554"/>
        <v>0</v>
      </c>
      <c r="O5922" s="5">
        <f t="shared" si="555"/>
        <v>0</v>
      </c>
      <c r="P5922" s="5">
        <f t="shared" si="556"/>
        <v>0</v>
      </c>
      <c r="Q5922" s="5">
        <f t="shared" si="557"/>
        <v>0</v>
      </c>
      <c r="R5922" s="5">
        <v>3.7109999999999999</v>
      </c>
    </row>
    <row r="5923" spans="1:18">
      <c r="A5923" s="30" t="s">
        <v>16612</v>
      </c>
      <c r="B5923" s="5" t="s">
        <v>16613</v>
      </c>
      <c r="C5923" s="5" t="s">
        <v>16614</v>
      </c>
      <c r="D5923" s="5">
        <v>6.7743500000000001</v>
      </c>
      <c r="E5923" s="5">
        <v>1113</v>
      </c>
      <c r="F5923" s="5">
        <v>0</v>
      </c>
      <c r="G5923" s="5">
        <v>195</v>
      </c>
      <c r="H5923" s="5">
        <v>275</v>
      </c>
      <c r="I5923" s="5">
        <v>270</v>
      </c>
      <c r="J5923" s="5">
        <v>100</v>
      </c>
      <c r="K5923" s="5">
        <v>195</v>
      </c>
      <c r="L5923" s="5">
        <f t="shared" si="552"/>
        <v>0</v>
      </c>
      <c r="M5923" s="5">
        <f t="shared" si="553"/>
        <v>0.74077804556334303</v>
      </c>
      <c r="N5923" s="5">
        <f t="shared" si="554"/>
        <v>1.0761744321907047</v>
      </c>
      <c r="O5923" s="5">
        <f t="shared" si="555"/>
        <v>0.9069814260382294</v>
      </c>
      <c r="P5923" s="5">
        <f t="shared" si="556"/>
        <v>0.31510759808993877</v>
      </c>
      <c r="Q5923" s="5">
        <f t="shared" si="557"/>
        <v>0.40702848777357181</v>
      </c>
      <c r="R5923" s="5">
        <v>0.42299999999999999</v>
      </c>
    </row>
    <row r="5924" spans="1:18">
      <c r="A5924" s="30" t="s">
        <v>16612</v>
      </c>
      <c r="B5924" s="5" t="s">
        <v>16615</v>
      </c>
      <c r="C5924" s="5" t="s">
        <v>16616</v>
      </c>
      <c r="D5924" s="5">
        <v>2.2001149999999998</v>
      </c>
      <c r="E5924" s="5">
        <v>1124</v>
      </c>
      <c r="F5924" s="5">
        <v>0</v>
      </c>
      <c r="G5924" s="5">
        <v>195</v>
      </c>
      <c r="H5924" s="5">
        <v>275</v>
      </c>
      <c r="I5924" s="5">
        <v>270</v>
      </c>
      <c r="J5924" s="5">
        <v>100</v>
      </c>
      <c r="K5924" s="5">
        <v>195</v>
      </c>
      <c r="L5924" s="5">
        <f t="shared" si="552"/>
        <v>0</v>
      </c>
      <c r="M5924" s="5">
        <f t="shared" si="553"/>
        <v>0.73352843835587256</v>
      </c>
      <c r="N5924" s="5">
        <f t="shared" si="554"/>
        <v>1.065642476003785</v>
      </c>
      <c r="O5924" s="5">
        <f t="shared" si="555"/>
        <v>0.89810527329230361</v>
      </c>
      <c r="P5924" s="5">
        <f t="shared" si="556"/>
        <v>0.31202380487019732</v>
      </c>
      <c r="Q5924" s="5">
        <f t="shared" si="557"/>
        <v>0.40304511289322548</v>
      </c>
      <c r="R5924" s="5">
        <v>0.42199999999999999</v>
      </c>
    </row>
    <row r="5925" spans="1:18">
      <c r="A5925" s="30" t="s">
        <v>16617</v>
      </c>
      <c r="B5925" s="5" t="s">
        <v>16618</v>
      </c>
      <c r="C5925" s="5" t="s">
        <v>16619</v>
      </c>
      <c r="D5925" s="5">
        <v>16.621949999999998</v>
      </c>
      <c r="E5925" s="5">
        <v>1269</v>
      </c>
      <c r="F5925" s="5">
        <v>0</v>
      </c>
      <c r="G5925" s="5">
        <v>0</v>
      </c>
      <c r="H5925" s="5">
        <v>0</v>
      </c>
      <c r="I5925" s="5">
        <v>0</v>
      </c>
      <c r="J5925" s="5">
        <v>0</v>
      </c>
      <c r="K5925" s="5">
        <v>70</v>
      </c>
      <c r="L5925" s="5">
        <f t="shared" si="552"/>
        <v>0</v>
      </c>
      <c r="M5925" s="5">
        <f t="shared" si="553"/>
        <v>0</v>
      </c>
      <c r="N5925" s="5">
        <f t="shared" si="554"/>
        <v>0</v>
      </c>
      <c r="O5925" s="5">
        <f t="shared" si="555"/>
        <v>0</v>
      </c>
      <c r="P5925" s="5">
        <f t="shared" si="556"/>
        <v>0</v>
      </c>
      <c r="Q5925" s="5">
        <f t="shared" si="557"/>
        <v>0.12815093444237935</v>
      </c>
      <c r="R5925" s="5">
        <v>-3.45</v>
      </c>
    </row>
    <row r="5926" spans="1:18">
      <c r="A5926" s="30" t="s">
        <v>16620</v>
      </c>
      <c r="B5926" s="5" t="s">
        <v>16621</v>
      </c>
      <c r="C5926" s="5" t="s">
        <v>16622</v>
      </c>
      <c r="D5926" s="5">
        <v>0.15981200000000001</v>
      </c>
      <c r="E5926" s="5">
        <v>276</v>
      </c>
      <c r="F5926" s="5">
        <v>0</v>
      </c>
      <c r="G5926" s="5">
        <v>0</v>
      </c>
      <c r="H5926" s="5">
        <v>0</v>
      </c>
      <c r="I5926" s="5">
        <v>20</v>
      </c>
      <c r="J5926" s="5">
        <v>0</v>
      </c>
      <c r="K5926" s="5">
        <v>0</v>
      </c>
      <c r="L5926" s="5">
        <f t="shared" si="552"/>
        <v>0</v>
      </c>
      <c r="M5926" s="5">
        <f t="shared" si="553"/>
        <v>0</v>
      </c>
      <c r="N5926" s="5">
        <f t="shared" si="554"/>
        <v>0</v>
      </c>
      <c r="O5926" s="5">
        <f t="shared" si="555"/>
        <v>0.27092601373605729</v>
      </c>
      <c r="P5926" s="5">
        <f t="shared" si="556"/>
        <v>0</v>
      </c>
      <c r="Q5926" s="5">
        <f t="shared" si="557"/>
        <v>0</v>
      </c>
      <c r="R5926" s="5">
        <v>2.1859999999999999</v>
      </c>
    </row>
    <row r="5927" spans="1:18">
      <c r="A5927" s="30" t="s">
        <v>16623</v>
      </c>
      <c r="B5927" s="5" t="s">
        <v>16624</v>
      </c>
      <c r="C5927" s="5" t="s">
        <v>16625</v>
      </c>
      <c r="D5927" s="5">
        <v>8.0172810000000005</v>
      </c>
      <c r="E5927" s="5">
        <v>295</v>
      </c>
      <c r="F5927" s="5">
        <v>5</v>
      </c>
      <c r="G5927" s="5">
        <v>20</v>
      </c>
      <c r="H5927" s="5">
        <v>20</v>
      </c>
      <c r="I5927" s="5">
        <v>0</v>
      </c>
      <c r="J5927" s="5">
        <v>30</v>
      </c>
      <c r="K5927" s="5">
        <v>10</v>
      </c>
      <c r="L5927" s="5">
        <f t="shared" si="552"/>
        <v>5.7092459182317229E-2</v>
      </c>
      <c r="M5927" s="5">
        <f t="shared" si="553"/>
        <v>0.28665309507588033</v>
      </c>
      <c r="N5927" s="5">
        <f t="shared" si="554"/>
        <v>0.29529297825041717</v>
      </c>
      <c r="O5927" s="5">
        <f t="shared" si="555"/>
        <v>0</v>
      </c>
      <c r="P5927" s="5">
        <f t="shared" si="556"/>
        <v>0.35665907458383234</v>
      </c>
      <c r="Q5927" s="5">
        <f t="shared" si="557"/>
        <v>7.8752317582266057E-2</v>
      </c>
      <c r="R5927" s="5">
        <v>-0.35899999999999999</v>
      </c>
    </row>
    <row r="5928" spans="1:18">
      <c r="A5928" s="30" t="s">
        <v>16626</v>
      </c>
      <c r="B5928" s="5" t="s">
        <v>16627</v>
      </c>
      <c r="C5928" s="5" t="s">
        <v>16628</v>
      </c>
      <c r="D5928" s="5">
        <v>86.680847</v>
      </c>
      <c r="E5928" s="5">
        <v>64</v>
      </c>
      <c r="F5928" s="5">
        <v>25</v>
      </c>
      <c r="G5928" s="5">
        <v>50</v>
      </c>
      <c r="H5928" s="5">
        <v>40</v>
      </c>
      <c r="I5928" s="5">
        <v>10</v>
      </c>
      <c r="J5928" s="5">
        <v>40</v>
      </c>
      <c r="K5928" s="5">
        <v>50</v>
      </c>
      <c r="L5928" s="5">
        <f t="shared" si="552"/>
        <v>1.3158027702174675</v>
      </c>
      <c r="M5928" s="5">
        <f t="shared" si="553"/>
        <v>3.3032290252884646</v>
      </c>
      <c r="N5928" s="5">
        <f t="shared" si="554"/>
        <v>2.7222321432460332</v>
      </c>
      <c r="O5928" s="5">
        <f t="shared" si="555"/>
        <v>0.58418421711837343</v>
      </c>
      <c r="P5928" s="5">
        <f t="shared" si="556"/>
        <v>2.1919672292131365</v>
      </c>
      <c r="Q5928" s="5">
        <f t="shared" si="557"/>
        <v>1.8149948192787879</v>
      </c>
      <c r="R5928" s="5">
        <v>-0.16400000000000001</v>
      </c>
    </row>
    <row r="5929" spans="1:18">
      <c r="A5929" s="30" t="s">
        <v>16629</v>
      </c>
      <c r="B5929" s="5" t="s">
        <v>16630</v>
      </c>
      <c r="C5929" s="5" t="s">
        <v>16631</v>
      </c>
      <c r="D5929" s="5">
        <v>89.492797999999993</v>
      </c>
      <c r="E5929" s="5">
        <v>56</v>
      </c>
      <c r="F5929" s="5">
        <v>15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f t="shared" si="552"/>
        <v>0.90226475672054907</v>
      </c>
      <c r="M5929" s="5">
        <f t="shared" si="553"/>
        <v>0</v>
      </c>
      <c r="N5929" s="5">
        <f t="shared" si="554"/>
        <v>0</v>
      </c>
      <c r="O5929" s="5">
        <f t="shared" si="555"/>
        <v>0</v>
      </c>
      <c r="P5929" s="5">
        <f t="shared" si="556"/>
        <v>0</v>
      </c>
      <c r="Q5929" s="5">
        <f t="shared" si="557"/>
        <v>0</v>
      </c>
      <c r="R5929" s="5">
        <v>1.9410000000000001</v>
      </c>
    </row>
    <row r="5930" spans="1:18">
      <c r="A5930" s="30" t="s">
        <v>16632</v>
      </c>
      <c r="B5930" s="5" t="s">
        <v>16633</v>
      </c>
      <c r="C5930" s="5" t="s">
        <v>16634</v>
      </c>
      <c r="D5930" s="5">
        <v>216.46899400000001</v>
      </c>
      <c r="E5930" s="5">
        <v>111</v>
      </c>
      <c r="F5930" s="5">
        <v>90</v>
      </c>
      <c r="G5930" s="5">
        <v>325</v>
      </c>
      <c r="H5930" s="5">
        <v>240</v>
      </c>
      <c r="I5930" s="5">
        <v>60</v>
      </c>
      <c r="J5930" s="5">
        <v>110</v>
      </c>
      <c r="K5930" s="5">
        <v>130</v>
      </c>
      <c r="L5930" s="5">
        <f t="shared" si="552"/>
        <v>2.7311798041270676</v>
      </c>
      <c r="M5930" s="5">
        <f t="shared" si="553"/>
        <v>12.37966913981983</v>
      </c>
      <c r="N5930" s="5">
        <f t="shared" si="554"/>
        <v>9.4174517387970891</v>
      </c>
      <c r="O5930" s="5">
        <f t="shared" si="555"/>
        <v>2.0209616159770758</v>
      </c>
      <c r="P5930" s="5">
        <f t="shared" si="556"/>
        <v>3.4755516427163249</v>
      </c>
      <c r="Q5930" s="5">
        <f t="shared" si="557"/>
        <v>2.7208570984503631</v>
      </c>
      <c r="R5930" s="5">
        <v>0.59299999999999997</v>
      </c>
    </row>
    <row r="5931" spans="1:18">
      <c r="A5931" s="30" t="s">
        <v>16635</v>
      </c>
      <c r="B5931" s="5" t="s">
        <v>16636</v>
      </c>
      <c r="C5931" s="5" t="s">
        <v>16637</v>
      </c>
      <c r="D5931" s="5">
        <v>61.587699999999998</v>
      </c>
      <c r="E5931" s="5">
        <v>480</v>
      </c>
      <c r="F5931" s="5">
        <v>395</v>
      </c>
      <c r="G5931" s="5">
        <v>325</v>
      </c>
      <c r="H5931" s="5">
        <v>450</v>
      </c>
      <c r="I5931" s="5">
        <v>220</v>
      </c>
      <c r="J5931" s="5">
        <v>220</v>
      </c>
      <c r="K5931" s="5">
        <v>250</v>
      </c>
      <c r="L5931" s="5">
        <f t="shared" si="552"/>
        <v>2.7719578359247983</v>
      </c>
      <c r="M5931" s="5">
        <f t="shared" si="553"/>
        <v>2.8627984885833353</v>
      </c>
      <c r="N5931" s="5">
        <f t="shared" si="554"/>
        <v>4.0833482148690488</v>
      </c>
      <c r="O5931" s="5">
        <f t="shared" si="555"/>
        <v>1.7136070368805623</v>
      </c>
      <c r="P5931" s="5">
        <f t="shared" si="556"/>
        <v>1.6074426347563002</v>
      </c>
      <c r="Q5931" s="5">
        <f t="shared" si="557"/>
        <v>1.2099965461858588</v>
      </c>
      <c r="R5931" s="5">
        <v>0.58499999999999996</v>
      </c>
    </row>
    <row r="5932" spans="1:18">
      <c r="A5932" s="30" t="s">
        <v>16638</v>
      </c>
      <c r="B5932" s="5" t="s">
        <v>16639</v>
      </c>
      <c r="C5932" s="5" t="s">
        <v>16640</v>
      </c>
      <c r="D5932" s="5">
        <v>48.967452999999999</v>
      </c>
      <c r="E5932" s="5">
        <v>453</v>
      </c>
      <c r="F5932" s="5">
        <v>690</v>
      </c>
      <c r="G5932" s="5">
        <v>415</v>
      </c>
      <c r="H5932" s="5">
        <v>520</v>
      </c>
      <c r="I5932" s="5">
        <v>240</v>
      </c>
      <c r="J5932" s="5">
        <v>300</v>
      </c>
      <c r="K5932" s="5">
        <v>380</v>
      </c>
      <c r="L5932" s="5">
        <f t="shared" si="552"/>
        <v>5.130759411285065</v>
      </c>
      <c r="M5932" s="5">
        <f t="shared" si="553"/>
        <v>3.8734553161881511</v>
      </c>
      <c r="N5932" s="5">
        <f t="shared" si="554"/>
        <v>4.9997729430037525</v>
      </c>
      <c r="O5932" s="5">
        <f t="shared" si="555"/>
        <v>1.980810060692763</v>
      </c>
      <c r="P5932" s="5">
        <f t="shared" si="556"/>
        <v>2.3226142826099458</v>
      </c>
      <c r="Q5932" s="5">
        <f t="shared" si="557"/>
        <v>1.9488156293536474</v>
      </c>
      <c r="R5932" s="5">
        <v>0.51100000000000001</v>
      </c>
    </row>
    <row r="5933" spans="1:18">
      <c r="A5933" s="30" t="s">
        <v>16641</v>
      </c>
      <c r="B5933" s="5" t="s">
        <v>16642</v>
      </c>
      <c r="C5933" s="5" t="s">
        <v>16643</v>
      </c>
      <c r="D5933" s="5">
        <v>25.1021</v>
      </c>
      <c r="E5933" s="5">
        <v>274</v>
      </c>
      <c r="F5933" s="5">
        <v>120</v>
      </c>
      <c r="G5933" s="5">
        <v>145</v>
      </c>
      <c r="H5933" s="5">
        <v>190</v>
      </c>
      <c r="I5933" s="5">
        <v>0</v>
      </c>
      <c r="J5933" s="5">
        <v>100</v>
      </c>
      <c r="K5933" s="5">
        <v>90</v>
      </c>
      <c r="L5933" s="5">
        <f t="shared" si="552"/>
        <v>1.475235806608781</v>
      </c>
      <c r="M5933" s="5">
        <f t="shared" si="553"/>
        <v>2.2375157193194855</v>
      </c>
      <c r="N5933" s="5">
        <f t="shared" si="554"/>
        <v>3.0202867574700516</v>
      </c>
      <c r="O5933" s="5">
        <f t="shared" si="555"/>
        <v>0</v>
      </c>
      <c r="P5933" s="5">
        <f t="shared" si="556"/>
        <v>1.2799808637740944</v>
      </c>
      <c r="Q5933" s="5">
        <f t="shared" si="557"/>
        <v>0.7630927123391108</v>
      </c>
      <c r="R5933" s="5">
        <v>0.377</v>
      </c>
    </row>
    <row r="5934" spans="1:18">
      <c r="A5934" s="30" t="s">
        <v>16644</v>
      </c>
      <c r="B5934" s="5" t="s">
        <v>16645</v>
      </c>
      <c r="C5934" s="5" t="s">
        <v>16646</v>
      </c>
      <c r="D5934" s="5">
        <v>159.662994</v>
      </c>
      <c r="E5934" s="5">
        <v>89</v>
      </c>
      <c r="F5934" s="5">
        <v>15</v>
      </c>
      <c r="G5934" s="5">
        <v>55</v>
      </c>
      <c r="H5934" s="5">
        <v>30</v>
      </c>
      <c r="I5934" s="5">
        <v>0</v>
      </c>
      <c r="J5934" s="5">
        <v>0</v>
      </c>
      <c r="K5934" s="5">
        <v>10</v>
      </c>
      <c r="L5934" s="5">
        <f t="shared" si="552"/>
        <v>0.56771715029607583</v>
      </c>
      <c r="M5934" s="5">
        <f t="shared" si="553"/>
        <v>2.6128912739360439</v>
      </c>
      <c r="N5934" s="5">
        <f t="shared" si="554"/>
        <v>1.4681701446720181</v>
      </c>
      <c r="O5934" s="5">
        <f t="shared" si="555"/>
        <v>0</v>
      </c>
      <c r="P5934" s="5">
        <f t="shared" si="556"/>
        <v>0</v>
      </c>
      <c r="Q5934" s="5">
        <f t="shared" si="557"/>
        <v>0.26103296277267962</v>
      </c>
      <c r="R5934" s="5">
        <v>1.7450000000000001</v>
      </c>
    </row>
    <row r="5935" spans="1:18">
      <c r="A5935" s="30" t="s">
        <v>16647</v>
      </c>
      <c r="B5935" s="5" t="s">
        <v>16648</v>
      </c>
      <c r="C5935" s="5" t="s">
        <v>16649</v>
      </c>
      <c r="D5935" s="5">
        <v>82.014206000000001</v>
      </c>
      <c r="E5935" s="5">
        <v>82</v>
      </c>
      <c r="F5935" s="5">
        <v>40</v>
      </c>
      <c r="G5935" s="5">
        <v>155</v>
      </c>
      <c r="H5935" s="5">
        <v>140</v>
      </c>
      <c r="I5935" s="5">
        <v>10</v>
      </c>
      <c r="J5935" s="5">
        <v>80</v>
      </c>
      <c r="K5935" s="5">
        <v>80</v>
      </c>
      <c r="L5935" s="5">
        <f t="shared" si="552"/>
        <v>1.6431488252471789</v>
      </c>
      <c r="M5935" s="5">
        <f t="shared" si="553"/>
        <v>7.9922029099662364</v>
      </c>
      <c r="N5935" s="5">
        <f t="shared" si="554"/>
        <v>7.4363414644769685</v>
      </c>
      <c r="O5935" s="5">
        <f t="shared" si="555"/>
        <v>0.45594865726312078</v>
      </c>
      <c r="P5935" s="5">
        <f t="shared" si="556"/>
        <v>3.4216073821863588</v>
      </c>
      <c r="Q5935" s="5">
        <f t="shared" si="557"/>
        <v>2.2665301157822912</v>
      </c>
      <c r="R5935" s="5">
        <v>0.26900000000000002</v>
      </c>
    </row>
    <row r="5936" spans="1:18">
      <c r="A5936" s="30" t="s">
        <v>16650</v>
      </c>
      <c r="B5936" s="5" t="s">
        <v>16651</v>
      </c>
      <c r="C5936" s="5" t="s">
        <v>16652</v>
      </c>
      <c r="D5936" s="5">
        <v>2.906965</v>
      </c>
      <c r="E5936" s="5">
        <v>883</v>
      </c>
      <c r="F5936" s="5">
        <v>0</v>
      </c>
      <c r="G5936" s="5">
        <v>0</v>
      </c>
      <c r="H5936" s="5">
        <v>0</v>
      </c>
      <c r="I5936" s="5">
        <v>0</v>
      </c>
      <c r="J5936" s="5">
        <v>0</v>
      </c>
      <c r="K5936" s="5">
        <v>30</v>
      </c>
      <c r="L5936" s="5">
        <f t="shared" si="552"/>
        <v>0</v>
      </c>
      <c r="M5936" s="5">
        <f t="shared" si="553"/>
        <v>0</v>
      </c>
      <c r="N5936" s="5">
        <f t="shared" si="554"/>
        <v>0</v>
      </c>
      <c r="O5936" s="5">
        <f t="shared" si="555"/>
        <v>0</v>
      </c>
      <c r="P5936" s="5">
        <f t="shared" si="556"/>
        <v>0</v>
      </c>
      <c r="Q5936" s="5">
        <f t="shared" si="557"/>
        <v>7.8930692027525992E-2</v>
      </c>
      <c r="R5936" s="5">
        <v>-2.62</v>
      </c>
    </row>
    <row r="5937" spans="1:18">
      <c r="A5937" s="30" t="s">
        <v>16650</v>
      </c>
      <c r="B5937" s="5" t="s">
        <v>16653</v>
      </c>
      <c r="C5937" s="5" t="s">
        <v>16654</v>
      </c>
      <c r="D5937" s="5">
        <v>3.3275800000000002</v>
      </c>
      <c r="E5937" s="5">
        <v>926</v>
      </c>
      <c r="F5937" s="5">
        <v>0</v>
      </c>
      <c r="G5937" s="5">
        <v>0</v>
      </c>
      <c r="H5937" s="5">
        <v>0</v>
      </c>
      <c r="I5937" s="5">
        <v>0</v>
      </c>
      <c r="J5937" s="5">
        <v>0</v>
      </c>
      <c r="K5937" s="5">
        <v>30</v>
      </c>
      <c r="L5937" s="5">
        <f t="shared" si="552"/>
        <v>0</v>
      </c>
      <c r="M5937" s="5">
        <f t="shared" si="553"/>
        <v>0</v>
      </c>
      <c r="N5937" s="5">
        <f t="shared" si="554"/>
        <v>0</v>
      </c>
      <c r="O5937" s="5">
        <f t="shared" si="555"/>
        <v>0</v>
      </c>
      <c r="P5937" s="5">
        <f t="shared" si="556"/>
        <v>0</v>
      </c>
      <c r="Q5937" s="5">
        <f t="shared" si="557"/>
        <v>7.5265443909617133E-2</v>
      </c>
      <c r="R5937" s="5">
        <v>-2.6349999999999998</v>
      </c>
    </row>
    <row r="5938" spans="1:18">
      <c r="A5938" s="30" t="s">
        <v>16655</v>
      </c>
      <c r="B5938" s="5" t="s">
        <v>16656</v>
      </c>
      <c r="C5938" s="5" t="s">
        <v>16657</v>
      </c>
      <c r="D5938" s="5">
        <v>17.555050000000001</v>
      </c>
      <c r="E5938" s="5">
        <v>367</v>
      </c>
      <c r="F5938" s="5">
        <v>0</v>
      </c>
      <c r="G5938" s="5">
        <v>0</v>
      </c>
      <c r="H5938" s="5">
        <v>0</v>
      </c>
      <c r="I5938" s="5">
        <v>30</v>
      </c>
      <c r="J5938" s="5">
        <v>0</v>
      </c>
      <c r="K5938" s="5">
        <v>30</v>
      </c>
      <c r="L5938" s="5">
        <f t="shared" si="552"/>
        <v>0</v>
      </c>
      <c r="M5938" s="5">
        <f t="shared" si="553"/>
        <v>0</v>
      </c>
      <c r="N5938" s="5">
        <f t="shared" si="554"/>
        <v>0</v>
      </c>
      <c r="O5938" s="5">
        <f t="shared" si="555"/>
        <v>0.30562226072677851</v>
      </c>
      <c r="P5938" s="5">
        <f t="shared" si="556"/>
        <v>0</v>
      </c>
      <c r="Q5938" s="5">
        <f t="shared" si="557"/>
        <v>0.18990681487821648</v>
      </c>
      <c r="R5938" s="5">
        <v>-0.434</v>
      </c>
    </row>
    <row r="5939" spans="1:18">
      <c r="A5939" s="30" t="s">
        <v>16658</v>
      </c>
      <c r="B5939" s="5" t="s">
        <v>16659</v>
      </c>
      <c r="C5939" s="5" t="s">
        <v>16660</v>
      </c>
      <c r="D5939" s="5">
        <v>25.622551000000001</v>
      </c>
      <c r="E5939" s="5">
        <v>270</v>
      </c>
      <c r="F5939" s="5">
        <v>0</v>
      </c>
      <c r="G5939" s="5">
        <v>0</v>
      </c>
      <c r="H5939" s="5">
        <v>0</v>
      </c>
      <c r="I5939" s="5">
        <v>0</v>
      </c>
      <c r="J5939" s="5">
        <v>5</v>
      </c>
      <c r="K5939" s="5">
        <v>0</v>
      </c>
      <c r="L5939" s="5">
        <f t="shared" si="552"/>
        <v>0</v>
      </c>
      <c r="M5939" s="5">
        <f t="shared" si="553"/>
        <v>0</v>
      </c>
      <c r="N5939" s="5">
        <f t="shared" si="554"/>
        <v>0</v>
      </c>
      <c r="O5939" s="5">
        <f t="shared" si="555"/>
        <v>0</v>
      </c>
      <c r="P5939" s="5">
        <f t="shared" si="556"/>
        <v>6.4947177161870706E-2</v>
      </c>
      <c r="Q5939" s="5">
        <f t="shared" si="557"/>
        <v>0</v>
      </c>
      <c r="R5939" s="5">
        <v>-0.91900000000000004</v>
      </c>
    </row>
    <row r="5940" spans="1:18">
      <c r="A5940" s="30" t="s">
        <v>16658</v>
      </c>
      <c r="B5940" s="5" t="s">
        <v>16661</v>
      </c>
      <c r="C5940" s="5" t="s">
        <v>16662</v>
      </c>
      <c r="D5940" s="5">
        <v>2.4620799999999998</v>
      </c>
      <c r="E5940" s="5">
        <v>284</v>
      </c>
      <c r="F5940" s="5">
        <v>0</v>
      </c>
      <c r="G5940" s="5">
        <v>0</v>
      </c>
      <c r="H5940" s="5">
        <v>0</v>
      </c>
      <c r="I5940" s="5">
        <v>0</v>
      </c>
      <c r="J5940" s="5">
        <v>5</v>
      </c>
      <c r="K5940" s="5">
        <v>0</v>
      </c>
      <c r="L5940" s="5">
        <f t="shared" ref="L5940:L6003" si="558">F5940/296872/E5940*10^6</f>
        <v>0</v>
      </c>
      <c r="M5940" s="5">
        <f t="shared" ref="M5940:M6003" si="559">G5940/236511/E5940*10^6</f>
        <v>0</v>
      </c>
      <c r="N5940" s="5">
        <f t="shared" ref="N5940:N6003" si="560">H5940/229591/E5940*10^6</f>
        <v>0</v>
      </c>
      <c r="O5940" s="5">
        <f t="shared" ref="O5940:O6003" si="561">I5940/267467/E5940*10^6</f>
        <v>0</v>
      </c>
      <c r="P5940" s="5">
        <f t="shared" ref="P5940:P6003" si="562">J5940/285132/E5940*10^6</f>
        <v>6.1745555752482709E-2</v>
      </c>
      <c r="Q5940" s="5">
        <f t="shared" ref="Q5940:Q6003" si="563">K5940/E5940/430442*10^6</f>
        <v>0</v>
      </c>
      <c r="R5940" s="5">
        <v>-0.91300000000000003</v>
      </c>
    </row>
    <row r="5941" spans="1:18">
      <c r="A5941" s="30" t="s">
        <v>16663</v>
      </c>
      <c r="B5941" s="5" t="s">
        <v>16664</v>
      </c>
      <c r="C5941" s="5" t="s">
        <v>16665</v>
      </c>
      <c r="D5941" s="5">
        <v>15.511049999999999</v>
      </c>
      <c r="E5941" s="5">
        <v>5193</v>
      </c>
      <c r="F5941" s="5">
        <v>35</v>
      </c>
      <c r="G5941" s="5">
        <v>0</v>
      </c>
      <c r="H5941" s="5">
        <v>0</v>
      </c>
      <c r="I5941" s="5">
        <v>0</v>
      </c>
      <c r="J5941" s="5">
        <v>0</v>
      </c>
      <c r="K5941" s="5">
        <v>0</v>
      </c>
      <c r="L5941" s="5">
        <f t="shared" si="558"/>
        <v>2.2702855422970361E-2</v>
      </c>
      <c r="M5941" s="5">
        <f t="shared" si="559"/>
        <v>0</v>
      </c>
      <c r="N5941" s="5">
        <f t="shared" si="560"/>
        <v>0</v>
      </c>
      <c r="O5941" s="5">
        <f t="shared" si="561"/>
        <v>0</v>
      </c>
      <c r="P5941" s="5">
        <f t="shared" si="562"/>
        <v>0</v>
      </c>
      <c r="Q5941" s="5">
        <f t="shared" si="563"/>
        <v>0</v>
      </c>
      <c r="R5941" s="5">
        <v>2.681</v>
      </c>
    </row>
    <row r="5942" spans="1:18">
      <c r="A5942" s="30" t="s">
        <v>16666</v>
      </c>
      <c r="B5942" s="5" t="s">
        <v>16667</v>
      </c>
      <c r="C5942" s="5" t="s">
        <v>16668</v>
      </c>
      <c r="D5942" s="5">
        <v>0.54706200000000005</v>
      </c>
      <c r="E5942" s="5">
        <v>680</v>
      </c>
      <c r="F5942" s="5">
        <v>0</v>
      </c>
      <c r="G5942" s="5">
        <v>40</v>
      </c>
      <c r="H5942" s="5">
        <v>0</v>
      </c>
      <c r="I5942" s="5">
        <v>0</v>
      </c>
      <c r="J5942" s="5">
        <v>0</v>
      </c>
      <c r="K5942" s="5">
        <v>0</v>
      </c>
      <c r="L5942" s="5">
        <f t="shared" si="558"/>
        <v>0</v>
      </c>
      <c r="M5942" s="5">
        <f t="shared" si="559"/>
        <v>0.24871371484524907</v>
      </c>
      <c r="N5942" s="5">
        <f t="shared" si="560"/>
        <v>0</v>
      </c>
      <c r="O5942" s="5">
        <f t="shared" si="561"/>
        <v>0</v>
      </c>
      <c r="P5942" s="5">
        <f t="shared" si="562"/>
        <v>0</v>
      </c>
      <c r="Q5942" s="5">
        <f t="shared" si="563"/>
        <v>0</v>
      </c>
      <c r="R5942" s="5">
        <v>2.8220000000000001</v>
      </c>
    </row>
    <row r="5943" spans="1:18">
      <c r="A5943" s="30" t="s">
        <v>16669</v>
      </c>
      <c r="B5943" s="5" t="s">
        <v>16670</v>
      </c>
      <c r="C5943" s="5" t="s">
        <v>16671</v>
      </c>
      <c r="D5943" s="5">
        <v>18.141549999999999</v>
      </c>
      <c r="E5943" s="5">
        <v>959</v>
      </c>
      <c r="F5943" s="5">
        <v>0</v>
      </c>
      <c r="G5943" s="5">
        <v>0</v>
      </c>
      <c r="H5943" s="5">
        <v>80</v>
      </c>
      <c r="I5943" s="5">
        <v>60</v>
      </c>
      <c r="J5943" s="5">
        <v>100</v>
      </c>
      <c r="K5943" s="5">
        <v>140</v>
      </c>
      <c r="L5943" s="5">
        <f t="shared" si="558"/>
        <v>0</v>
      </c>
      <c r="M5943" s="5">
        <f t="shared" si="559"/>
        <v>0</v>
      </c>
      <c r="N5943" s="5">
        <f t="shared" si="560"/>
        <v>0.36334276781594604</v>
      </c>
      <c r="O5943" s="5">
        <f t="shared" si="561"/>
        <v>0.23391735075438522</v>
      </c>
      <c r="P5943" s="5">
        <f t="shared" si="562"/>
        <v>0.3657088182211698</v>
      </c>
      <c r="Q5943" s="5">
        <f t="shared" si="563"/>
        <v>0.33915231659516032</v>
      </c>
      <c r="R5943" s="5">
        <v>-1.0229999999999999</v>
      </c>
    </row>
    <row r="5944" spans="1:18">
      <c r="A5944" s="30" t="s">
        <v>16672</v>
      </c>
      <c r="B5944" s="5" t="s">
        <v>16673</v>
      </c>
      <c r="C5944" s="5" t="s">
        <v>16674</v>
      </c>
      <c r="D5944" s="5">
        <v>17.592400000000001</v>
      </c>
      <c r="E5944" s="5">
        <v>793</v>
      </c>
      <c r="F5944" s="5">
        <v>0</v>
      </c>
      <c r="G5944" s="5">
        <v>45</v>
      </c>
      <c r="H5944" s="5">
        <v>0</v>
      </c>
      <c r="I5944" s="5">
        <v>110</v>
      </c>
      <c r="J5944" s="5">
        <v>40</v>
      </c>
      <c r="K5944" s="5">
        <v>100</v>
      </c>
      <c r="L5944" s="5">
        <f t="shared" si="558"/>
        <v>0</v>
      </c>
      <c r="M5944" s="5">
        <f t="shared" si="559"/>
        <v>0.23993189389232727</v>
      </c>
      <c r="N5944" s="5">
        <f t="shared" si="560"/>
        <v>0</v>
      </c>
      <c r="O5944" s="5">
        <f t="shared" si="561"/>
        <v>0.51862003638251564</v>
      </c>
      <c r="P5944" s="5">
        <f t="shared" si="562"/>
        <v>0.17690529970950911</v>
      </c>
      <c r="Q5944" s="5">
        <f t="shared" si="563"/>
        <v>0.29296259378018263</v>
      </c>
      <c r="R5944" s="5">
        <v>-0.38400000000000001</v>
      </c>
    </row>
    <row r="5945" spans="1:18">
      <c r="A5945" s="30" t="s">
        <v>16675</v>
      </c>
      <c r="B5945" s="5" t="s">
        <v>16676</v>
      </c>
      <c r="C5945" s="5" t="s">
        <v>16677</v>
      </c>
      <c r="D5945" s="5">
        <v>15.082000000000001</v>
      </c>
      <c r="E5945" s="5">
        <v>921</v>
      </c>
      <c r="F5945" s="5">
        <v>0</v>
      </c>
      <c r="G5945" s="5">
        <v>0</v>
      </c>
      <c r="H5945" s="5">
        <v>0</v>
      </c>
      <c r="I5945" s="5">
        <v>10</v>
      </c>
      <c r="J5945" s="5">
        <v>0</v>
      </c>
      <c r="K5945" s="5">
        <v>45</v>
      </c>
      <c r="L5945" s="5">
        <f t="shared" si="558"/>
        <v>0</v>
      </c>
      <c r="M5945" s="5">
        <f t="shared" si="559"/>
        <v>0</v>
      </c>
      <c r="N5945" s="5">
        <f t="shared" si="560"/>
        <v>0</v>
      </c>
      <c r="O5945" s="5">
        <f t="shared" si="561"/>
        <v>4.0594777302471123E-2</v>
      </c>
      <c r="P5945" s="5">
        <f t="shared" si="562"/>
        <v>0</v>
      </c>
      <c r="Q5945" s="5">
        <f t="shared" si="563"/>
        <v>0.11351107664544863</v>
      </c>
      <c r="R5945" s="5">
        <v>-1.7669999999999999</v>
      </c>
    </row>
    <row r="5946" spans="1:18">
      <c r="A5946" s="30" t="s">
        <v>16678</v>
      </c>
      <c r="B5946" s="5" t="s">
        <v>16679</v>
      </c>
      <c r="C5946" s="5" t="s">
        <v>16680</v>
      </c>
      <c r="D5946" s="5">
        <v>28.565598999999999</v>
      </c>
      <c r="E5946" s="5">
        <v>370</v>
      </c>
      <c r="F5946" s="5">
        <v>0</v>
      </c>
      <c r="G5946" s="5">
        <v>12</v>
      </c>
      <c r="H5946" s="5">
        <v>0</v>
      </c>
      <c r="I5946" s="5">
        <v>10</v>
      </c>
      <c r="J5946" s="5">
        <v>10</v>
      </c>
      <c r="K5946" s="5">
        <v>0</v>
      </c>
      <c r="L5946" s="5">
        <f t="shared" si="558"/>
        <v>0</v>
      </c>
      <c r="M5946" s="5">
        <f t="shared" si="559"/>
        <v>0.13712864277954276</v>
      </c>
      <c r="N5946" s="5">
        <f t="shared" si="560"/>
        <v>0</v>
      </c>
      <c r="O5946" s="5">
        <f t="shared" si="561"/>
        <v>0.10104808079885379</v>
      </c>
      <c r="P5946" s="5">
        <f t="shared" si="562"/>
        <v>9.478777207408158E-2</v>
      </c>
      <c r="Q5946" s="5">
        <f t="shared" si="563"/>
        <v>0</v>
      </c>
      <c r="R5946" s="5">
        <v>0.316</v>
      </c>
    </row>
    <row r="5947" spans="1:18">
      <c r="A5947" s="30" t="s">
        <v>16681</v>
      </c>
      <c r="B5947" s="5" t="s">
        <v>16682</v>
      </c>
      <c r="C5947" s="5" t="s">
        <v>16683</v>
      </c>
      <c r="D5947" s="5">
        <v>2.8109299999999999</v>
      </c>
      <c r="E5947" s="5">
        <v>858</v>
      </c>
      <c r="F5947" s="5">
        <v>0</v>
      </c>
      <c r="G5947" s="5">
        <v>0</v>
      </c>
      <c r="H5947" s="5">
        <v>20</v>
      </c>
      <c r="I5947" s="5">
        <v>0</v>
      </c>
      <c r="J5947" s="5">
        <v>0</v>
      </c>
      <c r="K5947" s="5">
        <v>0</v>
      </c>
      <c r="L5947" s="5">
        <f t="shared" si="558"/>
        <v>0</v>
      </c>
      <c r="M5947" s="5">
        <f t="shared" si="559"/>
        <v>0</v>
      </c>
      <c r="N5947" s="5">
        <f t="shared" si="560"/>
        <v>0.1015284715429756</v>
      </c>
      <c r="O5947" s="5">
        <f t="shared" si="561"/>
        <v>0</v>
      </c>
      <c r="P5947" s="5">
        <f t="shared" si="562"/>
        <v>0</v>
      </c>
      <c r="Q5947" s="5">
        <f t="shared" si="563"/>
        <v>0</v>
      </c>
      <c r="R5947" s="5">
        <v>2.1749999999999998</v>
      </c>
    </row>
    <row r="5948" spans="1:18">
      <c r="A5948" s="30" t="s">
        <v>16684</v>
      </c>
      <c r="B5948" s="5" t="s">
        <v>16685</v>
      </c>
      <c r="C5948" s="5" t="s">
        <v>16686</v>
      </c>
      <c r="D5948" s="5">
        <v>2.7903799999999999</v>
      </c>
      <c r="E5948" s="5">
        <v>458</v>
      </c>
      <c r="F5948" s="5">
        <v>7</v>
      </c>
      <c r="G5948" s="5">
        <v>15</v>
      </c>
      <c r="H5948" s="5">
        <v>0</v>
      </c>
      <c r="I5948" s="5">
        <v>0</v>
      </c>
      <c r="J5948" s="5">
        <v>25</v>
      </c>
      <c r="K5948" s="5">
        <v>40</v>
      </c>
      <c r="L5948" s="5">
        <f t="shared" si="558"/>
        <v>5.1482938083617945E-2</v>
      </c>
      <c r="M5948" s="5">
        <f t="shared" si="559"/>
        <v>0.1384759766059793</v>
      </c>
      <c r="N5948" s="5">
        <f t="shared" si="560"/>
        <v>0</v>
      </c>
      <c r="O5948" s="5">
        <f t="shared" si="561"/>
        <v>0</v>
      </c>
      <c r="P5948" s="5">
        <f t="shared" si="562"/>
        <v>0.19143818595747916</v>
      </c>
      <c r="Q5948" s="5">
        <f t="shared" si="563"/>
        <v>0.20289898416391688</v>
      </c>
      <c r="R5948" s="5">
        <v>-1.494</v>
      </c>
    </row>
    <row r="5949" spans="1:18">
      <c r="A5949" s="30" t="s">
        <v>16684</v>
      </c>
      <c r="B5949" s="5" t="s">
        <v>16687</v>
      </c>
      <c r="C5949" s="5" t="s">
        <v>16688</v>
      </c>
      <c r="D5949" s="5">
        <v>10.516540000000001</v>
      </c>
      <c r="E5949" s="5">
        <v>493</v>
      </c>
      <c r="F5949" s="5">
        <v>7</v>
      </c>
      <c r="G5949" s="5">
        <v>15</v>
      </c>
      <c r="H5949" s="5">
        <v>0</v>
      </c>
      <c r="I5949" s="5">
        <v>10</v>
      </c>
      <c r="J5949" s="5">
        <v>25</v>
      </c>
      <c r="K5949" s="5">
        <v>40</v>
      </c>
      <c r="L5949" s="5">
        <f t="shared" si="558"/>
        <v>4.7827962763279955E-2</v>
      </c>
      <c r="M5949" s="5">
        <f t="shared" si="559"/>
        <v>0.12864502491995644</v>
      </c>
      <c r="N5949" s="5">
        <f t="shared" si="560"/>
        <v>0</v>
      </c>
      <c r="O5949" s="5">
        <f t="shared" si="561"/>
        <v>7.5837302019423736E-2</v>
      </c>
      <c r="P5949" s="5">
        <f t="shared" si="562"/>
        <v>0.1778472396927494</v>
      </c>
      <c r="Q5949" s="5">
        <f t="shared" si="563"/>
        <v>0.1884943909676956</v>
      </c>
      <c r="R5949" s="5">
        <v>-1.1850000000000001</v>
      </c>
    </row>
    <row r="5950" spans="1:18">
      <c r="A5950" s="30" t="s">
        <v>16689</v>
      </c>
      <c r="B5950" s="5" t="s">
        <v>16690</v>
      </c>
      <c r="C5950" s="5" t="s">
        <v>16691</v>
      </c>
      <c r="D5950" s="5">
        <v>18.096149</v>
      </c>
      <c r="E5950" s="5">
        <v>981</v>
      </c>
      <c r="F5950" s="5">
        <v>0</v>
      </c>
      <c r="G5950" s="5">
        <v>0</v>
      </c>
      <c r="H5950" s="5">
        <v>0</v>
      </c>
      <c r="I5950" s="5">
        <v>0</v>
      </c>
      <c r="J5950" s="5">
        <v>0</v>
      </c>
      <c r="K5950" s="5">
        <v>35</v>
      </c>
      <c r="L5950" s="5">
        <f t="shared" si="558"/>
        <v>0</v>
      </c>
      <c r="M5950" s="5">
        <f t="shared" si="559"/>
        <v>0</v>
      </c>
      <c r="N5950" s="5">
        <f t="shared" si="560"/>
        <v>0</v>
      </c>
      <c r="O5950" s="5">
        <f t="shared" si="561"/>
        <v>0</v>
      </c>
      <c r="P5950" s="5">
        <f t="shared" si="562"/>
        <v>0</v>
      </c>
      <c r="Q5950" s="5">
        <f t="shared" si="563"/>
        <v>8.2886613561355446E-2</v>
      </c>
      <c r="R5950" s="5">
        <v>-2.81</v>
      </c>
    </row>
    <row r="5951" spans="1:18">
      <c r="A5951" s="30" t="s">
        <v>16692</v>
      </c>
      <c r="B5951" s="5" t="s">
        <v>16693</v>
      </c>
      <c r="C5951" s="5" t="s">
        <v>16694</v>
      </c>
      <c r="D5951" s="5">
        <v>5.8896699999999997</v>
      </c>
      <c r="E5951" s="5">
        <v>1324</v>
      </c>
      <c r="F5951" s="5">
        <v>0</v>
      </c>
      <c r="G5951" s="5">
        <v>0</v>
      </c>
      <c r="H5951" s="5">
        <v>0</v>
      </c>
      <c r="I5951" s="5">
        <v>0</v>
      </c>
      <c r="J5951" s="5">
        <v>0</v>
      </c>
      <c r="K5951" s="5">
        <v>12</v>
      </c>
      <c r="L5951" s="5">
        <f t="shared" si="558"/>
        <v>0</v>
      </c>
      <c r="M5951" s="5">
        <f t="shared" si="559"/>
        <v>0</v>
      </c>
      <c r="N5951" s="5">
        <f t="shared" si="560"/>
        <v>0</v>
      </c>
      <c r="O5951" s="5">
        <f t="shared" si="561"/>
        <v>0</v>
      </c>
      <c r="P5951" s="5">
        <f t="shared" si="562"/>
        <v>0</v>
      </c>
      <c r="Q5951" s="5">
        <f t="shared" si="563"/>
        <v>2.1056133250847573E-2</v>
      </c>
      <c r="R5951" s="5">
        <v>-1.718</v>
      </c>
    </row>
    <row r="5952" spans="1:18">
      <c r="A5952" s="30" t="s">
        <v>16692</v>
      </c>
      <c r="B5952" s="5" t="s">
        <v>16695</v>
      </c>
      <c r="C5952" s="5" t="s">
        <v>16696</v>
      </c>
      <c r="D5952" s="5">
        <v>3.6749999999999999E-3</v>
      </c>
      <c r="E5952" s="5">
        <v>1323</v>
      </c>
      <c r="F5952" s="5">
        <v>0</v>
      </c>
      <c r="G5952" s="5">
        <v>0</v>
      </c>
      <c r="H5952" s="5">
        <v>0</v>
      </c>
      <c r="I5952" s="5">
        <v>0</v>
      </c>
      <c r="J5952" s="5">
        <v>0</v>
      </c>
      <c r="K5952" s="5">
        <v>12</v>
      </c>
      <c r="L5952" s="5">
        <f t="shared" si="558"/>
        <v>0</v>
      </c>
      <c r="M5952" s="5">
        <f t="shared" si="559"/>
        <v>0</v>
      </c>
      <c r="N5952" s="5">
        <f t="shared" si="560"/>
        <v>0</v>
      </c>
      <c r="O5952" s="5">
        <f t="shared" si="561"/>
        <v>0</v>
      </c>
      <c r="P5952" s="5">
        <f t="shared" si="562"/>
        <v>0</v>
      </c>
      <c r="Q5952" s="5">
        <f t="shared" si="563"/>
        <v>2.1072048695481616E-2</v>
      </c>
      <c r="R5952" s="5">
        <v>-1.7350000000000001</v>
      </c>
    </row>
    <row r="5953" spans="1:18">
      <c r="A5953" s="30" t="s">
        <v>16692</v>
      </c>
      <c r="B5953" s="5" t="s">
        <v>16697</v>
      </c>
      <c r="C5953" s="5" t="s">
        <v>16698</v>
      </c>
      <c r="D5953" s="5">
        <v>7.4531099999999997</v>
      </c>
      <c r="E5953" s="5">
        <v>1322</v>
      </c>
      <c r="F5953" s="5">
        <v>0</v>
      </c>
      <c r="G5953" s="5">
        <v>0</v>
      </c>
      <c r="H5953" s="5">
        <v>0</v>
      </c>
      <c r="I5953" s="5">
        <v>0</v>
      </c>
      <c r="J5953" s="5">
        <v>0</v>
      </c>
      <c r="K5953" s="5">
        <v>12</v>
      </c>
      <c r="L5953" s="5">
        <f t="shared" si="558"/>
        <v>0</v>
      </c>
      <c r="M5953" s="5">
        <f t="shared" si="559"/>
        <v>0</v>
      </c>
      <c r="N5953" s="5">
        <f t="shared" si="560"/>
        <v>0</v>
      </c>
      <c r="O5953" s="5">
        <f t="shared" si="561"/>
        <v>0</v>
      </c>
      <c r="P5953" s="5">
        <f t="shared" si="562"/>
        <v>0</v>
      </c>
      <c r="Q5953" s="5">
        <f t="shared" si="563"/>
        <v>2.1087988217944161E-2</v>
      </c>
      <c r="R5953" s="5">
        <v>-1.7290000000000001</v>
      </c>
    </row>
    <row r="5954" spans="1:18">
      <c r="A5954" s="30" t="s">
        <v>16692</v>
      </c>
      <c r="B5954" s="5" t="s">
        <v>16699</v>
      </c>
      <c r="C5954" s="5" t="s">
        <v>16700</v>
      </c>
      <c r="D5954" s="5">
        <v>8.0455349999999992</v>
      </c>
      <c r="E5954" s="5">
        <v>1360</v>
      </c>
      <c r="F5954" s="5">
        <v>0</v>
      </c>
      <c r="G5954" s="5">
        <v>0</v>
      </c>
      <c r="H5954" s="5">
        <v>0</v>
      </c>
      <c r="I5954" s="5">
        <v>0</v>
      </c>
      <c r="J5954" s="5">
        <v>0</v>
      </c>
      <c r="K5954" s="5">
        <v>12</v>
      </c>
      <c r="L5954" s="5">
        <f t="shared" si="558"/>
        <v>0</v>
      </c>
      <c r="M5954" s="5">
        <f t="shared" si="559"/>
        <v>0</v>
      </c>
      <c r="N5954" s="5">
        <f t="shared" si="560"/>
        <v>0</v>
      </c>
      <c r="O5954" s="5">
        <f t="shared" si="561"/>
        <v>0</v>
      </c>
      <c r="P5954" s="5">
        <f t="shared" si="562"/>
        <v>0</v>
      </c>
      <c r="Q5954" s="5">
        <f t="shared" si="563"/>
        <v>2.0498765017736897E-2</v>
      </c>
      <c r="R5954" s="5">
        <v>-1.76</v>
      </c>
    </row>
    <row r="5955" spans="1:18">
      <c r="A5955" s="30" t="s">
        <v>16692</v>
      </c>
      <c r="B5955" s="5" t="s">
        <v>16701</v>
      </c>
      <c r="C5955" s="5" t="s">
        <v>16702</v>
      </c>
      <c r="D5955" s="5">
        <v>0.44555800000000001</v>
      </c>
      <c r="E5955" s="5">
        <v>1299</v>
      </c>
      <c r="F5955" s="5">
        <v>0</v>
      </c>
      <c r="G5955" s="5">
        <v>0</v>
      </c>
      <c r="H5955" s="5">
        <v>0</v>
      </c>
      <c r="I5955" s="5">
        <v>0</v>
      </c>
      <c r="J5955" s="5">
        <v>0</v>
      </c>
      <c r="K5955" s="5">
        <v>12</v>
      </c>
      <c r="L5955" s="5">
        <f t="shared" si="558"/>
        <v>0</v>
      </c>
      <c r="M5955" s="5">
        <f t="shared" si="559"/>
        <v>0</v>
      </c>
      <c r="N5955" s="5">
        <f t="shared" si="560"/>
        <v>0</v>
      </c>
      <c r="O5955" s="5">
        <f t="shared" si="561"/>
        <v>0</v>
      </c>
      <c r="P5955" s="5">
        <f t="shared" si="562"/>
        <v>0</v>
      </c>
      <c r="Q5955" s="5">
        <f t="shared" si="563"/>
        <v>2.146137061133347E-2</v>
      </c>
      <c r="R5955" s="5">
        <v>-1.6930000000000001</v>
      </c>
    </row>
    <row r="5956" spans="1:18">
      <c r="A5956" s="30" t="s">
        <v>16703</v>
      </c>
      <c r="B5956" s="5" t="s">
        <v>16704</v>
      </c>
      <c r="C5956" s="5" t="s">
        <v>16705</v>
      </c>
      <c r="D5956" s="5">
        <v>21.804297999999999</v>
      </c>
      <c r="E5956" s="5">
        <v>1604</v>
      </c>
      <c r="F5956" s="5">
        <v>0</v>
      </c>
      <c r="G5956" s="5">
        <v>0</v>
      </c>
      <c r="H5956" s="5">
        <v>0</v>
      </c>
      <c r="I5956" s="5">
        <v>0</v>
      </c>
      <c r="J5956" s="5">
        <v>0</v>
      </c>
      <c r="K5956" s="5">
        <v>20</v>
      </c>
      <c r="L5956" s="5">
        <f t="shared" si="558"/>
        <v>0</v>
      </c>
      <c r="M5956" s="5">
        <f t="shared" si="559"/>
        <v>0</v>
      </c>
      <c r="N5956" s="5">
        <f t="shared" si="560"/>
        <v>0</v>
      </c>
      <c r="O5956" s="5">
        <f t="shared" si="561"/>
        <v>0</v>
      </c>
      <c r="P5956" s="5">
        <f t="shared" si="562"/>
        <v>0</v>
      </c>
      <c r="Q5956" s="5">
        <f t="shared" si="563"/>
        <v>2.8967498362554224E-2</v>
      </c>
      <c r="R5956" s="5">
        <v>-2.2250000000000001</v>
      </c>
    </row>
    <row r="5957" spans="1:18">
      <c r="A5957" s="30" t="s">
        <v>16706</v>
      </c>
      <c r="B5957" s="5" t="s">
        <v>16707</v>
      </c>
      <c r="C5957" s="5" t="s">
        <v>16708</v>
      </c>
      <c r="D5957" s="5">
        <v>0.74724400000000002</v>
      </c>
      <c r="E5957" s="5">
        <v>1009</v>
      </c>
      <c r="F5957" s="5">
        <v>72</v>
      </c>
      <c r="G5957" s="5">
        <v>0</v>
      </c>
      <c r="H5957" s="5">
        <v>0</v>
      </c>
      <c r="I5957" s="5">
        <v>0</v>
      </c>
      <c r="J5957" s="5">
        <v>0</v>
      </c>
      <c r="K5957" s="5">
        <v>0</v>
      </c>
      <c r="L5957" s="5">
        <f t="shared" si="558"/>
        <v>0.24036547731068744</v>
      </c>
      <c r="M5957" s="5">
        <f t="shared" si="559"/>
        <v>0</v>
      </c>
      <c r="N5957" s="5">
        <f t="shared" si="560"/>
        <v>0</v>
      </c>
      <c r="O5957" s="5">
        <f t="shared" si="561"/>
        <v>0</v>
      </c>
      <c r="P5957" s="5">
        <f t="shared" si="562"/>
        <v>0</v>
      </c>
      <c r="Q5957" s="5">
        <f t="shared" si="563"/>
        <v>0</v>
      </c>
      <c r="R5957" s="5">
        <v>3.3879999999999999</v>
      </c>
    </row>
    <row r="5958" spans="1:18">
      <c r="A5958" s="30" t="s">
        <v>16709</v>
      </c>
      <c r="B5958" s="5" t="s">
        <v>16710</v>
      </c>
      <c r="C5958" s="5" t="s">
        <v>16711</v>
      </c>
      <c r="D5958" s="5">
        <v>7.8620900000000002</v>
      </c>
      <c r="E5958" s="5">
        <v>564</v>
      </c>
      <c r="F5958" s="5">
        <v>0</v>
      </c>
      <c r="G5958" s="5">
        <v>0</v>
      </c>
      <c r="H5958" s="5">
        <v>0</v>
      </c>
      <c r="I5958" s="5">
        <v>0</v>
      </c>
      <c r="J5958" s="5">
        <v>80</v>
      </c>
      <c r="K5958" s="5">
        <v>80</v>
      </c>
      <c r="L5958" s="5">
        <f t="shared" si="558"/>
        <v>0</v>
      </c>
      <c r="M5958" s="5">
        <f t="shared" si="559"/>
        <v>0</v>
      </c>
      <c r="N5958" s="5">
        <f t="shared" si="560"/>
        <v>0</v>
      </c>
      <c r="O5958" s="5">
        <f t="shared" si="561"/>
        <v>0</v>
      </c>
      <c r="P5958" s="5">
        <f t="shared" si="562"/>
        <v>0.49746773996326499</v>
      </c>
      <c r="Q5958" s="5">
        <f t="shared" si="563"/>
        <v>0.32953097428040407</v>
      </c>
      <c r="R5958" s="5">
        <v>-4.28</v>
      </c>
    </row>
    <row r="5959" spans="1:18">
      <c r="A5959" s="30" t="s">
        <v>16712</v>
      </c>
      <c r="B5959" s="5" t="s">
        <v>16713</v>
      </c>
      <c r="C5959" s="5" t="s">
        <v>16714</v>
      </c>
      <c r="D5959" s="5">
        <v>21.835449000000001</v>
      </c>
      <c r="E5959" s="5">
        <v>962</v>
      </c>
      <c r="F5959" s="5">
        <v>0</v>
      </c>
      <c r="G5959" s="5">
        <v>0</v>
      </c>
      <c r="H5959" s="5">
        <v>0</v>
      </c>
      <c r="I5959" s="5">
        <v>10</v>
      </c>
      <c r="J5959" s="5">
        <v>0</v>
      </c>
      <c r="K5959" s="5">
        <v>40</v>
      </c>
      <c r="L5959" s="5">
        <f t="shared" si="558"/>
        <v>0</v>
      </c>
      <c r="M5959" s="5">
        <f t="shared" si="559"/>
        <v>0</v>
      </c>
      <c r="N5959" s="5">
        <f t="shared" si="560"/>
        <v>0</v>
      </c>
      <c r="O5959" s="5">
        <f t="shared" si="561"/>
        <v>3.8864646461097607E-2</v>
      </c>
      <c r="P5959" s="5">
        <f t="shared" si="562"/>
        <v>0</v>
      </c>
      <c r="Q5959" s="5">
        <f t="shared" si="563"/>
        <v>9.6598476868060237E-2</v>
      </c>
      <c r="R5959" s="5">
        <v>-1.6619999999999999</v>
      </c>
    </row>
    <row r="5960" spans="1:18">
      <c r="A5960" s="30" t="s">
        <v>16715</v>
      </c>
      <c r="B5960" s="5" t="s">
        <v>16716</v>
      </c>
      <c r="C5960" s="5" t="s">
        <v>16717</v>
      </c>
      <c r="D5960" s="5">
        <v>10.943701000000001</v>
      </c>
      <c r="E5960" s="5">
        <v>366</v>
      </c>
      <c r="F5960" s="5">
        <v>50</v>
      </c>
      <c r="G5960" s="5">
        <v>12</v>
      </c>
      <c r="H5960" s="5">
        <v>0</v>
      </c>
      <c r="I5960" s="5">
        <v>10</v>
      </c>
      <c r="J5960" s="5">
        <v>10</v>
      </c>
      <c r="K5960" s="5">
        <v>0</v>
      </c>
      <c r="L5960" s="5">
        <f t="shared" si="558"/>
        <v>0.46017146062250225</v>
      </c>
      <c r="M5960" s="5">
        <f t="shared" si="559"/>
        <v>0.13862731647112245</v>
      </c>
      <c r="N5960" s="5">
        <f t="shared" si="560"/>
        <v>0</v>
      </c>
      <c r="O5960" s="5">
        <f t="shared" si="561"/>
        <v>0.10215243140867733</v>
      </c>
      <c r="P5960" s="5">
        <f t="shared" si="562"/>
        <v>9.5823704009317445E-2</v>
      </c>
      <c r="Q5960" s="5">
        <f t="shared" si="563"/>
        <v>0</v>
      </c>
      <c r="R5960" s="5">
        <v>1.4339999999999999</v>
      </c>
    </row>
    <row r="5961" spans="1:18">
      <c r="A5961" s="30" t="s">
        <v>16718</v>
      </c>
      <c r="B5961" s="5" t="s">
        <v>16719</v>
      </c>
      <c r="C5961" s="5" t="s">
        <v>16720</v>
      </c>
      <c r="D5961" s="5">
        <v>34.494698</v>
      </c>
      <c r="E5961" s="5">
        <v>1356</v>
      </c>
      <c r="F5961" s="5">
        <v>15</v>
      </c>
      <c r="G5961" s="5">
        <v>37</v>
      </c>
      <c r="H5961" s="5">
        <v>5</v>
      </c>
      <c r="I5961" s="5">
        <v>80</v>
      </c>
      <c r="J5961" s="5">
        <v>0</v>
      </c>
      <c r="K5961" s="5">
        <v>0</v>
      </c>
      <c r="L5961" s="5">
        <f t="shared" si="558"/>
        <v>3.726167136899023E-2</v>
      </c>
      <c r="M5961" s="5">
        <f t="shared" si="559"/>
        <v>0.11536941492452925</v>
      </c>
      <c r="N5961" s="5">
        <f t="shared" si="560"/>
        <v>1.6060366626820255E-2</v>
      </c>
      <c r="O5961" s="5">
        <f t="shared" si="561"/>
        <v>0.22057693153732094</v>
      </c>
      <c r="P5961" s="5">
        <f t="shared" si="562"/>
        <v>0</v>
      </c>
      <c r="Q5961" s="5">
        <f t="shared" si="563"/>
        <v>0</v>
      </c>
      <c r="R5961" s="5">
        <v>3.9790000000000001</v>
      </c>
    </row>
    <row r="5962" spans="1:18">
      <c r="A5962" s="30" t="s">
        <v>16718</v>
      </c>
      <c r="B5962" s="5" t="s">
        <v>16721</v>
      </c>
      <c r="C5962" s="5" t="s">
        <v>16722</v>
      </c>
      <c r="D5962" s="5">
        <v>0.160634</v>
      </c>
      <c r="E5962" s="5">
        <v>1376</v>
      </c>
      <c r="F5962" s="5">
        <v>15</v>
      </c>
      <c r="G5962" s="5">
        <v>37</v>
      </c>
      <c r="H5962" s="5">
        <v>5</v>
      </c>
      <c r="I5962" s="5">
        <v>0</v>
      </c>
      <c r="J5962" s="5">
        <v>0</v>
      </c>
      <c r="K5962" s="5">
        <v>40</v>
      </c>
      <c r="L5962" s="5">
        <f t="shared" si="558"/>
        <v>3.6720077308394439E-2</v>
      </c>
      <c r="M5962" s="5">
        <f t="shared" si="559"/>
        <v>0.11369253389364947</v>
      </c>
      <c r="N5962" s="5">
        <f t="shared" si="560"/>
        <v>1.5826931065383913E-2</v>
      </c>
      <c r="O5962" s="5">
        <f t="shared" si="561"/>
        <v>0</v>
      </c>
      <c r="P5962" s="5">
        <f t="shared" si="562"/>
        <v>0</v>
      </c>
      <c r="Q5962" s="5">
        <f t="shared" si="563"/>
        <v>6.7534690949908383E-2</v>
      </c>
      <c r="R5962" s="5">
        <v>-0.14799999999999999</v>
      </c>
    </row>
    <row r="5963" spans="1:18">
      <c r="A5963" s="30" t="s">
        <v>16723</v>
      </c>
      <c r="B5963" s="5" t="s">
        <v>16724</v>
      </c>
      <c r="C5963" s="5" t="s">
        <v>16725</v>
      </c>
      <c r="D5963" s="5">
        <v>15.992451000000001</v>
      </c>
      <c r="E5963" s="5">
        <v>858</v>
      </c>
      <c r="F5963" s="5">
        <v>0</v>
      </c>
      <c r="G5963" s="5">
        <v>120</v>
      </c>
      <c r="H5963" s="5">
        <v>120</v>
      </c>
      <c r="I5963" s="5">
        <v>160</v>
      </c>
      <c r="J5963" s="5">
        <v>130</v>
      </c>
      <c r="K5963" s="5">
        <v>320</v>
      </c>
      <c r="L5963" s="5">
        <f t="shared" si="558"/>
        <v>0</v>
      </c>
      <c r="M5963" s="5">
        <f t="shared" si="559"/>
        <v>0.59134729403765529</v>
      </c>
      <c r="N5963" s="5">
        <f t="shared" si="560"/>
        <v>0.6091708292578536</v>
      </c>
      <c r="O5963" s="5">
        <f t="shared" si="561"/>
        <v>0.6972082031809026</v>
      </c>
      <c r="P5963" s="5">
        <f t="shared" si="562"/>
        <v>0.53138599496076033</v>
      </c>
      <c r="Q5963" s="5">
        <f t="shared" si="563"/>
        <v>0.86645906524078276</v>
      </c>
      <c r="R5963" s="5">
        <v>-0.61299999999999999</v>
      </c>
    </row>
    <row r="5964" spans="1:18">
      <c r="A5964" s="30" t="s">
        <v>16726</v>
      </c>
      <c r="B5964" s="5" t="s">
        <v>16727</v>
      </c>
      <c r="C5964" s="5" t="s">
        <v>16728</v>
      </c>
      <c r="D5964" s="5">
        <v>21.604700000000001</v>
      </c>
      <c r="E5964" s="5">
        <v>1103</v>
      </c>
      <c r="F5964" s="5">
        <v>0</v>
      </c>
      <c r="G5964" s="5">
        <v>30</v>
      </c>
      <c r="H5964" s="5">
        <v>10</v>
      </c>
      <c r="I5964" s="5">
        <v>80</v>
      </c>
      <c r="J5964" s="5">
        <v>0</v>
      </c>
      <c r="K5964" s="5">
        <v>180</v>
      </c>
      <c r="L5964" s="5">
        <f t="shared" si="558"/>
        <v>0</v>
      </c>
      <c r="M5964" s="5">
        <f t="shared" si="559"/>
        <v>0.11499908845972533</v>
      </c>
      <c r="N5964" s="5">
        <f t="shared" si="560"/>
        <v>3.9488408242916162E-2</v>
      </c>
      <c r="O5964" s="5">
        <f t="shared" si="561"/>
        <v>0.27117164022176538</v>
      </c>
      <c r="P5964" s="5">
        <f t="shared" si="562"/>
        <v>0</v>
      </c>
      <c r="Q5964" s="5">
        <f t="shared" si="563"/>
        <v>0.37912493777138057</v>
      </c>
      <c r="R5964" s="5">
        <v>-0.90300000000000002</v>
      </c>
    </row>
    <row r="5965" spans="1:18">
      <c r="A5965" s="30" t="s">
        <v>16729</v>
      </c>
      <c r="B5965" s="5" t="s">
        <v>16730</v>
      </c>
      <c r="C5965" s="5" t="s">
        <v>16731</v>
      </c>
      <c r="D5965" s="5">
        <v>0.66246400000000005</v>
      </c>
      <c r="E5965" s="5">
        <v>1091</v>
      </c>
      <c r="F5965" s="5">
        <v>0</v>
      </c>
      <c r="G5965" s="5">
        <v>0</v>
      </c>
      <c r="H5965" s="5">
        <v>0</v>
      </c>
      <c r="I5965" s="5">
        <v>10</v>
      </c>
      <c r="J5965" s="5">
        <v>0</v>
      </c>
      <c r="K5965" s="5">
        <v>5</v>
      </c>
      <c r="L5965" s="5">
        <f t="shared" si="558"/>
        <v>0</v>
      </c>
      <c r="M5965" s="5">
        <f t="shared" si="559"/>
        <v>0</v>
      </c>
      <c r="N5965" s="5">
        <f t="shared" si="560"/>
        <v>0</v>
      </c>
      <c r="O5965" s="5">
        <f t="shared" si="561"/>
        <v>3.4269284963864256E-2</v>
      </c>
      <c r="P5965" s="5">
        <f t="shared" si="562"/>
        <v>0</v>
      </c>
      <c r="Q5965" s="5">
        <f t="shared" si="563"/>
        <v>1.064708234957309E-2</v>
      </c>
      <c r="R5965" s="5">
        <v>0.34100000000000003</v>
      </c>
    </row>
    <row r="5966" spans="1:18">
      <c r="A5966" s="30" t="s">
        <v>16729</v>
      </c>
      <c r="B5966" s="5" t="s">
        <v>16732</v>
      </c>
      <c r="C5966" s="5" t="s">
        <v>16733</v>
      </c>
      <c r="D5966" s="5">
        <v>16.738050000000001</v>
      </c>
      <c r="E5966" s="5">
        <v>1080</v>
      </c>
      <c r="F5966" s="5">
        <v>0</v>
      </c>
      <c r="G5966" s="5">
        <v>0</v>
      </c>
      <c r="H5966" s="5">
        <v>0</v>
      </c>
      <c r="I5966" s="5">
        <v>0</v>
      </c>
      <c r="J5966" s="5">
        <v>0</v>
      </c>
      <c r="K5966" s="5">
        <v>5</v>
      </c>
      <c r="L5966" s="5">
        <f t="shared" si="558"/>
        <v>0</v>
      </c>
      <c r="M5966" s="5">
        <f t="shared" si="559"/>
        <v>0</v>
      </c>
      <c r="N5966" s="5">
        <f t="shared" si="560"/>
        <v>0</v>
      </c>
      <c r="O5966" s="5">
        <f t="shared" si="561"/>
        <v>0</v>
      </c>
      <c r="P5966" s="5">
        <f t="shared" si="562"/>
        <v>0</v>
      </c>
      <c r="Q5966" s="5">
        <f t="shared" si="563"/>
        <v>1.075552485498541E-2</v>
      </c>
      <c r="R5966" s="5">
        <v>-0.91200000000000003</v>
      </c>
    </row>
    <row r="5967" spans="1:18">
      <c r="A5967" s="30" t="s">
        <v>16734</v>
      </c>
      <c r="B5967" s="5" t="s">
        <v>16735</v>
      </c>
      <c r="C5967" s="5" t="s">
        <v>16736</v>
      </c>
      <c r="D5967" s="5">
        <v>28.016651</v>
      </c>
      <c r="E5967" s="5">
        <v>2554</v>
      </c>
      <c r="F5967" s="5">
        <v>0</v>
      </c>
      <c r="G5967" s="5">
        <v>105</v>
      </c>
      <c r="H5967" s="5">
        <v>70</v>
      </c>
      <c r="I5967" s="5">
        <v>50</v>
      </c>
      <c r="J5967" s="5">
        <v>15</v>
      </c>
      <c r="K5967" s="5">
        <v>320</v>
      </c>
      <c r="L5967" s="5">
        <f t="shared" si="558"/>
        <v>0</v>
      </c>
      <c r="M5967" s="5">
        <f t="shared" si="559"/>
        <v>0.17382693069646421</v>
      </c>
      <c r="N5967" s="5">
        <f t="shared" si="560"/>
        <v>0.11937744715879237</v>
      </c>
      <c r="O5967" s="5">
        <f t="shared" si="561"/>
        <v>7.3194576929475133E-2</v>
      </c>
      <c r="P5967" s="5">
        <f t="shared" si="562"/>
        <v>2.0597969264336442E-2</v>
      </c>
      <c r="Q5967" s="5">
        <f t="shared" si="563"/>
        <v>0.29108139309968345</v>
      </c>
      <c r="R5967" s="5">
        <v>-0.89400000000000002</v>
      </c>
    </row>
    <row r="5968" spans="1:18">
      <c r="A5968" s="30" t="s">
        <v>16737</v>
      </c>
      <c r="B5968" s="5" t="s">
        <v>16738</v>
      </c>
      <c r="C5968" s="5" t="s">
        <v>16739</v>
      </c>
      <c r="D5968" s="5">
        <v>0</v>
      </c>
      <c r="E5968" s="5">
        <v>2556</v>
      </c>
      <c r="F5968" s="5">
        <v>25</v>
      </c>
      <c r="G5968" s="5">
        <v>115</v>
      </c>
      <c r="H5968" s="5">
        <v>40</v>
      </c>
      <c r="I5968" s="5">
        <v>0</v>
      </c>
      <c r="J5968" s="5">
        <v>35</v>
      </c>
      <c r="K5968" s="5">
        <v>0</v>
      </c>
      <c r="L5968" s="5">
        <f t="shared" si="558"/>
        <v>3.2946548237057088E-2</v>
      </c>
      <c r="M5968" s="5">
        <f t="shared" si="559"/>
        <v>0.19023290787263772</v>
      </c>
      <c r="N5968" s="5">
        <f t="shared" si="560"/>
        <v>6.8162307186129145E-2</v>
      </c>
      <c r="O5968" s="5">
        <f t="shared" si="561"/>
        <v>0</v>
      </c>
      <c r="P5968" s="5">
        <f t="shared" si="562"/>
        <v>4.8024321140819899E-2</v>
      </c>
      <c r="Q5968" s="5">
        <f t="shared" si="563"/>
        <v>0</v>
      </c>
      <c r="R5968" s="5">
        <v>1.125</v>
      </c>
    </row>
    <row r="5969" spans="1:18">
      <c r="A5969" s="30" t="s">
        <v>16740</v>
      </c>
      <c r="B5969" s="5" t="s">
        <v>16741</v>
      </c>
      <c r="C5969" s="5" t="s">
        <v>16742</v>
      </c>
      <c r="D5969" s="5">
        <v>2.8532700000000002</v>
      </c>
      <c r="E5969" s="5">
        <v>2789</v>
      </c>
      <c r="F5969" s="5">
        <v>0</v>
      </c>
      <c r="G5969" s="5">
        <v>0</v>
      </c>
      <c r="H5969" s="5">
        <v>20</v>
      </c>
      <c r="I5969" s="5">
        <v>0</v>
      </c>
      <c r="J5969" s="5">
        <v>0</v>
      </c>
      <c r="K5969" s="5">
        <v>0</v>
      </c>
      <c r="L5969" s="5">
        <f t="shared" si="558"/>
        <v>0</v>
      </c>
      <c r="M5969" s="5">
        <f t="shared" si="559"/>
        <v>0</v>
      </c>
      <c r="N5969" s="5">
        <f t="shared" si="560"/>
        <v>3.123392921616101E-2</v>
      </c>
      <c r="O5969" s="5">
        <f t="shared" si="561"/>
        <v>0</v>
      </c>
      <c r="P5969" s="5">
        <f t="shared" si="562"/>
        <v>0</v>
      </c>
      <c r="Q5969" s="5">
        <f t="shared" si="563"/>
        <v>0</v>
      </c>
      <c r="R5969" s="5">
        <v>2.16</v>
      </c>
    </row>
    <row r="5970" spans="1:18">
      <c r="A5970" s="30" t="s">
        <v>16743</v>
      </c>
      <c r="B5970" s="5" t="s">
        <v>16744</v>
      </c>
      <c r="C5970" s="5" t="s">
        <v>16745</v>
      </c>
      <c r="D5970" s="5">
        <v>4.2870100000000004</v>
      </c>
      <c r="E5970" s="5">
        <v>3430</v>
      </c>
      <c r="F5970" s="5">
        <v>0</v>
      </c>
      <c r="G5970" s="5">
        <v>40</v>
      </c>
      <c r="H5970" s="5">
        <v>0</v>
      </c>
      <c r="I5970" s="5">
        <v>10</v>
      </c>
      <c r="J5970" s="5">
        <v>10</v>
      </c>
      <c r="K5970" s="5">
        <v>50</v>
      </c>
      <c r="L5970" s="5">
        <f t="shared" si="558"/>
        <v>0</v>
      </c>
      <c r="M5970" s="5">
        <f t="shared" si="559"/>
        <v>4.930767524628845E-2</v>
      </c>
      <c r="N5970" s="5">
        <f t="shared" si="560"/>
        <v>0</v>
      </c>
      <c r="O5970" s="5">
        <f t="shared" si="561"/>
        <v>1.0900230290255365E-2</v>
      </c>
      <c r="P5970" s="5">
        <f t="shared" si="562"/>
        <v>1.0224920019653114E-2</v>
      </c>
      <c r="Q5970" s="5">
        <f t="shared" si="563"/>
        <v>3.3865792546309739E-2</v>
      </c>
      <c r="R5970" s="5">
        <v>-0.63700000000000001</v>
      </c>
    </row>
    <row r="5971" spans="1:18">
      <c r="A5971" s="30" t="s">
        <v>16746</v>
      </c>
      <c r="B5971" s="5" t="s">
        <v>16747</v>
      </c>
      <c r="C5971" s="5" t="s">
        <v>16748</v>
      </c>
      <c r="D5971" s="5">
        <v>205.25250199999999</v>
      </c>
      <c r="E5971" s="5">
        <v>116</v>
      </c>
      <c r="F5971" s="5">
        <v>127</v>
      </c>
      <c r="G5971" s="5">
        <v>167</v>
      </c>
      <c r="H5971" s="5">
        <v>220</v>
      </c>
      <c r="I5971" s="5">
        <v>175</v>
      </c>
      <c r="J5971" s="5">
        <v>220</v>
      </c>
      <c r="K5971" s="5">
        <v>260</v>
      </c>
      <c r="L5971" s="5">
        <f t="shared" si="558"/>
        <v>3.6878775573543363</v>
      </c>
      <c r="M5971" s="5">
        <f t="shared" si="559"/>
        <v>6.0870537624626051</v>
      </c>
      <c r="N5971" s="5">
        <f t="shared" si="560"/>
        <v>8.2605665036431351</v>
      </c>
      <c r="O5971" s="5">
        <f t="shared" si="561"/>
        <v>5.6403993376946406</v>
      </c>
      <c r="P5971" s="5">
        <f t="shared" si="562"/>
        <v>6.6514867645088271</v>
      </c>
      <c r="Q5971" s="5">
        <f t="shared" si="563"/>
        <v>5.2071575504825907</v>
      </c>
      <c r="R5971" s="5">
        <v>-0.13800000000000001</v>
      </c>
    </row>
    <row r="5972" spans="1:18">
      <c r="A5972" s="30" t="s">
        <v>16749</v>
      </c>
      <c r="B5972" s="5" t="s">
        <v>16750</v>
      </c>
      <c r="C5972" s="5" t="s">
        <v>16751</v>
      </c>
      <c r="D5972" s="5">
        <v>10.14711</v>
      </c>
      <c r="E5972" s="5">
        <v>103</v>
      </c>
      <c r="F5972" s="5">
        <v>57</v>
      </c>
      <c r="G5972" s="5">
        <v>52</v>
      </c>
      <c r="H5972" s="5">
        <v>80</v>
      </c>
      <c r="I5972" s="5">
        <v>55</v>
      </c>
      <c r="J5972" s="5">
        <v>70</v>
      </c>
      <c r="K5972" s="5">
        <v>60</v>
      </c>
      <c r="L5972" s="5">
        <f t="shared" si="558"/>
        <v>1.8640965070886684</v>
      </c>
      <c r="M5972" s="5">
        <f t="shared" si="559"/>
        <v>2.1345914944000017</v>
      </c>
      <c r="N5972" s="5">
        <f t="shared" si="560"/>
        <v>3.3829681003445846</v>
      </c>
      <c r="O5972" s="5">
        <f t="shared" si="561"/>
        <v>1.9964353827734707</v>
      </c>
      <c r="P5972" s="5">
        <f t="shared" si="562"/>
        <v>2.3834983463288477</v>
      </c>
      <c r="Q5972" s="5">
        <f t="shared" si="563"/>
        <v>1.3533165254428243</v>
      </c>
      <c r="R5972" s="5">
        <v>0.13</v>
      </c>
    </row>
    <row r="5973" spans="1:18">
      <c r="A5973" s="30" t="s">
        <v>16752</v>
      </c>
      <c r="B5973" s="5" t="s">
        <v>16753</v>
      </c>
      <c r="C5973" s="5" t="s">
        <v>16754</v>
      </c>
      <c r="D5973" s="5">
        <v>8.9462949999999992</v>
      </c>
      <c r="E5973" s="5">
        <v>141</v>
      </c>
      <c r="F5973" s="5">
        <v>10</v>
      </c>
      <c r="G5973" s="5">
        <v>20</v>
      </c>
      <c r="H5973" s="5">
        <v>20</v>
      </c>
      <c r="I5973" s="5">
        <v>0</v>
      </c>
      <c r="J5973" s="5">
        <v>0</v>
      </c>
      <c r="K5973" s="5">
        <v>0</v>
      </c>
      <c r="L5973" s="5">
        <f t="shared" si="558"/>
        <v>0.23889752423806498</v>
      </c>
      <c r="M5973" s="5">
        <f t="shared" si="559"/>
        <v>0.59973519891762195</v>
      </c>
      <c r="N5973" s="5">
        <f t="shared" si="560"/>
        <v>0.61781155024023449</v>
      </c>
      <c r="O5973" s="5">
        <f t="shared" si="561"/>
        <v>0</v>
      </c>
      <c r="P5973" s="5">
        <f t="shared" si="562"/>
        <v>0</v>
      </c>
      <c r="Q5973" s="5">
        <f t="shared" si="563"/>
        <v>0</v>
      </c>
      <c r="R5973" s="5">
        <v>2.9660000000000002</v>
      </c>
    </row>
    <row r="5974" spans="1:18">
      <c r="A5974" s="30" t="s">
        <v>16755</v>
      </c>
      <c r="B5974" s="5" t="s">
        <v>16756</v>
      </c>
      <c r="C5974" s="5" t="s">
        <v>16757</v>
      </c>
      <c r="D5974" s="5">
        <v>9.3557000000000001E-2</v>
      </c>
      <c r="E5974" s="5">
        <v>102</v>
      </c>
      <c r="F5974" s="5">
        <v>10</v>
      </c>
      <c r="G5974" s="5">
        <v>15</v>
      </c>
      <c r="H5974" s="5">
        <v>10</v>
      </c>
      <c r="I5974" s="5">
        <v>30</v>
      </c>
      <c r="J5974" s="5">
        <v>0</v>
      </c>
      <c r="K5974" s="5">
        <v>0</v>
      </c>
      <c r="L5974" s="5">
        <f t="shared" si="558"/>
        <v>0.33024069527026634</v>
      </c>
      <c r="M5974" s="5">
        <f t="shared" si="559"/>
        <v>0.62178428711312272</v>
      </c>
      <c r="N5974" s="5">
        <f t="shared" si="560"/>
        <v>0.42701680678369147</v>
      </c>
      <c r="O5974" s="5">
        <f t="shared" si="561"/>
        <v>1.0996408792816441</v>
      </c>
      <c r="P5974" s="5">
        <f t="shared" si="562"/>
        <v>0</v>
      </c>
      <c r="Q5974" s="5">
        <f t="shared" si="563"/>
        <v>0</v>
      </c>
      <c r="R5974" s="5">
        <v>3.2530000000000001</v>
      </c>
    </row>
    <row r="5975" spans="1:18">
      <c r="A5975" s="30" t="s">
        <v>16758</v>
      </c>
      <c r="B5975" s="5" t="s">
        <v>16759</v>
      </c>
      <c r="C5975" s="5" t="s">
        <v>16760</v>
      </c>
      <c r="D5975" s="5">
        <v>7.4335550000000001</v>
      </c>
      <c r="E5975" s="5">
        <v>101</v>
      </c>
      <c r="F5975" s="5">
        <v>0</v>
      </c>
      <c r="G5975" s="5">
        <v>25</v>
      </c>
      <c r="H5975" s="5">
        <v>50</v>
      </c>
      <c r="I5975" s="5">
        <v>0</v>
      </c>
      <c r="J5975" s="5">
        <v>0</v>
      </c>
      <c r="K5975" s="5">
        <v>0</v>
      </c>
      <c r="L5975" s="5">
        <f t="shared" si="558"/>
        <v>0</v>
      </c>
      <c r="M5975" s="5">
        <f t="shared" si="559"/>
        <v>1.0465676119725826</v>
      </c>
      <c r="N5975" s="5">
        <f t="shared" si="560"/>
        <v>2.1562234797988378</v>
      </c>
      <c r="O5975" s="5">
        <f t="shared" si="561"/>
        <v>0</v>
      </c>
      <c r="P5975" s="5">
        <f t="shared" si="562"/>
        <v>0</v>
      </c>
      <c r="Q5975" s="5">
        <f t="shared" si="563"/>
        <v>0</v>
      </c>
      <c r="R5975" s="5">
        <v>3.3809999999999998</v>
      </c>
    </row>
    <row r="5976" spans="1:18">
      <c r="A5976" s="30" t="s">
        <v>16761</v>
      </c>
      <c r="B5976" s="5" t="s">
        <v>16762</v>
      </c>
      <c r="C5976" s="5" t="s">
        <v>16763</v>
      </c>
      <c r="D5976" s="5">
        <v>45.364750000000001</v>
      </c>
      <c r="E5976" s="5">
        <v>249</v>
      </c>
      <c r="F5976" s="5">
        <v>210</v>
      </c>
      <c r="G5976" s="5">
        <v>130</v>
      </c>
      <c r="H5976" s="5">
        <v>100</v>
      </c>
      <c r="I5976" s="5">
        <v>60</v>
      </c>
      <c r="J5976" s="5">
        <v>180</v>
      </c>
      <c r="K5976" s="5">
        <v>190</v>
      </c>
      <c r="L5976" s="5">
        <f t="shared" si="558"/>
        <v>2.8408657400357855</v>
      </c>
      <c r="M5976" s="5">
        <f t="shared" si="559"/>
        <v>2.2074590755341386</v>
      </c>
      <c r="N5976" s="5">
        <f t="shared" si="560"/>
        <v>1.7492254735717483</v>
      </c>
      <c r="O5976" s="5">
        <f t="shared" si="561"/>
        <v>0.90091059989339528</v>
      </c>
      <c r="P5976" s="5">
        <f t="shared" si="562"/>
        <v>2.5352873976441095</v>
      </c>
      <c r="Q5976" s="5">
        <f t="shared" si="563"/>
        <v>1.772717831520487</v>
      </c>
      <c r="R5976" s="5">
        <v>-0.19700000000000001</v>
      </c>
    </row>
    <row r="5977" spans="1:18">
      <c r="A5977" s="30" t="s">
        <v>16764</v>
      </c>
      <c r="B5977" s="5" t="s">
        <v>16765</v>
      </c>
      <c r="C5977" s="5" t="s">
        <v>16766</v>
      </c>
      <c r="D5977" s="5">
        <v>8.9138099999999998</v>
      </c>
      <c r="E5977" s="5">
        <v>243</v>
      </c>
      <c r="F5977" s="5">
        <v>135</v>
      </c>
      <c r="G5977" s="5">
        <v>45</v>
      </c>
      <c r="H5977" s="5">
        <v>50</v>
      </c>
      <c r="I5977" s="5">
        <v>20</v>
      </c>
      <c r="J5977" s="5">
        <v>70</v>
      </c>
      <c r="K5977" s="5">
        <v>120</v>
      </c>
      <c r="L5977" s="5">
        <f t="shared" si="558"/>
        <v>1.8713639398648425</v>
      </c>
      <c r="M5977" s="5">
        <f t="shared" si="559"/>
        <v>0.78298762080911743</v>
      </c>
      <c r="N5977" s="5">
        <f t="shared" si="560"/>
        <v>0.89620811300280923</v>
      </c>
      <c r="O5977" s="5">
        <f t="shared" si="561"/>
        <v>0.30771843535453414</v>
      </c>
      <c r="P5977" s="5">
        <f t="shared" si="562"/>
        <v>1.0102894225179888</v>
      </c>
      <c r="Q5977" s="5">
        <f t="shared" si="563"/>
        <v>1.1472559845317771</v>
      </c>
      <c r="R5977" s="5">
        <v>-0.223</v>
      </c>
    </row>
    <row r="5978" spans="1:18">
      <c r="A5978" s="30" t="s">
        <v>16767</v>
      </c>
      <c r="B5978" s="5" t="s">
        <v>16768</v>
      </c>
      <c r="C5978" s="5" t="s">
        <v>16769</v>
      </c>
      <c r="D5978" s="5">
        <v>4.4114149999999999</v>
      </c>
      <c r="E5978" s="5">
        <v>1263</v>
      </c>
      <c r="F5978" s="5">
        <v>0</v>
      </c>
      <c r="G5978" s="5">
        <v>55</v>
      </c>
      <c r="H5978" s="5">
        <v>70</v>
      </c>
      <c r="I5978" s="5">
        <v>50</v>
      </c>
      <c r="J5978" s="5">
        <v>110</v>
      </c>
      <c r="K5978" s="5">
        <v>390</v>
      </c>
      <c r="L5978" s="5">
        <f t="shared" si="558"/>
        <v>0</v>
      </c>
      <c r="M5978" s="5">
        <f t="shared" si="559"/>
        <v>0.18412297971520816</v>
      </c>
      <c r="N5978" s="5">
        <f t="shared" si="560"/>
        <v>0.24140142521263319</v>
      </c>
      <c r="O5978" s="5">
        <f t="shared" si="561"/>
        <v>0.14801183648288163</v>
      </c>
      <c r="P5978" s="5">
        <f t="shared" si="562"/>
        <v>0.30545228213896436</v>
      </c>
      <c r="Q5978" s="5">
        <f t="shared" si="563"/>
        <v>0.7173756245320434</v>
      </c>
      <c r="R5978" s="5">
        <v>-1.5469999999999999</v>
      </c>
    </row>
    <row r="5979" spans="1:18">
      <c r="A5979" s="30" t="s">
        <v>16770</v>
      </c>
      <c r="B5979" s="5" t="s">
        <v>16771</v>
      </c>
      <c r="C5979" s="5" t="s">
        <v>16772</v>
      </c>
      <c r="D5979" s="5">
        <v>7.7457250000000002</v>
      </c>
      <c r="E5979" s="5">
        <v>673</v>
      </c>
      <c r="F5979" s="5">
        <v>25</v>
      </c>
      <c r="G5979" s="5">
        <v>50</v>
      </c>
      <c r="H5979" s="5">
        <v>40</v>
      </c>
      <c r="I5979" s="5">
        <v>40</v>
      </c>
      <c r="J5979" s="5">
        <v>0</v>
      </c>
      <c r="K5979" s="5">
        <v>0</v>
      </c>
      <c r="L5979" s="5">
        <f t="shared" si="558"/>
        <v>0.12512834664772352</v>
      </c>
      <c r="M5979" s="5">
        <f t="shared" si="559"/>
        <v>0.31412579140930419</v>
      </c>
      <c r="N5979" s="5">
        <f t="shared" si="560"/>
        <v>0.25887497350333749</v>
      </c>
      <c r="O5979" s="5">
        <f t="shared" si="561"/>
        <v>0.22221569031545854</v>
      </c>
      <c r="P5979" s="5">
        <f t="shared" si="562"/>
        <v>0</v>
      </c>
      <c r="Q5979" s="5">
        <f t="shared" si="563"/>
        <v>0</v>
      </c>
      <c r="R5979" s="5">
        <v>4.101</v>
      </c>
    </row>
    <row r="5980" spans="1:18">
      <c r="A5980" s="30" t="s">
        <v>16773</v>
      </c>
      <c r="B5980" s="5" t="s">
        <v>16774</v>
      </c>
      <c r="C5980" s="5" t="s">
        <v>16775</v>
      </c>
      <c r="D5980" s="5">
        <v>6.3992000000000004</v>
      </c>
      <c r="E5980" s="5">
        <v>406</v>
      </c>
      <c r="F5980" s="5">
        <v>255</v>
      </c>
      <c r="G5980" s="5">
        <v>105</v>
      </c>
      <c r="H5980" s="5">
        <v>70</v>
      </c>
      <c r="I5980" s="5">
        <v>220</v>
      </c>
      <c r="J5980" s="5">
        <v>90</v>
      </c>
      <c r="K5980" s="5">
        <v>220</v>
      </c>
      <c r="L5980" s="5">
        <f t="shared" si="558"/>
        <v>2.1156552916205977</v>
      </c>
      <c r="M5980" s="5">
        <f t="shared" si="559"/>
        <v>1.0934827118196295</v>
      </c>
      <c r="N5980" s="5">
        <f t="shared" si="560"/>
        <v>0.75096059124028502</v>
      </c>
      <c r="O5980" s="5">
        <f t="shared" si="561"/>
        <v>2.0259393539474626</v>
      </c>
      <c r="P5980" s="5">
        <f t="shared" si="562"/>
        <v>0.77744650494259027</v>
      </c>
      <c r="Q5980" s="5">
        <f t="shared" si="563"/>
        <v>1.2588732539628242</v>
      </c>
      <c r="R5980" s="5">
        <v>0.24199999999999999</v>
      </c>
    </row>
    <row r="5981" spans="1:18">
      <c r="A5981" s="30" t="s">
        <v>16776</v>
      </c>
      <c r="B5981" s="5" t="s">
        <v>16777</v>
      </c>
      <c r="C5981" s="5" t="s">
        <v>16778</v>
      </c>
      <c r="D5981" s="5">
        <v>33.610249000000003</v>
      </c>
      <c r="E5981" s="5">
        <v>417</v>
      </c>
      <c r="F5981" s="5">
        <v>85</v>
      </c>
      <c r="G5981" s="5">
        <v>75</v>
      </c>
      <c r="H5981" s="5">
        <v>60</v>
      </c>
      <c r="I5981" s="5">
        <v>90</v>
      </c>
      <c r="J5981" s="5">
        <v>90</v>
      </c>
      <c r="K5981" s="5">
        <v>170</v>
      </c>
      <c r="L5981" s="5">
        <f t="shared" si="558"/>
        <v>0.68661554628134513</v>
      </c>
      <c r="M5981" s="5">
        <f t="shared" si="559"/>
        <v>0.76045560294410686</v>
      </c>
      <c r="N5981" s="5">
        <f t="shared" si="560"/>
        <v>0.62670092506383501</v>
      </c>
      <c r="O5981" s="5">
        <f t="shared" si="561"/>
        <v>0.80693071717070297</v>
      </c>
      <c r="P5981" s="5">
        <f t="shared" si="562"/>
        <v>0.75693832375705439</v>
      </c>
      <c r="Q5981" s="5">
        <f t="shared" si="563"/>
        <v>0.9471052102519526</v>
      </c>
      <c r="R5981" s="5">
        <v>-0.32300000000000001</v>
      </c>
    </row>
    <row r="5982" spans="1:18">
      <c r="A5982" s="30" t="s">
        <v>16779</v>
      </c>
      <c r="B5982" s="5" t="s">
        <v>16780</v>
      </c>
      <c r="C5982" s="5" t="s">
        <v>16781</v>
      </c>
      <c r="D5982" s="5">
        <v>8.6739999999999998E-2</v>
      </c>
      <c r="E5982" s="5">
        <v>338</v>
      </c>
      <c r="F5982" s="5">
        <v>0</v>
      </c>
      <c r="G5982" s="5">
        <v>0</v>
      </c>
      <c r="H5982" s="5">
        <v>0</v>
      </c>
      <c r="I5982" s="5">
        <v>20</v>
      </c>
      <c r="J5982" s="5">
        <v>0</v>
      </c>
      <c r="K5982" s="5">
        <v>0</v>
      </c>
      <c r="L5982" s="5">
        <f t="shared" si="558"/>
        <v>0</v>
      </c>
      <c r="M5982" s="5">
        <f t="shared" si="559"/>
        <v>0</v>
      </c>
      <c r="N5982" s="5">
        <f t="shared" si="560"/>
        <v>0</v>
      </c>
      <c r="O5982" s="5">
        <f t="shared" si="561"/>
        <v>0.22122952600932486</v>
      </c>
      <c r="P5982" s="5">
        <f t="shared" si="562"/>
        <v>0</v>
      </c>
      <c r="Q5982" s="5">
        <f t="shared" si="563"/>
        <v>0</v>
      </c>
      <c r="R5982" s="5">
        <v>2.1800000000000002</v>
      </c>
    </row>
    <row r="5983" spans="1:18">
      <c r="A5983" s="30" t="s">
        <v>16782</v>
      </c>
      <c r="B5983" s="5" t="s">
        <v>16783</v>
      </c>
      <c r="C5983" s="5" t="s">
        <v>16784</v>
      </c>
      <c r="D5983" s="5">
        <v>6.7689000000000004</v>
      </c>
      <c r="E5983" s="5">
        <v>292</v>
      </c>
      <c r="F5983" s="5">
        <v>0</v>
      </c>
      <c r="G5983" s="5">
        <v>0</v>
      </c>
      <c r="H5983" s="5">
        <v>0</v>
      </c>
      <c r="I5983" s="5">
        <v>0</v>
      </c>
      <c r="J5983" s="5">
        <v>20</v>
      </c>
      <c r="K5983" s="5">
        <v>0</v>
      </c>
      <c r="L5983" s="5">
        <f t="shared" si="558"/>
        <v>0</v>
      </c>
      <c r="M5983" s="5">
        <f t="shared" si="559"/>
        <v>0</v>
      </c>
      <c r="N5983" s="5">
        <f t="shared" si="560"/>
        <v>0</v>
      </c>
      <c r="O5983" s="5">
        <f t="shared" si="561"/>
        <v>0</v>
      </c>
      <c r="P5983" s="5">
        <f t="shared" si="562"/>
        <v>0.24021558676308344</v>
      </c>
      <c r="Q5983" s="5">
        <f t="shared" si="563"/>
        <v>0</v>
      </c>
      <c r="R5983" s="5">
        <v>-2.222</v>
      </c>
    </row>
    <row r="5984" spans="1:18">
      <c r="A5984" s="30" t="s">
        <v>16785</v>
      </c>
      <c r="B5984" s="5" t="s">
        <v>16786</v>
      </c>
      <c r="C5984" s="5" t="s">
        <v>16787</v>
      </c>
      <c r="D5984" s="5">
        <v>33.97345</v>
      </c>
      <c r="E5984" s="5">
        <v>196</v>
      </c>
      <c r="F5984" s="5">
        <v>10</v>
      </c>
      <c r="G5984" s="5">
        <v>0</v>
      </c>
      <c r="H5984" s="5">
        <v>0</v>
      </c>
      <c r="I5984" s="5">
        <v>0</v>
      </c>
      <c r="J5984" s="5">
        <v>0</v>
      </c>
      <c r="K5984" s="5">
        <v>0</v>
      </c>
      <c r="L5984" s="5">
        <f t="shared" si="558"/>
        <v>0.17185995366105697</v>
      </c>
      <c r="M5984" s="5">
        <f t="shared" si="559"/>
        <v>0</v>
      </c>
      <c r="N5984" s="5">
        <f t="shared" si="560"/>
        <v>0</v>
      </c>
      <c r="O5984" s="5">
        <f t="shared" si="561"/>
        <v>0</v>
      </c>
      <c r="P5984" s="5">
        <f t="shared" si="562"/>
        <v>0</v>
      </c>
      <c r="Q5984" s="5">
        <f t="shared" si="563"/>
        <v>0</v>
      </c>
      <c r="R5984" s="5">
        <v>1.629</v>
      </c>
    </row>
    <row r="5985" spans="1:18">
      <c r="A5985" s="30" t="s">
        <v>16788</v>
      </c>
      <c r="B5985" s="5" t="s">
        <v>16789</v>
      </c>
      <c r="C5985" s="5" t="s">
        <v>16790</v>
      </c>
      <c r="D5985" s="5">
        <v>11.990449999999999</v>
      </c>
      <c r="E5985" s="5">
        <v>739</v>
      </c>
      <c r="F5985" s="5">
        <v>0</v>
      </c>
      <c r="G5985" s="5">
        <v>5</v>
      </c>
      <c r="H5985" s="5">
        <v>70</v>
      </c>
      <c r="I5985" s="5">
        <v>70</v>
      </c>
      <c r="J5985" s="5">
        <v>140</v>
      </c>
      <c r="K5985" s="5">
        <v>40</v>
      </c>
      <c r="L5985" s="5">
        <f t="shared" si="558"/>
        <v>0</v>
      </c>
      <c r="M5985" s="5">
        <f t="shared" si="559"/>
        <v>2.8607125523472495E-2</v>
      </c>
      <c r="N5985" s="5">
        <f t="shared" si="560"/>
        <v>0.41257104200751787</v>
      </c>
      <c r="O5985" s="5">
        <f t="shared" si="561"/>
        <v>0.35414685963333059</v>
      </c>
      <c r="P5985" s="5">
        <f t="shared" si="562"/>
        <v>0.66441225892252043</v>
      </c>
      <c r="Q5985" s="5">
        <f t="shared" si="563"/>
        <v>0.12574794959008653</v>
      </c>
      <c r="R5985" s="5">
        <v>-0.70799999999999996</v>
      </c>
    </row>
    <row r="5986" spans="1:18">
      <c r="A5986" s="30" t="s">
        <v>16791</v>
      </c>
      <c r="B5986" s="5" t="s">
        <v>16792</v>
      </c>
      <c r="C5986" s="5" t="s">
        <v>16793</v>
      </c>
      <c r="D5986" s="5">
        <v>1.18672</v>
      </c>
      <c r="E5986" s="5">
        <v>3354</v>
      </c>
      <c r="F5986" s="5">
        <v>0</v>
      </c>
      <c r="G5986" s="5">
        <v>0</v>
      </c>
      <c r="H5986" s="5">
        <v>20</v>
      </c>
      <c r="I5986" s="5">
        <v>0</v>
      </c>
      <c r="J5986" s="5">
        <v>0</v>
      </c>
      <c r="K5986" s="5">
        <v>0</v>
      </c>
      <c r="L5986" s="5">
        <f t="shared" si="558"/>
        <v>0</v>
      </c>
      <c r="M5986" s="5">
        <f t="shared" si="559"/>
        <v>0</v>
      </c>
      <c r="N5986" s="5">
        <f t="shared" si="560"/>
        <v>2.5972399697040266E-2</v>
      </c>
      <c r="O5986" s="5">
        <f t="shared" si="561"/>
        <v>0</v>
      </c>
      <c r="P5986" s="5">
        <f t="shared" si="562"/>
        <v>0</v>
      </c>
      <c r="Q5986" s="5">
        <f t="shared" si="563"/>
        <v>0</v>
      </c>
      <c r="R5986" s="5">
        <v>2.1840000000000002</v>
      </c>
    </row>
    <row r="5987" spans="1:18">
      <c r="A5987" s="30" t="s">
        <v>16794</v>
      </c>
      <c r="B5987" s="5" t="s">
        <v>16795</v>
      </c>
      <c r="C5987" s="5" t="s">
        <v>16796</v>
      </c>
      <c r="D5987" s="5">
        <v>6.4418449999999998</v>
      </c>
      <c r="E5987" s="5">
        <v>1066</v>
      </c>
      <c r="F5987" s="5">
        <v>0</v>
      </c>
      <c r="G5987" s="5">
        <v>0</v>
      </c>
      <c r="H5987" s="5">
        <v>0</v>
      </c>
      <c r="I5987" s="5">
        <v>140</v>
      </c>
      <c r="J5987" s="5">
        <v>80</v>
      </c>
      <c r="K5987" s="5">
        <v>310</v>
      </c>
      <c r="L5987" s="5">
        <f t="shared" si="558"/>
        <v>0</v>
      </c>
      <c r="M5987" s="5">
        <f t="shared" si="559"/>
        <v>0</v>
      </c>
      <c r="N5987" s="5">
        <f t="shared" si="560"/>
        <v>0</v>
      </c>
      <c r="O5987" s="5">
        <f t="shared" si="561"/>
        <v>0.4910216308987454</v>
      </c>
      <c r="P5987" s="5">
        <f t="shared" si="562"/>
        <v>0.26320056786048912</v>
      </c>
      <c r="Q5987" s="5">
        <f t="shared" si="563"/>
        <v>0.67560032297356754</v>
      </c>
      <c r="R5987" s="5">
        <v>-1.504</v>
      </c>
    </row>
    <row r="5988" spans="1:18">
      <c r="A5988" s="30" t="s">
        <v>16797</v>
      </c>
      <c r="B5988" s="5" t="s">
        <v>16798</v>
      </c>
      <c r="C5988" s="5" t="s">
        <v>16799</v>
      </c>
      <c r="D5988" s="5">
        <v>74.389899999999997</v>
      </c>
      <c r="E5988" s="5">
        <v>806</v>
      </c>
      <c r="F5988" s="5">
        <v>520</v>
      </c>
      <c r="G5988" s="5">
        <v>440</v>
      </c>
      <c r="H5988" s="5">
        <v>530</v>
      </c>
      <c r="I5988" s="5">
        <v>730</v>
      </c>
      <c r="J5988" s="5">
        <v>540</v>
      </c>
      <c r="K5988" s="5">
        <v>1060</v>
      </c>
      <c r="L5988" s="5">
        <f t="shared" si="558"/>
        <v>2.17319683339143</v>
      </c>
      <c r="M5988" s="5">
        <f t="shared" si="559"/>
        <v>2.308162018663106</v>
      </c>
      <c r="N5988" s="5">
        <f t="shared" si="560"/>
        <v>2.864085431107489</v>
      </c>
      <c r="O5988" s="5">
        <f t="shared" si="561"/>
        <v>3.3862390352072471</v>
      </c>
      <c r="P5988" s="5">
        <f t="shared" si="562"/>
        <v>2.3497018437222703</v>
      </c>
      <c r="Q5988" s="5">
        <f t="shared" si="563"/>
        <v>3.0553163409397754</v>
      </c>
      <c r="R5988" s="5">
        <v>-0.17100000000000001</v>
      </c>
    </row>
    <row r="5989" spans="1:18">
      <c r="A5989" s="30" t="s">
        <v>16800</v>
      </c>
      <c r="B5989" s="5" t="s">
        <v>16801</v>
      </c>
      <c r="C5989" s="5" t="s">
        <v>16802</v>
      </c>
      <c r="D5989" s="5">
        <v>147.48748800000001</v>
      </c>
      <c r="E5989" s="5">
        <v>283</v>
      </c>
      <c r="F5989" s="5">
        <v>915</v>
      </c>
      <c r="G5989" s="5">
        <v>395</v>
      </c>
      <c r="H5989" s="5">
        <v>360</v>
      </c>
      <c r="I5989" s="5">
        <v>250</v>
      </c>
      <c r="J5989" s="5">
        <v>500</v>
      </c>
      <c r="K5989" s="5">
        <v>730</v>
      </c>
      <c r="L5989" s="5">
        <f t="shared" si="558"/>
        <v>10.89094137440776</v>
      </c>
      <c r="M5989" s="5">
        <f t="shared" si="559"/>
        <v>5.9014579335188957</v>
      </c>
      <c r="N5989" s="5">
        <f t="shared" si="560"/>
        <v>5.5406562350166615</v>
      </c>
      <c r="O5989" s="5">
        <f t="shared" si="561"/>
        <v>3.302808294662182</v>
      </c>
      <c r="P5989" s="5">
        <f t="shared" si="562"/>
        <v>6.1963737928286546</v>
      </c>
      <c r="Q5989" s="5">
        <f t="shared" si="563"/>
        <v>5.9926896082477015</v>
      </c>
      <c r="R5989" s="5">
        <v>-5.3999999999999999E-2</v>
      </c>
    </row>
    <row r="5990" spans="1:18">
      <c r="A5990" s="30" t="s">
        <v>16803</v>
      </c>
      <c r="B5990" s="5" t="s">
        <v>16804</v>
      </c>
      <c r="C5990" s="5" t="s">
        <v>16805</v>
      </c>
      <c r="D5990" s="5">
        <v>66.769699000000003</v>
      </c>
      <c r="E5990" s="5">
        <v>295</v>
      </c>
      <c r="F5990" s="5">
        <v>325</v>
      </c>
      <c r="G5990" s="5">
        <v>170</v>
      </c>
      <c r="H5990" s="5">
        <v>190</v>
      </c>
      <c r="I5990" s="5">
        <v>100</v>
      </c>
      <c r="J5990" s="5">
        <v>170</v>
      </c>
      <c r="K5990" s="5">
        <v>330</v>
      </c>
      <c r="L5990" s="5">
        <f t="shared" si="558"/>
        <v>3.7110098468506196</v>
      </c>
      <c r="M5990" s="5">
        <f t="shared" si="559"/>
        <v>2.4365513081449826</v>
      </c>
      <c r="N5990" s="5">
        <f t="shared" si="560"/>
        <v>2.8052832933789631</v>
      </c>
      <c r="O5990" s="5">
        <f t="shared" si="561"/>
        <v>1.2673827083246068</v>
      </c>
      <c r="P5990" s="5">
        <f t="shared" si="562"/>
        <v>2.0210680893083834</v>
      </c>
      <c r="Q5990" s="5">
        <f t="shared" si="563"/>
        <v>2.5988264802147794</v>
      </c>
      <c r="R5990" s="5">
        <v>-0.05</v>
      </c>
    </row>
    <row r="5991" spans="1:18">
      <c r="A5991" s="30" t="s">
        <v>16806</v>
      </c>
      <c r="B5991" s="5" t="s">
        <v>16807</v>
      </c>
      <c r="C5991" s="5" t="s">
        <v>16808</v>
      </c>
      <c r="D5991" s="5">
        <v>33.169102000000002</v>
      </c>
      <c r="E5991" s="5">
        <v>284</v>
      </c>
      <c r="F5991" s="5">
        <v>217</v>
      </c>
      <c r="G5991" s="5">
        <v>72</v>
      </c>
      <c r="H5991" s="5">
        <v>75</v>
      </c>
      <c r="I5991" s="5">
        <v>55</v>
      </c>
      <c r="J5991" s="5">
        <v>80</v>
      </c>
      <c r="K5991" s="5">
        <v>165</v>
      </c>
      <c r="L5991" s="5">
        <f t="shared" si="558"/>
        <v>2.5737843482788998</v>
      </c>
      <c r="M5991" s="5">
        <f t="shared" si="559"/>
        <v>1.0719210808823409</v>
      </c>
      <c r="N5991" s="5">
        <f t="shared" si="560"/>
        <v>1.1502389337659296</v>
      </c>
      <c r="O5991" s="5">
        <f t="shared" si="561"/>
        <v>0.72405931135798407</v>
      </c>
      <c r="P5991" s="5">
        <f t="shared" si="562"/>
        <v>0.98792889203972334</v>
      </c>
      <c r="Q5991" s="5">
        <f t="shared" si="563"/>
        <v>1.3497426261678873</v>
      </c>
      <c r="R5991" s="5">
        <v>3.6999999999999998E-2</v>
      </c>
    </row>
    <row r="5992" spans="1:18">
      <c r="A5992" s="30" t="s">
        <v>16806</v>
      </c>
      <c r="B5992" s="5" t="s">
        <v>16809</v>
      </c>
      <c r="C5992" s="5" t="s">
        <v>16810</v>
      </c>
      <c r="D5992" s="5">
        <v>16.9023</v>
      </c>
      <c r="E5992" s="5">
        <v>283</v>
      </c>
      <c r="F5992" s="5">
        <v>212</v>
      </c>
      <c r="G5992" s="5">
        <v>72</v>
      </c>
      <c r="H5992" s="5">
        <v>75</v>
      </c>
      <c r="I5992" s="5">
        <v>55</v>
      </c>
      <c r="J5992" s="5">
        <v>80</v>
      </c>
      <c r="K5992" s="5">
        <v>165</v>
      </c>
      <c r="L5992" s="5">
        <f t="shared" si="558"/>
        <v>2.5233656517753498</v>
      </c>
      <c r="M5992" s="5">
        <f t="shared" si="559"/>
        <v>1.0757087878819254</v>
      </c>
      <c r="N5992" s="5">
        <f t="shared" si="560"/>
        <v>1.1543033822951376</v>
      </c>
      <c r="O5992" s="5">
        <f t="shared" si="561"/>
        <v>0.72661782482568016</v>
      </c>
      <c r="P5992" s="5">
        <f t="shared" si="562"/>
        <v>0.99141980685258457</v>
      </c>
      <c r="Q5992" s="5">
        <f t="shared" si="563"/>
        <v>1.3545120347409187</v>
      </c>
      <c r="R5992" s="5">
        <v>2.4E-2</v>
      </c>
    </row>
    <row r="5993" spans="1:18">
      <c r="A5993" s="30" t="s">
        <v>16811</v>
      </c>
      <c r="B5993" s="5" t="s">
        <v>16812</v>
      </c>
      <c r="C5993" s="5" t="s">
        <v>16813</v>
      </c>
      <c r="D5993" s="5">
        <v>39.639099000000002</v>
      </c>
      <c r="E5993" s="5">
        <v>518</v>
      </c>
      <c r="F5993" s="5">
        <v>0</v>
      </c>
      <c r="G5993" s="5">
        <v>0</v>
      </c>
      <c r="H5993" s="5">
        <v>0</v>
      </c>
      <c r="I5993" s="5">
        <v>0</v>
      </c>
      <c r="J5993" s="5">
        <v>0</v>
      </c>
      <c r="K5993" s="5">
        <v>30</v>
      </c>
      <c r="L5993" s="5">
        <f t="shared" si="558"/>
        <v>0</v>
      </c>
      <c r="M5993" s="5">
        <f t="shared" si="559"/>
        <v>0</v>
      </c>
      <c r="N5993" s="5">
        <f t="shared" si="560"/>
        <v>0</v>
      </c>
      <c r="O5993" s="5">
        <f t="shared" si="561"/>
        <v>0</v>
      </c>
      <c r="P5993" s="5">
        <f t="shared" si="562"/>
        <v>0</v>
      </c>
      <c r="Q5993" s="5">
        <f t="shared" si="563"/>
        <v>0.13454787849479818</v>
      </c>
      <c r="R5993" s="5">
        <v>-2.609</v>
      </c>
    </row>
    <row r="5994" spans="1:18">
      <c r="A5994" s="30" t="s">
        <v>16814</v>
      </c>
      <c r="B5994" s="5" t="s">
        <v>16815</v>
      </c>
      <c r="C5994" s="5" t="s">
        <v>16816</v>
      </c>
      <c r="D5994" s="5">
        <v>7.6081849999999998</v>
      </c>
      <c r="E5994" s="5">
        <v>780</v>
      </c>
      <c r="F5994" s="5">
        <v>0</v>
      </c>
      <c r="G5994" s="5">
        <v>0</v>
      </c>
      <c r="H5994" s="5">
        <v>0</v>
      </c>
      <c r="I5994" s="5">
        <v>0</v>
      </c>
      <c r="J5994" s="5">
        <v>20</v>
      </c>
      <c r="K5994" s="5">
        <v>0</v>
      </c>
      <c r="L5994" s="5">
        <f t="shared" si="558"/>
        <v>0</v>
      </c>
      <c r="M5994" s="5">
        <f t="shared" si="559"/>
        <v>0</v>
      </c>
      <c r="N5994" s="5">
        <f t="shared" si="560"/>
        <v>0</v>
      </c>
      <c r="O5994" s="5">
        <f t="shared" si="561"/>
        <v>0</v>
      </c>
      <c r="P5994" s="5">
        <f t="shared" si="562"/>
        <v>8.9926860685667132E-2</v>
      </c>
      <c r="Q5994" s="5">
        <f t="shared" si="563"/>
        <v>0</v>
      </c>
      <c r="R5994" s="5">
        <v>-2.2029999999999998</v>
      </c>
    </row>
    <row r="5995" spans="1:18">
      <c r="A5995" s="30" t="s">
        <v>16817</v>
      </c>
      <c r="B5995" s="5" t="s">
        <v>16818</v>
      </c>
      <c r="C5995" s="5" t="s">
        <v>16819</v>
      </c>
      <c r="D5995" s="5">
        <v>75.178848000000002</v>
      </c>
      <c r="E5995" s="5">
        <v>466</v>
      </c>
      <c r="F5995" s="5">
        <v>770</v>
      </c>
      <c r="G5995" s="5">
        <v>180</v>
      </c>
      <c r="H5995" s="5">
        <v>60</v>
      </c>
      <c r="I5995" s="5">
        <v>220</v>
      </c>
      <c r="J5995" s="5">
        <v>1672</v>
      </c>
      <c r="K5995" s="5">
        <v>1662.5</v>
      </c>
      <c r="L5995" s="5">
        <f t="shared" si="558"/>
        <v>5.5659021902417853</v>
      </c>
      <c r="M5995" s="5">
        <f t="shared" si="559"/>
        <v>1.6331844794559274</v>
      </c>
      <c r="N5995" s="5">
        <f t="shared" si="560"/>
        <v>0.56080318830819575</v>
      </c>
      <c r="O5995" s="5">
        <f t="shared" si="561"/>
        <v>1.7650887933533688</v>
      </c>
      <c r="P5995" s="5">
        <f t="shared" si="562"/>
        <v>12.583585260924856</v>
      </c>
      <c r="Q5995" s="5">
        <f t="shared" si="563"/>
        <v>8.2882166854619328</v>
      </c>
      <c r="R5995" s="5">
        <v>-1.498</v>
      </c>
    </row>
    <row r="5996" spans="1:18">
      <c r="A5996" s="30" t="s">
        <v>16820</v>
      </c>
      <c r="B5996" s="5" t="s">
        <v>16821</v>
      </c>
      <c r="C5996" s="5" t="s">
        <v>16822</v>
      </c>
      <c r="D5996" s="5">
        <v>2.0788850000000001</v>
      </c>
      <c r="E5996" s="5">
        <v>650</v>
      </c>
      <c r="F5996" s="5">
        <v>0</v>
      </c>
      <c r="G5996" s="5">
        <v>0</v>
      </c>
      <c r="H5996" s="5">
        <v>0</v>
      </c>
      <c r="I5996" s="5">
        <v>0</v>
      </c>
      <c r="J5996" s="5">
        <v>10</v>
      </c>
      <c r="K5996" s="5">
        <v>0</v>
      </c>
      <c r="L5996" s="5">
        <f t="shared" si="558"/>
        <v>0</v>
      </c>
      <c r="M5996" s="5">
        <f t="shared" si="559"/>
        <v>0</v>
      </c>
      <c r="N5996" s="5">
        <f t="shared" si="560"/>
        <v>0</v>
      </c>
      <c r="O5996" s="5">
        <f t="shared" si="561"/>
        <v>0</v>
      </c>
      <c r="P5996" s="5">
        <f t="shared" si="562"/>
        <v>5.395611641140028E-2</v>
      </c>
      <c r="Q5996" s="5">
        <f t="shared" si="563"/>
        <v>0</v>
      </c>
      <c r="R5996" s="5">
        <v>-1.53</v>
      </c>
    </row>
    <row r="5997" spans="1:18">
      <c r="A5997" s="30" t="s">
        <v>16820</v>
      </c>
      <c r="B5997" s="5" t="s">
        <v>16823</v>
      </c>
      <c r="C5997" s="5" t="s">
        <v>16824</v>
      </c>
      <c r="D5997" s="5">
        <v>4.8000000000000001E-5</v>
      </c>
      <c r="E5997" s="5">
        <v>628</v>
      </c>
      <c r="F5997" s="5">
        <v>0</v>
      </c>
      <c r="G5997" s="5">
        <v>0</v>
      </c>
      <c r="H5997" s="5">
        <v>0</v>
      </c>
      <c r="I5997" s="5">
        <v>0</v>
      </c>
      <c r="J5997" s="5">
        <v>10</v>
      </c>
      <c r="K5997" s="5">
        <v>0</v>
      </c>
      <c r="L5997" s="5">
        <f t="shared" si="558"/>
        <v>0</v>
      </c>
      <c r="M5997" s="5">
        <f t="shared" si="559"/>
        <v>0</v>
      </c>
      <c r="N5997" s="5">
        <f t="shared" si="560"/>
        <v>0</v>
      </c>
      <c r="O5997" s="5">
        <f t="shared" si="561"/>
        <v>0</v>
      </c>
      <c r="P5997" s="5">
        <f t="shared" si="562"/>
        <v>5.5846298833455703E-2</v>
      </c>
      <c r="Q5997" s="5">
        <f t="shared" si="563"/>
        <v>0</v>
      </c>
      <c r="R5997" s="5">
        <v>-1.548</v>
      </c>
    </row>
    <row r="5998" spans="1:18">
      <c r="A5998" s="30" t="s">
        <v>16825</v>
      </c>
      <c r="B5998" s="5" t="s">
        <v>16826</v>
      </c>
      <c r="C5998" s="5" t="s">
        <v>16827</v>
      </c>
      <c r="D5998" s="5">
        <v>23.513549999999999</v>
      </c>
      <c r="E5998" s="5">
        <v>101</v>
      </c>
      <c r="F5998" s="5">
        <v>0</v>
      </c>
      <c r="G5998" s="5">
        <v>40</v>
      </c>
      <c r="H5998" s="5">
        <v>30</v>
      </c>
      <c r="I5998" s="5">
        <v>0</v>
      </c>
      <c r="J5998" s="5">
        <v>50</v>
      </c>
      <c r="K5998" s="5">
        <v>0</v>
      </c>
      <c r="L5998" s="5">
        <f t="shared" si="558"/>
        <v>0</v>
      </c>
      <c r="M5998" s="5">
        <f t="shared" si="559"/>
        <v>1.6745081791561325</v>
      </c>
      <c r="N5998" s="5">
        <f t="shared" si="560"/>
        <v>1.2937340878793029</v>
      </c>
      <c r="O5998" s="5">
        <f t="shared" si="561"/>
        <v>0</v>
      </c>
      <c r="P5998" s="5">
        <f t="shared" si="562"/>
        <v>1.7362116667034744</v>
      </c>
      <c r="Q5998" s="5">
        <f t="shared" si="563"/>
        <v>0</v>
      </c>
      <c r="R5998" s="5">
        <v>-0.15</v>
      </c>
    </row>
    <row r="5999" spans="1:18">
      <c r="A5999" s="30" t="s">
        <v>16828</v>
      </c>
      <c r="B5999" s="5" t="s">
        <v>16829</v>
      </c>
      <c r="C5999" s="5" t="s">
        <v>16830</v>
      </c>
      <c r="D5999" s="5">
        <v>8.1539900000000003</v>
      </c>
      <c r="E5999" s="5">
        <v>1419</v>
      </c>
      <c r="F5999" s="5">
        <v>0</v>
      </c>
      <c r="G5999" s="5">
        <v>0</v>
      </c>
      <c r="H5999" s="5">
        <v>0</v>
      </c>
      <c r="I5999" s="5">
        <v>0</v>
      </c>
      <c r="J5999" s="5">
        <v>0</v>
      </c>
      <c r="K5999" s="5">
        <v>30</v>
      </c>
      <c r="L5999" s="5">
        <f t="shared" si="558"/>
        <v>0</v>
      </c>
      <c r="M5999" s="5">
        <f t="shared" si="559"/>
        <v>0</v>
      </c>
      <c r="N5999" s="5">
        <f t="shared" si="560"/>
        <v>0</v>
      </c>
      <c r="O5999" s="5">
        <f t="shared" si="561"/>
        <v>0</v>
      </c>
      <c r="P5999" s="5">
        <f t="shared" si="562"/>
        <v>0</v>
      </c>
      <c r="Q5999" s="5">
        <f t="shared" si="563"/>
        <v>4.9116138872660642E-2</v>
      </c>
      <c r="R5999" s="5">
        <v>-2.629</v>
      </c>
    </row>
    <row r="6000" spans="1:18">
      <c r="A6000" s="30" t="s">
        <v>16831</v>
      </c>
      <c r="B6000" s="5" t="s">
        <v>16832</v>
      </c>
      <c r="C6000" s="5" t="s">
        <v>16833</v>
      </c>
      <c r="D6000" s="5">
        <v>11.25529</v>
      </c>
      <c r="E6000" s="5">
        <v>941</v>
      </c>
      <c r="F6000" s="5">
        <v>0</v>
      </c>
      <c r="G6000" s="5">
        <v>0</v>
      </c>
      <c r="H6000" s="5">
        <v>0</v>
      </c>
      <c r="I6000" s="5">
        <v>0</v>
      </c>
      <c r="J6000" s="5">
        <v>30</v>
      </c>
      <c r="K6000" s="5">
        <v>0</v>
      </c>
      <c r="L6000" s="5">
        <f t="shared" si="558"/>
        <v>0</v>
      </c>
      <c r="M6000" s="5">
        <f t="shared" si="559"/>
        <v>0</v>
      </c>
      <c r="N6000" s="5">
        <f t="shared" si="560"/>
        <v>0</v>
      </c>
      <c r="O6000" s="5">
        <f t="shared" si="561"/>
        <v>0</v>
      </c>
      <c r="P6000" s="5">
        <f t="shared" si="562"/>
        <v>0.11181129330736508</v>
      </c>
      <c r="Q6000" s="5">
        <f t="shared" si="563"/>
        <v>0</v>
      </c>
      <c r="R6000" s="5">
        <v>-2.6219999999999999</v>
      </c>
    </row>
    <row r="6001" spans="1:18">
      <c r="A6001" s="30" t="s">
        <v>16834</v>
      </c>
      <c r="B6001" s="5" t="s">
        <v>16835</v>
      </c>
      <c r="C6001" s="5" t="s">
        <v>16836</v>
      </c>
      <c r="D6001" s="5">
        <v>8.4034700000000004</v>
      </c>
      <c r="E6001" s="5">
        <v>4359</v>
      </c>
      <c r="F6001" s="5">
        <v>0</v>
      </c>
      <c r="G6001" s="5">
        <v>0</v>
      </c>
      <c r="H6001" s="5">
        <v>0</v>
      </c>
      <c r="I6001" s="5">
        <v>0</v>
      </c>
      <c r="J6001" s="5">
        <v>0</v>
      </c>
      <c r="K6001" s="5">
        <v>20</v>
      </c>
      <c r="L6001" s="5">
        <f t="shared" si="558"/>
        <v>0</v>
      </c>
      <c r="M6001" s="5">
        <f t="shared" si="559"/>
        <v>0</v>
      </c>
      <c r="N6001" s="5">
        <f t="shared" si="560"/>
        <v>0</v>
      </c>
      <c r="O6001" s="5">
        <f t="shared" si="561"/>
        <v>0</v>
      </c>
      <c r="P6001" s="5">
        <f t="shared" si="562"/>
        <v>0</v>
      </c>
      <c r="Q6001" s="5">
        <f t="shared" si="563"/>
        <v>1.065929510748726E-2</v>
      </c>
      <c r="R6001" s="5">
        <v>-2.23</v>
      </c>
    </row>
    <row r="6002" spans="1:18">
      <c r="A6002" s="30" t="s">
        <v>16837</v>
      </c>
      <c r="B6002" s="5" t="s">
        <v>16838</v>
      </c>
      <c r="C6002" s="5" t="s">
        <v>16839</v>
      </c>
      <c r="D6002" s="5">
        <v>7.3151099999999998</v>
      </c>
      <c r="E6002" s="5">
        <v>839</v>
      </c>
      <c r="F6002" s="5">
        <v>0</v>
      </c>
      <c r="G6002" s="5">
        <v>0</v>
      </c>
      <c r="H6002" s="5">
        <v>0</v>
      </c>
      <c r="I6002" s="5">
        <v>20</v>
      </c>
      <c r="J6002" s="5">
        <v>60</v>
      </c>
      <c r="K6002" s="5">
        <v>60</v>
      </c>
      <c r="L6002" s="5">
        <f t="shared" si="558"/>
        <v>0</v>
      </c>
      <c r="M6002" s="5">
        <f t="shared" si="559"/>
        <v>0</v>
      </c>
      <c r="N6002" s="5">
        <f t="shared" si="560"/>
        <v>0</v>
      </c>
      <c r="O6002" s="5">
        <f t="shared" si="561"/>
        <v>8.9124648142016455E-2</v>
      </c>
      <c r="P6002" s="5">
        <f t="shared" si="562"/>
        <v>0.25080912277051381</v>
      </c>
      <c r="Q6002" s="5">
        <f t="shared" si="563"/>
        <v>0.16614016939286161</v>
      </c>
      <c r="R6002" s="5">
        <v>-2.169</v>
      </c>
    </row>
    <row r="6003" spans="1:18">
      <c r="A6003" s="30" t="s">
        <v>16840</v>
      </c>
      <c r="B6003" s="5" t="s">
        <v>16841</v>
      </c>
      <c r="C6003" s="5" t="s">
        <v>16842</v>
      </c>
      <c r="D6003" s="5">
        <v>7.5946850000000001</v>
      </c>
      <c r="E6003" s="5">
        <v>973</v>
      </c>
      <c r="F6003" s="5">
        <v>0</v>
      </c>
      <c r="G6003" s="5">
        <v>0</v>
      </c>
      <c r="H6003" s="5">
        <v>20</v>
      </c>
      <c r="I6003" s="5">
        <v>0</v>
      </c>
      <c r="J6003" s="5">
        <v>30</v>
      </c>
      <c r="K6003" s="5">
        <v>40</v>
      </c>
      <c r="L6003" s="5">
        <f t="shared" si="558"/>
        <v>0</v>
      </c>
      <c r="M6003" s="5">
        <f t="shared" si="559"/>
        <v>0</v>
      </c>
      <c r="N6003" s="5">
        <f t="shared" si="560"/>
        <v>8.9528703580547861E-2</v>
      </c>
      <c r="O6003" s="5">
        <f t="shared" si="561"/>
        <v>0</v>
      </c>
      <c r="P6003" s="5">
        <f t="shared" si="562"/>
        <v>0.10813404625100775</v>
      </c>
      <c r="Q6003" s="5">
        <f t="shared" si="563"/>
        <v>9.550640775649942E-2</v>
      </c>
      <c r="R6003" s="5">
        <v>-1.613</v>
      </c>
    </row>
    <row r="6004" spans="1:18">
      <c r="A6004" s="30" t="s">
        <v>16843</v>
      </c>
      <c r="B6004" s="5" t="s">
        <v>16844</v>
      </c>
      <c r="C6004" s="5" t="s">
        <v>16845</v>
      </c>
      <c r="D6004" s="5">
        <v>43.103648999999997</v>
      </c>
      <c r="E6004" s="5">
        <v>176</v>
      </c>
      <c r="F6004" s="5">
        <v>0</v>
      </c>
      <c r="G6004" s="5">
        <v>45</v>
      </c>
      <c r="H6004" s="5">
        <v>10</v>
      </c>
      <c r="I6004" s="5">
        <v>0</v>
      </c>
      <c r="J6004" s="5">
        <v>0</v>
      </c>
      <c r="K6004" s="5">
        <v>10</v>
      </c>
      <c r="L6004" s="5">
        <f t="shared" ref="L6004:L6067" si="564">F6004/296872/E6004*10^6</f>
        <v>0</v>
      </c>
      <c r="M6004" s="5">
        <f t="shared" ref="M6004:M6067" si="565">G6004/236511/E6004*10^6</f>
        <v>1.0810567719125883</v>
      </c>
      <c r="N6004" s="5">
        <f t="shared" ref="N6004:N6067" si="566">H6004/229591/E6004*10^6</f>
        <v>0.247475649386003</v>
      </c>
      <c r="O6004" s="5">
        <f t="shared" ref="O6004:O6067" si="567">I6004/267467/E6004*10^6</f>
        <v>0</v>
      </c>
      <c r="P6004" s="5">
        <f t="shared" ref="P6004:P6067" si="568">J6004/285132/E6004*10^6</f>
        <v>0</v>
      </c>
      <c r="Q6004" s="5">
        <f t="shared" ref="Q6004:Q6067" si="569">K6004/E6004/430442*10^6</f>
        <v>0.13199962322027547</v>
      </c>
      <c r="R6004" s="5">
        <v>1.177</v>
      </c>
    </row>
    <row r="6005" spans="1:18">
      <c r="A6005" s="30" t="s">
        <v>16846</v>
      </c>
      <c r="B6005" s="5" t="s">
        <v>16847</v>
      </c>
      <c r="C6005" s="5" t="s">
        <v>16848</v>
      </c>
      <c r="D6005" s="5">
        <v>6.0999999999999999E-5</v>
      </c>
      <c r="E6005" s="5">
        <v>359</v>
      </c>
      <c r="F6005" s="5">
        <v>0</v>
      </c>
      <c r="G6005" s="5">
        <v>0</v>
      </c>
      <c r="H6005" s="5">
        <v>0</v>
      </c>
      <c r="I6005" s="5">
        <v>5</v>
      </c>
      <c r="J6005" s="5">
        <v>0</v>
      </c>
      <c r="K6005" s="5">
        <v>21.6</v>
      </c>
      <c r="L6005" s="5">
        <f t="shared" si="564"/>
        <v>0</v>
      </c>
      <c r="M6005" s="5">
        <f t="shared" si="565"/>
        <v>0</v>
      </c>
      <c r="N6005" s="5">
        <f t="shared" si="566"/>
        <v>0</v>
      </c>
      <c r="O6005" s="5">
        <f t="shared" si="567"/>
        <v>5.2072130773782595E-2</v>
      </c>
      <c r="P6005" s="5">
        <f t="shared" si="568"/>
        <v>0</v>
      </c>
      <c r="Q6005" s="5">
        <f t="shared" si="569"/>
        <v>0.13977987956384383</v>
      </c>
      <c r="R6005" s="5">
        <v>-1.5549999999999999</v>
      </c>
    </row>
    <row r="6006" spans="1:18">
      <c r="A6006" s="30" t="s">
        <v>16846</v>
      </c>
      <c r="B6006" s="5" t="s">
        <v>16849</v>
      </c>
      <c r="C6006" s="5" t="s">
        <v>16850</v>
      </c>
      <c r="D6006" s="5">
        <v>10.162940000000001</v>
      </c>
      <c r="E6006" s="5">
        <v>327</v>
      </c>
      <c r="F6006" s="5">
        <v>0</v>
      </c>
      <c r="G6006" s="5">
        <v>0</v>
      </c>
      <c r="H6006" s="5">
        <v>0</v>
      </c>
      <c r="I6006" s="5">
        <v>5</v>
      </c>
      <c r="J6006" s="5">
        <v>0</v>
      </c>
      <c r="K6006" s="5">
        <v>21.6</v>
      </c>
      <c r="L6006" s="5">
        <f t="shared" si="564"/>
        <v>0</v>
      </c>
      <c r="M6006" s="5">
        <f t="shared" si="565"/>
        <v>0</v>
      </c>
      <c r="N6006" s="5">
        <f t="shared" si="566"/>
        <v>0</v>
      </c>
      <c r="O6006" s="5">
        <f t="shared" si="567"/>
        <v>5.7167874458067126E-2</v>
      </c>
      <c r="P6006" s="5">
        <f t="shared" si="568"/>
        <v>0</v>
      </c>
      <c r="Q6006" s="5">
        <f t="shared" si="569"/>
        <v>0.15345864453645239</v>
      </c>
      <c r="R6006" s="5">
        <v>-1.5580000000000001</v>
      </c>
    </row>
    <row r="6007" spans="1:18">
      <c r="A6007" s="30" t="s">
        <v>16851</v>
      </c>
      <c r="B6007" s="5" t="s">
        <v>16852</v>
      </c>
      <c r="C6007" s="5" t="s">
        <v>16853</v>
      </c>
      <c r="D6007" s="5">
        <v>11.604150000000001</v>
      </c>
      <c r="E6007" s="5">
        <v>336</v>
      </c>
      <c r="F6007" s="5">
        <v>45</v>
      </c>
      <c r="G6007" s="5">
        <v>15</v>
      </c>
      <c r="H6007" s="5">
        <v>40</v>
      </c>
      <c r="I6007" s="5">
        <v>20</v>
      </c>
      <c r="J6007" s="5">
        <v>40</v>
      </c>
      <c r="K6007" s="5">
        <v>86.6</v>
      </c>
      <c r="L6007" s="5">
        <f t="shared" si="564"/>
        <v>0.45113237836027453</v>
      </c>
      <c r="M6007" s="5">
        <f t="shared" si="565"/>
        <v>0.188755944302198</v>
      </c>
      <c r="N6007" s="5">
        <f t="shared" si="566"/>
        <v>0.51852040823733969</v>
      </c>
      <c r="O6007" s="5">
        <f t="shared" si="567"/>
        <v>0.22254636842604703</v>
      </c>
      <c r="P6007" s="5">
        <f t="shared" si="568"/>
        <v>0.41751756746916879</v>
      </c>
      <c r="Q6007" s="5">
        <f t="shared" si="569"/>
        <v>0.59877543371254482</v>
      </c>
      <c r="R6007" s="5">
        <v>-0.55200000000000005</v>
      </c>
    </row>
    <row r="6008" spans="1:18">
      <c r="A6008" s="30" t="s">
        <v>16854</v>
      </c>
      <c r="B6008" s="5" t="s">
        <v>16855</v>
      </c>
      <c r="C6008" s="5" t="s">
        <v>16856</v>
      </c>
      <c r="D6008" s="5">
        <v>52.703949000000001</v>
      </c>
      <c r="E6008" s="5">
        <v>221</v>
      </c>
      <c r="F6008" s="5">
        <v>10</v>
      </c>
      <c r="G6008" s="5">
        <v>25</v>
      </c>
      <c r="H6008" s="5">
        <v>0</v>
      </c>
      <c r="I6008" s="5">
        <v>0</v>
      </c>
      <c r="J6008" s="5">
        <v>0</v>
      </c>
      <c r="K6008" s="5">
        <v>40</v>
      </c>
      <c r="L6008" s="5">
        <f t="shared" si="564"/>
        <v>0.15241878243243062</v>
      </c>
      <c r="M6008" s="5">
        <f t="shared" si="565"/>
        <v>0.47829560547163291</v>
      </c>
      <c r="N6008" s="5">
        <f t="shared" si="566"/>
        <v>0</v>
      </c>
      <c r="O6008" s="5">
        <f t="shared" si="567"/>
        <v>0</v>
      </c>
      <c r="P6008" s="5">
        <f t="shared" si="568"/>
        <v>0</v>
      </c>
      <c r="Q6008" s="5">
        <f t="shared" si="569"/>
        <v>0.42048748754332099</v>
      </c>
      <c r="R6008" s="5">
        <v>-0.60699999999999998</v>
      </c>
    </row>
    <row r="6009" spans="1:18">
      <c r="A6009" s="30" t="s">
        <v>16857</v>
      </c>
      <c r="B6009" s="5" t="s">
        <v>16858</v>
      </c>
      <c r="C6009" s="5" t="s">
        <v>16859</v>
      </c>
      <c r="D6009" s="5">
        <v>45.762199000000003</v>
      </c>
      <c r="E6009" s="5">
        <v>182</v>
      </c>
      <c r="F6009" s="5">
        <v>0</v>
      </c>
      <c r="G6009" s="5">
        <v>50</v>
      </c>
      <c r="H6009" s="5">
        <v>20</v>
      </c>
      <c r="I6009" s="5">
        <v>10</v>
      </c>
      <c r="J6009" s="5">
        <v>50</v>
      </c>
      <c r="K6009" s="5">
        <v>30</v>
      </c>
      <c r="L6009" s="5">
        <f t="shared" si="564"/>
        <v>0</v>
      </c>
      <c r="M6009" s="5">
        <f t="shared" si="565"/>
        <v>1.1615750418596797</v>
      </c>
      <c r="N6009" s="5">
        <f t="shared" si="566"/>
        <v>0.47863422298831348</v>
      </c>
      <c r="O6009" s="5">
        <f t="shared" si="567"/>
        <v>0.2054274170086588</v>
      </c>
      <c r="P6009" s="5">
        <f t="shared" si="568"/>
        <v>0.96350207877500493</v>
      </c>
      <c r="Q6009" s="5">
        <f t="shared" si="569"/>
        <v>0.38294396186981017</v>
      </c>
      <c r="R6009" s="5">
        <v>-0.48799999999999999</v>
      </c>
    </row>
    <row r="6010" spans="1:18">
      <c r="A6010" s="30" t="s">
        <v>16860</v>
      </c>
      <c r="B6010" s="5" t="s">
        <v>16861</v>
      </c>
      <c r="C6010" s="5" t="s">
        <v>16862</v>
      </c>
      <c r="D6010" s="5">
        <v>14.743401</v>
      </c>
      <c r="E6010" s="5">
        <v>598</v>
      </c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70</v>
      </c>
      <c r="L6010" s="5">
        <f t="shared" si="564"/>
        <v>0</v>
      </c>
      <c r="M6010" s="5">
        <f t="shared" si="565"/>
        <v>0</v>
      </c>
      <c r="N6010" s="5">
        <f t="shared" si="566"/>
        <v>0</v>
      </c>
      <c r="O6010" s="5">
        <f t="shared" si="567"/>
        <v>0</v>
      </c>
      <c r="P6010" s="5">
        <f t="shared" si="568"/>
        <v>0</v>
      </c>
      <c r="Q6010" s="5">
        <f t="shared" si="569"/>
        <v>0.27194571205247392</v>
      </c>
      <c r="R6010" s="5">
        <v>-3.4660000000000002</v>
      </c>
    </row>
    <row r="6011" spans="1:18">
      <c r="A6011" s="30" t="s">
        <v>16863</v>
      </c>
      <c r="B6011" s="5" t="s">
        <v>16864</v>
      </c>
      <c r="C6011" s="5" t="s">
        <v>16865</v>
      </c>
      <c r="D6011" s="5">
        <v>35.448799000000001</v>
      </c>
      <c r="E6011" s="5">
        <v>796</v>
      </c>
      <c r="F6011" s="5">
        <v>60</v>
      </c>
      <c r="G6011" s="5">
        <v>80</v>
      </c>
      <c r="H6011" s="5">
        <v>80</v>
      </c>
      <c r="I6011" s="5">
        <v>130</v>
      </c>
      <c r="J6011" s="5">
        <v>210</v>
      </c>
      <c r="K6011" s="5">
        <v>280</v>
      </c>
      <c r="L6011" s="5">
        <f t="shared" si="564"/>
        <v>0.25390365013241584</v>
      </c>
      <c r="M6011" s="5">
        <f t="shared" si="565"/>
        <v>0.42493800526323966</v>
      </c>
      <c r="N6011" s="5">
        <f t="shared" si="566"/>
        <v>0.43774587228076917</v>
      </c>
      <c r="O6011" s="5">
        <f t="shared" si="567"/>
        <v>0.61060460884734513</v>
      </c>
      <c r="P6011" s="5">
        <f t="shared" si="568"/>
        <v>0.92525249876333393</v>
      </c>
      <c r="Q6011" s="5">
        <f t="shared" si="569"/>
        <v>0.8172036975245196</v>
      </c>
      <c r="R6011" s="5">
        <v>-0.83699999999999997</v>
      </c>
    </row>
    <row r="6012" spans="1:18">
      <c r="A6012" s="30" t="s">
        <v>16866</v>
      </c>
      <c r="B6012" s="5" t="s">
        <v>16867</v>
      </c>
      <c r="C6012" s="5" t="s">
        <v>16868</v>
      </c>
      <c r="D6012" s="5">
        <v>15.4359</v>
      </c>
      <c r="E6012" s="5">
        <v>386</v>
      </c>
      <c r="F6012" s="5">
        <v>35</v>
      </c>
      <c r="G6012" s="5">
        <v>0</v>
      </c>
      <c r="H6012" s="5">
        <v>0</v>
      </c>
      <c r="I6012" s="5">
        <v>30</v>
      </c>
      <c r="J6012" s="5">
        <v>0</v>
      </c>
      <c r="K6012" s="5">
        <v>20</v>
      </c>
      <c r="L6012" s="5">
        <f t="shared" si="564"/>
        <v>0.30542986583286291</v>
      </c>
      <c r="M6012" s="5">
        <f t="shared" si="565"/>
        <v>0</v>
      </c>
      <c r="N6012" s="5">
        <f t="shared" si="566"/>
        <v>0</v>
      </c>
      <c r="O6012" s="5">
        <f t="shared" si="567"/>
        <v>0.29057867794489045</v>
      </c>
      <c r="P6012" s="5">
        <f t="shared" si="568"/>
        <v>0</v>
      </c>
      <c r="Q6012" s="5">
        <f t="shared" si="569"/>
        <v>0.12037271340294552</v>
      </c>
      <c r="R6012" s="5">
        <v>0.68200000000000005</v>
      </c>
    </row>
    <row r="6013" spans="1:18">
      <c r="A6013" s="30" t="s">
        <v>16869</v>
      </c>
      <c r="B6013" s="5" t="s">
        <v>16870</v>
      </c>
      <c r="C6013" s="5" t="s">
        <v>16871</v>
      </c>
      <c r="D6013" s="5">
        <v>7.7258950000000004</v>
      </c>
      <c r="E6013" s="5">
        <v>352</v>
      </c>
      <c r="F6013" s="5">
        <v>0</v>
      </c>
      <c r="G6013" s="5">
        <v>0</v>
      </c>
      <c r="H6013" s="5">
        <v>0</v>
      </c>
      <c r="I6013" s="5">
        <v>20</v>
      </c>
      <c r="J6013" s="5">
        <v>0</v>
      </c>
      <c r="K6013" s="5">
        <v>0</v>
      </c>
      <c r="L6013" s="5">
        <f t="shared" si="564"/>
        <v>0</v>
      </c>
      <c r="M6013" s="5">
        <f t="shared" si="565"/>
        <v>0</v>
      </c>
      <c r="N6013" s="5">
        <f t="shared" si="566"/>
        <v>0</v>
      </c>
      <c r="O6013" s="5">
        <f t="shared" si="567"/>
        <v>0.21243062440668126</v>
      </c>
      <c r="P6013" s="5">
        <f t="shared" si="568"/>
        <v>0</v>
      </c>
      <c r="Q6013" s="5">
        <f t="shared" si="569"/>
        <v>0</v>
      </c>
      <c r="R6013" s="5">
        <v>2.1739999999999999</v>
      </c>
    </row>
    <row r="6014" spans="1:18">
      <c r="A6014" s="30" t="s">
        <v>16872</v>
      </c>
      <c r="B6014" s="5" t="s">
        <v>16873</v>
      </c>
      <c r="C6014" s="5" t="s">
        <v>16874</v>
      </c>
      <c r="D6014" s="5">
        <v>4.6800649999999999</v>
      </c>
      <c r="E6014" s="5">
        <v>886</v>
      </c>
      <c r="F6014" s="5">
        <v>0</v>
      </c>
      <c r="G6014" s="5">
        <v>0</v>
      </c>
      <c r="H6014" s="5">
        <v>0</v>
      </c>
      <c r="I6014" s="5">
        <v>0</v>
      </c>
      <c r="J6014" s="5">
        <v>10</v>
      </c>
      <c r="K6014" s="5">
        <v>0</v>
      </c>
      <c r="L6014" s="5">
        <f t="shared" si="564"/>
        <v>0</v>
      </c>
      <c r="M6014" s="5">
        <f t="shared" si="565"/>
        <v>0</v>
      </c>
      <c r="N6014" s="5">
        <f t="shared" si="566"/>
        <v>0</v>
      </c>
      <c r="O6014" s="5">
        <f t="shared" si="567"/>
        <v>0</v>
      </c>
      <c r="P6014" s="5">
        <f t="shared" si="568"/>
        <v>3.9584058315361374E-2</v>
      </c>
      <c r="Q6014" s="5">
        <f t="shared" si="569"/>
        <v>0</v>
      </c>
      <c r="R6014" s="5">
        <v>-1.54</v>
      </c>
    </row>
    <row r="6015" spans="1:18">
      <c r="A6015" s="30" t="s">
        <v>16875</v>
      </c>
      <c r="B6015" s="5" t="s">
        <v>16876</v>
      </c>
      <c r="C6015" s="5" t="s">
        <v>16877</v>
      </c>
      <c r="D6015" s="5">
        <v>9.1863899999999994</v>
      </c>
      <c r="E6015" s="5">
        <v>570</v>
      </c>
      <c r="F6015" s="5">
        <v>0</v>
      </c>
      <c r="G6015" s="5">
        <v>35</v>
      </c>
      <c r="H6015" s="5">
        <v>70</v>
      </c>
      <c r="I6015" s="5">
        <v>120</v>
      </c>
      <c r="J6015" s="5">
        <v>60</v>
      </c>
      <c r="K6015" s="5">
        <v>100</v>
      </c>
      <c r="L6015" s="5">
        <f t="shared" si="564"/>
        <v>0</v>
      </c>
      <c r="M6015" s="5">
        <f t="shared" si="565"/>
        <v>0.25962221111039158</v>
      </c>
      <c r="N6015" s="5">
        <f t="shared" si="566"/>
        <v>0.53489473691851874</v>
      </c>
      <c r="O6015" s="5">
        <f t="shared" si="567"/>
        <v>0.78711136622265065</v>
      </c>
      <c r="P6015" s="5">
        <f t="shared" si="568"/>
        <v>0.36917342807800191</v>
      </c>
      <c r="Q6015" s="5">
        <f t="shared" si="569"/>
        <v>0.40757778397839445</v>
      </c>
      <c r="R6015" s="5">
        <v>-0.152</v>
      </c>
    </row>
    <row r="6016" spans="1:18">
      <c r="A6016" s="30" t="s">
        <v>16878</v>
      </c>
      <c r="B6016" s="5" t="s">
        <v>16879</v>
      </c>
      <c r="C6016" s="5" t="s">
        <v>16880</v>
      </c>
      <c r="D6016" s="5">
        <v>29.010300000000001</v>
      </c>
      <c r="E6016" s="5">
        <v>437</v>
      </c>
      <c r="F6016" s="5">
        <v>0</v>
      </c>
      <c r="G6016" s="5">
        <v>30</v>
      </c>
      <c r="H6016" s="5">
        <v>0</v>
      </c>
      <c r="I6016" s="5">
        <v>70</v>
      </c>
      <c r="J6016" s="5">
        <v>20</v>
      </c>
      <c r="K6016" s="5">
        <v>0</v>
      </c>
      <c r="L6016" s="5">
        <f t="shared" si="564"/>
        <v>0</v>
      </c>
      <c r="M6016" s="5">
        <f t="shared" si="565"/>
        <v>0.29026085714205269</v>
      </c>
      <c r="N6016" s="5">
        <f t="shared" si="566"/>
        <v>0</v>
      </c>
      <c r="O6016" s="5">
        <f t="shared" si="567"/>
        <v>0.59888908299549493</v>
      </c>
      <c r="P6016" s="5">
        <f t="shared" si="568"/>
        <v>0.1605101861208704</v>
      </c>
      <c r="Q6016" s="5">
        <f t="shared" si="569"/>
        <v>0</v>
      </c>
      <c r="R6016" s="5">
        <v>1.093</v>
      </c>
    </row>
    <row r="6017" spans="1:18">
      <c r="A6017" s="30" t="s">
        <v>16881</v>
      </c>
      <c r="B6017" s="5" t="s">
        <v>16882</v>
      </c>
      <c r="C6017" s="5" t="s">
        <v>16883</v>
      </c>
      <c r="D6017" s="5">
        <v>9.5947999999999993</v>
      </c>
      <c r="E6017" s="5">
        <v>444</v>
      </c>
      <c r="F6017" s="5">
        <v>0</v>
      </c>
      <c r="G6017" s="5">
        <v>0</v>
      </c>
      <c r="H6017" s="5">
        <v>0</v>
      </c>
      <c r="I6017" s="5">
        <v>40</v>
      </c>
      <c r="J6017" s="5">
        <v>0</v>
      </c>
      <c r="K6017" s="5">
        <v>0</v>
      </c>
      <c r="L6017" s="5">
        <f t="shared" si="564"/>
        <v>0</v>
      </c>
      <c r="M6017" s="5">
        <f t="shared" si="565"/>
        <v>0</v>
      </c>
      <c r="N6017" s="5">
        <f t="shared" si="566"/>
        <v>0</v>
      </c>
      <c r="O6017" s="5">
        <f t="shared" si="567"/>
        <v>0.3368269359961793</v>
      </c>
      <c r="P6017" s="5">
        <f t="shared" si="568"/>
        <v>0</v>
      </c>
      <c r="Q6017" s="5">
        <f t="shared" si="569"/>
        <v>0</v>
      </c>
      <c r="R6017" s="5">
        <v>2.8010000000000002</v>
      </c>
    </row>
    <row r="6018" spans="1:18">
      <c r="A6018" s="30" t="s">
        <v>16884</v>
      </c>
      <c r="B6018" s="5" t="s">
        <v>16885</v>
      </c>
      <c r="C6018" s="5" t="s">
        <v>16886</v>
      </c>
      <c r="D6018" s="5">
        <v>7.57538</v>
      </c>
      <c r="E6018" s="5">
        <v>782</v>
      </c>
      <c r="F6018" s="5">
        <v>0</v>
      </c>
      <c r="G6018" s="5">
        <v>0</v>
      </c>
      <c r="H6018" s="5">
        <v>0</v>
      </c>
      <c r="I6018" s="5">
        <v>0</v>
      </c>
      <c r="J6018" s="5">
        <v>10</v>
      </c>
      <c r="K6018" s="5">
        <v>60</v>
      </c>
      <c r="L6018" s="5">
        <f t="shared" si="564"/>
        <v>0</v>
      </c>
      <c r="M6018" s="5">
        <f t="shared" si="565"/>
        <v>0</v>
      </c>
      <c r="N6018" s="5">
        <f t="shared" si="566"/>
        <v>0</v>
      </c>
      <c r="O6018" s="5">
        <f t="shared" si="567"/>
        <v>0</v>
      </c>
      <c r="P6018" s="5">
        <f t="shared" si="568"/>
        <v>4.4848434357302021E-2</v>
      </c>
      <c r="Q6018" s="5">
        <f t="shared" si="569"/>
        <v>0.17825013058901651</v>
      </c>
      <c r="R6018" s="5">
        <v>-3.4089999999999998</v>
      </c>
    </row>
    <row r="6019" spans="1:18">
      <c r="A6019" s="30" t="s">
        <v>16887</v>
      </c>
      <c r="B6019" s="5" t="s">
        <v>16888</v>
      </c>
      <c r="C6019" s="5" t="s">
        <v>16889</v>
      </c>
      <c r="D6019" s="5">
        <v>12.120990000000001</v>
      </c>
      <c r="E6019" s="5">
        <v>723</v>
      </c>
      <c r="F6019" s="5">
        <v>0</v>
      </c>
      <c r="G6019" s="5">
        <v>0</v>
      </c>
      <c r="H6019" s="5">
        <v>0</v>
      </c>
      <c r="I6019" s="5">
        <v>0</v>
      </c>
      <c r="J6019" s="5">
        <v>0</v>
      </c>
      <c r="K6019" s="5">
        <v>25</v>
      </c>
      <c r="L6019" s="5">
        <f t="shared" si="564"/>
        <v>0</v>
      </c>
      <c r="M6019" s="5">
        <f t="shared" si="565"/>
        <v>0</v>
      </c>
      <c r="N6019" s="5">
        <f t="shared" si="566"/>
        <v>0</v>
      </c>
      <c r="O6019" s="5">
        <f t="shared" si="567"/>
        <v>0</v>
      </c>
      <c r="P6019" s="5">
        <f t="shared" si="568"/>
        <v>0</v>
      </c>
      <c r="Q6019" s="5">
        <f t="shared" si="569"/>
        <v>8.0331720908604728E-2</v>
      </c>
      <c r="R6019" s="5">
        <v>-2.448</v>
      </c>
    </row>
    <row r="6020" spans="1:18">
      <c r="A6020" s="30" t="s">
        <v>16887</v>
      </c>
      <c r="B6020" s="5" t="s">
        <v>16890</v>
      </c>
      <c r="C6020" s="5" t="s">
        <v>16891</v>
      </c>
      <c r="D6020" s="5">
        <v>0.27312700000000001</v>
      </c>
      <c r="E6020" s="5">
        <v>714</v>
      </c>
      <c r="F6020" s="5">
        <v>0</v>
      </c>
      <c r="G6020" s="5">
        <v>0</v>
      </c>
      <c r="H6020" s="5">
        <v>0</v>
      </c>
      <c r="I6020" s="5">
        <v>0</v>
      </c>
      <c r="J6020" s="5">
        <v>0</v>
      </c>
      <c r="K6020" s="5">
        <v>25</v>
      </c>
      <c r="L6020" s="5">
        <f t="shared" si="564"/>
        <v>0</v>
      </c>
      <c r="M6020" s="5">
        <f t="shared" si="565"/>
        <v>0</v>
      </c>
      <c r="N6020" s="5">
        <f t="shared" si="566"/>
        <v>0</v>
      </c>
      <c r="O6020" s="5">
        <f t="shared" si="567"/>
        <v>0</v>
      </c>
      <c r="P6020" s="5">
        <f t="shared" si="568"/>
        <v>0</v>
      </c>
      <c r="Q6020" s="5">
        <f t="shared" si="569"/>
        <v>8.1344305625940069E-2</v>
      </c>
      <c r="R6020" s="5">
        <v>-2.4420000000000002</v>
      </c>
    </row>
    <row r="6021" spans="1:18">
      <c r="A6021" s="30" t="s">
        <v>16892</v>
      </c>
      <c r="B6021" s="5" t="s">
        <v>16893</v>
      </c>
      <c r="C6021" s="5" t="s">
        <v>16894</v>
      </c>
      <c r="D6021" s="5">
        <v>18.234051000000001</v>
      </c>
      <c r="E6021" s="5">
        <v>832</v>
      </c>
      <c r="F6021" s="5">
        <v>0</v>
      </c>
      <c r="G6021" s="5">
        <v>0</v>
      </c>
      <c r="H6021" s="5">
        <v>0</v>
      </c>
      <c r="I6021" s="5">
        <v>0</v>
      </c>
      <c r="J6021" s="5">
        <v>20</v>
      </c>
      <c r="K6021" s="5">
        <v>20</v>
      </c>
      <c r="L6021" s="5">
        <f t="shared" si="564"/>
        <v>0</v>
      </c>
      <c r="M6021" s="5">
        <f t="shared" si="565"/>
        <v>0</v>
      </c>
      <c r="N6021" s="5">
        <f t="shared" si="566"/>
        <v>0</v>
      </c>
      <c r="O6021" s="5">
        <f t="shared" si="567"/>
        <v>0</v>
      </c>
      <c r="P6021" s="5">
        <f t="shared" si="568"/>
        <v>8.4306431892812936E-2</v>
      </c>
      <c r="Q6021" s="5">
        <f t="shared" si="569"/>
        <v>5.5845994439347318E-2</v>
      </c>
      <c r="R6021" s="5">
        <v>-2.8719999999999999</v>
      </c>
    </row>
    <row r="6022" spans="1:18">
      <c r="A6022" s="30" t="s">
        <v>16895</v>
      </c>
      <c r="B6022" s="5" t="s">
        <v>16896</v>
      </c>
      <c r="C6022" s="5" t="s">
        <v>16897</v>
      </c>
      <c r="D6022" s="5">
        <v>18.830399</v>
      </c>
      <c r="E6022" s="5">
        <v>368</v>
      </c>
      <c r="F6022" s="5">
        <v>0</v>
      </c>
      <c r="G6022" s="5">
        <v>0</v>
      </c>
      <c r="H6022" s="5">
        <v>0</v>
      </c>
      <c r="I6022" s="5">
        <v>0</v>
      </c>
      <c r="J6022" s="5">
        <v>0</v>
      </c>
      <c r="K6022" s="5">
        <v>10</v>
      </c>
      <c r="L6022" s="5">
        <f t="shared" si="564"/>
        <v>0</v>
      </c>
      <c r="M6022" s="5">
        <f t="shared" si="565"/>
        <v>0</v>
      </c>
      <c r="N6022" s="5">
        <f t="shared" si="566"/>
        <v>0</v>
      </c>
      <c r="O6022" s="5">
        <f t="shared" si="567"/>
        <v>0</v>
      </c>
      <c r="P6022" s="5">
        <f t="shared" si="568"/>
        <v>0</v>
      </c>
      <c r="Q6022" s="5">
        <f t="shared" si="569"/>
        <v>6.3130254583610004E-2</v>
      </c>
      <c r="R6022" s="5">
        <v>-1.5469999999999999</v>
      </c>
    </row>
    <row r="6023" spans="1:18">
      <c r="A6023" s="30" t="s">
        <v>16898</v>
      </c>
      <c r="B6023" s="5" t="s">
        <v>16899</v>
      </c>
      <c r="C6023" s="5" t="s">
        <v>16900</v>
      </c>
      <c r="D6023" s="5">
        <v>2.0824099999999999</v>
      </c>
      <c r="E6023" s="5">
        <v>396</v>
      </c>
      <c r="F6023" s="5">
        <v>0</v>
      </c>
      <c r="G6023" s="5">
        <v>0</v>
      </c>
      <c r="H6023" s="5">
        <v>0</v>
      </c>
      <c r="I6023" s="5">
        <v>0</v>
      </c>
      <c r="J6023" s="5">
        <v>9</v>
      </c>
      <c r="K6023" s="5">
        <v>26.4</v>
      </c>
      <c r="L6023" s="5">
        <f t="shared" si="564"/>
        <v>0</v>
      </c>
      <c r="M6023" s="5">
        <f t="shared" si="565"/>
        <v>0</v>
      </c>
      <c r="N6023" s="5">
        <f t="shared" si="566"/>
        <v>0</v>
      </c>
      <c r="O6023" s="5">
        <f t="shared" si="567"/>
        <v>0</v>
      </c>
      <c r="P6023" s="5">
        <f t="shared" si="568"/>
        <v>7.9707899244114047E-2</v>
      </c>
      <c r="Q6023" s="5">
        <f t="shared" si="569"/>
        <v>0.15487955791178989</v>
      </c>
      <c r="R6023" s="5">
        <v>-2.7589999999999999</v>
      </c>
    </row>
    <row r="6024" spans="1:18">
      <c r="A6024" s="30" t="s">
        <v>16898</v>
      </c>
      <c r="B6024" s="5" t="s">
        <v>16901</v>
      </c>
      <c r="C6024" s="5" t="s">
        <v>16902</v>
      </c>
      <c r="D6024" s="5">
        <v>0.76106799999999997</v>
      </c>
      <c r="E6024" s="5">
        <v>440</v>
      </c>
      <c r="F6024" s="5">
        <v>0</v>
      </c>
      <c r="G6024" s="5">
        <v>0</v>
      </c>
      <c r="H6024" s="5">
        <v>0</v>
      </c>
      <c r="I6024" s="5">
        <v>0</v>
      </c>
      <c r="J6024" s="5">
        <v>9</v>
      </c>
      <c r="K6024" s="5">
        <v>26.4</v>
      </c>
      <c r="L6024" s="5">
        <f t="shared" si="564"/>
        <v>0</v>
      </c>
      <c r="M6024" s="5">
        <f t="shared" si="565"/>
        <v>0</v>
      </c>
      <c r="N6024" s="5">
        <f t="shared" si="566"/>
        <v>0</v>
      </c>
      <c r="O6024" s="5">
        <f t="shared" si="567"/>
        <v>0</v>
      </c>
      <c r="P6024" s="5">
        <f t="shared" si="568"/>
        <v>7.1737109319702647E-2</v>
      </c>
      <c r="Q6024" s="5">
        <f t="shared" si="569"/>
        <v>0.13939160212061089</v>
      </c>
      <c r="R6024" s="5">
        <v>-2.7810000000000001</v>
      </c>
    </row>
    <row r="6025" spans="1:18">
      <c r="A6025" s="30" t="s">
        <v>16898</v>
      </c>
      <c r="B6025" s="5" t="s">
        <v>16903</v>
      </c>
      <c r="C6025" s="5" t="s">
        <v>16904</v>
      </c>
      <c r="D6025" s="5">
        <v>1.325091</v>
      </c>
      <c r="E6025" s="5">
        <v>416</v>
      </c>
      <c r="F6025" s="5">
        <v>0</v>
      </c>
      <c r="G6025" s="5">
        <v>0</v>
      </c>
      <c r="H6025" s="5">
        <v>0</v>
      </c>
      <c r="I6025" s="5">
        <v>0</v>
      </c>
      <c r="J6025" s="5">
        <v>9</v>
      </c>
      <c r="K6025" s="5">
        <v>26.4</v>
      </c>
      <c r="L6025" s="5">
        <f t="shared" si="564"/>
        <v>0</v>
      </c>
      <c r="M6025" s="5">
        <f t="shared" si="565"/>
        <v>0</v>
      </c>
      <c r="N6025" s="5">
        <f t="shared" si="566"/>
        <v>0</v>
      </c>
      <c r="O6025" s="5">
        <f t="shared" si="567"/>
        <v>0</v>
      </c>
      <c r="P6025" s="5">
        <f t="shared" si="568"/>
        <v>7.5875788703531635E-2</v>
      </c>
      <c r="Q6025" s="5">
        <f t="shared" si="569"/>
        <v>0.14743342531987691</v>
      </c>
      <c r="R6025" s="5">
        <v>-2.7429999999999999</v>
      </c>
    </row>
    <row r="6026" spans="1:18">
      <c r="A6026" s="30" t="s">
        <v>16905</v>
      </c>
      <c r="B6026" s="5" t="s">
        <v>16906</v>
      </c>
      <c r="C6026" s="5" t="s">
        <v>16907</v>
      </c>
      <c r="D6026" s="5">
        <v>9.4791950000000007</v>
      </c>
      <c r="E6026" s="5">
        <v>453</v>
      </c>
      <c r="F6026" s="5">
        <v>0</v>
      </c>
      <c r="G6026" s="5">
        <v>0</v>
      </c>
      <c r="H6026" s="5">
        <v>0</v>
      </c>
      <c r="I6026" s="5">
        <v>0</v>
      </c>
      <c r="J6026" s="5">
        <v>40</v>
      </c>
      <c r="K6026" s="5">
        <v>30</v>
      </c>
      <c r="L6026" s="5">
        <f t="shared" si="564"/>
        <v>0</v>
      </c>
      <c r="M6026" s="5">
        <f t="shared" si="565"/>
        <v>0</v>
      </c>
      <c r="N6026" s="5">
        <f t="shared" si="566"/>
        <v>0</v>
      </c>
      <c r="O6026" s="5">
        <f t="shared" si="567"/>
        <v>0</v>
      </c>
      <c r="P6026" s="5">
        <f t="shared" si="568"/>
        <v>0.30968190434799275</v>
      </c>
      <c r="Q6026" s="5">
        <f t="shared" si="569"/>
        <v>0.15385386547528798</v>
      </c>
      <c r="R6026" s="5">
        <v>-3.4039999999999999</v>
      </c>
    </row>
    <row r="6027" spans="1:18">
      <c r="A6027" s="30" t="s">
        <v>16908</v>
      </c>
      <c r="B6027" s="5" t="s">
        <v>16909</v>
      </c>
      <c r="C6027" s="5" t="s">
        <v>16910</v>
      </c>
      <c r="D6027" s="5">
        <v>31.604050000000001</v>
      </c>
      <c r="E6027" s="5">
        <v>191</v>
      </c>
      <c r="F6027" s="5">
        <v>10</v>
      </c>
      <c r="G6027" s="5">
        <v>70</v>
      </c>
      <c r="H6027" s="5">
        <v>40</v>
      </c>
      <c r="I6027" s="5">
        <v>40</v>
      </c>
      <c r="J6027" s="5">
        <v>100</v>
      </c>
      <c r="K6027" s="5">
        <v>105</v>
      </c>
      <c r="L6027" s="5">
        <f t="shared" si="564"/>
        <v>0.17635890532757678</v>
      </c>
      <c r="M6027" s="5">
        <f t="shared" si="565"/>
        <v>1.5495775951091435</v>
      </c>
      <c r="N6027" s="5">
        <f t="shared" si="566"/>
        <v>0.91216155585207392</v>
      </c>
      <c r="O6027" s="5">
        <f t="shared" si="567"/>
        <v>0.78299036430525448</v>
      </c>
      <c r="P6027" s="5">
        <f t="shared" si="568"/>
        <v>1.8362029145240932</v>
      </c>
      <c r="Q6027" s="5">
        <f t="shared" si="569"/>
        <v>1.2771481869689481</v>
      </c>
      <c r="R6027" s="5">
        <v>-0.751</v>
      </c>
    </row>
    <row r="6028" spans="1:18">
      <c r="A6028" s="30" t="s">
        <v>16911</v>
      </c>
      <c r="B6028" s="5" t="s">
        <v>16912</v>
      </c>
      <c r="C6028" s="5" t="s">
        <v>16913</v>
      </c>
      <c r="D6028" s="5">
        <v>75.804946999999999</v>
      </c>
      <c r="E6028" s="5">
        <v>361</v>
      </c>
      <c r="F6028" s="5">
        <v>0</v>
      </c>
      <c r="G6028" s="5">
        <v>0</v>
      </c>
      <c r="H6028" s="5">
        <v>0</v>
      </c>
      <c r="I6028" s="5">
        <v>0</v>
      </c>
      <c r="J6028" s="5">
        <v>110</v>
      </c>
      <c r="K6028" s="5">
        <v>30</v>
      </c>
      <c r="L6028" s="5">
        <f t="shared" si="564"/>
        <v>0</v>
      </c>
      <c r="M6028" s="5">
        <f t="shared" si="565"/>
        <v>0</v>
      </c>
      <c r="N6028" s="5">
        <f t="shared" si="566"/>
        <v>0</v>
      </c>
      <c r="O6028" s="5">
        <f t="shared" si="567"/>
        <v>0</v>
      </c>
      <c r="P6028" s="5">
        <f t="shared" si="568"/>
        <v>1.0686599233836898</v>
      </c>
      <c r="Q6028" s="5">
        <f t="shared" si="569"/>
        <v>0.19306316083187106</v>
      </c>
      <c r="R6028" s="5">
        <v>-4.1559999999999997</v>
      </c>
    </row>
    <row r="6029" spans="1:18">
      <c r="A6029" s="30" t="s">
        <v>16914</v>
      </c>
      <c r="B6029" s="5" t="s">
        <v>16915</v>
      </c>
      <c r="C6029" s="5" t="s">
        <v>16916</v>
      </c>
      <c r="D6029" s="5">
        <v>17.282150000000001</v>
      </c>
      <c r="E6029" s="5">
        <v>309</v>
      </c>
      <c r="F6029" s="5">
        <v>0</v>
      </c>
      <c r="G6029" s="5">
        <v>10</v>
      </c>
      <c r="H6029" s="5">
        <v>0</v>
      </c>
      <c r="I6029" s="5">
        <v>40</v>
      </c>
      <c r="J6029" s="5">
        <v>30</v>
      </c>
      <c r="K6029" s="5">
        <v>40</v>
      </c>
      <c r="L6029" s="5">
        <f t="shared" si="564"/>
        <v>0</v>
      </c>
      <c r="M6029" s="5">
        <f t="shared" si="565"/>
        <v>0.13683278810256422</v>
      </c>
      <c r="N6029" s="5">
        <f t="shared" si="566"/>
        <v>0</v>
      </c>
      <c r="O6029" s="5">
        <f t="shared" si="567"/>
        <v>0.48398433521781098</v>
      </c>
      <c r="P6029" s="5">
        <f t="shared" si="568"/>
        <v>0.3404997637612639</v>
      </c>
      <c r="Q6029" s="5">
        <f t="shared" si="569"/>
        <v>0.30073700565396089</v>
      </c>
      <c r="R6029" s="5">
        <v>-0.79500000000000004</v>
      </c>
    </row>
    <row r="6030" spans="1:18">
      <c r="A6030" s="31" t="s">
        <v>16917</v>
      </c>
      <c r="B6030" s="5" t="s">
        <v>16918</v>
      </c>
      <c r="C6030" s="5" t="s">
        <v>16919</v>
      </c>
      <c r="D6030" s="5">
        <v>9.5687449999999998</v>
      </c>
      <c r="E6030" s="5">
        <v>217</v>
      </c>
      <c r="F6030" s="5">
        <v>0</v>
      </c>
      <c r="G6030" s="5">
        <v>0</v>
      </c>
      <c r="H6030" s="5">
        <v>20</v>
      </c>
      <c r="I6030" s="5">
        <v>0</v>
      </c>
      <c r="J6030" s="5">
        <v>0</v>
      </c>
      <c r="K6030" s="5">
        <v>0</v>
      </c>
      <c r="L6030" s="5">
        <f t="shared" si="564"/>
        <v>0</v>
      </c>
      <c r="M6030" s="5">
        <f t="shared" si="565"/>
        <v>0</v>
      </c>
      <c r="N6030" s="5">
        <f t="shared" si="566"/>
        <v>0.40143515476439201</v>
      </c>
      <c r="O6030" s="5">
        <f t="shared" si="567"/>
        <v>0</v>
      </c>
      <c r="P6030" s="5">
        <f t="shared" si="568"/>
        <v>0</v>
      </c>
      <c r="Q6030" s="5">
        <f t="shared" si="569"/>
        <v>0</v>
      </c>
      <c r="R6030" s="5">
        <v>2.1480000000000001</v>
      </c>
    </row>
    <row r="6031" spans="1:18">
      <c r="A6031" s="30" t="s">
        <v>16920</v>
      </c>
      <c r="B6031" s="5" t="s">
        <v>16921</v>
      </c>
      <c r="C6031" s="5" t="s">
        <v>16922</v>
      </c>
      <c r="D6031" s="5">
        <v>22.895851</v>
      </c>
      <c r="E6031" s="5">
        <v>232</v>
      </c>
      <c r="F6031" s="5">
        <v>0</v>
      </c>
      <c r="G6031" s="5">
        <v>70</v>
      </c>
      <c r="H6031" s="5">
        <v>70</v>
      </c>
      <c r="I6031" s="5">
        <v>0</v>
      </c>
      <c r="J6031" s="5">
        <v>30</v>
      </c>
      <c r="K6031" s="5">
        <v>40</v>
      </c>
      <c r="L6031" s="5">
        <f t="shared" si="564"/>
        <v>0</v>
      </c>
      <c r="M6031" s="5">
        <f t="shared" si="565"/>
        <v>1.2757298304562346</v>
      </c>
      <c r="N6031" s="5">
        <f t="shared" si="566"/>
        <v>1.3141810346704987</v>
      </c>
      <c r="O6031" s="5">
        <f t="shared" si="567"/>
        <v>0</v>
      </c>
      <c r="P6031" s="5">
        <f t="shared" si="568"/>
        <v>0.45351046121651095</v>
      </c>
      <c r="Q6031" s="5">
        <f t="shared" si="569"/>
        <v>0.4005505808063532</v>
      </c>
      <c r="R6031" s="5">
        <v>0.21099999999999999</v>
      </c>
    </row>
    <row r="6032" spans="1:18">
      <c r="A6032" s="30" t="s">
        <v>16923</v>
      </c>
      <c r="B6032" s="5" t="s">
        <v>16924</v>
      </c>
      <c r="C6032" s="5" t="s">
        <v>16925</v>
      </c>
      <c r="D6032" s="5">
        <v>76.190498000000005</v>
      </c>
      <c r="E6032" s="5">
        <v>478</v>
      </c>
      <c r="F6032" s="5">
        <v>35</v>
      </c>
      <c r="G6032" s="5">
        <v>5</v>
      </c>
      <c r="H6032" s="5">
        <v>0</v>
      </c>
      <c r="I6032" s="5">
        <v>0</v>
      </c>
      <c r="J6032" s="5">
        <v>10</v>
      </c>
      <c r="K6032" s="5">
        <v>0</v>
      </c>
      <c r="L6032" s="5">
        <f t="shared" si="564"/>
        <v>0.24664420127925749</v>
      </c>
      <c r="M6032" s="5">
        <f t="shared" si="565"/>
        <v>4.4227334229803711E-2</v>
      </c>
      <c r="N6032" s="5">
        <f t="shared" si="566"/>
        <v>0</v>
      </c>
      <c r="O6032" s="5">
        <f t="shared" si="567"/>
        <v>0</v>
      </c>
      <c r="P6032" s="5">
        <f t="shared" si="568"/>
        <v>7.3371288007134272E-2</v>
      </c>
      <c r="Q6032" s="5">
        <f t="shared" si="569"/>
        <v>0</v>
      </c>
      <c r="R6032" s="5">
        <v>0.876</v>
      </c>
    </row>
    <row r="6033" spans="1:18">
      <c r="A6033" s="30" t="s">
        <v>16926</v>
      </c>
      <c r="B6033" s="5" t="s">
        <v>16927</v>
      </c>
      <c r="C6033" s="5" t="s">
        <v>16928</v>
      </c>
      <c r="D6033" s="5">
        <v>1.769835</v>
      </c>
      <c r="E6033" s="5">
        <v>793</v>
      </c>
      <c r="F6033" s="5">
        <v>0</v>
      </c>
      <c r="G6033" s="5">
        <v>0</v>
      </c>
      <c r="H6033" s="5">
        <v>20</v>
      </c>
      <c r="I6033" s="5">
        <v>50</v>
      </c>
      <c r="J6033" s="5">
        <v>30</v>
      </c>
      <c r="K6033" s="5">
        <v>60</v>
      </c>
      <c r="L6033" s="5">
        <f t="shared" si="564"/>
        <v>0</v>
      </c>
      <c r="M6033" s="5">
        <f t="shared" si="565"/>
        <v>0</v>
      </c>
      <c r="N6033" s="5">
        <f t="shared" si="566"/>
        <v>0.10985047740715392</v>
      </c>
      <c r="O6033" s="5">
        <f t="shared" si="567"/>
        <v>0.23573638017387075</v>
      </c>
      <c r="P6033" s="5">
        <f t="shared" si="568"/>
        <v>0.13267897478213184</v>
      </c>
      <c r="Q6033" s="5">
        <f t="shared" si="569"/>
        <v>0.17577755626810959</v>
      </c>
      <c r="R6033" s="5">
        <v>-0.72</v>
      </c>
    </row>
    <row r="6034" spans="1:18">
      <c r="A6034" s="30" t="s">
        <v>16929</v>
      </c>
      <c r="B6034" s="5" t="s">
        <v>16930</v>
      </c>
      <c r="C6034" s="5" t="s">
        <v>16931</v>
      </c>
      <c r="D6034" s="5">
        <v>5.1470700000000003</v>
      </c>
      <c r="E6034" s="5">
        <v>1905</v>
      </c>
      <c r="F6034" s="5">
        <v>32</v>
      </c>
      <c r="G6034" s="5">
        <v>32</v>
      </c>
      <c r="H6034" s="5">
        <v>20</v>
      </c>
      <c r="I6034" s="5">
        <v>0</v>
      </c>
      <c r="J6034" s="5">
        <v>0</v>
      </c>
      <c r="K6034" s="5">
        <v>30</v>
      </c>
      <c r="L6034" s="5">
        <f t="shared" si="564"/>
        <v>5.6582972669929101E-2</v>
      </c>
      <c r="M6034" s="5">
        <f t="shared" si="565"/>
        <v>7.1023758989929395E-2</v>
      </c>
      <c r="N6034" s="5">
        <f t="shared" si="566"/>
        <v>4.5727784033529166E-2</v>
      </c>
      <c r="O6034" s="5">
        <f t="shared" si="567"/>
        <v>0</v>
      </c>
      <c r="P6034" s="5">
        <f t="shared" si="568"/>
        <v>0</v>
      </c>
      <c r="Q6034" s="5">
        <f t="shared" si="569"/>
        <v>3.6585722341367692E-2</v>
      </c>
      <c r="R6034" s="5">
        <v>0.52400000000000002</v>
      </c>
    </row>
    <row r="6035" spans="1:18">
      <c r="A6035" s="30" t="s">
        <v>16929</v>
      </c>
      <c r="B6035" s="5" t="s">
        <v>16932</v>
      </c>
      <c r="C6035" s="5" t="s">
        <v>16933</v>
      </c>
      <c r="D6035" s="5">
        <v>0.43534</v>
      </c>
      <c r="E6035" s="5">
        <v>1038</v>
      </c>
      <c r="F6035" s="5">
        <v>22</v>
      </c>
      <c r="G6035" s="5">
        <v>12</v>
      </c>
      <c r="H6035" s="5">
        <v>0</v>
      </c>
      <c r="I6035" s="5">
        <v>0</v>
      </c>
      <c r="J6035" s="5">
        <v>0</v>
      </c>
      <c r="K6035" s="5">
        <v>0</v>
      </c>
      <c r="L6035" s="5">
        <f t="shared" si="564"/>
        <v>7.1393075162473757E-2</v>
      </c>
      <c r="M6035" s="5">
        <f t="shared" si="565"/>
        <v>4.8880152050511383E-2</v>
      </c>
      <c r="N6035" s="5">
        <f t="shared" si="566"/>
        <v>0</v>
      </c>
      <c r="O6035" s="5">
        <f t="shared" si="567"/>
        <v>0</v>
      </c>
      <c r="P6035" s="5">
        <f t="shared" si="568"/>
        <v>0</v>
      </c>
      <c r="Q6035" s="5">
        <f t="shared" si="569"/>
        <v>0</v>
      </c>
      <c r="R6035" s="5">
        <v>2.6110000000000002</v>
      </c>
    </row>
    <row r="6036" spans="1:18">
      <c r="A6036" s="30" t="s">
        <v>16934</v>
      </c>
      <c r="B6036" s="5" t="s">
        <v>16935</v>
      </c>
      <c r="C6036" s="5" t="s">
        <v>16936</v>
      </c>
      <c r="D6036" s="5">
        <v>25.757650000000002</v>
      </c>
      <c r="E6036" s="5">
        <v>1200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70</v>
      </c>
      <c r="L6036" s="5">
        <f t="shared" si="564"/>
        <v>0</v>
      </c>
      <c r="M6036" s="5">
        <f t="shared" si="565"/>
        <v>0</v>
      </c>
      <c r="N6036" s="5">
        <f t="shared" si="566"/>
        <v>0</v>
      </c>
      <c r="O6036" s="5">
        <f t="shared" si="567"/>
        <v>0</v>
      </c>
      <c r="P6036" s="5">
        <f t="shared" si="568"/>
        <v>0</v>
      </c>
      <c r="Q6036" s="5">
        <f t="shared" si="569"/>
        <v>0.13551961317281616</v>
      </c>
      <c r="R6036" s="5">
        <v>-3.444</v>
      </c>
    </row>
    <row r="6037" spans="1:18">
      <c r="A6037" s="30" t="s">
        <v>16937</v>
      </c>
      <c r="B6037" s="5" t="s">
        <v>16938</v>
      </c>
      <c r="C6037" s="5" t="s">
        <v>16939</v>
      </c>
      <c r="D6037" s="5">
        <v>2.3728660000000001</v>
      </c>
      <c r="E6037" s="5">
        <v>475</v>
      </c>
      <c r="F6037" s="5">
        <v>35</v>
      </c>
      <c r="G6037" s="5">
        <v>22</v>
      </c>
      <c r="H6037" s="5">
        <v>0</v>
      </c>
      <c r="I6037" s="5">
        <v>35</v>
      </c>
      <c r="J6037" s="5">
        <v>25</v>
      </c>
      <c r="K6037" s="5">
        <v>60</v>
      </c>
      <c r="L6037" s="5">
        <f t="shared" si="564"/>
        <v>0.24820195412944232</v>
      </c>
      <c r="M6037" s="5">
        <f t="shared" si="565"/>
        <v>0.19582932495183822</v>
      </c>
      <c r="N6037" s="5">
        <f t="shared" si="566"/>
        <v>0</v>
      </c>
      <c r="O6037" s="5">
        <f t="shared" si="567"/>
        <v>0.27548897817792767</v>
      </c>
      <c r="P6037" s="5">
        <f t="shared" si="568"/>
        <v>0.18458671403900095</v>
      </c>
      <c r="Q6037" s="5">
        <f t="shared" si="569"/>
        <v>0.29345600446444403</v>
      </c>
      <c r="R6037" s="5">
        <v>-0.40600000000000003</v>
      </c>
    </row>
    <row r="6038" spans="1:18">
      <c r="A6038" s="30" t="s">
        <v>16937</v>
      </c>
      <c r="B6038" s="5" t="s">
        <v>16940</v>
      </c>
      <c r="C6038" s="5" t="s">
        <v>16941</v>
      </c>
      <c r="D6038" s="5">
        <v>4.2631249999999996</v>
      </c>
      <c r="E6038" s="5">
        <v>481</v>
      </c>
      <c r="F6038" s="5">
        <v>37</v>
      </c>
      <c r="G6038" s="5">
        <v>27</v>
      </c>
      <c r="H6038" s="5">
        <v>0</v>
      </c>
      <c r="I6038" s="5">
        <v>45</v>
      </c>
      <c r="J6038" s="5">
        <v>30</v>
      </c>
      <c r="K6038" s="5">
        <v>60</v>
      </c>
      <c r="L6038" s="5">
        <f t="shared" si="564"/>
        <v>0.25911193013513206</v>
      </c>
      <c r="M6038" s="5">
        <f t="shared" si="565"/>
        <v>0.23733803557997779</v>
      </c>
      <c r="N6038" s="5">
        <f t="shared" si="566"/>
        <v>0</v>
      </c>
      <c r="O6038" s="5">
        <f t="shared" si="567"/>
        <v>0.34978181814987852</v>
      </c>
      <c r="P6038" s="5">
        <f t="shared" si="568"/>
        <v>0.21874101247864977</v>
      </c>
      <c r="Q6038" s="5">
        <f t="shared" si="569"/>
        <v>0.28979543060418073</v>
      </c>
      <c r="R6038" s="5">
        <v>-0.29899999999999999</v>
      </c>
    </row>
    <row r="6039" spans="1:18">
      <c r="A6039" s="30" t="s">
        <v>16942</v>
      </c>
      <c r="B6039" s="5" t="s">
        <v>16943</v>
      </c>
      <c r="C6039" s="5" t="s">
        <v>16944</v>
      </c>
      <c r="D6039" s="5">
        <v>2.754235</v>
      </c>
      <c r="E6039" s="5">
        <v>360</v>
      </c>
      <c r="F6039" s="5">
        <v>0</v>
      </c>
      <c r="G6039" s="5">
        <v>20</v>
      </c>
      <c r="H6039" s="5">
        <v>0</v>
      </c>
      <c r="I6039" s="5">
        <v>0</v>
      </c>
      <c r="J6039" s="5">
        <v>0</v>
      </c>
      <c r="K6039" s="5">
        <v>0</v>
      </c>
      <c r="L6039" s="5">
        <f t="shared" si="564"/>
        <v>0</v>
      </c>
      <c r="M6039" s="5">
        <f t="shared" si="565"/>
        <v>0.23489628624273526</v>
      </c>
      <c r="N6039" s="5">
        <f t="shared" si="566"/>
        <v>0</v>
      </c>
      <c r="O6039" s="5">
        <f t="shared" si="567"/>
        <v>0</v>
      </c>
      <c r="P6039" s="5">
        <f t="shared" si="568"/>
        <v>0</v>
      </c>
      <c r="Q6039" s="5">
        <f t="shared" si="569"/>
        <v>0</v>
      </c>
      <c r="R6039" s="5">
        <v>2.1909999999999998</v>
      </c>
    </row>
    <row r="6040" spans="1:18">
      <c r="A6040" s="30" t="s">
        <v>16945</v>
      </c>
      <c r="B6040" s="5" t="s">
        <v>16946</v>
      </c>
      <c r="C6040" s="5" t="s">
        <v>16947</v>
      </c>
      <c r="D6040" s="5">
        <v>44.485599999999998</v>
      </c>
      <c r="E6040" s="5">
        <v>501</v>
      </c>
      <c r="F6040" s="5">
        <v>0</v>
      </c>
      <c r="G6040" s="5">
        <v>0</v>
      </c>
      <c r="H6040" s="5">
        <v>10</v>
      </c>
      <c r="I6040" s="5">
        <v>0</v>
      </c>
      <c r="J6040" s="5">
        <v>0</v>
      </c>
      <c r="K6040" s="5">
        <v>20</v>
      </c>
      <c r="L6040" s="5">
        <f t="shared" si="564"/>
        <v>0</v>
      </c>
      <c r="M6040" s="5">
        <f t="shared" si="565"/>
        <v>0</v>
      </c>
      <c r="N6040" s="5">
        <f t="shared" si="566"/>
        <v>8.6937553476919227E-2</v>
      </c>
      <c r="O6040" s="5">
        <f t="shared" si="567"/>
        <v>0</v>
      </c>
      <c r="P6040" s="5">
        <f t="shared" si="568"/>
        <v>0</v>
      </c>
      <c r="Q6040" s="5">
        <f t="shared" si="569"/>
        <v>9.2742250246580768E-2</v>
      </c>
      <c r="R6040" s="5">
        <v>-0.98799999999999999</v>
      </c>
    </row>
    <row r="6041" spans="1:18">
      <c r="A6041" s="30" t="s">
        <v>16948</v>
      </c>
      <c r="B6041" s="5" t="s">
        <v>16949</v>
      </c>
      <c r="C6041" s="5" t="s">
        <v>16950</v>
      </c>
      <c r="D6041" s="5">
        <v>14.436500000000001</v>
      </c>
      <c r="E6041" s="5">
        <v>501</v>
      </c>
      <c r="F6041" s="5">
        <v>0</v>
      </c>
      <c r="G6041" s="5">
        <v>0</v>
      </c>
      <c r="H6041" s="5">
        <v>0</v>
      </c>
      <c r="I6041" s="5">
        <v>0</v>
      </c>
      <c r="J6041" s="5">
        <v>0</v>
      </c>
      <c r="K6041" s="5">
        <v>10</v>
      </c>
      <c r="L6041" s="5">
        <f t="shared" si="564"/>
        <v>0</v>
      </c>
      <c r="M6041" s="5">
        <f t="shared" si="565"/>
        <v>0</v>
      </c>
      <c r="N6041" s="5">
        <f t="shared" si="566"/>
        <v>0</v>
      </c>
      <c r="O6041" s="5">
        <f t="shared" si="567"/>
        <v>0</v>
      </c>
      <c r="P6041" s="5">
        <f t="shared" si="568"/>
        <v>0</v>
      </c>
      <c r="Q6041" s="5">
        <f t="shared" si="569"/>
        <v>4.6371125123290384E-2</v>
      </c>
      <c r="R6041" s="5">
        <v>-1.526</v>
      </c>
    </row>
    <row r="6042" spans="1:18">
      <c r="A6042" s="30" t="s">
        <v>16951</v>
      </c>
      <c r="B6042" s="5" t="s">
        <v>16952</v>
      </c>
      <c r="C6042" s="5" t="s">
        <v>16953</v>
      </c>
      <c r="D6042" s="5">
        <v>17.6266</v>
      </c>
      <c r="E6042" s="5">
        <v>641</v>
      </c>
      <c r="F6042" s="5">
        <v>0</v>
      </c>
      <c r="G6042" s="5">
        <v>0</v>
      </c>
      <c r="H6042" s="5">
        <v>0</v>
      </c>
      <c r="I6042" s="5">
        <v>0</v>
      </c>
      <c r="J6042" s="5">
        <v>110</v>
      </c>
      <c r="K6042" s="5">
        <v>130</v>
      </c>
      <c r="L6042" s="5">
        <f t="shared" si="564"/>
        <v>0</v>
      </c>
      <c r="M6042" s="5">
        <f t="shared" si="565"/>
        <v>0</v>
      </c>
      <c r="N6042" s="5">
        <f t="shared" si="566"/>
        <v>0</v>
      </c>
      <c r="O6042" s="5">
        <f t="shared" si="567"/>
        <v>0</v>
      </c>
      <c r="P6042" s="5">
        <f t="shared" si="568"/>
        <v>0.60185059647661787</v>
      </c>
      <c r="Q6042" s="5">
        <f t="shared" si="569"/>
        <v>0.47116246166613152</v>
      </c>
      <c r="R6042" s="5">
        <v>-4.7089999999999996</v>
      </c>
    </row>
    <row r="6043" spans="1:18">
      <c r="A6043" s="30" t="s">
        <v>16954</v>
      </c>
      <c r="B6043" s="5" t="s">
        <v>16955</v>
      </c>
      <c r="C6043" s="5" t="s">
        <v>16956</v>
      </c>
      <c r="D6043" s="5">
        <v>58.468800000000002</v>
      </c>
      <c r="E6043" s="5">
        <v>261</v>
      </c>
      <c r="F6043" s="5">
        <v>140</v>
      </c>
      <c r="G6043" s="5">
        <v>185</v>
      </c>
      <c r="H6043" s="5">
        <v>150</v>
      </c>
      <c r="I6043" s="5">
        <v>170</v>
      </c>
      <c r="J6043" s="5">
        <v>60</v>
      </c>
      <c r="K6043" s="5">
        <v>70</v>
      </c>
      <c r="L6043" s="5">
        <f t="shared" si="564"/>
        <v>1.8068341488350206</v>
      </c>
      <c r="M6043" s="5">
        <f t="shared" si="565"/>
        <v>2.9969526175797259</v>
      </c>
      <c r="N6043" s="5">
        <f t="shared" si="566"/>
        <v>2.5032019708009501</v>
      </c>
      <c r="O6043" s="5">
        <f t="shared" si="567"/>
        <v>2.4352200315126065</v>
      </c>
      <c r="P6043" s="5">
        <f t="shared" si="568"/>
        <v>0.80624081994046393</v>
      </c>
      <c r="Q6043" s="5">
        <f t="shared" si="569"/>
        <v>0.62307868125432708</v>
      </c>
      <c r="R6043" s="5">
        <v>1.1040000000000001</v>
      </c>
    </row>
    <row r="6044" spans="1:18">
      <c r="A6044" s="30" t="s">
        <v>16957</v>
      </c>
      <c r="B6044" s="5" t="s">
        <v>16958</v>
      </c>
      <c r="C6044" s="5" t="s">
        <v>16959</v>
      </c>
      <c r="D6044" s="5">
        <v>10.15288</v>
      </c>
      <c r="E6044" s="5">
        <v>376</v>
      </c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10</v>
      </c>
      <c r="L6044" s="5">
        <f t="shared" si="564"/>
        <v>0</v>
      </c>
      <c r="M6044" s="5">
        <f t="shared" si="565"/>
        <v>0</v>
      </c>
      <c r="N6044" s="5">
        <f t="shared" si="566"/>
        <v>0</v>
      </c>
      <c r="O6044" s="5">
        <f t="shared" si="567"/>
        <v>0</v>
      </c>
      <c r="P6044" s="5">
        <f t="shared" si="568"/>
        <v>0</v>
      </c>
      <c r="Q6044" s="5">
        <f t="shared" si="569"/>
        <v>6.1787057677575752E-2</v>
      </c>
      <c r="R6044" s="5">
        <v>-1.57</v>
      </c>
    </row>
    <row r="6045" spans="1:18">
      <c r="A6045" s="30" t="s">
        <v>16960</v>
      </c>
      <c r="B6045" s="5" t="s">
        <v>16961</v>
      </c>
      <c r="C6045" s="5" t="s">
        <v>16962</v>
      </c>
      <c r="D6045" s="5">
        <v>7.0991249999999999</v>
      </c>
      <c r="E6045" s="5">
        <v>598</v>
      </c>
      <c r="F6045" s="5">
        <v>0</v>
      </c>
      <c r="G6045" s="5">
        <v>0</v>
      </c>
      <c r="H6045" s="5">
        <v>10</v>
      </c>
      <c r="I6045" s="5">
        <v>0</v>
      </c>
      <c r="J6045" s="5">
        <v>0</v>
      </c>
      <c r="K6045" s="5">
        <v>0</v>
      </c>
      <c r="L6045" s="5">
        <f t="shared" si="564"/>
        <v>0</v>
      </c>
      <c r="M6045" s="5">
        <f t="shared" si="565"/>
        <v>0</v>
      </c>
      <c r="N6045" s="5">
        <f t="shared" si="566"/>
        <v>7.2835642628656411E-2</v>
      </c>
      <c r="O6045" s="5">
        <f t="shared" si="567"/>
        <v>0</v>
      </c>
      <c r="P6045" s="5">
        <f t="shared" si="568"/>
        <v>0</v>
      </c>
      <c r="Q6045" s="5">
        <f t="shared" si="569"/>
        <v>0</v>
      </c>
      <c r="R6045" s="5">
        <v>1.5880000000000001</v>
      </c>
    </row>
    <row r="6046" spans="1:18">
      <c r="A6046" s="31" t="s">
        <v>16963</v>
      </c>
      <c r="B6046" s="5" t="s">
        <v>16964</v>
      </c>
      <c r="C6046" s="5" t="s">
        <v>16965</v>
      </c>
      <c r="D6046" s="5">
        <v>12.117808999999999</v>
      </c>
      <c r="E6046" s="5">
        <v>3508</v>
      </c>
      <c r="F6046" s="5">
        <v>0</v>
      </c>
      <c r="G6046" s="5">
        <v>10</v>
      </c>
      <c r="H6046" s="5">
        <v>0</v>
      </c>
      <c r="I6046" s="5">
        <v>0</v>
      </c>
      <c r="J6046" s="5">
        <v>0</v>
      </c>
      <c r="K6046" s="5">
        <v>0</v>
      </c>
      <c r="L6046" s="5">
        <f t="shared" si="564"/>
        <v>0</v>
      </c>
      <c r="M6046" s="5">
        <f t="shared" si="565"/>
        <v>1.2052831107095879E-2</v>
      </c>
      <c r="N6046" s="5">
        <f t="shared" si="566"/>
        <v>0</v>
      </c>
      <c r="O6046" s="5">
        <f t="shared" si="567"/>
        <v>0</v>
      </c>
      <c r="P6046" s="5">
        <f t="shared" si="568"/>
        <v>0</v>
      </c>
      <c r="Q6046" s="5">
        <f t="shared" si="569"/>
        <v>0</v>
      </c>
      <c r="R6046" s="5">
        <v>1.6279999999999999</v>
      </c>
    </row>
    <row r="6047" spans="1:18">
      <c r="A6047" s="30" t="s">
        <v>16966</v>
      </c>
      <c r="B6047" s="5" t="s">
        <v>16967</v>
      </c>
      <c r="C6047" s="5" t="s">
        <v>16968</v>
      </c>
      <c r="D6047" s="5">
        <v>6.2354E-2</v>
      </c>
      <c r="E6047" s="5">
        <v>3024</v>
      </c>
      <c r="F6047" s="5">
        <v>20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f t="shared" si="564"/>
        <v>2.2278142141248125E-2</v>
      </c>
      <c r="M6047" s="5">
        <f t="shared" si="565"/>
        <v>0</v>
      </c>
      <c r="N6047" s="5">
        <f t="shared" si="566"/>
        <v>0</v>
      </c>
      <c r="O6047" s="5">
        <f t="shared" si="567"/>
        <v>0</v>
      </c>
      <c r="P6047" s="5">
        <f t="shared" si="568"/>
        <v>0</v>
      </c>
      <c r="Q6047" s="5">
        <f t="shared" si="569"/>
        <v>0</v>
      </c>
      <c r="R6047" s="5">
        <v>2.202</v>
      </c>
    </row>
    <row r="6048" spans="1:18">
      <c r="A6048" s="30" t="s">
        <v>16969</v>
      </c>
      <c r="B6048" s="5" t="s">
        <v>16970</v>
      </c>
      <c r="C6048" s="5" t="s">
        <v>16971</v>
      </c>
      <c r="D6048" s="5">
        <v>42.223049000000003</v>
      </c>
      <c r="E6048" s="5">
        <v>606</v>
      </c>
      <c r="F6048" s="5">
        <v>0</v>
      </c>
      <c r="G6048" s="5">
        <v>95</v>
      </c>
      <c r="H6048" s="5">
        <v>110</v>
      </c>
      <c r="I6048" s="5">
        <v>420</v>
      </c>
      <c r="J6048" s="5">
        <v>170</v>
      </c>
      <c r="K6048" s="5">
        <v>390</v>
      </c>
      <c r="L6048" s="5">
        <f t="shared" si="564"/>
        <v>0</v>
      </c>
      <c r="M6048" s="5">
        <f t="shared" si="565"/>
        <v>0.66282615424930247</v>
      </c>
      <c r="N6048" s="5">
        <f t="shared" si="566"/>
        <v>0.7906152759262407</v>
      </c>
      <c r="O6048" s="5">
        <f t="shared" si="567"/>
        <v>2.5912329630597157</v>
      </c>
      <c r="P6048" s="5">
        <f t="shared" si="568"/>
        <v>0.98385327779863541</v>
      </c>
      <c r="Q6048" s="5">
        <f t="shared" si="569"/>
        <v>1.495124445188071</v>
      </c>
      <c r="R6048" s="5">
        <v>-0.38900000000000001</v>
      </c>
    </row>
    <row r="6049" spans="1:18">
      <c r="A6049" s="30" t="s">
        <v>16972</v>
      </c>
      <c r="B6049" s="5" t="s">
        <v>16973</v>
      </c>
      <c r="C6049" s="5" t="s">
        <v>16974</v>
      </c>
      <c r="D6049" s="5">
        <v>9.8510399999999994</v>
      </c>
      <c r="E6049" s="5">
        <v>1223</v>
      </c>
      <c r="F6049" s="5">
        <v>0</v>
      </c>
      <c r="G6049" s="5">
        <v>0</v>
      </c>
      <c r="H6049" s="5">
        <v>20</v>
      </c>
      <c r="I6049" s="5">
        <v>0</v>
      </c>
      <c r="J6049" s="5">
        <v>20</v>
      </c>
      <c r="K6049" s="5">
        <v>50</v>
      </c>
      <c r="L6049" s="5">
        <f t="shared" si="564"/>
        <v>0</v>
      </c>
      <c r="M6049" s="5">
        <f t="shared" si="565"/>
        <v>0</v>
      </c>
      <c r="N6049" s="5">
        <f t="shared" si="566"/>
        <v>7.1227660330231438E-2</v>
      </c>
      <c r="O6049" s="5">
        <f t="shared" si="567"/>
        <v>0</v>
      </c>
      <c r="P6049" s="5">
        <f t="shared" si="568"/>
        <v>5.7353189971234966E-2</v>
      </c>
      <c r="Q6049" s="5">
        <f t="shared" si="569"/>
        <v>9.4979287353918584E-2</v>
      </c>
      <c r="R6049" s="5">
        <v>-1.6259999999999999</v>
      </c>
    </row>
    <row r="6050" spans="1:18">
      <c r="A6050" s="30" t="s">
        <v>16975</v>
      </c>
      <c r="B6050" s="5" t="s">
        <v>16976</v>
      </c>
      <c r="C6050" s="5" t="s">
        <v>16977</v>
      </c>
      <c r="D6050" s="5">
        <v>16.697849000000001</v>
      </c>
      <c r="E6050" s="5">
        <v>485</v>
      </c>
      <c r="F6050" s="5">
        <v>0</v>
      </c>
      <c r="G6050" s="5">
        <v>0</v>
      </c>
      <c r="H6050" s="5">
        <v>0</v>
      </c>
      <c r="I6050" s="5">
        <v>0</v>
      </c>
      <c r="J6050" s="5">
        <v>20</v>
      </c>
      <c r="K6050" s="5">
        <v>0</v>
      </c>
      <c r="L6050" s="5">
        <f t="shared" si="564"/>
        <v>0</v>
      </c>
      <c r="M6050" s="5">
        <f t="shared" si="565"/>
        <v>0</v>
      </c>
      <c r="N6050" s="5">
        <f t="shared" si="566"/>
        <v>0</v>
      </c>
      <c r="O6050" s="5">
        <f t="shared" si="567"/>
        <v>0</v>
      </c>
      <c r="P6050" s="5">
        <f t="shared" si="568"/>
        <v>0.14462464192746466</v>
      </c>
      <c r="Q6050" s="5">
        <f t="shared" si="569"/>
        <v>0</v>
      </c>
      <c r="R6050" s="5">
        <v>-2.238</v>
      </c>
    </row>
    <row r="6051" spans="1:18">
      <c r="A6051" s="30" t="s">
        <v>16978</v>
      </c>
      <c r="B6051" s="5" t="s">
        <v>16979</v>
      </c>
      <c r="C6051" s="5" t="s">
        <v>16980</v>
      </c>
      <c r="D6051" s="5">
        <v>33.984797999999998</v>
      </c>
      <c r="E6051" s="5">
        <v>1290</v>
      </c>
      <c r="F6051" s="5">
        <v>0</v>
      </c>
      <c r="G6051" s="5">
        <v>35</v>
      </c>
      <c r="H6051" s="5">
        <v>25</v>
      </c>
      <c r="I6051" s="5">
        <v>30</v>
      </c>
      <c r="J6051" s="5">
        <v>0</v>
      </c>
      <c r="K6051" s="5">
        <v>0</v>
      </c>
      <c r="L6051" s="5">
        <f t="shared" si="564"/>
        <v>0</v>
      </c>
      <c r="M6051" s="5">
        <f t="shared" si="565"/>
        <v>0.11471679095575442</v>
      </c>
      <c r="N6051" s="5">
        <f t="shared" si="566"/>
        <v>8.4410299015380871E-2</v>
      </c>
      <c r="O6051" s="5">
        <f t="shared" si="567"/>
        <v>8.6948348594362568E-2</v>
      </c>
      <c r="P6051" s="5">
        <f t="shared" si="568"/>
        <v>0</v>
      </c>
      <c r="Q6051" s="5">
        <f t="shared" si="569"/>
        <v>0</v>
      </c>
      <c r="R6051" s="5">
        <v>3.5459999999999998</v>
      </c>
    </row>
    <row r="6052" spans="1:18">
      <c r="A6052" s="30" t="s">
        <v>16978</v>
      </c>
      <c r="B6052" s="5" t="s">
        <v>16981</v>
      </c>
      <c r="C6052" s="5" t="s">
        <v>16982</v>
      </c>
      <c r="D6052" s="5">
        <v>7.8951950000000002</v>
      </c>
      <c r="E6052" s="5">
        <v>1297</v>
      </c>
      <c r="F6052" s="5">
        <v>0</v>
      </c>
      <c r="G6052" s="5">
        <v>20</v>
      </c>
      <c r="H6052" s="5">
        <v>25</v>
      </c>
      <c r="I6052" s="5">
        <v>30</v>
      </c>
      <c r="J6052" s="5">
        <v>0</v>
      </c>
      <c r="K6052" s="5">
        <v>0</v>
      </c>
      <c r="L6052" s="5">
        <f t="shared" si="564"/>
        <v>0</v>
      </c>
      <c r="M6052" s="5">
        <f t="shared" si="565"/>
        <v>6.5198660792123886E-2</v>
      </c>
      <c r="N6052" s="5">
        <f t="shared" si="566"/>
        <v>8.3954730709206879E-2</v>
      </c>
      <c r="O6052" s="5">
        <f t="shared" si="567"/>
        <v>8.6479082256536402E-2</v>
      </c>
      <c r="P6052" s="5">
        <f t="shared" si="568"/>
        <v>0</v>
      </c>
      <c r="Q6052" s="5">
        <f t="shared" si="569"/>
        <v>0</v>
      </c>
      <c r="R6052" s="5">
        <v>3.3780000000000001</v>
      </c>
    </row>
    <row r="6053" spans="1:18">
      <c r="A6053" s="30" t="s">
        <v>16983</v>
      </c>
      <c r="B6053" s="5" t="s">
        <v>16984</v>
      </c>
      <c r="C6053" s="5" t="s">
        <v>16985</v>
      </c>
      <c r="D6053" s="5">
        <v>7.1845600000000003</v>
      </c>
      <c r="E6053" s="5">
        <v>431</v>
      </c>
      <c r="F6053" s="5">
        <v>0</v>
      </c>
      <c r="G6053" s="5">
        <v>0</v>
      </c>
      <c r="H6053" s="5">
        <v>60</v>
      </c>
      <c r="I6053" s="5">
        <v>30</v>
      </c>
      <c r="J6053" s="5">
        <v>0</v>
      </c>
      <c r="K6053" s="5">
        <v>40</v>
      </c>
      <c r="L6053" s="5">
        <f t="shared" si="564"/>
        <v>0</v>
      </c>
      <c r="M6053" s="5">
        <f t="shared" si="565"/>
        <v>0</v>
      </c>
      <c r="N6053" s="5">
        <f t="shared" si="566"/>
        <v>0.60634405046779405</v>
      </c>
      <c r="O6053" s="5">
        <f t="shared" si="567"/>
        <v>0.26023983686015706</v>
      </c>
      <c r="P6053" s="5">
        <f t="shared" si="568"/>
        <v>0</v>
      </c>
      <c r="Q6053" s="5">
        <f t="shared" si="569"/>
        <v>0.21560959338068197</v>
      </c>
      <c r="R6053" s="5">
        <v>0.32300000000000001</v>
      </c>
    </row>
    <row r="6054" spans="1:18">
      <c r="A6054" s="30" t="s">
        <v>16986</v>
      </c>
      <c r="B6054" s="5" t="s">
        <v>16987</v>
      </c>
      <c r="C6054" s="5" t="s">
        <v>16988</v>
      </c>
      <c r="D6054" s="5">
        <v>8.0732499999999998</v>
      </c>
      <c r="E6054" s="5">
        <v>1341</v>
      </c>
      <c r="F6054" s="5">
        <v>0</v>
      </c>
      <c r="G6054" s="5">
        <v>20</v>
      </c>
      <c r="H6054" s="5">
        <v>0</v>
      </c>
      <c r="I6054" s="5">
        <v>0</v>
      </c>
      <c r="J6054" s="5">
        <v>0</v>
      </c>
      <c r="K6054" s="5">
        <v>0</v>
      </c>
      <c r="L6054" s="5">
        <f t="shared" si="564"/>
        <v>0</v>
      </c>
      <c r="M6054" s="5">
        <f t="shared" si="565"/>
        <v>6.305940570274772E-2</v>
      </c>
      <c r="N6054" s="5">
        <f t="shared" si="566"/>
        <v>0</v>
      </c>
      <c r="O6054" s="5">
        <f t="shared" si="567"/>
        <v>0</v>
      </c>
      <c r="P6054" s="5">
        <f t="shared" si="568"/>
        <v>0</v>
      </c>
      <c r="Q6054" s="5">
        <f t="shared" si="569"/>
        <v>0</v>
      </c>
      <c r="R6054" s="5">
        <v>2.1789999999999998</v>
      </c>
    </row>
    <row r="6055" spans="1:18">
      <c r="A6055" s="30" t="s">
        <v>16989</v>
      </c>
      <c r="B6055" s="5" t="s">
        <v>16990</v>
      </c>
      <c r="C6055" s="5" t="s">
        <v>16991</v>
      </c>
      <c r="D6055" s="5">
        <v>5.9747599999999998</v>
      </c>
      <c r="E6055" s="5">
        <v>1330</v>
      </c>
      <c r="F6055" s="5">
        <v>0</v>
      </c>
      <c r="G6055" s="5">
        <v>0</v>
      </c>
      <c r="H6055" s="5">
        <v>0</v>
      </c>
      <c r="I6055" s="5">
        <v>0</v>
      </c>
      <c r="J6055" s="5">
        <v>50</v>
      </c>
      <c r="K6055" s="5">
        <v>60</v>
      </c>
      <c r="L6055" s="5">
        <f t="shared" si="564"/>
        <v>0</v>
      </c>
      <c r="M6055" s="5">
        <f t="shared" si="565"/>
        <v>0</v>
      </c>
      <c r="N6055" s="5">
        <f t="shared" si="566"/>
        <v>0</v>
      </c>
      <c r="O6055" s="5">
        <f t="shared" si="567"/>
        <v>0</v>
      </c>
      <c r="P6055" s="5">
        <f t="shared" si="568"/>
        <v>0.13184765288500069</v>
      </c>
      <c r="Q6055" s="5">
        <f t="shared" si="569"/>
        <v>0.10480571588015856</v>
      </c>
      <c r="R6055" s="5">
        <v>-3.952</v>
      </c>
    </row>
    <row r="6056" spans="1:18">
      <c r="A6056" s="30" t="s">
        <v>16992</v>
      </c>
      <c r="B6056" s="5" t="s">
        <v>16993</v>
      </c>
      <c r="C6056" s="5" t="s">
        <v>16994</v>
      </c>
      <c r="D6056" s="5">
        <v>9.4430150000000008</v>
      </c>
      <c r="E6056" s="5">
        <v>537</v>
      </c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20</v>
      </c>
      <c r="L6056" s="5">
        <f t="shared" si="564"/>
        <v>0</v>
      </c>
      <c r="M6056" s="5">
        <f t="shared" si="565"/>
        <v>0</v>
      </c>
      <c r="N6056" s="5">
        <f t="shared" si="566"/>
        <v>0</v>
      </c>
      <c r="O6056" s="5">
        <f t="shared" si="567"/>
        <v>0</v>
      </c>
      <c r="P6056" s="5">
        <f t="shared" si="568"/>
        <v>0</v>
      </c>
      <c r="Q6056" s="5">
        <f t="shared" si="569"/>
        <v>8.6524892688150792E-2</v>
      </c>
      <c r="R6056" s="5">
        <v>-2.1850000000000001</v>
      </c>
    </row>
    <row r="6057" spans="1:18">
      <c r="A6057" s="30" t="s">
        <v>16995</v>
      </c>
      <c r="B6057" s="5" t="s">
        <v>16996</v>
      </c>
      <c r="C6057" s="5" t="s">
        <v>16997</v>
      </c>
      <c r="D6057" s="5">
        <v>1.3829899999999999</v>
      </c>
      <c r="E6057" s="5">
        <v>1170</v>
      </c>
      <c r="F6057" s="5">
        <v>0</v>
      </c>
      <c r="G6057" s="5">
        <v>7</v>
      </c>
      <c r="H6057" s="5">
        <v>0</v>
      </c>
      <c r="I6057" s="5">
        <v>0</v>
      </c>
      <c r="J6057" s="5">
        <v>0</v>
      </c>
      <c r="K6057" s="5">
        <v>0</v>
      </c>
      <c r="L6057" s="5">
        <f t="shared" si="564"/>
        <v>0</v>
      </c>
      <c r="M6057" s="5">
        <f t="shared" si="565"/>
        <v>2.5296523133833026E-2</v>
      </c>
      <c r="N6057" s="5">
        <f t="shared" si="566"/>
        <v>0</v>
      </c>
      <c r="O6057" s="5">
        <f t="shared" si="567"/>
        <v>0</v>
      </c>
      <c r="P6057" s="5">
        <f t="shared" si="568"/>
        <v>0</v>
      </c>
      <c r="Q6057" s="5">
        <f t="shared" si="569"/>
        <v>0</v>
      </c>
      <c r="R6057" s="5">
        <v>1.329</v>
      </c>
    </row>
    <row r="6058" spans="1:18">
      <c r="A6058" s="30" t="s">
        <v>16995</v>
      </c>
      <c r="B6058" s="5" t="s">
        <v>16998</v>
      </c>
      <c r="C6058" s="5" t="s">
        <v>16999</v>
      </c>
      <c r="D6058" s="5">
        <v>11.3544</v>
      </c>
      <c r="E6058" s="5">
        <v>1181</v>
      </c>
      <c r="F6058" s="5">
        <v>0</v>
      </c>
      <c r="G6058" s="5">
        <v>7</v>
      </c>
      <c r="H6058" s="5">
        <v>0</v>
      </c>
      <c r="I6058" s="5">
        <v>0</v>
      </c>
      <c r="J6058" s="5">
        <v>0</v>
      </c>
      <c r="K6058" s="5">
        <v>0</v>
      </c>
      <c r="L6058" s="5">
        <f t="shared" si="564"/>
        <v>0</v>
      </c>
      <c r="M6058" s="5">
        <f t="shared" si="565"/>
        <v>2.5060907761714345E-2</v>
      </c>
      <c r="N6058" s="5">
        <f t="shared" si="566"/>
        <v>0</v>
      </c>
      <c r="O6058" s="5">
        <f t="shared" si="567"/>
        <v>0</v>
      </c>
      <c r="P6058" s="5">
        <f t="shared" si="568"/>
        <v>0</v>
      </c>
      <c r="Q6058" s="5">
        <f t="shared" si="569"/>
        <v>0</v>
      </c>
      <c r="R6058" s="5">
        <v>1.3380000000000001</v>
      </c>
    </row>
    <row r="6059" spans="1:18">
      <c r="A6059" s="30" t="s">
        <v>17000</v>
      </c>
      <c r="B6059" s="5" t="s">
        <v>17001</v>
      </c>
      <c r="C6059" s="5" t="s">
        <v>17002</v>
      </c>
      <c r="D6059" s="5">
        <v>2.91838</v>
      </c>
      <c r="E6059" s="5">
        <v>883</v>
      </c>
      <c r="F6059" s="5">
        <v>0</v>
      </c>
      <c r="G6059" s="5">
        <v>25</v>
      </c>
      <c r="H6059" s="5">
        <v>0</v>
      </c>
      <c r="I6059" s="5">
        <v>15</v>
      </c>
      <c r="J6059" s="5">
        <v>25</v>
      </c>
      <c r="K6059" s="5">
        <v>0</v>
      </c>
      <c r="L6059" s="5">
        <f t="shared" si="564"/>
        <v>0</v>
      </c>
      <c r="M6059" s="5">
        <f t="shared" si="565"/>
        <v>0.11970931914975182</v>
      </c>
      <c r="N6059" s="5">
        <f t="shared" si="566"/>
        <v>0</v>
      </c>
      <c r="O6059" s="5">
        <f t="shared" si="567"/>
        <v>6.3512666866776729E-2</v>
      </c>
      <c r="P6059" s="5">
        <f t="shared" si="568"/>
        <v>9.9296363724264383E-2</v>
      </c>
      <c r="Q6059" s="5">
        <f t="shared" si="569"/>
        <v>0</v>
      </c>
      <c r="R6059" s="5">
        <v>-8.9999999999999993E-3</v>
      </c>
    </row>
    <row r="6060" spans="1:18">
      <c r="A6060" s="30" t="s">
        <v>17000</v>
      </c>
      <c r="B6060" s="5" t="s">
        <v>17003</v>
      </c>
      <c r="C6060" s="5" t="s">
        <v>17004</v>
      </c>
      <c r="D6060" s="5">
        <v>1.7963249999999999</v>
      </c>
      <c r="E6060" s="5">
        <v>899</v>
      </c>
      <c r="F6060" s="5">
        <v>0</v>
      </c>
      <c r="G6060" s="5">
        <v>25</v>
      </c>
      <c r="H6060" s="5">
        <v>0</v>
      </c>
      <c r="I6060" s="5">
        <v>15</v>
      </c>
      <c r="J6060" s="5">
        <v>35</v>
      </c>
      <c r="K6060" s="5">
        <v>0</v>
      </c>
      <c r="L6060" s="5">
        <f t="shared" si="564"/>
        <v>0</v>
      </c>
      <c r="M6060" s="5">
        <f t="shared" si="565"/>
        <v>0.11757878621716449</v>
      </c>
      <c r="N6060" s="5">
        <f t="shared" si="566"/>
        <v>0</v>
      </c>
      <c r="O6060" s="5">
        <f t="shared" si="567"/>
        <v>6.2382296822429205E-2</v>
      </c>
      <c r="P6060" s="5">
        <f t="shared" si="568"/>
        <v>0.13654078402217537</v>
      </c>
      <c r="Q6060" s="5">
        <f t="shared" si="569"/>
        <v>0</v>
      </c>
      <c r="R6060" s="5">
        <v>-0.34599999999999997</v>
      </c>
    </row>
    <row r="6061" spans="1:18">
      <c r="A6061" s="30" t="s">
        <v>17005</v>
      </c>
      <c r="B6061" s="5" t="s">
        <v>17006</v>
      </c>
      <c r="C6061" s="5" t="s">
        <v>17007</v>
      </c>
      <c r="D6061" s="5">
        <v>4.9019649999999997</v>
      </c>
      <c r="E6061" s="5">
        <v>496</v>
      </c>
      <c r="F6061" s="5">
        <v>0</v>
      </c>
      <c r="G6061" s="5">
        <v>0</v>
      </c>
      <c r="H6061" s="5">
        <v>0</v>
      </c>
      <c r="I6061" s="5">
        <v>0</v>
      </c>
      <c r="J6061" s="5">
        <v>60</v>
      </c>
      <c r="K6061" s="5">
        <v>10</v>
      </c>
      <c r="L6061" s="5">
        <f t="shared" si="564"/>
        <v>0</v>
      </c>
      <c r="M6061" s="5">
        <f t="shared" si="565"/>
        <v>0</v>
      </c>
      <c r="N6061" s="5">
        <f t="shared" si="566"/>
        <v>0</v>
      </c>
      <c r="O6061" s="5">
        <f t="shared" si="567"/>
        <v>0</v>
      </c>
      <c r="P6061" s="5">
        <f t="shared" si="568"/>
        <v>0.42425172178318771</v>
      </c>
      <c r="Q6061" s="5">
        <f t="shared" si="569"/>
        <v>4.6838575981388068E-2</v>
      </c>
      <c r="R6061" s="5">
        <v>-3.3820000000000001</v>
      </c>
    </row>
    <row r="6062" spans="1:18">
      <c r="A6062" s="30" t="s">
        <v>17005</v>
      </c>
      <c r="B6062" s="5" t="s">
        <v>17008</v>
      </c>
      <c r="C6062" s="5" t="s">
        <v>17009</v>
      </c>
      <c r="D6062" s="5">
        <v>4.2335700000000003</v>
      </c>
      <c r="E6062" s="5">
        <v>170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10</v>
      </c>
      <c r="L6062" s="5">
        <f t="shared" si="564"/>
        <v>0</v>
      </c>
      <c r="M6062" s="5">
        <f t="shared" si="565"/>
        <v>0</v>
      </c>
      <c r="N6062" s="5">
        <f t="shared" si="566"/>
        <v>0</v>
      </c>
      <c r="O6062" s="5">
        <f t="shared" si="567"/>
        <v>0</v>
      </c>
      <c r="P6062" s="5">
        <f t="shared" si="568"/>
        <v>0</v>
      </c>
      <c r="Q6062" s="5">
        <f t="shared" si="569"/>
        <v>0.13665843345157933</v>
      </c>
      <c r="R6062" s="5">
        <v>-1.546</v>
      </c>
    </row>
    <row r="6063" spans="1:18">
      <c r="A6063" s="30" t="s">
        <v>17010</v>
      </c>
      <c r="B6063" s="5" t="s">
        <v>17011</v>
      </c>
      <c r="C6063" s="5" t="s">
        <v>17012</v>
      </c>
      <c r="D6063" s="5">
        <v>10.332655000000001</v>
      </c>
      <c r="E6063" s="5">
        <v>677</v>
      </c>
      <c r="F6063" s="5">
        <v>0</v>
      </c>
      <c r="G6063" s="5">
        <v>0</v>
      </c>
      <c r="H6063" s="5">
        <v>0</v>
      </c>
      <c r="I6063" s="5">
        <v>0</v>
      </c>
      <c r="J6063" s="5">
        <v>20</v>
      </c>
      <c r="K6063" s="5">
        <v>10</v>
      </c>
      <c r="L6063" s="5">
        <f t="shared" si="564"/>
        <v>0</v>
      </c>
      <c r="M6063" s="5">
        <f t="shared" si="565"/>
        <v>0</v>
      </c>
      <c r="N6063" s="5">
        <f t="shared" si="566"/>
        <v>0</v>
      </c>
      <c r="O6063" s="5">
        <f t="shared" si="567"/>
        <v>0</v>
      </c>
      <c r="P6063" s="5">
        <f t="shared" si="568"/>
        <v>0.10360849532469772</v>
      </c>
      <c r="Q6063" s="5">
        <f t="shared" si="569"/>
        <v>3.4316002491533951E-2</v>
      </c>
      <c r="R6063" s="5">
        <v>-2.5739999999999998</v>
      </c>
    </row>
    <row r="6064" spans="1:18">
      <c r="A6064" s="30" t="s">
        <v>17013</v>
      </c>
      <c r="B6064" s="5" t="s">
        <v>17014</v>
      </c>
      <c r="C6064" s="5" t="s">
        <v>17015</v>
      </c>
      <c r="D6064" s="5">
        <v>3.4747349999999999</v>
      </c>
      <c r="E6064" s="5">
        <v>915</v>
      </c>
      <c r="F6064" s="5">
        <v>0</v>
      </c>
      <c r="G6064" s="5">
        <v>35</v>
      </c>
      <c r="H6064" s="5">
        <v>0</v>
      </c>
      <c r="I6064" s="5">
        <v>0</v>
      </c>
      <c r="J6064" s="5">
        <v>0</v>
      </c>
      <c r="K6064" s="5">
        <v>20</v>
      </c>
      <c r="L6064" s="5">
        <f t="shared" si="564"/>
        <v>0</v>
      </c>
      <c r="M6064" s="5">
        <f t="shared" si="565"/>
        <v>0.16173186921630953</v>
      </c>
      <c r="N6064" s="5">
        <f t="shared" si="566"/>
        <v>0</v>
      </c>
      <c r="O6064" s="5">
        <f t="shared" si="567"/>
        <v>0</v>
      </c>
      <c r="P6064" s="5">
        <f t="shared" si="568"/>
        <v>0</v>
      </c>
      <c r="Q6064" s="5">
        <f t="shared" si="569"/>
        <v>5.0780182921898329E-2</v>
      </c>
      <c r="R6064" s="5">
        <v>0.111</v>
      </c>
    </row>
    <row r="6065" spans="1:18">
      <c r="A6065" s="30" t="s">
        <v>17016</v>
      </c>
      <c r="B6065" s="5" t="s">
        <v>17017</v>
      </c>
      <c r="C6065" s="5" t="s">
        <v>17018</v>
      </c>
      <c r="D6065" s="5">
        <v>9.2325850000000003</v>
      </c>
      <c r="E6065" s="5">
        <v>344</v>
      </c>
      <c r="F6065" s="5">
        <v>0</v>
      </c>
      <c r="G6065" s="5">
        <v>0</v>
      </c>
      <c r="H6065" s="5">
        <v>0</v>
      </c>
      <c r="I6065" s="5">
        <v>0</v>
      </c>
      <c r="J6065" s="5">
        <v>0</v>
      </c>
      <c r="K6065" s="5">
        <v>10</v>
      </c>
      <c r="L6065" s="5">
        <f t="shared" si="564"/>
        <v>0</v>
      </c>
      <c r="M6065" s="5">
        <f t="shared" si="565"/>
        <v>0</v>
      </c>
      <c r="N6065" s="5">
        <f t="shared" si="566"/>
        <v>0</v>
      </c>
      <c r="O6065" s="5">
        <f t="shared" si="567"/>
        <v>0</v>
      </c>
      <c r="P6065" s="5">
        <f t="shared" si="568"/>
        <v>0</v>
      </c>
      <c r="Q6065" s="5">
        <f t="shared" si="569"/>
        <v>6.7534690949908383E-2</v>
      </c>
      <c r="R6065" s="5">
        <v>-1.5509999999999999</v>
      </c>
    </row>
    <row r="6066" spans="1:18">
      <c r="A6066" s="31" t="s">
        <v>17019</v>
      </c>
      <c r="B6066" s="5" t="s">
        <v>17020</v>
      </c>
      <c r="C6066" s="5" t="s">
        <v>17021</v>
      </c>
      <c r="D6066" s="5">
        <v>18.366448999999999</v>
      </c>
      <c r="E6066" s="5">
        <v>920</v>
      </c>
      <c r="F6066" s="5">
        <v>0</v>
      </c>
      <c r="G6066" s="5">
        <v>18</v>
      </c>
      <c r="H6066" s="5">
        <v>0</v>
      </c>
      <c r="I6066" s="5">
        <v>0</v>
      </c>
      <c r="J6066" s="5">
        <v>10</v>
      </c>
      <c r="K6066" s="5">
        <v>0</v>
      </c>
      <c r="L6066" s="5">
        <f t="shared" si="564"/>
        <v>0</v>
      </c>
      <c r="M6066" s="5">
        <f t="shared" si="565"/>
        <v>8.2724344285485016E-2</v>
      </c>
      <c r="N6066" s="5">
        <f t="shared" si="566"/>
        <v>0</v>
      </c>
      <c r="O6066" s="5">
        <f t="shared" si="567"/>
        <v>0</v>
      </c>
      <c r="P6066" s="5">
        <f t="shared" si="568"/>
        <v>3.8121169203706715E-2</v>
      </c>
      <c r="Q6066" s="5">
        <f t="shared" si="569"/>
        <v>0</v>
      </c>
      <c r="R6066" s="5">
        <v>0.17599999999999999</v>
      </c>
    </row>
    <row r="6067" spans="1:18">
      <c r="A6067" s="30" t="s">
        <v>17022</v>
      </c>
      <c r="B6067" s="5" t="s">
        <v>17023</v>
      </c>
      <c r="C6067" s="5" t="s">
        <v>17024</v>
      </c>
      <c r="D6067" s="5">
        <v>15.206899999999999</v>
      </c>
      <c r="E6067" s="5">
        <v>676</v>
      </c>
      <c r="F6067" s="5">
        <v>0</v>
      </c>
      <c r="G6067" s="5">
        <v>0</v>
      </c>
      <c r="H6067" s="5">
        <v>40</v>
      </c>
      <c r="I6067" s="5">
        <v>70</v>
      </c>
      <c r="J6067" s="5">
        <v>40</v>
      </c>
      <c r="K6067" s="5">
        <v>80</v>
      </c>
      <c r="L6067" s="5">
        <f t="shared" si="564"/>
        <v>0</v>
      </c>
      <c r="M6067" s="5">
        <f t="shared" si="565"/>
        <v>0</v>
      </c>
      <c r="N6067" s="5">
        <f t="shared" si="566"/>
        <v>0.25772612007063034</v>
      </c>
      <c r="O6067" s="5">
        <f t="shared" si="567"/>
        <v>0.38715167051631849</v>
      </c>
      <c r="P6067" s="5">
        <f t="shared" si="568"/>
        <v>0.20752352465923185</v>
      </c>
      <c r="Q6067" s="5">
        <f t="shared" si="569"/>
        <v>0.27493412647063292</v>
      </c>
      <c r="R6067" s="5">
        <v>-0.57299999999999995</v>
      </c>
    </row>
    <row r="6068" spans="1:18">
      <c r="A6068" s="30" t="s">
        <v>17025</v>
      </c>
      <c r="B6068" s="5" t="s">
        <v>17026</v>
      </c>
      <c r="C6068" s="5" t="s">
        <v>17027</v>
      </c>
      <c r="D6068" s="5">
        <v>7.1870450000000003</v>
      </c>
      <c r="E6068" s="5">
        <v>334</v>
      </c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30</v>
      </c>
      <c r="L6068" s="5">
        <f t="shared" ref="L6068:L6131" si="570">F6068/296872/E6068*10^6</f>
        <v>0</v>
      </c>
      <c r="M6068" s="5">
        <f t="shared" ref="M6068:M6131" si="571">G6068/236511/E6068*10^6</f>
        <v>0</v>
      </c>
      <c r="N6068" s="5">
        <f t="shared" ref="N6068:N6131" si="572">H6068/229591/E6068*10^6</f>
        <v>0</v>
      </c>
      <c r="O6068" s="5">
        <f t="shared" ref="O6068:O6131" si="573">I6068/267467/E6068*10^6</f>
        <v>0</v>
      </c>
      <c r="P6068" s="5">
        <f t="shared" ref="P6068:P6131" si="574">J6068/285132/E6068*10^6</f>
        <v>0</v>
      </c>
      <c r="Q6068" s="5">
        <f t="shared" ref="Q6068:Q6131" si="575">K6068/E6068/430442*10^6</f>
        <v>0.20867006305480676</v>
      </c>
      <c r="R6068" s="5">
        <v>-2.58</v>
      </c>
    </row>
    <row r="6069" spans="1:18">
      <c r="A6069" s="30" t="s">
        <v>17028</v>
      </c>
      <c r="B6069" s="5" t="s">
        <v>17029</v>
      </c>
      <c r="C6069" s="5" t="s">
        <v>17030</v>
      </c>
      <c r="D6069" s="5">
        <v>2.1237650000000001</v>
      </c>
      <c r="E6069" s="5">
        <v>334</v>
      </c>
      <c r="F6069" s="5">
        <v>0</v>
      </c>
      <c r="G6069" s="5">
        <v>20</v>
      </c>
      <c r="H6069" s="5">
        <v>10</v>
      </c>
      <c r="I6069" s="5">
        <v>50</v>
      </c>
      <c r="J6069" s="5">
        <v>0</v>
      </c>
      <c r="K6069" s="5">
        <v>0</v>
      </c>
      <c r="L6069" s="5">
        <f t="shared" si="570"/>
        <v>0</v>
      </c>
      <c r="M6069" s="5">
        <f t="shared" si="571"/>
        <v>0.2531816258903733</v>
      </c>
      <c r="N6069" s="5">
        <f t="shared" si="572"/>
        <v>0.13040633021537884</v>
      </c>
      <c r="O6069" s="5">
        <f t="shared" si="573"/>
        <v>0.55969745352658529</v>
      </c>
      <c r="P6069" s="5">
        <f t="shared" si="574"/>
        <v>0</v>
      </c>
      <c r="Q6069" s="5">
        <f t="shared" si="575"/>
        <v>0</v>
      </c>
      <c r="R6069" s="5">
        <v>3.4390000000000001</v>
      </c>
    </row>
    <row r="6070" spans="1:18">
      <c r="A6070" s="30" t="s">
        <v>17031</v>
      </c>
      <c r="B6070" s="5" t="s">
        <v>17032</v>
      </c>
      <c r="C6070" s="5" t="s">
        <v>17033</v>
      </c>
      <c r="D6070" s="5">
        <v>57.635047999999998</v>
      </c>
      <c r="E6070" s="5">
        <v>1125</v>
      </c>
      <c r="F6070" s="5">
        <v>0</v>
      </c>
      <c r="G6070" s="5">
        <v>10</v>
      </c>
      <c r="H6070" s="5">
        <v>40</v>
      </c>
      <c r="I6070" s="5">
        <v>30</v>
      </c>
      <c r="J6070" s="5">
        <v>20</v>
      </c>
      <c r="K6070" s="5">
        <v>70</v>
      </c>
      <c r="L6070" s="5">
        <f t="shared" si="570"/>
        <v>0</v>
      </c>
      <c r="M6070" s="5">
        <f t="shared" si="571"/>
        <v>3.7583405798837642E-2</v>
      </c>
      <c r="N6070" s="5">
        <f t="shared" si="572"/>
        <v>0.15486476192688545</v>
      </c>
      <c r="O6070" s="5">
        <f t="shared" si="573"/>
        <v>9.9700773054869074E-2</v>
      </c>
      <c r="P6070" s="5">
        <f t="shared" si="574"/>
        <v>6.2349290075395879E-2</v>
      </c>
      <c r="Q6070" s="5">
        <f t="shared" si="575"/>
        <v>0.14455425405100392</v>
      </c>
      <c r="R6070" s="5">
        <v>-0.60099999999999998</v>
      </c>
    </row>
    <row r="6071" spans="1:18">
      <c r="A6071" s="30" t="s">
        <v>17034</v>
      </c>
      <c r="B6071" s="5" t="s">
        <v>17035</v>
      </c>
      <c r="C6071" s="5" t="s">
        <v>17036</v>
      </c>
      <c r="D6071" s="5">
        <v>7.1726049999999999</v>
      </c>
      <c r="E6071" s="5">
        <v>305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5</v>
      </c>
      <c r="L6071" s="5">
        <f t="shared" si="570"/>
        <v>0</v>
      </c>
      <c r="M6071" s="5">
        <f t="shared" si="571"/>
        <v>0</v>
      </c>
      <c r="N6071" s="5">
        <f t="shared" si="572"/>
        <v>0</v>
      </c>
      <c r="O6071" s="5">
        <f t="shared" si="573"/>
        <v>0</v>
      </c>
      <c r="P6071" s="5">
        <f t="shared" si="574"/>
        <v>0</v>
      </c>
      <c r="Q6071" s="5">
        <f t="shared" si="575"/>
        <v>3.808513719142375E-2</v>
      </c>
      <c r="R6071" s="5">
        <v>-0.91500000000000004</v>
      </c>
    </row>
    <row r="6072" spans="1:18">
      <c r="A6072" s="30" t="s">
        <v>17034</v>
      </c>
      <c r="B6072" s="5" t="s">
        <v>17037</v>
      </c>
      <c r="C6072" s="5" t="s">
        <v>17038</v>
      </c>
      <c r="D6072" s="5">
        <v>2.86293</v>
      </c>
      <c r="E6072" s="5">
        <v>207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5</v>
      </c>
      <c r="L6072" s="5">
        <f t="shared" si="570"/>
        <v>0</v>
      </c>
      <c r="M6072" s="5">
        <f t="shared" si="571"/>
        <v>0</v>
      </c>
      <c r="N6072" s="5">
        <f t="shared" si="572"/>
        <v>0</v>
      </c>
      <c r="O6072" s="5">
        <f t="shared" si="573"/>
        <v>0</v>
      </c>
      <c r="P6072" s="5">
        <f t="shared" si="574"/>
        <v>0</v>
      </c>
      <c r="Q6072" s="5">
        <f t="shared" si="575"/>
        <v>5.6115781852097785E-2</v>
      </c>
      <c r="R6072" s="5">
        <v>-0.89600000000000002</v>
      </c>
    </row>
    <row r="6073" spans="1:18">
      <c r="A6073" s="30" t="s">
        <v>17039</v>
      </c>
      <c r="B6073" s="5" t="s">
        <v>17040</v>
      </c>
      <c r="C6073" s="5" t="s">
        <v>17041</v>
      </c>
      <c r="D6073" s="5">
        <v>14.197050000000001</v>
      </c>
      <c r="E6073" s="5">
        <v>1489</v>
      </c>
      <c r="F6073" s="5">
        <v>0</v>
      </c>
      <c r="G6073" s="5">
        <v>30</v>
      </c>
      <c r="H6073" s="5">
        <v>10</v>
      </c>
      <c r="I6073" s="5">
        <v>20</v>
      </c>
      <c r="J6073" s="5">
        <v>70</v>
      </c>
      <c r="K6073" s="5">
        <v>390</v>
      </c>
      <c r="L6073" s="5">
        <f t="shared" si="570"/>
        <v>0</v>
      </c>
      <c r="M6073" s="5">
        <f t="shared" si="571"/>
        <v>8.5187370430542003E-2</v>
      </c>
      <c r="N6073" s="5">
        <f t="shared" si="572"/>
        <v>2.9251654997942599E-2</v>
      </c>
      <c r="O6073" s="5">
        <f t="shared" si="573"/>
        <v>5.021865667639476E-2</v>
      </c>
      <c r="P6073" s="5">
        <f t="shared" si="574"/>
        <v>0.16487597694551462</v>
      </c>
      <c r="Q6073" s="5">
        <f t="shared" si="575"/>
        <v>0.60849255458963791</v>
      </c>
      <c r="R6073" s="5">
        <v>-2.516</v>
      </c>
    </row>
    <row r="6074" spans="1:18">
      <c r="A6074" s="30" t="s">
        <v>17042</v>
      </c>
      <c r="B6074" s="5" t="s">
        <v>17043</v>
      </c>
      <c r="C6074" s="5" t="s">
        <v>17044</v>
      </c>
      <c r="D6074" s="5">
        <v>10.73535</v>
      </c>
      <c r="E6074" s="5">
        <v>342</v>
      </c>
      <c r="F6074" s="5">
        <v>0</v>
      </c>
      <c r="G6074" s="5">
        <v>0</v>
      </c>
      <c r="H6074" s="5">
        <v>0</v>
      </c>
      <c r="I6074" s="5">
        <v>20</v>
      </c>
      <c r="J6074" s="5">
        <v>0</v>
      </c>
      <c r="K6074" s="5">
        <v>30</v>
      </c>
      <c r="L6074" s="5">
        <f t="shared" si="570"/>
        <v>0</v>
      </c>
      <c r="M6074" s="5">
        <f t="shared" si="571"/>
        <v>0</v>
      </c>
      <c r="N6074" s="5">
        <f t="shared" si="572"/>
        <v>0</v>
      </c>
      <c r="O6074" s="5">
        <f t="shared" si="573"/>
        <v>0.21864204617295849</v>
      </c>
      <c r="P6074" s="5">
        <f t="shared" si="574"/>
        <v>0</v>
      </c>
      <c r="Q6074" s="5">
        <f t="shared" si="575"/>
        <v>0.20378889198919722</v>
      </c>
      <c r="R6074" s="5">
        <v>-0.79200000000000004</v>
      </c>
    </row>
    <row r="6075" spans="1:18">
      <c r="A6075" s="30" t="s">
        <v>17045</v>
      </c>
      <c r="B6075" s="5" t="s">
        <v>17046</v>
      </c>
      <c r="C6075" s="5" t="s">
        <v>17047</v>
      </c>
      <c r="D6075" s="5">
        <v>24.270199000000002</v>
      </c>
      <c r="E6075" s="5">
        <v>313</v>
      </c>
      <c r="F6075" s="5">
        <v>0</v>
      </c>
      <c r="G6075" s="5">
        <v>0</v>
      </c>
      <c r="H6075" s="5">
        <v>0</v>
      </c>
      <c r="I6075" s="5">
        <v>0</v>
      </c>
      <c r="J6075" s="5">
        <v>50</v>
      </c>
      <c r="K6075" s="5">
        <v>60</v>
      </c>
      <c r="L6075" s="5">
        <f t="shared" si="570"/>
        <v>0</v>
      </c>
      <c r="M6075" s="5">
        <f t="shared" si="571"/>
        <v>0</v>
      </c>
      <c r="N6075" s="5">
        <f t="shared" si="572"/>
        <v>0</v>
      </c>
      <c r="O6075" s="5">
        <f t="shared" si="573"/>
        <v>0</v>
      </c>
      <c r="P6075" s="5">
        <f t="shared" si="574"/>
        <v>0.56024721513434794</v>
      </c>
      <c r="Q6075" s="5">
        <f t="shared" si="575"/>
        <v>0.44534058185498687</v>
      </c>
      <c r="R6075" s="5">
        <v>-3.895</v>
      </c>
    </row>
    <row r="6076" spans="1:18">
      <c r="A6076" s="30" t="s">
        <v>17048</v>
      </c>
      <c r="B6076" s="5" t="s">
        <v>17049</v>
      </c>
      <c r="C6076" s="5" t="s">
        <v>17050</v>
      </c>
      <c r="D6076" s="5">
        <v>39.037399000000001</v>
      </c>
      <c r="E6076" s="5">
        <v>677</v>
      </c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10</v>
      </c>
      <c r="L6076" s="5">
        <f t="shared" si="570"/>
        <v>0</v>
      </c>
      <c r="M6076" s="5">
        <f t="shared" si="571"/>
        <v>0</v>
      </c>
      <c r="N6076" s="5">
        <f t="shared" si="572"/>
        <v>0</v>
      </c>
      <c r="O6076" s="5">
        <f t="shared" si="573"/>
        <v>0</v>
      </c>
      <c r="P6076" s="5">
        <f t="shared" si="574"/>
        <v>0</v>
      </c>
      <c r="Q6076" s="5">
        <f t="shared" si="575"/>
        <v>3.4316002491533951E-2</v>
      </c>
      <c r="R6076" s="5">
        <v>-1.5349999999999999</v>
      </c>
    </row>
    <row r="6077" spans="1:18">
      <c r="A6077" s="30" t="s">
        <v>17051</v>
      </c>
      <c r="B6077" s="5" t="s">
        <v>17052</v>
      </c>
      <c r="C6077" s="5" t="s">
        <v>17053</v>
      </c>
      <c r="D6077" s="5">
        <v>7.0720349999999996</v>
      </c>
      <c r="E6077" s="5">
        <v>890</v>
      </c>
      <c r="F6077" s="5">
        <v>0</v>
      </c>
      <c r="G6077" s="5">
        <v>0</v>
      </c>
      <c r="H6077" s="5">
        <v>30</v>
      </c>
      <c r="I6077" s="5">
        <v>0</v>
      </c>
      <c r="J6077" s="5">
        <v>10</v>
      </c>
      <c r="K6077" s="5">
        <v>50</v>
      </c>
      <c r="L6077" s="5">
        <f t="shared" si="570"/>
        <v>0</v>
      </c>
      <c r="M6077" s="5">
        <f t="shared" si="571"/>
        <v>0</v>
      </c>
      <c r="N6077" s="5">
        <f t="shared" si="572"/>
        <v>0.1468170144672018</v>
      </c>
      <c r="O6077" s="5">
        <f t="shared" si="573"/>
        <v>0</v>
      </c>
      <c r="P6077" s="5">
        <f t="shared" si="574"/>
        <v>3.9406152435292344E-2</v>
      </c>
      <c r="Q6077" s="5">
        <f t="shared" si="575"/>
        <v>0.13051648138633981</v>
      </c>
      <c r="R6077" s="5">
        <v>-1.1060000000000001</v>
      </c>
    </row>
    <row r="6078" spans="1:18">
      <c r="A6078" s="30" t="s">
        <v>17054</v>
      </c>
      <c r="B6078" s="5" t="s">
        <v>17055</v>
      </c>
      <c r="C6078" s="5" t="s">
        <v>17056</v>
      </c>
      <c r="D6078" s="5">
        <v>4.3877300000000004</v>
      </c>
      <c r="E6078" s="5">
        <v>906</v>
      </c>
      <c r="F6078" s="5">
        <v>7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f t="shared" si="570"/>
        <v>2.6025591216663375E-2</v>
      </c>
      <c r="M6078" s="5">
        <f t="shared" si="571"/>
        <v>0</v>
      </c>
      <c r="N6078" s="5">
        <f t="shared" si="572"/>
        <v>0</v>
      </c>
      <c r="O6078" s="5">
        <f t="shared" si="573"/>
        <v>0</v>
      </c>
      <c r="P6078" s="5">
        <f t="shared" si="574"/>
        <v>0</v>
      </c>
      <c r="Q6078" s="5">
        <f t="shared" si="575"/>
        <v>0</v>
      </c>
      <c r="R6078" s="5">
        <v>1.3320000000000001</v>
      </c>
    </row>
    <row r="6079" spans="1:18">
      <c r="A6079" s="30" t="s">
        <v>17054</v>
      </c>
      <c r="B6079" s="5" t="s">
        <v>17057</v>
      </c>
      <c r="C6079" s="5" t="s">
        <v>17058</v>
      </c>
      <c r="D6079" s="5">
        <v>6.6290000000000003E-3</v>
      </c>
      <c r="E6079" s="5">
        <v>907</v>
      </c>
      <c r="F6079" s="5">
        <v>7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f t="shared" si="570"/>
        <v>2.599689706978723E-2</v>
      </c>
      <c r="M6079" s="5">
        <f t="shared" si="571"/>
        <v>0</v>
      </c>
      <c r="N6079" s="5">
        <f t="shared" si="572"/>
        <v>0</v>
      </c>
      <c r="O6079" s="5">
        <f t="shared" si="573"/>
        <v>0</v>
      </c>
      <c r="P6079" s="5">
        <f t="shared" si="574"/>
        <v>0</v>
      </c>
      <c r="Q6079" s="5">
        <f t="shared" si="575"/>
        <v>0</v>
      </c>
      <c r="R6079" s="5">
        <v>1.337</v>
      </c>
    </row>
    <row r="6080" spans="1:18">
      <c r="A6080" s="30" t="s">
        <v>17059</v>
      </c>
      <c r="B6080" s="5" t="s">
        <v>17060</v>
      </c>
      <c r="C6080" s="5" t="s">
        <v>17061</v>
      </c>
      <c r="D6080" s="5">
        <v>6.8378449999999997</v>
      </c>
      <c r="E6080" s="5">
        <v>202</v>
      </c>
      <c r="F6080" s="5">
        <v>0</v>
      </c>
      <c r="G6080" s="5">
        <v>0</v>
      </c>
      <c r="H6080" s="5">
        <v>0</v>
      </c>
      <c r="I6080" s="5">
        <v>0</v>
      </c>
      <c r="J6080" s="5">
        <v>10</v>
      </c>
      <c r="K6080" s="5">
        <v>0</v>
      </c>
      <c r="L6080" s="5">
        <f t="shared" si="570"/>
        <v>0</v>
      </c>
      <c r="M6080" s="5">
        <f t="shared" si="571"/>
        <v>0</v>
      </c>
      <c r="N6080" s="5">
        <f t="shared" si="572"/>
        <v>0</v>
      </c>
      <c r="O6080" s="5">
        <f t="shared" si="573"/>
        <v>0</v>
      </c>
      <c r="P6080" s="5">
        <f t="shared" si="574"/>
        <v>0.17362116667034744</v>
      </c>
      <c r="Q6080" s="5">
        <f t="shared" si="575"/>
        <v>0</v>
      </c>
      <c r="R6080" s="5">
        <v>-1.5680000000000001</v>
      </c>
    </row>
    <row r="6081" spans="1:18">
      <c r="A6081" s="30" t="s">
        <v>17062</v>
      </c>
      <c r="B6081" s="5" t="s">
        <v>17063</v>
      </c>
      <c r="C6081" s="5" t="s">
        <v>17064</v>
      </c>
      <c r="D6081" s="5">
        <v>0.99171200000000004</v>
      </c>
      <c r="E6081" s="5">
        <v>483</v>
      </c>
      <c r="F6081" s="5">
        <v>0</v>
      </c>
      <c r="G6081" s="5">
        <v>0</v>
      </c>
      <c r="H6081" s="5">
        <v>10</v>
      </c>
      <c r="I6081" s="5">
        <v>0</v>
      </c>
      <c r="J6081" s="5">
        <v>0</v>
      </c>
      <c r="K6081" s="5">
        <v>0</v>
      </c>
      <c r="L6081" s="5">
        <f t="shared" si="570"/>
        <v>0</v>
      </c>
      <c r="M6081" s="5">
        <f t="shared" si="571"/>
        <v>0</v>
      </c>
      <c r="N6081" s="5">
        <f t="shared" si="572"/>
        <v>9.017746230214603E-2</v>
      </c>
      <c r="O6081" s="5">
        <f t="shared" si="573"/>
        <v>0</v>
      </c>
      <c r="P6081" s="5">
        <f t="shared" si="574"/>
        <v>0</v>
      </c>
      <c r="Q6081" s="5">
        <f t="shared" si="575"/>
        <v>0</v>
      </c>
      <c r="R6081" s="5">
        <v>1.6180000000000001</v>
      </c>
    </row>
    <row r="6082" spans="1:18">
      <c r="A6082" s="30" t="s">
        <v>17065</v>
      </c>
      <c r="B6082" s="5" t="s">
        <v>17066</v>
      </c>
      <c r="C6082" s="5" t="s">
        <v>17067</v>
      </c>
      <c r="D6082" s="5">
        <v>0.69748600000000005</v>
      </c>
      <c r="E6082" s="5">
        <v>955</v>
      </c>
      <c r="F6082" s="5">
        <v>0</v>
      </c>
      <c r="G6082" s="5">
        <v>0</v>
      </c>
      <c r="H6082" s="5">
        <v>0</v>
      </c>
      <c r="I6082" s="5">
        <v>0</v>
      </c>
      <c r="J6082" s="5">
        <v>40</v>
      </c>
      <c r="K6082" s="5">
        <v>0</v>
      </c>
      <c r="L6082" s="5">
        <f t="shared" si="570"/>
        <v>0</v>
      </c>
      <c r="M6082" s="5">
        <f t="shared" si="571"/>
        <v>0</v>
      </c>
      <c r="N6082" s="5">
        <f t="shared" si="572"/>
        <v>0</v>
      </c>
      <c r="O6082" s="5">
        <f t="shared" si="573"/>
        <v>0</v>
      </c>
      <c r="P6082" s="5">
        <f t="shared" si="574"/>
        <v>0.14689623316192746</v>
      </c>
      <c r="Q6082" s="5">
        <f t="shared" si="575"/>
        <v>0</v>
      </c>
      <c r="R6082" s="5">
        <v>-2.8929999999999998</v>
      </c>
    </row>
    <row r="6083" spans="1:18">
      <c r="A6083" s="30" t="s">
        <v>17065</v>
      </c>
      <c r="B6083" s="5" t="s">
        <v>17068</v>
      </c>
      <c r="C6083" s="5" t="s">
        <v>17069</v>
      </c>
      <c r="D6083" s="5">
        <v>7.6578249999999999</v>
      </c>
      <c r="E6083" s="5">
        <v>956</v>
      </c>
      <c r="F6083" s="5">
        <v>0</v>
      </c>
      <c r="G6083" s="5">
        <v>0</v>
      </c>
      <c r="H6083" s="5">
        <v>0</v>
      </c>
      <c r="I6083" s="5">
        <v>0</v>
      </c>
      <c r="J6083" s="5">
        <v>40</v>
      </c>
      <c r="K6083" s="5">
        <v>30</v>
      </c>
      <c r="L6083" s="5">
        <f t="shared" si="570"/>
        <v>0</v>
      </c>
      <c r="M6083" s="5">
        <f t="shared" si="571"/>
        <v>0</v>
      </c>
      <c r="N6083" s="5">
        <f t="shared" si="572"/>
        <v>0</v>
      </c>
      <c r="O6083" s="5">
        <f t="shared" si="573"/>
        <v>0</v>
      </c>
      <c r="P6083" s="5">
        <f t="shared" si="574"/>
        <v>0.14674257601426854</v>
      </c>
      <c r="Q6083" s="5">
        <f t="shared" si="575"/>
        <v>7.2903557594461779E-2</v>
      </c>
      <c r="R6083" s="5">
        <v>-3.4390000000000001</v>
      </c>
    </row>
    <row r="6084" spans="1:18">
      <c r="A6084" s="30" t="s">
        <v>17070</v>
      </c>
      <c r="B6084" s="5" t="s">
        <v>17071</v>
      </c>
      <c r="C6084" s="5" t="s">
        <v>17072</v>
      </c>
      <c r="D6084" s="5">
        <v>8.0696049999999993</v>
      </c>
      <c r="E6084" s="5">
        <v>660</v>
      </c>
      <c r="F6084" s="5">
        <v>0</v>
      </c>
      <c r="G6084" s="5">
        <v>0</v>
      </c>
      <c r="H6084" s="5">
        <v>0</v>
      </c>
      <c r="I6084" s="5">
        <v>0</v>
      </c>
      <c r="J6084" s="5">
        <v>0</v>
      </c>
      <c r="K6084" s="5">
        <v>90</v>
      </c>
      <c r="L6084" s="5">
        <f t="shared" si="570"/>
        <v>0</v>
      </c>
      <c r="M6084" s="5">
        <f t="shared" si="571"/>
        <v>0</v>
      </c>
      <c r="N6084" s="5">
        <f t="shared" si="572"/>
        <v>0</v>
      </c>
      <c r="O6084" s="5">
        <f t="shared" si="573"/>
        <v>0</v>
      </c>
      <c r="P6084" s="5">
        <f t="shared" si="574"/>
        <v>0</v>
      </c>
      <c r="Q6084" s="5">
        <f t="shared" si="575"/>
        <v>0.31679909572866111</v>
      </c>
      <c r="R6084" s="5">
        <v>-3.706</v>
      </c>
    </row>
    <row r="6085" spans="1:18">
      <c r="A6085" s="30" t="s">
        <v>17073</v>
      </c>
      <c r="B6085" s="5" t="s">
        <v>17074</v>
      </c>
      <c r="C6085" s="5" t="s">
        <v>17075</v>
      </c>
      <c r="D6085" s="5">
        <v>19.590699999999998</v>
      </c>
      <c r="E6085" s="5">
        <v>396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40</v>
      </c>
      <c r="L6085" s="5">
        <f t="shared" si="570"/>
        <v>0</v>
      </c>
      <c r="M6085" s="5">
        <f t="shared" si="571"/>
        <v>0</v>
      </c>
      <c r="N6085" s="5">
        <f t="shared" si="572"/>
        <v>0</v>
      </c>
      <c r="O6085" s="5">
        <f t="shared" si="573"/>
        <v>0</v>
      </c>
      <c r="P6085" s="5">
        <f t="shared" si="574"/>
        <v>0</v>
      </c>
      <c r="Q6085" s="5">
        <f t="shared" si="575"/>
        <v>0.2346659968360453</v>
      </c>
      <c r="R6085" s="5">
        <v>-2.8839999999999999</v>
      </c>
    </row>
    <row r="6086" spans="1:18">
      <c r="A6086" s="30" t="s">
        <v>17076</v>
      </c>
      <c r="B6086" s="5" t="s">
        <v>17077</v>
      </c>
      <c r="C6086" s="5" t="s">
        <v>17078</v>
      </c>
      <c r="D6086" s="5">
        <v>8.2294350000000005</v>
      </c>
      <c r="E6086" s="5">
        <v>1187</v>
      </c>
      <c r="F6086" s="5">
        <v>0</v>
      </c>
      <c r="G6086" s="5">
        <v>0</v>
      </c>
      <c r="H6086" s="5">
        <v>0</v>
      </c>
      <c r="I6086" s="5">
        <v>10</v>
      </c>
      <c r="J6086" s="5">
        <v>0</v>
      </c>
      <c r="K6086" s="5">
        <v>0</v>
      </c>
      <c r="L6086" s="5">
        <f t="shared" si="570"/>
        <v>0</v>
      </c>
      <c r="M6086" s="5">
        <f t="shared" si="571"/>
        <v>0</v>
      </c>
      <c r="N6086" s="5">
        <f t="shared" si="572"/>
        <v>0</v>
      </c>
      <c r="O6086" s="5">
        <f t="shared" si="573"/>
        <v>3.1497716845472541E-2</v>
      </c>
      <c r="P6086" s="5">
        <f t="shared" si="574"/>
        <v>0</v>
      </c>
      <c r="Q6086" s="5">
        <f t="shared" si="575"/>
        <v>0</v>
      </c>
      <c r="R6086" s="5">
        <v>1.627</v>
      </c>
    </row>
    <row r="6087" spans="1:18">
      <c r="A6087" s="30" t="s">
        <v>17079</v>
      </c>
      <c r="B6087" s="5" t="s">
        <v>17080</v>
      </c>
      <c r="C6087" s="5" t="s">
        <v>17081</v>
      </c>
      <c r="D6087" s="5">
        <v>6.8982299999999999</v>
      </c>
      <c r="E6087" s="5">
        <v>414</v>
      </c>
      <c r="F6087" s="5">
        <v>0</v>
      </c>
      <c r="G6087" s="5">
        <v>0</v>
      </c>
      <c r="H6087" s="5">
        <v>20</v>
      </c>
      <c r="I6087" s="5">
        <v>0</v>
      </c>
      <c r="J6087" s="5">
        <v>10</v>
      </c>
      <c r="K6087" s="5">
        <v>20</v>
      </c>
      <c r="L6087" s="5">
        <f t="shared" si="570"/>
        <v>0</v>
      </c>
      <c r="M6087" s="5">
        <f t="shared" si="571"/>
        <v>0</v>
      </c>
      <c r="N6087" s="5">
        <f t="shared" si="572"/>
        <v>0.21041407870500739</v>
      </c>
      <c r="O6087" s="5">
        <f t="shared" si="573"/>
        <v>0</v>
      </c>
      <c r="P6087" s="5">
        <f t="shared" si="574"/>
        <v>8.4713709341570492E-2</v>
      </c>
      <c r="Q6087" s="5">
        <f t="shared" si="575"/>
        <v>0.11223156370419557</v>
      </c>
      <c r="R6087" s="5">
        <v>-0.76300000000000001</v>
      </c>
    </row>
    <row r="6088" spans="1:18">
      <c r="A6088" s="30" t="s">
        <v>17082</v>
      </c>
      <c r="B6088" s="5" t="s">
        <v>17083</v>
      </c>
      <c r="C6088" s="5" t="s">
        <v>17084</v>
      </c>
      <c r="D6088" s="5">
        <v>14.289949</v>
      </c>
      <c r="E6088" s="5">
        <v>855</v>
      </c>
      <c r="F6088" s="5">
        <v>0</v>
      </c>
      <c r="G6088" s="5">
        <v>0</v>
      </c>
      <c r="H6088" s="5">
        <v>0</v>
      </c>
      <c r="I6088" s="5">
        <v>0</v>
      </c>
      <c r="J6088" s="5">
        <v>100</v>
      </c>
      <c r="K6088" s="5">
        <v>40</v>
      </c>
      <c r="L6088" s="5">
        <f t="shared" si="570"/>
        <v>0</v>
      </c>
      <c r="M6088" s="5">
        <f t="shared" si="571"/>
        <v>0</v>
      </c>
      <c r="N6088" s="5">
        <f t="shared" si="572"/>
        <v>0</v>
      </c>
      <c r="O6088" s="5">
        <f t="shared" si="573"/>
        <v>0</v>
      </c>
      <c r="P6088" s="5">
        <f t="shared" si="574"/>
        <v>0.41019269786444656</v>
      </c>
      <c r="Q6088" s="5">
        <f t="shared" si="575"/>
        <v>0.1086874090609052</v>
      </c>
      <c r="R6088" s="5">
        <v>-4.093</v>
      </c>
    </row>
    <row r="6089" spans="1:18">
      <c r="A6089" s="30" t="s">
        <v>17085</v>
      </c>
      <c r="B6089" s="5" t="s">
        <v>17086</v>
      </c>
      <c r="C6089" s="5" t="s">
        <v>17087</v>
      </c>
      <c r="D6089" s="5">
        <v>40.530898999999998</v>
      </c>
      <c r="E6089" s="5">
        <v>496</v>
      </c>
      <c r="F6089" s="5">
        <v>0</v>
      </c>
      <c r="G6089" s="5">
        <v>20</v>
      </c>
      <c r="H6089" s="5">
        <v>0</v>
      </c>
      <c r="I6089" s="5">
        <v>0</v>
      </c>
      <c r="J6089" s="5">
        <v>0</v>
      </c>
      <c r="K6089" s="5">
        <v>0</v>
      </c>
      <c r="L6089" s="5">
        <f t="shared" si="570"/>
        <v>0</v>
      </c>
      <c r="M6089" s="5">
        <f t="shared" si="571"/>
        <v>0.17048924001488849</v>
      </c>
      <c r="N6089" s="5">
        <f t="shared" si="572"/>
        <v>0</v>
      </c>
      <c r="O6089" s="5">
        <f t="shared" si="573"/>
        <v>0</v>
      </c>
      <c r="P6089" s="5">
        <f t="shared" si="574"/>
        <v>0</v>
      </c>
      <c r="Q6089" s="5">
        <f t="shared" si="575"/>
        <v>0</v>
      </c>
      <c r="R6089" s="5">
        <v>2.1840000000000002</v>
      </c>
    </row>
    <row r="6090" spans="1:18">
      <c r="A6090" s="30" t="s">
        <v>17088</v>
      </c>
      <c r="B6090" s="5" t="s">
        <v>17089</v>
      </c>
      <c r="C6090" s="5" t="s">
        <v>17090</v>
      </c>
      <c r="D6090" s="5">
        <v>13.728005</v>
      </c>
      <c r="E6090" s="5">
        <v>623</v>
      </c>
      <c r="F6090" s="5">
        <v>45</v>
      </c>
      <c r="G6090" s="5">
        <v>0</v>
      </c>
      <c r="H6090" s="5">
        <v>40</v>
      </c>
      <c r="I6090" s="5">
        <v>80</v>
      </c>
      <c r="J6090" s="5">
        <v>40</v>
      </c>
      <c r="K6090" s="5">
        <v>30</v>
      </c>
      <c r="L6090" s="5">
        <f t="shared" si="570"/>
        <v>0.24330735012688967</v>
      </c>
      <c r="M6090" s="5">
        <f t="shared" si="571"/>
        <v>0</v>
      </c>
      <c r="N6090" s="5">
        <f t="shared" si="572"/>
        <v>0.27965145612800341</v>
      </c>
      <c r="O6090" s="5">
        <f t="shared" si="573"/>
        <v>0.48010003076180935</v>
      </c>
      <c r="P6090" s="5">
        <f t="shared" si="574"/>
        <v>0.22517801391595624</v>
      </c>
      <c r="Q6090" s="5">
        <f t="shared" si="575"/>
        <v>0.11187126975971982</v>
      </c>
      <c r="R6090" s="5">
        <v>0.36899999999999999</v>
      </c>
    </row>
    <row r="6091" spans="1:18">
      <c r="A6091" s="30" t="s">
        <v>17091</v>
      </c>
      <c r="B6091" s="5" t="s">
        <v>17092</v>
      </c>
      <c r="C6091" s="5" t="s">
        <v>17093</v>
      </c>
      <c r="D6091" s="5">
        <v>3.5914199999999998</v>
      </c>
      <c r="E6091" s="5">
        <v>386</v>
      </c>
      <c r="F6091" s="5">
        <v>10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f t="shared" si="570"/>
        <v>8.7265675952246546E-2</v>
      </c>
      <c r="M6091" s="5">
        <f t="shared" si="571"/>
        <v>0</v>
      </c>
      <c r="N6091" s="5">
        <f t="shared" si="572"/>
        <v>0</v>
      </c>
      <c r="O6091" s="5">
        <f t="shared" si="573"/>
        <v>0</v>
      </c>
      <c r="P6091" s="5">
        <f t="shared" si="574"/>
        <v>0</v>
      </c>
      <c r="Q6091" s="5">
        <f t="shared" si="575"/>
        <v>0</v>
      </c>
      <c r="R6091" s="5">
        <v>1.6020000000000001</v>
      </c>
    </row>
    <row r="6092" spans="1:18">
      <c r="A6092" s="30" t="s">
        <v>17094</v>
      </c>
      <c r="B6092" s="5" t="s">
        <v>17095</v>
      </c>
      <c r="C6092" s="5" t="s">
        <v>17096</v>
      </c>
      <c r="D6092" s="5">
        <v>17.701499999999999</v>
      </c>
      <c r="E6092" s="5">
        <v>1071</v>
      </c>
      <c r="F6092" s="5">
        <v>0</v>
      </c>
      <c r="G6092" s="5">
        <v>0</v>
      </c>
      <c r="H6092" s="5">
        <v>0</v>
      </c>
      <c r="I6092" s="5">
        <v>20</v>
      </c>
      <c r="J6092" s="5">
        <v>150</v>
      </c>
      <c r="K6092" s="5">
        <v>550</v>
      </c>
      <c r="L6092" s="5">
        <f t="shared" si="570"/>
        <v>0</v>
      </c>
      <c r="M6092" s="5">
        <f t="shared" si="571"/>
        <v>0</v>
      </c>
      <c r="N6092" s="5">
        <f t="shared" si="572"/>
        <v>0</v>
      </c>
      <c r="O6092" s="5">
        <f t="shared" si="573"/>
        <v>6.9818468525818675E-2</v>
      </c>
      <c r="P6092" s="5">
        <f t="shared" si="574"/>
        <v>0.49119713819902211</v>
      </c>
      <c r="Q6092" s="5">
        <f t="shared" si="575"/>
        <v>1.1930498158471208</v>
      </c>
      <c r="R6092" s="5">
        <v>-3.9540000000000002</v>
      </c>
    </row>
    <row r="6093" spans="1:18">
      <c r="A6093" s="30" t="s">
        <v>17097</v>
      </c>
      <c r="B6093" s="5" t="s">
        <v>17098</v>
      </c>
      <c r="C6093" s="5" t="s">
        <v>17099</v>
      </c>
      <c r="D6093" s="5">
        <v>12.6524</v>
      </c>
      <c r="E6093" s="5">
        <v>1204</v>
      </c>
      <c r="F6093" s="5">
        <v>0</v>
      </c>
      <c r="G6093" s="5">
        <v>0</v>
      </c>
      <c r="H6093" s="5">
        <v>0</v>
      </c>
      <c r="I6093" s="5">
        <v>0</v>
      </c>
      <c r="J6093" s="5">
        <v>30</v>
      </c>
      <c r="K6093" s="5">
        <v>180</v>
      </c>
      <c r="L6093" s="5">
        <f t="shared" si="570"/>
        <v>0</v>
      </c>
      <c r="M6093" s="5">
        <f t="shared" si="571"/>
        <v>0</v>
      </c>
      <c r="N6093" s="5">
        <f t="shared" si="572"/>
        <v>0</v>
      </c>
      <c r="O6093" s="5">
        <f t="shared" si="573"/>
        <v>0</v>
      </c>
      <c r="P6093" s="5">
        <f t="shared" si="574"/>
        <v>8.7387397842384182E-2</v>
      </c>
      <c r="Q6093" s="5">
        <f t="shared" si="575"/>
        <v>0.34732126774238603</v>
      </c>
      <c r="R6093" s="5">
        <v>-4.5199999999999996</v>
      </c>
    </row>
    <row r="6094" spans="1:18">
      <c r="A6094" s="30" t="s">
        <v>17100</v>
      </c>
      <c r="B6094" s="5" t="s">
        <v>17101</v>
      </c>
      <c r="C6094" s="5" t="s">
        <v>17102</v>
      </c>
      <c r="D6094" s="5">
        <v>5.1120000000000001</v>
      </c>
      <c r="E6094" s="5">
        <v>1087</v>
      </c>
      <c r="F6094" s="5">
        <v>0</v>
      </c>
      <c r="G6094" s="5">
        <v>0</v>
      </c>
      <c r="H6094" s="5">
        <v>0</v>
      </c>
      <c r="I6094" s="5">
        <v>0</v>
      </c>
      <c r="J6094" s="5">
        <v>90</v>
      </c>
      <c r="K6094" s="5">
        <v>160</v>
      </c>
      <c r="L6094" s="5">
        <f t="shared" si="570"/>
        <v>0</v>
      </c>
      <c r="M6094" s="5">
        <f t="shared" si="571"/>
        <v>0</v>
      </c>
      <c r="N6094" s="5">
        <f t="shared" si="572"/>
        <v>0</v>
      </c>
      <c r="O6094" s="5">
        <f t="shared" si="573"/>
        <v>0</v>
      </c>
      <c r="P6094" s="5">
        <f t="shared" si="574"/>
        <v>0.29038020331802356</v>
      </c>
      <c r="Q6094" s="5">
        <f t="shared" si="575"/>
        <v>0.34196038545381391</v>
      </c>
      <c r="R6094" s="5">
        <v>-4.7249999999999996</v>
      </c>
    </row>
    <row r="6095" spans="1:18">
      <c r="A6095" s="30" t="s">
        <v>17103</v>
      </c>
      <c r="B6095" s="5" t="s">
        <v>17104</v>
      </c>
      <c r="C6095" s="5" t="s">
        <v>17105</v>
      </c>
      <c r="D6095" s="5">
        <v>7.4181650000000001</v>
      </c>
      <c r="E6095" s="5">
        <v>631</v>
      </c>
      <c r="F6095" s="5">
        <v>0</v>
      </c>
      <c r="G6095" s="5">
        <v>0</v>
      </c>
      <c r="H6095" s="5">
        <v>0</v>
      </c>
      <c r="I6095" s="5">
        <v>0</v>
      </c>
      <c r="J6095" s="5">
        <v>50</v>
      </c>
      <c r="K6095" s="5">
        <v>40</v>
      </c>
      <c r="L6095" s="5">
        <f t="shared" si="570"/>
        <v>0</v>
      </c>
      <c r="M6095" s="5">
        <f t="shared" si="571"/>
        <v>0</v>
      </c>
      <c r="N6095" s="5">
        <f t="shared" si="572"/>
        <v>0</v>
      </c>
      <c r="O6095" s="5">
        <f t="shared" si="573"/>
        <v>0</v>
      </c>
      <c r="P6095" s="5">
        <f t="shared" si="574"/>
        <v>0.27790392763399507</v>
      </c>
      <c r="Q6095" s="5">
        <f t="shared" si="575"/>
        <v>0.14727057804607596</v>
      </c>
      <c r="R6095" s="5">
        <v>-3.6440000000000001</v>
      </c>
    </row>
    <row r="6096" spans="1:18">
      <c r="A6096" s="30" t="s">
        <v>17106</v>
      </c>
      <c r="B6096" s="5" t="s">
        <v>17107</v>
      </c>
      <c r="C6096" s="5" t="s">
        <v>17108</v>
      </c>
      <c r="D6096" s="5">
        <v>8.9680040000000005</v>
      </c>
      <c r="E6096" s="5">
        <v>326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10</v>
      </c>
      <c r="L6096" s="5">
        <f t="shared" si="570"/>
        <v>0</v>
      </c>
      <c r="M6096" s="5">
        <f t="shared" si="571"/>
        <v>0</v>
      </c>
      <c r="N6096" s="5">
        <f t="shared" si="572"/>
        <v>0</v>
      </c>
      <c r="O6096" s="5">
        <f t="shared" si="573"/>
        <v>0</v>
      </c>
      <c r="P6096" s="5">
        <f t="shared" si="574"/>
        <v>0</v>
      </c>
      <c r="Q6096" s="5">
        <f t="shared" si="575"/>
        <v>7.1263600266160992E-2</v>
      </c>
      <c r="R6096" s="5">
        <v>-1.5369999999999999</v>
      </c>
    </row>
    <row r="6097" spans="1:18">
      <c r="A6097" s="30" t="s">
        <v>17109</v>
      </c>
      <c r="B6097" s="5" t="s">
        <v>17110</v>
      </c>
      <c r="C6097" s="5" t="s">
        <v>17111</v>
      </c>
      <c r="D6097" s="5">
        <v>7.798635</v>
      </c>
      <c r="E6097" s="5">
        <v>732</v>
      </c>
      <c r="F6097" s="5">
        <v>0</v>
      </c>
      <c r="G6097" s="5">
        <v>0</v>
      </c>
      <c r="H6097" s="5">
        <v>0</v>
      </c>
      <c r="I6097" s="5">
        <v>0</v>
      </c>
      <c r="J6097" s="5">
        <v>40</v>
      </c>
      <c r="K6097" s="5">
        <v>40</v>
      </c>
      <c r="L6097" s="5">
        <f t="shared" si="570"/>
        <v>0</v>
      </c>
      <c r="M6097" s="5">
        <f t="shared" si="571"/>
        <v>0</v>
      </c>
      <c r="N6097" s="5">
        <f t="shared" si="572"/>
        <v>0</v>
      </c>
      <c r="O6097" s="5">
        <f t="shared" si="573"/>
        <v>0</v>
      </c>
      <c r="P6097" s="5">
        <f t="shared" si="574"/>
        <v>0.19164740801863489</v>
      </c>
      <c r="Q6097" s="5">
        <f t="shared" si="575"/>
        <v>0.1269504573047458</v>
      </c>
      <c r="R6097" s="5">
        <v>-3.5880000000000001</v>
      </c>
    </row>
    <row r="6098" spans="1:18">
      <c r="A6098" s="30" t="s">
        <v>17112</v>
      </c>
      <c r="B6098" s="5" t="s">
        <v>17113</v>
      </c>
      <c r="C6098" s="5" t="s">
        <v>17114</v>
      </c>
      <c r="D6098" s="5">
        <v>21.584751000000001</v>
      </c>
      <c r="E6098" s="5">
        <v>951</v>
      </c>
      <c r="F6098" s="5">
        <v>0</v>
      </c>
      <c r="G6098" s="5">
        <v>0</v>
      </c>
      <c r="H6098" s="5">
        <v>0</v>
      </c>
      <c r="I6098" s="5">
        <v>0</v>
      </c>
      <c r="J6098" s="5">
        <v>130</v>
      </c>
      <c r="K6098" s="5">
        <v>230</v>
      </c>
      <c r="L6098" s="5">
        <f t="shared" si="570"/>
        <v>0</v>
      </c>
      <c r="M6098" s="5">
        <f t="shared" si="571"/>
        <v>0</v>
      </c>
      <c r="N6098" s="5">
        <f t="shared" si="572"/>
        <v>0</v>
      </c>
      <c r="O6098" s="5">
        <f t="shared" si="573"/>
        <v>0</v>
      </c>
      <c r="P6098" s="5">
        <f t="shared" si="574"/>
        <v>0.4794208030245346</v>
      </c>
      <c r="Q6098" s="5">
        <f t="shared" si="575"/>
        <v>0.56186590409639869</v>
      </c>
      <c r="R6098" s="5">
        <v>-5.0019999999999998</v>
      </c>
    </row>
    <row r="6099" spans="1:18">
      <c r="A6099" s="30" t="s">
        <v>17115</v>
      </c>
      <c r="B6099" s="5" t="s">
        <v>17116</v>
      </c>
      <c r="C6099" s="5" t="s">
        <v>17117</v>
      </c>
      <c r="D6099" s="5">
        <v>11.99375</v>
      </c>
      <c r="E6099" s="5">
        <v>528</v>
      </c>
      <c r="F6099" s="5">
        <v>0</v>
      </c>
      <c r="G6099" s="5">
        <v>30</v>
      </c>
      <c r="H6099" s="5">
        <v>60</v>
      </c>
      <c r="I6099" s="5">
        <v>110</v>
      </c>
      <c r="J6099" s="5">
        <v>120</v>
      </c>
      <c r="K6099" s="5">
        <v>180</v>
      </c>
      <c r="L6099" s="5">
        <f t="shared" si="570"/>
        <v>0</v>
      </c>
      <c r="M6099" s="5">
        <f t="shared" si="571"/>
        <v>0.24023483820279742</v>
      </c>
      <c r="N6099" s="5">
        <f t="shared" si="572"/>
        <v>0.494951298772006</v>
      </c>
      <c r="O6099" s="5">
        <f t="shared" si="573"/>
        <v>0.77891228949116464</v>
      </c>
      <c r="P6099" s="5">
        <f t="shared" si="574"/>
        <v>0.79707899244114044</v>
      </c>
      <c r="Q6099" s="5">
        <f t="shared" si="575"/>
        <v>0.79199773932165274</v>
      </c>
      <c r="R6099" s="5">
        <v>-0.90200000000000002</v>
      </c>
    </row>
    <row r="6100" spans="1:18">
      <c r="A6100" s="30" t="s">
        <v>17118</v>
      </c>
      <c r="B6100" s="5" t="s">
        <v>17119</v>
      </c>
      <c r="C6100" s="5" t="s">
        <v>17120</v>
      </c>
      <c r="D6100" s="5">
        <v>154.492493</v>
      </c>
      <c r="E6100" s="5">
        <v>322</v>
      </c>
      <c r="F6100" s="5">
        <v>102</v>
      </c>
      <c r="G6100" s="5">
        <v>62</v>
      </c>
      <c r="H6100" s="5">
        <v>154</v>
      </c>
      <c r="I6100" s="5">
        <v>76.599999999999994</v>
      </c>
      <c r="J6100" s="5">
        <v>20</v>
      </c>
      <c r="K6100" s="5">
        <v>0</v>
      </c>
      <c r="L6100" s="5">
        <f t="shared" si="570"/>
        <v>1.0670261470782145</v>
      </c>
      <c r="M6100" s="5">
        <f t="shared" si="571"/>
        <v>0.81411259455556695</v>
      </c>
      <c r="N6100" s="5">
        <f t="shared" si="572"/>
        <v>2.0830993791795729</v>
      </c>
      <c r="O6100" s="5">
        <f t="shared" si="573"/>
        <v>0.88941139937922786</v>
      </c>
      <c r="P6100" s="5">
        <f t="shared" si="574"/>
        <v>0.21783525259260983</v>
      </c>
      <c r="Q6100" s="5">
        <f t="shared" si="575"/>
        <v>0</v>
      </c>
      <c r="R6100" s="5">
        <v>2.456</v>
      </c>
    </row>
    <row r="6101" spans="1:18">
      <c r="A6101" s="30" t="s">
        <v>17121</v>
      </c>
      <c r="B6101" s="5" t="s">
        <v>17122</v>
      </c>
      <c r="C6101" s="5" t="s">
        <v>17123</v>
      </c>
      <c r="D6101" s="5">
        <v>4.1979550000000003</v>
      </c>
      <c r="E6101" s="5">
        <v>359</v>
      </c>
      <c r="F6101" s="5">
        <v>0</v>
      </c>
      <c r="G6101" s="5">
        <v>0</v>
      </c>
      <c r="H6101" s="5">
        <v>49</v>
      </c>
      <c r="I6101" s="5">
        <v>0</v>
      </c>
      <c r="J6101" s="5">
        <v>0</v>
      </c>
      <c r="K6101" s="5">
        <v>0</v>
      </c>
      <c r="L6101" s="5">
        <f t="shared" si="570"/>
        <v>0</v>
      </c>
      <c r="M6101" s="5">
        <f t="shared" si="571"/>
        <v>0</v>
      </c>
      <c r="N6101" s="5">
        <f t="shared" si="572"/>
        <v>0.59449303629662675</v>
      </c>
      <c r="O6101" s="5">
        <f t="shared" si="573"/>
        <v>0</v>
      </c>
      <c r="P6101" s="5">
        <f t="shared" si="574"/>
        <v>0</v>
      </c>
      <c r="Q6101" s="5">
        <f t="shared" si="575"/>
        <v>0</v>
      </c>
      <c r="R6101" s="5">
        <v>3.0089999999999999</v>
      </c>
    </row>
    <row r="6102" spans="1:18">
      <c r="A6102" s="30" t="s">
        <v>17124</v>
      </c>
      <c r="B6102" s="5" t="s">
        <v>17125</v>
      </c>
      <c r="C6102" s="5" t="s">
        <v>17126</v>
      </c>
      <c r="D6102" s="5">
        <v>39.270248000000002</v>
      </c>
      <c r="E6102" s="5">
        <v>227</v>
      </c>
      <c r="F6102" s="5">
        <v>0</v>
      </c>
      <c r="G6102" s="5">
        <v>0</v>
      </c>
      <c r="H6102" s="5">
        <v>0</v>
      </c>
      <c r="I6102" s="5">
        <v>0</v>
      </c>
      <c r="J6102" s="5">
        <v>0</v>
      </c>
      <c r="K6102" s="5">
        <v>30</v>
      </c>
      <c r="L6102" s="5">
        <f t="shared" si="570"/>
        <v>0</v>
      </c>
      <c r="M6102" s="5">
        <f t="shared" si="571"/>
        <v>0</v>
      </c>
      <c r="N6102" s="5">
        <f t="shared" si="572"/>
        <v>0</v>
      </c>
      <c r="O6102" s="5">
        <f t="shared" si="573"/>
        <v>0</v>
      </c>
      <c r="P6102" s="5">
        <f t="shared" si="574"/>
        <v>0</v>
      </c>
      <c r="Q6102" s="5">
        <f t="shared" si="575"/>
        <v>0.30702996061808568</v>
      </c>
      <c r="R6102" s="5">
        <v>-2.6520000000000001</v>
      </c>
    </row>
    <row r="6103" spans="1:18">
      <c r="A6103" s="30" t="s">
        <v>17127</v>
      </c>
      <c r="B6103" s="5" t="s">
        <v>17128</v>
      </c>
      <c r="C6103" s="5" t="s">
        <v>17129</v>
      </c>
      <c r="D6103" s="5">
        <v>0.61759200000000003</v>
      </c>
      <c r="E6103" s="5">
        <v>541</v>
      </c>
      <c r="F6103" s="5">
        <v>90</v>
      </c>
      <c r="G6103" s="5">
        <v>20</v>
      </c>
      <c r="H6103" s="5">
        <v>43</v>
      </c>
      <c r="I6103" s="5">
        <v>93</v>
      </c>
      <c r="J6103" s="5">
        <v>60</v>
      </c>
      <c r="K6103" s="5">
        <v>43.1</v>
      </c>
      <c r="L6103" s="5">
        <f t="shared" si="570"/>
        <v>0.56037145703901015</v>
      </c>
      <c r="M6103" s="5">
        <f t="shared" si="571"/>
        <v>0.15630806478259648</v>
      </c>
      <c r="N6103" s="5">
        <f t="shared" si="572"/>
        <v>0.34619144446456024</v>
      </c>
      <c r="O6103" s="5">
        <f t="shared" si="573"/>
        <v>0.64271062112542687</v>
      </c>
      <c r="P6103" s="5">
        <f t="shared" si="574"/>
        <v>0.38896276156092618</v>
      </c>
      <c r="Q6103" s="5">
        <f t="shared" si="575"/>
        <v>0.18508250312379326</v>
      </c>
      <c r="R6103" s="5">
        <v>0.373</v>
      </c>
    </row>
    <row r="6104" spans="1:18">
      <c r="A6104" s="30" t="s">
        <v>17130</v>
      </c>
      <c r="B6104" s="5" t="s">
        <v>17131</v>
      </c>
      <c r="C6104" s="5" t="s">
        <v>17132</v>
      </c>
      <c r="D6104" s="5">
        <v>9.2562899999999999</v>
      </c>
      <c r="E6104" s="5">
        <v>293</v>
      </c>
      <c r="F6104" s="5">
        <v>0</v>
      </c>
      <c r="G6104" s="5">
        <v>0</v>
      </c>
      <c r="H6104" s="5">
        <v>20</v>
      </c>
      <c r="I6104" s="5">
        <v>0</v>
      </c>
      <c r="J6104" s="5">
        <v>20</v>
      </c>
      <c r="K6104" s="5">
        <v>10</v>
      </c>
      <c r="L6104" s="5">
        <f t="shared" si="570"/>
        <v>0</v>
      </c>
      <c r="M6104" s="5">
        <f t="shared" si="571"/>
        <v>0</v>
      </c>
      <c r="N6104" s="5">
        <f t="shared" si="572"/>
        <v>0.29730862997908897</v>
      </c>
      <c r="O6104" s="5">
        <f t="shared" si="573"/>
        <v>0</v>
      </c>
      <c r="P6104" s="5">
        <f t="shared" si="574"/>
        <v>0.2393957383440968</v>
      </c>
      <c r="Q6104" s="5">
        <f t="shared" si="575"/>
        <v>7.9289876064056256E-2</v>
      </c>
      <c r="R6104" s="5">
        <v>-0.76600000000000001</v>
      </c>
    </row>
    <row r="6105" spans="1:18">
      <c r="A6105" s="30" t="s">
        <v>17133</v>
      </c>
      <c r="B6105" s="5" t="s">
        <v>17134</v>
      </c>
      <c r="C6105" s="5" t="s">
        <v>17135</v>
      </c>
      <c r="D6105" s="5">
        <v>12.504849999999999</v>
      </c>
      <c r="E6105" s="5">
        <v>308</v>
      </c>
      <c r="F6105" s="5">
        <v>35</v>
      </c>
      <c r="G6105" s="5">
        <v>25</v>
      </c>
      <c r="H6105" s="5">
        <v>0</v>
      </c>
      <c r="I6105" s="5">
        <v>10</v>
      </c>
      <c r="J6105" s="5">
        <v>30</v>
      </c>
      <c r="K6105" s="5">
        <v>20</v>
      </c>
      <c r="L6105" s="5">
        <f t="shared" si="570"/>
        <v>0.38277898769962687</v>
      </c>
      <c r="M6105" s="5">
        <f t="shared" si="571"/>
        <v>0.3431926260039963</v>
      </c>
      <c r="N6105" s="5">
        <f t="shared" si="572"/>
        <v>0</v>
      </c>
      <c r="O6105" s="5">
        <f t="shared" si="573"/>
        <v>0.1213889282323893</v>
      </c>
      <c r="P6105" s="5">
        <f t="shared" si="574"/>
        <v>0.34160528247477451</v>
      </c>
      <c r="Q6105" s="5">
        <f t="shared" si="575"/>
        <v>0.15085671225174338</v>
      </c>
      <c r="R6105" s="5">
        <v>-0.14599999999999999</v>
      </c>
    </row>
    <row r="6106" spans="1:18">
      <c r="A6106" s="30" t="s">
        <v>17133</v>
      </c>
      <c r="B6106" s="5" t="s">
        <v>17136</v>
      </c>
      <c r="C6106" s="5" t="s">
        <v>17137</v>
      </c>
      <c r="D6106" s="5">
        <v>4.3595220000000001</v>
      </c>
      <c r="E6106" s="5">
        <v>311</v>
      </c>
      <c r="F6106" s="5">
        <v>140</v>
      </c>
      <c r="G6106" s="5">
        <v>25</v>
      </c>
      <c r="H6106" s="5">
        <v>0</v>
      </c>
      <c r="I6106" s="5">
        <v>10</v>
      </c>
      <c r="J6106" s="5">
        <v>30</v>
      </c>
      <c r="K6106" s="5">
        <v>20</v>
      </c>
      <c r="L6106" s="5">
        <f t="shared" si="570"/>
        <v>1.5163463435560782</v>
      </c>
      <c r="M6106" s="5">
        <f t="shared" si="571"/>
        <v>0.33988208620331467</v>
      </c>
      <c r="N6106" s="5">
        <f t="shared" si="572"/>
        <v>0</v>
      </c>
      <c r="O6106" s="5">
        <f t="shared" si="573"/>
        <v>0.12021797394075853</v>
      </c>
      <c r="P6106" s="5">
        <f t="shared" si="574"/>
        <v>0.33831005466955161</v>
      </c>
      <c r="Q6106" s="5">
        <f t="shared" si="575"/>
        <v>0.14940150280880052</v>
      </c>
      <c r="R6106" s="5">
        <v>0.76600000000000001</v>
      </c>
    </row>
    <row r="6107" spans="1:18">
      <c r="A6107" s="30" t="s">
        <v>17138</v>
      </c>
      <c r="B6107" s="5" t="s">
        <v>17139</v>
      </c>
      <c r="C6107" s="5" t="s">
        <v>17140</v>
      </c>
      <c r="D6107" s="5">
        <v>12.545595</v>
      </c>
      <c r="E6107" s="5">
        <v>347</v>
      </c>
      <c r="F6107" s="5">
        <v>30</v>
      </c>
      <c r="G6107" s="5">
        <v>0</v>
      </c>
      <c r="H6107" s="5">
        <v>40</v>
      </c>
      <c r="I6107" s="5">
        <v>0</v>
      </c>
      <c r="J6107" s="5">
        <v>0</v>
      </c>
      <c r="K6107" s="5">
        <v>0</v>
      </c>
      <c r="L6107" s="5">
        <f t="shared" si="570"/>
        <v>0.29122090130461525</v>
      </c>
      <c r="M6107" s="5">
        <f t="shared" si="571"/>
        <v>0</v>
      </c>
      <c r="N6107" s="5">
        <f t="shared" si="572"/>
        <v>0.50208316186670354</v>
      </c>
      <c r="O6107" s="5">
        <f t="shared" si="573"/>
        <v>0</v>
      </c>
      <c r="P6107" s="5">
        <f t="shared" si="574"/>
        <v>0</v>
      </c>
      <c r="Q6107" s="5">
        <f t="shared" si="575"/>
        <v>0</v>
      </c>
      <c r="R6107" s="5">
        <v>3.3380000000000001</v>
      </c>
    </row>
    <row r="6108" spans="1:18">
      <c r="A6108" s="30" t="s">
        <v>17141</v>
      </c>
      <c r="B6108" s="5" t="s">
        <v>17142</v>
      </c>
      <c r="C6108" s="5" t="s">
        <v>17143</v>
      </c>
      <c r="D6108" s="5">
        <v>10.495455</v>
      </c>
      <c r="E6108" s="5">
        <v>246</v>
      </c>
      <c r="F6108" s="5">
        <v>0</v>
      </c>
      <c r="G6108" s="5">
        <v>0</v>
      </c>
      <c r="H6108" s="5">
        <v>20</v>
      </c>
      <c r="I6108" s="5">
        <v>0</v>
      </c>
      <c r="J6108" s="5">
        <v>0</v>
      </c>
      <c r="K6108" s="5">
        <v>0</v>
      </c>
      <c r="L6108" s="5">
        <f t="shared" si="570"/>
        <v>0</v>
      </c>
      <c r="M6108" s="5">
        <f t="shared" si="571"/>
        <v>0</v>
      </c>
      <c r="N6108" s="5">
        <f t="shared" si="572"/>
        <v>0.35411149830842703</v>
      </c>
      <c r="O6108" s="5">
        <f t="shared" si="573"/>
        <v>0</v>
      </c>
      <c r="P6108" s="5">
        <f t="shared" si="574"/>
        <v>0</v>
      </c>
      <c r="Q6108" s="5">
        <f t="shared" si="575"/>
        <v>0</v>
      </c>
      <c r="R6108" s="5">
        <v>2.1659999999999999</v>
      </c>
    </row>
    <row r="6109" spans="1:18">
      <c r="A6109" s="30" t="s">
        <v>17144</v>
      </c>
      <c r="B6109" s="5" t="s">
        <v>17145</v>
      </c>
      <c r="C6109" s="5" t="s">
        <v>17146</v>
      </c>
      <c r="D6109" s="5">
        <v>15.656599999999999</v>
      </c>
      <c r="E6109" s="5">
        <v>198</v>
      </c>
      <c r="F6109" s="5">
        <v>5</v>
      </c>
      <c r="G6109" s="5">
        <v>0</v>
      </c>
      <c r="H6109" s="5">
        <v>50</v>
      </c>
      <c r="I6109" s="5">
        <v>40</v>
      </c>
      <c r="J6109" s="5">
        <v>40</v>
      </c>
      <c r="K6109" s="5">
        <v>40</v>
      </c>
      <c r="L6109" s="5">
        <f t="shared" si="570"/>
        <v>8.5061997266583755E-2</v>
      </c>
      <c r="M6109" s="5">
        <f t="shared" si="571"/>
        <v>0</v>
      </c>
      <c r="N6109" s="5">
        <f t="shared" si="572"/>
        <v>1.0998917750489023</v>
      </c>
      <c r="O6109" s="5">
        <f t="shared" si="573"/>
        <v>0.75530888677931107</v>
      </c>
      <c r="P6109" s="5">
        <f t="shared" si="574"/>
        <v>0.70851465994768048</v>
      </c>
      <c r="Q6109" s="5">
        <f t="shared" si="575"/>
        <v>0.46933199367209061</v>
      </c>
      <c r="R6109" s="5">
        <v>-0.31900000000000001</v>
      </c>
    </row>
    <row r="6110" spans="1:18">
      <c r="A6110" s="30" t="s">
        <v>17147</v>
      </c>
      <c r="B6110" s="5" t="s">
        <v>17148</v>
      </c>
      <c r="C6110" s="5" t="s">
        <v>17149</v>
      </c>
      <c r="D6110" s="5">
        <v>17.676200999999999</v>
      </c>
      <c r="E6110" s="5">
        <v>2139</v>
      </c>
      <c r="F6110" s="5">
        <v>0</v>
      </c>
      <c r="G6110" s="5">
        <v>0</v>
      </c>
      <c r="H6110" s="5">
        <v>0</v>
      </c>
      <c r="I6110" s="5">
        <v>0</v>
      </c>
      <c r="J6110" s="5">
        <v>140</v>
      </c>
      <c r="K6110" s="5">
        <v>110</v>
      </c>
      <c r="L6110" s="5">
        <f t="shared" si="570"/>
        <v>0</v>
      </c>
      <c r="M6110" s="5">
        <f t="shared" si="571"/>
        <v>0</v>
      </c>
      <c r="N6110" s="5">
        <f t="shared" si="572"/>
        <v>0</v>
      </c>
      <c r="O6110" s="5">
        <f t="shared" si="573"/>
        <v>0</v>
      </c>
      <c r="P6110" s="5">
        <f t="shared" si="574"/>
        <v>0.22954682531264262</v>
      </c>
      <c r="Q6110" s="5">
        <f t="shared" si="575"/>
        <v>0.11947230974962755</v>
      </c>
      <c r="R6110" s="5">
        <v>-4.7690000000000001</v>
      </c>
    </row>
    <row r="6111" spans="1:18">
      <c r="A6111" s="30" t="s">
        <v>17150</v>
      </c>
      <c r="B6111" s="5" t="s">
        <v>17151</v>
      </c>
      <c r="C6111" s="5" t="s">
        <v>17152</v>
      </c>
      <c r="D6111" s="5">
        <v>3.9909999999999998E-3</v>
      </c>
      <c r="E6111" s="5">
        <v>1311</v>
      </c>
      <c r="F6111" s="5">
        <v>0</v>
      </c>
      <c r="G6111" s="5">
        <v>0</v>
      </c>
      <c r="H6111" s="5">
        <v>20</v>
      </c>
      <c r="I6111" s="5">
        <v>0</v>
      </c>
      <c r="J6111" s="5">
        <v>0</v>
      </c>
      <c r="K6111" s="5">
        <v>0</v>
      </c>
      <c r="L6111" s="5">
        <f t="shared" si="570"/>
        <v>0</v>
      </c>
      <c r="M6111" s="5">
        <f t="shared" si="571"/>
        <v>0</v>
      </c>
      <c r="N6111" s="5">
        <f t="shared" si="572"/>
        <v>6.6446551170002324E-2</v>
      </c>
      <c r="O6111" s="5">
        <f t="shared" si="573"/>
        <v>0</v>
      </c>
      <c r="P6111" s="5">
        <f t="shared" si="574"/>
        <v>0</v>
      </c>
      <c r="Q6111" s="5">
        <f t="shared" si="575"/>
        <v>0</v>
      </c>
      <c r="R6111" s="5">
        <v>2.2000000000000002</v>
      </c>
    </row>
    <row r="6112" spans="1:18">
      <c r="A6112" s="30" t="s">
        <v>17153</v>
      </c>
      <c r="B6112" s="5" t="s">
        <v>17154</v>
      </c>
      <c r="C6112" s="5" t="s">
        <v>17155</v>
      </c>
      <c r="D6112" s="5">
        <v>31.546849999999999</v>
      </c>
      <c r="E6112" s="5">
        <v>736</v>
      </c>
      <c r="F6112" s="5">
        <v>0</v>
      </c>
      <c r="G6112" s="5">
        <v>0</v>
      </c>
      <c r="H6112" s="5">
        <v>0</v>
      </c>
      <c r="I6112" s="5">
        <v>0</v>
      </c>
      <c r="J6112" s="5">
        <v>60</v>
      </c>
      <c r="K6112" s="5">
        <v>50</v>
      </c>
      <c r="L6112" s="5">
        <f t="shared" si="570"/>
        <v>0</v>
      </c>
      <c r="M6112" s="5">
        <f t="shared" si="571"/>
        <v>0</v>
      </c>
      <c r="N6112" s="5">
        <f t="shared" si="572"/>
        <v>0</v>
      </c>
      <c r="O6112" s="5">
        <f t="shared" si="573"/>
        <v>0</v>
      </c>
      <c r="P6112" s="5">
        <f t="shared" si="574"/>
        <v>0.28590876902780038</v>
      </c>
      <c r="Q6112" s="5">
        <f t="shared" si="575"/>
        <v>0.15782563645902503</v>
      </c>
      <c r="R6112" s="5">
        <v>-3.8730000000000002</v>
      </c>
    </row>
    <row r="6113" spans="1:18">
      <c r="A6113" s="30" t="s">
        <v>17156</v>
      </c>
      <c r="B6113" s="5" t="s">
        <v>17157</v>
      </c>
      <c r="C6113" s="5" t="s">
        <v>17158</v>
      </c>
      <c r="D6113" s="5">
        <v>3.96759</v>
      </c>
      <c r="E6113" s="5">
        <v>1445</v>
      </c>
      <c r="F6113" s="5">
        <v>0</v>
      </c>
      <c r="G6113" s="5">
        <v>0</v>
      </c>
      <c r="H6113" s="5">
        <v>0</v>
      </c>
      <c r="I6113" s="5">
        <v>10</v>
      </c>
      <c r="J6113" s="5">
        <v>0</v>
      </c>
      <c r="K6113" s="5">
        <v>30</v>
      </c>
      <c r="L6113" s="5">
        <f t="shared" si="570"/>
        <v>0</v>
      </c>
      <c r="M6113" s="5">
        <f t="shared" si="571"/>
        <v>0</v>
      </c>
      <c r="N6113" s="5">
        <f t="shared" si="572"/>
        <v>0</v>
      </c>
      <c r="O6113" s="5">
        <f t="shared" si="573"/>
        <v>2.587390304192104E-2</v>
      </c>
      <c r="P6113" s="5">
        <f t="shared" si="574"/>
        <v>0</v>
      </c>
      <c r="Q6113" s="5">
        <f t="shared" si="575"/>
        <v>4.8232388277027992E-2</v>
      </c>
      <c r="R6113" s="5">
        <v>-1.3759999999999999</v>
      </c>
    </row>
    <row r="6114" spans="1:18">
      <c r="A6114" s="30" t="s">
        <v>17159</v>
      </c>
      <c r="B6114" s="5" t="s">
        <v>17160</v>
      </c>
      <c r="C6114" s="5" t="s">
        <v>17161</v>
      </c>
      <c r="D6114" s="5">
        <v>13.772600000000001</v>
      </c>
      <c r="E6114" s="5">
        <v>585</v>
      </c>
      <c r="F6114" s="5">
        <v>0</v>
      </c>
      <c r="G6114" s="5">
        <v>0</v>
      </c>
      <c r="H6114" s="5">
        <v>0</v>
      </c>
      <c r="I6114" s="5">
        <v>0</v>
      </c>
      <c r="J6114" s="5">
        <v>0</v>
      </c>
      <c r="K6114" s="5">
        <v>20</v>
      </c>
      <c r="L6114" s="5">
        <f t="shared" si="570"/>
        <v>0</v>
      </c>
      <c r="M6114" s="5">
        <f t="shared" si="571"/>
        <v>0</v>
      </c>
      <c r="N6114" s="5">
        <f t="shared" si="572"/>
        <v>0</v>
      </c>
      <c r="O6114" s="5">
        <f t="shared" si="573"/>
        <v>0</v>
      </c>
      <c r="P6114" s="5">
        <f t="shared" si="574"/>
        <v>0</v>
      </c>
      <c r="Q6114" s="5">
        <f t="shared" si="575"/>
        <v>7.942541431373841E-2</v>
      </c>
      <c r="R6114" s="5">
        <v>-2.2120000000000002</v>
      </c>
    </row>
    <row r="6115" spans="1:18">
      <c r="A6115" s="30" t="s">
        <v>17162</v>
      </c>
      <c r="B6115" s="5" t="s">
        <v>17163</v>
      </c>
      <c r="C6115" s="5" t="s">
        <v>17164</v>
      </c>
      <c r="D6115" s="5">
        <v>93.690398999999999</v>
      </c>
      <c r="E6115" s="5">
        <v>246</v>
      </c>
      <c r="F6115" s="5">
        <v>237</v>
      </c>
      <c r="G6115" s="5">
        <v>189</v>
      </c>
      <c r="H6115" s="5">
        <v>296</v>
      </c>
      <c r="I6115" s="5">
        <v>274.10000000000002</v>
      </c>
      <c r="J6115" s="5">
        <v>230</v>
      </c>
      <c r="K6115" s="5">
        <v>436.4</v>
      </c>
      <c r="L6115" s="5">
        <f t="shared" si="570"/>
        <v>3.2452189298631779</v>
      </c>
      <c r="M6115" s="5">
        <f t="shared" si="571"/>
        <v>3.2484437634056316</v>
      </c>
      <c r="N6115" s="5">
        <f t="shared" si="572"/>
        <v>5.2408501749647209</v>
      </c>
      <c r="O6115" s="5">
        <f t="shared" si="573"/>
        <v>4.1658508985273803</v>
      </c>
      <c r="P6115" s="5">
        <f t="shared" si="574"/>
        <v>3.2790404079285942</v>
      </c>
      <c r="Q6115" s="5">
        <f t="shared" si="575"/>
        <v>4.1213072605307994</v>
      </c>
      <c r="R6115" s="5">
        <v>-9.9000000000000005E-2</v>
      </c>
    </row>
    <row r="6116" spans="1:18">
      <c r="A6116" s="30" t="s">
        <v>17165</v>
      </c>
      <c r="B6116" s="5" t="s">
        <v>17166</v>
      </c>
      <c r="C6116" s="5" t="s">
        <v>17167</v>
      </c>
      <c r="D6116" s="5">
        <v>260.78750600000001</v>
      </c>
      <c r="E6116" s="5">
        <v>255</v>
      </c>
      <c r="F6116" s="5">
        <v>475</v>
      </c>
      <c r="G6116" s="5">
        <v>589</v>
      </c>
      <c r="H6116" s="5">
        <v>479</v>
      </c>
      <c r="I6116" s="5">
        <v>661.6</v>
      </c>
      <c r="J6116" s="5">
        <v>425</v>
      </c>
      <c r="K6116" s="5">
        <v>692.3</v>
      </c>
      <c r="L6116" s="5">
        <f t="shared" si="570"/>
        <v>6.2745732101350606</v>
      </c>
      <c r="M6116" s="5">
        <f t="shared" si="571"/>
        <v>9.7661585362567802</v>
      </c>
      <c r="N6116" s="5">
        <f t="shared" si="572"/>
        <v>8.1816420179755287</v>
      </c>
      <c r="O6116" s="5">
        <f t="shared" si="573"/>
        <v>9.7002987431031453</v>
      </c>
      <c r="P6116" s="5">
        <f t="shared" si="574"/>
        <v>5.8452459445683633</v>
      </c>
      <c r="Q6116" s="5">
        <f t="shared" si="575"/>
        <v>6.307242231901891</v>
      </c>
      <c r="R6116" s="5">
        <v>0.18</v>
      </c>
    </row>
    <row r="6117" spans="1:18">
      <c r="A6117" s="30" t="s">
        <v>17168</v>
      </c>
      <c r="B6117" s="5" t="s">
        <v>17169</v>
      </c>
      <c r="C6117" s="5" t="s">
        <v>17170</v>
      </c>
      <c r="D6117" s="5">
        <v>63.921149999999997</v>
      </c>
      <c r="E6117" s="5">
        <v>247</v>
      </c>
      <c r="F6117" s="5">
        <v>207</v>
      </c>
      <c r="G6117" s="5">
        <v>179</v>
      </c>
      <c r="H6117" s="5">
        <v>259</v>
      </c>
      <c r="I6117" s="5">
        <v>294.10000000000002</v>
      </c>
      <c r="J6117" s="5">
        <v>254</v>
      </c>
      <c r="K6117" s="5">
        <v>412.3</v>
      </c>
      <c r="L6117" s="5">
        <f t="shared" si="570"/>
        <v>2.8229562914722282</v>
      </c>
      <c r="M6117" s="5">
        <f t="shared" si="571"/>
        <v>3.0641126893687969</v>
      </c>
      <c r="N6117" s="5">
        <f t="shared" si="572"/>
        <v>4.5671781383042767</v>
      </c>
      <c r="O6117" s="5">
        <f t="shared" si="573"/>
        <v>4.4517202462708001</v>
      </c>
      <c r="P6117" s="5">
        <f t="shared" si="574"/>
        <v>3.6065404127620186</v>
      </c>
      <c r="Q6117" s="5">
        <f t="shared" si="575"/>
        <v>3.8779458538682783</v>
      </c>
      <c r="R6117" s="5">
        <v>-0.154</v>
      </c>
    </row>
    <row r="6118" spans="1:18">
      <c r="A6118" s="30" t="s">
        <v>17171</v>
      </c>
      <c r="B6118" s="5" t="s">
        <v>17172</v>
      </c>
      <c r="C6118" s="5" t="s">
        <v>17173</v>
      </c>
      <c r="D6118" s="5">
        <v>91.374847000000003</v>
      </c>
      <c r="E6118" s="5">
        <v>246</v>
      </c>
      <c r="F6118" s="5">
        <v>192</v>
      </c>
      <c r="G6118" s="5">
        <v>114</v>
      </c>
      <c r="H6118" s="5">
        <v>179</v>
      </c>
      <c r="I6118" s="5">
        <v>134.1</v>
      </c>
      <c r="J6118" s="5">
        <v>214</v>
      </c>
      <c r="K6118" s="5">
        <v>202.3</v>
      </c>
      <c r="L6118" s="5">
        <f t="shared" si="570"/>
        <v>2.6290381203954865</v>
      </c>
      <c r="M6118" s="5">
        <f t="shared" si="571"/>
        <v>1.9593787779272061</v>
      </c>
      <c r="N6118" s="5">
        <f t="shared" si="572"/>
        <v>3.1692979098604224</v>
      </c>
      <c r="O6118" s="5">
        <f t="shared" si="573"/>
        <v>2.0380904979661496</v>
      </c>
      <c r="P6118" s="5">
        <f t="shared" si="574"/>
        <v>3.05093324911617</v>
      </c>
      <c r="Q6118" s="5">
        <f t="shared" si="575"/>
        <v>1.9104960100948232</v>
      </c>
      <c r="R6118" s="5">
        <v>-0.10299999999999999</v>
      </c>
    </row>
    <row r="6119" spans="1:18">
      <c r="A6119" s="30" t="s">
        <v>17174</v>
      </c>
      <c r="B6119" s="5" t="s">
        <v>17175</v>
      </c>
      <c r="C6119" s="5" t="s">
        <v>17176</v>
      </c>
      <c r="D6119" s="5">
        <v>108.935249</v>
      </c>
      <c r="E6119" s="5">
        <v>245</v>
      </c>
      <c r="F6119" s="5">
        <v>252</v>
      </c>
      <c r="G6119" s="5">
        <v>139</v>
      </c>
      <c r="H6119" s="5">
        <v>171</v>
      </c>
      <c r="I6119" s="5">
        <v>144.1</v>
      </c>
      <c r="J6119" s="5">
        <v>140</v>
      </c>
      <c r="K6119" s="5">
        <v>211.4</v>
      </c>
      <c r="L6119" s="5">
        <f t="shared" si="570"/>
        <v>3.4646966658069087</v>
      </c>
      <c r="M6119" s="5">
        <f t="shared" si="571"/>
        <v>2.3988184007319329</v>
      </c>
      <c r="N6119" s="5">
        <f t="shared" si="572"/>
        <v>3.0400110791514887</v>
      </c>
      <c r="O6119" s="5">
        <f t="shared" si="573"/>
        <v>2.1990124587561173</v>
      </c>
      <c r="P6119" s="5">
        <f t="shared" si="574"/>
        <v>2.0040843238520107</v>
      </c>
      <c r="Q6119" s="5">
        <f t="shared" si="575"/>
        <v>2.0045839924011664</v>
      </c>
      <c r="R6119" s="5">
        <v>0.19800000000000001</v>
      </c>
    </row>
    <row r="6120" spans="1:18">
      <c r="A6120" s="30" t="s">
        <v>17177</v>
      </c>
      <c r="B6120" s="5" t="s">
        <v>17178</v>
      </c>
      <c r="C6120" s="5" t="s">
        <v>17179</v>
      </c>
      <c r="D6120" s="5">
        <v>55.574050999999997</v>
      </c>
      <c r="E6120" s="5">
        <v>245</v>
      </c>
      <c r="F6120" s="5">
        <v>330</v>
      </c>
      <c r="G6120" s="5">
        <v>324</v>
      </c>
      <c r="H6120" s="5">
        <v>294</v>
      </c>
      <c r="I6120" s="5">
        <v>391.6</v>
      </c>
      <c r="J6120" s="5">
        <v>322</v>
      </c>
      <c r="K6120" s="5">
        <v>493.9</v>
      </c>
      <c r="L6120" s="5">
        <f t="shared" si="570"/>
        <v>4.5371027766519036</v>
      </c>
      <c r="M6120" s="5">
        <f t="shared" si="571"/>
        <v>5.5914903729291101</v>
      </c>
      <c r="N6120" s="5">
        <f t="shared" si="572"/>
        <v>5.2266857150323842</v>
      </c>
      <c r="O6120" s="5">
        <f t="shared" si="573"/>
        <v>5.9759422543296017</v>
      </c>
      <c r="P6120" s="5">
        <f t="shared" si="574"/>
        <v>4.6093939448596233</v>
      </c>
      <c r="Q6120" s="5">
        <f t="shared" si="575"/>
        <v>4.6833681828142675</v>
      </c>
      <c r="R6120" s="5">
        <v>-4.0000000000000001E-3</v>
      </c>
    </row>
    <row r="6121" spans="1:18">
      <c r="A6121" s="30" t="s">
        <v>17180</v>
      </c>
      <c r="B6121" s="5" t="s">
        <v>17181</v>
      </c>
      <c r="C6121" s="5" t="s">
        <v>17182</v>
      </c>
      <c r="D6121" s="5">
        <v>16.172049999999999</v>
      </c>
      <c r="E6121" s="5">
        <v>414</v>
      </c>
      <c r="F6121" s="5">
        <v>0</v>
      </c>
      <c r="G6121" s="5">
        <v>0</v>
      </c>
      <c r="H6121" s="5">
        <v>0</v>
      </c>
      <c r="I6121" s="5">
        <v>0</v>
      </c>
      <c r="J6121" s="5">
        <v>20</v>
      </c>
      <c r="K6121" s="5">
        <v>0</v>
      </c>
      <c r="L6121" s="5">
        <f t="shared" si="570"/>
        <v>0</v>
      </c>
      <c r="M6121" s="5">
        <f t="shared" si="571"/>
        <v>0</v>
      </c>
      <c r="N6121" s="5">
        <f t="shared" si="572"/>
        <v>0</v>
      </c>
      <c r="O6121" s="5">
        <f t="shared" si="573"/>
        <v>0</v>
      </c>
      <c r="P6121" s="5">
        <f t="shared" si="574"/>
        <v>0.16942741868314098</v>
      </c>
      <c r="Q6121" s="5">
        <f t="shared" si="575"/>
        <v>0</v>
      </c>
      <c r="R6121" s="5">
        <v>-2.2370000000000001</v>
      </c>
    </row>
    <row r="6122" spans="1:18">
      <c r="A6122" s="30" t="s">
        <v>17183</v>
      </c>
      <c r="B6122" s="5" t="s">
        <v>17184</v>
      </c>
      <c r="C6122" s="5" t="s">
        <v>17185</v>
      </c>
      <c r="D6122" s="5">
        <v>4.8997700000000002</v>
      </c>
      <c r="E6122" s="5">
        <v>756</v>
      </c>
      <c r="F6122" s="5">
        <v>16</v>
      </c>
      <c r="G6122" s="5">
        <v>18</v>
      </c>
      <c r="H6122" s="5">
        <v>18</v>
      </c>
      <c r="I6122" s="5">
        <v>0</v>
      </c>
      <c r="J6122" s="5">
        <v>2</v>
      </c>
      <c r="K6122" s="5">
        <v>30</v>
      </c>
      <c r="L6122" s="5">
        <f t="shared" si="570"/>
        <v>7.1290054851994009E-2</v>
      </c>
      <c r="M6122" s="5">
        <f t="shared" si="571"/>
        <v>0.10066983696117224</v>
      </c>
      <c r="N6122" s="5">
        <f t="shared" si="572"/>
        <v>0.10370408164746794</v>
      </c>
      <c r="O6122" s="5">
        <f t="shared" si="573"/>
        <v>0</v>
      </c>
      <c r="P6122" s="5">
        <f t="shared" si="574"/>
        <v>9.2781681659815304E-3</v>
      </c>
      <c r="Q6122" s="5">
        <f t="shared" si="575"/>
        <v>9.2190213042732075E-2</v>
      </c>
      <c r="R6122" s="5">
        <v>1.0999999999999999E-2</v>
      </c>
    </row>
    <row r="6123" spans="1:18">
      <c r="A6123" s="30" t="s">
        <v>17186</v>
      </c>
      <c r="B6123" s="5" t="s">
        <v>17187</v>
      </c>
      <c r="C6123" s="5" t="s">
        <v>17188</v>
      </c>
      <c r="D6123" s="5">
        <v>4.6519349999999999</v>
      </c>
      <c r="E6123" s="5">
        <v>741</v>
      </c>
      <c r="F6123" s="5">
        <v>0</v>
      </c>
      <c r="G6123" s="5">
        <v>0</v>
      </c>
      <c r="H6123" s="5">
        <v>0</v>
      </c>
      <c r="I6123" s="5">
        <v>0</v>
      </c>
      <c r="J6123" s="5">
        <v>5</v>
      </c>
      <c r="K6123" s="5">
        <v>0</v>
      </c>
      <c r="L6123" s="5">
        <f t="shared" si="570"/>
        <v>0</v>
      </c>
      <c r="M6123" s="5">
        <f t="shared" si="571"/>
        <v>0</v>
      </c>
      <c r="N6123" s="5">
        <f t="shared" si="572"/>
        <v>0</v>
      </c>
      <c r="O6123" s="5">
        <f t="shared" si="573"/>
        <v>0</v>
      </c>
      <c r="P6123" s="5">
        <f t="shared" si="574"/>
        <v>2.3664963338333456E-2</v>
      </c>
      <c r="Q6123" s="5">
        <f t="shared" si="575"/>
        <v>0</v>
      </c>
      <c r="R6123" s="5">
        <v>-0.91900000000000004</v>
      </c>
    </row>
    <row r="6124" spans="1:18">
      <c r="A6124" s="30" t="s">
        <v>17186</v>
      </c>
      <c r="B6124" s="5" t="s">
        <v>17189</v>
      </c>
      <c r="C6124" s="5" t="s">
        <v>17190</v>
      </c>
      <c r="D6124" s="5">
        <v>5.2083700000000004</v>
      </c>
      <c r="E6124" s="5">
        <v>668</v>
      </c>
      <c r="F6124" s="5">
        <v>0</v>
      </c>
      <c r="G6124" s="5">
        <v>0</v>
      </c>
      <c r="H6124" s="5">
        <v>0</v>
      </c>
      <c r="I6124" s="5">
        <v>0</v>
      </c>
      <c r="J6124" s="5">
        <v>5</v>
      </c>
      <c r="K6124" s="5">
        <v>0</v>
      </c>
      <c r="L6124" s="5">
        <f t="shared" si="570"/>
        <v>0</v>
      </c>
      <c r="M6124" s="5">
        <f t="shared" si="571"/>
        <v>0</v>
      </c>
      <c r="N6124" s="5">
        <f t="shared" si="572"/>
        <v>0</v>
      </c>
      <c r="O6124" s="5">
        <f t="shared" si="573"/>
        <v>0</v>
      </c>
      <c r="P6124" s="5">
        <f t="shared" si="574"/>
        <v>2.6251104541474685E-2</v>
      </c>
      <c r="Q6124" s="5">
        <f t="shared" si="575"/>
        <v>0</v>
      </c>
      <c r="R6124" s="5">
        <v>-0.91800000000000004</v>
      </c>
    </row>
    <row r="6125" spans="1:18">
      <c r="A6125" s="30" t="s">
        <v>17191</v>
      </c>
      <c r="B6125" s="5" t="s">
        <v>17192</v>
      </c>
      <c r="C6125" s="5" t="s">
        <v>17193</v>
      </c>
      <c r="D6125" s="5">
        <v>11.42658</v>
      </c>
      <c r="E6125" s="5">
        <v>1197</v>
      </c>
      <c r="F6125" s="5">
        <v>15</v>
      </c>
      <c r="G6125" s="5">
        <v>0</v>
      </c>
      <c r="H6125" s="5">
        <v>0</v>
      </c>
      <c r="I6125" s="5">
        <v>0</v>
      </c>
      <c r="J6125" s="5">
        <v>0</v>
      </c>
      <c r="K6125" s="5">
        <v>10</v>
      </c>
      <c r="L6125" s="5">
        <f t="shared" si="570"/>
        <v>4.2211216688680657E-2</v>
      </c>
      <c r="M6125" s="5">
        <f t="shared" si="571"/>
        <v>0</v>
      </c>
      <c r="N6125" s="5">
        <f t="shared" si="572"/>
        <v>0</v>
      </c>
      <c r="O6125" s="5">
        <f t="shared" si="573"/>
        <v>0</v>
      </c>
      <c r="P6125" s="5">
        <f t="shared" si="574"/>
        <v>0</v>
      </c>
      <c r="Q6125" s="5">
        <f t="shared" si="575"/>
        <v>1.9408465903733067E-2</v>
      </c>
      <c r="R6125" s="5">
        <v>2.3E-2</v>
      </c>
    </row>
    <row r="6126" spans="1:18">
      <c r="A6126" s="30" t="s">
        <v>17194</v>
      </c>
      <c r="B6126" s="5" t="s">
        <v>17195</v>
      </c>
      <c r="C6126" s="5" t="s">
        <v>17196</v>
      </c>
      <c r="D6126" s="5">
        <v>11.154299999999999</v>
      </c>
      <c r="E6126" s="5">
        <v>167</v>
      </c>
      <c r="F6126" s="5">
        <v>0</v>
      </c>
      <c r="G6126" s="5">
        <v>0</v>
      </c>
      <c r="H6126" s="5">
        <v>5</v>
      </c>
      <c r="I6126" s="5">
        <v>5</v>
      </c>
      <c r="J6126" s="5">
        <v>0</v>
      </c>
      <c r="K6126" s="5">
        <v>5</v>
      </c>
      <c r="L6126" s="5">
        <f t="shared" si="570"/>
        <v>0</v>
      </c>
      <c r="M6126" s="5">
        <f t="shared" si="571"/>
        <v>0</v>
      </c>
      <c r="N6126" s="5">
        <f t="shared" si="572"/>
        <v>0.13040633021537884</v>
      </c>
      <c r="O6126" s="5">
        <f t="shared" si="573"/>
        <v>0.11193949070531707</v>
      </c>
      <c r="P6126" s="5">
        <f t="shared" si="574"/>
        <v>0</v>
      </c>
      <c r="Q6126" s="5">
        <f t="shared" si="575"/>
        <v>6.9556687684935586E-2</v>
      </c>
      <c r="R6126" s="5">
        <v>0.26300000000000001</v>
      </c>
    </row>
    <row r="6127" spans="1:18">
      <c r="A6127" s="30" t="s">
        <v>17197</v>
      </c>
      <c r="B6127" s="5" t="s">
        <v>17198</v>
      </c>
      <c r="C6127" s="5" t="s">
        <v>17199</v>
      </c>
      <c r="D6127" s="5">
        <v>24.608601</v>
      </c>
      <c r="E6127" s="5">
        <v>792</v>
      </c>
      <c r="F6127" s="5">
        <v>25</v>
      </c>
      <c r="G6127" s="5">
        <v>0</v>
      </c>
      <c r="H6127" s="5">
        <v>0</v>
      </c>
      <c r="I6127" s="5">
        <v>0</v>
      </c>
      <c r="J6127" s="5">
        <v>80</v>
      </c>
      <c r="K6127" s="5">
        <v>70</v>
      </c>
      <c r="L6127" s="5">
        <f t="shared" si="570"/>
        <v>0.10632749658322969</v>
      </c>
      <c r="M6127" s="5">
        <f t="shared" si="571"/>
        <v>0</v>
      </c>
      <c r="N6127" s="5">
        <f t="shared" si="572"/>
        <v>0</v>
      </c>
      <c r="O6127" s="5">
        <f t="shared" si="573"/>
        <v>0</v>
      </c>
      <c r="P6127" s="5">
        <f t="shared" si="574"/>
        <v>0.35425732997384024</v>
      </c>
      <c r="Q6127" s="5">
        <f t="shared" si="575"/>
        <v>0.20533274723153963</v>
      </c>
      <c r="R6127" s="5">
        <v>-2.1760000000000002</v>
      </c>
    </row>
    <row r="6128" spans="1:18">
      <c r="A6128" s="30" t="s">
        <v>17200</v>
      </c>
      <c r="B6128" s="5" t="s">
        <v>17201</v>
      </c>
      <c r="C6128" s="5" t="s">
        <v>17202</v>
      </c>
      <c r="D6128" s="5">
        <v>14.141251</v>
      </c>
      <c r="E6128" s="5">
        <v>1729</v>
      </c>
      <c r="F6128" s="5">
        <v>0</v>
      </c>
      <c r="G6128" s="5">
        <v>0</v>
      </c>
      <c r="H6128" s="5">
        <v>0</v>
      </c>
      <c r="I6128" s="5">
        <v>0</v>
      </c>
      <c r="J6128" s="5">
        <v>0</v>
      </c>
      <c r="K6128" s="5">
        <v>10</v>
      </c>
      <c r="L6128" s="5">
        <f t="shared" si="570"/>
        <v>0</v>
      </c>
      <c r="M6128" s="5">
        <f t="shared" si="571"/>
        <v>0</v>
      </c>
      <c r="N6128" s="5">
        <f t="shared" si="572"/>
        <v>0</v>
      </c>
      <c r="O6128" s="5">
        <f t="shared" si="573"/>
        <v>0</v>
      </c>
      <c r="P6128" s="5">
        <f t="shared" si="574"/>
        <v>0</v>
      </c>
      <c r="Q6128" s="5">
        <f t="shared" si="575"/>
        <v>1.3436630241045971E-2</v>
      </c>
      <c r="R6128" s="5">
        <v>-1.5669999999999999</v>
      </c>
    </row>
    <row r="6129" spans="1:18">
      <c r="A6129" s="30" t="s">
        <v>17203</v>
      </c>
      <c r="B6129" s="5" t="s">
        <v>17204</v>
      </c>
      <c r="C6129" s="5" t="s">
        <v>17205</v>
      </c>
      <c r="D6129" s="5">
        <v>19.798148999999999</v>
      </c>
      <c r="E6129" s="5">
        <v>735</v>
      </c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60</v>
      </c>
      <c r="L6129" s="5">
        <f t="shared" si="570"/>
        <v>0</v>
      </c>
      <c r="M6129" s="5">
        <f t="shared" si="571"/>
        <v>0</v>
      </c>
      <c r="N6129" s="5">
        <f t="shared" si="572"/>
        <v>0</v>
      </c>
      <c r="O6129" s="5">
        <f t="shared" si="573"/>
        <v>0</v>
      </c>
      <c r="P6129" s="5">
        <f t="shared" si="574"/>
        <v>0</v>
      </c>
      <c r="Q6129" s="5">
        <f t="shared" si="575"/>
        <v>0.18964843825933456</v>
      </c>
      <c r="R6129" s="5">
        <v>-3.3319999999999999</v>
      </c>
    </row>
    <row r="6130" spans="1:18">
      <c r="A6130" s="30" t="s">
        <v>17206</v>
      </c>
      <c r="B6130" s="5" t="s">
        <v>17207</v>
      </c>
      <c r="C6130" s="5" t="s">
        <v>17208</v>
      </c>
      <c r="D6130" s="5">
        <v>31.975548</v>
      </c>
      <c r="E6130" s="5">
        <v>426</v>
      </c>
      <c r="F6130" s="5">
        <v>0</v>
      </c>
      <c r="G6130" s="5">
        <v>0</v>
      </c>
      <c r="H6130" s="5">
        <v>0</v>
      </c>
      <c r="I6130" s="5">
        <v>0</v>
      </c>
      <c r="J6130" s="5">
        <v>0</v>
      </c>
      <c r="K6130" s="5">
        <v>10</v>
      </c>
      <c r="L6130" s="5">
        <f t="shared" si="570"/>
        <v>0</v>
      </c>
      <c r="M6130" s="5">
        <f t="shared" si="571"/>
        <v>0</v>
      </c>
      <c r="N6130" s="5">
        <f t="shared" si="572"/>
        <v>0</v>
      </c>
      <c r="O6130" s="5">
        <f t="shared" si="573"/>
        <v>0</v>
      </c>
      <c r="P6130" s="5">
        <f t="shared" si="574"/>
        <v>0</v>
      </c>
      <c r="Q6130" s="5">
        <f t="shared" si="575"/>
        <v>5.4535055602742917E-2</v>
      </c>
      <c r="R6130" s="5">
        <v>-1.5289999999999999</v>
      </c>
    </row>
    <row r="6131" spans="1:18">
      <c r="A6131" s="30" t="s">
        <v>17209</v>
      </c>
      <c r="B6131" s="5" t="s">
        <v>17210</v>
      </c>
      <c r="C6131" s="5" t="s">
        <v>17211</v>
      </c>
      <c r="D6131" s="5">
        <v>19.384501</v>
      </c>
      <c r="E6131" s="5">
        <v>982</v>
      </c>
      <c r="F6131" s="5">
        <v>0</v>
      </c>
      <c r="G6131" s="5">
        <v>0</v>
      </c>
      <c r="H6131" s="5">
        <v>0</v>
      </c>
      <c r="I6131" s="5">
        <v>0</v>
      </c>
      <c r="J6131" s="5">
        <v>40</v>
      </c>
      <c r="K6131" s="5">
        <v>10</v>
      </c>
      <c r="L6131" s="5">
        <f t="shared" si="570"/>
        <v>0</v>
      </c>
      <c r="M6131" s="5">
        <f t="shared" si="571"/>
        <v>0</v>
      </c>
      <c r="N6131" s="5">
        <f t="shared" si="572"/>
        <v>0</v>
      </c>
      <c r="O6131" s="5">
        <f t="shared" si="573"/>
        <v>0</v>
      </c>
      <c r="P6131" s="5">
        <f t="shared" si="574"/>
        <v>0.14285733469413514</v>
      </c>
      <c r="Q6131" s="5">
        <f t="shared" si="575"/>
        <v>2.3657773611780532E-2</v>
      </c>
      <c r="R6131" s="5">
        <v>-3.11</v>
      </c>
    </row>
    <row r="6132" spans="1:18">
      <c r="A6132" s="30" t="s">
        <v>17212</v>
      </c>
      <c r="B6132" s="5" t="s">
        <v>17213</v>
      </c>
      <c r="C6132" s="5" t="s">
        <v>17214</v>
      </c>
      <c r="D6132" s="5">
        <v>8.8993000000000002</v>
      </c>
      <c r="E6132" s="5">
        <v>709</v>
      </c>
      <c r="F6132" s="5">
        <v>0</v>
      </c>
      <c r="G6132" s="5">
        <v>0</v>
      </c>
      <c r="H6132" s="5">
        <v>0</v>
      </c>
      <c r="I6132" s="5">
        <v>0</v>
      </c>
      <c r="J6132" s="5">
        <v>40</v>
      </c>
      <c r="K6132" s="5">
        <v>40</v>
      </c>
      <c r="L6132" s="5">
        <f t="shared" ref="L6132:L6176" si="576">F6132/296872/E6132*10^6</f>
        <v>0</v>
      </c>
      <c r="M6132" s="5">
        <f t="shared" ref="M6132:M6176" si="577">G6132/236511/E6132*10^6</f>
        <v>0</v>
      </c>
      <c r="N6132" s="5">
        <f t="shared" ref="N6132:N6176" si="578">H6132/229591/E6132*10^6</f>
        <v>0</v>
      </c>
      <c r="O6132" s="5">
        <f t="shared" ref="O6132:O6176" si="579">I6132/267467/E6132*10^6</f>
        <v>0</v>
      </c>
      <c r="P6132" s="5">
        <f t="shared" ref="P6132:P6176" si="580">J6132/285132/E6132*10^6</f>
        <v>0.19786446074702499</v>
      </c>
      <c r="Q6132" s="5">
        <f t="shared" ref="Q6132:Q6176" si="581">K6132/E6132/430442*10^6</f>
        <v>0.13106873730193785</v>
      </c>
      <c r="R6132" s="5">
        <v>-3.55</v>
      </c>
    </row>
    <row r="6133" spans="1:18">
      <c r="A6133" s="30" t="s">
        <v>17215</v>
      </c>
      <c r="B6133" s="5" t="s">
        <v>17216</v>
      </c>
      <c r="C6133" s="5" t="s">
        <v>17217</v>
      </c>
      <c r="D6133" s="5">
        <v>9.1997350000000004</v>
      </c>
      <c r="E6133" s="5">
        <v>622</v>
      </c>
      <c r="F6133" s="5">
        <v>0</v>
      </c>
      <c r="G6133" s="5">
        <v>0</v>
      </c>
      <c r="H6133" s="5">
        <v>10</v>
      </c>
      <c r="I6133" s="5">
        <v>0</v>
      </c>
      <c r="J6133" s="5">
        <v>0</v>
      </c>
      <c r="K6133" s="5">
        <v>0</v>
      </c>
      <c r="L6133" s="5">
        <f t="shared" si="576"/>
        <v>0</v>
      </c>
      <c r="M6133" s="5">
        <f t="shared" si="577"/>
        <v>0</v>
      </c>
      <c r="N6133" s="5">
        <f t="shared" si="578"/>
        <v>7.0025264134946197E-2</v>
      </c>
      <c r="O6133" s="5">
        <f t="shared" si="579"/>
        <v>0</v>
      </c>
      <c r="P6133" s="5">
        <f t="shared" si="580"/>
        <v>0</v>
      </c>
      <c r="Q6133" s="5">
        <f t="shared" si="581"/>
        <v>0</v>
      </c>
      <c r="R6133" s="5">
        <v>1.581</v>
      </c>
    </row>
    <row r="6134" spans="1:18">
      <c r="A6134" s="30" t="s">
        <v>17218</v>
      </c>
      <c r="B6134" s="5" t="s">
        <v>17219</v>
      </c>
      <c r="C6134" s="5" t="s">
        <v>17220</v>
      </c>
      <c r="D6134" s="5">
        <v>30.054300000000001</v>
      </c>
      <c r="E6134" s="5">
        <v>632</v>
      </c>
      <c r="F6134" s="5">
        <v>0</v>
      </c>
      <c r="G6134" s="5">
        <v>10</v>
      </c>
      <c r="H6134" s="5">
        <v>30</v>
      </c>
      <c r="I6134" s="5">
        <v>0</v>
      </c>
      <c r="J6134" s="5">
        <v>0</v>
      </c>
      <c r="K6134" s="5">
        <v>0</v>
      </c>
      <c r="L6134" s="5">
        <f t="shared" si="576"/>
        <v>0</v>
      </c>
      <c r="M6134" s="5">
        <f t="shared" si="577"/>
        <v>6.6900841018500551E-2</v>
      </c>
      <c r="N6134" s="5">
        <f t="shared" si="578"/>
        <v>0.20675180834779999</v>
      </c>
      <c r="O6134" s="5">
        <f t="shared" si="579"/>
        <v>0</v>
      </c>
      <c r="P6134" s="5">
        <f t="shared" si="580"/>
        <v>0</v>
      </c>
      <c r="Q6134" s="5">
        <f t="shared" si="581"/>
        <v>0</v>
      </c>
      <c r="R6134" s="5">
        <v>2.7709999999999999</v>
      </c>
    </row>
    <row r="6135" spans="1:18">
      <c r="A6135" s="30" t="s">
        <v>17221</v>
      </c>
      <c r="B6135" s="5" t="s">
        <v>17222</v>
      </c>
      <c r="C6135" s="5" t="s">
        <v>17223</v>
      </c>
      <c r="D6135" s="5">
        <v>22.630051000000002</v>
      </c>
      <c r="E6135" s="5">
        <v>366</v>
      </c>
      <c r="F6135" s="5">
        <v>60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f t="shared" si="576"/>
        <v>0.55220575274700268</v>
      </c>
      <c r="M6135" s="5">
        <f t="shared" si="577"/>
        <v>0</v>
      </c>
      <c r="N6135" s="5">
        <f t="shared" si="578"/>
        <v>0</v>
      </c>
      <c r="O6135" s="5">
        <f t="shared" si="579"/>
        <v>0</v>
      </c>
      <c r="P6135" s="5">
        <f t="shared" si="580"/>
        <v>0</v>
      </c>
      <c r="Q6135" s="5">
        <f t="shared" si="581"/>
        <v>0</v>
      </c>
      <c r="R6135" s="5">
        <v>3.1949999999999998</v>
      </c>
    </row>
    <row r="6136" spans="1:18">
      <c r="A6136" s="30" t="s">
        <v>17224</v>
      </c>
      <c r="B6136" s="5" t="s">
        <v>17225</v>
      </c>
      <c r="C6136" s="5" t="s">
        <v>17226</v>
      </c>
      <c r="D6136" s="5">
        <v>51.153198000000003</v>
      </c>
      <c r="E6136" s="5">
        <v>715</v>
      </c>
      <c r="F6136" s="5">
        <v>0</v>
      </c>
      <c r="G6136" s="5">
        <v>25</v>
      </c>
      <c r="H6136" s="5">
        <v>40</v>
      </c>
      <c r="I6136" s="5">
        <v>10</v>
      </c>
      <c r="J6136" s="5">
        <v>30</v>
      </c>
      <c r="K6136" s="5">
        <v>0</v>
      </c>
      <c r="L6136" s="5">
        <f t="shared" si="576"/>
        <v>0</v>
      </c>
      <c r="M6136" s="5">
        <f t="shared" si="577"/>
        <v>0.1478368235094138</v>
      </c>
      <c r="N6136" s="5">
        <f t="shared" si="578"/>
        <v>0.24366833170314142</v>
      </c>
      <c r="O6136" s="5">
        <f t="shared" si="579"/>
        <v>5.2290615238567699E-2</v>
      </c>
      <c r="P6136" s="5">
        <f t="shared" si="580"/>
        <v>0.14715304475836438</v>
      </c>
      <c r="Q6136" s="5">
        <f t="shared" si="581"/>
        <v>0</v>
      </c>
      <c r="R6136" s="5">
        <v>0.41</v>
      </c>
    </row>
    <row r="6137" spans="1:18">
      <c r="A6137" s="30" t="s">
        <v>17227</v>
      </c>
      <c r="B6137" s="5" t="s">
        <v>17228</v>
      </c>
      <c r="C6137" s="5" t="s">
        <v>17229</v>
      </c>
      <c r="D6137" s="5">
        <v>28.269749000000001</v>
      </c>
      <c r="E6137" s="5">
        <v>1926</v>
      </c>
      <c r="F6137" s="5">
        <v>0</v>
      </c>
      <c r="G6137" s="5">
        <v>0</v>
      </c>
      <c r="H6137" s="5">
        <v>0</v>
      </c>
      <c r="I6137" s="5">
        <v>0</v>
      </c>
      <c r="J6137" s="5">
        <v>90</v>
      </c>
      <c r="K6137" s="5">
        <v>40</v>
      </c>
      <c r="L6137" s="5">
        <f t="shared" si="576"/>
        <v>0</v>
      </c>
      <c r="M6137" s="5">
        <f t="shared" si="577"/>
        <v>0</v>
      </c>
      <c r="N6137" s="5">
        <f t="shared" si="578"/>
        <v>0</v>
      </c>
      <c r="O6137" s="5">
        <f t="shared" si="579"/>
        <v>0</v>
      </c>
      <c r="P6137" s="5">
        <f t="shared" si="580"/>
        <v>0.16388540031500087</v>
      </c>
      <c r="Q6137" s="5">
        <f t="shared" si="581"/>
        <v>4.8249083461616792E-2</v>
      </c>
      <c r="R6137" s="5">
        <v>-3.996</v>
      </c>
    </row>
    <row r="6138" spans="1:18">
      <c r="A6138" s="30" t="s">
        <v>17230</v>
      </c>
      <c r="B6138" s="5" t="s">
        <v>17231</v>
      </c>
      <c r="C6138" s="5" t="s">
        <v>17232</v>
      </c>
      <c r="D6138" s="5">
        <v>8.2989300000000004</v>
      </c>
      <c r="E6138" s="5">
        <v>637</v>
      </c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30</v>
      </c>
      <c r="L6138" s="5">
        <f t="shared" si="576"/>
        <v>0</v>
      </c>
      <c r="M6138" s="5">
        <f t="shared" si="577"/>
        <v>0</v>
      </c>
      <c r="N6138" s="5">
        <f t="shared" si="578"/>
        <v>0</v>
      </c>
      <c r="O6138" s="5">
        <f t="shared" si="579"/>
        <v>0</v>
      </c>
      <c r="P6138" s="5">
        <f t="shared" si="580"/>
        <v>0</v>
      </c>
      <c r="Q6138" s="5">
        <f t="shared" si="581"/>
        <v>0.10941256053423148</v>
      </c>
      <c r="R6138" s="5">
        <v>-2.6459999999999999</v>
      </c>
    </row>
    <row r="6139" spans="1:18">
      <c r="A6139" s="30" t="s">
        <v>17233</v>
      </c>
      <c r="B6139" s="5" t="s">
        <v>17234</v>
      </c>
      <c r="C6139" s="5" t="s">
        <v>17235</v>
      </c>
      <c r="D6139" s="5">
        <v>0.36045100000000002</v>
      </c>
      <c r="E6139" s="5">
        <v>485</v>
      </c>
      <c r="F6139" s="5">
        <v>0</v>
      </c>
      <c r="G6139" s="5">
        <v>0</v>
      </c>
      <c r="H6139" s="5">
        <v>0</v>
      </c>
      <c r="I6139" s="5">
        <v>5</v>
      </c>
      <c r="J6139" s="5">
        <v>0</v>
      </c>
      <c r="K6139" s="5">
        <v>5</v>
      </c>
      <c r="L6139" s="5">
        <f t="shared" si="576"/>
        <v>0</v>
      </c>
      <c r="M6139" s="5">
        <f t="shared" si="577"/>
        <v>0</v>
      </c>
      <c r="N6139" s="5">
        <f t="shared" si="578"/>
        <v>0</v>
      </c>
      <c r="O6139" s="5">
        <f t="shared" si="579"/>
        <v>3.8544113294408149E-2</v>
      </c>
      <c r="P6139" s="5">
        <f t="shared" si="580"/>
        <v>0</v>
      </c>
      <c r="Q6139" s="5">
        <f t="shared" si="581"/>
        <v>2.3950447099761324E-2</v>
      </c>
      <c r="R6139" s="5">
        <v>-0.16800000000000001</v>
      </c>
    </row>
    <row r="6140" spans="1:18">
      <c r="A6140" s="30" t="s">
        <v>17233</v>
      </c>
      <c r="B6140" s="5" t="s">
        <v>17236</v>
      </c>
      <c r="C6140" s="5" t="s">
        <v>17237</v>
      </c>
      <c r="D6140" s="5">
        <v>0.55923699999999998</v>
      </c>
      <c r="E6140" s="5">
        <v>486</v>
      </c>
      <c r="F6140" s="5">
        <v>0</v>
      </c>
      <c r="G6140" s="5">
        <v>0</v>
      </c>
      <c r="H6140" s="5">
        <v>0</v>
      </c>
      <c r="I6140" s="5">
        <v>5</v>
      </c>
      <c r="J6140" s="5">
        <v>0</v>
      </c>
      <c r="K6140" s="5">
        <v>5</v>
      </c>
      <c r="L6140" s="5">
        <f t="shared" si="576"/>
        <v>0</v>
      </c>
      <c r="M6140" s="5">
        <f t="shared" si="577"/>
        <v>0</v>
      </c>
      <c r="N6140" s="5">
        <f t="shared" si="578"/>
        <v>0</v>
      </c>
      <c r="O6140" s="5">
        <f t="shared" si="579"/>
        <v>3.8464804419316767E-2</v>
      </c>
      <c r="P6140" s="5">
        <f t="shared" si="580"/>
        <v>0</v>
      </c>
      <c r="Q6140" s="5">
        <f t="shared" si="581"/>
        <v>2.3901166344412021E-2</v>
      </c>
      <c r="R6140" s="5">
        <v>-0.16800000000000001</v>
      </c>
    </row>
    <row r="6141" spans="1:18">
      <c r="A6141" s="30" t="s">
        <v>17238</v>
      </c>
      <c r="B6141" s="5" t="s">
        <v>17239</v>
      </c>
      <c r="C6141" s="5" t="s">
        <v>17240</v>
      </c>
      <c r="D6141" s="5">
        <v>20.28875</v>
      </c>
      <c r="E6141" s="5">
        <v>368</v>
      </c>
      <c r="F6141" s="5">
        <v>0</v>
      </c>
      <c r="G6141" s="5">
        <v>0</v>
      </c>
      <c r="H6141" s="5">
        <v>0</v>
      </c>
      <c r="I6141" s="5">
        <v>0</v>
      </c>
      <c r="J6141" s="5">
        <v>50</v>
      </c>
      <c r="K6141" s="5">
        <v>0</v>
      </c>
      <c r="L6141" s="5">
        <f t="shared" si="576"/>
        <v>0</v>
      </c>
      <c r="M6141" s="5">
        <f t="shared" si="577"/>
        <v>0</v>
      </c>
      <c r="N6141" s="5">
        <f t="shared" si="578"/>
        <v>0</v>
      </c>
      <c r="O6141" s="5">
        <f t="shared" si="579"/>
        <v>0</v>
      </c>
      <c r="P6141" s="5">
        <f t="shared" si="580"/>
        <v>0.47651461504633402</v>
      </c>
      <c r="Q6141" s="5">
        <f t="shared" si="581"/>
        <v>0</v>
      </c>
      <c r="R6141" s="5">
        <v>-3.1619999999999999</v>
      </c>
    </row>
    <row r="6142" spans="1:18">
      <c r="A6142" s="30" t="s">
        <v>17241</v>
      </c>
      <c r="B6142" s="5" t="s">
        <v>17242</v>
      </c>
      <c r="C6142" s="5" t="s">
        <v>17243</v>
      </c>
      <c r="D6142" s="5">
        <v>22.861401000000001</v>
      </c>
      <c r="E6142" s="5">
        <v>495</v>
      </c>
      <c r="F6142" s="5">
        <v>0</v>
      </c>
      <c r="G6142" s="5">
        <v>0</v>
      </c>
      <c r="H6142" s="5">
        <v>0</v>
      </c>
      <c r="I6142" s="5">
        <v>0</v>
      </c>
      <c r="J6142" s="5">
        <v>0</v>
      </c>
      <c r="K6142" s="5">
        <v>20</v>
      </c>
      <c r="L6142" s="5">
        <f t="shared" si="576"/>
        <v>0</v>
      </c>
      <c r="M6142" s="5">
        <f t="shared" si="577"/>
        <v>0</v>
      </c>
      <c r="N6142" s="5">
        <f t="shared" si="578"/>
        <v>0</v>
      </c>
      <c r="O6142" s="5">
        <f t="shared" si="579"/>
        <v>0</v>
      </c>
      <c r="P6142" s="5">
        <f t="shared" si="580"/>
        <v>0</v>
      </c>
      <c r="Q6142" s="5">
        <f t="shared" si="581"/>
        <v>9.3866398734418127E-2</v>
      </c>
      <c r="R6142" s="5">
        <v>-2.2440000000000002</v>
      </c>
    </row>
    <row r="6143" spans="1:18">
      <c r="A6143" s="30" t="s">
        <v>17241</v>
      </c>
      <c r="B6143" s="5" t="s">
        <v>17244</v>
      </c>
      <c r="C6143" s="5" t="s">
        <v>17245</v>
      </c>
      <c r="D6143" s="5">
        <v>6.1611149999999997</v>
      </c>
      <c r="E6143" s="5">
        <v>460</v>
      </c>
      <c r="F6143" s="5">
        <v>0</v>
      </c>
      <c r="G6143" s="5">
        <v>0</v>
      </c>
      <c r="H6143" s="5">
        <v>0</v>
      </c>
      <c r="I6143" s="5">
        <v>0</v>
      </c>
      <c r="J6143" s="5">
        <v>0</v>
      </c>
      <c r="K6143" s="5">
        <v>20</v>
      </c>
      <c r="L6143" s="5">
        <f t="shared" si="576"/>
        <v>0</v>
      </c>
      <c r="M6143" s="5">
        <f t="shared" si="577"/>
        <v>0</v>
      </c>
      <c r="N6143" s="5">
        <f t="shared" si="578"/>
        <v>0</v>
      </c>
      <c r="O6143" s="5">
        <f t="shared" si="579"/>
        <v>0</v>
      </c>
      <c r="P6143" s="5">
        <f t="shared" si="580"/>
        <v>0</v>
      </c>
      <c r="Q6143" s="5">
        <f t="shared" si="581"/>
        <v>0.10100840733377602</v>
      </c>
      <c r="R6143" s="5">
        <v>-2.2149999999999999</v>
      </c>
    </row>
    <row r="6144" spans="1:18">
      <c r="A6144" s="30" t="s">
        <v>17246</v>
      </c>
      <c r="B6144" s="5" t="s">
        <v>17247</v>
      </c>
      <c r="C6144" s="5" t="s">
        <v>17248</v>
      </c>
      <c r="D6144" s="5">
        <v>6.4259199999999996</v>
      </c>
      <c r="E6144" s="5">
        <v>726</v>
      </c>
      <c r="F6144" s="5">
        <v>0</v>
      </c>
      <c r="G6144" s="5">
        <v>0</v>
      </c>
      <c r="H6144" s="5">
        <v>0</v>
      </c>
      <c r="I6144" s="5">
        <v>0</v>
      </c>
      <c r="J6144" s="5">
        <v>15</v>
      </c>
      <c r="K6144" s="5">
        <v>10</v>
      </c>
      <c r="L6144" s="5">
        <f t="shared" si="576"/>
        <v>0</v>
      </c>
      <c r="M6144" s="5">
        <f t="shared" si="577"/>
        <v>0</v>
      </c>
      <c r="N6144" s="5">
        <f t="shared" si="578"/>
        <v>0</v>
      </c>
      <c r="O6144" s="5">
        <f t="shared" si="579"/>
        <v>0</v>
      </c>
      <c r="P6144" s="5">
        <f t="shared" si="580"/>
        <v>7.2461726585558217E-2</v>
      </c>
      <c r="Q6144" s="5">
        <f t="shared" si="581"/>
        <v>3.1999908659460723E-2</v>
      </c>
      <c r="R6144" s="5">
        <v>-2.4009999999999998</v>
      </c>
    </row>
    <row r="6145" spans="1:18">
      <c r="A6145" s="30" t="s">
        <v>17246</v>
      </c>
      <c r="B6145" s="5" t="s">
        <v>17249</v>
      </c>
      <c r="C6145" s="5" t="s">
        <v>17250</v>
      </c>
      <c r="D6145" s="5">
        <v>0.62020500000000001</v>
      </c>
      <c r="E6145" s="5">
        <v>681</v>
      </c>
      <c r="F6145" s="5">
        <v>0</v>
      </c>
      <c r="G6145" s="5">
        <v>0</v>
      </c>
      <c r="H6145" s="5">
        <v>0</v>
      </c>
      <c r="I6145" s="5">
        <v>0</v>
      </c>
      <c r="J6145" s="5">
        <v>15</v>
      </c>
      <c r="K6145" s="5">
        <v>10</v>
      </c>
      <c r="L6145" s="5">
        <f t="shared" si="576"/>
        <v>0</v>
      </c>
      <c r="M6145" s="5">
        <f t="shared" si="577"/>
        <v>0</v>
      </c>
      <c r="N6145" s="5">
        <f t="shared" si="578"/>
        <v>0</v>
      </c>
      <c r="O6145" s="5">
        <f t="shared" si="579"/>
        <v>0</v>
      </c>
      <c r="P6145" s="5">
        <f t="shared" si="580"/>
        <v>7.7249946403987191E-2</v>
      </c>
      <c r="Q6145" s="5">
        <f t="shared" si="581"/>
        <v>3.4114440068676186E-2</v>
      </c>
      <c r="R6145" s="5">
        <v>-2.395</v>
      </c>
    </row>
    <row r="6146" spans="1:18">
      <c r="A6146" s="30" t="s">
        <v>17251</v>
      </c>
      <c r="B6146" s="5" t="s">
        <v>17252</v>
      </c>
      <c r="C6146" s="5" t="s">
        <v>17253</v>
      </c>
      <c r="D6146" s="5">
        <v>2.1219350000000001</v>
      </c>
      <c r="E6146" s="5">
        <v>693</v>
      </c>
      <c r="F6146" s="5">
        <v>0</v>
      </c>
      <c r="G6146" s="5">
        <v>0</v>
      </c>
      <c r="H6146" s="5">
        <v>0</v>
      </c>
      <c r="I6146" s="5">
        <v>0</v>
      </c>
      <c r="J6146" s="5">
        <v>0</v>
      </c>
      <c r="K6146" s="5">
        <v>5</v>
      </c>
      <c r="L6146" s="5">
        <f t="shared" si="576"/>
        <v>0</v>
      </c>
      <c r="M6146" s="5">
        <f t="shared" si="577"/>
        <v>0</v>
      </c>
      <c r="N6146" s="5">
        <f t="shared" si="578"/>
        <v>0</v>
      </c>
      <c r="O6146" s="5">
        <f t="shared" si="579"/>
        <v>0</v>
      </c>
      <c r="P6146" s="5">
        <f t="shared" si="580"/>
        <v>0</v>
      </c>
      <c r="Q6146" s="5">
        <f t="shared" si="581"/>
        <v>1.6761856916860381E-2</v>
      </c>
      <c r="R6146" s="5">
        <v>-0.91700000000000004</v>
      </c>
    </row>
    <row r="6147" spans="1:18">
      <c r="A6147" s="30" t="s">
        <v>17251</v>
      </c>
      <c r="B6147" s="5" t="s">
        <v>17254</v>
      </c>
      <c r="C6147" s="5" t="s">
        <v>17255</v>
      </c>
      <c r="D6147" s="5">
        <v>1.6343350000000001</v>
      </c>
      <c r="E6147" s="5">
        <v>742</v>
      </c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5</v>
      </c>
      <c r="L6147" s="5">
        <f t="shared" si="576"/>
        <v>0</v>
      </c>
      <c r="M6147" s="5">
        <f t="shared" si="577"/>
        <v>0</v>
      </c>
      <c r="N6147" s="5">
        <f t="shared" si="578"/>
        <v>0</v>
      </c>
      <c r="O6147" s="5">
        <f t="shared" si="579"/>
        <v>0</v>
      </c>
      <c r="P6147" s="5">
        <f t="shared" si="580"/>
        <v>0</v>
      </c>
      <c r="Q6147" s="5">
        <f t="shared" si="581"/>
        <v>1.565494183744507E-2</v>
      </c>
      <c r="R6147" s="5">
        <v>-0.90100000000000002</v>
      </c>
    </row>
    <row r="6148" spans="1:18">
      <c r="A6148" s="30" t="s">
        <v>17256</v>
      </c>
      <c r="B6148" s="5" t="s">
        <v>17257</v>
      </c>
      <c r="C6148" s="5" t="s">
        <v>17258</v>
      </c>
      <c r="D6148" s="5">
        <v>9.4997439999999997</v>
      </c>
      <c r="E6148" s="5">
        <v>580</v>
      </c>
      <c r="F6148" s="5">
        <v>0</v>
      </c>
      <c r="G6148" s="5">
        <v>0</v>
      </c>
      <c r="H6148" s="5">
        <v>0</v>
      </c>
      <c r="I6148" s="5">
        <v>0</v>
      </c>
      <c r="J6148" s="5">
        <v>150</v>
      </c>
      <c r="K6148" s="5">
        <v>100</v>
      </c>
      <c r="L6148" s="5">
        <f t="shared" si="576"/>
        <v>0</v>
      </c>
      <c r="M6148" s="5">
        <f t="shared" si="577"/>
        <v>0</v>
      </c>
      <c r="N6148" s="5">
        <f t="shared" si="578"/>
        <v>0</v>
      </c>
      <c r="O6148" s="5">
        <f t="shared" si="579"/>
        <v>0</v>
      </c>
      <c r="P6148" s="5">
        <f t="shared" si="580"/>
        <v>0.9070209224330219</v>
      </c>
      <c r="Q6148" s="5">
        <f t="shared" si="581"/>
        <v>0.4005505808063532</v>
      </c>
      <c r="R6148" s="5">
        <v>-4.7859999999999996</v>
      </c>
    </row>
    <row r="6149" spans="1:18">
      <c r="A6149" s="30" t="s">
        <v>17259</v>
      </c>
      <c r="B6149" s="5" t="s">
        <v>17260</v>
      </c>
      <c r="C6149" s="5" t="s">
        <v>17261</v>
      </c>
      <c r="D6149" s="5">
        <v>6.4511950000000002</v>
      </c>
      <c r="E6149" s="5">
        <v>1337</v>
      </c>
      <c r="F6149" s="5">
        <v>0</v>
      </c>
      <c r="G6149" s="5">
        <v>0</v>
      </c>
      <c r="H6149" s="5">
        <v>0</v>
      </c>
      <c r="I6149" s="5">
        <v>15</v>
      </c>
      <c r="J6149" s="5">
        <v>0</v>
      </c>
      <c r="K6149" s="5">
        <v>0</v>
      </c>
      <c r="L6149" s="5">
        <f t="shared" si="576"/>
        <v>0</v>
      </c>
      <c r="M6149" s="5">
        <f t="shared" si="577"/>
        <v>0</v>
      </c>
      <c r="N6149" s="5">
        <f t="shared" si="578"/>
        <v>0</v>
      </c>
      <c r="O6149" s="5">
        <f t="shared" si="579"/>
        <v>4.1945912373495778E-2</v>
      </c>
      <c r="P6149" s="5">
        <f t="shared" si="580"/>
        <v>0</v>
      </c>
      <c r="Q6149" s="5">
        <f t="shared" si="581"/>
        <v>0</v>
      </c>
      <c r="R6149" s="5">
        <v>1.931</v>
      </c>
    </row>
    <row r="6150" spans="1:18">
      <c r="A6150" s="30" t="s">
        <v>17262</v>
      </c>
      <c r="B6150" s="5" t="s">
        <v>17263</v>
      </c>
      <c r="C6150" s="5" t="s">
        <v>17264</v>
      </c>
      <c r="D6150" s="5">
        <v>77.042297000000005</v>
      </c>
      <c r="E6150" s="5">
        <v>386</v>
      </c>
      <c r="F6150" s="5">
        <v>0</v>
      </c>
      <c r="G6150" s="5">
        <v>95</v>
      </c>
      <c r="H6150" s="5">
        <v>70</v>
      </c>
      <c r="I6150" s="5">
        <v>0</v>
      </c>
      <c r="J6150" s="5">
        <v>120</v>
      </c>
      <c r="K6150" s="5">
        <v>130</v>
      </c>
      <c r="L6150" s="5">
        <f t="shared" si="576"/>
        <v>0</v>
      </c>
      <c r="M6150" s="5">
        <f t="shared" si="577"/>
        <v>1.0406027188473506</v>
      </c>
      <c r="N6150" s="5">
        <f t="shared" si="578"/>
        <v>0.7898704664340821</v>
      </c>
      <c r="O6150" s="5">
        <f t="shared" si="579"/>
        <v>0</v>
      </c>
      <c r="P6150" s="5">
        <f t="shared" si="580"/>
        <v>1.0903049430282958</v>
      </c>
      <c r="Q6150" s="5">
        <f t="shared" si="581"/>
        <v>0.78242263711914573</v>
      </c>
      <c r="R6150" s="5">
        <v>-0.90100000000000002</v>
      </c>
    </row>
    <row r="6151" spans="1:18">
      <c r="A6151" s="30" t="s">
        <v>17265</v>
      </c>
      <c r="B6151" s="5" t="s">
        <v>17266</v>
      </c>
      <c r="C6151" s="5" t="s">
        <v>17267</v>
      </c>
      <c r="D6151" s="5">
        <v>20.200648999999999</v>
      </c>
      <c r="E6151" s="5">
        <v>482</v>
      </c>
      <c r="F6151" s="5">
        <v>0</v>
      </c>
      <c r="G6151" s="5">
        <v>0</v>
      </c>
      <c r="H6151" s="5">
        <v>0</v>
      </c>
      <c r="I6151" s="5">
        <v>0</v>
      </c>
      <c r="J6151" s="5">
        <v>6</v>
      </c>
      <c r="K6151" s="5">
        <v>3.3</v>
      </c>
      <c r="L6151" s="5">
        <f t="shared" si="576"/>
        <v>0</v>
      </c>
      <c r="M6151" s="5">
        <f t="shared" si="577"/>
        <v>0</v>
      </c>
      <c r="N6151" s="5">
        <f t="shared" si="578"/>
        <v>0</v>
      </c>
      <c r="O6151" s="5">
        <f t="shared" si="579"/>
        <v>0</v>
      </c>
      <c r="P6151" s="5">
        <f t="shared" si="580"/>
        <v>4.3657438590137154E-2</v>
      </c>
      <c r="Q6151" s="5">
        <f t="shared" si="581"/>
        <v>1.5905680739903734E-2</v>
      </c>
      <c r="R6151" s="5">
        <v>-1.3919999999999999</v>
      </c>
    </row>
    <row r="6152" spans="1:18">
      <c r="A6152" s="30" t="s">
        <v>17265</v>
      </c>
      <c r="B6152" s="5" t="s">
        <v>17268</v>
      </c>
      <c r="C6152" s="5" t="s">
        <v>17269</v>
      </c>
      <c r="D6152" s="5">
        <v>1.49088</v>
      </c>
      <c r="E6152" s="5">
        <v>368</v>
      </c>
      <c r="F6152" s="5">
        <v>0</v>
      </c>
      <c r="G6152" s="5">
        <v>0</v>
      </c>
      <c r="H6152" s="5">
        <v>0</v>
      </c>
      <c r="I6152" s="5">
        <v>0</v>
      </c>
      <c r="J6152" s="5">
        <v>6</v>
      </c>
      <c r="K6152" s="5">
        <v>3.3</v>
      </c>
      <c r="L6152" s="5">
        <f t="shared" si="576"/>
        <v>0</v>
      </c>
      <c r="M6152" s="5">
        <f t="shared" si="577"/>
        <v>0</v>
      </c>
      <c r="N6152" s="5">
        <f t="shared" si="578"/>
        <v>0</v>
      </c>
      <c r="O6152" s="5">
        <f t="shared" si="579"/>
        <v>0</v>
      </c>
      <c r="P6152" s="5">
        <f t="shared" si="580"/>
        <v>5.7181753805560079E-2</v>
      </c>
      <c r="Q6152" s="5">
        <f t="shared" si="581"/>
        <v>2.0832984012591305E-2</v>
      </c>
      <c r="R6152" s="5">
        <v>-1.369</v>
      </c>
    </row>
    <row r="6153" spans="1:18">
      <c r="A6153" s="30" t="s">
        <v>17265</v>
      </c>
      <c r="B6153" s="5" t="s">
        <v>17270</v>
      </c>
      <c r="C6153" s="5" t="s">
        <v>17271</v>
      </c>
      <c r="D6153" s="5">
        <v>6.5835549999999996</v>
      </c>
      <c r="E6153" s="5">
        <v>394</v>
      </c>
      <c r="F6153" s="5">
        <v>0</v>
      </c>
      <c r="G6153" s="5">
        <v>0</v>
      </c>
      <c r="H6153" s="5">
        <v>0</v>
      </c>
      <c r="I6153" s="5">
        <v>0</v>
      </c>
      <c r="J6153" s="5">
        <v>6</v>
      </c>
      <c r="K6153" s="5">
        <v>3.3</v>
      </c>
      <c r="L6153" s="5">
        <f t="shared" si="576"/>
        <v>0</v>
      </c>
      <c r="M6153" s="5">
        <f t="shared" si="577"/>
        <v>0</v>
      </c>
      <c r="N6153" s="5">
        <f t="shared" si="578"/>
        <v>0</v>
      </c>
      <c r="O6153" s="5">
        <f t="shared" si="579"/>
        <v>0</v>
      </c>
      <c r="P6153" s="5">
        <f t="shared" si="580"/>
        <v>5.3408338579812462E-2</v>
      </c>
      <c r="Q6153" s="5">
        <f t="shared" si="581"/>
        <v>1.9458218570136038E-2</v>
      </c>
      <c r="R6153" s="5">
        <v>-1.385</v>
      </c>
    </row>
    <row r="6154" spans="1:18">
      <c r="A6154" s="30" t="s">
        <v>17272</v>
      </c>
      <c r="B6154" s="5" t="s">
        <v>17273</v>
      </c>
      <c r="C6154" s="5" t="s">
        <v>17274</v>
      </c>
      <c r="D6154" s="5">
        <v>8.2253749999999997</v>
      </c>
      <c r="E6154" s="5">
        <v>176</v>
      </c>
      <c r="F6154" s="5">
        <v>0</v>
      </c>
      <c r="G6154" s="5">
        <v>0</v>
      </c>
      <c r="H6154" s="5">
        <v>0</v>
      </c>
      <c r="I6154" s="5">
        <v>0</v>
      </c>
      <c r="J6154" s="5">
        <v>0</v>
      </c>
      <c r="K6154" s="5">
        <v>10</v>
      </c>
      <c r="L6154" s="5">
        <f t="shared" si="576"/>
        <v>0</v>
      </c>
      <c r="M6154" s="5">
        <f t="shared" si="577"/>
        <v>0</v>
      </c>
      <c r="N6154" s="5">
        <f t="shared" si="578"/>
        <v>0</v>
      </c>
      <c r="O6154" s="5">
        <f t="shared" si="579"/>
        <v>0</v>
      </c>
      <c r="P6154" s="5">
        <f t="shared" si="580"/>
        <v>0</v>
      </c>
      <c r="Q6154" s="5">
        <f t="shared" si="581"/>
        <v>0.13199962322027547</v>
      </c>
      <c r="R6154" s="5">
        <v>-1.544</v>
      </c>
    </row>
    <row r="6155" spans="1:18">
      <c r="A6155" s="30" t="s">
        <v>17275</v>
      </c>
      <c r="B6155" s="5" t="s">
        <v>17276</v>
      </c>
      <c r="C6155" s="5" t="s">
        <v>17277</v>
      </c>
      <c r="D6155" s="5">
        <v>11.9939</v>
      </c>
      <c r="E6155" s="5">
        <v>331</v>
      </c>
      <c r="F6155" s="5">
        <v>0</v>
      </c>
      <c r="G6155" s="5">
        <v>0</v>
      </c>
      <c r="H6155" s="5">
        <v>0</v>
      </c>
      <c r="I6155" s="5">
        <v>0</v>
      </c>
      <c r="J6155" s="5">
        <v>20</v>
      </c>
      <c r="K6155" s="5">
        <v>0</v>
      </c>
      <c r="L6155" s="5">
        <f t="shared" si="576"/>
        <v>0</v>
      </c>
      <c r="M6155" s="5">
        <f t="shared" si="577"/>
        <v>0</v>
      </c>
      <c r="N6155" s="5">
        <f t="shared" si="578"/>
        <v>0</v>
      </c>
      <c r="O6155" s="5">
        <f t="shared" si="579"/>
        <v>0</v>
      </c>
      <c r="P6155" s="5">
        <f t="shared" si="580"/>
        <v>0.21191223968223674</v>
      </c>
      <c r="Q6155" s="5">
        <f t="shared" si="581"/>
        <v>0</v>
      </c>
      <c r="R6155" s="5">
        <v>-2.2069999999999999</v>
      </c>
    </row>
    <row r="6156" spans="1:18">
      <c r="A6156" s="30" t="s">
        <v>17278</v>
      </c>
      <c r="B6156" s="5" t="s">
        <v>17279</v>
      </c>
      <c r="C6156" s="5" t="s">
        <v>17280</v>
      </c>
      <c r="D6156" s="5">
        <v>12.385465999999999</v>
      </c>
      <c r="E6156" s="5">
        <v>914</v>
      </c>
      <c r="F6156" s="5">
        <v>0</v>
      </c>
      <c r="G6156" s="5">
        <v>0</v>
      </c>
      <c r="H6156" s="5">
        <v>0</v>
      </c>
      <c r="I6156" s="5">
        <v>10</v>
      </c>
      <c r="J6156" s="5">
        <v>0</v>
      </c>
      <c r="K6156" s="5">
        <v>0</v>
      </c>
      <c r="L6156" s="5">
        <f t="shared" si="576"/>
        <v>0</v>
      </c>
      <c r="M6156" s="5">
        <f t="shared" si="577"/>
        <v>0</v>
      </c>
      <c r="N6156" s="5">
        <f t="shared" si="578"/>
        <v>0</v>
      </c>
      <c r="O6156" s="5">
        <f t="shared" si="579"/>
        <v>4.0905678222730744E-2</v>
      </c>
      <c r="P6156" s="5">
        <f t="shared" si="580"/>
        <v>0</v>
      </c>
      <c r="Q6156" s="5">
        <f t="shared" si="581"/>
        <v>0</v>
      </c>
      <c r="R6156" s="5">
        <v>1.581</v>
      </c>
    </row>
    <row r="6157" spans="1:18">
      <c r="A6157" s="30" t="s">
        <v>17281</v>
      </c>
      <c r="B6157" s="5" t="s">
        <v>17282</v>
      </c>
      <c r="C6157" s="5" t="s">
        <v>17283</v>
      </c>
      <c r="D6157" s="5">
        <v>4.4684249999999999</v>
      </c>
      <c r="E6157" s="5">
        <v>1788</v>
      </c>
      <c r="F6157" s="5">
        <v>15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f t="shared" si="576"/>
        <v>2.8258851440912051E-2</v>
      </c>
      <c r="M6157" s="5">
        <f t="shared" si="577"/>
        <v>0</v>
      </c>
      <c r="N6157" s="5">
        <f t="shared" si="578"/>
        <v>0</v>
      </c>
      <c r="O6157" s="5">
        <f t="shared" si="579"/>
        <v>0</v>
      </c>
      <c r="P6157" s="5">
        <f t="shared" si="580"/>
        <v>0</v>
      </c>
      <c r="Q6157" s="5">
        <f t="shared" si="581"/>
        <v>0</v>
      </c>
      <c r="R6157" s="5">
        <v>1.9319999999999999</v>
      </c>
    </row>
    <row r="6158" spans="1:18">
      <c r="A6158" s="30" t="s">
        <v>17284</v>
      </c>
      <c r="B6158" s="5" t="s">
        <v>17285</v>
      </c>
      <c r="C6158" s="5" t="s">
        <v>17286</v>
      </c>
      <c r="D6158" s="5">
        <v>13.675800000000001</v>
      </c>
      <c r="E6158" s="5">
        <v>608</v>
      </c>
      <c r="F6158" s="5">
        <v>0</v>
      </c>
      <c r="G6158" s="5">
        <v>0</v>
      </c>
      <c r="H6158" s="5">
        <v>0</v>
      </c>
      <c r="I6158" s="5">
        <v>0</v>
      </c>
      <c r="J6158" s="5">
        <v>10</v>
      </c>
      <c r="K6158" s="5">
        <v>0</v>
      </c>
      <c r="L6158" s="5">
        <f t="shared" si="576"/>
        <v>0</v>
      </c>
      <c r="M6158" s="5">
        <f t="shared" si="577"/>
        <v>0</v>
      </c>
      <c r="N6158" s="5">
        <f t="shared" si="578"/>
        <v>0</v>
      </c>
      <c r="O6158" s="5">
        <f t="shared" si="579"/>
        <v>0</v>
      </c>
      <c r="P6158" s="5">
        <f t="shared" si="580"/>
        <v>5.7683348137187798E-2</v>
      </c>
      <c r="Q6158" s="5">
        <f t="shared" si="581"/>
        <v>0</v>
      </c>
      <c r="R6158" s="5">
        <v>-1.5509999999999999</v>
      </c>
    </row>
    <row r="6159" spans="1:18">
      <c r="A6159" s="30" t="s">
        <v>17287</v>
      </c>
      <c r="B6159" s="5" t="s">
        <v>17288</v>
      </c>
      <c r="C6159" s="5" t="s">
        <v>17289</v>
      </c>
      <c r="D6159" s="5">
        <v>8.1708350000000003</v>
      </c>
      <c r="E6159" s="5">
        <v>1237</v>
      </c>
      <c r="F6159" s="5">
        <v>0</v>
      </c>
      <c r="G6159" s="5">
        <v>0</v>
      </c>
      <c r="H6159" s="5">
        <v>0</v>
      </c>
      <c r="I6159" s="5">
        <v>0</v>
      </c>
      <c r="J6159" s="5">
        <v>10</v>
      </c>
      <c r="K6159" s="5">
        <v>0</v>
      </c>
      <c r="L6159" s="5">
        <f t="shared" si="576"/>
        <v>0</v>
      </c>
      <c r="M6159" s="5">
        <f t="shared" si="577"/>
        <v>0</v>
      </c>
      <c r="N6159" s="5">
        <f t="shared" si="578"/>
        <v>0</v>
      </c>
      <c r="O6159" s="5">
        <f t="shared" si="579"/>
        <v>0</v>
      </c>
      <c r="P6159" s="5">
        <f t="shared" si="580"/>
        <v>2.835204176831866E-2</v>
      </c>
      <c r="Q6159" s="5">
        <f t="shared" si="581"/>
        <v>0</v>
      </c>
      <c r="R6159" s="5">
        <v>-1.5369999999999999</v>
      </c>
    </row>
    <row r="6160" spans="1:18">
      <c r="A6160" s="30" t="s">
        <v>17290</v>
      </c>
      <c r="B6160" s="5" t="s">
        <v>17291</v>
      </c>
      <c r="C6160" s="5" t="s">
        <v>17292</v>
      </c>
      <c r="D6160" s="5">
        <v>9.6364560000000008</v>
      </c>
      <c r="E6160" s="5">
        <v>802</v>
      </c>
      <c r="F6160" s="5">
        <v>0</v>
      </c>
      <c r="G6160" s="5">
        <v>0</v>
      </c>
      <c r="H6160" s="5">
        <v>0</v>
      </c>
      <c r="I6160" s="5">
        <v>0</v>
      </c>
      <c r="J6160" s="5">
        <v>130</v>
      </c>
      <c r="K6160" s="5">
        <v>100</v>
      </c>
      <c r="L6160" s="5">
        <f t="shared" si="576"/>
        <v>0</v>
      </c>
      <c r="M6160" s="5">
        <f t="shared" si="577"/>
        <v>0</v>
      </c>
      <c r="N6160" s="5">
        <f t="shared" si="578"/>
        <v>0</v>
      </c>
      <c r="O6160" s="5">
        <f t="shared" si="579"/>
        <v>0</v>
      </c>
      <c r="P6160" s="5">
        <f t="shared" si="580"/>
        <v>0.56849025396051422</v>
      </c>
      <c r="Q6160" s="5">
        <f t="shared" si="581"/>
        <v>0.28967498362554217</v>
      </c>
      <c r="R6160" s="5">
        <v>-4.75</v>
      </c>
    </row>
    <row r="6161" spans="1:18">
      <c r="A6161" s="30" t="s">
        <v>17293</v>
      </c>
      <c r="B6161" s="5" t="s">
        <v>17294</v>
      </c>
      <c r="C6161" s="5" t="s">
        <v>17295</v>
      </c>
      <c r="D6161" s="5">
        <v>26.149750000000001</v>
      </c>
      <c r="E6161" s="5">
        <v>572</v>
      </c>
      <c r="F6161" s="5">
        <v>0</v>
      </c>
      <c r="G6161" s="5">
        <v>0</v>
      </c>
      <c r="H6161" s="5">
        <v>0</v>
      </c>
      <c r="I6161" s="5">
        <v>0</v>
      </c>
      <c r="J6161" s="5">
        <v>10</v>
      </c>
      <c r="K6161" s="5">
        <v>30</v>
      </c>
      <c r="L6161" s="5">
        <f t="shared" si="576"/>
        <v>0</v>
      </c>
      <c r="M6161" s="5">
        <f t="shared" si="577"/>
        <v>0</v>
      </c>
      <c r="N6161" s="5">
        <f t="shared" si="578"/>
        <v>0</v>
      </c>
      <c r="O6161" s="5">
        <f t="shared" si="579"/>
        <v>0</v>
      </c>
      <c r="P6161" s="5">
        <f t="shared" si="580"/>
        <v>6.1313768649318499E-2</v>
      </c>
      <c r="Q6161" s="5">
        <f t="shared" si="581"/>
        <v>0.12184580604948507</v>
      </c>
      <c r="R6161" s="5">
        <v>-2.8660000000000001</v>
      </c>
    </row>
    <row r="6162" spans="1:18">
      <c r="A6162" s="30" t="s">
        <v>17296</v>
      </c>
      <c r="B6162" s="5" t="s">
        <v>17297</v>
      </c>
      <c r="C6162" s="5" t="s">
        <v>17298</v>
      </c>
      <c r="D6162" s="5">
        <v>8.6852149999999995</v>
      </c>
      <c r="E6162" s="5">
        <v>310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10</v>
      </c>
      <c r="L6162" s="5">
        <f t="shared" si="576"/>
        <v>0</v>
      </c>
      <c r="M6162" s="5">
        <f t="shared" si="577"/>
        <v>0</v>
      </c>
      <c r="N6162" s="5">
        <f t="shared" si="578"/>
        <v>0</v>
      </c>
      <c r="O6162" s="5">
        <f t="shared" si="579"/>
        <v>0</v>
      </c>
      <c r="P6162" s="5">
        <f t="shared" si="580"/>
        <v>0</v>
      </c>
      <c r="Q6162" s="5">
        <f t="shared" si="581"/>
        <v>7.4941721570220915E-2</v>
      </c>
      <c r="R6162" s="5">
        <v>-1.54</v>
      </c>
    </row>
    <row r="6163" spans="1:18">
      <c r="A6163" s="30" t="s">
        <v>17299</v>
      </c>
      <c r="B6163" s="5" t="s">
        <v>17300</v>
      </c>
      <c r="C6163" s="5" t="s">
        <v>17301</v>
      </c>
      <c r="D6163" s="5">
        <v>60.289101000000002</v>
      </c>
      <c r="E6163" s="5">
        <v>1074</v>
      </c>
      <c r="F6163" s="5">
        <v>0</v>
      </c>
      <c r="G6163" s="5">
        <v>70</v>
      </c>
      <c r="H6163" s="5">
        <v>50</v>
      </c>
      <c r="I6163" s="5">
        <v>50</v>
      </c>
      <c r="J6163" s="5">
        <v>270</v>
      </c>
      <c r="K6163" s="5">
        <v>270</v>
      </c>
      <c r="L6163" s="5">
        <f t="shared" si="576"/>
        <v>0</v>
      </c>
      <c r="M6163" s="5">
        <f t="shared" si="577"/>
        <v>0.27557664866466147</v>
      </c>
      <c r="N6163" s="5">
        <f t="shared" si="578"/>
        <v>0.20277334400342892</v>
      </c>
      <c r="O6163" s="5">
        <f t="shared" si="579"/>
        <v>0.17405861217679655</v>
      </c>
      <c r="P6163" s="5">
        <f t="shared" si="580"/>
        <v>0.88168514247679231</v>
      </c>
      <c r="Q6163" s="5">
        <f t="shared" si="581"/>
        <v>0.58404302564501775</v>
      </c>
      <c r="R6163" s="5">
        <v>-1.651</v>
      </c>
    </row>
    <row r="6164" spans="1:18">
      <c r="A6164" s="30" t="s">
        <v>17302</v>
      </c>
      <c r="B6164" s="5" t="s">
        <v>17303</v>
      </c>
      <c r="C6164" s="5" t="s">
        <v>17304</v>
      </c>
      <c r="D6164" s="5">
        <v>5.9609550000000002</v>
      </c>
      <c r="E6164" s="5">
        <v>874</v>
      </c>
      <c r="F6164" s="5">
        <v>0</v>
      </c>
      <c r="G6164" s="5">
        <v>0</v>
      </c>
      <c r="H6164" s="5">
        <v>20</v>
      </c>
      <c r="I6164" s="5">
        <v>0</v>
      </c>
      <c r="J6164" s="5">
        <v>0</v>
      </c>
      <c r="K6164" s="5">
        <v>0</v>
      </c>
      <c r="L6164" s="5">
        <f t="shared" si="576"/>
        <v>0</v>
      </c>
      <c r="M6164" s="5">
        <f t="shared" si="577"/>
        <v>0</v>
      </c>
      <c r="N6164" s="5">
        <f t="shared" si="578"/>
        <v>9.9669826755003507E-2</v>
      </c>
      <c r="O6164" s="5">
        <f t="shared" si="579"/>
        <v>0</v>
      </c>
      <c r="P6164" s="5">
        <f t="shared" si="580"/>
        <v>0</v>
      </c>
      <c r="Q6164" s="5">
        <f t="shared" si="581"/>
        <v>0</v>
      </c>
      <c r="R6164" s="5">
        <v>2.1720000000000002</v>
      </c>
    </row>
    <row r="6165" spans="1:18">
      <c r="A6165" s="30" t="s">
        <v>17305</v>
      </c>
      <c r="B6165" s="5" t="s">
        <v>17306</v>
      </c>
      <c r="C6165" s="5" t="s">
        <v>17307</v>
      </c>
      <c r="D6165" s="5">
        <v>4.8712400000000002</v>
      </c>
      <c r="E6165" s="5">
        <v>799</v>
      </c>
      <c r="F6165" s="5">
        <v>0</v>
      </c>
      <c r="G6165" s="5">
        <v>0</v>
      </c>
      <c r="H6165" s="5">
        <v>0</v>
      </c>
      <c r="I6165" s="5">
        <v>0</v>
      </c>
      <c r="J6165" s="5">
        <v>10</v>
      </c>
      <c r="K6165" s="5">
        <v>0</v>
      </c>
      <c r="L6165" s="5">
        <f t="shared" si="576"/>
        <v>0</v>
      </c>
      <c r="M6165" s="5">
        <f t="shared" si="577"/>
        <v>0</v>
      </c>
      <c r="N6165" s="5">
        <f t="shared" si="578"/>
        <v>0</v>
      </c>
      <c r="O6165" s="5">
        <f t="shared" si="579"/>
        <v>0</v>
      </c>
      <c r="P6165" s="5">
        <f t="shared" si="580"/>
        <v>4.3894212349699854E-2</v>
      </c>
      <c r="Q6165" s="5">
        <f t="shared" si="581"/>
        <v>0</v>
      </c>
      <c r="R6165" s="5">
        <v>-1.575</v>
      </c>
    </row>
    <row r="6166" spans="1:18">
      <c r="A6166" s="30" t="s">
        <v>17308</v>
      </c>
      <c r="B6166" s="5" t="s">
        <v>17309</v>
      </c>
      <c r="C6166" s="5" t="s">
        <v>17310</v>
      </c>
      <c r="D6166" s="5">
        <v>7.6345099999999997</v>
      </c>
      <c r="E6166" s="5">
        <v>777</v>
      </c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10</v>
      </c>
      <c r="L6166" s="5">
        <f t="shared" si="576"/>
        <v>0</v>
      </c>
      <c r="M6166" s="5">
        <f t="shared" si="577"/>
        <v>0</v>
      </c>
      <c r="N6166" s="5">
        <f t="shared" si="578"/>
        <v>0</v>
      </c>
      <c r="O6166" s="5">
        <f t="shared" si="579"/>
        <v>0</v>
      </c>
      <c r="P6166" s="5">
        <f t="shared" si="580"/>
        <v>0</v>
      </c>
      <c r="Q6166" s="5">
        <f t="shared" si="581"/>
        <v>2.9899528554399594E-2</v>
      </c>
      <c r="R6166" s="5">
        <v>-1.5469999999999999</v>
      </c>
    </row>
    <row r="6167" spans="1:18">
      <c r="A6167" s="30" t="s">
        <v>17311</v>
      </c>
      <c r="B6167" s="5" t="s">
        <v>17312</v>
      </c>
      <c r="C6167" s="5" t="s">
        <v>17313</v>
      </c>
      <c r="D6167" s="5">
        <v>3.6503700000000001</v>
      </c>
      <c r="E6167" s="5">
        <v>836</v>
      </c>
      <c r="F6167" s="5">
        <v>0</v>
      </c>
      <c r="G6167" s="5">
        <v>0</v>
      </c>
      <c r="H6167" s="5">
        <v>0</v>
      </c>
      <c r="I6167" s="5">
        <v>0</v>
      </c>
      <c r="J6167" s="5">
        <v>0</v>
      </c>
      <c r="K6167" s="5">
        <v>10</v>
      </c>
      <c r="L6167" s="5">
        <f t="shared" si="576"/>
        <v>0</v>
      </c>
      <c r="M6167" s="5">
        <f t="shared" si="577"/>
        <v>0</v>
      </c>
      <c r="N6167" s="5">
        <f t="shared" si="578"/>
        <v>0</v>
      </c>
      <c r="O6167" s="5">
        <f t="shared" si="579"/>
        <v>0</v>
      </c>
      <c r="P6167" s="5">
        <f t="shared" si="580"/>
        <v>0</v>
      </c>
      <c r="Q6167" s="5">
        <f t="shared" si="581"/>
        <v>2.778939436216326E-2</v>
      </c>
      <c r="R6167" s="5">
        <v>-1.546</v>
      </c>
    </row>
    <row r="6168" spans="1:18">
      <c r="A6168" s="30" t="s">
        <v>17314</v>
      </c>
      <c r="B6168" s="5" t="s">
        <v>17315</v>
      </c>
      <c r="C6168" s="5" t="s">
        <v>17316</v>
      </c>
      <c r="D6168" s="5">
        <v>7.6968949999999996</v>
      </c>
      <c r="E6168" s="5">
        <v>229</v>
      </c>
      <c r="F6168" s="5">
        <v>0</v>
      </c>
      <c r="G6168" s="5">
        <v>0</v>
      </c>
      <c r="H6168" s="5">
        <v>10</v>
      </c>
      <c r="I6168" s="5">
        <v>0</v>
      </c>
      <c r="J6168" s="5">
        <v>0</v>
      </c>
      <c r="K6168" s="5">
        <v>0</v>
      </c>
      <c r="L6168" s="5">
        <f t="shared" si="576"/>
        <v>0</v>
      </c>
      <c r="M6168" s="5">
        <f t="shared" si="577"/>
        <v>0</v>
      </c>
      <c r="N6168" s="5">
        <f t="shared" si="578"/>
        <v>0.1901996257289805</v>
      </c>
      <c r="O6168" s="5">
        <f t="shared" si="579"/>
        <v>0</v>
      </c>
      <c r="P6168" s="5">
        <f t="shared" si="580"/>
        <v>0</v>
      </c>
      <c r="Q6168" s="5">
        <f t="shared" si="581"/>
        <v>0</v>
      </c>
      <c r="R6168" s="5">
        <v>1.581</v>
      </c>
    </row>
    <row r="6169" spans="1:18">
      <c r="A6169" s="30" t="s">
        <v>17317</v>
      </c>
      <c r="B6169" s="5" t="s">
        <v>17318</v>
      </c>
      <c r="C6169" s="5" t="s">
        <v>17319</v>
      </c>
      <c r="D6169" s="5">
        <v>7.0967700000000002</v>
      </c>
      <c r="E6169" s="5">
        <v>475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30</v>
      </c>
      <c r="L6169" s="5">
        <f t="shared" si="576"/>
        <v>0</v>
      </c>
      <c r="M6169" s="5">
        <f t="shared" si="577"/>
        <v>0</v>
      </c>
      <c r="N6169" s="5">
        <f t="shared" si="578"/>
        <v>0</v>
      </c>
      <c r="O6169" s="5">
        <f t="shared" si="579"/>
        <v>0</v>
      </c>
      <c r="P6169" s="5">
        <f t="shared" si="580"/>
        <v>0</v>
      </c>
      <c r="Q6169" s="5">
        <f t="shared" si="581"/>
        <v>0.14672800223222202</v>
      </c>
      <c r="R6169" s="5">
        <v>-2.6150000000000002</v>
      </c>
    </row>
    <row r="6170" spans="1:18">
      <c r="A6170" s="30" t="s">
        <v>17320</v>
      </c>
      <c r="B6170" s="5" t="s">
        <v>17321</v>
      </c>
      <c r="C6170" s="5" t="s">
        <v>17322</v>
      </c>
      <c r="D6170" s="5">
        <v>15.07155</v>
      </c>
      <c r="E6170" s="5">
        <v>1549</v>
      </c>
      <c r="F6170" s="5">
        <v>0</v>
      </c>
      <c r="G6170" s="5">
        <v>0</v>
      </c>
      <c r="H6170" s="5">
        <v>0</v>
      </c>
      <c r="I6170" s="5">
        <v>0</v>
      </c>
      <c r="J6170" s="5">
        <v>40</v>
      </c>
      <c r="K6170" s="5">
        <v>0</v>
      </c>
      <c r="L6170" s="5">
        <f t="shared" si="576"/>
        <v>0</v>
      </c>
      <c r="M6170" s="5">
        <f t="shared" si="577"/>
        <v>0</v>
      </c>
      <c r="N6170" s="5">
        <f t="shared" si="578"/>
        <v>0</v>
      </c>
      <c r="O6170" s="5">
        <f t="shared" si="579"/>
        <v>0</v>
      </c>
      <c r="P6170" s="5">
        <f t="shared" si="580"/>
        <v>9.0565463311582134E-2</v>
      </c>
      <c r="Q6170" s="5">
        <f t="shared" si="581"/>
        <v>0</v>
      </c>
      <c r="R6170" s="5">
        <v>-2.8540000000000001</v>
      </c>
    </row>
    <row r="6171" spans="1:18">
      <c r="A6171" s="30" t="s">
        <v>17323</v>
      </c>
      <c r="B6171" s="5" t="s">
        <v>17324</v>
      </c>
      <c r="C6171" s="5" t="s">
        <v>17325</v>
      </c>
      <c r="D6171" s="5">
        <v>1.81972</v>
      </c>
      <c r="E6171" s="5">
        <v>1199</v>
      </c>
      <c r="F6171" s="5">
        <v>0</v>
      </c>
      <c r="G6171" s="5">
        <v>0</v>
      </c>
      <c r="H6171" s="5">
        <v>0</v>
      </c>
      <c r="I6171" s="5">
        <v>0</v>
      </c>
      <c r="J6171" s="5">
        <v>19</v>
      </c>
      <c r="K6171" s="5">
        <v>30</v>
      </c>
      <c r="L6171" s="5">
        <f t="shared" si="576"/>
        <v>0</v>
      </c>
      <c r="M6171" s="5">
        <f t="shared" si="577"/>
        <v>0</v>
      </c>
      <c r="N6171" s="5">
        <f t="shared" si="578"/>
        <v>0</v>
      </c>
      <c r="O6171" s="5">
        <f t="shared" si="579"/>
        <v>0</v>
      </c>
      <c r="P6171" s="5">
        <f t="shared" si="580"/>
        <v>5.5576149931675853E-2</v>
      </c>
      <c r="Q6171" s="5">
        <f t="shared" si="581"/>
        <v>5.8128274445625905E-2</v>
      </c>
      <c r="R6171" s="5">
        <v>-3.0630000000000002</v>
      </c>
    </row>
    <row r="6172" spans="1:18">
      <c r="A6172" s="30" t="s">
        <v>17323</v>
      </c>
      <c r="B6172" s="5" t="s">
        <v>17326</v>
      </c>
      <c r="C6172" s="5" t="s">
        <v>17327</v>
      </c>
      <c r="D6172" s="5">
        <v>16.894698999999999</v>
      </c>
      <c r="E6172" s="5">
        <v>1255</v>
      </c>
      <c r="F6172" s="5">
        <v>0</v>
      </c>
      <c r="G6172" s="5">
        <v>0</v>
      </c>
      <c r="H6172" s="5">
        <v>0</v>
      </c>
      <c r="I6172" s="5">
        <v>0</v>
      </c>
      <c r="J6172" s="5">
        <v>19</v>
      </c>
      <c r="K6172" s="5">
        <v>30</v>
      </c>
      <c r="L6172" s="5">
        <f t="shared" si="576"/>
        <v>0</v>
      </c>
      <c r="M6172" s="5">
        <f t="shared" si="577"/>
        <v>0</v>
      </c>
      <c r="N6172" s="5">
        <f t="shared" si="578"/>
        <v>0</v>
      </c>
      <c r="O6172" s="5">
        <f t="shared" si="579"/>
        <v>0</v>
      </c>
      <c r="P6172" s="5">
        <f t="shared" si="580"/>
        <v>5.3096257982533347E-2</v>
      </c>
      <c r="Q6172" s="5">
        <f t="shared" si="581"/>
        <v>5.5534502836896774E-2</v>
      </c>
      <c r="R6172" s="5">
        <v>-3.0840000000000001</v>
      </c>
    </row>
    <row r="6173" spans="1:18">
      <c r="A6173" s="30" t="s">
        <v>17323</v>
      </c>
      <c r="B6173" s="5" t="s">
        <v>17328</v>
      </c>
      <c r="C6173" s="5" t="s">
        <v>17329</v>
      </c>
      <c r="D6173" s="5">
        <v>0.91321799999999997</v>
      </c>
      <c r="E6173" s="5">
        <v>1174</v>
      </c>
      <c r="F6173" s="5">
        <v>0</v>
      </c>
      <c r="G6173" s="5">
        <v>0</v>
      </c>
      <c r="H6173" s="5">
        <v>0</v>
      </c>
      <c r="I6173" s="5">
        <v>0</v>
      </c>
      <c r="J6173" s="5">
        <v>19</v>
      </c>
      <c r="K6173" s="5">
        <v>0</v>
      </c>
      <c r="L6173" s="5">
        <f t="shared" si="576"/>
        <v>0</v>
      </c>
      <c r="M6173" s="5">
        <f t="shared" si="577"/>
        <v>0</v>
      </c>
      <c r="N6173" s="5">
        <f t="shared" si="578"/>
        <v>0</v>
      </c>
      <c r="O6173" s="5">
        <f t="shared" si="579"/>
        <v>0</v>
      </c>
      <c r="P6173" s="5">
        <f t="shared" si="580"/>
        <v>5.675962842255481E-2</v>
      </c>
      <c r="Q6173" s="5">
        <f t="shared" si="581"/>
        <v>0</v>
      </c>
      <c r="R6173" s="5">
        <v>-2.1640000000000001</v>
      </c>
    </row>
    <row r="6174" spans="1:18">
      <c r="A6174" s="30" t="s">
        <v>17330</v>
      </c>
      <c r="B6174" s="5" t="s">
        <v>17331</v>
      </c>
      <c r="C6174" s="5" t="s">
        <v>17332</v>
      </c>
      <c r="D6174" s="5">
        <v>4.6222450000000004</v>
      </c>
      <c r="E6174" s="5">
        <v>1909</v>
      </c>
      <c r="F6174" s="5">
        <v>0</v>
      </c>
      <c r="G6174" s="5">
        <v>0</v>
      </c>
      <c r="H6174" s="5">
        <v>0</v>
      </c>
      <c r="I6174" s="5">
        <v>0</v>
      </c>
      <c r="J6174" s="5">
        <v>0</v>
      </c>
      <c r="K6174" s="5">
        <v>10</v>
      </c>
      <c r="L6174" s="5">
        <f t="shared" si="576"/>
        <v>0</v>
      </c>
      <c r="M6174" s="5">
        <f t="shared" si="577"/>
        <v>0</v>
      </c>
      <c r="N6174" s="5">
        <f t="shared" si="578"/>
        <v>0</v>
      </c>
      <c r="O6174" s="5">
        <f t="shared" si="579"/>
        <v>0</v>
      </c>
      <c r="P6174" s="5">
        <f t="shared" si="580"/>
        <v>0</v>
      </c>
      <c r="Q6174" s="5">
        <f t="shared" si="581"/>
        <v>1.2169687630575425E-2</v>
      </c>
      <c r="R6174" s="5">
        <v>-1.552</v>
      </c>
    </row>
    <row r="6175" spans="1:18">
      <c r="A6175" s="30" t="s">
        <v>17333</v>
      </c>
      <c r="B6175" s="5" t="s">
        <v>17334</v>
      </c>
      <c r="C6175" s="5" t="s">
        <v>17335</v>
      </c>
      <c r="D6175" s="5">
        <v>34.805098999999998</v>
      </c>
      <c r="E6175" s="5">
        <v>330</v>
      </c>
      <c r="F6175" s="5">
        <v>0</v>
      </c>
      <c r="G6175" s="5">
        <v>0</v>
      </c>
      <c r="H6175" s="5">
        <v>0</v>
      </c>
      <c r="I6175" s="5">
        <v>0</v>
      </c>
      <c r="J6175" s="5">
        <v>0</v>
      </c>
      <c r="K6175" s="5">
        <v>10</v>
      </c>
      <c r="L6175" s="5">
        <f t="shared" si="576"/>
        <v>0</v>
      </c>
      <c r="M6175" s="5">
        <f t="shared" si="577"/>
        <v>0</v>
      </c>
      <c r="N6175" s="5">
        <f t="shared" si="578"/>
        <v>0</v>
      </c>
      <c r="O6175" s="5">
        <f t="shared" si="579"/>
        <v>0</v>
      </c>
      <c r="P6175" s="5">
        <f t="shared" si="580"/>
        <v>0</v>
      </c>
      <c r="Q6175" s="5">
        <f t="shared" si="581"/>
        <v>7.0399799050813588E-2</v>
      </c>
      <c r="R6175" s="5">
        <v>-1.5369999999999999</v>
      </c>
    </row>
    <row r="6176" spans="1:18">
      <c r="A6176" s="30" t="s">
        <v>17336</v>
      </c>
      <c r="B6176" s="5" t="s">
        <v>17337</v>
      </c>
      <c r="C6176" s="5" t="s">
        <v>17338</v>
      </c>
      <c r="D6176" s="5">
        <v>20.975898999999998</v>
      </c>
      <c r="E6176" s="5">
        <v>744</v>
      </c>
      <c r="F6176" s="5">
        <v>0</v>
      </c>
      <c r="G6176" s="5">
        <v>0</v>
      </c>
      <c r="H6176" s="5">
        <v>0</v>
      </c>
      <c r="I6176" s="5">
        <v>0</v>
      </c>
      <c r="J6176" s="5">
        <v>0</v>
      </c>
      <c r="K6176" s="5">
        <v>10</v>
      </c>
      <c r="L6176" s="5">
        <f t="shared" si="576"/>
        <v>0</v>
      </c>
      <c r="M6176" s="5">
        <f t="shared" si="577"/>
        <v>0</v>
      </c>
      <c r="N6176" s="5">
        <f t="shared" si="578"/>
        <v>0</v>
      </c>
      <c r="O6176" s="5">
        <f t="shared" si="579"/>
        <v>0</v>
      </c>
      <c r="P6176" s="5">
        <f t="shared" si="580"/>
        <v>0</v>
      </c>
      <c r="Q6176" s="5">
        <f t="shared" si="581"/>
        <v>3.1225717320925384E-2</v>
      </c>
      <c r="R6176" s="5">
        <v>-1.556</v>
      </c>
    </row>
    <row r="6177" spans="1:18">
      <c r="A6177" s="8"/>
      <c r="B6177" s="8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</row>
    <row r="6178" spans="1:18">
      <c r="A6178" s="8"/>
      <c r="B6178" s="8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</row>
  </sheetData>
  <phoneticPr fontId="3" type="noConversion"/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8"/>
  <sheetViews>
    <sheetView workbookViewId="0">
      <selection activeCell="A2" sqref="A2"/>
    </sheetView>
  </sheetViews>
  <sheetFormatPr defaultColWidth="8.85546875" defaultRowHeight="15"/>
  <cols>
    <col min="1" max="1" width="15" style="28" customWidth="1"/>
    <col min="2" max="2" width="8.85546875" style="28"/>
  </cols>
  <sheetData>
    <row r="1" spans="1:2">
      <c r="A1" s="18" t="s">
        <v>24323</v>
      </c>
    </row>
    <row r="3" spans="1:2">
      <c r="A3" s="1" t="s">
        <v>24028</v>
      </c>
      <c r="B3" s="1" t="s">
        <v>24196</v>
      </c>
    </row>
    <row r="4" spans="1:2">
      <c r="A4" s="23" t="s">
        <v>17431</v>
      </c>
      <c r="B4" s="2" t="s">
        <v>24193</v>
      </c>
    </row>
    <row r="5" spans="1:2">
      <c r="A5" s="23" t="s">
        <v>17452</v>
      </c>
      <c r="B5" s="2" t="s">
        <v>24194</v>
      </c>
    </row>
    <row r="6" spans="1:2">
      <c r="A6" s="22" t="s">
        <v>17479</v>
      </c>
      <c r="B6" s="2" t="s">
        <v>24197</v>
      </c>
    </row>
    <row r="7" spans="1:2">
      <c r="A7" s="22" t="s">
        <v>17532</v>
      </c>
      <c r="B7" s="2" t="s">
        <v>24195</v>
      </c>
    </row>
    <row r="8" spans="1:2">
      <c r="A8" s="23" t="s">
        <v>17572</v>
      </c>
      <c r="B8" s="2" t="s">
        <v>24198</v>
      </c>
    </row>
    <row r="9" spans="1:2">
      <c r="A9" s="23" t="s">
        <v>17581</v>
      </c>
      <c r="B9" s="2" t="s">
        <v>24199</v>
      </c>
    </row>
    <row r="10" spans="1:2">
      <c r="A10" s="23" t="s">
        <v>17623</v>
      </c>
      <c r="B10" s="2" t="s">
        <v>24200</v>
      </c>
    </row>
    <row r="11" spans="1:2">
      <c r="A11" s="23" t="s">
        <v>17743</v>
      </c>
      <c r="B11" s="2" t="s">
        <v>24201</v>
      </c>
    </row>
    <row r="12" spans="1:2">
      <c r="A12" s="23" t="s">
        <v>17866</v>
      </c>
      <c r="B12" s="2" t="s">
        <v>24202</v>
      </c>
    </row>
    <row r="13" spans="1:2">
      <c r="A13" s="23" t="s">
        <v>17867</v>
      </c>
      <c r="B13" s="2" t="s">
        <v>24203</v>
      </c>
    </row>
    <row r="14" spans="1:2">
      <c r="A14" s="23" t="s">
        <v>17868</v>
      </c>
      <c r="B14" s="2" t="s">
        <v>24204</v>
      </c>
    </row>
    <row r="15" spans="1:2">
      <c r="A15" s="23" t="s">
        <v>17869</v>
      </c>
      <c r="B15" s="2" t="s">
        <v>24205</v>
      </c>
    </row>
    <row r="16" spans="1:2">
      <c r="A16" s="23" t="s">
        <v>17870</v>
      </c>
      <c r="B16" s="2" t="s">
        <v>24206</v>
      </c>
    </row>
    <row r="17" spans="1:2">
      <c r="A17" s="23" t="s">
        <v>17871</v>
      </c>
      <c r="B17" s="2" t="s">
        <v>24191</v>
      </c>
    </row>
    <row r="18" spans="1:2">
      <c r="A18" s="23" t="s">
        <v>17872</v>
      </c>
      <c r="B18" s="2" t="s">
        <v>24208</v>
      </c>
    </row>
    <row r="19" spans="1:2">
      <c r="A19" s="23" t="s">
        <v>17876</v>
      </c>
      <c r="B19" s="2" t="s">
        <v>24207</v>
      </c>
    </row>
    <row r="20" spans="1:2">
      <c r="A20" s="23" t="s">
        <v>17942</v>
      </c>
      <c r="B20" s="2" t="s">
        <v>24209</v>
      </c>
    </row>
    <row r="21" spans="1:2">
      <c r="A21" s="22" t="s">
        <v>17943</v>
      </c>
      <c r="B21" s="2" t="s">
        <v>24210</v>
      </c>
    </row>
    <row r="22" spans="1:2">
      <c r="A22" s="23" t="s">
        <v>17946</v>
      </c>
      <c r="B22" s="2" t="s">
        <v>24211</v>
      </c>
    </row>
    <row r="23" spans="1:2">
      <c r="A23" s="23" t="s">
        <v>18011</v>
      </c>
      <c r="B23" s="2" t="s">
        <v>24212</v>
      </c>
    </row>
    <row r="24" spans="1:2">
      <c r="A24" s="23" t="s">
        <v>18070</v>
      </c>
      <c r="B24" s="2" t="s">
        <v>24213</v>
      </c>
    </row>
    <row r="25" spans="1:2">
      <c r="A25" s="23" t="s">
        <v>18099</v>
      </c>
      <c r="B25" s="2" t="s">
        <v>24214</v>
      </c>
    </row>
    <row r="26" spans="1:2">
      <c r="A26" s="23" t="s">
        <v>18102</v>
      </c>
      <c r="B26" s="2" t="s">
        <v>24215</v>
      </c>
    </row>
    <row r="27" spans="1:2">
      <c r="A27" s="23" t="s">
        <v>18183</v>
      </c>
      <c r="B27" s="2" t="s">
        <v>24216</v>
      </c>
    </row>
    <row r="28" spans="1:2">
      <c r="A28" s="23" t="s">
        <v>18184</v>
      </c>
      <c r="B28" s="2" t="s">
        <v>24217</v>
      </c>
    </row>
    <row r="29" spans="1:2">
      <c r="A29" s="23" t="s">
        <v>18185</v>
      </c>
      <c r="B29" s="2" t="s">
        <v>24218</v>
      </c>
    </row>
    <row r="30" spans="1:2">
      <c r="A30" s="23" t="s">
        <v>18192</v>
      </c>
      <c r="B30" s="2" t="s">
        <v>24219</v>
      </c>
    </row>
    <row r="31" spans="1:2">
      <c r="A31" s="23" t="s">
        <v>18223</v>
      </c>
      <c r="B31" s="2" t="s">
        <v>24220</v>
      </c>
    </row>
    <row r="32" spans="1:2">
      <c r="A32" s="23" t="s">
        <v>18300</v>
      </c>
      <c r="B32" s="2" t="s">
        <v>24221</v>
      </c>
    </row>
    <row r="33" spans="1:2">
      <c r="A33" s="23" t="s">
        <v>18316</v>
      </c>
      <c r="B33" s="2" t="s">
        <v>24222</v>
      </c>
    </row>
    <row r="34" spans="1:2">
      <c r="A34" s="23" t="s">
        <v>22012</v>
      </c>
      <c r="B34" s="2" t="s">
        <v>24223</v>
      </c>
    </row>
    <row r="35" spans="1:2">
      <c r="A35" s="23" t="s">
        <v>18521</v>
      </c>
      <c r="B35" s="2" t="s">
        <v>24224</v>
      </c>
    </row>
    <row r="36" spans="1:2">
      <c r="A36" s="23" t="s">
        <v>18700</v>
      </c>
      <c r="B36" s="2" t="s">
        <v>24225</v>
      </c>
    </row>
    <row r="37" spans="1:2">
      <c r="A37" s="23" t="s">
        <v>18704</v>
      </c>
      <c r="B37" s="2" t="s">
        <v>24227</v>
      </c>
    </row>
    <row r="38" spans="1:2">
      <c r="A38" s="23" t="s">
        <v>18824</v>
      </c>
      <c r="B38" s="2" t="s">
        <v>24226</v>
      </c>
    </row>
    <row r="39" spans="1:2">
      <c r="A39" s="23" t="s">
        <v>19066</v>
      </c>
      <c r="B39" s="2" t="s">
        <v>24228</v>
      </c>
    </row>
    <row r="40" spans="1:2">
      <c r="A40" s="23" t="s">
        <v>19067</v>
      </c>
      <c r="B40" s="2" t="s">
        <v>24229</v>
      </c>
    </row>
    <row r="41" spans="1:2">
      <c r="A41" s="25" t="s">
        <v>19120</v>
      </c>
      <c r="B41" s="2" t="s">
        <v>24230</v>
      </c>
    </row>
    <row r="42" spans="1:2">
      <c r="A42" s="23" t="s">
        <v>19123</v>
      </c>
      <c r="B42" s="2" t="s">
        <v>24231</v>
      </c>
    </row>
    <row r="43" spans="1:2">
      <c r="A43" s="23" t="s">
        <v>19139</v>
      </c>
      <c r="B43" s="2" t="s">
        <v>24232</v>
      </c>
    </row>
    <row r="44" spans="1:2">
      <c r="A44" s="23" t="s">
        <v>19175</v>
      </c>
      <c r="B44" s="2" t="s">
        <v>24233</v>
      </c>
    </row>
    <row r="45" spans="1:2">
      <c r="A45" s="23" t="s">
        <v>19176</v>
      </c>
      <c r="B45" s="2" t="s">
        <v>24236</v>
      </c>
    </row>
    <row r="46" spans="1:2">
      <c r="A46" s="23" t="s">
        <v>19180</v>
      </c>
      <c r="B46" s="2" t="s">
        <v>24234</v>
      </c>
    </row>
    <row r="47" spans="1:2">
      <c r="A47" s="23" t="s">
        <v>19203</v>
      </c>
      <c r="B47" s="2" t="s">
        <v>24235</v>
      </c>
    </row>
    <row r="48" spans="1:2">
      <c r="A48" s="23" t="s">
        <v>19264</v>
      </c>
      <c r="B48" s="2" t="s">
        <v>24237</v>
      </c>
    </row>
    <row r="49" spans="1:2">
      <c r="A49" s="23" t="s">
        <v>19355</v>
      </c>
      <c r="B49" s="2" t="s">
        <v>24238</v>
      </c>
    </row>
    <row r="50" spans="1:2">
      <c r="A50" s="23" t="s">
        <v>19362</v>
      </c>
      <c r="B50" s="2" t="s">
        <v>24227</v>
      </c>
    </row>
    <row r="51" spans="1:2">
      <c r="A51" s="23" t="s">
        <v>19390</v>
      </c>
      <c r="B51" s="2" t="s">
        <v>24239</v>
      </c>
    </row>
    <row r="52" spans="1:2">
      <c r="A52" s="23" t="s">
        <v>19391</v>
      </c>
      <c r="B52" s="2" t="s">
        <v>24240</v>
      </c>
    </row>
    <row r="53" spans="1:2">
      <c r="A53" s="23" t="s">
        <v>19392</v>
      </c>
      <c r="B53" s="2" t="s">
        <v>24241</v>
      </c>
    </row>
    <row r="54" spans="1:2">
      <c r="A54" s="23" t="s">
        <v>19398</v>
      </c>
      <c r="B54" s="2" t="s">
        <v>24242</v>
      </c>
    </row>
    <row r="55" spans="1:2">
      <c r="A55" s="23" t="s">
        <v>19414</v>
      </c>
      <c r="B55" s="2" t="s">
        <v>24243</v>
      </c>
    </row>
    <row r="56" spans="1:2">
      <c r="A56" s="23" t="s">
        <v>19443</v>
      </c>
      <c r="B56" s="2" t="s">
        <v>24244</v>
      </c>
    </row>
    <row r="57" spans="1:2">
      <c r="A57" s="23" t="s">
        <v>19461</v>
      </c>
      <c r="B57" s="2" t="s">
        <v>24245</v>
      </c>
    </row>
    <row r="58" spans="1:2">
      <c r="A58" s="23" t="s">
        <v>19464</v>
      </c>
      <c r="B58" s="2" t="s">
        <v>24246</v>
      </c>
    </row>
    <row r="59" spans="1:2">
      <c r="A59" s="23" t="s">
        <v>18415</v>
      </c>
      <c r="B59" s="2" t="s">
        <v>24227</v>
      </c>
    </row>
    <row r="60" spans="1:2">
      <c r="A60" s="23" t="s">
        <v>19575</v>
      </c>
      <c r="B60" s="2" t="s">
        <v>24247</v>
      </c>
    </row>
    <row r="61" spans="1:2">
      <c r="A61" s="23" t="s">
        <v>19635</v>
      </c>
      <c r="B61" s="2" t="s">
        <v>24248</v>
      </c>
    </row>
    <row r="62" spans="1:2">
      <c r="A62" s="23" t="s">
        <v>19673</v>
      </c>
      <c r="B62" s="2" t="s">
        <v>24249</v>
      </c>
    </row>
    <row r="63" spans="1:2">
      <c r="A63" s="23" t="s">
        <v>19687</v>
      </c>
      <c r="B63" s="2" t="s">
        <v>24250</v>
      </c>
    </row>
    <row r="64" spans="1:2">
      <c r="A64" s="23" t="s">
        <v>19762</v>
      </c>
      <c r="B64" s="2" t="s">
        <v>24251</v>
      </c>
    </row>
    <row r="65" spans="1:2">
      <c r="A65" s="23" t="s">
        <v>19775</v>
      </c>
      <c r="B65" s="2" t="s">
        <v>24252</v>
      </c>
    </row>
    <row r="66" spans="1:2">
      <c r="A66" s="23" t="s">
        <v>19776</v>
      </c>
      <c r="B66" s="2" t="s">
        <v>24253</v>
      </c>
    </row>
    <row r="67" spans="1:2">
      <c r="A67" s="23" t="s">
        <v>19794</v>
      </c>
      <c r="B67" s="2" t="s">
        <v>24254</v>
      </c>
    </row>
    <row r="68" spans="1:2">
      <c r="A68" s="22" t="s">
        <v>19901</v>
      </c>
      <c r="B68" s="2" t="s">
        <v>24255</v>
      </c>
    </row>
    <row r="69" spans="1:2">
      <c r="A69" s="22" t="s">
        <v>19905</v>
      </c>
      <c r="B69" s="2" t="s">
        <v>24256</v>
      </c>
    </row>
    <row r="70" spans="1:2">
      <c r="A70" s="23" t="s">
        <v>19937</v>
      </c>
      <c r="B70" s="2" t="s">
        <v>24257</v>
      </c>
    </row>
    <row r="71" spans="1:2">
      <c r="A71" s="23" t="s">
        <v>20065</v>
      </c>
      <c r="B71" s="2" t="s">
        <v>24258</v>
      </c>
    </row>
    <row r="72" spans="1:2">
      <c r="A72" s="23" t="s">
        <v>20084</v>
      </c>
      <c r="B72" s="2" t="s">
        <v>24259</v>
      </c>
    </row>
    <row r="73" spans="1:2">
      <c r="A73" s="23" t="s">
        <v>20085</v>
      </c>
      <c r="B73" s="2" t="s">
        <v>24260</v>
      </c>
    </row>
    <row r="74" spans="1:2">
      <c r="A74" s="23" t="s">
        <v>20094</v>
      </c>
      <c r="B74" s="2" t="s">
        <v>24261</v>
      </c>
    </row>
    <row r="75" spans="1:2">
      <c r="A75" s="23" t="s">
        <v>20100</v>
      </c>
      <c r="B75" s="2" t="s">
        <v>24262</v>
      </c>
    </row>
    <row r="76" spans="1:2">
      <c r="A76" s="23" t="s">
        <v>20154</v>
      </c>
      <c r="B76" s="2" t="s">
        <v>24263</v>
      </c>
    </row>
    <row r="77" spans="1:2">
      <c r="A77" s="23" t="s">
        <v>20160</v>
      </c>
      <c r="B77" s="2" t="s">
        <v>24192</v>
      </c>
    </row>
    <row r="78" spans="1:2">
      <c r="A78" s="23" t="s">
        <v>20168</v>
      </c>
      <c r="B78" s="2" t="s">
        <v>24264</v>
      </c>
    </row>
    <row r="79" spans="1:2">
      <c r="A79" s="23" t="s">
        <v>20169</v>
      </c>
      <c r="B79" s="2" t="s">
        <v>24265</v>
      </c>
    </row>
    <row r="80" spans="1:2">
      <c r="A80" s="23" t="s">
        <v>20172</v>
      </c>
      <c r="B80" s="2" t="s">
        <v>24266</v>
      </c>
    </row>
    <row r="81" spans="1:2">
      <c r="A81" s="23" t="s">
        <v>20173</v>
      </c>
      <c r="B81" s="2" t="s">
        <v>24267</v>
      </c>
    </row>
    <row r="82" spans="1:2">
      <c r="A82" s="23" t="s">
        <v>20247</v>
      </c>
      <c r="B82" s="2" t="s">
        <v>24268</v>
      </c>
    </row>
    <row r="83" spans="1:2">
      <c r="A83" s="23" t="s">
        <v>20292</v>
      </c>
      <c r="B83" s="2" t="s">
        <v>24269</v>
      </c>
    </row>
    <row r="84" spans="1:2">
      <c r="A84" s="23" t="s">
        <v>20293</v>
      </c>
      <c r="B84" s="2" t="s">
        <v>24270</v>
      </c>
    </row>
    <row r="85" spans="1:2">
      <c r="A85" s="23" t="s">
        <v>20294</v>
      </c>
      <c r="B85" s="2" t="s">
        <v>24271</v>
      </c>
    </row>
    <row r="86" spans="1:2">
      <c r="A86" s="23" t="s">
        <v>20296</v>
      </c>
      <c r="B86" s="2" t="s">
        <v>24272</v>
      </c>
    </row>
    <row r="87" spans="1:2">
      <c r="A87" s="23" t="s">
        <v>20297</v>
      </c>
      <c r="B87" s="2" t="s">
        <v>24273</v>
      </c>
    </row>
    <row r="88" spans="1:2">
      <c r="A88" s="25" t="s">
        <v>20329</v>
      </c>
      <c r="B88" s="2" t="s">
        <v>24274</v>
      </c>
    </row>
    <row r="89" spans="1:2">
      <c r="A89" s="23" t="s">
        <v>20352</v>
      </c>
      <c r="B89" s="2" t="s">
        <v>24275</v>
      </c>
    </row>
    <row r="90" spans="1:2">
      <c r="A90" s="23" t="s">
        <v>20405</v>
      </c>
      <c r="B90" s="2" t="s">
        <v>24276</v>
      </c>
    </row>
    <row r="91" spans="1:2">
      <c r="A91" s="23" t="s">
        <v>19032</v>
      </c>
      <c r="B91" s="2" t="s">
        <v>24277</v>
      </c>
    </row>
    <row r="92" spans="1:2">
      <c r="A92" s="23" t="s">
        <v>20580</v>
      </c>
      <c r="B92" s="2" t="s">
        <v>24278</v>
      </c>
    </row>
    <row r="93" spans="1:2">
      <c r="A93" s="23" t="s">
        <v>20586</v>
      </c>
      <c r="B93" s="2" t="s">
        <v>24279</v>
      </c>
    </row>
    <row r="94" spans="1:2">
      <c r="A94" s="23" t="s">
        <v>20587</v>
      </c>
      <c r="B94" s="2" t="s">
        <v>24280</v>
      </c>
    </row>
    <row r="95" spans="1:2">
      <c r="A95" s="23" t="s">
        <v>20591</v>
      </c>
      <c r="B95" s="2" t="s">
        <v>24281</v>
      </c>
    </row>
    <row r="96" spans="1:2">
      <c r="A96" s="23" t="s">
        <v>20594</v>
      </c>
      <c r="B96" s="2" t="s">
        <v>24282</v>
      </c>
    </row>
    <row r="97" spans="1:2">
      <c r="A97" s="23" t="s">
        <v>20595</v>
      </c>
      <c r="B97" s="2" t="s">
        <v>24283</v>
      </c>
    </row>
    <row r="98" spans="1:2">
      <c r="A98" s="23" t="s">
        <v>20596</v>
      </c>
      <c r="B98" s="2" t="s">
        <v>24284</v>
      </c>
    </row>
    <row r="99" spans="1:2">
      <c r="A99" s="23" t="s">
        <v>20727</v>
      </c>
      <c r="B99" s="2" t="s">
        <v>24285</v>
      </c>
    </row>
    <row r="100" spans="1:2">
      <c r="A100" s="23" t="s">
        <v>20793</v>
      </c>
      <c r="B100" s="2" t="s">
        <v>24286</v>
      </c>
    </row>
    <row r="101" spans="1:2">
      <c r="A101" s="23" t="s">
        <v>20819</v>
      </c>
      <c r="B101" s="2" t="s">
        <v>24287</v>
      </c>
    </row>
    <row r="102" spans="1:2">
      <c r="A102" s="23" t="s">
        <v>20828</v>
      </c>
      <c r="B102" s="2" t="s">
        <v>24288</v>
      </c>
    </row>
    <row r="103" spans="1:2">
      <c r="A103" s="23" t="s">
        <v>20830</v>
      </c>
      <c r="B103" s="2" t="s">
        <v>24289</v>
      </c>
    </row>
    <row r="104" spans="1:2">
      <c r="A104" s="23" t="s">
        <v>20831</v>
      </c>
      <c r="B104" s="2" t="s">
        <v>24290</v>
      </c>
    </row>
    <row r="105" spans="1:2">
      <c r="A105" s="23" t="s">
        <v>20834</v>
      </c>
      <c r="B105" s="2" t="s">
        <v>24291</v>
      </c>
    </row>
    <row r="106" spans="1:2">
      <c r="A106" s="22" t="s">
        <v>20850</v>
      </c>
      <c r="B106" s="2" t="s">
        <v>24292</v>
      </c>
    </row>
    <row r="107" spans="1:2">
      <c r="A107" s="23" t="s">
        <v>20854</v>
      </c>
      <c r="B107" s="2" t="s">
        <v>24293</v>
      </c>
    </row>
    <row r="108" spans="1:2">
      <c r="A108" s="23" t="s">
        <v>20855</v>
      </c>
      <c r="B108" s="2" t="s">
        <v>24293</v>
      </c>
    </row>
    <row r="109" spans="1:2">
      <c r="A109" s="23" t="s">
        <v>20858</v>
      </c>
      <c r="B109" s="2" t="s">
        <v>24294</v>
      </c>
    </row>
    <row r="110" spans="1:2">
      <c r="A110" s="23" t="s">
        <v>20870</v>
      </c>
      <c r="B110" s="2" t="s">
        <v>24295</v>
      </c>
    </row>
    <row r="111" spans="1:2">
      <c r="A111" s="23" t="s">
        <v>20872</v>
      </c>
      <c r="B111" s="2" t="s">
        <v>24296</v>
      </c>
    </row>
    <row r="112" spans="1:2">
      <c r="A112" s="23" t="s">
        <v>20891</v>
      </c>
      <c r="B112" s="2" t="s">
        <v>24297</v>
      </c>
    </row>
    <row r="113" spans="1:2">
      <c r="A113" s="23" t="s">
        <v>20893</v>
      </c>
      <c r="B113" s="2" t="s">
        <v>24298</v>
      </c>
    </row>
    <row r="114" spans="1:2">
      <c r="A114" s="23" t="s">
        <v>20894</v>
      </c>
      <c r="B114" s="2" t="s">
        <v>24299</v>
      </c>
    </row>
    <row r="115" spans="1:2">
      <c r="A115" s="23" t="s">
        <v>20895</v>
      </c>
      <c r="B115" s="2" t="s">
        <v>24300</v>
      </c>
    </row>
    <row r="116" spans="1:2">
      <c r="A116" s="22" t="s">
        <v>20900</v>
      </c>
      <c r="B116" s="2" t="s">
        <v>24301</v>
      </c>
    </row>
    <row r="117" spans="1:2">
      <c r="A117" s="22" t="s">
        <v>20902</v>
      </c>
      <c r="B117" s="2" t="s">
        <v>24302</v>
      </c>
    </row>
    <row r="118" spans="1:2">
      <c r="A118" s="23" t="s">
        <v>20903</v>
      </c>
      <c r="B118" s="2" t="s">
        <v>24303</v>
      </c>
    </row>
    <row r="119" spans="1:2">
      <c r="A119" s="23" t="s">
        <v>20986</v>
      </c>
      <c r="B119" s="2" t="s">
        <v>24304</v>
      </c>
    </row>
    <row r="120" spans="1:2">
      <c r="A120" s="23" t="s">
        <v>21011</v>
      </c>
      <c r="B120" s="2" t="s">
        <v>24305</v>
      </c>
    </row>
    <row r="121" spans="1:2">
      <c r="A121" s="23" t="s">
        <v>21052</v>
      </c>
      <c r="B121" s="2" t="s">
        <v>24306</v>
      </c>
    </row>
    <row r="122" spans="1:2">
      <c r="A122" s="23" t="s">
        <v>21085</v>
      </c>
      <c r="B122" s="2" t="s">
        <v>24307</v>
      </c>
    </row>
    <row r="123" spans="1:2">
      <c r="A123" s="23" t="s">
        <v>21186</v>
      </c>
      <c r="B123" s="2" t="s">
        <v>24308</v>
      </c>
    </row>
    <row r="124" spans="1:2">
      <c r="A124" s="23" t="s">
        <v>21305</v>
      </c>
      <c r="B124" s="2" t="s">
        <v>24309</v>
      </c>
    </row>
    <row r="125" spans="1:2">
      <c r="A125" s="23" t="s">
        <v>21345</v>
      </c>
      <c r="B125" s="2" t="s">
        <v>24310</v>
      </c>
    </row>
    <row r="126" spans="1:2">
      <c r="A126" s="23" t="s">
        <v>21601</v>
      </c>
      <c r="B126" s="2" t="s">
        <v>24311</v>
      </c>
    </row>
    <row r="127" spans="1:2">
      <c r="A127" s="23" t="s">
        <v>21629</v>
      </c>
      <c r="B127" s="2" t="s">
        <v>24312</v>
      </c>
    </row>
    <row r="128" spans="1:2">
      <c r="A128" s="23" t="s">
        <v>21645</v>
      </c>
      <c r="B128" s="2" t="s">
        <v>24313</v>
      </c>
    </row>
    <row r="129" spans="1:2">
      <c r="A129" s="23" t="s">
        <v>21751</v>
      </c>
      <c r="B129" s="2" t="s">
        <v>24314</v>
      </c>
    </row>
    <row r="130" spans="1:2">
      <c r="A130" s="23" t="s">
        <v>21778</v>
      </c>
      <c r="B130" s="2" t="s">
        <v>24315</v>
      </c>
    </row>
    <row r="131" spans="1:2">
      <c r="A131" s="23" t="s">
        <v>21784</v>
      </c>
      <c r="B131" s="2" t="s">
        <v>24316</v>
      </c>
    </row>
    <row r="132" spans="1:2">
      <c r="A132" s="23" t="s">
        <v>21803</v>
      </c>
      <c r="B132" s="2" t="s">
        <v>24317</v>
      </c>
    </row>
    <row r="133" spans="1:2">
      <c r="A133" s="23" t="s">
        <v>21875</v>
      </c>
      <c r="B133" s="2" t="s">
        <v>24318</v>
      </c>
    </row>
    <row r="134" spans="1:2">
      <c r="A134" s="23" t="s">
        <v>21895</v>
      </c>
      <c r="B134" s="2" t="s">
        <v>24319</v>
      </c>
    </row>
    <row r="135" spans="1:2">
      <c r="A135" s="23" t="s">
        <v>21933</v>
      </c>
      <c r="B135" s="2" t="s">
        <v>24320</v>
      </c>
    </row>
    <row r="136" spans="1:2">
      <c r="A136" s="22" t="s">
        <v>21992</v>
      </c>
      <c r="B136" s="2" t="s">
        <v>24321</v>
      </c>
    </row>
    <row r="137" spans="1:2">
      <c r="A137" s="23" t="s">
        <v>22011</v>
      </c>
      <c r="B137" s="2" t="s">
        <v>24322</v>
      </c>
    </row>
    <row r="138" spans="1:2">
      <c r="B138" s="2"/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0"/>
  <sheetViews>
    <sheetView workbookViewId="0">
      <selection activeCell="A2" sqref="A2"/>
    </sheetView>
  </sheetViews>
  <sheetFormatPr defaultColWidth="10.85546875" defaultRowHeight="15"/>
  <cols>
    <col min="1" max="1" width="12.42578125" style="26" customWidth="1"/>
    <col min="2" max="2" width="10.85546875" style="2"/>
    <col min="3" max="12" width="10.85546875" style="28"/>
    <col min="15" max="15" width="55.7109375" style="28" customWidth="1"/>
    <col min="16" max="16" width="22.140625" style="28" customWidth="1"/>
    <col min="17" max="16384" width="10.85546875" style="28"/>
  </cols>
  <sheetData>
    <row r="1" spans="1:15">
      <c r="A1" s="18" t="s">
        <v>24324</v>
      </c>
    </row>
    <row r="2" spans="1:15">
      <c r="A2" s="18"/>
    </row>
    <row r="3" spans="1:15">
      <c r="A3" s="1" t="s">
        <v>24028</v>
      </c>
      <c r="B3" s="1" t="s">
        <v>24013</v>
      </c>
    </row>
    <row r="4" spans="1:15">
      <c r="A4" s="27" t="s">
        <v>24017</v>
      </c>
      <c r="B4" s="2" t="s">
        <v>24018</v>
      </c>
      <c r="O4" s="2"/>
    </row>
    <row r="5" spans="1:15">
      <c r="A5" s="29" t="s">
        <v>17423</v>
      </c>
      <c r="B5" s="2" t="s">
        <v>23282</v>
      </c>
      <c r="O5" s="2"/>
    </row>
    <row r="6" spans="1:15">
      <c r="A6" s="29" t="s">
        <v>17425</v>
      </c>
      <c r="B6" s="2" t="s">
        <v>23283</v>
      </c>
      <c r="O6" s="2"/>
    </row>
    <row r="7" spans="1:15">
      <c r="A7" s="29" t="s">
        <v>17426</v>
      </c>
      <c r="B7" s="2" t="s">
        <v>23284</v>
      </c>
      <c r="O7" s="2"/>
    </row>
    <row r="8" spans="1:15">
      <c r="A8" s="29" t="s">
        <v>17428</v>
      </c>
      <c r="B8" s="2" t="s">
        <v>23285</v>
      </c>
      <c r="O8" s="2"/>
    </row>
    <row r="9" spans="1:15">
      <c r="A9" s="29" t="s">
        <v>17429</v>
      </c>
      <c r="B9" s="2" t="s">
        <v>23286</v>
      </c>
      <c r="O9" s="2"/>
    </row>
    <row r="10" spans="1:15">
      <c r="A10" s="29" t="s">
        <v>17437</v>
      </c>
      <c r="B10" s="2" t="s">
        <v>23287</v>
      </c>
      <c r="O10" s="2"/>
    </row>
    <row r="11" spans="1:15">
      <c r="A11" s="29" t="s">
        <v>17440</v>
      </c>
      <c r="B11" s="2" t="s">
        <v>23288</v>
      </c>
      <c r="O11" s="2"/>
    </row>
    <row r="12" spans="1:15">
      <c r="A12" s="29" t="s">
        <v>17444</v>
      </c>
      <c r="B12" s="2" t="s">
        <v>23289</v>
      </c>
      <c r="O12" s="2"/>
    </row>
    <row r="13" spans="1:15">
      <c r="A13" s="29" t="s">
        <v>17445</v>
      </c>
      <c r="B13" s="2" t="s">
        <v>24021</v>
      </c>
      <c r="O13" s="2"/>
    </row>
    <row r="14" spans="1:15">
      <c r="A14" s="29" t="s">
        <v>17465</v>
      </c>
      <c r="B14" s="2" t="s">
        <v>23290</v>
      </c>
      <c r="O14" s="2"/>
    </row>
    <row r="15" spans="1:15">
      <c r="A15" s="29" t="s">
        <v>17468</v>
      </c>
      <c r="B15" s="2" t="s">
        <v>23291</v>
      </c>
      <c r="O15" s="2"/>
    </row>
    <row r="16" spans="1:15">
      <c r="A16" s="29" t="s">
        <v>17469</v>
      </c>
      <c r="B16" s="2" t="s">
        <v>23292</v>
      </c>
      <c r="O16" s="2"/>
    </row>
    <row r="17" spans="1:15">
      <c r="A17" s="29" t="s">
        <v>17470</v>
      </c>
      <c r="B17" s="2" t="s">
        <v>23293</v>
      </c>
      <c r="O17" s="2"/>
    </row>
    <row r="18" spans="1:15">
      <c r="A18" s="29" t="s">
        <v>17471</v>
      </c>
      <c r="B18" s="2" t="s">
        <v>23294</v>
      </c>
      <c r="O18" s="2"/>
    </row>
    <row r="19" spans="1:15">
      <c r="A19" s="29" t="s">
        <v>17472</v>
      </c>
      <c r="B19" s="2" t="s">
        <v>23295</v>
      </c>
      <c r="O19" s="2"/>
    </row>
    <row r="20" spans="1:15">
      <c r="A20" s="29" t="s">
        <v>17473</v>
      </c>
      <c r="B20" s="2" t="s">
        <v>23296</v>
      </c>
      <c r="O20" s="2"/>
    </row>
    <row r="21" spans="1:15">
      <c r="A21" s="29" t="s">
        <v>17474</v>
      </c>
      <c r="B21" s="2" t="s">
        <v>23293</v>
      </c>
      <c r="O21" s="2"/>
    </row>
    <row r="22" spans="1:15">
      <c r="A22" s="29" t="s">
        <v>17476</v>
      </c>
      <c r="B22" s="2" t="s">
        <v>23297</v>
      </c>
      <c r="O22" s="2"/>
    </row>
    <row r="23" spans="1:15">
      <c r="A23" s="29" t="s">
        <v>17482</v>
      </c>
      <c r="B23" s="2" t="s">
        <v>23298</v>
      </c>
      <c r="O23" s="2"/>
    </row>
    <row r="24" spans="1:15">
      <c r="A24" s="29" t="s">
        <v>17496</v>
      </c>
      <c r="B24" s="2" t="s">
        <v>23299</v>
      </c>
      <c r="O24" s="2"/>
    </row>
    <row r="25" spans="1:15">
      <c r="A25" s="29" t="s">
        <v>17498</v>
      </c>
      <c r="B25" s="2" t="s">
        <v>23300</v>
      </c>
      <c r="O25" s="2"/>
    </row>
    <row r="26" spans="1:15">
      <c r="A26" s="29" t="s">
        <v>17501</v>
      </c>
      <c r="B26" s="2" t="s">
        <v>23301</v>
      </c>
      <c r="O26" s="2"/>
    </row>
    <row r="27" spans="1:15">
      <c r="A27" s="29" t="s">
        <v>17504</v>
      </c>
      <c r="B27" s="2" t="s">
        <v>23302</v>
      </c>
      <c r="O27" s="2"/>
    </row>
    <row r="28" spans="1:15">
      <c r="A28" s="29" t="s">
        <v>17507</v>
      </c>
      <c r="B28" s="2" t="s">
        <v>23303</v>
      </c>
      <c r="O28" s="2"/>
    </row>
    <row r="29" spans="1:15">
      <c r="A29" s="29" t="s">
        <v>17508</v>
      </c>
      <c r="B29" s="2" t="s">
        <v>23304</v>
      </c>
      <c r="O29" s="2"/>
    </row>
    <row r="30" spans="1:15">
      <c r="A30" s="29" t="s">
        <v>17509</v>
      </c>
      <c r="B30" s="2" t="s">
        <v>23305</v>
      </c>
      <c r="O30" s="2"/>
    </row>
    <row r="31" spans="1:15">
      <c r="A31" s="29" t="s">
        <v>17511</v>
      </c>
      <c r="B31" s="2" t="s">
        <v>23306</v>
      </c>
      <c r="O31" s="2"/>
    </row>
    <row r="32" spans="1:15">
      <c r="A32" s="29" t="s">
        <v>17512</v>
      </c>
      <c r="B32" s="2" t="s">
        <v>23307</v>
      </c>
      <c r="O32" s="2"/>
    </row>
    <row r="33" spans="1:15">
      <c r="A33" s="29" t="s">
        <v>17513</v>
      </c>
      <c r="B33" s="2" t="s">
        <v>24020</v>
      </c>
      <c r="O33" s="2"/>
    </row>
    <row r="34" spans="1:15">
      <c r="A34" s="29" t="s">
        <v>17517</v>
      </c>
      <c r="B34" s="2" t="s">
        <v>23308</v>
      </c>
      <c r="O34" s="2"/>
    </row>
    <row r="35" spans="1:15">
      <c r="A35" s="29" t="s">
        <v>17519</v>
      </c>
      <c r="B35" s="2" t="s">
        <v>23309</v>
      </c>
      <c r="O35" s="2"/>
    </row>
    <row r="36" spans="1:15">
      <c r="A36" s="29" t="s">
        <v>17526</v>
      </c>
      <c r="B36" s="2" t="s">
        <v>23310</v>
      </c>
      <c r="O36" s="2"/>
    </row>
    <row r="37" spans="1:15">
      <c r="A37" s="29" t="s">
        <v>17529</v>
      </c>
      <c r="B37" s="2" t="s">
        <v>24025</v>
      </c>
      <c r="O37" s="2"/>
    </row>
    <row r="38" spans="1:15">
      <c r="A38" s="29" t="s">
        <v>17530</v>
      </c>
      <c r="B38" s="2" t="s">
        <v>23311</v>
      </c>
      <c r="O38" s="2"/>
    </row>
    <row r="39" spans="1:15">
      <c r="A39" s="29" t="s">
        <v>24024</v>
      </c>
      <c r="B39" s="2" t="s">
        <v>24026</v>
      </c>
      <c r="O39" s="2"/>
    </row>
    <row r="40" spans="1:15">
      <c r="A40" s="29" t="s">
        <v>17536</v>
      </c>
      <c r="B40" s="2" t="s">
        <v>23312</v>
      </c>
      <c r="O40" s="2"/>
    </row>
    <row r="41" spans="1:15">
      <c r="A41" s="29" t="s">
        <v>17538</v>
      </c>
      <c r="B41" s="2" t="s">
        <v>23313</v>
      </c>
      <c r="O41" s="2"/>
    </row>
    <row r="42" spans="1:15">
      <c r="A42" s="29" t="s">
        <v>17548</v>
      </c>
      <c r="B42" s="2" t="s">
        <v>23314</v>
      </c>
      <c r="O42" s="2"/>
    </row>
    <row r="43" spans="1:15">
      <c r="A43" s="29" t="s">
        <v>17549</v>
      </c>
      <c r="B43" s="2" t="s">
        <v>24027</v>
      </c>
      <c r="O43" s="2"/>
    </row>
    <row r="44" spans="1:15">
      <c r="A44" s="29" t="s">
        <v>17554</v>
      </c>
      <c r="B44" s="2" t="s">
        <v>23315</v>
      </c>
      <c r="O44" s="2"/>
    </row>
    <row r="45" spans="1:15">
      <c r="A45" s="29" t="s">
        <v>17557</v>
      </c>
      <c r="B45" s="2" t="s">
        <v>23316</v>
      </c>
      <c r="O45" s="2"/>
    </row>
    <row r="46" spans="1:15">
      <c r="A46" s="29" t="s">
        <v>17558</v>
      </c>
      <c r="B46" s="2" t="s">
        <v>23317</v>
      </c>
      <c r="O46" s="2"/>
    </row>
    <row r="47" spans="1:15">
      <c r="A47" s="29" t="s">
        <v>17562</v>
      </c>
      <c r="B47" s="2" t="s">
        <v>23318</v>
      </c>
      <c r="O47" s="2"/>
    </row>
    <row r="48" spans="1:15">
      <c r="A48" s="29" t="s">
        <v>17563</v>
      </c>
      <c r="B48" s="2" t="s">
        <v>23319</v>
      </c>
      <c r="O48" s="2"/>
    </row>
    <row r="49" spans="1:15">
      <c r="A49" s="29" t="s">
        <v>17566</v>
      </c>
      <c r="B49" s="2" t="s">
        <v>23320</v>
      </c>
      <c r="O49" s="2"/>
    </row>
    <row r="50" spans="1:15">
      <c r="A50" s="29" t="s">
        <v>17568</v>
      </c>
      <c r="B50" s="2" t="s">
        <v>23321</v>
      </c>
      <c r="O50" s="2"/>
    </row>
    <row r="51" spans="1:15">
      <c r="A51" s="29" t="s">
        <v>17579</v>
      </c>
      <c r="B51" s="2" t="s">
        <v>23322</v>
      </c>
      <c r="O51" s="2"/>
    </row>
    <row r="52" spans="1:15">
      <c r="A52" s="29" t="s">
        <v>17580</v>
      </c>
      <c r="B52" s="2" t="s">
        <v>23323</v>
      </c>
      <c r="O52" s="2"/>
    </row>
    <row r="53" spans="1:15">
      <c r="A53" s="29" t="s">
        <v>17582</v>
      </c>
      <c r="B53" s="2" t="s">
        <v>23324</v>
      </c>
      <c r="O53" s="2"/>
    </row>
    <row r="54" spans="1:15">
      <c r="A54" s="29" t="s">
        <v>17583</v>
      </c>
      <c r="B54" s="2" t="s">
        <v>23325</v>
      </c>
      <c r="O54" s="2"/>
    </row>
    <row r="55" spans="1:15">
      <c r="A55" s="29" t="s">
        <v>17592</v>
      </c>
      <c r="B55" s="2" t="s">
        <v>23326</v>
      </c>
      <c r="O55" s="2"/>
    </row>
    <row r="56" spans="1:15">
      <c r="A56" s="29" t="s">
        <v>17601</v>
      </c>
      <c r="B56" s="2" t="s">
        <v>23327</v>
      </c>
      <c r="O56" s="2"/>
    </row>
    <row r="57" spans="1:15">
      <c r="A57" s="29" t="s">
        <v>17602</v>
      </c>
      <c r="B57" s="2" t="s">
        <v>23328</v>
      </c>
      <c r="O57" s="2"/>
    </row>
    <row r="58" spans="1:15">
      <c r="A58" s="29" t="s">
        <v>23329</v>
      </c>
      <c r="B58" s="2" t="s">
        <v>24029</v>
      </c>
      <c r="O58" s="2"/>
    </row>
    <row r="59" spans="1:15">
      <c r="A59" s="29" t="s">
        <v>17603</v>
      </c>
      <c r="B59" s="2" t="s">
        <v>23330</v>
      </c>
      <c r="O59" s="2"/>
    </row>
    <row r="60" spans="1:15">
      <c r="A60" s="29" t="s">
        <v>17606</v>
      </c>
      <c r="B60" s="2" t="s">
        <v>23331</v>
      </c>
      <c r="O60" s="2"/>
    </row>
    <row r="61" spans="1:15">
      <c r="A61" s="29" t="s">
        <v>17612</v>
      </c>
      <c r="B61" s="2" t="s">
        <v>23332</v>
      </c>
      <c r="O61" s="2"/>
    </row>
    <row r="62" spans="1:15">
      <c r="A62" s="29" t="s">
        <v>17613</v>
      </c>
      <c r="B62" s="2" t="s">
        <v>23333</v>
      </c>
      <c r="O62" s="2"/>
    </row>
    <row r="63" spans="1:15">
      <c r="A63" s="29" t="s">
        <v>17614</v>
      </c>
      <c r="B63" s="2" t="s">
        <v>23334</v>
      </c>
      <c r="O63" s="2"/>
    </row>
    <row r="64" spans="1:15">
      <c r="A64" s="29" t="s">
        <v>17615</v>
      </c>
      <c r="B64" s="2" t="s">
        <v>23335</v>
      </c>
      <c r="O64" s="2"/>
    </row>
    <row r="65" spans="1:15">
      <c r="A65" s="29" t="s">
        <v>17617</v>
      </c>
      <c r="B65" s="2" t="s">
        <v>23336</v>
      </c>
      <c r="O65" s="2"/>
    </row>
    <row r="66" spans="1:15">
      <c r="A66" s="29" t="s">
        <v>17619</v>
      </c>
      <c r="B66" s="2" t="s">
        <v>23337</v>
      </c>
      <c r="O66" s="2"/>
    </row>
    <row r="67" spans="1:15">
      <c r="A67" s="29" t="s">
        <v>17620</v>
      </c>
      <c r="B67" s="2" t="s">
        <v>23338</v>
      </c>
      <c r="O67" s="2"/>
    </row>
    <row r="68" spans="1:15">
      <c r="A68" s="29" t="s">
        <v>17621</v>
      </c>
      <c r="B68" s="2" t="s">
        <v>23339</v>
      </c>
      <c r="O68" s="2"/>
    </row>
    <row r="69" spans="1:15">
      <c r="A69" s="29" t="s">
        <v>17624</v>
      </c>
      <c r="B69" s="2" t="s">
        <v>23340</v>
      </c>
      <c r="O69" s="2"/>
    </row>
    <row r="70" spans="1:15">
      <c r="A70" s="29" t="s">
        <v>17625</v>
      </c>
      <c r="B70" s="2" t="s">
        <v>23341</v>
      </c>
      <c r="O70" s="2"/>
    </row>
    <row r="71" spans="1:15">
      <c r="A71" s="29" t="s">
        <v>17626</v>
      </c>
      <c r="B71" s="2" t="s">
        <v>23342</v>
      </c>
      <c r="O71" s="2"/>
    </row>
    <row r="72" spans="1:15">
      <c r="A72" s="29" t="s">
        <v>17628</v>
      </c>
      <c r="B72" s="2" t="s">
        <v>23343</v>
      </c>
      <c r="O72" s="2"/>
    </row>
    <row r="73" spans="1:15">
      <c r="A73" s="29" t="s">
        <v>17631</v>
      </c>
      <c r="B73" s="2" t="s">
        <v>24030</v>
      </c>
      <c r="O73" s="2"/>
    </row>
    <row r="74" spans="1:15">
      <c r="A74" s="29" t="s">
        <v>17637</v>
      </c>
      <c r="B74" s="2" t="s">
        <v>23344</v>
      </c>
      <c r="O74" s="2"/>
    </row>
    <row r="75" spans="1:15">
      <c r="A75" s="29" t="s">
        <v>17638</v>
      </c>
      <c r="B75" s="2" t="s">
        <v>23345</v>
      </c>
      <c r="O75" s="2"/>
    </row>
    <row r="76" spans="1:15">
      <c r="A76" s="29" t="s">
        <v>17636</v>
      </c>
      <c r="B76" s="2" t="s">
        <v>23346</v>
      </c>
      <c r="O76" s="2"/>
    </row>
    <row r="77" spans="1:15">
      <c r="A77" s="29" t="s">
        <v>17648</v>
      </c>
      <c r="B77" s="2" t="s">
        <v>23347</v>
      </c>
      <c r="O77" s="2"/>
    </row>
    <row r="78" spans="1:15">
      <c r="A78" s="29" t="s">
        <v>17659</v>
      </c>
      <c r="B78" s="2" t="s">
        <v>23348</v>
      </c>
      <c r="O78" s="2"/>
    </row>
    <row r="79" spans="1:15">
      <c r="A79" s="29" t="s">
        <v>17670</v>
      </c>
      <c r="B79" s="2" t="s">
        <v>23349</v>
      </c>
      <c r="O79" s="2"/>
    </row>
    <row r="80" spans="1:15">
      <c r="A80" s="29" t="s">
        <v>17671</v>
      </c>
      <c r="B80" s="2" t="s">
        <v>23350</v>
      </c>
      <c r="O80" s="2"/>
    </row>
    <row r="81" spans="1:15">
      <c r="A81" s="29" t="s">
        <v>17679</v>
      </c>
      <c r="B81" s="2" t="s">
        <v>23351</v>
      </c>
      <c r="O81" s="2"/>
    </row>
    <row r="82" spans="1:15">
      <c r="A82" s="29" t="s">
        <v>17686</v>
      </c>
      <c r="B82" s="2" t="s">
        <v>23352</v>
      </c>
      <c r="O82" s="2"/>
    </row>
    <row r="83" spans="1:15">
      <c r="A83" s="29" t="s">
        <v>17694</v>
      </c>
      <c r="B83" s="2" t="s">
        <v>23353</v>
      </c>
      <c r="O83" s="2"/>
    </row>
    <row r="84" spans="1:15">
      <c r="A84" s="29" t="s">
        <v>17697</v>
      </c>
      <c r="B84" s="2" t="s">
        <v>23354</v>
      </c>
      <c r="O84" s="2"/>
    </row>
    <row r="85" spans="1:15">
      <c r="A85" s="29" t="s">
        <v>17710</v>
      </c>
      <c r="B85" s="2" t="s">
        <v>23355</v>
      </c>
      <c r="O85" s="2"/>
    </row>
    <row r="86" spans="1:15">
      <c r="A86" s="29" t="s">
        <v>17718</v>
      </c>
      <c r="B86" s="2" t="s">
        <v>23356</v>
      </c>
      <c r="O86" s="2"/>
    </row>
    <row r="87" spans="1:15">
      <c r="A87" s="29" t="s">
        <v>17722</v>
      </c>
      <c r="B87" s="14" t="s">
        <v>24035</v>
      </c>
      <c r="O87" s="2"/>
    </row>
    <row r="88" spans="1:15">
      <c r="A88" s="29" t="s">
        <v>17729</v>
      </c>
      <c r="B88" s="2" t="s">
        <v>23357</v>
      </c>
      <c r="O88" s="2"/>
    </row>
    <row r="89" spans="1:15">
      <c r="A89" s="29" t="s">
        <v>17731</v>
      </c>
      <c r="B89" s="2" t="s">
        <v>23358</v>
      </c>
      <c r="O89" s="2"/>
    </row>
    <row r="90" spans="1:15">
      <c r="A90" s="29" t="s">
        <v>17732</v>
      </c>
      <c r="B90" s="2" t="s">
        <v>23359</v>
      </c>
      <c r="O90" s="2"/>
    </row>
    <row r="91" spans="1:15">
      <c r="A91" s="29" t="s">
        <v>17760</v>
      </c>
      <c r="B91" s="2" t="s">
        <v>23360</v>
      </c>
      <c r="O91" s="2"/>
    </row>
    <row r="92" spans="1:15">
      <c r="A92" s="29" t="s">
        <v>17763</v>
      </c>
      <c r="B92" s="2" t="s">
        <v>23361</v>
      </c>
      <c r="O92" s="2"/>
    </row>
    <row r="93" spans="1:15">
      <c r="A93" s="29" t="s">
        <v>17767</v>
      </c>
      <c r="B93" s="2" t="s">
        <v>23362</v>
      </c>
      <c r="O93" s="2"/>
    </row>
    <row r="94" spans="1:15">
      <c r="A94" s="29" t="s">
        <v>17769</v>
      </c>
      <c r="B94" s="2" t="s">
        <v>24022</v>
      </c>
      <c r="O94" s="2"/>
    </row>
    <row r="95" spans="1:15">
      <c r="A95" s="29" t="s">
        <v>17771</v>
      </c>
      <c r="B95" s="2" t="s">
        <v>23363</v>
      </c>
      <c r="O95" s="2"/>
    </row>
    <row r="96" spans="1:15">
      <c r="A96" s="29" t="s">
        <v>23364</v>
      </c>
      <c r="B96" s="2" t="s">
        <v>24034</v>
      </c>
      <c r="O96" s="2"/>
    </row>
    <row r="97" spans="1:15">
      <c r="A97" s="29" t="s">
        <v>17774</v>
      </c>
      <c r="B97" s="2" t="s">
        <v>23366</v>
      </c>
      <c r="O97" s="2"/>
    </row>
    <row r="98" spans="1:15">
      <c r="A98" s="29" t="s">
        <v>17775</v>
      </c>
      <c r="B98" s="2" t="s">
        <v>23367</v>
      </c>
      <c r="O98" s="2"/>
    </row>
    <row r="99" spans="1:15">
      <c r="A99" s="29" t="s">
        <v>17779</v>
      </c>
      <c r="B99" s="2" t="s">
        <v>23368</v>
      </c>
      <c r="O99" s="2"/>
    </row>
    <row r="100" spans="1:15">
      <c r="A100" s="29" t="s">
        <v>17780</v>
      </c>
      <c r="B100" s="2" t="s">
        <v>23369</v>
      </c>
      <c r="O100" s="2"/>
    </row>
    <row r="101" spans="1:15">
      <c r="A101" s="29" t="s">
        <v>17782</v>
      </c>
      <c r="B101" s="2" t="s">
        <v>24031</v>
      </c>
      <c r="O101" s="2"/>
    </row>
    <row r="102" spans="1:15">
      <c r="A102" s="29" t="s">
        <v>17789</v>
      </c>
      <c r="B102" s="2" t="s">
        <v>23370</v>
      </c>
      <c r="O102" s="2"/>
    </row>
    <row r="103" spans="1:15">
      <c r="A103" s="29" t="s">
        <v>17795</v>
      </c>
      <c r="B103" s="2" t="s">
        <v>23371</v>
      </c>
      <c r="O103" s="2"/>
    </row>
    <row r="104" spans="1:15">
      <c r="A104" s="29" t="s">
        <v>17796</v>
      </c>
      <c r="B104" s="2" t="s">
        <v>23372</v>
      </c>
      <c r="O104" s="2"/>
    </row>
    <row r="105" spans="1:15">
      <c r="A105" s="29" t="s">
        <v>24033</v>
      </c>
      <c r="B105" s="2" t="s">
        <v>24032</v>
      </c>
      <c r="O105" s="2"/>
    </row>
    <row r="106" spans="1:15">
      <c r="A106" s="29" t="s">
        <v>17799</v>
      </c>
      <c r="B106" s="2" t="s">
        <v>23373</v>
      </c>
      <c r="O106" s="2"/>
    </row>
    <row r="107" spans="1:15">
      <c r="A107" s="29" t="s">
        <v>17801</v>
      </c>
      <c r="B107" s="2" t="s">
        <v>23374</v>
      </c>
      <c r="O107" s="2"/>
    </row>
    <row r="108" spans="1:15">
      <c r="A108" s="29" t="s">
        <v>17803</v>
      </c>
      <c r="B108" s="2" t="s">
        <v>23375</v>
      </c>
      <c r="O108" s="2"/>
    </row>
    <row r="109" spans="1:15">
      <c r="A109" s="29" t="s">
        <v>17815</v>
      </c>
      <c r="B109" s="2" t="s">
        <v>23376</v>
      </c>
      <c r="O109" s="2"/>
    </row>
    <row r="110" spans="1:15">
      <c r="A110" s="29" t="s">
        <v>17817</v>
      </c>
      <c r="B110" s="2" t="s">
        <v>23377</v>
      </c>
      <c r="O110" s="2"/>
    </row>
    <row r="111" spans="1:15">
      <c r="A111" s="29" t="s">
        <v>17821</v>
      </c>
      <c r="B111" s="14" t="s">
        <v>24037</v>
      </c>
      <c r="O111" s="2"/>
    </row>
    <row r="112" spans="1:15">
      <c r="A112" s="29" t="s">
        <v>17830</v>
      </c>
      <c r="B112" s="2" t="s">
        <v>23378</v>
      </c>
      <c r="O112" s="2"/>
    </row>
    <row r="113" spans="1:15">
      <c r="A113" s="29" t="s">
        <v>17832</v>
      </c>
      <c r="B113" s="14" t="s">
        <v>24036</v>
      </c>
      <c r="O113" s="2"/>
    </row>
    <row r="114" spans="1:15">
      <c r="A114" s="29" t="s">
        <v>17837</v>
      </c>
      <c r="B114" s="2" t="s">
        <v>23379</v>
      </c>
      <c r="O114" s="2"/>
    </row>
    <row r="115" spans="1:15">
      <c r="A115" s="29" t="s">
        <v>17840</v>
      </c>
      <c r="B115" s="2" t="s">
        <v>23380</v>
      </c>
      <c r="O115" s="2"/>
    </row>
    <row r="116" spans="1:15">
      <c r="A116" s="29" t="s">
        <v>17843</v>
      </c>
      <c r="B116" s="2" t="s">
        <v>23381</v>
      </c>
      <c r="O116" s="2"/>
    </row>
    <row r="117" spans="1:15">
      <c r="A117" s="29" t="s">
        <v>17851</v>
      </c>
      <c r="B117" s="2" t="s">
        <v>24038</v>
      </c>
      <c r="O117" s="2"/>
    </row>
    <row r="118" spans="1:15">
      <c r="A118" s="29" t="s">
        <v>17852</v>
      </c>
      <c r="B118" s="2" t="s">
        <v>23382</v>
      </c>
      <c r="O118" s="2"/>
    </row>
    <row r="119" spans="1:15">
      <c r="A119" s="29" t="s">
        <v>17854</v>
      </c>
      <c r="B119" s="14" t="s">
        <v>24040</v>
      </c>
      <c r="O119" s="2"/>
    </row>
    <row r="120" spans="1:15">
      <c r="A120" s="29" t="s">
        <v>17855</v>
      </c>
      <c r="B120" s="2" t="s">
        <v>23383</v>
      </c>
      <c r="O120" s="2"/>
    </row>
    <row r="121" spans="1:15">
      <c r="A121" s="29" t="s">
        <v>17861</v>
      </c>
      <c r="B121" s="2" t="s">
        <v>23384</v>
      </c>
      <c r="O121" s="2"/>
    </row>
    <row r="122" spans="1:15">
      <c r="A122" s="29" t="s">
        <v>17879</v>
      </c>
      <c r="B122" s="2" t="s">
        <v>24039</v>
      </c>
      <c r="O122" s="2"/>
    </row>
    <row r="123" spans="1:15">
      <c r="A123" s="29" t="s">
        <v>17883</v>
      </c>
      <c r="B123" s="2" t="s">
        <v>23385</v>
      </c>
      <c r="O123" s="2"/>
    </row>
    <row r="124" spans="1:15">
      <c r="A124" s="29" t="s">
        <v>17888</v>
      </c>
      <c r="B124" s="2" t="s">
        <v>23386</v>
      </c>
      <c r="O124" s="2"/>
    </row>
    <row r="125" spans="1:15">
      <c r="A125" s="29" t="s">
        <v>17893</v>
      </c>
      <c r="B125" s="2" t="s">
        <v>23387</v>
      </c>
      <c r="O125" s="2"/>
    </row>
    <row r="126" spans="1:15">
      <c r="A126" s="29" t="s">
        <v>17894</v>
      </c>
      <c r="B126" s="2" t="s">
        <v>23388</v>
      </c>
      <c r="O126" s="2"/>
    </row>
    <row r="127" spans="1:15">
      <c r="A127" s="29" t="s">
        <v>17896</v>
      </c>
      <c r="B127" s="2" t="s">
        <v>23389</v>
      </c>
      <c r="O127" s="2"/>
    </row>
    <row r="128" spans="1:15">
      <c r="A128" s="29" t="s">
        <v>17899</v>
      </c>
      <c r="B128" s="2" t="s">
        <v>23390</v>
      </c>
      <c r="O128" s="2"/>
    </row>
    <row r="129" spans="1:15">
      <c r="A129" s="29" t="s">
        <v>17901</v>
      </c>
      <c r="B129" s="2" t="s">
        <v>23391</v>
      </c>
      <c r="O129" s="2"/>
    </row>
    <row r="130" spans="1:15">
      <c r="A130" s="29" t="s">
        <v>17906</v>
      </c>
      <c r="B130" s="2" t="s">
        <v>23392</v>
      </c>
      <c r="O130" s="2"/>
    </row>
    <row r="131" spans="1:15">
      <c r="A131" s="29" t="s">
        <v>17911</v>
      </c>
      <c r="B131" s="2" t="s">
        <v>23393</v>
      </c>
      <c r="O131" s="2"/>
    </row>
    <row r="132" spans="1:15">
      <c r="A132" s="29" t="s">
        <v>19130</v>
      </c>
      <c r="B132" s="2" t="s">
        <v>23394</v>
      </c>
      <c r="O132" s="2"/>
    </row>
    <row r="133" spans="1:15">
      <c r="A133" s="29" t="s">
        <v>17935</v>
      </c>
      <c r="B133" s="2" t="s">
        <v>23395</v>
      </c>
      <c r="O133" s="2"/>
    </row>
    <row r="134" spans="1:15">
      <c r="A134" s="29" t="s">
        <v>17937</v>
      </c>
      <c r="B134" s="2" t="s">
        <v>23395</v>
      </c>
    </row>
    <row r="135" spans="1:15">
      <c r="A135" s="29" t="s">
        <v>2180</v>
      </c>
      <c r="B135" s="2" t="s">
        <v>23396</v>
      </c>
    </row>
    <row r="136" spans="1:15">
      <c r="A136" s="29" t="s">
        <v>17990</v>
      </c>
      <c r="B136" s="2" t="s">
        <v>23397</v>
      </c>
    </row>
    <row r="137" spans="1:15">
      <c r="A137" s="29" t="s">
        <v>17947</v>
      </c>
      <c r="B137" s="2" t="s">
        <v>23398</v>
      </c>
    </row>
    <row r="138" spans="1:15">
      <c r="A138" s="29" t="s">
        <v>17949</v>
      </c>
      <c r="B138" s="2" t="s">
        <v>23399</v>
      </c>
    </row>
    <row r="139" spans="1:15">
      <c r="A139" s="29" t="s">
        <v>17961</v>
      </c>
      <c r="B139" s="2" t="s">
        <v>23400</v>
      </c>
    </row>
    <row r="140" spans="1:15">
      <c r="A140" s="29" t="s">
        <v>17997</v>
      </c>
      <c r="B140" s="2" t="s">
        <v>23401</v>
      </c>
    </row>
    <row r="141" spans="1:15">
      <c r="A141" s="29" t="s">
        <v>18000</v>
      </c>
      <c r="B141" s="2" t="s">
        <v>23402</v>
      </c>
    </row>
    <row r="142" spans="1:15">
      <c r="A142" s="29" t="s">
        <v>18010</v>
      </c>
      <c r="B142" s="2" t="s">
        <v>23403</v>
      </c>
    </row>
    <row r="143" spans="1:15">
      <c r="A143" s="29" t="s">
        <v>18029</v>
      </c>
      <c r="B143" s="2" t="s">
        <v>23404</v>
      </c>
    </row>
    <row r="144" spans="1:15">
      <c r="A144" s="29" t="s">
        <v>18043</v>
      </c>
      <c r="B144" s="2" t="s">
        <v>23405</v>
      </c>
    </row>
    <row r="145" spans="1:2">
      <c r="A145" s="29" t="s">
        <v>18051</v>
      </c>
      <c r="B145" s="2" t="s">
        <v>23406</v>
      </c>
    </row>
    <row r="146" spans="1:2">
      <c r="A146" s="29" t="s">
        <v>18055</v>
      </c>
      <c r="B146" s="2" t="s">
        <v>23407</v>
      </c>
    </row>
    <row r="147" spans="1:2">
      <c r="A147" s="29" t="s">
        <v>18066</v>
      </c>
      <c r="B147" s="2" t="s">
        <v>23408</v>
      </c>
    </row>
    <row r="148" spans="1:2">
      <c r="A148" s="29" t="s">
        <v>24171</v>
      </c>
      <c r="B148" s="2" t="s">
        <v>24172</v>
      </c>
    </row>
    <row r="149" spans="1:2">
      <c r="A149" s="29" t="s">
        <v>18080</v>
      </c>
      <c r="B149" s="2" t="s">
        <v>23409</v>
      </c>
    </row>
    <row r="150" spans="1:2">
      <c r="A150" s="29" t="s">
        <v>18081</v>
      </c>
      <c r="B150" s="2" t="s">
        <v>23410</v>
      </c>
    </row>
    <row r="151" spans="1:2">
      <c r="A151" s="29" t="s">
        <v>18093</v>
      </c>
      <c r="B151" s="2" t="s">
        <v>23411</v>
      </c>
    </row>
    <row r="152" spans="1:2">
      <c r="A152" s="29" t="s">
        <v>18097</v>
      </c>
      <c r="B152" s="2" t="s">
        <v>23412</v>
      </c>
    </row>
    <row r="153" spans="1:2">
      <c r="A153" s="29" t="s">
        <v>18104</v>
      </c>
      <c r="B153" s="2" t="s">
        <v>23413</v>
      </c>
    </row>
    <row r="154" spans="1:2">
      <c r="A154" s="29" t="s">
        <v>18111</v>
      </c>
      <c r="B154" s="2" t="s">
        <v>23414</v>
      </c>
    </row>
    <row r="155" spans="1:2">
      <c r="A155" s="29" t="s">
        <v>24159</v>
      </c>
      <c r="B155" s="2" t="s">
        <v>24160</v>
      </c>
    </row>
    <row r="156" spans="1:2">
      <c r="A156" s="29" t="s">
        <v>18113</v>
      </c>
      <c r="B156" s="2" t="s">
        <v>23415</v>
      </c>
    </row>
    <row r="157" spans="1:2">
      <c r="A157" s="29" t="s">
        <v>24165</v>
      </c>
      <c r="B157" s="2" t="s">
        <v>24166</v>
      </c>
    </row>
    <row r="158" spans="1:2">
      <c r="A158" s="29" t="s">
        <v>18122</v>
      </c>
      <c r="B158" s="2" t="s">
        <v>23416</v>
      </c>
    </row>
    <row r="159" spans="1:2">
      <c r="A159" s="29" t="s">
        <v>18123</v>
      </c>
      <c r="B159" s="2" t="s">
        <v>23417</v>
      </c>
    </row>
    <row r="160" spans="1:2">
      <c r="A160" s="29" t="s">
        <v>18127</v>
      </c>
      <c r="B160" s="14" t="s">
        <v>24042</v>
      </c>
    </row>
    <row r="161" spans="1:2">
      <c r="A161" s="29" t="s">
        <v>18128</v>
      </c>
      <c r="B161" s="2" t="s">
        <v>23418</v>
      </c>
    </row>
    <row r="162" spans="1:2">
      <c r="A162" s="29" t="s">
        <v>18130</v>
      </c>
      <c r="B162" s="2" t="s">
        <v>23419</v>
      </c>
    </row>
    <row r="163" spans="1:2">
      <c r="A163" s="29" t="s">
        <v>18132</v>
      </c>
      <c r="B163" s="2" t="s">
        <v>23420</v>
      </c>
    </row>
    <row r="164" spans="1:2">
      <c r="A164" s="29" t="s">
        <v>18141</v>
      </c>
      <c r="B164" s="2" t="s">
        <v>23421</v>
      </c>
    </row>
    <row r="165" spans="1:2">
      <c r="A165" s="29" t="s">
        <v>18155</v>
      </c>
      <c r="B165" s="2" t="s">
        <v>23422</v>
      </c>
    </row>
    <row r="166" spans="1:2">
      <c r="A166" s="29" t="s">
        <v>18166</v>
      </c>
      <c r="B166" s="14" t="s">
        <v>24041</v>
      </c>
    </row>
    <row r="167" spans="1:2">
      <c r="A167" s="29" t="s">
        <v>18190</v>
      </c>
      <c r="B167" s="2" t="s">
        <v>23423</v>
      </c>
    </row>
    <row r="168" spans="1:2">
      <c r="A168" s="29" t="s">
        <v>18204</v>
      </c>
      <c r="B168" s="2" t="s">
        <v>23424</v>
      </c>
    </row>
    <row r="169" spans="1:2">
      <c r="A169" s="29" t="s">
        <v>18208</v>
      </c>
      <c r="B169" s="14" t="s">
        <v>24043</v>
      </c>
    </row>
    <row r="170" spans="1:2">
      <c r="A170" s="29" t="s">
        <v>18215</v>
      </c>
      <c r="B170" s="2" t="s">
        <v>23425</v>
      </c>
    </row>
    <row r="171" spans="1:2">
      <c r="A171" s="29" t="s">
        <v>18222</v>
      </c>
      <c r="B171" s="14" t="s">
        <v>24044</v>
      </c>
    </row>
    <row r="172" spans="1:2">
      <c r="A172" s="29" t="s">
        <v>18224</v>
      </c>
      <c r="B172" s="2" t="s">
        <v>23298</v>
      </c>
    </row>
    <row r="173" spans="1:2">
      <c r="A173" s="29" t="s">
        <v>18228</v>
      </c>
      <c r="B173" s="2" t="s">
        <v>23426</v>
      </c>
    </row>
    <row r="174" spans="1:2">
      <c r="A174" s="29" t="s">
        <v>18229</v>
      </c>
      <c r="B174" s="2" t="s">
        <v>23426</v>
      </c>
    </row>
    <row r="175" spans="1:2">
      <c r="A175" s="29" t="s">
        <v>18252</v>
      </c>
      <c r="B175" s="2" t="s">
        <v>23427</v>
      </c>
    </row>
    <row r="176" spans="1:2">
      <c r="A176" s="29" t="s">
        <v>18254</v>
      </c>
      <c r="B176" s="2" t="s">
        <v>23428</v>
      </c>
    </row>
    <row r="177" spans="1:2">
      <c r="A177" s="29" t="s">
        <v>18260</v>
      </c>
      <c r="B177" s="2" t="s">
        <v>23429</v>
      </c>
    </row>
    <row r="178" spans="1:2">
      <c r="A178" s="29" t="s">
        <v>18265</v>
      </c>
      <c r="B178" s="2" t="s">
        <v>23430</v>
      </c>
    </row>
    <row r="179" spans="1:2">
      <c r="A179" s="29" t="s">
        <v>18268</v>
      </c>
      <c r="B179" s="2" t="s">
        <v>23431</v>
      </c>
    </row>
    <row r="180" spans="1:2">
      <c r="A180" s="29" t="s">
        <v>24173</v>
      </c>
      <c r="B180" s="2" t="s">
        <v>24174</v>
      </c>
    </row>
    <row r="181" spans="1:2">
      <c r="A181" s="29" t="s">
        <v>18288</v>
      </c>
      <c r="B181" s="2" t="s">
        <v>23432</v>
      </c>
    </row>
    <row r="182" spans="1:2">
      <c r="A182" s="29" t="s">
        <v>18297</v>
      </c>
      <c r="B182" s="2" t="s">
        <v>23433</v>
      </c>
    </row>
    <row r="183" spans="1:2">
      <c r="A183" s="29" t="s">
        <v>18298</v>
      </c>
      <c r="B183" s="2" t="s">
        <v>23434</v>
      </c>
    </row>
    <row r="184" spans="1:2">
      <c r="A184" s="29" t="s">
        <v>18303</v>
      </c>
      <c r="B184" s="2" t="s">
        <v>23435</v>
      </c>
    </row>
    <row r="185" spans="1:2">
      <c r="A185" s="29" t="s">
        <v>18317</v>
      </c>
      <c r="B185" s="2" t="s">
        <v>23436</v>
      </c>
    </row>
    <row r="186" spans="1:2">
      <c r="A186" s="29" t="s">
        <v>18318</v>
      </c>
      <c r="B186" s="2" t="s">
        <v>23437</v>
      </c>
    </row>
    <row r="187" spans="1:2">
      <c r="A187" s="29" t="s">
        <v>18319</v>
      </c>
      <c r="B187" s="2" t="s">
        <v>23438</v>
      </c>
    </row>
    <row r="188" spans="1:2">
      <c r="A188" s="29" t="s">
        <v>24015</v>
      </c>
      <c r="B188" s="2" t="s">
        <v>24016</v>
      </c>
    </row>
    <row r="189" spans="1:2">
      <c r="A189" s="29" t="s">
        <v>24157</v>
      </c>
      <c r="B189" s="2" t="s">
        <v>24158</v>
      </c>
    </row>
    <row r="190" spans="1:2">
      <c r="A190" s="29" t="s">
        <v>18322</v>
      </c>
      <c r="B190" s="2" t="s">
        <v>24014</v>
      </c>
    </row>
    <row r="191" spans="1:2">
      <c r="A191" s="29" t="s">
        <v>18323</v>
      </c>
      <c r="B191" s="2" t="s">
        <v>23439</v>
      </c>
    </row>
    <row r="192" spans="1:2">
      <c r="A192" s="29" t="s">
        <v>18324</v>
      </c>
      <c r="B192" s="2" t="s">
        <v>23440</v>
      </c>
    </row>
    <row r="193" spans="1:2">
      <c r="A193" s="29" t="s">
        <v>18327</v>
      </c>
      <c r="B193" s="2" t="s">
        <v>23441</v>
      </c>
    </row>
    <row r="194" spans="1:2">
      <c r="A194" s="29" t="s">
        <v>18328</v>
      </c>
      <c r="B194" s="2" t="s">
        <v>23442</v>
      </c>
    </row>
    <row r="195" spans="1:2">
      <c r="A195" s="29" t="s">
        <v>18330</v>
      </c>
      <c r="B195" s="2" t="s">
        <v>23443</v>
      </c>
    </row>
    <row r="196" spans="1:2">
      <c r="A196" s="29" t="s">
        <v>18341</v>
      </c>
      <c r="B196" s="2" t="s">
        <v>23444</v>
      </c>
    </row>
    <row r="197" spans="1:2">
      <c r="A197" s="29" t="s">
        <v>18352</v>
      </c>
      <c r="B197" s="2" t="s">
        <v>23445</v>
      </c>
    </row>
    <row r="198" spans="1:2">
      <c r="A198" s="29" t="s">
        <v>24187</v>
      </c>
      <c r="B198" s="2" t="s">
        <v>24188</v>
      </c>
    </row>
    <row r="199" spans="1:2">
      <c r="A199" s="29" t="s">
        <v>18362</v>
      </c>
      <c r="B199" s="2" t="s">
        <v>23446</v>
      </c>
    </row>
    <row r="200" spans="1:2">
      <c r="A200" s="29" t="s">
        <v>18365</v>
      </c>
      <c r="B200" s="2" t="s">
        <v>23447</v>
      </c>
    </row>
    <row r="201" spans="1:2">
      <c r="A201" s="29" t="s">
        <v>18372</v>
      </c>
      <c r="B201" s="2" t="s">
        <v>23448</v>
      </c>
    </row>
    <row r="202" spans="1:2">
      <c r="A202" s="29" t="s">
        <v>18374</v>
      </c>
      <c r="B202" s="2" t="s">
        <v>23449</v>
      </c>
    </row>
    <row r="203" spans="1:2">
      <c r="A203" s="29" t="s">
        <v>18381</v>
      </c>
      <c r="B203" s="2" t="s">
        <v>23450</v>
      </c>
    </row>
    <row r="204" spans="1:2">
      <c r="A204" s="29" t="s">
        <v>18383</v>
      </c>
      <c r="B204" s="2" t="s">
        <v>23451</v>
      </c>
    </row>
    <row r="205" spans="1:2">
      <c r="A205" s="29" t="s">
        <v>18385</v>
      </c>
      <c r="B205" s="2" t="s">
        <v>23452</v>
      </c>
    </row>
    <row r="206" spans="1:2">
      <c r="A206" s="29" t="s">
        <v>18391</v>
      </c>
      <c r="B206" s="2" t="s">
        <v>23453</v>
      </c>
    </row>
    <row r="207" spans="1:2">
      <c r="A207" s="29" t="s">
        <v>18394</v>
      </c>
      <c r="B207" s="2" t="s">
        <v>23454</v>
      </c>
    </row>
    <row r="208" spans="1:2">
      <c r="A208" s="29" t="s">
        <v>18396</v>
      </c>
      <c r="B208" s="2" t="s">
        <v>23455</v>
      </c>
    </row>
    <row r="209" spans="1:2">
      <c r="A209" s="29" t="s">
        <v>23456</v>
      </c>
      <c r="B209" s="2" t="s">
        <v>23457</v>
      </c>
    </row>
    <row r="210" spans="1:2">
      <c r="A210" s="29" t="s">
        <v>18429</v>
      </c>
      <c r="B210" s="2" t="s">
        <v>23458</v>
      </c>
    </row>
    <row r="211" spans="1:2">
      <c r="A211" s="29" t="s">
        <v>24050</v>
      </c>
      <c r="B211" s="14" t="s">
        <v>24051</v>
      </c>
    </row>
    <row r="212" spans="1:2">
      <c r="A212" s="29" t="s">
        <v>18434</v>
      </c>
      <c r="B212" s="2" t="s">
        <v>23459</v>
      </c>
    </row>
    <row r="213" spans="1:2">
      <c r="A213" s="29" t="s">
        <v>18435</v>
      </c>
      <c r="B213" s="14" t="s">
        <v>24046</v>
      </c>
    </row>
    <row r="214" spans="1:2">
      <c r="A214" s="29" t="s">
        <v>24179</v>
      </c>
      <c r="B214" s="2" t="s">
        <v>24180</v>
      </c>
    </row>
    <row r="215" spans="1:2">
      <c r="A215" s="29" t="s">
        <v>18440</v>
      </c>
      <c r="B215" s="2" t="s">
        <v>23460</v>
      </c>
    </row>
    <row r="216" spans="1:2">
      <c r="A216" s="29" t="s">
        <v>18448</v>
      </c>
      <c r="B216" s="2" t="s">
        <v>23461</v>
      </c>
    </row>
    <row r="217" spans="1:2">
      <c r="A217" s="29" t="s">
        <v>23462</v>
      </c>
      <c r="B217" s="2" t="s">
        <v>23463</v>
      </c>
    </row>
    <row r="218" spans="1:2">
      <c r="A218" s="29" t="s">
        <v>18450</v>
      </c>
      <c r="B218" s="2" t="s">
        <v>23464</v>
      </c>
    </row>
    <row r="219" spans="1:2">
      <c r="A219" s="29" t="s">
        <v>24183</v>
      </c>
      <c r="B219" s="2" t="s">
        <v>24184</v>
      </c>
    </row>
    <row r="220" spans="1:2">
      <c r="A220" s="29" t="s">
        <v>18478</v>
      </c>
      <c r="B220" s="2" t="s">
        <v>23465</v>
      </c>
    </row>
    <row r="221" spans="1:2">
      <c r="A221" s="29" t="s">
        <v>18480</v>
      </c>
      <c r="B221" s="2" t="s">
        <v>23466</v>
      </c>
    </row>
    <row r="222" spans="1:2">
      <c r="A222" s="29" t="s">
        <v>18482</v>
      </c>
      <c r="B222" s="2" t="s">
        <v>23467</v>
      </c>
    </row>
    <row r="223" spans="1:2">
      <c r="A223" s="29" t="s">
        <v>18483</v>
      </c>
      <c r="B223" s="2" t="s">
        <v>23468</v>
      </c>
    </row>
    <row r="224" spans="1:2">
      <c r="A224" s="29" t="s">
        <v>18485</v>
      </c>
      <c r="B224" s="2" t="s">
        <v>23469</v>
      </c>
    </row>
    <row r="225" spans="1:2">
      <c r="A225" s="29" t="s">
        <v>18486</v>
      </c>
      <c r="B225" s="2" t="s">
        <v>23470</v>
      </c>
    </row>
    <row r="226" spans="1:2">
      <c r="A226" s="29" t="s">
        <v>18500</v>
      </c>
      <c r="B226" s="2" t="s">
        <v>23471</v>
      </c>
    </row>
    <row r="227" spans="1:2">
      <c r="A227" s="29" t="s">
        <v>18509</v>
      </c>
      <c r="B227" s="2" t="s">
        <v>23472</v>
      </c>
    </row>
    <row r="228" spans="1:2">
      <c r="A228" s="29" t="s">
        <v>18510</v>
      </c>
      <c r="B228" s="2" t="s">
        <v>23473</v>
      </c>
    </row>
    <row r="229" spans="1:2">
      <c r="A229" s="29" t="s">
        <v>18512</v>
      </c>
      <c r="B229" s="2" t="s">
        <v>23474</v>
      </c>
    </row>
    <row r="230" spans="1:2">
      <c r="A230" s="29" t="s">
        <v>18513</v>
      </c>
      <c r="B230" s="2" t="s">
        <v>23475</v>
      </c>
    </row>
    <row r="231" spans="1:2">
      <c r="A231" s="29" t="s">
        <v>18516</v>
      </c>
      <c r="B231" s="2" t="s">
        <v>23476</v>
      </c>
    </row>
    <row r="232" spans="1:2">
      <c r="A232" s="29" t="s">
        <v>18537</v>
      </c>
      <c r="B232" s="2" t="s">
        <v>23477</v>
      </c>
    </row>
    <row r="233" spans="1:2">
      <c r="A233" s="29" t="s">
        <v>18538</v>
      </c>
      <c r="B233" s="2" t="s">
        <v>23478</v>
      </c>
    </row>
    <row r="234" spans="1:2">
      <c r="A234" s="29" t="s">
        <v>18543</v>
      </c>
      <c r="B234" s="2" t="s">
        <v>23479</v>
      </c>
    </row>
    <row r="235" spans="1:2">
      <c r="A235" s="29" t="s">
        <v>18547</v>
      </c>
      <c r="B235" s="14" t="s">
        <v>24049</v>
      </c>
    </row>
    <row r="236" spans="1:2">
      <c r="A236" s="29" t="s">
        <v>18551</v>
      </c>
      <c r="B236" s="14" t="s">
        <v>24047</v>
      </c>
    </row>
    <row r="237" spans="1:2">
      <c r="A237" s="29" t="s">
        <v>18552</v>
      </c>
      <c r="B237" s="2" t="s">
        <v>23480</v>
      </c>
    </row>
    <row r="238" spans="1:2">
      <c r="A238" s="29" t="s">
        <v>18553</v>
      </c>
      <c r="B238" s="2" t="s">
        <v>23481</v>
      </c>
    </row>
    <row r="239" spans="1:2">
      <c r="A239" s="29" t="s">
        <v>18555</v>
      </c>
      <c r="B239" s="2" t="s">
        <v>23482</v>
      </c>
    </row>
    <row r="240" spans="1:2">
      <c r="A240" s="29" t="s">
        <v>18556</v>
      </c>
      <c r="B240" s="14" t="s">
        <v>24045</v>
      </c>
    </row>
    <row r="241" spans="1:2">
      <c r="A241" s="29" t="s">
        <v>18557</v>
      </c>
      <c r="B241" s="2" t="s">
        <v>23483</v>
      </c>
    </row>
    <row r="242" spans="1:2">
      <c r="A242" s="29" t="s">
        <v>18564</v>
      </c>
      <c r="B242" s="2" t="s">
        <v>23484</v>
      </c>
    </row>
    <row r="243" spans="1:2">
      <c r="A243" s="29" t="s">
        <v>18568</v>
      </c>
      <c r="B243" s="2" t="s">
        <v>23485</v>
      </c>
    </row>
    <row r="244" spans="1:2">
      <c r="A244" s="29" t="s">
        <v>18569</v>
      </c>
      <c r="B244" s="2" t="s">
        <v>23486</v>
      </c>
    </row>
    <row r="245" spans="1:2">
      <c r="A245" s="29" t="s">
        <v>18570</v>
      </c>
      <c r="B245" s="2" t="s">
        <v>23487</v>
      </c>
    </row>
    <row r="246" spans="1:2">
      <c r="A246" s="29" t="s">
        <v>18573</v>
      </c>
      <c r="B246" s="2" t="s">
        <v>23488</v>
      </c>
    </row>
    <row r="247" spans="1:2">
      <c r="A247" s="29" t="s">
        <v>18576</v>
      </c>
      <c r="B247" s="2" t="s">
        <v>23489</v>
      </c>
    </row>
    <row r="248" spans="1:2">
      <c r="A248" s="29" t="s">
        <v>18585</v>
      </c>
      <c r="B248" s="2" t="s">
        <v>23490</v>
      </c>
    </row>
    <row r="249" spans="1:2">
      <c r="A249" s="29" t="s">
        <v>18586</v>
      </c>
      <c r="B249" s="2" t="s">
        <v>23491</v>
      </c>
    </row>
    <row r="250" spans="1:2">
      <c r="A250" s="29" t="s">
        <v>18587</v>
      </c>
      <c r="B250" s="2" t="s">
        <v>23492</v>
      </c>
    </row>
    <row r="251" spans="1:2">
      <c r="A251" s="29" t="s">
        <v>18588</v>
      </c>
      <c r="B251" s="2" t="s">
        <v>23493</v>
      </c>
    </row>
    <row r="252" spans="1:2">
      <c r="A252" s="29" t="s">
        <v>18591</v>
      </c>
      <c r="B252" s="2" t="s">
        <v>23494</v>
      </c>
    </row>
    <row r="253" spans="1:2">
      <c r="A253" s="29" t="s">
        <v>18597</v>
      </c>
      <c r="B253" s="2" t="s">
        <v>23495</v>
      </c>
    </row>
    <row r="254" spans="1:2">
      <c r="A254" s="29" t="s">
        <v>18598</v>
      </c>
      <c r="B254" s="2" t="s">
        <v>23496</v>
      </c>
    </row>
    <row r="255" spans="1:2">
      <c r="A255" s="29" t="s">
        <v>18607</v>
      </c>
      <c r="B255" s="2" t="s">
        <v>23497</v>
      </c>
    </row>
    <row r="256" spans="1:2">
      <c r="A256" s="29" t="s">
        <v>18608</v>
      </c>
      <c r="B256" s="14" t="s">
        <v>24048</v>
      </c>
    </row>
    <row r="257" spans="1:2">
      <c r="A257" s="29" t="s">
        <v>18610</v>
      </c>
      <c r="B257" s="2" t="s">
        <v>23498</v>
      </c>
    </row>
    <row r="258" spans="1:2">
      <c r="A258" s="29" t="s">
        <v>18611</v>
      </c>
      <c r="B258" s="2" t="s">
        <v>23499</v>
      </c>
    </row>
    <row r="259" spans="1:2">
      <c r="A259" s="29" t="s">
        <v>18617</v>
      </c>
      <c r="B259" s="2" t="s">
        <v>23500</v>
      </c>
    </row>
    <row r="260" spans="1:2">
      <c r="A260" s="29" t="s">
        <v>18632</v>
      </c>
      <c r="B260" s="14" t="s">
        <v>24054</v>
      </c>
    </row>
    <row r="261" spans="1:2">
      <c r="A261" s="29" t="s">
        <v>18640</v>
      </c>
      <c r="B261" s="2" t="s">
        <v>23501</v>
      </c>
    </row>
    <row r="262" spans="1:2">
      <c r="A262" s="29" t="s">
        <v>18644</v>
      </c>
      <c r="B262" s="2" t="s">
        <v>23502</v>
      </c>
    </row>
    <row r="263" spans="1:2">
      <c r="A263" s="29" t="s">
        <v>18645</v>
      </c>
      <c r="B263" s="2" t="s">
        <v>23503</v>
      </c>
    </row>
    <row r="264" spans="1:2">
      <c r="A264" s="29" t="s">
        <v>18647</v>
      </c>
      <c r="B264" s="2" t="s">
        <v>23504</v>
      </c>
    </row>
    <row r="265" spans="1:2">
      <c r="A265" s="29" t="s">
        <v>18648</v>
      </c>
      <c r="B265" s="2" t="s">
        <v>23505</v>
      </c>
    </row>
    <row r="266" spans="1:2">
      <c r="A266" s="29" t="s">
        <v>18655</v>
      </c>
      <c r="B266" s="2" t="s">
        <v>23506</v>
      </c>
    </row>
    <row r="267" spans="1:2">
      <c r="A267" s="29" t="s">
        <v>18656</v>
      </c>
      <c r="B267" s="2" t="s">
        <v>23506</v>
      </c>
    </row>
    <row r="268" spans="1:2">
      <c r="A268" s="29" t="s">
        <v>18657</v>
      </c>
      <c r="B268" s="2" t="s">
        <v>23506</v>
      </c>
    </row>
    <row r="269" spans="1:2">
      <c r="A269" s="29" t="s">
        <v>18658</v>
      </c>
      <c r="B269" s="2" t="s">
        <v>23506</v>
      </c>
    </row>
    <row r="270" spans="1:2">
      <c r="A270" s="29" t="s">
        <v>18683</v>
      </c>
      <c r="B270" s="2" t="s">
        <v>23507</v>
      </c>
    </row>
    <row r="271" spans="1:2">
      <c r="A271" s="29" t="s">
        <v>18712</v>
      </c>
      <c r="B271" s="2" t="s">
        <v>23508</v>
      </c>
    </row>
    <row r="272" spans="1:2">
      <c r="A272" s="29" t="s">
        <v>18723</v>
      </c>
      <c r="B272" s="2" t="s">
        <v>23509</v>
      </c>
    </row>
    <row r="273" spans="1:2">
      <c r="A273" s="29" t="s">
        <v>17417</v>
      </c>
      <c r="B273" s="14" t="s">
        <v>24056</v>
      </c>
    </row>
    <row r="274" spans="1:2">
      <c r="A274" s="29" t="s">
        <v>18730</v>
      </c>
      <c r="B274" s="2" t="s">
        <v>23510</v>
      </c>
    </row>
    <row r="275" spans="1:2">
      <c r="A275" s="29" t="s">
        <v>18731</v>
      </c>
      <c r="B275" s="2" t="s">
        <v>23511</v>
      </c>
    </row>
    <row r="276" spans="1:2">
      <c r="A276" s="29" t="s">
        <v>23512</v>
      </c>
      <c r="B276" s="14" t="s">
        <v>24053</v>
      </c>
    </row>
    <row r="277" spans="1:2">
      <c r="A277" s="29" t="s">
        <v>18740</v>
      </c>
      <c r="B277" s="2" t="s">
        <v>23513</v>
      </c>
    </row>
    <row r="278" spans="1:2">
      <c r="A278" s="29" t="s">
        <v>18742</v>
      </c>
      <c r="B278" s="2" t="s">
        <v>23514</v>
      </c>
    </row>
    <row r="279" spans="1:2">
      <c r="A279" s="29" t="s">
        <v>18753</v>
      </c>
      <c r="B279" s="2" t="s">
        <v>23515</v>
      </c>
    </row>
    <row r="280" spans="1:2">
      <c r="A280" s="29" t="s">
        <v>18754</v>
      </c>
      <c r="B280" s="2" t="s">
        <v>23404</v>
      </c>
    </row>
    <row r="281" spans="1:2">
      <c r="A281" s="29" t="s">
        <v>18756</v>
      </c>
      <c r="B281" s="2" t="s">
        <v>23516</v>
      </c>
    </row>
    <row r="282" spans="1:2">
      <c r="A282" s="29" t="s">
        <v>18757</v>
      </c>
      <c r="B282" s="2" t="s">
        <v>23517</v>
      </c>
    </row>
    <row r="283" spans="1:2">
      <c r="A283" s="29" t="s">
        <v>23518</v>
      </c>
      <c r="B283" s="14" t="s">
        <v>24052</v>
      </c>
    </row>
    <row r="284" spans="1:2">
      <c r="A284" s="29" t="s">
        <v>18763</v>
      </c>
      <c r="B284" s="2" t="s">
        <v>23519</v>
      </c>
    </row>
    <row r="285" spans="1:2">
      <c r="A285" s="29" t="s">
        <v>18772</v>
      </c>
      <c r="B285" s="2" t="s">
        <v>23520</v>
      </c>
    </row>
    <row r="286" spans="1:2">
      <c r="A286" s="29" t="s">
        <v>18773</v>
      </c>
      <c r="B286" s="2" t="s">
        <v>23521</v>
      </c>
    </row>
    <row r="287" spans="1:2">
      <c r="A287" s="29" t="s">
        <v>18777</v>
      </c>
      <c r="B287" s="2" t="s">
        <v>23522</v>
      </c>
    </row>
    <row r="288" spans="1:2">
      <c r="A288" s="29" t="s">
        <v>18778</v>
      </c>
      <c r="B288" s="2" t="s">
        <v>23523</v>
      </c>
    </row>
    <row r="289" spans="1:2">
      <c r="A289" s="29" t="s">
        <v>18779</v>
      </c>
      <c r="B289" s="2" t="s">
        <v>23524</v>
      </c>
    </row>
    <row r="290" spans="1:2">
      <c r="A290" s="29" t="s">
        <v>18780</v>
      </c>
      <c r="B290" s="2" t="s">
        <v>23525</v>
      </c>
    </row>
    <row r="291" spans="1:2">
      <c r="A291" s="29" t="s">
        <v>23526</v>
      </c>
      <c r="B291" s="2" t="s">
        <v>23527</v>
      </c>
    </row>
    <row r="292" spans="1:2">
      <c r="A292" s="29" t="s">
        <v>18797</v>
      </c>
      <c r="B292" s="14" t="s">
        <v>24055</v>
      </c>
    </row>
    <row r="293" spans="1:2">
      <c r="A293" s="29" t="s">
        <v>18810</v>
      </c>
      <c r="B293" s="2" t="s">
        <v>23528</v>
      </c>
    </row>
    <row r="294" spans="1:2">
      <c r="A294" s="29" t="s">
        <v>18856</v>
      </c>
      <c r="B294" s="14" t="s">
        <v>24057</v>
      </c>
    </row>
    <row r="295" spans="1:2">
      <c r="A295" s="29" t="s">
        <v>18871</v>
      </c>
      <c r="B295" s="2" t="s">
        <v>23529</v>
      </c>
    </row>
    <row r="296" spans="1:2">
      <c r="A296" s="29" t="s">
        <v>18874</v>
      </c>
      <c r="B296" s="2" t="s">
        <v>23352</v>
      </c>
    </row>
    <row r="297" spans="1:2">
      <c r="A297" s="29" t="s">
        <v>18875</v>
      </c>
      <c r="B297" s="2" t="s">
        <v>23530</v>
      </c>
    </row>
    <row r="298" spans="1:2">
      <c r="A298" s="29" t="s">
        <v>18879</v>
      </c>
      <c r="B298" s="2" t="s">
        <v>23531</v>
      </c>
    </row>
    <row r="299" spans="1:2">
      <c r="A299" s="29" t="s">
        <v>18880</v>
      </c>
      <c r="B299" s="2" t="s">
        <v>23530</v>
      </c>
    </row>
    <row r="300" spans="1:2">
      <c r="A300" s="29" t="s">
        <v>18881</v>
      </c>
      <c r="B300" s="2" t="s">
        <v>23532</v>
      </c>
    </row>
    <row r="301" spans="1:2">
      <c r="A301" s="29" t="s">
        <v>18883</v>
      </c>
      <c r="B301" s="2" t="s">
        <v>23533</v>
      </c>
    </row>
    <row r="302" spans="1:2">
      <c r="A302" s="29" t="s">
        <v>18889</v>
      </c>
      <c r="B302" s="2" t="s">
        <v>23534</v>
      </c>
    </row>
    <row r="303" spans="1:2">
      <c r="A303" s="29" t="s">
        <v>18896</v>
      </c>
      <c r="B303" s="2" t="s">
        <v>23535</v>
      </c>
    </row>
    <row r="304" spans="1:2">
      <c r="A304" s="29" t="s">
        <v>23536</v>
      </c>
      <c r="B304" s="2" t="s">
        <v>23527</v>
      </c>
    </row>
    <row r="305" spans="1:2">
      <c r="A305" s="29" t="s">
        <v>18899</v>
      </c>
      <c r="B305" s="2" t="s">
        <v>23537</v>
      </c>
    </row>
    <row r="306" spans="1:2">
      <c r="A306" s="29" t="s">
        <v>18900</v>
      </c>
      <c r="B306" s="2" t="s">
        <v>23538</v>
      </c>
    </row>
    <row r="307" spans="1:2">
      <c r="A307" s="29" t="s">
        <v>18901</v>
      </c>
      <c r="B307" s="2" t="s">
        <v>23539</v>
      </c>
    </row>
    <row r="308" spans="1:2">
      <c r="A308" s="29" t="s">
        <v>18904</v>
      </c>
      <c r="B308" s="14" t="s">
        <v>24058</v>
      </c>
    </row>
    <row r="309" spans="1:2">
      <c r="A309" s="29" t="s">
        <v>18908</v>
      </c>
      <c r="B309" s="2" t="s">
        <v>23540</v>
      </c>
    </row>
    <row r="310" spans="1:2">
      <c r="A310" s="29" t="s">
        <v>18909</v>
      </c>
      <c r="B310" s="2" t="s">
        <v>23541</v>
      </c>
    </row>
    <row r="311" spans="1:2">
      <c r="A311" s="29" t="s">
        <v>18913</v>
      </c>
      <c r="B311" s="2" t="s">
        <v>23542</v>
      </c>
    </row>
    <row r="312" spans="1:2">
      <c r="A312" s="29" t="s">
        <v>18918</v>
      </c>
      <c r="B312" s="2" t="s">
        <v>23543</v>
      </c>
    </row>
    <row r="313" spans="1:2">
      <c r="A313" s="29" t="s">
        <v>18928</v>
      </c>
      <c r="B313" s="14" t="s">
        <v>24059</v>
      </c>
    </row>
    <row r="314" spans="1:2">
      <c r="A314" s="29" t="s">
        <v>18929</v>
      </c>
      <c r="B314" s="2" t="s">
        <v>23544</v>
      </c>
    </row>
    <row r="315" spans="1:2">
      <c r="A315" s="29" t="s">
        <v>18935</v>
      </c>
      <c r="B315" s="2" t="s">
        <v>23545</v>
      </c>
    </row>
    <row r="316" spans="1:2">
      <c r="A316" s="29" t="s">
        <v>18938</v>
      </c>
      <c r="B316" s="2" t="s">
        <v>23546</v>
      </c>
    </row>
    <row r="317" spans="1:2">
      <c r="A317" s="29" t="s">
        <v>18942</v>
      </c>
      <c r="B317" s="2" t="s">
        <v>23547</v>
      </c>
    </row>
    <row r="318" spans="1:2">
      <c r="A318" s="29" t="s">
        <v>18949</v>
      </c>
      <c r="B318" s="2" t="s">
        <v>23548</v>
      </c>
    </row>
    <row r="319" spans="1:2">
      <c r="A319" s="29" t="s">
        <v>18950</v>
      </c>
      <c r="B319" s="2" t="s">
        <v>23549</v>
      </c>
    </row>
    <row r="320" spans="1:2">
      <c r="A320" s="29" t="s">
        <v>18955</v>
      </c>
      <c r="B320" s="2" t="s">
        <v>23550</v>
      </c>
    </row>
    <row r="321" spans="1:2">
      <c r="A321" s="29" t="s">
        <v>18957</v>
      </c>
      <c r="B321" s="2" t="s">
        <v>23551</v>
      </c>
    </row>
    <row r="322" spans="1:2">
      <c r="A322" s="29" t="s">
        <v>18958</v>
      </c>
      <c r="B322" s="2" t="s">
        <v>23552</v>
      </c>
    </row>
    <row r="323" spans="1:2">
      <c r="A323" s="29" t="s">
        <v>18960</v>
      </c>
      <c r="B323" s="2" t="s">
        <v>23553</v>
      </c>
    </row>
    <row r="324" spans="1:2">
      <c r="A324" s="29" t="s">
        <v>18961</v>
      </c>
      <c r="B324" s="2" t="s">
        <v>23554</v>
      </c>
    </row>
    <row r="325" spans="1:2">
      <c r="A325" s="29" t="s">
        <v>18962</v>
      </c>
      <c r="B325" s="2" t="s">
        <v>23555</v>
      </c>
    </row>
    <row r="326" spans="1:2">
      <c r="A326" s="29" t="s">
        <v>18967</v>
      </c>
      <c r="B326" s="2" t="s">
        <v>23556</v>
      </c>
    </row>
    <row r="327" spans="1:2">
      <c r="A327" s="29" t="s">
        <v>24063</v>
      </c>
      <c r="B327" s="14" t="s">
        <v>24064</v>
      </c>
    </row>
    <row r="328" spans="1:2">
      <c r="A328" s="29" t="s">
        <v>18973</v>
      </c>
      <c r="B328" s="2" t="s">
        <v>23557</v>
      </c>
    </row>
    <row r="329" spans="1:2">
      <c r="A329" s="29" t="s">
        <v>23558</v>
      </c>
      <c r="B329" s="2" t="s">
        <v>23365</v>
      </c>
    </row>
    <row r="330" spans="1:2">
      <c r="A330" s="29" t="s">
        <v>18976</v>
      </c>
      <c r="B330" s="2" t="s">
        <v>23559</v>
      </c>
    </row>
    <row r="331" spans="1:2">
      <c r="A331" s="29" t="s">
        <v>18977</v>
      </c>
      <c r="B331" s="2" t="s">
        <v>23560</v>
      </c>
    </row>
    <row r="332" spans="1:2">
      <c r="A332" s="29" t="s">
        <v>18978</v>
      </c>
      <c r="B332" s="2" t="s">
        <v>23561</v>
      </c>
    </row>
    <row r="333" spans="1:2">
      <c r="A333" s="29" t="s">
        <v>18980</v>
      </c>
      <c r="B333" s="2" t="s">
        <v>23562</v>
      </c>
    </row>
    <row r="334" spans="1:2">
      <c r="A334" s="29" t="s">
        <v>18985</v>
      </c>
      <c r="B334" s="2" t="s">
        <v>23563</v>
      </c>
    </row>
    <row r="335" spans="1:2">
      <c r="A335" s="29" t="s">
        <v>18988</v>
      </c>
      <c r="B335" s="2" t="s">
        <v>23564</v>
      </c>
    </row>
    <row r="336" spans="1:2">
      <c r="A336" s="29" t="s">
        <v>18992</v>
      </c>
      <c r="B336" s="2" t="s">
        <v>23565</v>
      </c>
    </row>
    <row r="337" spans="1:2">
      <c r="A337" s="29" t="s">
        <v>18999</v>
      </c>
      <c r="B337" s="2" t="s">
        <v>23566</v>
      </c>
    </row>
    <row r="338" spans="1:2">
      <c r="A338" s="29" t="s">
        <v>19000</v>
      </c>
      <c r="B338" s="2" t="s">
        <v>23567</v>
      </c>
    </row>
    <row r="339" spans="1:2">
      <c r="A339" s="29" t="s">
        <v>19001</v>
      </c>
      <c r="B339" s="2" t="s">
        <v>23568</v>
      </c>
    </row>
    <row r="340" spans="1:2">
      <c r="A340" s="29" t="s">
        <v>19002</v>
      </c>
      <c r="B340" s="2" t="s">
        <v>23569</v>
      </c>
    </row>
    <row r="341" spans="1:2">
      <c r="A341" s="29" t="s">
        <v>19004</v>
      </c>
      <c r="B341" s="2" t="s">
        <v>23570</v>
      </c>
    </row>
    <row r="342" spans="1:2">
      <c r="A342" s="29" t="s">
        <v>19007</v>
      </c>
      <c r="B342" s="2" t="s">
        <v>23571</v>
      </c>
    </row>
    <row r="343" spans="1:2">
      <c r="A343" s="29" t="s">
        <v>19010</v>
      </c>
      <c r="B343" s="2" t="s">
        <v>23572</v>
      </c>
    </row>
    <row r="344" spans="1:2">
      <c r="A344" s="29" t="s">
        <v>19011</v>
      </c>
      <c r="B344" s="2" t="s">
        <v>23573</v>
      </c>
    </row>
    <row r="345" spans="1:2">
      <c r="A345" s="29" t="s">
        <v>19185</v>
      </c>
      <c r="B345" s="2" t="s">
        <v>23574</v>
      </c>
    </row>
    <row r="346" spans="1:2">
      <c r="A346" s="29" t="s">
        <v>19012</v>
      </c>
      <c r="B346" s="2" t="s">
        <v>23575</v>
      </c>
    </row>
    <row r="347" spans="1:2">
      <c r="A347" s="29" t="s">
        <v>19014</v>
      </c>
      <c r="B347" s="2" t="s">
        <v>23576</v>
      </c>
    </row>
    <row r="348" spans="1:2">
      <c r="A348" s="29" t="s">
        <v>19017</v>
      </c>
      <c r="B348" s="2" t="s">
        <v>23577</v>
      </c>
    </row>
    <row r="349" spans="1:2">
      <c r="A349" s="29" t="s">
        <v>19021</v>
      </c>
      <c r="B349" s="2" t="s">
        <v>23578</v>
      </c>
    </row>
    <row r="350" spans="1:2">
      <c r="A350" s="29" t="s">
        <v>19025</v>
      </c>
      <c r="B350" s="2" t="s">
        <v>23579</v>
      </c>
    </row>
    <row r="351" spans="1:2">
      <c r="A351" s="29" t="s">
        <v>19026</v>
      </c>
      <c r="B351" s="2" t="s">
        <v>23580</v>
      </c>
    </row>
    <row r="352" spans="1:2">
      <c r="A352" s="29" t="s">
        <v>24061</v>
      </c>
      <c r="B352" s="14" t="s">
        <v>24062</v>
      </c>
    </row>
    <row r="353" spans="1:2">
      <c r="A353" s="29" t="s">
        <v>19061</v>
      </c>
      <c r="B353" s="2" t="s">
        <v>23581</v>
      </c>
    </row>
    <row r="354" spans="1:2">
      <c r="A354" s="29" t="s">
        <v>19062</v>
      </c>
      <c r="B354" s="2" t="s">
        <v>23582</v>
      </c>
    </row>
    <row r="355" spans="1:2">
      <c r="A355" s="29" t="s">
        <v>19063</v>
      </c>
      <c r="B355" s="14" t="s">
        <v>24067</v>
      </c>
    </row>
    <row r="356" spans="1:2">
      <c r="A356" s="29" t="s">
        <v>19065</v>
      </c>
      <c r="B356" s="2" t="s">
        <v>23583</v>
      </c>
    </row>
    <row r="357" spans="1:2">
      <c r="A357" s="29" t="s">
        <v>19074</v>
      </c>
      <c r="B357" s="14" t="s">
        <v>24060</v>
      </c>
    </row>
    <row r="358" spans="1:2">
      <c r="A358" s="29" t="s">
        <v>19090</v>
      </c>
      <c r="B358" s="2" t="s">
        <v>23584</v>
      </c>
    </row>
    <row r="359" spans="1:2">
      <c r="A359" s="29" t="s">
        <v>19094</v>
      </c>
      <c r="B359" s="2" t="s">
        <v>23404</v>
      </c>
    </row>
    <row r="360" spans="1:2">
      <c r="A360" s="29" t="s">
        <v>19102</v>
      </c>
      <c r="B360" s="2" t="s">
        <v>23585</v>
      </c>
    </row>
    <row r="361" spans="1:2">
      <c r="A361" s="29" t="s">
        <v>19105</v>
      </c>
      <c r="B361" s="2" t="s">
        <v>23586</v>
      </c>
    </row>
    <row r="362" spans="1:2">
      <c r="A362" s="29" t="s">
        <v>19109</v>
      </c>
      <c r="B362" s="2" t="s">
        <v>23587</v>
      </c>
    </row>
    <row r="363" spans="1:2">
      <c r="A363" s="29" t="s">
        <v>19111</v>
      </c>
      <c r="B363" s="2" t="s">
        <v>23588</v>
      </c>
    </row>
    <row r="364" spans="1:2">
      <c r="A364" s="29" t="s">
        <v>19112</v>
      </c>
      <c r="B364" s="2" t="s">
        <v>23589</v>
      </c>
    </row>
    <row r="365" spans="1:2">
      <c r="A365" s="29" t="s">
        <v>19131</v>
      </c>
      <c r="B365" s="2" t="s">
        <v>23590</v>
      </c>
    </row>
    <row r="366" spans="1:2">
      <c r="A366" s="29" t="s">
        <v>19134</v>
      </c>
      <c r="B366" s="2" t="s">
        <v>23591</v>
      </c>
    </row>
    <row r="367" spans="1:2">
      <c r="A367" s="29" t="s">
        <v>19136</v>
      </c>
      <c r="B367" s="2" t="s">
        <v>23592</v>
      </c>
    </row>
    <row r="368" spans="1:2">
      <c r="A368" s="29" t="s">
        <v>19137</v>
      </c>
      <c r="B368" s="2" t="s">
        <v>23593</v>
      </c>
    </row>
    <row r="369" spans="1:2">
      <c r="A369" s="29" t="s">
        <v>19138</v>
      </c>
      <c r="B369" s="2" t="s">
        <v>23543</v>
      </c>
    </row>
    <row r="370" spans="1:2">
      <c r="A370" s="29" t="s">
        <v>19147</v>
      </c>
      <c r="B370" s="2" t="s">
        <v>23594</v>
      </c>
    </row>
    <row r="371" spans="1:2">
      <c r="A371" s="29" t="s">
        <v>24065</v>
      </c>
      <c r="B371" s="14" t="s">
        <v>24066</v>
      </c>
    </row>
    <row r="372" spans="1:2">
      <c r="A372" s="29" t="s">
        <v>19184</v>
      </c>
      <c r="B372" s="2" t="s">
        <v>23595</v>
      </c>
    </row>
    <row r="373" spans="1:2">
      <c r="A373" s="29" t="s">
        <v>19199</v>
      </c>
      <c r="B373" s="2" t="s">
        <v>23596</v>
      </c>
    </row>
    <row r="374" spans="1:2">
      <c r="A374" s="29" t="s">
        <v>19200</v>
      </c>
      <c r="B374" s="2" t="s">
        <v>23597</v>
      </c>
    </row>
    <row r="375" spans="1:2">
      <c r="A375" s="29" t="s">
        <v>19201</v>
      </c>
      <c r="B375" s="2" t="s">
        <v>23598</v>
      </c>
    </row>
    <row r="376" spans="1:2">
      <c r="A376" s="29" t="s">
        <v>19204</v>
      </c>
      <c r="B376" s="2" t="s">
        <v>23599</v>
      </c>
    </row>
    <row r="377" spans="1:2">
      <c r="A377" s="29" t="s">
        <v>19205</v>
      </c>
      <c r="B377" s="2" t="s">
        <v>23600</v>
      </c>
    </row>
    <row r="378" spans="1:2">
      <c r="A378" s="29" t="s">
        <v>19206</v>
      </c>
      <c r="B378" s="2" t="s">
        <v>23601</v>
      </c>
    </row>
    <row r="379" spans="1:2">
      <c r="A379" s="29" t="s">
        <v>19207</v>
      </c>
      <c r="B379" s="2" t="s">
        <v>23602</v>
      </c>
    </row>
    <row r="380" spans="1:2">
      <c r="A380" s="29" t="s">
        <v>19210</v>
      </c>
      <c r="B380" s="2" t="s">
        <v>23603</v>
      </c>
    </row>
    <row r="381" spans="1:2">
      <c r="A381" s="29" t="s">
        <v>24072</v>
      </c>
      <c r="B381" s="14" t="s">
        <v>24073</v>
      </c>
    </row>
    <row r="382" spans="1:2">
      <c r="A382" s="29" t="s">
        <v>24070</v>
      </c>
      <c r="B382" s="14" t="s">
        <v>24071</v>
      </c>
    </row>
    <row r="383" spans="1:2">
      <c r="A383" s="29" t="s">
        <v>19226</v>
      </c>
      <c r="B383" s="2" t="s">
        <v>23604</v>
      </c>
    </row>
    <row r="384" spans="1:2">
      <c r="A384" s="29" t="s">
        <v>19229</v>
      </c>
      <c r="B384" s="2" t="s">
        <v>23605</v>
      </c>
    </row>
    <row r="385" spans="1:2">
      <c r="A385" s="29" t="s">
        <v>19231</v>
      </c>
      <c r="B385" s="2" t="s">
        <v>23606</v>
      </c>
    </row>
    <row r="386" spans="1:2">
      <c r="A386" s="29" t="s">
        <v>24068</v>
      </c>
      <c r="B386" s="14" t="s">
        <v>24069</v>
      </c>
    </row>
    <row r="387" spans="1:2">
      <c r="A387" s="29" t="s">
        <v>19270</v>
      </c>
      <c r="B387" s="2" t="s">
        <v>23607</v>
      </c>
    </row>
    <row r="388" spans="1:2">
      <c r="A388" s="29" t="s">
        <v>19272</v>
      </c>
      <c r="B388" s="2" t="s">
        <v>23608</v>
      </c>
    </row>
    <row r="389" spans="1:2">
      <c r="A389" s="29" t="s">
        <v>24155</v>
      </c>
      <c r="B389" s="14" t="s">
        <v>24156</v>
      </c>
    </row>
    <row r="390" spans="1:2">
      <c r="A390" s="29" t="s">
        <v>19303</v>
      </c>
      <c r="B390" s="2" t="s">
        <v>23609</v>
      </c>
    </row>
    <row r="391" spans="1:2">
      <c r="A391" s="29" t="s">
        <v>19304</v>
      </c>
      <c r="B391" s="2" t="s">
        <v>23610</v>
      </c>
    </row>
    <row r="392" spans="1:2">
      <c r="A392" s="29" t="s">
        <v>19308</v>
      </c>
      <c r="B392" s="2" t="s">
        <v>23611</v>
      </c>
    </row>
    <row r="393" spans="1:2">
      <c r="A393" s="29" t="s">
        <v>19311</v>
      </c>
      <c r="B393" s="2" t="s">
        <v>23612</v>
      </c>
    </row>
    <row r="394" spans="1:2">
      <c r="A394" s="29" t="s">
        <v>19330</v>
      </c>
      <c r="B394" s="2" t="s">
        <v>23613</v>
      </c>
    </row>
    <row r="395" spans="1:2">
      <c r="A395" s="29" t="s">
        <v>19334</v>
      </c>
      <c r="B395" s="2" t="s">
        <v>23614</v>
      </c>
    </row>
    <row r="396" spans="1:2">
      <c r="A396" s="29" t="s">
        <v>19336</v>
      </c>
      <c r="B396" s="2" t="s">
        <v>23615</v>
      </c>
    </row>
    <row r="397" spans="1:2">
      <c r="A397" s="29" t="s">
        <v>19339</v>
      </c>
      <c r="B397" s="2" t="s">
        <v>23616</v>
      </c>
    </row>
    <row r="398" spans="1:2">
      <c r="A398" s="29" t="s">
        <v>19340</v>
      </c>
      <c r="B398" s="2" t="s">
        <v>23617</v>
      </c>
    </row>
    <row r="399" spans="1:2">
      <c r="A399" s="29" t="s">
        <v>19342</v>
      </c>
      <c r="B399" s="2" t="s">
        <v>23618</v>
      </c>
    </row>
    <row r="400" spans="1:2">
      <c r="A400" s="29" t="s">
        <v>19343</v>
      </c>
      <c r="B400" s="2" t="s">
        <v>23611</v>
      </c>
    </row>
    <row r="401" spans="1:2">
      <c r="A401" s="29" t="s">
        <v>19352</v>
      </c>
      <c r="B401" s="2" t="s">
        <v>23619</v>
      </c>
    </row>
    <row r="402" spans="1:2">
      <c r="A402" s="29" t="s">
        <v>19353</v>
      </c>
      <c r="B402" s="2" t="s">
        <v>23620</v>
      </c>
    </row>
    <row r="403" spans="1:2">
      <c r="A403" s="29" t="s">
        <v>19358</v>
      </c>
      <c r="B403" s="2" t="s">
        <v>23621</v>
      </c>
    </row>
    <row r="404" spans="1:2">
      <c r="A404" s="29" t="s">
        <v>19369</v>
      </c>
      <c r="B404" s="2" t="s">
        <v>23622</v>
      </c>
    </row>
    <row r="405" spans="1:2">
      <c r="A405" s="29" t="s">
        <v>19370</v>
      </c>
      <c r="B405" s="2" t="s">
        <v>23623</v>
      </c>
    </row>
    <row r="406" spans="1:2">
      <c r="A406" s="29" t="s">
        <v>19381</v>
      </c>
      <c r="B406" s="2" t="s">
        <v>23624</v>
      </c>
    </row>
    <row r="407" spans="1:2">
      <c r="A407" s="29" t="s">
        <v>19389</v>
      </c>
      <c r="B407" s="2" t="s">
        <v>23625</v>
      </c>
    </row>
    <row r="408" spans="1:2">
      <c r="A408" s="29" t="s">
        <v>19399</v>
      </c>
      <c r="B408" s="2" t="s">
        <v>23626</v>
      </c>
    </row>
    <row r="409" spans="1:2">
      <c r="A409" s="29" t="s">
        <v>19418</v>
      </c>
      <c r="B409" s="2" t="s">
        <v>23627</v>
      </c>
    </row>
    <row r="410" spans="1:2">
      <c r="A410" s="29" t="s">
        <v>19423</v>
      </c>
      <c r="B410" s="2" t="s">
        <v>23628</v>
      </c>
    </row>
    <row r="411" spans="1:2">
      <c r="A411" s="29" t="s">
        <v>19428</v>
      </c>
      <c r="B411" s="2" t="s">
        <v>23629</v>
      </c>
    </row>
    <row r="412" spans="1:2">
      <c r="A412" s="29" t="s">
        <v>19432</v>
      </c>
      <c r="B412" s="2" t="s">
        <v>23630</v>
      </c>
    </row>
    <row r="413" spans="1:2">
      <c r="A413" s="29" t="s">
        <v>19434</v>
      </c>
      <c r="B413" s="2" t="s">
        <v>23631</v>
      </c>
    </row>
    <row r="414" spans="1:2">
      <c r="A414" s="29" t="s">
        <v>19435</v>
      </c>
      <c r="B414" s="2" t="s">
        <v>23632</v>
      </c>
    </row>
    <row r="415" spans="1:2">
      <c r="A415" s="29" t="s">
        <v>19445</v>
      </c>
      <c r="B415" s="2" t="s">
        <v>23633</v>
      </c>
    </row>
    <row r="416" spans="1:2">
      <c r="A416" s="29" t="s">
        <v>19448</v>
      </c>
      <c r="B416" s="2" t="s">
        <v>23634</v>
      </c>
    </row>
    <row r="417" spans="1:2">
      <c r="A417" s="29" t="s">
        <v>19450</v>
      </c>
      <c r="B417" s="2" t="s">
        <v>23635</v>
      </c>
    </row>
    <row r="418" spans="1:2">
      <c r="A418" s="29" t="s">
        <v>19451</v>
      </c>
      <c r="B418" s="2" t="s">
        <v>23636</v>
      </c>
    </row>
    <row r="419" spans="1:2">
      <c r="A419" s="29" t="s">
        <v>19453</v>
      </c>
      <c r="B419" s="2" t="s">
        <v>23637</v>
      </c>
    </row>
    <row r="420" spans="1:2">
      <c r="A420" s="29" t="s">
        <v>19454</v>
      </c>
      <c r="B420" s="2" t="s">
        <v>23638</v>
      </c>
    </row>
    <row r="421" spans="1:2">
      <c r="A421" s="29" t="s">
        <v>19455</v>
      </c>
      <c r="B421" s="2" t="s">
        <v>23639</v>
      </c>
    </row>
    <row r="422" spans="1:2">
      <c r="A422" s="29" t="s">
        <v>19460</v>
      </c>
      <c r="B422" s="2" t="s">
        <v>23640</v>
      </c>
    </row>
    <row r="423" spans="1:2">
      <c r="A423" s="29" t="s">
        <v>24078</v>
      </c>
      <c r="B423" s="2" t="s">
        <v>24079</v>
      </c>
    </row>
    <row r="424" spans="1:2">
      <c r="A424" s="29" t="s">
        <v>17379</v>
      </c>
      <c r="B424" s="2" t="s">
        <v>23641</v>
      </c>
    </row>
    <row r="425" spans="1:2">
      <c r="A425" s="29" t="s">
        <v>19484</v>
      </c>
      <c r="B425" s="2" t="s">
        <v>23642</v>
      </c>
    </row>
    <row r="426" spans="1:2">
      <c r="A426" s="29" t="s">
        <v>19485</v>
      </c>
      <c r="B426" s="2" t="s">
        <v>23643</v>
      </c>
    </row>
    <row r="427" spans="1:2">
      <c r="A427" s="29" t="s">
        <v>19487</v>
      </c>
      <c r="B427" s="2" t="s">
        <v>23644</v>
      </c>
    </row>
    <row r="428" spans="1:2">
      <c r="A428" s="29" t="s">
        <v>19489</v>
      </c>
      <c r="B428" s="2" t="s">
        <v>23645</v>
      </c>
    </row>
    <row r="429" spans="1:2">
      <c r="A429" s="29" t="s">
        <v>24082</v>
      </c>
      <c r="B429" s="2" t="s">
        <v>24083</v>
      </c>
    </row>
    <row r="430" spans="1:2">
      <c r="A430" s="29" t="s">
        <v>19496</v>
      </c>
      <c r="B430" s="2" t="s">
        <v>23646</v>
      </c>
    </row>
    <row r="431" spans="1:2">
      <c r="A431" s="29" t="s">
        <v>19499</v>
      </c>
      <c r="B431" s="2" t="s">
        <v>23647</v>
      </c>
    </row>
    <row r="432" spans="1:2">
      <c r="A432" s="29" t="s">
        <v>23648</v>
      </c>
      <c r="B432" s="2" t="s">
        <v>23513</v>
      </c>
    </row>
    <row r="433" spans="1:2">
      <c r="A433" s="29" t="s">
        <v>23649</v>
      </c>
      <c r="B433" s="2" t="s">
        <v>23650</v>
      </c>
    </row>
    <row r="434" spans="1:2">
      <c r="A434" s="29" t="s">
        <v>19512</v>
      </c>
      <c r="B434" s="2" t="s">
        <v>23651</v>
      </c>
    </row>
    <row r="435" spans="1:2">
      <c r="A435" s="29" t="s">
        <v>19513</v>
      </c>
      <c r="B435" s="2" t="s">
        <v>23652</v>
      </c>
    </row>
    <row r="436" spans="1:2">
      <c r="A436" s="29" t="s">
        <v>19514</v>
      </c>
      <c r="B436" s="2" t="s">
        <v>23653</v>
      </c>
    </row>
    <row r="437" spans="1:2">
      <c r="A437" s="29" t="s">
        <v>19515</v>
      </c>
      <c r="B437" s="2" t="s">
        <v>23654</v>
      </c>
    </row>
    <row r="438" spans="1:2">
      <c r="A438" s="29" t="s">
        <v>19516</v>
      </c>
      <c r="B438" s="2" t="s">
        <v>23655</v>
      </c>
    </row>
    <row r="439" spans="1:2">
      <c r="A439" s="29" t="s">
        <v>24076</v>
      </c>
      <c r="B439" s="14" t="s">
        <v>24077</v>
      </c>
    </row>
    <row r="440" spans="1:2">
      <c r="A440" s="29" t="s">
        <v>24074</v>
      </c>
      <c r="B440" s="14" t="s">
        <v>24075</v>
      </c>
    </row>
    <row r="441" spans="1:2">
      <c r="A441" s="29" t="s">
        <v>19520</v>
      </c>
      <c r="B441" s="2" t="s">
        <v>23656</v>
      </c>
    </row>
    <row r="442" spans="1:2">
      <c r="A442" s="29" t="s">
        <v>19522</v>
      </c>
      <c r="B442" s="2" t="s">
        <v>23657</v>
      </c>
    </row>
    <row r="443" spans="1:2">
      <c r="A443" s="29" t="s">
        <v>19529</v>
      </c>
      <c r="B443" s="2" t="s">
        <v>23654</v>
      </c>
    </row>
    <row r="444" spans="1:2">
      <c r="A444" s="29" t="s">
        <v>19530</v>
      </c>
      <c r="B444" s="2" t="s">
        <v>23658</v>
      </c>
    </row>
    <row r="445" spans="1:2">
      <c r="A445" s="29" t="s">
        <v>19531</v>
      </c>
      <c r="B445" s="2" t="s">
        <v>23659</v>
      </c>
    </row>
    <row r="446" spans="1:2">
      <c r="A446" s="29" t="s">
        <v>19532</v>
      </c>
      <c r="B446" s="2" t="s">
        <v>23660</v>
      </c>
    </row>
    <row r="447" spans="1:2">
      <c r="A447" s="29" t="s">
        <v>24084</v>
      </c>
      <c r="B447" s="2" t="s">
        <v>24085</v>
      </c>
    </row>
    <row r="448" spans="1:2">
      <c r="A448" s="29" t="s">
        <v>19537</v>
      </c>
      <c r="B448" s="2" t="s">
        <v>23661</v>
      </c>
    </row>
    <row r="449" spans="1:2">
      <c r="A449" s="29" t="s">
        <v>19542</v>
      </c>
      <c r="B449" s="2" t="s">
        <v>23656</v>
      </c>
    </row>
    <row r="450" spans="1:2">
      <c r="A450" s="29" t="s">
        <v>19546</v>
      </c>
      <c r="B450" s="2" t="s">
        <v>23662</v>
      </c>
    </row>
    <row r="451" spans="1:2">
      <c r="A451" s="29" t="s">
        <v>19547</v>
      </c>
      <c r="B451" s="2" t="s">
        <v>23663</v>
      </c>
    </row>
    <row r="452" spans="1:2">
      <c r="A452" s="29" t="s">
        <v>19552</v>
      </c>
      <c r="B452" s="2" t="s">
        <v>23664</v>
      </c>
    </row>
    <row r="453" spans="1:2">
      <c r="A453" s="29" t="s">
        <v>19553</v>
      </c>
      <c r="B453" s="2" t="s">
        <v>23665</v>
      </c>
    </row>
    <row r="454" spans="1:2">
      <c r="A454" s="29" t="s">
        <v>19555</v>
      </c>
      <c r="B454" s="2" t="s">
        <v>23666</v>
      </c>
    </row>
    <row r="455" spans="1:2">
      <c r="A455" s="29" t="s">
        <v>19556</v>
      </c>
      <c r="B455" s="2" t="s">
        <v>23667</v>
      </c>
    </row>
    <row r="456" spans="1:2">
      <c r="A456" s="29" t="s">
        <v>19559</v>
      </c>
      <c r="B456" s="2" t="s">
        <v>23668</v>
      </c>
    </row>
    <row r="457" spans="1:2">
      <c r="A457" s="29" t="s">
        <v>19561</v>
      </c>
      <c r="B457" s="2" t="s">
        <v>23669</v>
      </c>
    </row>
    <row r="458" spans="1:2">
      <c r="A458" s="29" t="s">
        <v>19569</v>
      </c>
      <c r="B458" s="2" t="s">
        <v>23670</v>
      </c>
    </row>
    <row r="459" spans="1:2">
      <c r="A459" s="29" t="s">
        <v>19574</v>
      </c>
      <c r="B459" s="2" t="s">
        <v>23671</v>
      </c>
    </row>
    <row r="460" spans="1:2">
      <c r="A460" s="29" t="s">
        <v>19579</v>
      </c>
      <c r="B460" s="2" t="s">
        <v>23672</v>
      </c>
    </row>
    <row r="461" spans="1:2">
      <c r="A461" s="29" t="s">
        <v>24080</v>
      </c>
      <c r="B461" s="2" t="s">
        <v>24081</v>
      </c>
    </row>
    <row r="462" spans="1:2">
      <c r="A462" s="29" t="s">
        <v>23673</v>
      </c>
      <c r="B462" s="2" t="s">
        <v>23674</v>
      </c>
    </row>
    <row r="463" spans="1:2">
      <c r="A463" s="29" t="s">
        <v>19583</v>
      </c>
      <c r="B463" s="2" t="s">
        <v>23675</v>
      </c>
    </row>
    <row r="464" spans="1:2">
      <c r="A464" s="29" t="s">
        <v>19595</v>
      </c>
      <c r="B464" s="2" t="s">
        <v>23676</v>
      </c>
    </row>
    <row r="465" spans="1:2">
      <c r="A465" s="29" t="s">
        <v>19600</v>
      </c>
      <c r="B465" s="2" t="s">
        <v>23677</v>
      </c>
    </row>
    <row r="466" spans="1:2">
      <c r="A466" s="29" t="s">
        <v>19601</v>
      </c>
      <c r="B466" s="2" t="s">
        <v>23678</v>
      </c>
    </row>
    <row r="467" spans="1:2">
      <c r="A467" s="29" t="s">
        <v>19602</v>
      </c>
      <c r="B467" s="2" t="s">
        <v>23679</v>
      </c>
    </row>
    <row r="468" spans="1:2">
      <c r="A468" s="29" t="s">
        <v>19624</v>
      </c>
      <c r="B468" s="2" t="s">
        <v>23680</v>
      </c>
    </row>
    <row r="469" spans="1:2">
      <c r="A469" s="29" t="s">
        <v>19632</v>
      </c>
      <c r="B469" s="2" t="s">
        <v>23681</v>
      </c>
    </row>
    <row r="470" spans="1:2">
      <c r="A470" s="29" t="s">
        <v>19639</v>
      </c>
      <c r="B470" s="2" t="s">
        <v>23682</v>
      </c>
    </row>
    <row r="471" spans="1:2">
      <c r="A471" s="29" t="s">
        <v>24177</v>
      </c>
      <c r="B471" s="2" t="s">
        <v>24178</v>
      </c>
    </row>
    <row r="472" spans="1:2">
      <c r="A472" s="29" t="s">
        <v>19641</v>
      </c>
      <c r="B472" s="2" t="s">
        <v>23683</v>
      </c>
    </row>
    <row r="473" spans="1:2">
      <c r="A473" s="29" t="s">
        <v>19649</v>
      </c>
      <c r="B473" s="2" t="s">
        <v>23684</v>
      </c>
    </row>
    <row r="474" spans="1:2">
      <c r="A474" s="29" t="s">
        <v>23685</v>
      </c>
      <c r="B474" s="2" t="s">
        <v>23686</v>
      </c>
    </row>
    <row r="475" spans="1:2">
      <c r="A475" s="29" t="s">
        <v>24086</v>
      </c>
      <c r="B475" s="2" t="s">
        <v>24087</v>
      </c>
    </row>
    <row r="476" spans="1:2">
      <c r="A476" s="29" t="s">
        <v>19672</v>
      </c>
      <c r="B476" s="2" t="s">
        <v>23352</v>
      </c>
    </row>
    <row r="477" spans="1:2">
      <c r="A477" s="29" t="s">
        <v>19686</v>
      </c>
      <c r="B477" s="2" t="s">
        <v>23687</v>
      </c>
    </row>
    <row r="478" spans="1:2">
      <c r="A478" s="29" t="s">
        <v>19690</v>
      </c>
      <c r="B478" s="2" t="s">
        <v>23688</v>
      </c>
    </row>
    <row r="479" spans="1:2">
      <c r="A479" s="29" t="s">
        <v>19692</v>
      </c>
      <c r="B479" s="2" t="s">
        <v>23689</v>
      </c>
    </row>
    <row r="480" spans="1:2">
      <c r="A480" s="29" t="s">
        <v>19696</v>
      </c>
      <c r="B480" s="2" t="s">
        <v>23690</v>
      </c>
    </row>
    <row r="481" spans="1:2">
      <c r="A481" s="29" t="s">
        <v>19700</v>
      </c>
      <c r="B481" s="2" t="s">
        <v>23691</v>
      </c>
    </row>
    <row r="482" spans="1:2">
      <c r="A482" s="29" t="s">
        <v>19701</v>
      </c>
      <c r="B482" s="2" t="s">
        <v>23692</v>
      </c>
    </row>
    <row r="483" spans="1:2">
      <c r="A483" s="29" t="s">
        <v>19704</v>
      </c>
      <c r="B483" s="2" t="s">
        <v>23693</v>
      </c>
    </row>
    <row r="484" spans="1:2">
      <c r="A484" s="29" t="s">
        <v>19711</v>
      </c>
      <c r="B484" s="2" t="s">
        <v>23694</v>
      </c>
    </row>
    <row r="485" spans="1:2">
      <c r="A485" s="29" t="s">
        <v>24088</v>
      </c>
      <c r="B485" s="2" t="s">
        <v>24089</v>
      </c>
    </row>
    <row r="486" spans="1:2">
      <c r="A486" s="29" t="s">
        <v>19719</v>
      </c>
      <c r="B486" s="2" t="s">
        <v>23695</v>
      </c>
    </row>
    <row r="487" spans="1:2">
      <c r="A487" s="29" t="s">
        <v>19722</v>
      </c>
      <c r="B487" s="2" t="s">
        <v>23696</v>
      </c>
    </row>
    <row r="488" spans="1:2">
      <c r="A488" s="29" t="s">
        <v>19733</v>
      </c>
      <c r="B488" s="2" t="s">
        <v>23697</v>
      </c>
    </row>
    <row r="489" spans="1:2">
      <c r="A489" s="29" t="s">
        <v>19734</v>
      </c>
      <c r="B489" s="2" t="s">
        <v>23698</v>
      </c>
    </row>
    <row r="490" spans="1:2">
      <c r="A490" s="29" t="s">
        <v>19735</v>
      </c>
      <c r="B490" s="2" t="s">
        <v>23699</v>
      </c>
    </row>
    <row r="491" spans="1:2">
      <c r="A491" s="29" t="s">
        <v>19738</v>
      </c>
      <c r="B491" s="2" t="s">
        <v>23700</v>
      </c>
    </row>
    <row r="492" spans="1:2">
      <c r="A492" s="29" t="s">
        <v>19750</v>
      </c>
      <c r="B492" s="2" t="s">
        <v>23701</v>
      </c>
    </row>
    <row r="493" spans="1:2">
      <c r="A493" s="29" t="s">
        <v>19753</v>
      </c>
      <c r="B493" s="2" t="s">
        <v>23702</v>
      </c>
    </row>
    <row r="494" spans="1:2">
      <c r="A494" s="29" t="s">
        <v>19756</v>
      </c>
      <c r="B494" s="2" t="s">
        <v>23703</v>
      </c>
    </row>
    <row r="495" spans="1:2">
      <c r="A495" s="29" t="s">
        <v>19760</v>
      </c>
      <c r="B495" s="2" t="s">
        <v>23704</v>
      </c>
    </row>
    <row r="496" spans="1:2">
      <c r="A496" s="29" t="s">
        <v>19792</v>
      </c>
      <c r="B496" s="2" t="s">
        <v>23705</v>
      </c>
    </row>
    <row r="497" spans="1:2">
      <c r="A497" s="29" t="s">
        <v>19797</v>
      </c>
      <c r="B497" s="2" t="s">
        <v>23706</v>
      </c>
    </row>
    <row r="498" spans="1:2">
      <c r="A498" s="29" t="s">
        <v>19802</v>
      </c>
      <c r="B498" s="2" t="s">
        <v>23707</v>
      </c>
    </row>
    <row r="499" spans="1:2">
      <c r="A499" s="29" t="s">
        <v>19803</v>
      </c>
      <c r="B499" s="2" t="s">
        <v>23708</v>
      </c>
    </row>
    <row r="500" spans="1:2">
      <c r="A500" s="29" t="s">
        <v>19810</v>
      </c>
      <c r="B500" s="2" t="s">
        <v>23709</v>
      </c>
    </row>
    <row r="501" spans="1:2">
      <c r="A501" s="29" t="s">
        <v>19816</v>
      </c>
      <c r="B501" s="2" t="s">
        <v>23710</v>
      </c>
    </row>
    <row r="502" spans="1:2">
      <c r="A502" s="29" t="s">
        <v>19818</v>
      </c>
      <c r="B502" s="2" t="s">
        <v>23711</v>
      </c>
    </row>
    <row r="503" spans="1:2">
      <c r="A503" s="29" t="s">
        <v>19819</v>
      </c>
      <c r="B503" s="2" t="s">
        <v>23712</v>
      </c>
    </row>
    <row r="504" spans="1:2">
      <c r="A504" s="29" t="s">
        <v>19821</v>
      </c>
      <c r="B504" s="2" t="s">
        <v>23713</v>
      </c>
    </row>
    <row r="505" spans="1:2">
      <c r="A505" s="29" t="s">
        <v>19828</v>
      </c>
      <c r="B505" s="2" t="s">
        <v>23714</v>
      </c>
    </row>
    <row r="506" spans="1:2">
      <c r="A506" s="29" t="s">
        <v>19859</v>
      </c>
      <c r="B506" s="2" t="s">
        <v>23715</v>
      </c>
    </row>
    <row r="507" spans="1:2">
      <c r="A507" s="29" t="s">
        <v>19870</v>
      </c>
      <c r="B507" s="2" t="s">
        <v>23716</v>
      </c>
    </row>
    <row r="508" spans="1:2">
      <c r="A508" s="29" t="s">
        <v>19894</v>
      </c>
      <c r="B508" s="2" t="s">
        <v>23706</v>
      </c>
    </row>
    <row r="509" spans="1:2">
      <c r="A509" s="29" t="s">
        <v>23719</v>
      </c>
      <c r="B509" s="2" t="s">
        <v>23720</v>
      </c>
    </row>
    <row r="510" spans="1:2">
      <c r="A510" s="29" t="s">
        <v>19898</v>
      </c>
      <c r="B510" s="2" t="s">
        <v>23721</v>
      </c>
    </row>
    <row r="511" spans="1:2">
      <c r="A511" s="29" t="s">
        <v>23717</v>
      </c>
      <c r="B511" s="2" t="s">
        <v>23718</v>
      </c>
    </row>
    <row r="512" spans="1:2">
      <c r="A512" s="29" t="s">
        <v>23098</v>
      </c>
      <c r="B512" s="2" t="s">
        <v>23722</v>
      </c>
    </row>
    <row r="513" spans="1:2">
      <c r="A513" s="29" t="s">
        <v>19904</v>
      </c>
      <c r="B513" s="2" t="s">
        <v>23723</v>
      </c>
    </row>
    <row r="514" spans="1:2">
      <c r="A514" s="29" t="s">
        <v>23724</v>
      </c>
      <c r="B514" s="2" t="s">
        <v>23513</v>
      </c>
    </row>
    <row r="515" spans="1:2">
      <c r="A515" s="29" t="s">
        <v>19914</v>
      </c>
      <c r="B515" s="2" t="s">
        <v>23725</v>
      </c>
    </row>
    <row r="516" spans="1:2">
      <c r="A516" s="29" t="s">
        <v>19915</v>
      </c>
      <c r="B516" s="2" t="s">
        <v>23726</v>
      </c>
    </row>
    <row r="517" spans="1:2">
      <c r="A517" s="29" t="s">
        <v>19917</v>
      </c>
      <c r="B517" s="2" t="s">
        <v>23727</v>
      </c>
    </row>
    <row r="518" spans="1:2">
      <c r="A518" s="29" t="s">
        <v>19920</v>
      </c>
      <c r="B518" s="2" t="s">
        <v>23728</v>
      </c>
    </row>
    <row r="519" spans="1:2">
      <c r="A519" s="29" t="s">
        <v>24090</v>
      </c>
      <c r="B519" s="2" t="s">
        <v>24091</v>
      </c>
    </row>
    <row r="520" spans="1:2">
      <c r="A520" s="29" t="s">
        <v>19928</v>
      </c>
      <c r="B520" s="2" t="s">
        <v>23729</v>
      </c>
    </row>
    <row r="521" spans="1:2">
      <c r="A521" s="29" t="s">
        <v>19933</v>
      </c>
      <c r="B521" s="2" t="s">
        <v>23730</v>
      </c>
    </row>
    <row r="522" spans="1:2">
      <c r="A522" s="29" t="s">
        <v>19934</v>
      </c>
      <c r="B522" s="2" t="s">
        <v>23731</v>
      </c>
    </row>
    <row r="523" spans="1:2">
      <c r="A523" s="29" t="s">
        <v>19936</v>
      </c>
      <c r="B523" s="2" t="s">
        <v>23732</v>
      </c>
    </row>
    <row r="524" spans="1:2">
      <c r="A524" s="29" t="s">
        <v>19951</v>
      </c>
      <c r="B524" s="2" t="s">
        <v>23733</v>
      </c>
    </row>
    <row r="525" spans="1:2">
      <c r="A525" s="29" t="s">
        <v>19952</v>
      </c>
      <c r="B525" s="2" t="s">
        <v>23734</v>
      </c>
    </row>
    <row r="526" spans="1:2">
      <c r="A526" s="29" t="s">
        <v>19965</v>
      </c>
      <c r="B526" s="2" t="s">
        <v>23735</v>
      </c>
    </row>
    <row r="527" spans="1:2">
      <c r="A527" s="29" t="s">
        <v>23736</v>
      </c>
      <c r="B527" s="2" t="s">
        <v>23404</v>
      </c>
    </row>
    <row r="528" spans="1:2">
      <c r="A528" s="29" t="s">
        <v>19980</v>
      </c>
      <c r="B528" s="2" t="s">
        <v>23737</v>
      </c>
    </row>
    <row r="529" spans="1:2">
      <c r="A529" s="29" t="s">
        <v>19984</v>
      </c>
      <c r="B529" s="2" t="s">
        <v>23738</v>
      </c>
    </row>
    <row r="530" spans="1:2">
      <c r="A530" s="29" t="s">
        <v>19989</v>
      </c>
      <c r="B530" s="2" t="s">
        <v>23739</v>
      </c>
    </row>
    <row r="531" spans="1:2">
      <c r="A531" s="29" t="s">
        <v>19991</v>
      </c>
      <c r="B531" s="2" t="s">
        <v>23739</v>
      </c>
    </row>
    <row r="532" spans="1:2">
      <c r="A532" s="29" t="s">
        <v>19992</v>
      </c>
      <c r="B532" s="2" t="s">
        <v>23429</v>
      </c>
    </row>
    <row r="533" spans="1:2">
      <c r="A533" s="29" t="s">
        <v>19993</v>
      </c>
      <c r="B533" s="2" t="s">
        <v>23740</v>
      </c>
    </row>
    <row r="534" spans="1:2">
      <c r="A534" s="29" t="s">
        <v>20003</v>
      </c>
      <c r="B534" s="2" t="s">
        <v>23739</v>
      </c>
    </row>
    <row r="535" spans="1:2">
      <c r="A535" s="29" t="s">
        <v>20004</v>
      </c>
      <c r="B535" s="2" t="s">
        <v>23739</v>
      </c>
    </row>
    <row r="536" spans="1:2">
      <c r="A536" s="29" t="s">
        <v>20014</v>
      </c>
      <c r="B536" s="2" t="s">
        <v>23739</v>
      </c>
    </row>
    <row r="537" spans="1:2">
      <c r="A537" s="29" t="s">
        <v>20015</v>
      </c>
      <c r="B537" s="2" t="s">
        <v>23739</v>
      </c>
    </row>
    <row r="538" spans="1:2">
      <c r="A538" s="29" t="s">
        <v>20017</v>
      </c>
      <c r="B538" s="2" t="s">
        <v>23739</v>
      </c>
    </row>
    <row r="539" spans="1:2">
      <c r="A539" s="29" t="s">
        <v>20018</v>
      </c>
      <c r="B539" s="2" t="s">
        <v>23739</v>
      </c>
    </row>
    <row r="540" spans="1:2">
      <c r="A540" s="29" t="s">
        <v>20019</v>
      </c>
      <c r="B540" s="2" t="s">
        <v>23429</v>
      </c>
    </row>
    <row r="541" spans="1:2">
      <c r="A541" s="29" t="s">
        <v>20020</v>
      </c>
      <c r="B541" s="2" t="s">
        <v>23739</v>
      </c>
    </row>
    <row r="542" spans="1:2">
      <c r="A542" s="29" t="s">
        <v>20029</v>
      </c>
      <c r="B542" s="2" t="s">
        <v>23741</v>
      </c>
    </row>
    <row r="543" spans="1:2">
      <c r="A543" s="29" t="s">
        <v>20030</v>
      </c>
      <c r="B543" s="2" t="s">
        <v>23742</v>
      </c>
    </row>
    <row r="544" spans="1:2">
      <c r="A544" s="29" t="s">
        <v>20037</v>
      </c>
      <c r="B544" s="2" t="s">
        <v>23706</v>
      </c>
    </row>
    <row r="545" spans="1:2">
      <c r="A545" s="29" t="s">
        <v>20041</v>
      </c>
      <c r="B545" s="2" t="s">
        <v>23743</v>
      </c>
    </row>
    <row r="546" spans="1:2">
      <c r="A546" s="29" t="s">
        <v>20045</v>
      </c>
      <c r="B546" s="2" t="s">
        <v>23744</v>
      </c>
    </row>
    <row r="547" spans="1:2">
      <c r="A547" s="29" t="s">
        <v>20050</v>
      </c>
      <c r="B547" s="2" t="s">
        <v>23745</v>
      </c>
    </row>
    <row r="548" spans="1:2">
      <c r="A548" s="29" t="s">
        <v>20058</v>
      </c>
      <c r="B548" s="2" t="s">
        <v>23746</v>
      </c>
    </row>
    <row r="549" spans="1:2">
      <c r="A549" s="29" t="s">
        <v>20073</v>
      </c>
      <c r="B549" s="2" t="s">
        <v>23747</v>
      </c>
    </row>
    <row r="550" spans="1:2">
      <c r="A550" s="29" t="s">
        <v>20076</v>
      </c>
      <c r="B550" s="2" t="s">
        <v>23748</v>
      </c>
    </row>
    <row r="551" spans="1:2">
      <c r="A551" s="29" t="s">
        <v>20082</v>
      </c>
      <c r="B551" s="2" t="s">
        <v>23749</v>
      </c>
    </row>
    <row r="552" spans="1:2">
      <c r="A552" s="29" t="s">
        <v>20089</v>
      </c>
      <c r="B552" s="2" t="s">
        <v>23750</v>
      </c>
    </row>
    <row r="553" spans="1:2">
      <c r="A553" s="29" t="s">
        <v>20095</v>
      </c>
      <c r="B553" s="2" t="s">
        <v>23751</v>
      </c>
    </row>
    <row r="554" spans="1:2">
      <c r="A554" s="29" t="s">
        <v>20106</v>
      </c>
      <c r="B554" s="2" t="s">
        <v>23752</v>
      </c>
    </row>
    <row r="555" spans="1:2">
      <c r="A555" s="29" t="s">
        <v>20109</v>
      </c>
      <c r="B555" s="2" t="s">
        <v>23753</v>
      </c>
    </row>
    <row r="556" spans="1:2">
      <c r="A556" s="29" t="s">
        <v>20112</v>
      </c>
      <c r="B556" s="2" t="s">
        <v>23754</v>
      </c>
    </row>
    <row r="557" spans="1:2">
      <c r="A557" s="29" t="s">
        <v>23755</v>
      </c>
      <c r="B557" s="2" t="s">
        <v>23404</v>
      </c>
    </row>
    <row r="558" spans="1:2">
      <c r="A558" s="29" t="s">
        <v>20115</v>
      </c>
      <c r="B558" s="2" t="s">
        <v>23739</v>
      </c>
    </row>
    <row r="559" spans="1:2">
      <c r="A559" s="29" t="s">
        <v>20170</v>
      </c>
      <c r="B559" s="2" t="s">
        <v>23756</v>
      </c>
    </row>
    <row r="560" spans="1:2">
      <c r="A560" s="29" t="s">
        <v>20171</v>
      </c>
      <c r="B560" s="2" t="s">
        <v>23757</v>
      </c>
    </row>
    <row r="561" spans="1:2">
      <c r="A561" s="29" t="s">
        <v>20176</v>
      </c>
      <c r="B561" s="2" t="s">
        <v>23758</v>
      </c>
    </row>
    <row r="562" spans="1:2">
      <c r="A562" s="29" t="s">
        <v>20179</v>
      </c>
      <c r="B562" s="2" t="s">
        <v>23487</v>
      </c>
    </row>
    <row r="563" spans="1:2">
      <c r="A563" s="29" t="s">
        <v>20196</v>
      </c>
      <c r="B563" s="2" t="s">
        <v>23759</v>
      </c>
    </row>
    <row r="564" spans="1:2">
      <c r="A564" s="29" t="s">
        <v>20208</v>
      </c>
      <c r="B564" s="2" t="s">
        <v>23760</v>
      </c>
    </row>
    <row r="565" spans="1:2">
      <c r="A565" s="29" t="s">
        <v>20209</v>
      </c>
      <c r="B565" s="2" t="s">
        <v>23761</v>
      </c>
    </row>
    <row r="566" spans="1:2">
      <c r="A566" s="29" t="s">
        <v>20216</v>
      </c>
      <c r="B566" s="2" t="s">
        <v>23762</v>
      </c>
    </row>
    <row r="567" spans="1:2">
      <c r="A567" s="29" t="s">
        <v>20223</v>
      </c>
      <c r="B567" s="2" t="s">
        <v>23763</v>
      </c>
    </row>
    <row r="568" spans="1:2">
      <c r="A568" s="29" t="s">
        <v>20231</v>
      </c>
      <c r="B568" s="2" t="s">
        <v>23764</v>
      </c>
    </row>
    <row r="569" spans="1:2">
      <c r="A569" s="29" t="s">
        <v>20234</v>
      </c>
      <c r="B569" s="2" t="s">
        <v>23765</v>
      </c>
    </row>
    <row r="570" spans="1:2">
      <c r="A570" s="29" t="s">
        <v>20237</v>
      </c>
      <c r="B570" s="2" t="s">
        <v>23766</v>
      </c>
    </row>
    <row r="571" spans="1:2">
      <c r="A571" s="29" t="s">
        <v>20238</v>
      </c>
      <c r="B571" s="2" t="s">
        <v>23767</v>
      </c>
    </row>
    <row r="572" spans="1:2">
      <c r="A572" s="29" t="s">
        <v>20277</v>
      </c>
      <c r="B572" s="2" t="s">
        <v>23768</v>
      </c>
    </row>
    <row r="573" spans="1:2">
      <c r="A573" s="29" t="s">
        <v>20239</v>
      </c>
      <c r="B573" s="2" t="s">
        <v>23769</v>
      </c>
    </row>
    <row r="574" spans="1:2">
      <c r="A574" s="29" t="s">
        <v>20245</v>
      </c>
      <c r="B574" s="2" t="s">
        <v>23770</v>
      </c>
    </row>
    <row r="575" spans="1:2">
      <c r="A575" s="29" t="s">
        <v>20246</v>
      </c>
      <c r="B575" s="2" t="s">
        <v>23771</v>
      </c>
    </row>
    <row r="576" spans="1:2">
      <c r="A576" s="29" t="s">
        <v>20265</v>
      </c>
      <c r="B576" s="2" t="s">
        <v>23772</v>
      </c>
    </row>
    <row r="577" spans="1:2">
      <c r="A577" s="29" t="s">
        <v>24109</v>
      </c>
      <c r="B577" s="2" t="s">
        <v>24110</v>
      </c>
    </row>
    <row r="578" spans="1:2">
      <c r="A578" s="29" t="s">
        <v>20272</v>
      </c>
      <c r="B578" s="2" t="s">
        <v>23773</v>
      </c>
    </row>
    <row r="579" spans="1:2">
      <c r="A579" s="29" t="s">
        <v>20283</v>
      </c>
      <c r="B579" s="2" t="s">
        <v>23774</v>
      </c>
    </row>
    <row r="580" spans="1:2">
      <c r="A580" s="29" t="s">
        <v>20299</v>
      </c>
      <c r="B580" s="2" t="s">
        <v>23775</v>
      </c>
    </row>
    <row r="581" spans="1:2">
      <c r="A581" s="29" t="s">
        <v>20300</v>
      </c>
      <c r="B581" s="2" t="s">
        <v>23776</v>
      </c>
    </row>
    <row r="582" spans="1:2">
      <c r="A582" s="29" t="s">
        <v>20301</v>
      </c>
      <c r="B582" s="2" t="s">
        <v>23777</v>
      </c>
    </row>
    <row r="583" spans="1:2">
      <c r="A583" s="29" t="s">
        <v>20302</v>
      </c>
      <c r="B583" s="2" t="s">
        <v>23778</v>
      </c>
    </row>
    <row r="584" spans="1:2">
      <c r="A584" s="29" t="s">
        <v>20326</v>
      </c>
      <c r="B584" s="2" t="s">
        <v>23779</v>
      </c>
    </row>
    <row r="585" spans="1:2">
      <c r="A585" s="29" t="s">
        <v>20327</v>
      </c>
      <c r="B585" s="2" t="s">
        <v>23780</v>
      </c>
    </row>
    <row r="586" spans="1:2">
      <c r="A586" s="29" t="s">
        <v>20330</v>
      </c>
      <c r="B586" s="2" t="s">
        <v>23781</v>
      </c>
    </row>
    <row r="587" spans="1:2">
      <c r="A587" s="29" t="s">
        <v>20331</v>
      </c>
      <c r="B587" s="2" t="s">
        <v>23782</v>
      </c>
    </row>
    <row r="588" spans="1:2">
      <c r="A588" s="29" t="s">
        <v>20332</v>
      </c>
      <c r="B588" s="2" t="s">
        <v>23783</v>
      </c>
    </row>
    <row r="589" spans="1:2">
      <c r="A589" s="29" t="s">
        <v>20343</v>
      </c>
      <c r="B589" s="2" t="s">
        <v>23784</v>
      </c>
    </row>
    <row r="590" spans="1:2">
      <c r="A590" s="29" t="s">
        <v>20345</v>
      </c>
      <c r="B590" s="2" t="s">
        <v>23785</v>
      </c>
    </row>
    <row r="591" spans="1:2">
      <c r="A591" s="29" t="s">
        <v>24100</v>
      </c>
      <c r="B591" s="14" t="s">
        <v>24101</v>
      </c>
    </row>
    <row r="592" spans="1:2">
      <c r="A592" s="29" t="s">
        <v>20356</v>
      </c>
      <c r="B592" s="2" t="s">
        <v>23786</v>
      </c>
    </row>
    <row r="593" spans="1:2">
      <c r="A593" s="29" t="s">
        <v>24094</v>
      </c>
      <c r="B593" s="2" t="s">
        <v>24095</v>
      </c>
    </row>
    <row r="594" spans="1:2">
      <c r="A594" s="29" t="s">
        <v>20373</v>
      </c>
      <c r="B594" s="2" t="s">
        <v>23787</v>
      </c>
    </row>
    <row r="595" spans="1:2">
      <c r="A595" s="29" t="s">
        <v>20374</v>
      </c>
      <c r="B595" s="2" t="s">
        <v>23788</v>
      </c>
    </row>
    <row r="596" spans="1:2">
      <c r="A596" s="29" t="s">
        <v>20375</v>
      </c>
      <c r="B596" s="2" t="s">
        <v>23789</v>
      </c>
    </row>
    <row r="597" spans="1:2">
      <c r="A597" s="29" t="s">
        <v>24098</v>
      </c>
      <c r="B597" s="14" t="s">
        <v>24099</v>
      </c>
    </row>
    <row r="598" spans="1:2">
      <c r="A598" s="29" t="s">
        <v>20398</v>
      </c>
      <c r="B598" s="2" t="s">
        <v>23790</v>
      </c>
    </row>
    <row r="599" spans="1:2">
      <c r="A599" s="29" t="s">
        <v>20409</v>
      </c>
      <c r="B599" s="2" t="s">
        <v>23791</v>
      </c>
    </row>
    <row r="600" spans="1:2">
      <c r="A600" s="29" t="s">
        <v>20413</v>
      </c>
      <c r="B600" s="2" t="s">
        <v>23792</v>
      </c>
    </row>
    <row r="601" spans="1:2">
      <c r="A601" s="29" t="s">
        <v>20415</v>
      </c>
      <c r="B601" s="2" t="s">
        <v>23793</v>
      </c>
    </row>
    <row r="602" spans="1:2">
      <c r="A602" s="29" t="s">
        <v>20416</v>
      </c>
      <c r="B602" s="2" t="s">
        <v>23794</v>
      </c>
    </row>
    <row r="603" spans="1:2">
      <c r="A603" s="29" t="s">
        <v>20423</v>
      </c>
      <c r="B603" s="2" t="s">
        <v>23795</v>
      </c>
    </row>
    <row r="604" spans="1:2">
      <c r="A604" s="29" t="s">
        <v>24103</v>
      </c>
      <c r="B604" s="14" t="s">
        <v>24104</v>
      </c>
    </row>
    <row r="605" spans="1:2">
      <c r="A605" s="29" t="s">
        <v>20452</v>
      </c>
      <c r="B605" s="2" t="s">
        <v>23796</v>
      </c>
    </row>
    <row r="606" spans="1:2">
      <c r="A606" s="29" t="s">
        <v>20455</v>
      </c>
      <c r="B606" s="2" t="s">
        <v>23797</v>
      </c>
    </row>
    <row r="607" spans="1:2">
      <c r="A607" s="29" t="s">
        <v>24185</v>
      </c>
      <c r="B607" s="2" t="s">
        <v>24186</v>
      </c>
    </row>
    <row r="608" spans="1:2">
      <c r="A608" s="29" t="s">
        <v>20458</v>
      </c>
      <c r="B608" s="2" t="s">
        <v>23798</v>
      </c>
    </row>
    <row r="609" spans="1:2">
      <c r="A609" s="29" t="s">
        <v>20459</v>
      </c>
      <c r="B609" s="2" t="s">
        <v>23799</v>
      </c>
    </row>
    <row r="610" spans="1:2">
      <c r="A610" s="29" t="s">
        <v>24163</v>
      </c>
      <c r="B610" s="2" t="s">
        <v>24164</v>
      </c>
    </row>
    <row r="611" spans="1:2">
      <c r="A611" s="29" t="s">
        <v>20468</v>
      </c>
      <c r="B611" s="2" t="s">
        <v>23800</v>
      </c>
    </row>
    <row r="612" spans="1:2">
      <c r="A612" s="29" t="s">
        <v>20481</v>
      </c>
      <c r="B612" s="2" t="s">
        <v>23801</v>
      </c>
    </row>
    <row r="613" spans="1:2">
      <c r="A613" s="29" t="s">
        <v>20491</v>
      </c>
      <c r="B613" s="2" t="s">
        <v>23802</v>
      </c>
    </row>
    <row r="614" spans="1:2">
      <c r="A614" s="29" t="s">
        <v>24107</v>
      </c>
      <c r="B614" s="14" t="s">
        <v>24108</v>
      </c>
    </row>
    <row r="615" spans="1:2">
      <c r="A615" s="29" t="s">
        <v>20540</v>
      </c>
      <c r="B615" s="2" t="s">
        <v>23803</v>
      </c>
    </row>
    <row r="616" spans="1:2">
      <c r="A616" s="29" t="s">
        <v>24096</v>
      </c>
      <c r="B616" s="2" t="s">
        <v>24097</v>
      </c>
    </row>
    <row r="617" spans="1:2">
      <c r="A617" s="29" t="s">
        <v>20554</v>
      </c>
      <c r="B617" s="2" t="s">
        <v>23804</v>
      </c>
    </row>
    <row r="618" spans="1:2">
      <c r="A618" s="29" t="s">
        <v>20560</v>
      </c>
      <c r="B618" s="2" t="s">
        <v>23805</v>
      </c>
    </row>
    <row r="619" spans="1:2">
      <c r="A619" s="29" t="s">
        <v>20567</v>
      </c>
      <c r="B619" s="2" t="s">
        <v>23806</v>
      </c>
    </row>
    <row r="620" spans="1:2">
      <c r="A620" s="29" t="s">
        <v>20569</v>
      </c>
      <c r="B620" s="2" t="s">
        <v>23807</v>
      </c>
    </row>
    <row r="621" spans="1:2">
      <c r="A621" s="29" t="s">
        <v>24111</v>
      </c>
      <c r="B621" s="2" t="s">
        <v>24112</v>
      </c>
    </row>
    <row r="622" spans="1:2">
      <c r="A622" s="29" t="s">
        <v>20573</v>
      </c>
      <c r="B622" s="2" t="s">
        <v>23808</v>
      </c>
    </row>
    <row r="623" spans="1:2">
      <c r="A623" s="29" t="s">
        <v>20579</v>
      </c>
      <c r="B623" s="2" t="s">
        <v>23809</v>
      </c>
    </row>
    <row r="624" spans="1:2">
      <c r="A624" s="29" t="s">
        <v>20606</v>
      </c>
      <c r="B624" s="2" t="s">
        <v>23810</v>
      </c>
    </row>
    <row r="625" spans="1:2">
      <c r="A625" s="29" t="s">
        <v>19046</v>
      </c>
      <c r="B625" s="2" t="s">
        <v>23811</v>
      </c>
    </row>
    <row r="626" spans="1:2">
      <c r="A626" s="29" t="s">
        <v>24161</v>
      </c>
      <c r="B626" s="2" t="s">
        <v>24162</v>
      </c>
    </row>
    <row r="627" spans="1:2">
      <c r="A627" s="29" t="s">
        <v>20611</v>
      </c>
      <c r="B627" s="2" t="s">
        <v>23812</v>
      </c>
    </row>
    <row r="628" spans="1:2">
      <c r="A628" s="29" t="s">
        <v>20614</v>
      </c>
      <c r="B628" s="2" t="s">
        <v>23813</v>
      </c>
    </row>
    <row r="629" spans="1:2">
      <c r="A629" s="29" t="s">
        <v>20656</v>
      </c>
      <c r="B629" s="2" t="s">
        <v>23814</v>
      </c>
    </row>
    <row r="630" spans="1:2">
      <c r="A630" s="29" t="s">
        <v>24105</v>
      </c>
      <c r="B630" s="14" t="s">
        <v>24106</v>
      </c>
    </row>
    <row r="631" spans="1:2">
      <c r="A631" s="29" t="s">
        <v>24092</v>
      </c>
      <c r="B631" s="2" t="s">
        <v>24093</v>
      </c>
    </row>
    <row r="632" spans="1:2">
      <c r="A632" s="29" t="s">
        <v>24181</v>
      </c>
      <c r="B632" s="2" t="s">
        <v>24182</v>
      </c>
    </row>
    <row r="633" spans="1:2">
      <c r="A633" s="29" t="s">
        <v>20698</v>
      </c>
      <c r="B633" s="2" t="s">
        <v>23815</v>
      </c>
    </row>
    <row r="634" spans="1:2">
      <c r="A634" s="29" t="s">
        <v>20699</v>
      </c>
      <c r="B634" s="2" t="s">
        <v>23816</v>
      </c>
    </row>
    <row r="635" spans="1:2">
      <c r="A635" s="29" t="s">
        <v>20704</v>
      </c>
      <c r="B635" s="2" t="s">
        <v>23817</v>
      </c>
    </row>
    <row r="636" spans="1:2">
      <c r="A636" s="29" t="s">
        <v>20705</v>
      </c>
      <c r="B636" s="2" t="s">
        <v>23818</v>
      </c>
    </row>
    <row r="637" spans="1:2">
      <c r="A637" s="29" t="s">
        <v>20707</v>
      </c>
      <c r="B637" s="2" t="s">
        <v>23819</v>
      </c>
    </row>
    <row r="638" spans="1:2">
      <c r="A638" s="29" t="s">
        <v>20719</v>
      </c>
      <c r="B638" s="2" t="s">
        <v>23820</v>
      </c>
    </row>
    <row r="639" spans="1:2">
      <c r="A639" s="29" t="s">
        <v>20723</v>
      </c>
      <c r="B639" s="2" t="s">
        <v>23821</v>
      </c>
    </row>
    <row r="640" spans="1:2">
      <c r="A640" s="29" t="s">
        <v>20725</v>
      </c>
      <c r="B640" s="2" t="s">
        <v>23822</v>
      </c>
    </row>
    <row r="641" spans="1:2">
      <c r="A641" s="29" t="s">
        <v>20733</v>
      </c>
      <c r="B641" s="2" t="s">
        <v>23823</v>
      </c>
    </row>
    <row r="642" spans="1:2">
      <c r="A642" s="29" t="s">
        <v>20737</v>
      </c>
      <c r="B642" s="2" t="s">
        <v>23824</v>
      </c>
    </row>
    <row r="643" spans="1:2">
      <c r="A643" s="29" t="s">
        <v>20740</v>
      </c>
      <c r="B643" s="2" t="s">
        <v>23825</v>
      </c>
    </row>
    <row r="644" spans="1:2">
      <c r="A644" s="29" t="s">
        <v>20749</v>
      </c>
      <c r="B644" s="2" t="s">
        <v>23826</v>
      </c>
    </row>
    <row r="645" spans="1:2">
      <c r="A645" s="29" t="s">
        <v>20761</v>
      </c>
      <c r="B645" s="2" t="s">
        <v>23827</v>
      </c>
    </row>
    <row r="646" spans="1:2">
      <c r="A646" s="29" t="s">
        <v>20765</v>
      </c>
      <c r="B646" s="2" t="s">
        <v>23828</v>
      </c>
    </row>
    <row r="647" spans="1:2">
      <c r="A647" s="29" t="s">
        <v>20773</v>
      </c>
      <c r="B647" s="2" t="s">
        <v>23829</v>
      </c>
    </row>
    <row r="648" spans="1:2">
      <c r="A648" s="29" t="s">
        <v>20786</v>
      </c>
      <c r="B648" s="2" t="s">
        <v>23830</v>
      </c>
    </row>
    <row r="649" spans="1:2">
      <c r="A649" s="29" t="s">
        <v>20798</v>
      </c>
      <c r="B649" s="2" t="s">
        <v>23831</v>
      </c>
    </row>
    <row r="650" spans="1:2">
      <c r="A650" s="29" t="s">
        <v>20809</v>
      </c>
      <c r="B650" s="2" t="s">
        <v>23832</v>
      </c>
    </row>
    <row r="651" spans="1:2">
      <c r="A651" s="29" t="s">
        <v>24129</v>
      </c>
      <c r="B651" s="2" t="s">
        <v>24130</v>
      </c>
    </row>
    <row r="652" spans="1:2">
      <c r="A652" s="29" t="s">
        <v>20837</v>
      </c>
      <c r="B652" s="2" t="s">
        <v>23833</v>
      </c>
    </row>
    <row r="653" spans="1:2">
      <c r="A653" s="29" t="s">
        <v>20840</v>
      </c>
      <c r="B653" s="2" t="s">
        <v>23834</v>
      </c>
    </row>
    <row r="654" spans="1:2">
      <c r="A654" s="29" t="s">
        <v>20844</v>
      </c>
      <c r="B654" s="2" t="s">
        <v>23835</v>
      </c>
    </row>
    <row r="655" spans="1:2">
      <c r="A655" s="29" t="s">
        <v>20873</v>
      </c>
      <c r="B655" s="2" t="s">
        <v>23836</v>
      </c>
    </row>
    <row r="656" spans="1:2">
      <c r="A656" s="29" t="s">
        <v>23837</v>
      </c>
      <c r="B656" s="2" t="s">
        <v>23838</v>
      </c>
    </row>
    <row r="657" spans="1:2">
      <c r="A657" s="29" t="s">
        <v>20890</v>
      </c>
      <c r="B657" s="2" t="s">
        <v>23839</v>
      </c>
    </row>
    <row r="658" spans="1:2">
      <c r="A658" s="29" t="s">
        <v>20905</v>
      </c>
      <c r="B658" s="2" t="s">
        <v>23840</v>
      </c>
    </row>
    <row r="659" spans="1:2">
      <c r="A659" s="29" t="s">
        <v>20907</v>
      </c>
      <c r="B659" s="2" t="s">
        <v>23841</v>
      </c>
    </row>
    <row r="660" spans="1:2">
      <c r="A660" s="29" t="s">
        <v>24167</v>
      </c>
      <c r="B660" s="2" t="s">
        <v>24168</v>
      </c>
    </row>
    <row r="661" spans="1:2">
      <c r="A661" s="29" t="s">
        <v>24119</v>
      </c>
      <c r="B661" s="2" t="s">
        <v>24120</v>
      </c>
    </row>
    <row r="662" spans="1:2">
      <c r="A662" s="29" t="s">
        <v>20919</v>
      </c>
      <c r="B662" s="2" t="s">
        <v>23842</v>
      </c>
    </row>
    <row r="663" spans="1:2">
      <c r="A663" s="29" t="s">
        <v>20931</v>
      </c>
      <c r="B663" s="2" t="s">
        <v>23843</v>
      </c>
    </row>
    <row r="664" spans="1:2">
      <c r="A664" s="29" t="s">
        <v>20944</v>
      </c>
      <c r="B664" s="2" t="s">
        <v>23844</v>
      </c>
    </row>
    <row r="665" spans="1:2">
      <c r="A665" s="29" t="s">
        <v>24175</v>
      </c>
      <c r="B665" s="2" t="s">
        <v>24176</v>
      </c>
    </row>
    <row r="666" spans="1:2">
      <c r="A666" s="29" t="s">
        <v>20952</v>
      </c>
      <c r="B666" s="2" t="s">
        <v>23845</v>
      </c>
    </row>
    <row r="667" spans="1:2">
      <c r="A667" s="29" t="s">
        <v>20954</v>
      </c>
      <c r="B667" s="2" t="s">
        <v>23846</v>
      </c>
    </row>
    <row r="668" spans="1:2">
      <c r="A668" s="29" t="s">
        <v>20959</v>
      </c>
      <c r="B668" s="2" t="s">
        <v>23847</v>
      </c>
    </row>
    <row r="669" spans="1:2">
      <c r="A669" s="29" t="s">
        <v>20961</v>
      </c>
      <c r="B669" s="2" t="s">
        <v>23848</v>
      </c>
    </row>
    <row r="670" spans="1:2">
      <c r="A670" s="29" t="s">
        <v>24117</v>
      </c>
      <c r="B670" s="2" t="s">
        <v>24118</v>
      </c>
    </row>
    <row r="671" spans="1:2">
      <c r="A671" s="29" t="s">
        <v>20971</v>
      </c>
      <c r="B671" s="2" t="s">
        <v>23849</v>
      </c>
    </row>
    <row r="672" spans="1:2">
      <c r="A672" s="29" t="s">
        <v>20973</v>
      </c>
      <c r="B672" s="2" t="s">
        <v>23850</v>
      </c>
    </row>
    <row r="673" spans="1:2">
      <c r="A673" s="29" t="s">
        <v>24115</v>
      </c>
      <c r="B673" s="2" t="s">
        <v>24116</v>
      </c>
    </row>
    <row r="674" spans="1:2">
      <c r="A674" s="29" t="s">
        <v>21004</v>
      </c>
      <c r="B674" s="2" t="s">
        <v>23851</v>
      </c>
    </row>
    <row r="675" spans="1:2">
      <c r="A675" s="29" t="s">
        <v>21015</v>
      </c>
      <c r="B675" s="2" t="s">
        <v>23852</v>
      </c>
    </row>
    <row r="676" spans="1:2">
      <c r="A676" s="29" t="s">
        <v>21018</v>
      </c>
      <c r="B676" s="2" t="s">
        <v>23853</v>
      </c>
    </row>
    <row r="677" spans="1:2">
      <c r="A677" s="29" t="s">
        <v>21022</v>
      </c>
      <c r="B677" s="2" t="s">
        <v>23854</v>
      </c>
    </row>
    <row r="678" spans="1:2">
      <c r="A678" s="29" t="s">
        <v>21024</v>
      </c>
      <c r="B678" s="2" t="s">
        <v>23855</v>
      </c>
    </row>
    <row r="679" spans="1:2">
      <c r="A679" s="29" t="s">
        <v>21025</v>
      </c>
      <c r="B679" s="2" t="s">
        <v>23856</v>
      </c>
    </row>
    <row r="680" spans="1:2">
      <c r="A680" s="29" t="s">
        <v>24125</v>
      </c>
      <c r="B680" s="2" t="s">
        <v>24126</v>
      </c>
    </row>
    <row r="681" spans="1:2">
      <c r="A681" s="29" t="s">
        <v>21044</v>
      </c>
      <c r="B681" s="2" t="s">
        <v>23431</v>
      </c>
    </row>
    <row r="682" spans="1:2">
      <c r="A682" s="29" t="s">
        <v>21045</v>
      </c>
      <c r="B682" s="2" t="s">
        <v>23857</v>
      </c>
    </row>
    <row r="683" spans="1:2">
      <c r="A683" s="29" t="s">
        <v>21046</v>
      </c>
      <c r="B683" s="2" t="s">
        <v>23858</v>
      </c>
    </row>
    <row r="684" spans="1:2">
      <c r="A684" s="29" t="s">
        <v>21055</v>
      </c>
      <c r="B684" s="2" t="s">
        <v>23859</v>
      </c>
    </row>
    <row r="685" spans="1:2">
      <c r="A685" s="29" t="s">
        <v>21056</v>
      </c>
      <c r="B685" s="2" t="s">
        <v>23860</v>
      </c>
    </row>
    <row r="686" spans="1:2">
      <c r="A686" s="29" t="s">
        <v>21057</v>
      </c>
      <c r="B686" s="2" t="s">
        <v>23861</v>
      </c>
    </row>
    <row r="687" spans="1:2">
      <c r="A687" s="29" t="s">
        <v>21058</v>
      </c>
      <c r="B687" s="2" t="s">
        <v>23862</v>
      </c>
    </row>
    <row r="688" spans="1:2">
      <c r="A688" s="29" t="s">
        <v>21070</v>
      </c>
      <c r="B688" s="2" t="s">
        <v>23863</v>
      </c>
    </row>
    <row r="689" spans="1:2">
      <c r="A689" s="29" t="s">
        <v>21071</v>
      </c>
      <c r="B689" s="2" t="s">
        <v>23864</v>
      </c>
    </row>
    <row r="690" spans="1:2">
      <c r="A690" s="29" t="s">
        <v>21081</v>
      </c>
      <c r="B690" s="2" t="s">
        <v>23807</v>
      </c>
    </row>
    <row r="691" spans="1:2">
      <c r="A691" s="29" t="s">
        <v>24123</v>
      </c>
      <c r="B691" s="2" t="s">
        <v>24124</v>
      </c>
    </row>
    <row r="692" spans="1:2">
      <c r="A692" s="29" t="s">
        <v>21105</v>
      </c>
      <c r="B692" s="2" t="s">
        <v>23865</v>
      </c>
    </row>
    <row r="693" spans="1:2">
      <c r="A693" s="29" t="s">
        <v>21107</v>
      </c>
      <c r="B693" s="2" t="s">
        <v>23866</v>
      </c>
    </row>
    <row r="694" spans="1:2">
      <c r="A694" s="29" t="s">
        <v>21108</v>
      </c>
      <c r="B694" s="2" t="s">
        <v>23867</v>
      </c>
    </row>
    <row r="695" spans="1:2">
      <c r="A695" s="29" t="s">
        <v>21109</v>
      </c>
      <c r="B695" s="2" t="s">
        <v>23868</v>
      </c>
    </row>
    <row r="696" spans="1:2">
      <c r="A696" s="29" t="s">
        <v>21111</v>
      </c>
      <c r="B696" s="2" t="s">
        <v>23869</v>
      </c>
    </row>
    <row r="697" spans="1:2">
      <c r="A697" s="29" t="s">
        <v>21121</v>
      </c>
      <c r="B697" s="2" t="s">
        <v>23870</v>
      </c>
    </row>
    <row r="698" spans="1:2">
      <c r="A698" s="29" t="s">
        <v>21142</v>
      </c>
      <c r="B698" s="2" t="s">
        <v>23871</v>
      </c>
    </row>
    <row r="699" spans="1:2">
      <c r="A699" s="29" t="s">
        <v>21143</v>
      </c>
      <c r="B699" s="2" t="s">
        <v>23872</v>
      </c>
    </row>
    <row r="700" spans="1:2">
      <c r="A700" s="29" t="s">
        <v>21148</v>
      </c>
      <c r="B700" s="2" t="s">
        <v>23873</v>
      </c>
    </row>
    <row r="701" spans="1:2">
      <c r="A701" s="29" t="s">
        <v>21150</v>
      </c>
      <c r="B701" s="2" t="s">
        <v>23874</v>
      </c>
    </row>
    <row r="702" spans="1:2">
      <c r="A702" s="29" t="s">
        <v>21158</v>
      </c>
      <c r="B702" s="2" t="s">
        <v>23875</v>
      </c>
    </row>
    <row r="703" spans="1:2">
      <c r="A703" s="29" t="s">
        <v>21159</v>
      </c>
      <c r="B703" s="2" t="s">
        <v>23876</v>
      </c>
    </row>
    <row r="704" spans="1:2">
      <c r="A704" s="29" t="s">
        <v>21163</v>
      </c>
      <c r="B704" s="2" t="s">
        <v>23877</v>
      </c>
    </row>
    <row r="705" spans="1:2">
      <c r="A705" s="29" t="s">
        <v>21167</v>
      </c>
      <c r="B705" s="2" t="s">
        <v>23878</v>
      </c>
    </row>
    <row r="706" spans="1:2">
      <c r="A706" s="29" t="s">
        <v>21171</v>
      </c>
      <c r="B706" s="2" t="s">
        <v>23879</v>
      </c>
    </row>
    <row r="707" spans="1:2">
      <c r="A707" s="29" t="s">
        <v>21172</v>
      </c>
      <c r="B707" s="2" t="s">
        <v>23880</v>
      </c>
    </row>
    <row r="708" spans="1:2">
      <c r="A708" s="29" t="s">
        <v>21178</v>
      </c>
      <c r="B708" s="2" t="s">
        <v>23881</v>
      </c>
    </row>
    <row r="709" spans="1:2">
      <c r="A709" s="29" t="s">
        <v>21180</v>
      </c>
      <c r="B709" s="2" t="s">
        <v>23882</v>
      </c>
    </row>
    <row r="710" spans="1:2">
      <c r="A710" s="29" t="s">
        <v>21182</v>
      </c>
      <c r="B710" s="2" t="s">
        <v>23883</v>
      </c>
    </row>
    <row r="711" spans="1:2">
      <c r="A711" s="29" t="s">
        <v>21187</v>
      </c>
      <c r="B711" s="2" t="s">
        <v>23884</v>
      </c>
    </row>
    <row r="712" spans="1:2">
      <c r="A712" s="29" t="s">
        <v>21190</v>
      </c>
      <c r="B712" s="2" t="s">
        <v>23885</v>
      </c>
    </row>
    <row r="713" spans="1:2">
      <c r="A713" s="29" t="s">
        <v>21191</v>
      </c>
      <c r="B713" s="2" t="s">
        <v>23886</v>
      </c>
    </row>
    <row r="714" spans="1:2">
      <c r="A714" s="29" t="s">
        <v>21193</v>
      </c>
      <c r="B714" s="2" t="s">
        <v>23887</v>
      </c>
    </row>
    <row r="715" spans="1:2">
      <c r="A715" s="29" t="s">
        <v>21194</v>
      </c>
      <c r="B715" s="2" t="s">
        <v>23888</v>
      </c>
    </row>
    <row r="716" spans="1:2">
      <c r="A716" s="29" t="s">
        <v>21199</v>
      </c>
      <c r="B716" s="2" t="s">
        <v>23889</v>
      </c>
    </row>
    <row r="717" spans="1:2">
      <c r="A717" s="29" t="s">
        <v>21203</v>
      </c>
      <c r="B717" s="2" t="s">
        <v>23890</v>
      </c>
    </row>
    <row r="718" spans="1:2">
      <c r="A718" s="29" t="s">
        <v>21208</v>
      </c>
      <c r="B718" s="2" t="s">
        <v>23891</v>
      </c>
    </row>
    <row r="719" spans="1:2">
      <c r="A719" s="29" t="s">
        <v>21210</v>
      </c>
      <c r="B719" s="2" t="s">
        <v>23892</v>
      </c>
    </row>
    <row r="720" spans="1:2">
      <c r="A720" s="29" t="s">
        <v>21216</v>
      </c>
      <c r="B720" s="2" t="s">
        <v>23893</v>
      </c>
    </row>
    <row r="721" spans="1:2">
      <c r="A721" s="29" t="s">
        <v>23894</v>
      </c>
      <c r="B721" s="2" t="s">
        <v>23895</v>
      </c>
    </row>
    <row r="722" spans="1:2">
      <c r="A722" s="29" t="s">
        <v>21222</v>
      </c>
      <c r="B722" s="2" t="s">
        <v>23896</v>
      </c>
    </row>
    <row r="723" spans="1:2">
      <c r="A723" s="29" t="s">
        <v>21229</v>
      </c>
      <c r="B723" s="2" t="s">
        <v>23897</v>
      </c>
    </row>
    <row r="724" spans="1:2">
      <c r="A724" s="29" t="s">
        <v>23898</v>
      </c>
      <c r="B724" s="2" t="s">
        <v>23895</v>
      </c>
    </row>
    <row r="725" spans="1:2">
      <c r="A725" s="29" t="s">
        <v>21241</v>
      </c>
      <c r="B725" s="2" t="s">
        <v>23895</v>
      </c>
    </row>
    <row r="726" spans="1:2">
      <c r="A726" s="29" t="s">
        <v>21249</v>
      </c>
      <c r="B726" s="2" t="s">
        <v>23899</v>
      </c>
    </row>
    <row r="727" spans="1:2">
      <c r="A727" s="29" t="s">
        <v>21251</v>
      </c>
      <c r="B727" s="2" t="s">
        <v>23900</v>
      </c>
    </row>
    <row r="728" spans="1:2">
      <c r="A728" s="29" t="s">
        <v>21257</v>
      </c>
      <c r="B728" s="2" t="s">
        <v>23901</v>
      </c>
    </row>
    <row r="729" spans="1:2">
      <c r="A729" s="29" t="s">
        <v>21263</v>
      </c>
      <c r="B729" s="2" t="s">
        <v>23902</v>
      </c>
    </row>
    <row r="730" spans="1:2">
      <c r="A730" s="29" t="s">
        <v>21264</v>
      </c>
      <c r="B730" s="2" t="s">
        <v>23903</v>
      </c>
    </row>
    <row r="731" spans="1:2">
      <c r="A731" s="29" t="s">
        <v>21267</v>
      </c>
      <c r="B731" s="2" t="s">
        <v>23904</v>
      </c>
    </row>
    <row r="732" spans="1:2">
      <c r="A732" s="29" t="s">
        <v>21268</v>
      </c>
      <c r="B732" s="2" t="s">
        <v>23905</v>
      </c>
    </row>
    <row r="733" spans="1:2">
      <c r="A733" s="29" t="s">
        <v>21270</v>
      </c>
      <c r="B733" s="2" t="s">
        <v>23906</v>
      </c>
    </row>
    <row r="734" spans="1:2">
      <c r="A734" s="29" t="s">
        <v>21271</v>
      </c>
      <c r="B734" s="2" t="s">
        <v>23907</v>
      </c>
    </row>
    <row r="735" spans="1:2">
      <c r="A735" s="29" t="s">
        <v>21276</v>
      </c>
      <c r="B735" s="2" t="s">
        <v>23908</v>
      </c>
    </row>
    <row r="736" spans="1:2">
      <c r="A736" s="29" t="s">
        <v>21278</v>
      </c>
      <c r="B736" s="2" t="s">
        <v>23909</v>
      </c>
    </row>
    <row r="737" spans="1:2">
      <c r="A737" s="29" t="s">
        <v>21279</v>
      </c>
      <c r="B737" s="2" t="s">
        <v>23910</v>
      </c>
    </row>
    <row r="738" spans="1:2">
      <c r="A738" s="29" t="s">
        <v>21284</v>
      </c>
      <c r="B738" s="2" t="s">
        <v>24019</v>
      </c>
    </row>
    <row r="739" spans="1:2">
      <c r="A739" s="29" t="s">
        <v>21299</v>
      </c>
      <c r="B739" s="2" t="s">
        <v>23911</v>
      </c>
    </row>
    <row r="740" spans="1:2">
      <c r="A740" s="29" t="s">
        <v>21316</v>
      </c>
      <c r="B740" s="2" t="s">
        <v>23912</v>
      </c>
    </row>
    <row r="741" spans="1:2">
      <c r="A741" s="29" t="s">
        <v>21319</v>
      </c>
      <c r="B741" s="2" t="s">
        <v>23913</v>
      </c>
    </row>
    <row r="742" spans="1:2">
      <c r="A742" s="29" t="s">
        <v>21327</v>
      </c>
      <c r="B742" s="2" t="s">
        <v>23914</v>
      </c>
    </row>
    <row r="743" spans="1:2">
      <c r="A743" s="29" t="s">
        <v>21331</v>
      </c>
      <c r="B743" s="2" t="s">
        <v>23915</v>
      </c>
    </row>
    <row r="744" spans="1:2">
      <c r="A744" s="29" t="s">
        <v>21332</v>
      </c>
      <c r="B744" s="2" t="s">
        <v>23916</v>
      </c>
    </row>
    <row r="745" spans="1:2">
      <c r="A745" s="29" t="s">
        <v>21361</v>
      </c>
      <c r="B745" s="2" t="s">
        <v>23917</v>
      </c>
    </row>
    <row r="746" spans="1:2">
      <c r="A746" s="29" t="s">
        <v>21353</v>
      </c>
      <c r="B746" s="2" t="s">
        <v>23918</v>
      </c>
    </row>
    <row r="747" spans="1:2">
      <c r="A747" s="29" t="s">
        <v>21354</v>
      </c>
      <c r="B747" s="2" t="s">
        <v>23919</v>
      </c>
    </row>
    <row r="748" spans="1:2">
      <c r="A748" s="29" t="s">
        <v>21355</v>
      </c>
      <c r="B748" s="2" t="s">
        <v>23920</v>
      </c>
    </row>
    <row r="749" spans="1:2">
      <c r="A749" s="29" t="s">
        <v>21357</v>
      </c>
      <c r="B749" s="2" t="s">
        <v>23921</v>
      </c>
    </row>
    <row r="750" spans="1:2">
      <c r="A750" s="29" t="s">
        <v>21366</v>
      </c>
      <c r="B750" s="2" t="s">
        <v>23922</v>
      </c>
    </row>
    <row r="751" spans="1:2">
      <c r="A751" s="29" t="s">
        <v>21376</v>
      </c>
      <c r="B751" s="2" t="s">
        <v>23923</v>
      </c>
    </row>
    <row r="752" spans="1:2">
      <c r="A752" s="29" t="s">
        <v>24189</v>
      </c>
      <c r="B752" s="2" t="s">
        <v>24190</v>
      </c>
    </row>
    <row r="753" spans="1:2">
      <c r="A753" s="29" t="s">
        <v>21415</v>
      </c>
      <c r="B753" s="2" t="s">
        <v>23924</v>
      </c>
    </row>
    <row r="754" spans="1:2">
      <c r="A754" s="29" t="s">
        <v>21416</v>
      </c>
      <c r="B754" s="2" t="s">
        <v>23925</v>
      </c>
    </row>
    <row r="755" spans="1:2">
      <c r="A755" s="29" t="s">
        <v>21418</v>
      </c>
      <c r="B755" s="2" t="s">
        <v>23926</v>
      </c>
    </row>
    <row r="756" spans="1:2">
      <c r="A756" s="29" t="s">
        <v>21421</v>
      </c>
      <c r="B756" s="2" t="s">
        <v>23927</v>
      </c>
    </row>
    <row r="757" spans="1:2">
      <c r="A757" s="29" t="s">
        <v>24121</v>
      </c>
      <c r="B757" s="2" t="s">
        <v>24122</v>
      </c>
    </row>
    <row r="758" spans="1:2">
      <c r="A758" s="29" t="s">
        <v>24127</v>
      </c>
      <c r="B758" s="2" t="s">
        <v>24128</v>
      </c>
    </row>
    <row r="759" spans="1:2">
      <c r="A759" s="29" t="s">
        <v>21443</v>
      </c>
      <c r="B759" s="2" t="s">
        <v>23928</v>
      </c>
    </row>
    <row r="760" spans="1:2">
      <c r="A760" s="29" t="s">
        <v>21453</v>
      </c>
      <c r="B760" s="2" t="s">
        <v>23929</v>
      </c>
    </row>
    <row r="761" spans="1:2">
      <c r="A761" s="29" t="s">
        <v>21454</v>
      </c>
      <c r="B761" s="2" t="s">
        <v>23930</v>
      </c>
    </row>
    <row r="762" spans="1:2">
      <c r="A762" s="29" t="s">
        <v>21459</v>
      </c>
      <c r="B762" s="2" t="s">
        <v>23931</v>
      </c>
    </row>
    <row r="763" spans="1:2">
      <c r="A763" s="29" t="s">
        <v>21460</v>
      </c>
      <c r="B763" s="2" t="s">
        <v>23932</v>
      </c>
    </row>
    <row r="764" spans="1:2">
      <c r="A764" s="29" t="s">
        <v>21466</v>
      </c>
      <c r="B764" s="2" t="s">
        <v>23933</v>
      </c>
    </row>
    <row r="765" spans="1:2">
      <c r="A765" s="29" t="s">
        <v>21471</v>
      </c>
      <c r="B765" s="2" t="s">
        <v>23934</v>
      </c>
    </row>
    <row r="766" spans="1:2">
      <c r="A766" s="29" t="s">
        <v>21477</v>
      </c>
      <c r="B766" s="2" t="s">
        <v>23429</v>
      </c>
    </row>
    <row r="767" spans="1:2">
      <c r="A767" s="29" t="s">
        <v>21488</v>
      </c>
      <c r="B767" s="2" t="s">
        <v>23935</v>
      </c>
    </row>
    <row r="768" spans="1:2">
      <c r="A768" s="29" t="s">
        <v>21492</v>
      </c>
      <c r="B768" s="2" t="s">
        <v>23936</v>
      </c>
    </row>
    <row r="769" spans="1:2">
      <c r="A769" s="29" t="s">
        <v>21493</v>
      </c>
      <c r="B769" s="2" t="s">
        <v>23937</v>
      </c>
    </row>
    <row r="770" spans="1:2">
      <c r="A770" s="29" t="s">
        <v>24113</v>
      </c>
      <c r="B770" s="2" t="s">
        <v>24114</v>
      </c>
    </row>
    <row r="771" spans="1:2">
      <c r="A771" s="29" t="s">
        <v>21498</v>
      </c>
      <c r="B771" s="2" t="s">
        <v>23938</v>
      </c>
    </row>
    <row r="772" spans="1:2">
      <c r="A772" s="29" t="s">
        <v>21503</v>
      </c>
      <c r="B772" s="2" t="s">
        <v>23429</v>
      </c>
    </row>
    <row r="773" spans="1:2">
      <c r="A773" s="29" t="s">
        <v>24137</v>
      </c>
      <c r="B773" s="2" t="s">
        <v>24138</v>
      </c>
    </row>
    <row r="774" spans="1:2">
      <c r="A774" s="29" t="s">
        <v>24135</v>
      </c>
      <c r="B774" s="2" t="s">
        <v>24136</v>
      </c>
    </row>
    <row r="775" spans="1:2">
      <c r="A775" s="29" t="s">
        <v>21514</v>
      </c>
      <c r="B775" s="2" t="s">
        <v>23939</v>
      </c>
    </row>
    <row r="776" spans="1:2">
      <c r="A776" s="29" t="s">
        <v>21519</v>
      </c>
      <c r="B776" s="2" t="s">
        <v>23940</v>
      </c>
    </row>
    <row r="777" spans="1:2">
      <c r="A777" s="29" t="s">
        <v>24143</v>
      </c>
      <c r="B777" s="2" t="s">
        <v>24144</v>
      </c>
    </row>
    <row r="778" spans="1:2">
      <c r="A778" s="29" t="s">
        <v>21529</v>
      </c>
      <c r="B778" s="2" t="s">
        <v>23941</v>
      </c>
    </row>
    <row r="779" spans="1:2">
      <c r="A779" s="29" t="s">
        <v>24131</v>
      </c>
      <c r="B779" s="2" t="s">
        <v>24132</v>
      </c>
    </row>
    <row r="780" spans="1:2">
      <c r="A780" s="29" t="s">
        <v>21540</v>
      </c>
      <c r="B780" s="2" t="s">
        <v>23942</v>
      </c>
    </row>
    <row r="781" spans="1:2">
      <c r="A781" s="29" t="s">
        <v>21551</v>
      </c>
      <c r="B781" s="2" t="s">
        <v>23943</v>
      </c>
    </row>
    <row r="782" spans="1:2">
      <c r="A782" s="29" t="s">
        <v>21555</v>
      </c>
      <c r="B782" s="2" t="s">
        <v>23944</v>
      </c>
    </row>
    <row r="783" spans="1:2">
      <c r="A783" s="29" t="s">
        <v>21557</v>
      </c>
      <c r="B783" s="2" t="s">
        <v>23945</v>
      </c>
    </row>
    <row r="784" spans="1:2">
      <c r="A784" s="29" t="s">
        <v>21560</v>
      </c>
      <c r="B784" s="2" t="s">
        <v>23946</v>
      </c>
    </row>
    <row r="785" spans="1:2">
      <c r="A785" s="29" t="s">
        <v>24133</v>
      </c>
      <c r="B785" s="2" t="s">
        <v>24134</v>
      </c>
    </row>
    <row r="786" spans="1:2">
      <c r="A786" s="29" t="s">
        <v>21728</v>
      </c>
      <c r="B786" s="2" t="s">
        <v>23947</v>
      </c>
    </row>
    <row r="787" spans="1:2">
      <c r="A787" s="29" t="s">
        <v>21567</v>
      </c>
      <c r="B787" s="2" t="s">
        <v>23948</v>
      </c>
    </row>
    <row r="788" spans="1:2">
      <c r="A788" s="29" t="s">
        <v>21568</v>
      </c>
      <c r="B788" s="2" t="s">
        <v>23949</v>
      </c>
    </row>
    <row r="789" spans="1:2">
      <c r="A789" s="29" t="s">
        <v>21573</v>
      </c>
      <c r="B789" s="2" t="s">
        <v>23950</v>
      </c>
    </row>
    <row r="790" spans="1:2">
      <c r="A790" s="29" t="s">
        <v>21576</v>
      </c>
      <c r="B790" s="2" t="s">
        <v>23951</v>
      </c>
    </row>
    <row r="791" spans="1:2">
      <c r="A791" s="29" t="s">
        <v>24169</v>
      </c>
      <c r="B791" s="2" t="s">
        <v>24170</v>
      </c>
    </row>
    <row r="792" spans="1:2">
      <c r="A792" s="29" t="s">
        <v>21606</v>
      </c>
      <c r="B792" s="2" t="s">
        <v>23514</v>
      </c>
    </row>
    <row r="793" spans="1:2">
      <c r="A793" s="29" t="s">
        <v>21607</v>
      </c>
      <c r="B793" s="2" t="s">
        <v>23952</v>
      </c>
    </row>
    <row r="794" spans="1:2">
      <c r="A794" s="29" t="s">
        <v>21619</v>
      </c>
      <c r="B794" s="2" t="s">
        <v>23953</v>
      </c>
    </row>
    <row r="795" spans="1:2">
      <c r="A795" s="29" t="s">
        <v>21632</v>
      </c>
      <c r="B795" s="2" t="s">
        <v>23954</v>
      </c>
    </row>
    <row r="796" spans="1:2">
      <c r="A796" s="29" t="s">
        <v>21654</v>
      </c>
      <c r="B796" s="2" t="s">
        <v>23955</v>
      </c>
    </row>
    <row r="797" spans="1:2">
      <c r="A797" s="29" t="s">
        <v>21666</v>
      </c>
      <c r="B797" s="2" t="s">
        <v>23956</v>
      </c>
    </row>
    <row r="798" spans="1:2">
      <c r="A798" s="29" t="s">
        <v>24145</v>
      </c>
      <c r="B798" s="2" t="s">
        <v>24146</v>
      </c>
    </row>
    <row r="799" spans="1:2">
      <c r="A799" s="29" t="s">
        <v>23957</v>
      </c>
      <c r="B799" s="2" t="s">
        <v>23958</v>
      </c>
    </row>
    <row r="800" spans="1:2">
      <c r="A800" s="29" t="s">
        <v>21700</v>
      </c>
      <c r="B800" s="2" t="s">
        <v>23959</v>
      </c>
    </row>
    <row r="801" spans="1:2">
      <c r="A801" s="29" t="s">
        <v>21701</v>
      </c>
      <c r="B801" s="2" t="s">
        <v>23960</v>
      </c>
    </row>
    <row r="802" spans="1:2">
      <c r="A802" s="29" t="s">
        <v>21702</v>
      </c>
      <c r="B802" s="2" t="s">
        <v>23961</v>
      </c>
    </row>
    <row r="803" spans="1:2">
      <c r="A803" s="29" t="s">
        <v>21703</v>
      </c>
      <c r="B803" s="2" t="s">
        <v>23404</v>
      </c>
    </row>
    <row r="804" spans="1:2">
      <c r="A804" s="29" t="s">
        <v>21705</v>
      </c>
      <c r="B804" s="2" t="s">
        <v>23962</v>
      </c>
    </row>
    <row r="805" spans="1:2">
      <c r="A805" s="29" t="s">
        <v>21720</v>
      </c>
      <c r="B805" s="2" t="s">
        <v>23963</v>
      </c>
    </row>
    <row r="806" spans="1:2">
      <c r="A806" s="29" t="s">
        <v>21726</v>
      </c>
      <c r="B806" s="2" t="s">
        <v>23964</v>
      </c>
    </row>
    <row r="807" spans="1:2">
      <c r="A807" s="29" t="s">
        <v>24139</v>
      </c>
      <c r="B807" s="2" t="s">
        <v>24140</v>
      </c>
    </row>
    <row r="808" spans="1:2">
      <c r="A808" s="29" t="s">
        <v>21730</v>
      </c>
      <c r="B808" s="2" t="s">
        <v>24023</v>
      </c>
    </row>
    <row r="809" spans="1:2">
      <c r="A809" s="29" t="s">
        <v>23965</v>
      </c>
      <c r="B809" s="2" t="s">
        <v>23404</v>
      </c>
    </row>
    <row r="810" spans="1:2">
      <c r="A810" s="29" t="s">
        <v>23966</v>
      </c>
      <c r="B810" s="2" t="s">
        <v>23404</v>
      </c>
    </row>
    <row r="811" spans="1:2">
      <c r="A811" s="29" t="s">
        <v>21734</v>
      </c>
      <c r="B811" s="2" t="s">
        <v>23404</v>
      </c>
    </row>
    <row r="812" spans="1:2">
      <c r="A812" s="29" t="s">
        <v>21738</v>
      </c>
      <c r="B812" s="2" t="s">
        <v>23967</v>
      </c>
    </row>
    <row r="813" spans="1:2">
      <c r="A813" s="29" t="s">
        <v>21753</v>
      </c>
      <c r="B813" s="2" t="s">
        <v>23968</v>
      </c>
    </row>
    <row r="814" spans="1:2">
      <c r="A814" s="29" t="s">
        <v>21755</v>
      </c>
      <c r="B814" s="2" t="s">
        <v>23969</v>
      </c>
    </row>
    <row r="815" spans="1:2">
      <c r="A815" s="29" t="s">
        <v>21757</v>
      </c>
      <c r="B815" s="2" t="s">
        <v>23970</v>
      </c>
    </row>
    <row r="816" spans="1:2">
      <c r="A816" s="29" t="s">
        <v>21759</v>
      </c>
      <c r="B816" s="2" t="s">
        <v>23971</v>
      </c>
    </row>
    <row r="817" spans="1:2">
      <c r="A817" s="29" t="s">
        <v>21763</v>
      </c>
      <c r="B817" s="2" t="s">
        <v>23972</v>
      </c>
    </row>
    <row r="818" spans="1:2">
      <c r="A818" s="29" t="s">
        <v>21781</v>
      </c>
      <c r="B818" s="2" t="s">
        <v>23973</v>
      </c>
    </row>
    <row r="819" spans="1:2">
      <c r="A819" s="29" t="s">
        <v>21782</v>
      </c>
      <c r="B819" s="2" t="s">
        <v>23974</v>
      </c>
    </row>
    <row r="820" spans="1:2">
      <c r="A820" s="29" t="s">
        <v>21785</v>
      </c>
      <c r="B820" s="2" t="s">
        <v>23975</v>
      </c>
    </row>
    <row r="821" spans="1:2">
      <c r="A821" s="29" t="s">
        <v>21790</v>
      </c>
      <c r="B821" s="2" t="s">
        <v>23976</v>
      </c>
    </row>
    <row r="822" spans="1:2">
      <c r="A822" s="29" t="s">
        <v>24141</v>
      </c>
      <c r="B822" s="2" t="s">
        <v>24142</v>
      </c>
    </row>
    <row r="823" spans="1:2">
      <c r="A823" s="29" t="s">
        <v>21793</v>
      </c>
      <c r="B823" s="2" t="s">
        <v>23977</v>
      </c>
    </row>
    <row r="824" spans="1:2">
      <c r="A824" s="29" t="s">
        <v>21794</v>
      </c>
      <c r="B824" s="2" t="s">
        <v>23978</v>
      </c>
    </row>
    <row r="825" spans="1:2">
      <c r="A825" s="29" t="s">
        <v>21795</v>
      </c>
      <c r="B825" s="2" t="s">
        <v>23979</v>
      </c>
    </row>
    <row r="826" spans="1:2">
      <c r="A826" s="29" t="s">
        <v>21802</v>
      </c>
      <c r="B826" s="2" t="s">
        <v>23980</v>
      </c>
    </row>
    <row r="827" spans="1:2">
      <c r="A827" s="29" t="s">
        <v>21805</v>
      </c>
      <c r="B827" s="2" t="s">
        <v>23981</v>
      </c>
    </row>
    <row r="828" spans="1:2">
      <c r="A828" s="29" t="s">
        <v>21816</v>
      </c>
      <c r="B828" s="2" t="s">
        <v>23982</v>
      </c>
    </row>
    <row r="829" spans="1:2">
      <c r="A829" s="29" t="s">
        <v>21817</v>
      </c>
      <c r="B829" s="2" t="s">
        <v>23983</v>
      </c>
    </row>
    <row r="830" spans="1:2">
      <c r="A830" s="29" t="s">
        <v>21824</v>
      </c>
      <c r="B830" s="2" t="s">
        <v>23984</v>
      </c>
    </row>
    <row r="831" spans="1:2">
      <c r="A831" s="29" t="s">
        <v>21842</v>
      </c>
      <c r="B831" s="2" t="s">
        <v>23985</v>
      </c>
    </row>
    <row r="832" spans="1:2">
      <c r="A832" s="29" t="s">
        <v>21843</v>
      </c>
      <c r="B832" s="2" t="s">
        <v>23986</v>
      </c>
    </row>
    <row r="833" spans="1:2">
      <c r="A833" s="29" t="s">
        <v>21853</v>
      </c>
      <c r="B833" s="2" t="s">
        <v>23987</v>
      </c>
    </row>
    <row r="834" spans="1:2">
      <c r="A834" s="29" t="s">
        <v>21863</v>
      </c>
      <c r="B834" s="2" t="s">
        <v>23988</v>
      </c>
    </row>
    <row r="835" spans="1:2">
      <c r="A835" s="29" t="s">
        <v>21886</v>
      </c>
      <c r="B835" s="2" t="s">
        <v>23989</v>
      </c>
    </row>
    <row r="836" spans="1:2">
      <c r="A836" s="29" t="s">
        <v>21888</v>
      </c>
      <c r="B836" s="2" t="s">
        <v>23990</v>
      </c>
    </row>
    <row r="837" spans="1:2">
      <c r="A837" s="29" t="s">
        <v>21891</v>
      </c>
      <c r="B837" s="2" t="s">
        <v>23991</v>
      </c>
    </row>
    <row r="838" spans="1:2">
      <c r="A838" s="29" t="s">
        <v>23992</v>
      </c>
      <c r="B838" s="2" t="s">
        <v>23993</v>
      </c>
    </row>
    <row r="839" spans="1:2">
      <c r="A839" s="29" t="s">
        <v>21893</v>
      </c>
      <c r="B839" s="2" t="s">
        <v>23994</v>
      </c>
    </row>
    <row r="840" spans="1:2">
      <c r="A840" s="29" t="s">
        <v>24151</v>
      </c>
      <c r="B840" s="14" t="s">
        <v>24152</v>
      </c>
    </row>
    <row r="841" spans="1:2">
      <c r="A841" s="29" t="s">
        <v>21915</v>
      </c>
      <c r="B841" s="2" t="s">
        <v>23995</v>
      </c>
    </row>
    <row r="842" spans="1:2">
      <c r="A842" s="29" t="s">
        <v>21924</v>
      </c>
      <c r="B842" s="2" t="s">
        <v>23996</v>
      </c>
    </row>
    <row r="843" spans="1:2">
      <c r="A843" s="29" t="s">
        <v>21929</v>
      </c>
      <c r="B843" s="2" t="s">
        <v>23997</v>
      </c>
    </row>
    <row r="844" spans="1:2">
      <c r="A844" s="29" t="s">
        <v>21934</v>
      </c>
      <c r="B844" s="2" t="s">
        <v>23998</v>
      </c>
    </row>
    <row r="845" spans="1:2">
      <c r="A845" s="29" t="s">
        <v>21935</v>
      </c>
      <c r="B845" s="2" t="s">
        <v>23999</v>
      </c>
    </row>
    <row r="846" spans="1:2">
      <c r="A846" s="29" t="s">
        <v>21943</v>
      </c>
      <c r="B846" s="2" t="s">
        <v>24000</v>
      </c>
    </row>
    <row r="847" spans="1:2">
      <c r="A847" s="29" t="s">
        <v>21955</v>
      </c>
      <c r="B847" s="2" t="s">
        <v>24001</v>
      </c>
    </row>
    <row r="848" spans="1:2">
      <c r="A848" s="29" t="s">
        <v>24153</v>
      </c>
      <c r="B848" s="14" t="s">
        <v>24154</v>
      </c>
    </row>
    <row r="849" spans="1:2">
      <c r="A849" s="29" t="s">
        <v>21966</v>
      </c>
      <c r="B849" s="2" t="s">
        <v>24002</v>
      </c>
    </row>
    <row r="850" spans="1:2">
      <c r="A850" s="29" t="s">
        <v>21988</v>
      </c>
      <c r="B850" s="2" t="s">
        <v>24003</v>
      </c>
    </row>
    <row r="851" spans="1:2">
      <c r="A851" s="29" t="s">
        <v>21995</v>
      </c>
      <c r="B851" s="2" t="s">
        <v>24004</v>
      </c>
    </row>
    <row r="852" spans="1:2">
      <c r="A852" s="29" t="s">
        <v>21996</v>
      </c>
      <c r="B852" s="2" t="s">
        <v>24005</v>
      </c>
    </row>
    <row r="853" spans="1:2">
      <c r="A853" s="29" t="s">
        <v>24102</v>
      </c>
      <c r="B853" s="2" t="s">
        <v>24006</v>
      </c>
    </row>
    <row r="854" spans="1:2">
      <c r="A854" s="29" t="s">
        <v>22021</v>
      </c>
      <c r="B854" s="2" t="s">
        <v>24007</v>
      </c>
    </row>
    <row r="855" spans="1:2">
      <c r="A855" s="29" t="s">
        <v>22023</v>
      </c>
      <c r="B855" s="2" t="s">
        <v>24008</v>
      </c>
    </row>
    <row r="856" spans="1:2">
      <c r="A856" s="29" t="s">
        <v>24147</v>
      </c>
      <c r="B856" s="2" t="s">
        <v>24148</v>
      </c>
    </row>
    <row r="857" spans="1:2">
      <c r="A857" s="29" t="s">
        <v>22031</v>
      </c>
      <c r="B857" s="2" t="s">
        <v>24009</v>
      </c>
    </row>
    <row r="858" spans="1:2">
      <c r="A858" s="29" t="s">
        <v>24149</v>
      </c>
      <c r="B858" s="2" t="s">
        <v>24150</v>
      </c>
    </row>
    <row r="859" spans="1:2">
      <c r="A859" s="29" t="s">
        <v>22093</v>
      </c>
      <c r="B859" s="2" t="s">
        <v>24010</v>
      </c>
    </row>
    <row r="860" spans="1:2">
      <c r="A860" s="29" t="s">
        <v>22075</v>
      </c>
      <c r="B860" s="2" t="s">
        <v>24011</v>
      </c>
    </row>
  </sheetData>
  <sortState ref="M4:N137">
    <sortCondition ref="M4"/>
  </sortState>
  <phoneticPr fontId="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89"/>
  <sheetViews>
    <sheetView workbookViewId="0">
      <selection activeCell="D12" sqref="D12"/>
    </sheetView>
  </sheetViews>
  <sheetFormatPr defaultColWidth="8.85546875" defaultRowHeight="14.25"/>
  <cols>
    <col min="1" max="1" width="17.42578125" style="6" customWidth="1"/>
    <col min="2" max="2" width="12.42578125" style="6" customWidth="1"/>
    <col min="3" max="17" width="8.85546875" style="6"/>
    <col min="18" max="16384" width="8.85546875" style="2"/>
  </cols>
  <sheetData>
    <row r="1" spans="1:17" ht="15">
      <c r="A1" s="1" t="s">
        <v>22545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3" spans="1:17" ht="15">
      <c r="A3" s="9" t="s">
        <v>0</v>
      </c>
      <c r="B3" s="10" t="s">
        <v>17339</v>
      </c>
      <c r="C3" s="9" t="s">
        <v>17340</v>
      </c>
      <c r="D3" s="9" t="s">
        <v>17341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22541</v>
      </c>
      <c r="J3" s="9" t="s">
        <v>22540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22542</v>
      </c>
      <c r="P3" s="9" t="s">
        <v>22539</v>
      </c>
      <c r="Q3" s="4" t="s">
        <v>22538</v>
      </c>
    </row>
    <row r="4" spans="1:17">
      <c r="A4" s="31" t="s">
        <v>12</v>
      </c>
      <c r="B4" s="35" t="s">
        <v>17342</v>
      </c>
      <c r="C4" s="6">
        <v>15.193099999999999</v>
      </c>
      <c r="D4" s="6">
        <v>140</v>
      </c>
      <c r="E4" s="6">
        <v>5</v>
      </c>
      <c r="F4" s="6">
        <v>0</v>
      </c>
      <c r="G4" s="6">
        <v>0</v>
      </c>
      <c r="H4" s="6">
        <v>0</v>
      </c>
      <c r="I4" s="6">
        <v>10</v>
      </c>
      <c r="J4" s="6">
        <v>0</v>
      </c>
      <c r="K4" s="6">
        <v>0.12030200000000001</v>
      </c>
      <c r="L4" s="6">
        <v>0</v>
      </c>
      <c r="M4" s="6">
        <v>0</v>
      </c>
      <c r="N4" s="6">
        <v>0</v>
      </c>
      <c r="O4" s="6">
        <v>0.25051099999999998</v>
      </c>
      <c r="P4" s="6">
        <v>0</v>
      </c>
      <c r="Q4" s="6">
        <v>-0.82799999999999996</v>
      </c>
    </row>
    <row r="5" spans="1:17">
      <c r="A5" s="31" t="s">
        <v>15</v>
      </c>
      <c r="B5" s="31" t="s">
        <v>17343</v>
      </c>
      <c r="C5" s="6">
        <v>16.2302</v>
      </c>
      <c r="D5" s="6">
        <v>140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5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8.2971199999999995E-2</v>
      </c>
      <c r="Q5" s="6">
        <v>-0.92</v>
      </c>
    </row>
    <row r="6" spans="1:17">
      <c r="A6" s="31" t="s">
        <v>18</v>
      </c>
      <c r="B6" s="35" t="s">
        <v>17344</v>
      </c>
      <c r="C6" s="6">
        <v>36.695900000000002</v>
      </c>
      <c r="D6" s="6">
        <v>125</v>
      </c>
      <c r="E6" s="6">
        <v>0</v>
      </c>
      <c r="F6" s="6">
        <v>0</v>
      </c>
      <c r="G6" s="6">
        <v>0</v>
      </c>
      <c r="H6" s="6">
        <v>0</v>
      </c>
      <c r="I6" s="6">
        <v>70</v>
      </c>
      <c r="J6" s="6">
        <v>80</v>
      </c>
      <c r="K6" s="6">
        <v>0</v>
      </c>
      <c r="L6" s="6">
        <v>0</v>
      </c>
      <c r="M6" s="6">
        <v>0</v>
      </c>
      <c r="N6" s="6">
        <v>0</v>
      </c>
      <c r="O6" s="6">
        <v>1.964</v>
      </c>
      <c r="P6" s="6">
        <v>1.4868399999999999</v>
      </c>
      <c r="Q6" s="6">
        <v>-4.2220000000000004</v>
      </c>
    </row>
    <row r="7" spans="1:17">
      <c r="A7" s="31" t="s">
        <v>21</v>
      </c>
      <c r="B7" s="35" t="s">
        <v>17345</v>
      </c>
      <c r="C7" s="6">
        <v>5.6103899999999998</v>
      </c>
      <c r="D7" s="6">
        <v>172.667</v>
      </c>
      <c r="E7" s="6">
        <v>0</v>
      </c>
      <c r="F7" s="6">
        <v>0</v>
      </c>
      <c r="G7" s="6">
        <v>0</v>
      </c>
      <c r="H7" s="6">
        <v>0</v>
      </c>
      <c r="I7" s="6">
        <v>16</v>
      </c>
      <c r="J7" s="6">
        <v>13.2</v>
      </c>
      <c r="K7" s="6">
        <v>0</v>
      </c>
      <c r="L7" s="6">
        <v>0</v>
      </c>
      <c r="M7" s="6">
        <v>0</v>
      </c>
      <c r="N7" s="6">
        <v>0</v>
      </c>
      <c r="O7" s="6">
        <v>0.32721800000000001</v>
      </c>
      <c r="P7" s="6">
        <v>0.17882300000000001</v>
      </c>
      <c r="Q7" s="6">
        <v>-2.56067</v>
      </c>
    </row>
    <row r="8" spans="1:17">
      <c r="A8" s="31" t="s">
        <v>28</v>
      </c>
      <c r="B8" s="35" t="s">
        <v>17346</v>
      </c>
      <c r="C8" s="6">
        <v>8.12012</v>
      </c>
      <c r="D8" s="6">
        <v>196</v>
      </c>
      <c r="E8" s="6">
        <v>0</v>
      </c>
      <c r="F8" s="6">
        <v>30</v>
      </c>
      <c r="G8" s="6">
        <v>0</v>
      </c>
      <c r="H8" s="6">
        <v>10</v>
      </c>
      <c r="I8" s="6">
        <v>10</v>
      </c>
      <c r="J8" s="6">
        <v>0</v>
      </c>
      <c r="K8" s="6">
        <v>0</v>
      </c>
      <c r="L8" s="6">
        <v>0.64716300000000004</v>
      </c>
      <c r="M8" s="6">
        <v>0</v>
      </c>
      <c r="N8" s="6">
        <v>0.19075400000000001</v>
      </c>
      <c r="O8" s="6">
        <v>0.17893600000000001</v>
      </c>
      <c r="P8" s="6">
        <v>0</v>
      </c>
      <c r="Q8" s="6">
        <v>0.878</v>
      </c>
    </row>
    <row r="9" spans="1:17">
      <c r="A9" s="31" t="s">
        <v>31</v>
      </c>
      <c r="B9" s="35" t="s">
        <v>17347</v>
      </c>
      <c r="C9" s="6">
        <v>20.234400000000001</v>
      </c>
      <c r="D9" s="6">
        <v>99</v>
      </c>
      <c r="E9" s="6">
        <v>0</v>
      </c>
      <c r="F9" s="6">
        <v>45</v>
      </c>
      <c r="G9" s="6">
        <v>30</v>
      </c>
      <c r="H9" s="6">
        <v>10</v>
      </c>
      <c r="I9" s="6">
        <v>0</v>
      </c>
      <c r="J9" s="6">
        <v>0</v>
      </c>
      <c r="K9" s="6">
        <v>0</v>
      </c>
      <c r="L9" s="6">
        <v>1.92188</v>
      </c>
      <c r="M9" s="6">
        <v>1.3198700000000001</v>
      </c>
      <c r="N9" s="6">
        <v>0.37765399999999999</v>
      </c>
      <c r="O9" s="6">
        <v>0</v>
      </c>
      <c r="P9" s="6">
        <v>0</v>
      </c>
      <c r="Q9" s="6">
        <v>3.5009999999999999</v>
      </c>
    </row>
    <row r="10" spans="1:17">
      <c r="A10" s="31" t="s">
        <v>34</v>
      </c>
      <c r="B10" s="31" t="s">
        <v>17343</v>
      </c>
      <c r="C10" s="6">
        <v>4.4934599999999998</v>
      </c>
      <c r="D10" s="6">
        <v>80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10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0.29039900000000002</v>
      </c>
      <c r="Q10" s="6">
        <v>-1.5580000000000001</v>
      </c>
    </row>
    <row r="11" spans="1:17">
      <c r="A11" s="31" t="s">
        <v>37</v>
      </c>
      <c r="B11" s="35" t="s">
        <v>17348</v>
      </c>
      <c r="C11" s="6">
        <v>16.667999999999999</v>
      </c>
      <c r="D11" s="6">
        <v>183</v>
      </c>
      <c r="E11" s="6">
        <v>60</v>
      </c>
      <c r="F11" s="6">
        <v>10</v>
      </c>
      <c r="G11" s="6">
        <v>0</v>
      </c>
      <c r="H11" s="6">
        <v>0</v>
      </c>
      <c r="I11" s="6">
        <v>10</v>
      </c>
      <c r="J11" s="6">
        <v>0</v>
      </c>
      <c r="K11" s="6">
        <v>1.1044099999999999</v>
      </c>
      <c r="L11" s="6">
        <v>0.231046</v>
      </c>
      <c r="M11" s="6">
        <v>0</v>
      </c>
      <c r="N11" s="6">
        <v>0</v>
      </c>
      <c r="O11" s="6">
        <v>0.19164700000000001</v>
      </c>
      <c r="P11" s="6">
        <v>0</v>
      </c>
      <c r="Q11" s="6">
        <v>1.4139999999999999</v>
      </c>
    </row>
    <row r="12" spans="1:17">
      <c r="A12" s="31" t="s">
        <v>40</v>
      </c>
      <c r="B12" s="35" t="s">
        <v>17349</v>
      </c>
      <c r="C12" s="6">
        <v>13.5084</v>
      </c>
      <c r="D12" s="6">
        <v>1919</v>
      </c>
      <c r="E12" s="6">
        <v>0</v>
      </c>
      <c r="F12" s="6">
        <v>0</v>
      </c>
      <c r="G12" s="6">
        <v>0</v>
      </c>
      <c r="H12" s="6">
        <v>10</v>
      </c>
      <c r="I12" s="6">
        <v>20</v>
      </c>
      <c r="J12" s="6">
        <v>0</v>
      </c>
      <c r="K12" s="6">
        <v>0</v>
      </c>
      <c r="L12" s="6">
        <v>0</v>
      </c>
      <c r="M12" s="6">
        <v>0</v>
      </c>
      <c r="N12" s="6">
        <v>1.94865E-2</v>
      </c>
      <c r="O12" s="6">
        <v>3.6063199999999997E-2</v>
      </c>
      <c r="P12" s="6">
        <v>0</v>
      </c>
      <c r="Q12" s="6">
        <v>-3.2500000000000001E-2</v>
      </c>
    </row>
    <row r="13" spans="1:17">
      <c r="A13" s="31" t="s">
        <v>45</v>
      </c>
      <c r="B13" s="34" t="s">
        <v>17350</v>
      </c>
      <c r="C13" s="6">
        <v>8.0820299999999996</v>
      </c>
      <c r="D13" s="6">
        <v>100.5</v>
      </c>
      <c r="E13" s="6">
        <v>0</v>
      </c>
      <c r="F13" s="6">
        <v>0</v>
      </c>
      <c r="G13" s="6">
        <v>0</v>
      </c>
      <c r="H13" s="6">
        <v>0</v>
      </c>
      <c r="I13" s="6">
        <v>5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0.17469699999999999</v>
      </c>
      <c r="P13" s="6">
        <v>0</v>
      </c>
      <c r="Q13" s="6">
        <v>-0.90600000000000003</v>
      </c>
    </row>
    <row r="14" spans="1:17">
      <c r="A14" s="31" t="s">
        <v>50</v>
      </c>
      <c r="B14" s="31" t="s">
        <v>17351</v>
      </c>
      <c r="C14" s="6">
        <v>8.17441</v>
      </c>
      <c r="D14" s="6">
        <v>1861</v>
      </c>
      <c r="E14" s="6">
        <v>0</v>
      </c>
      <c r="F14" s="6">
        <v>0</v>
      </c>
      <c r="G14" s="6">
        <v>0</v>
      </c>
      <c r="H14" s="6">
        <v>0</v>
      </c>
      <c r="I14" s="6">
        <v>10</v>
      </c>
      <c r="J14" s="6">
        <v>30</v>
      </c>
      <c r="K14" s="6">
        <v>0</v>
      </c>
      <c r="L14" s="6">
        <v>0</v>
      </c>
      <c r="M14" s="6">
        <v>0</v>
      </c>
      <c r="N14" s="6">
        <v>0</v>
      </c>
      <c r="O14" s="6">
        <v>1.8845500000000001E-2</v>
      </c>
      <c r="P14" s="6">
        <v>3.7450700000000003E-2</v>
      </c>
      <c r="Q14" s="6">
        <v>-2.8660000000000001</v>
      </c>
    </row>
    <row r="15" spans="1:17">
      <c r="A15" s="31" t="s">
        <v>53</v>
      </c>
      <c r="B15" s="35" t="s">
        <v>17352</v>
      </c>
      <c r="C15" s="6">
        <v>35.290599999999998</v>
      </c>
      <c r="D15" s="6">
        <v>331</v>
      </c>
      <c r="E15" s="6">
        <v>0</v>
      </c>
      <c r="F15" s="6">
        <v>20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0.25547599999999998</v>
      </c>
      <c r="M15" s="6">
        <v>0</v>
      </c>
      <c r="N15" s="6">
        <v>0</v>
      </c>
      <c r="O15" s="6">
        <v>0</v>
      </c>
      <c r="P15" s="6">
        <v>0</v>
      </c>
      <c r="Q15" s="6">
        <v>2.19</v>
      </c>
    </row>
    <row r="16" spans="1:17">
      <c r="A16" s="31" t="s">
        <v>56</v>
      </c>
      <c r="B16" s="35" t="s">
        <v>17353</v>
      </c>
      <c r="C16" s="6">
        <v>8.98231</v>
      </c>
      <c r="D16" s="6">
        <v>430</v>
      </c>
      <c r="E16" s="6">
        <v>65</v>
      </c>
      <c r="F16" s="6">
        <v>10</v>
      </c>
      <c r="G16" s="6">
        <v>0</v>
      </c>
      <c r="H16" s="6">
        <v>0</v>
      </c>
      <c r="I16" s="6">
        <v>0</v>
      </c>
      <c r="J16" s="6">
        <v>0</v>
      </c>
      <c r="K16" s="6">
        <v>0.509185</v>
      </c>
      <c r="L16" s="6">
        <v>9.8328700000000005E-2</v>
      </c>
      <c r="M16" s="6">
        <v>0</v>
      </c>
      <c r="N16" s="6">
        <v>0</v>
      </c>
      <c r="O16" s="6">
        <v>0</v>
      </c>
      <c r="P16" s="6">
        <v>0</v>
      </c>
      <c r="Q16" s="6">
        <v>3.3879999999999999</v>
      </c>
    </row>
    <row r="17" spans="1:17">
      <c r="A17" s="31" t="s">
        <v>59</v>
      </c>
      <c r="B17" s="35" t="s">
        <v>17354</v>
      </c>
      <c r="C17" s="6">
        <v>8.6846800000000002</v>
      </c>
      <c r="D17" s="6">
        <v>728</v>
      </c>
      <c r="E17" s="6">
        <v>0</v>
      </c>
      <c r="F17" s="6">
        <v>0</v>
      </c>
      <c r="G17" s="6">
        <v>10</v>
      </c>
      <c r="H17" s="6">
        <v>20</v>
      </c>
      <c r="I17" s="6">
        <v>0</v>
      </c>
      <c r="J17" s="6">
        <v>0</v>
      </c>
      <c r="K17" s="6">
        <v>0</v>
      </c>
      <c r="L17" s="6">
        <v>0</v>
      </c>
      <c r="M17" s="6">
        <v>5.9829300000000002E-2</v>
      </c>
      <c r="N17" s="6">
        <v>0.102714</v>
      </c>
      <c r="O17" s="6">
        <v>0</v>
      </c>
      <c r="P17" s="6">
        <v>0</v>
      </c>
      <c r="Q17" s="6">
        <v>2.4990000000000001</v>
      </c>
    </row>
    <row r="18" spans="1:17">
      <c r="A18" s="31" t="s">
        <v>62</v>
      </c>
      <c r="B18" s="35" t="s">
        <v>17355</v>
      </c>
      <c r="C18" s="6">
        <v>9.97105</v>
      </c>
      <c r="D18" s="6">
        <v>615</v>
      </c>
      <c r="E18" s="6">
        <v>0</v>
      </c>
      <c r="F18" s="6">
        <v>0</v>
      </c>
      <c r="G18" s="6">
        <v>0</v>
      </c>
      <c r="H18" s="6">
        <v>0</v>
      </c>
      <c r="I18" s="6">
        <v>60</v>
      </c>
      <c r="J18" s="6">
        <v>70</v>
      </c>
      <c r="K18" s="6">
        <v>0</v>
      </c>
      <c r="L18" s="6">
        <v>0</v>
      </c>
      <c r="M18" s="6">
        <v>0</v>
      </c>
      <c r="N18" s="6">
        <v>0</v>
      </c>
      <c r="O18" s="6">
        <v>0.34216099999999999</v>
      </c>
      <c r="P18" s="6">
        <v>0.26442900000000003</v>
      </c>
      <c r="Q18" s="6">
        <v>-4.07</v>
      </c>
    </row>
    <row r="19" spans="1:17">
      <c r="A19" s="31" t="s">
        <v>65</v>
      </c>
      <c r="B19" s="31" t="s">
        <v>17356</v>
      </c>
      <c r="C19" s="6">
        <v>5.0983700000000001</v>
      </c>
      <c r="D19" s="6">
        <v>1353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30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5.1512000000000002E-2</v>
      </c>
      <c r="Q19" s="6">
        <v>-2.6480000000000001</v>
      </c>
    </row>
    <row r="20" spans="1:17">
      <c r="A20" s="31" t="s">
        <v>68</v>
      </c>
      <c r="B20" s="35" t="s">
        <v>17357</v>
      </c>
      <c r="C20" s="6">
        <v>5.8039500000000004</v>
      </c>
      <c r="D20" s="6">
        <v>649</v>
      </c>
      <c r="E20" s="6">
        <v>0</v>
      </c>
      <c r="F20" s="6">
        <v>5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3.2574199999999998E-2</v>
      </c>
      <c r="M20" s="6">
        <v>0</v>
      </c>
      <c r="N20" s="6">
        <v>0</v>
      </c>
      <c r="O20" s="6">
        <v>0</v>
      </c>
      <c r="P20" s="6">
        <v>0</v>
      </c>
      <c r="Q20" s="6">
        <v>1.08</v>
      </c>
    </row>
    <row r="21" spans="1:17">
      <c r="A21" s="31" t="s">
        <v>71</v>
      </c>
      <c r="B21" s="31" t="s">
        <v>17358</v>
      </c>
      <c r="C21" s="6">
        <v>4.3849600000000004</v>
      </c>
      <c r="D21" s="6">
        <v>337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20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0.137875</v>
      </c>
      <c r="Q21" s="6">
        <v>-2.2050000000000001</v>
      </c>
    </row>
    <row r="22" spans="1:17">
      <c r="A22" s="31" t="s">
        <v>74</v>
      </c>
      <c r="B22" s="35" t="s">
        <v>17359</v>
      </c>
      <c r="C22" s="6">
        <v>10.959</v>
      </c>
      <c r="D22" s="6">
        <v>195</v>
      </c>
      <c r="E22" s="6">
        <v>10</v>
      </c>
      <c r="F22" s="6">
        <v>5</v>
      </c>
      <c r="G22" s="6">
        <v>20</v>
      </c>
      <c r="H22" s="6">
        <v>10</v>
      </c>
      <c r="I22" s="6">
        <v>10</v>
      </c>
      <c r="J22" s="6">
        <v>3.3</v>
      </c>
      <c r="K22" s="6">
        <v>0.17274100000000001</v>
      </c>
      <c r="L22" s="6">
        <v>0.108414</v>
      </c>
      <c r="M22" s="6">
        <v>0.44672499999999998</v>
      </c>
      <c r="N22" s="6">
        <v>0.19173200000000001</v>
      </c>
      <c r="O22" s="6">
        <v>0.17985400000000001</v>
      </c>
      <c r="P22" s="6">
        <v>3.9315599999999999E-2</v>
      </c>
      <c r="Q22" s="6">
        <v>0.745</v>
      </c>
    </row>
    <row r="23" spans="1:17">
      <c r="A23" s="31" t="s">
        <v>77</v>
      </c>
      <c r="B23" s="35" t="s">
        <v>17360</v>
      </c>
      <c r="C23" s="6">
        <v>84.629499999999993</v>
      </c>
      <c r="D23" s="6">
        <v>107</v>
      </c>
      <c r="E23" s="6">
        <v>0</v>
      </c>
      <c r="F23" s="6">
        <v>0</v>
      </c>
      <c r="G23" s="6">
        <v>0</v>
      </c>
      <c r="H23" s="6">
        <v>0</v>
      </c>
      <c r="I23" s="6">
        <v>10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0.32777099999999998</v>
      </c>
      <c r="P23" s="6">
        <v>0</v>
      </c>
      <c r="Q23" s="6">
        <v>-1.5660000000000001</v>
      </c>
    </row>
    <row r="24" spans="1:17">
      <c r="A24" s="31" t="s">
        <v>80</v>
      </c>
      <c r="B24" s="35" t="s">
        <v>17361</v>
      </c>
      <c r="C24" s="6">
        <v>5.0209700000000002</v>
      </c>
      <c r="D24" s="6">
        <v>174</v>
      </c>
      <c r="E24" s="6">
        <v>0</v>
      </c>
      <c r="F24" s="6">
        <v>10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0.24299599999999999</v>
      </c>
      <c r="M24" s="6">
        <v>0</v>
      </c>
      <c r="N24" s="6">
        <v>0</v>
      </c>
      <c r="O24" s="6">
        <v>0</v>
      </c>
      <c r="P24" s="6">
        <v>0</v>
      </c>
      <c r="Q24" s="6">
        <v>1.6180000000000001</v>
      </c>
    </row>
    <row r="25" spans="1:17">
      <c r="A25" s="31" t="s">
        <v>83</v>
      </c>
      <c r="B25" s="35" t="s">
        <v>17362</v>
      </c>
      <c r="C25" s="6">
        <v>11.629899999999999</v>
      </c>
      <c r="D25" s="6">
        <v>207</v>
      </c>
      <c r="E25" s="6">
        <v>105</v>
      </c>
      <c r="F25" s="6">
        <v>32</v>
      </c>
      <c r="G25" s="6">
        <v>10</v>
      </c>
      <c r="H25" s="6">
        <v>0</v>
      </c>
      <c r="I25" s="6">
        <v>10</v>
      </c>
      <c r="J25" s="6">
        <v>0</v>
      </c>
      <c r="K25" s="6">
        <v>1.7086399999999999</v>
      </c>
      <c r="L25" s="6">
        <v>0.65362399999999998</v>
      </c>
      <c r="M25" s="6">
        <v>0.21041399999999999</v>
      </c>
      <c r="N25" s="6">
        <v>0</v>
      </c>
      <c r="O25" s="6">
        <v>0.16942699999999999</v>
      </c>
      <c r="P25" s="6">
        <v>0</v>
      </c>
      <c r="Q25" s="6">
        <v>2.1419999999999999</v>
      </c>
    </row>
    <row r="26" spans="1:17">
      <c r="A26" s="31" t="s">
        <v>86</v>
      </c>
      <c r="B26" s="35" t="s">
        <v>17363</v>
      </c>
      <c r="C26" s="6">
        <v>82.707300000000004</v>
      </c>
      <c r="D26" s="6">
        <v>79</v>
      </c>
      <c r="E26" s="6">
        <v>30</v>
      </c>
      <c r="F26" s="6">
        <v>0</v>
      </c>
      <c r="G26" s="6">
        <v>0</v>
      </c>
      <c r="H26" s="6">
        <v>0</v>
      </c>
      <c r="I26" s="6">
        <v>40</v>
      </c>
      <c r="J26" s="6">
        <v>20</v>
      </c>
      <c r="K26" s="6">
        <v>1.2791600000000001</v>
      </c>
      <c r="L26" s="6">
        <v>0</v>
      </c>
      <c r="M26" s="6">
        <v>0</v>
      </c>
      <c r="N26" s="6">
        <v>0</v>
      </c>
      <c r="O26" s="6">
        <v>1.7757700000000001</v>
      </c>
      <c r="P26" s="6">
        <v>0.58814999999999995</v>
      </c>
      <c r="Q26" s="6">
        <v>-1.1020000000000001</v>
      </c>
    </row>
    <row r="27" spans="1:17">
      <c r="A27" s="31" t="s">
        <v>89</v>
      </c>
      <c r="B27" s="35" t="s">
        <v>17364</v>
      </c>
      <c r="C27" s="6">
        <v>221.95599999999999</v>
      </c>
      <c r="D27" s="6">
        <v>123</v>
      </c>
      <c r="E27" s="6">
        <v>10</v>
      </c>
      <c r="F27" s="6">
        <v>40</v>
      </c>
      <c r="G27" s="6">
        <v>0</v>
      </c>
      <c r="H27" s="6">
        <v>0</v>
      </c>
      <c r="I27" s="6">
        <v>0</v>
      </c>
      <c r="J27" s="6">
        <v>0</v>
      </c>
      <c r="K27" s="6">
        <v>0.27385799999999999</v>
      </c>
      <c r="L27" s="6">
        <v>1.375</v>
      </c>
      <c r="M27" s="6">
        <v>0</v>
      </c>
      <c r="N27" s="6">
        <v>0</v>
      </c>
      <c r="O27" s="6">
        <v>0</v>
      </c>
      <c r="P27" s="6">
        <v>0</v>
      </c>
      <c r="Q27" s="6">
        <v>3.004</v>
      </c>
    </row>
    <row r="28" spans="1:17">
      <c r="A28" s="31" t="s">
        <v>92</v>
      </c>
      <c r="B28" s="35" t="s">
        <v>17343</v>
      </c>
      <c r="C28" s="6">
        <v>339.87299999999999</v>
      </c>
      <c r="D28" s="6">
        <v>233</v>
      </c>
      <c r="E28" s="6">
        <v>10</v>
      </c>
      <c r="F28" s="6">
        <v>25</v>
      </c>
      <c r="G28" s="6">
        <v>0</v>
      </c>
      <c r="H28" s="6">
        <v>20</v>
      </c>
      <c r="I28" s="6">
        <v>0</v>
      </c>
      <c r="J28" s="6">
        <v>0</v>
      </c>
      <c r="K28" s="6">
        <v>0.144569</v>
      </c>
      <c r="L28" s="6">
        <v>0.45366200000000001</v>
      </c>
      <c r="M28" s="6">
        <v>0</v>
      </c>
      <c r="N28" s="6">
        <v>0.32092500000000002</v>
      </c>
      <c r="O28" s="6">
        <v>0</v>
      </c>
      <c r="P28" s="6">
        <v>0</v>
      </c>
      <c r="Q28" s="6">
        <v>3.0609999999999999</v>
      </c>
    </row>
    <row r="29" spans="1:17">
      <c r="A29" s="31" t="s">
        <v>95</v>
      </c>
      <c r="B29" s="35" t="s">
        <v>17365</v>
      </c>
      <c r="C29" s="6">
        <v>7.4204400000000001</v>
      </c>
      <c r="D29" s="6">
        <v>69</v>
      </c>
      <c r="E29" s="6">
        <v>0</v>
      </c>
      <c r="F29" s="6">
        <v>0</v>
      </c>
      <c r="G29" s="6">
        <v>20</v>
      </c>
      <c r="H29" s="6">
        <v>0</v>
      </c>
      <c r="I29" s="6">
        <v>0</v>
      </c>
      <c r="J29" s="6">
        <v>10</v>
      </c>
      <c r="K29" s="6">
        <v>0</v>
      </c>
      <c r="L29" s="6">
        <v>0</v>
      </c>
      <c r="M29" s="6">
        <v>1.26248</v>
      </c>
      <c r="N29" s="6">
        <v>0</v>
      </c>
      <c r="O29" s="6">
        <v>0</v>
      </c>
      <c r="P29" s="6">
        <v>0.33669500000000002</v>
      </c>
      <c r="Q29" s="6">
        <v>0.26400000000000001</v>
      </c>
    </row>
    <row r="30" spans="1:17">
      <c r="A30" s="31" t="s">
        <v>98</v>
      </c>
      <c r="B30" s="35" t="s">
        <v>17366</v>
      </c>
      <c r="C30" s="6">
        <v>4.5915100000000004</v>
      </c>
      <c r="D30" s="6">
        <v>136</v>
      </c>
      <c r="E30" s="6">
        <v>0</v>
      </c>
      <c r="F30" s="6">
        <v>30</v>
      </c>
      <c r="G30" s="6">
        <v>5</v>
      </c>
      <c r="H30" s="6">
        <v>5</v>
      </c>
      <c r="I30" s="6">
        <v>0</v>
      </c>
      <c r="J30" s="6">
        <v>0</v>
      </c>
      <c r="K30" s="6">
        <v>0</v>
      </c>
      <c r="L30" s="6">
        <v>0.942666</v>
      </c>
      <c r="M30" s="6">
        <v>0.16184599999999999</v>
      </c>
      <c r="N30" s="6">
        <v>0.13892699999999999</v>
      </c>
      <c r="O30" s="6">
        <v>0</v>
      </c>
      <c r="P30" s="6">
        <v>0</v>
      </c>
      <c r="Q30" s="6">
        <v>2.7715000000000001</v>
      </c>
    </row>
    <row r="31" spans="1:17">
      <c r="A31" s="31" t="s">
        <v>103</v>
      </c>
      <c r="B31" s="35" t="s">
        <v>17367</v>
      </c>
      <c r="C31" s="6">
        <v>15.5543</v>
      </c>
      <c r="D31" s="6">
        <v>97</v>
      </c>
      <c r="E31" s="6">
        <v>0</v>
      </c>
      <c r="F31" s="6">
        <v>0</v>
      </c>
      <c r="G31" s="6">
        <v>10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0.44902799999999998</v>
      </c>
      <c r="N31" s="6">
        <v>0</v>
      </c>
      <c r="O31" s="6">
        <v>0</v>
      </c>
      <c r="P31" s="6">
        <v>0</v>
      </c>
      <c r="Q31" s="6">
        <v>1.581</v>
      </c>
    </row>
    <row r="32" spans="1:17">
      <c r="A32" s="31" t="s">
        <v>106</v>
      </c>
      <c r="B32" s="35" t="s">
        <v>17368</v>
      </c>
      <c r="C32" s="6">
        <v>7.7799800000000001</v>
      </c>
      <c r="D32" s="6">
        <v>105</v>
      </c>
      <c r="E32" s="6">
        <v>0</v>
      </c>
      <c r="F32" s="6">
        <v>0</v>
      </c>
      <c r="G32" s="6">
        <v>10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0.41481600000000002</v>
      </c>
      <c r="N32" s="6">
        <v>0</v>
      </c>
      <c r="O32" s="6">
        <v>0</v>
      </c>
      <c r="P32" s="6">
        <v>0</v>
      </c>
      <c r="Q32" s="6">
        <v>1.589</v>
      </c>
    </row>
    <row r="33" spans="1:17">
      <c r="A33" s="31" t="s">
        <v>109</v>
      </c>
      <c r="B33" s="35" t="s">
        <v>17369</v>
      </c>
      <c r="C33" s="6">
        <v>275.88</v>
      </c>
      <c r="D33" s="6">
        <v>58</v>
      </c>
      <c r="E33" s="6">
        <v>25</v>
      </c>
      <c r="F33" s="6">
        <v>65</v>
      </c>
      <c r="G33" s="6">
        <v>30</v>
      </c>
      <c r="H33" s="6">
        <v>0</v>
      </c>
      <c r="I33" s="6">
        <v>30</v>
      </c>
      <c r="J33" s="6">
        <v>30</v>
      </c>
      <c r="K33" s="6">
        <v>1.4519200000000001</v>
      </c>
      <c r="L33" s="6">
        <v>4.7384300000000001</v>
      </c>
      <c r="M33" s="6">
        <v>2.2528800000000002</v>
      </c>
      <c r="N33" s="6">
        <v>0</v>
      </c>
      <c r="O33" s="6">
        <v>1.8140400000000001</v>
      </c>
      <c r="P33" s="6">
        <v>1.2016500000000001</v>
      </c>
      <c r="Q33" s="6">
        <v>0.20699999999999999</v>
      </c>
    </row>
    <row r="34" spans="1:17">
      <c r="A34" s="31" t="s">
        <v>112</v>
      </c>
      <c r="B34" s="31" t="s">
        <v>17370</v>
      </c>
      <c r="C34" s="6">
        <v>4.3946899999999998</v>
      </c>
      <c r="D34" s="6">
        <v>120</v>
      </c>
      <c r="E34" s="6">
        <v>0</v>
      </c>
      <c r="F34" s="6">
        <v>0</v>
      </c>
      <c r="G34" s="6">
        <v>10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0.36296400000000001</v>
      </c>
      <c r="N34" s="6">
        <v>0</v>
      </c>
      <c r="O34" s="6">
        <v>0</v>
      </c>
      <c r="P34" s="6">
        <v>0</v>
      </c>
      <c r="Q34" s="6">
        <v>1.5920000000000001</v>
      </c>
    </row>
    <row r="35" spans="1:17">
      <c r="A35" s="31" t="s">
        <v>115</v>
      </c>
      <c r="B35" s="35" t="s">
        <v>17343</v>
      </c>
      <c r="C35" s="6">
        <v>1.0508E-2</v>
      </c>
      <c r="D35" s="6">
        <v>247</v>
      </c>
      <c r="E35" s="6">
        <v>166</v>
      </c>
      <c r="F35" s="6">
        <v>175</v>
      </c>
      <c r="G35" s="6">
        <v>100</v>
      </c>
      <c r="H35" s="6">
        <v>26.6</v>
      </c>
      <c r="I35" s="6">
        <v>70</v>
      </c>
      <c r="J35" s="6">
        <v>0</v>
      </c>
      <c r="K35" s="6">
        <v>2.2638199999999999</v>
      </c>
      <c r="L35" s="6">
        <v>2.9956399999999999</v>
      </c>
      <c r="M35" s="6">
        <v>1.76339</v>
      </c>
      <c r="N35" s="6">
        <v>0.402638</v>
      </c>
      <c r="O35" s="6">
        <v>0.99392800000000003</v>
      </c>
      <c r="P35" s="6">
        <v>0</v>
      </c>
      <c r="Q35" s="6">
        <v>1.3939999999999999</v>
      </c>
    </row>
    <row r="36" spans="1:17">
      <c r="A36" s="31" t="s">
        <v>118</v>
      </c>
      <c r="B36" s="35" t="s">
        <v>17371</v>
      </c>
      <c r="C36" s="6">
        <v>17.742699999999999</v>
      </c>
      <c r="D36" s="6">
        <v>1264</v>
      </c>
      <c r="E36" s="6">
        <v>95</v>
      </c>
      <c r="F36" s="6">
        <v>0</v>
      </c>
      <c r="G36" s="6">
        <v>0</v>
      </c>
      <c r="H36" s="6">
        <v>0</v>
      </c>
      <c r="I36" s="6">
        <v>10</v>
      </c>
      <c r="J36" s="6">
        <v>0</v>
      </c>
      <c r="K36" s="6">
        <v>0.25316699999999998</v>
      </c>
      <c r="L36" s="6">
        <v>0</v>
      </c>
      <c r="M36" s="6">
        <v>0</v>
      </c>
      <c r="N36" s="6">
        <v>0</v>
      </c>
      <c r="O36" s="6">
        <v>2.7746400000000001E-2</v>
      </c>
      <c r="P36" s="6">
        <v>0</v>
      </c>
      <c r="Q36" s="6">
        <v>1.718</v>
      </c>
    </row>
    <row r="37" spans="1:17">
      <c r="A37" s="31" t="s">
        <v>121</v>
      </c>
      <c r="B37" s="31" t="s">
        <v>17372</v>
      </c>
      <c r="C37" s="6">
        <v>5.2529199999999996</v>
      </c>
      <c r="D37" s="6">
        <v>1818.33</v>
      </c>
      <c r="E37" s="6">
        <v>0</v>
      </c>
      <c r="F37" s="6">
        <v>0</v>
      </c>
      <c r="G37" s="6">
        <v>0</v>
      </c>
      <c r="H37" s="6">
        <v>6.6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1.35715E-2</v>
      </c>
      <c r="O37" s="6">
        <v>0</v>
      </c>
      <c r="P37" s="6">
        <v>0</v>
      </c>
      <c r="Q37" s="6">
        <v>1.27667</v>
      </c>
    </row>
    <row r="38" spans="1:17">
      <c r="A38" s="31" t="s">
        <v>128</v>
      </c>
      <c r="B38" s="35" t="s">
        <v>17373</v>
      </c>
      <c r="C38" s="6">
        <v>7.59551</v>
      </c>
      <c r="D38" s="6">
        <v>260</v>
      </c>
      <c r="E38" s="6">
        <v>0</v>
      </c>
      <c r="F38" s="6">
        <v>0</v>
      </c>
      <c r="G38" s="6">
        <v>0</v>
      </c>
      <c r="H38" s="6">
        <v>0</v>
      </c>
      <c r="I38" s="6">
        <v>20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0.26978099999999999</v>
      </c>
      <c r="P38" s="6">
        <v>0</v>
      </c>
      <c r="Q38" s="6">
        <v>-2.2130000000000001</v>
      </c>
    </row>
    <row r="39" spans="1:17">
      <c r="A39" s="31" t="s">
        <v>131</v>
      </c>
      <c r="B39" s="35" t="s">
        <v>17374</v>
      </c>
      <c r="C39" s="6">
        <v>5.2418399999999998</v>
      </c>
      <c r="D39" s="6">
        <v>1204</v>
      </c>
      <c r="E39" s="6">
        <v>0</v>
      </c>
      <c r="F39" s="6">
        <v>0</v>
      </c>
      <c r="G39" s="6">
        <v>0</v>
      </c>
      <c r="H39" s="6">
        <v>20</v>
      </c>
      <c r="I39" s="6">
        <v>17.5</v>
      </c>
      <c r="J39" s="6">
        <v>35</v>
      </c>
      <c r="K39" s="6">
        <v>0</v>
      </c>
      <c r="L39" s="6">
        <v>0</v>
      </c>
      <c r="M39" s="6">
        <v>0</v>
      </c>
      <c r="N39" s="6">
        <v>6.2112100000000003E-2</v>
      </c>
      <c r="O39" s="6">
        <v>5.0618099999999999E-2</v>
      </c>
      <c r="P39" s="6">
        <v>6.7541400000000001E-2</v>
      </c>
      <c r="Q39" s="6">
        <v>-1.3045</v>
      </c>
    </row>
    <row r="40" spans="1:17">
      <c r="A40" s="31" t="s">
        <v>136</v>
      </c>
      <c r="B40" s="35" t="s">
        <v>17375</v>
      </c>
      <c r="C40" s="6">
        <v>4.5306899999999999</v>
      </c>
      <c r="D40" s="6">
        <v>360</v>
      </c>
      <c r="E40" s="6">
        <v>0</v>
      </c>
      <c r="F40" s="6">
        <v>0</v>
      </c>
      <c r="G40" s="6">
        <v>30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0.36296400000000001</v>
      </c>
      <c r="N40" s="6">
        <v>0</v>
      </c>
      <c r="O40" s="6">
        <v>0</v>
      </c>
      <c r="P40" s="6">
        <v>0</v>
      </c>
      <c r="Q40" s="6">
        <v>2.5550000000000002</v>
      </c>
    </row>
    <row r="41" spans="1:17">
      <c r="A41" s="31" t="s">
        <v>139</v>
      </c>
      <c r="B41" s="35" t="s">
        <v>17376</v>
      </c>
      <c r="C41" s="6">
        <v>17.808299999999999</v>
      </c>
      <c r="D41" s="6">
        <v>315</v>
      </c>
      <c r="E41" s="6">
        <v>0</v>
      </c>
      <c r="F41" s="6">
        <v>30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0.40267900000000001</v>
      </c>
      <c r="M41" s="6">
        <v>0</v>
      </c>
      <c r="N41" s="6">
        <v>0</v>
      </c>
      <c r="O41" s="6">
        <v>0</v>
      </c>
      <c r="P41" s="6">
        <v>0</v>
      </c>
      <c r="Q41" s="6">
        <v>2.5099999999999998</v>
      </c>
    </row>
    <row r="42" spans="1:17">
      <c r="A42" s="31" t="s">
        <v>142</v>
      </c>
      <c r="B42" s="34" t="s">
        <v>17377</v>
      </c>
      <c r="C42" s="6">
        <v>27.137899999999998</v>
      </c>
      <c r="D42" s="6">
        <v>362</v>
      </c>
      <c r="E42" s="6">
        <v>0</v>
      </c>
      <c r="F42" s="6">
        <v>0</v>
      </c>
      <c r="G42" s="6">
        <v>0</v>
      </c>
      <c r="H42" s="6">
        <v>70</v>
      </c>
      <c r="I42" s="6">
        <v>0</v>
      </c>
      <c r="J42" s="6">
        <v>30</v>
      </c>
      <c r="K42" s="6">
        <v>0</v>
      </c>
      <c r="L42" s="6">
        <v>0</v>
      </c>
      <c r="M42" s="6">
        <v>0</v>
      </c>
      <c r="N42" s="6">
        <v>0.72296800000000006</v>
      </c>
      <c r="O42" s="6">
        <v>0</v>
      </c>
      <c r="P42" s="6">
        <v>0.19253000000000001</v>
      </c>
      <c r="Q42" s="6">
        <v>0.37</v>
      </c>
    </row>
    <row r="43" spans="1:17">
      <c r="A43" s="31" t="s">
        <v>145</v>
      </c>
      <c r="B43" s="35" t="s">
        <v>17343</v>
      </c>
      <c r="C43" s="6">
        <v>15.8142</v>
      </c>
      <c r="D43" s="6">
        <v>284</v>
      </c>
      <c r="E43" s="6">
        <v>30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0.355823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2.544</v>
      </c>
    </row>
    <row r="44" spans="1:17">
      <c r="A44" s="31" t="s">
        <v>148</v>
      </c>
      <c r="B44" s="34" t="s">
        <v>17378</v>
      </c>
      <c r="C44" s="6">
        <v>1.5880000000000001</v>
      </c>
      <c r="D44" s="6">
        <v>603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10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3.85273E-2</v>
      </c>
      <c r="Q44" s="6">
        <v>-1.548</v>
      </c>
    </row>
    <row r="45" spans="1:17">
      <c r="A45" s="31" t="s">
        <v>151</v>
      </c>
      <c r="B45" s="31" t="s">
        <v>17379</v>
      </c>
      <c r="C45" s="6">
        <v>26.890899999999998</v>
      </c>
      <c r="D45" s="6">
        <v>617</v>
      </c>
      <c r="E45" s="6">
        <v>0</v>
      </c>
      <c r="F45" s="6">
        <v>0</v>
      </c>
      <c r="G45" s="6">
        <v>0</v>
      </c>
      <c r="H45" s="6">
        <v>60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0.36357699999999998</v>
      </c>
      <c r="O45" s="6">
        <v>0</v>
      </c>
      <c r="P45" s="6">
        <v>0</v>
      </c>
      <c r="Q45" s="6">
        <v>3.1779999999999999</v>
      </c>
    </row>
    <row r="46" spans="1:17">
      <c r="A46" s="31" t="s">
        <v>154</v>
      </c>
      <c r="B46" s="35" t="s">
        <v>17380</v>
      </c>
      <c r="C46" s="6">
        <v>5.38917</v>
      </c>
      <c r="D46" s="6">
        <v>199</v>
      </c>
      <c r="E46" s="6">
        <v>0</v>
      </c>
      <c r="F46" s="6">
        <v>7</v>
      </c>
      <c r="G46" s="6">
        <v>0</v>
      </c>
      <c r="H46" s="6">
        <v>0</v>
      </c>
      <c r="I46" s="6">
        <v>0</v>
      </c>
      <c r="J46" s="6">
        <v>10</v>
      </c>
      <c r="K46" s="6">
        <v>0</v>
      </c>
      <c r="L46" s="6">
        <v>0.148728</v>
      </c>
      <c r="M46" s="6">
        <v>0</v>
      </c>
      <c r="N46" s="6">
        <v>0</v>
      </c>
      <c r="O46" s="6">
        <v>0</v>
      </c>
      <c r="P46" s="6">
        <v>0.116743</v>
      </c>
      <c r="Q46" s="6">
        <v>-0.58799999999999997</v>
      </c>
    </row>
    <row r="47" spans="1:17">
      <c r="A47" s="31" t="s">
        <v>157</v>
      </c>
      <c r="B47" s="35" t="s">
        <v>17381</v>
      </c>
      <c r="C47" s="6">
        <v>0.38208700000000001</v>
      </c>
      <c r="D47" s="6">
        <v>416</v>
      </c>
      <c r="E47" s="6">
        <v>10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8.0972500000000003E-2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1.6</v>
      </c>
    </row>
    <row r="48" spans="1:17">
      <c r="A48" s="31" t="s">
        <v>160</v>
      </c>
      <c r="B48" s="31" t="s">
        <v>17382</v>
      </c>
      <c r="C48" s="6">
        <v>1.90143</v>
      </c>
      <c r="D48" s="6">
        <v>636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10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3.6528199999999997E-2</v>
      </c>
      <c r="Q48" s="6">
        <v>-1.5660000000000001</v>
      </c>
    </row>
    <row r="49" spans="1:17">
      <c r="A49" s="31" t="s">
        <v>163</v>
      </c>
      <c r="B49" s="35" t="s">
        <v>17383</v>
      </c>
      <c r="C49" s="6">
        <v>7.7490600000000001</v>
      </c>
      <c r="D49" s="6">
        <v>226</v>
      </c>
      <c r="E49" s="6">
        <v>0</v>
      </c>
      <c r="F49" s="6">
        <v>35</v>
      </c>
      <c r="G49" s="6">
        <v>0</v>
      </c>
      <c r="H49" s="6">
        <v>0</v>
      </c>
      <c r="I49" s="6">
        <v>0</v>
      </c>
      <c r="J49" s="6">
        <v>10</v>
      </c>
      <c r="K49" s="6">
        <v>0</v>
      </c>
      <c r="L49" s="6">
        <v>0.65479900000000002</v>
      </c>
      <c r="M49" s="6">
        <v>0</v>
      </c>
      <c r="N49" s="6">
        <v>0</v>
      </c>
      <c r="O49" s="6">
        <v>0</v>
      </c>
      <c r="P49" s="6">
        <v>0.102796</v>
      </c>
      <c r="Q49" s="6">
        <v>0.78400000000000003</v>
      </c>
    </row>
    <row r="50" spans="1:17">
      <c r="A50" s="31" t="s">
        <v>166</v>
      </c>
      <c r="B50" s="31" t="s">
        <v>17343</v>
      </c>
      <c r="C50" s="6">
        <v>7.71129</v>
      </c>
      <c r="D50" s="6">
        <v>1238</v>
      </c>
      <c r="E50" s="6">
        <v>0</v>
      </c>
      <c r="F50" s="6">
        <v>0</v>
      </c>
      <c r="G50" s="6">
        <v>0</v>
      </c>
      <c r="H50" s="6">
        <v>30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9.06005E-2</v>
      </c>
      <c r="O50" s="6">
        <v>0</v>
      </c>
      <c r="P50" s="6">
        <v>0</v>
      </c>
      <c r="Q50" s="6">
        <v>2.5310000000000001</v>
      </c>
    </row>
    <row r="51" spans="1:17">
      <c r="A51" s="31" t="s">
        <v>169</v>
      </c>
      <c r="B51" s="35" t="s">
        <v>17384</v>
      </c>
      <c r="C51" s="6">
        <v>17.316299999999998</v>
      </c>
      <c r="D51" s="6">
        <v>922</v>
      </c>
      <c r="E51" s="6">
        <v>0</v>
      </c>
      <c r="F51" s="6">
        <v>20</v>
      </c>
      <c r="G51" s="6">
        <v>50</v>
      </c>
      <c r="H51" s="6">
        <v>50</v>
      </c>
      <c r="I51" s="6">
        <v>360</v>
      </c>
      <c r="J51" s="6">
        <v>440</v>
      </c>
      <c r="K51" s="6">
        <v>0</v>
      </c>
      <c r="L51" s="6">
        <v>9.1716599999999995E-2</v>
      </c>
      <c r="M51" s="6">
        <v>0.236202</v>
      </c>
      <c r="N51" s="6">
        <v>0.20275399999999999</v>
      </c>
      <c r="O51" s="6">
        <v>1.3693900000000001</v>
      </c>
      <c r="P51" s="6">
        <v>1.1086800000000001</v>
      </c>
      <c r="Q51" s="6">
        <v>-2.3940000000000001</v>
      </c>
    </row>
    <row r="52" spans="1:17">
      <c r="A52" s="31" t="s">
        <v>172</v>
      </c>
      <c r="B52" s="35" t="s">
        <v>17385</v>
      </c>
      <c r="C52" s="6">
        <v>37.259399999999999</v>
      </c>
      <c r="D52" s="6">
        <v>244</v>
      </c>
      <c r="E52" s="6">
        <v>0</v>
      </c>
      <c r="F52" s="6">
        <v>0</v>
      </c>
      <c r="G52" s="6">
        <v>0</v>
      </c>
      <c r="H52" s="6">
        <v>0</v>
      </c>
      <c r="I52" s="6">
        <v>30</v>
      </c>
      <c r="J52" s="6">
        <v>80</v>
      </c>
      <c r="K52" s="6">
        <v>0</v>
      </c>
      <c r="L52" s="6">
        <v>0</v>
      </c>
      <c r="M52" s="6">
        <v>0</v>
      </c>
      <c r="N52" s="6">
        <v>0</v>
      </c>
      <c r="O52" s="6">
        <v>0.43120700000000001</v>
      </c>
      <c r="P52" s="6">
        <v>0.76170300000000002</v>
      </c>
      <c r="Q52" s="6">
        <v>-3.9159999999999999</v>
      </c>
    </row>
    <row r="53" spans="1:17">
      <c r="A53" s="31" t="s">
        <v>175</v>
      </c>
      <c r="B53" s="31" t="s">
        <v>17386</v>
      </c>
      <c r="C53" s="6">
        <v>8.8740400000000008</v>
      </c>
      <c r="D53" s="6">
        <v>116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50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1.0013799999999999</v>
      </c>
      <c r="Q53" s="6">
        <v>-3.1179999999999999</v>
      </c>
    </row>
    <row r="54" spans="1:17">
      <c r="A54" s="31" t="s">
        <v>178</v>
      </c>
      <c r="B54" s="35" t="s">
        <v>17387</v>
      </c>
      <c r="C54" s="6">
        <v>8.4697399999999998</v>
      </c>
      <c r="D54" s="6">
        <v>201</v>
      </c>
      <c r="E54" s="6">
        <v>35</v>
      </c>
      <c r="F54" s="6">
        <v>0</v>
      </c>
      <c r="G54" s="6">
        <v>20</v>
      </c>
      <c r="H54" s="6">
        <v>20</v>
      </c>
      <c r="I54" s="6">
        <v>40</v>
      </c>
      <c r="J54" s="6">
        <v>0</v>
      </c>
      <c r="K54" s="6">
        <v>0.58654700000000004</v>
      </c>
      <c r="L54" s="6">
        <v>0</v>
      </c>
      <c r="M54" s="6">
        <v>0.43339</v>
      </c>
      <c r="N54" s="6">
        <v>0.37201800000000002</v>
      </c>
      <c r="O54" s="6">
        <v>0.69794</v>
      </c>
      <c r="P54" s="6">
        <v>0</v>
      </c>
      <c r="Q54" s="6">
        <v>0.124</v>
      </c>
    </row>
    <row r="55" spans="1:17">
      <c r="A55" s="31" t="s">
        <v>181</v>
      </c>
      <c r="B55" s="35" t="s">
        <v>17388</v>
      </c>
      <c r="C55" s="6">
        <v>53.096400000000003</v>
      </c>
      <c r="D55" s="6">
        <v>195</v>
      </c>
      <c r="E55" s="6">
        <v>0</v>
      </c>
      <c r="F55" s="6">
        <v>20</v>
      </c>
      <c r="G55" s="6">
        <v>0</v>
      </c>
      <c r="H55" s="6">
        <v>10</v>
      </c>
      <c r="I55" s="6">
        <v>40</v>
      </c>
      <c r="J55" s="6">
        <v>40</v>
      </c>
      <c r="K55" s="6">
        <v>0</v>
      </c>
      <c r="L55" s="6">
        <v>0.43365500000000001</v>
      </c>
      <c r="M55" s="6">
        <v>0</v>
      </c>
      <c r="N55" s="6">
        <v>0.19173200000000001</v>
      </c>
      <c r="O55" s="6">
        <v>0.71941500000000003</v>
      </c>
      <c r="P55" s="6">
        <v>0.47655199999999998</v>
      </c>
      <c r="Q55" s="6">
        <v>-1.42</v>
      </c>
    </row>
    <row r="56" spans="1:17">
      <c r="A56" s="31" t="s">
        <v>184</v>
      </c>
      <c r="B56" s="31" t="s">
        <v>17389</v>
      </c>
      <c r="C56" s="6">
        <v>2.9634999999999998</v>
      </c>
      <c r="D56" s="6">
        <v>244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10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9.52128E-2</v>
      </c>
      <c r="Q56" s="6">
        <v>-1.5620000000000001</v>
      </c>
    </row>
    <row r="57" spans="1:17">
      <c r="A57" s="31" t="s">
        <v>187</v>
      </c>
      <c r="B57" s="35" t="s">
        <v>17390</v>
      </c>
      <c r="C57" s="6">
        <v>38.8292</v>
      </c>
      <c r="D57" s="6">
        <v>136</v>
      </c>
      <c r="E57" s="6">
        <v>0</v>
      </c>
      <c r="F57" s="6">
        <v>35</v>
      </c>
      <c r="G57" s="6">
        <v>20</v>
      </c>
      <c r="H57" s="6">
        <v>0</v>
      </c>
      <c r="I57" s="6">
        <v>10</v>
      </c>
      <c r="J57" s="6">
        <v>0</v>
      </c>
      <c r="K57" s="6">
        <v>0</v>
      </c>
      <c r="L57" s="6">
        <v>1.08812</v>
      </c>
      <c r="M57" s="6">
        <v>0.64052500000000001</v>
      </c>
      <c r="N57" s="6">
        <v>0</v>
      </c>
      <c r="O57" s="6">
        <v>0.257878</v>
      </c>
      <c r="P57" s="6">
        <v>0</v>
      </c>
      <c r="Q57" s="6">
        <v>1.1890000000000001</v>
      </c>
    </row>
    <row r="58" spans="1:17">
      <c r="A58" s="31" t="s">
        <v>190</v>
      </c>
      <c r="B58" s="31" t="s">
        <v>17391</v>
      </c>
      <c r="C58" s="6">
        <v>7.29305</v>
      </c>
      <c r="D58" s="6">
        <v>505</v>
      </c>
      <c r="E58" s="6">
        <v>0</v>
      </c>
      <c r="F58" s="6">
        <v>0</v>
      </c>
      <c r="G58" s="6">
        <v>0</v>
      </c>
      <c r="H58" s="6">
        <v>10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7.4035199999999995E-2</v>
      </c>
      <c r="O58" s="6">
        <v>0</v>
      </c>
      <c r="P58" s="6">
        <v>0</v>
      </c>
      <c r="Q58" s="6">
        <v>1.61</v>
      </c>
    </row>
    <row r="59" spans="1:17">
      <c r="A59" s="31" t="s">
        <v>193</v>
      </c>
      <c r="B59" s="31" t="s">
        <v>17392</v>
      </c>
      <c r="C59" s="6">
        <v>14.474299999999999</v>
      </c>
      <c r="D59" s="6">
        <v>455</v>
      </c>
      <c r="E59" s="6">
        <v>70</v>
      </c>
      <c r="F59" s="6">
        <v>10</v>
      </c>
      <c r="G59" s="6">
        <v>0</v>
      </c>
      <c r="H59" s="6">
        <v>0</v>
      </c>
      <c r="I59" s="6">
        <v>10</v>
      </c>
      <c r="J59" s="6">
        <v>0</v>
      </c>
      <c r="K59" s="6">
        <v>0.51822400000000002</v>
      </c>
      <c r="L59" s="6">
        <v>9.2925999999999995E-2</v>
      </c>
      <c r="M59" s="6">
        <v>0</v>
      </c>
      <c r="N59" s="6">
        <v>0</v>
      </c>
      <c r="O59" s="6">
        <v>7.7080200000000001E-2</v>
      </c>
      <c r="P59" s="6">
        <v>0</v>
      </c>
      <c r="Q59" s="6">
        <v>1.5429999999999999</v>
      </c>
    </row>
    <row r="60" spans="1:17">
      <c r="A60" s="31" t="s">
        <v>196</v>
      </c>
      <c r="B60" s="31" t="s">
        <v>17343</v>
      </c>
      <c r="C60" s="6">
        <v>7.6490000000000004E-3</v>
      </c>
      <c r="D60" s="6">
        <v>538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23.1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9.9750500000000006E-2</v>
      </c>
      <c r="Q60" s="6">
        <v>-2.3570000000000002</v>
      </c>
    </row>
    <row r="61" spans="1:17">
      <c r="A61" s="31" t="s">
        <v>199</v>
      </c>
      <c r="B61" s="31" t="s">
        <v>17393</v>
      </c>
      <c r="C61" s="6">
        <v>0.708511</v>
      </c>
      <c r="D61" s="6">
        <v>2458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10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9.4515599999999995E-3</v>
      </c>
      <c r="Q61" s="6">
        <v>-1.55</v>
      </c>
    </row>
    <row r="62" spans="1:17">
      <c r="A62" s="31" t="s">
        <v>202</v>
      </c>
      <c r="B62" s="35" t="s">
        <v>17394</v>
      </c>
      <c r="C62" s="6">
        <v>3.8931900000000002</v>
      </c>
      <c r="D62" s="6">
        <v>543.5</v>
      </c>
      <c r="E62" s="6">
        <v>0</v>
      </c>
      <c r="F62" s="6">
        <v>0</v>
      </c>
      <c r="G62" s="6">
        <v>10</v>
      </c>
      <c r="H62" s="6">
        <v>5</v>
      </c>
      <c r="I62" s="6">
        <v>0</v>
      </c>
      <c r="J62" s="6">
        <v>0</v>
      </c>
      <c r="K62" s="6">
        <v>0</v>
      </c>
      <c r="L62" s="6">
        <v>0</v>
      </c>
      <c r="M62" s="6">
        <v>9.5516900000000002E-2</v>
      </c>
      <c r="N62" s="6">
        <v>2.9625800000000001E-2</v>
      </c>
      <c r="O62" s="6">
        <v>0</v>
      </c>
      <c r="P62" s="6">
        <v>0</v>
      </c>
      <c r="Q62" s="6">
        <v>1.9055</v>
      </c>
    </row>
    <row r="63" spans="1:17">
      <c r="A63" s="31" t="s">
        <v>207</v>
      </c>
      <c r="B63" s="31" t="s">
        <v>17395</v>
      </c>
      <c r="C63" s="6">
        <v>5.5113300000000001</v>
      </c>
      <c r="D63" s="6">
        <v>207</v>
      </c>
      <c r="E63" s="6">
        <v>0</v>
      </c>
      <c r="F63" s="6">
        <v>0</v>
      </c>
      <c r="G63" s="6">
        <v>10</v>
      </c>
      <c r="H63" s="6">
        <v>0</v>
      </c>
      <c r="I63" s="6">
        <v>10</v>
      </c>
      <c r="J63" s="6">
        <v>10</v>
      </c>
      <c r="K63" s="6">
        <v>0</v>
      </c>
      <c r="L63" s="6">
        <v>0</v>
      </c>
      <c r="M63" s="6">
        <v>0.21041399999999999</v>
      </c>
      <c r="N63" s="6">
        <v>0</v>
      </c>
      <c r="O63" s="6">
        <v>0.16942699999999999</v>
      </c>
      <c r="P63" s="6">
        <v>0.112232</v>
      </c>
      <c r="Q63" s="6">
        <v>-0.93200000000000005</v>
      </c>
    </row>
    <row r="64" spans="1:17">
      <c r="A64" s="31" t="s">
        <v>210</v>
      </c>
      <c r="B64" s="35" t="s">
        <v>17396</v>
      </c>
      <c r="C64" s="6">
        <v>5.8740100000000002</v>
      </c>
      <c r="D64" s="6">
        <v>315</v>
      </c>
      <c r="E64" s="6">
        <v>10</v>
      </c>
      <c r="F64" s="6">
        <v>0</v>
      </c>
      <c r="G64" s="6">
        <v>0</v>
      </c>
      <c r="H64" s="6">
        <v>10</v>
      </c>
      <c r="I64" s="6">
        <v>0</v>
      </c>
      <c r="J64" s="6">
        <v>0</v>
      </c>
      <c r="K64" s="6">
        <v>0.106935</v>
      </c>
      <c r="L64" s="6">
        <v>0</v>
      </c>
      <c r="M64" s="6">
        <v>0</v>
      </c>
      <c r="N64" s="6">
        <v>0.118691</v>
      </c>
      <c r="O64" s="6">
        <v>0</v>
      </c>
      <c r="P64" s="6">
        <v>0</v>
      </c>
      <c r="Q64" s="6">
        <v>2.14</v>
      </c>
    </row>
    <row r="65" spans="1:17">
      <c r="A65" s="31" t="s">
        <v>213</v>
      </c>
      <c r="B65" s="35" t="s">
        <v>17397</v>
      </c>
      <c r="C65" s="6">
        <v>17.263000000000002</v>
      </c>
      <c r="D65" s="6">
        <v>5005</v>
      </c>
      <c r="E65" s="6">
        <v>195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0.13123899999999999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4.3330000000000002</v>
      </c>
    </row>
    <row r="66" spans="1:17">
      <c r="A66" s="31" t="s">
        <v>216</v>
      </c>
      <c r="B66" s="35" t="s">
        <v>17343</v>
      </c>
      <c r="C66" s="6">
        <v>2.8825E-2</v>
      </c>
      <c r="D66" s="6">
        <v>396</v>
      </c>
      <c r="E66" s="6">
        <v>0</v>
      </c>
      <c r="F66" s="6">
        <v>0</v>
      </c>
      <c r="G66" s="6">
        <v>10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0.109989</v>
      </c>
      <c r="N66" s="6">
        <v>0</v>
      </c>
      <c r="O66" s="6">
        <v>0</v>
      </c>
      <c r="P66" s="6">
        <v>0</v>
      </c>
      <c r="Q66" s="6">
        <v>1.6040000000000001</v>
      </c>
    </row>
    <row r="67" spans="1:17">
      <c r="A67" s="31" t="s">
        <v>219</v>
      </c>
      <c r="B67" s="31" t="s">
        <v>17398</v>
      </c>
      <c r="C67" s="6">
        <v>8.0274000000000001</v>
      </c>
      <c r="D67" s="6">
        <v>729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5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1.59924E-2</v>
      </c>
      <c r="Q67" s="6">
        <v>-0.90700000000000003</v>
      </c>
    </row>
    <row r="68" spans="1:17">
      <c r="A68" s="31" t="s">
        <v>224</v>
      </c>
      <c r="B68" s="35" t="s">
        <v>17399</v>
      </c>
      <c r="C68" s="6">
        <v>4.0819999999999999</v>
      </c>
      <c r="D68" s="6">
        <v>959</v>
      </c>
      <c r="E68" s="6">
        <v>60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0.21074799999999999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3.202</v>
      </c>
    </row>
    <row r="69" spans="1:17">
      <c r="A69" s="31" t="s">
        <v>227</v>
      </c>
      <c r="B69" s="35" t="s">
        <v>17400</v>
      </c>
      <c r="C69" s="6">
        <v>12.840299999999999</v>
      </c>
      <c r="D69" s="6">
        <v>147</v>
      </c>
      <c r="E69" s="6">
        <v>35</v>
      </c>
      <c r="F69" s="6">
        <v>40</v>
      </c>
      <c r="G69" s="6">
        <v>20</v>
      </c>
      <c r="H69" s="6">
        <v>10</v>
      </c>
      <c r="I69" s="6">
        <v>20</v>
      </c>
      <c r="J69" s="6">
        <v>20</v>
      </c>
      <c r="K69" s="6">
        <v>0.80201299999999998</v>
      </c>
      <c r="L69" s="6">
        <v>1.1505099999999999</v>
      </c>
      <c r="M69" s="6">
        <v>0.59259499999999998</v>
      </c>
      <c r="N69" s="6">
        <v>0.25433899999999998</v>
      </c>
      <c r="O69" s="6">
        <v>0.477163</v>
      </c>
      <c r="P69" s="6">
        <v>0.316081</v>
      </c>
      <c r="Q69" s="6">
        <v>0.47299999999999998</v>
      </c>
    </row>
    <row r="70" spans="1:17">
      <c r="A70" s="31" t="s">
        <v>230</v>
      </c>
      <c r="B70" s="31" t="s">
        <v>17401</v>
      </c>
      <c r="C70" s="6">
        <v>4.2639699999999996</v>
      </c>
      <c r="D70" s="6">
        <v>1003</v>
      </c>
      <c r="E70" s="6">
        <v>0</v>
      </c>
      <c r="F70" s="6">
        <v>0</v>
      </c>
      <c r="G70" s="6">
        <v>0</v>
      </c>
      <c r="H70" s="6">
        <v>16.5</v>
      </c>
      <c r="I70" s="6">
        <v>20</v>
      </c>
      <c r="J70" s="6">
        <v>16.5</v>
      </c>
      <c r="K70" s="6">
        <v>0</v>
      </c>
      <c r="L70" s="6">
        <v>0</v>
      </c>
      <c r="M70" s="6">
        <v>0</v>
      </c>
      <c r="N70" s="6">
        <v>6.15157E-2</v>
      </c>
      <c r="O70" s="6">
        <v>6.9944900000000004E-2</v>
      </c>
      <c r="P70" s="6">
        <v>3.8224500000000002E-2</v>
      </c>
      <c r="Q70" s="6">
        <v>-1.1305000000000001</v>
      </c>
    </row>
    <row r="71" spans="1:17">
      <c r="A71" s="31" t="s">
        <v>235</v>
      </c>
      <c r="B71" s="35" t="s">
        <v>17402</v>
      </c>
      <c r="C71" s="6">
        <v>21.389900000000001</v>
      </c>
      <c r="D71" s="6">
        <v>218</v>
      </c>
      <c r="E71" s="6">
        <v>85</v>
      </c>
      <c r="F71" s="6">
        <v>25</v>
      </c>
      <c r="G71" s="6">
        <v>60</v>
      </c>
      <c r="H71" s="6">
        <v>0</v>
      </c>
      <c r="I71" s="6">
        <v>100</v>
      </c>
      <c r="J71" s="6">
        <v>130</v>
      </c>
      <c r="K71" s="6">
        <v>1.3133900000000001</v>
      </c>
      <c r="L71" s="6">
        <v>0.48487799999999998</v>
      </c>
      <c r="M71" s="6">
        <v>1.19878</v>
      </c>
      <c r="N71" s="6">
        <v>0</v>
      </c>
      <c r="O71" s="6">
        <v>1.6087800000000001</v>
      </c>
      <c r="P71" s="6">
        <v>1.3853899999999999</v>
      </c>
      <c r="Q71" s="6">
        <v>-0.79500000000000004</v>
      </c>
    </row>
    <row r="72" spans="1:17">
      <c r="A72" s="31" t="s">
        <v>238</v>
      </c>
      <c r="B72" s="35" t="s">
        <v>17403</v>
      </c>
      <c r="C72" s="6">
        <v>27.4482</v>
      </c>
      <c r="D72" s="6">
        <v>120</v>
      </c>
      <c r="E72" s="6">
        <v>15</v>
      </c>
      <c r="F72" s="6">
        <v>25</v>
      </c>
      <c r="G72" s="6">
        <v>30</v>
      </c>
      <c r="H72" s="6">
        <v>0</v>
      </c>
      <c r="I72" s="6">
        <v>40</v>
      </c>
      <c r="J72" s="6">
        <v>10</v>
      </c>
      <c r="K72" s="6">
        <v>0.42105700000000001</v>
      </c>
      <c r="L72" s="6">
        <v>0.88086100000000001</v>
      </c>
      <c r="M72" s="6">
        <v>1.0888899999999999</v>
      </c>
      <c r="N72" s="6">
        <v>0</v>
      </c>
      <c r="O72" s="6">
        <v>1.1690499999999999</v>
      </c>
      <c r="P72" s="6">
        <v>0.19359899999999999</v>
      </c>
      <c r="Q72" s="6">
        <v>-0.14099999999999999</v>
      </c>
    </row>
    <row r="73" spans="1:17">
      <c r="A73" s="31" t="s">
        <v>241</v>
      </c>
      <c r="B73" s="31" t="s">
        <v>17404</v>
      </c>
      <c r="C73" s="6">
        <v>6.5553900000000001</v>
      </c>
      <c r="D73" s="6">
        <v>2380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50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4.8806599999999999E-2</v>
      </c>
      <c r="Q73" s="6">
        <v>-3.0979999999999999</v>
      </c>
    </row>
    <row r="74" spans="1:17">
      <c r="A74" s="31" t="s">
        <v>244</v>
      </c>
      <c r="B74" s="35" t="s">
        <v>17405</v>
      </c>
      <c r="C74" s="6">
        <v>8.6339699999999997</v>
      </c>
      <c r="D74" s="6">
        <v>945</v>
      </c>
      <c r="E74" s="6">
        <v>0</v>
      </c>
      <c r="F74" s="6">
        <v>30</v>
      </c>
      <c r="G74" s="6">
        <v>40</v>
      </c>
      <c r="H74" s="6">
        <v>10</v>
      </c>
      <c r="I74" s="6">
        <v>60</v>
      </c>
      <c r="J74" s="6">
        <v>60</v>
      </c>
      <c r="K74" s="6">
        <v>0</v>
      </c>
      <c r="L74" s="6">
        <v>0.13422600000000001</v>
      </c>
      <c r="M74" s="6">
        <v>0.184363</v>
      </c>
      <c r="N74" s="6">
        <v>3.9563800000000003E-2</v>
      </c>
      <c r="O74" s="6">
        <v>0.22267600000000001</v>
      </c>
      <c r="P74" s="6">
        <v>0.147504</v>
      </c>
      <c r="Q74" s="6">
        <v>-0.89700000000000002</v>
      </c>
    </row>
    <row r="75" spans="1:17">
      <c r="A75" s="31" t="s">
        <v>247</v>
      </c>
      <c r="B75" s="31" t="s">
        <v>17406</v>
      </c>
      <c r="C75" s="6">
        <v>5.1038899999999998</v>
      </c>
      <c r="D75" s="6">
        <v>775</v>
      </c>
      <c r="E75" s="6">
        <v>0</v>
      </c>
      <c r="F75" s="6">
        <v>0</v>
      </c>
      <c r="G75" s="6">
        <v>0</v>
      </c>
      <c r="H75" s="6">
        <v>0</v>
      </c>
      <c r="I75" s="6">
        <v>10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4.5253500000000002E-2</v>
      </c>
      <c r="P75" s="6">
        <v>0</v>
      </c>
      <c r="Q75" s="6">
        <v>-1.5680000000000001</v>
      </c>
    </row>
    <row r="76" spans="1:17">
      <c r="A76" s="31" t="s">
        <v>250</v>
      </c>
      <c r="B76" s="35" t="s">
        <v>17407</v>
      </c>
      <c r="C76" s="6">
        <v>12.258900000000001</v>
      </c>
      <c r="D76" s="6">
        <v>402</v>
      </c>
      <c r="E76" s="6">
        <v>2.5</v>
      </c>
      <c r="F76" s="6">
        <v>34.5</v>
      </c>
      <c r="G76" s="6">
        <v>10</v>
      </c>
      <c r="H76" s="6">
        <v>30</v>
      </c>
      <c r="I76" s="6">
        <v>25</v>
      </c>
      <c r="J76" s="6">
        <v>80</v>
      </c>
      <c r="K76" s="6">
        <v>2.0690799999999999E-2</v>
      </c>
      <c r="L76" s="6">
        <v>0.362591</v>
      </c>
      <c r="M76" s="6">
        <v>0.108364</v>
      </c>
      <c r="N76" s="6">
        <v>0.279057</v>
      </c>
      <c r="O76" s="6">
        <v>0.21814</v>
      </c>
      <c r="P76" s="6">
        <v>0.462399</v>
      </c>
      <c r="Q76" s="6">
        <v>-0.80449999999999999</v>
      </c>
    </row>
    <row r="77" spans="1:17">
      <c r="A77" s="31" t="s">
        <v>255</v>
      </c>
      <c r="B77" s="35" t="s">
        <v>17408</v>
      </c>
      <c r="C77" s="6">
        <v>8.2490699999999997</v>
      </c>
      <c r="D77" s="6">
        <v>164</v>
      </c>
      <c r="E77" s="6">
        <v>35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0.71887800000000002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2.681</v>
      </c>
    </row>
    <row r="78" spans="1:17">
      <c r="A78" s="31" t="s">
        <v>258</v>
      </c>
      <c r="B78" s="31" t="s">
        <v>17409</v>
      </c>
      <c r="C78" s="6">
        <v>5.9449199999999998</v>
      </c>
      <c r="D78" s="6">
        <v>293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10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7.9289899999999996E-2</v>
      </c>
      <c r="Q78" s="6">
        <v>-1.5549999999999999</v>
      </c>
    </row>
    <row r="79" spans="1:17">
      <c r="A79" s="31" t="s">
        <v>261</v>
      </c>
      <c r="B79" s="35" t="s">
        <v>17410</v>
      </c>
      <c r="C79" s="6">
        <v>9.5978899999999996</v>
      </c>
      <c r="D79" s="6">
        <v>624</v>
      </c>
      <c r="E79" s="6">
        <v>0</v>
      </c>
      <c r="F79" s="6">
        <v>0</v>
      </c>
      <c r="G79" s="6">
        <v>50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0.34900399999999998</v>
      </c>
      <c r="N79" s="6">
        <v>0</v>
      </c>
      <c r="O79" s="6">
        <v>0</v>
      </c>
      <c r="P79" s="6">
        <v>0</v>
      </c>
      <c r="Q79" s="6">
        <v>3.0030000000000001</v>
      </c>
    </row>
    <row r="80" spans="1:17">
      <c r="A80" s="31" t="s">
        <v>264</v>
      </c>
      <c r="B80" s="31" t="s">
        <v>17411</v>
      </c>
      <c r="C80" s="6">
        <v>13.8857</v>
      </c>
      <c r="D80" s="6">
        <v>557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10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4.3810799999999997E-2</v>
      </c>
      <c r="Q80" s="6">
        <v>-1.5469999999999999</v>
      </c>
    </row>
    <row r="81" spans="1:17">
      <c r="A81" s="31" t="s">
        <v>269</v>
      </c>
      <c r="B81" s="31" t="s">
        <v>17412</v>
      </c>
      <c r="C81" s="6">
        <v>9.3973800000000001</v>
      </c>
      <c r="D81" s="6">
        <v>991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40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9.3771699999999999E-2</v>
      </c>
      <c r="Q81" s="6">
        <v>-2.883</v>
      </c>
    </row>
    <row r="82" spans="1:17">
      <c r="A82" s="31" t="s">
        <v>272</v>
      </c>
      <c r="B82" s="35" t="s">
        <v>17413</v>
      </c>
      <c r="C82" s="6">
        <v>3.6854399999999998</v>
      </c>
      <c r="D82" s="6">
        <v>1028</v>
      </c>
      <c r="E82" s="6">
        <v>0</v>
      </c>
      <c r="F82" s="6">
        <v>35</v>
      </c>
      <c r="G82" s="6">
        <v>50</v>
      </c>
      <c r="H82" s="6">
        <v>0</v>
      </c>
      <c r="I82" s="6">
        <v>0</v>
      </c>
      <c r="J82" s="6">
        <v>0</v>
      </c>
      <c r="K82" s="6">
        <v>0</v>
      </c>
      <c r="L82" s="6">
        <v>0.143954</v>
      </c>
      <c r="M82" s="6">
        <v>0.21184700000000001</v>
      </c>
      <c r="N82" s="6">
        <v>0</v>
      </c>
      <c r="O82" s="6">
        <v>0</v>
      </c>
      <c r="P82" s="6">
        <v>0</v>
      </c>
      <c r="Q82" s="6">
        <v>3.512</v>
      </c>
    </row>
    <row r="83" spans="1:17">
      <c r="A83" s="31" t="s">
        <v>275</v>
      </c>
      <c r="B83" s="35" t="s">
        <v>17414</v>
      </c>
      <c r="C83" s="6">
        <v>7.5216500000000002</v>
      </c>
      <c r="D83" s="6">
        <v>291</v>
      </c>
      <c r="E83" s="6">
        <v>0</v>
      </c>
      <c r="F83" s="6">
        <v>0</v>
      </c>
      <c r="G83" s="6">
        <v>20</v>
      </c>
      <c r="H83" s="6">
        <v>0</v>
      </c>
      <c r="I83" s="6">
        <v>0</v>
      </c>
      <c r="J83" s="6">
        <v>20</v>
      </c>
      <c r="K83" s="6">
        <v>0</v>
      </c>
      <c r="L83" s="6">
        <v>0</v>
      </c>
      <c r="M83" s="6">
        <v>0.29935200000000001</v>
      </c>
      <c r="N83" s="6">
        <v>0</v>
      </c>
      <c r="O83" s="6">
        <v>0</v>
      </c>
      <c r="P83" s="6">
        <v>0.15967000000000001</v>
      </c>
      <c r="Q83" s="6">
        <v>-0.40200000000000002</v>
      </c>
    </row>
    <row r="84" spans="1:17">
      <c r="A84" s="31" t="s">
        <v>278</v>
      </c>
      <c r="B84" s="35" t="s">
        <v>17415</v>
      </c>
      <c r="C84" s="6">
        <v>2.7668000000000002E-2</v>
      </c>
      <c r="D84" s="6">
        <v>2581</v>
      </c>
      <c r="E84" s="6">
        <v>55</v>
      </c>
      <c r="F84" s="6">
        <v>47</v>
      </c>
      <c r="G84" s="6">
        <v>30</v>
      </c>
      <c r="H84" s="6">
        <v>0</v>
      </c>
      <c r="I84" s="6">
        <v>15</v>
      </c>
      <c r="J84" s="6">
        <v>50</v>
      </c>
      <c r="K84" s="6">
        <v>7.1780300000000005E-2</v>
      </c>
      <c r="L84" s="6">
        <v>7.6994300000000002E-2</v>
      </c>
      <c r="M84" s="6">
        <v>5.0626600000000001E-2</v>
      </c>
      <c r="N84" s="6">
        <v>0</v>
      </c>
      <c r="O84" s="6">
        <v>2.0382500000000001E-2</v>
      </c>
      <c r="P84" s="6">
        <v>4.5005700000000003E-2</v>
      </c>
      <c r="Q84" s="6">
        <v>0.221</v>
      </c>
    </row>
    <row r="85" spans="1:17">
      <c r="A85" s="31" t="s">
        <v>281</v>
      </c>
      <c r="B85" s="35" t="s">
        <v>17416</v>
      </c>
      <c r="C85" s="6">
        <v>8.38002</v>
      </c>
      <c r="D85" s="6">
        <v>269</v>
      </c>
      <c r="E85" s="6">
        <v>0</v>
      </c>
      <c r="F85" s="6">
        <v>15</v>
      </c>
      <c r="G85" s="6">
        <v>0</v>
      </c>
      <c r="H85" s="6">
        <v>10</v>
      </c>
      <c r="I85" s="6">
        <v>0</v>
      </c>
      <c r="J85" s="6">
        <v>0</v>
      </c>
      <c r="K85" s="6">
        <v>0</v>
      </c>
      <c r="L85" s="6">
        <v>0.23577000000000001</v>
      </c>
      <c r="M85" s="6">
        <v>0</v>
      </c>
      <c r="N85" s="6">
        <v>0.138988</v>
      </c>
      <c r="O85" s="6">
        <v>0</v>
      </c>
      <c r="P85" s="6">
        <v>0</v>
      </c>
      <c r="Q85" s="6">
        <v>2.347</v>
      </c>
    </row>
    <row r="86" spans="1:17">
      <c r="A86" s="31" t="s">
        <v>284</v>
      </c>
      <c r="B86" s="31" t="s">
        <v>17417</v>
      </c>
      <c r="C86" s="6">
        <v>4.6791900000000002</v>
      </c>
      <c r="D86" s="6">
        <v>527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20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8.8166700000000001E-2</v>
      </c>
      <c r="Q86" s="6">
        <v>-2.2130000000000001</v>
      </c>
    </row>
    <row r="87" spans="1:17">
      <c r="A87" s="31" t="s">
        <v>287</v>
      </c>
      <c r="B87" s="31" t="s">
        <v>17418</v>
      </c>
      <c r="C87" s="6">
        <v>10.26</v>
      </c>
      <c r="D87" s="6">
        <v>1173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70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0.13863900000000001</v>
      </c>
      <c r="Q87" s="6">
        <v>-3.4289999999999998</v>
      </c>
    </row>
    <row r="88" spans="1:17">
      <c r="A88" s="31" t="s">
        <v>290</v>
      </c>
      <c r="B88" s="31" t="s">
        <v>17419</v>
      </c>
      <c r="C88" s="6">
        <v>8.5840399999999999</v>
      </c>
      <c r="D88" s="6">
        <v>149</v>
      </c>
      <c r="E88" s="6">
        <v>0</v>
      </c>
      <c r="F88" s="6">
        <v>0</v>
      </c>
      <c r="G88" s="6">
        <v>0</v>
      </c>
      <c r="H88" s="6">
        <v>10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0.25092500000000001</v>
      </c>
      <c r="O88" s="6">
        <v>0</v>
      </c>
      <c r="P88" s="6">
        <v>0</v>
      </c>
      <c r="Q88" s="6">
        <v>1.5940000000000001</v>
      </c>
    </row>
    <row r="89" spans="1:17">
      <c r="A89" s="31" t="s">
        <v>293</v>
      </c>
      <c r="B89" s="35" t="s">
        <v>17420</v>
      </c>
      <c r="C89" s="6">
        <v>1.9228799999999999</v>
      </c>
      <c r="D89" s="6">
        <v>1474</v>
      </c>
      <c r="E89" s="6">
        <v>0</v>
      </c>
      <c r="F89" s="6">
        <v>45</v>
      </c>
      <c r="G89" s="6">
        <v>0</v>
      </c>
      <c r="H89" s="6">
        <v>20</v>
      </c>
      <c r="I89" s="6">
        <v>0</v>
      </c>
      <c r="J89" s="6">
        <v>0</v>
      </c>
      <c r="K89" s="6">
        <v>0</v>
      </c>
      <c r="L89" s="6">
        <v>0.129081</v>
      </c>
      <c r="M89" s="6">
        <v>0</v>
      </c>
      <c r="N89" s="6">
        <v>5.0729700000000003E-2</v>
      </c>
      <c r="O89" s="6">
        <v>0</v>
      </c>
      <c r="P89" s="6">
        <v>0</v>
      </c>
      <c r="Q89" s="6">
        <v>3.266</v>
      </c>
    </row>
    <row r="90" spans="1:17">
      <c r="A90" s="31" t="s">
        <v>296</v>
      </c>
      <c r="B90" s="35" t="s">
        <v>17421</v>
      </c>
      <c r="C90" s="6">
        <v>5.36782</v>
      </c>
      <c r="D90" s="6">
        <v>942</v>
      </c>
      <c r="E90" s="6">
        <v>0</v>
      </c>
      <c r="F90" s="6">
        <v>0</v>
      </c>
      <c r="G90" s="6">
        <v>0</v>
      </c>
      <c r="H90" s="6">
        <v>0</v>
      </c>
      <c r="I90" s="6">
        <v>10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3.7230899999999997E-2</v>
      </c>
      <c r="P90" s="6">
        <v>0</v>
      </c>
      <c r="Q90" s="6">
        <v>-1.542</v>
      </c>
    </row>
    <row r="91" spans="1:17">
      <c r="A91" s="31" t="s">
        <v>299</v>
      </c>
      <c r="B91" s="31" t="s">
        <v>17422</v>
      </c>
      <c r="C91" s="6">
        <v>6.8032300000000001</v>
      </c>
      <c r="D91" s="6">
        <v>230</v>
      </c>
      <c r="E91" s="6">
        <v>0</v>
      </c>
      <c r="F91" s="6">
        <v>0</v>
      </c>
      <c r="G91" s="6">
        <v>0</v>
      </c>
      <c r="H91" s="6">
        <v>0</v>
      </c>
      <c r="I91" s="6">
        <v>10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0.15248500000000001</v>
      </c>
      <c r="P91" s="6">
        <v>0</v>
      </c>
      <c r="Q91" s="6">
        <v>-1.556</v>
      </c>
    </row>
    <row r="92" spans="1:17">
      <c r="A92" s="31" t="s">
        <v>302</v>
      </c>
      <c r="B92" s="35" t="s">
        <v>17423</v>
      </c>
      <c r="C92" s="6">
        <v>5.6686899999999998</v>
      </c>
      <c r="D92" s="6">
        <v>546</v>
      </c>
      <c r="E92" s="6">
        <v>0</v>
      </c>
      <c r="F92" s="6">
        <v>0</v>
      </c>
      <c r="G92" s="6">
        <v>0</v>
      </c>
      <c r="H92" s="6">
        <v>0</v>
      </c>
      <c r="I92" s="6">
        <v>20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0.128467</v>
      </c>
      <c r="P92" s="6">
        <v>0</v>
      </c>
      <c r="Q92" s="6">
        <v>-2.2290000000000001</v>
      </c>
    </row>
    <row r="93" spans="1:17">
      <c r="A93" s="31" t="s">
        <v>305</v>
      </c>
      <c r="B93" s="35" t="s">
        <v>17424</v>
      </c>
      <c r="C93" s="6">
        <v>8.57376</v>
      </c>
      <c r="D93" s="6">
        <v>918.5</v>
      </c>
      <c r="E93" s="6">
        <v>0</v>
      </c>
      <c r="F93" s="6">
        <v>67</v>
      </c>
      <c r="G93" s="6">
        <v>65</v>
      </c>
      <c r="H93" s="6">
        <v>30</v>
      </c>
      <c r="I93" s="6">
        <v>45</v>
      </c>
      <c r="J93" s="6">
        <v>70</v>
      </c>
      <c r="K93" s="6">
        <v>0</v>
      </c>
      <c r="L93" s="6">
        <v>0.30902200000000002</v>
      </c>
      <c r="M93" s="6">
        <v>0.30569099999999999</v>
      </c>
      <c r="N93" s="6">
        <v>0.11695899999999999</v>
      </c>
      <c r="O93" s="6">
        <v>0.17216000000000001</v>
      </c>
      <c r="P93" s="6">
        <v>0.177398</v>
      </c>
      <c r="Q93" s="6">
        <v>-0.1845</v>
      </c>
    </row>
    <row r="94" spans="1:17">
      <c r="A94" s="31" t="s">
        <v>310</v>
      </c>
      <c r="B94" s="35" t="s">
        <v>17425</v>
      </c>
      <c r="C94" s="6">
        <v>24.988299999999999</v>
      </c>
      <c r="D94" s="6">
        <v>968</v>
      </c>
      <c r="E94" s="6">
        <v>190</v>
      </c>
      <c r="F94" s="6">
        <v>170</v>
      </c>
      <c r="G94" s="6">
        <v>170</v>
      </c>
      <c r="H94" s="6">
        <v>200</v>
      </c>
      <c r="I94" s="6">
        <v>130</v>
      </c>
      <c r="J94" s="6">
        <v>380</v>
      </c>
      <c r="K94" s="6">
        <v>0.66116399999999997</v>
      </c>
      <c r="L94" s="6">
        <v>0.74254399999999998</v>
      </c>
      <c r="M94" s="6">
        <v>0.76492499999999997</v>
      </c>
      <c r="N94" s="6">
        <v>0.77247500000000002</v>
      </c>
      <c r="O94" s="6">
        <v>0.471001</v>
      </c>
      <c r="P94" s="6">
        <v>0.91199699999999995</v>
      </c>
      <c r="Q94" s="6">
        <v>-0.14299999999999999</v>
      </c>
    </row>
    <row r="95" spans="1:17">
      <c r="A95" s="31" t="s">
        <v>313</v>
      </c>
      <c r="B95" s="35" t="s">
        <v>17426</v>
      </c>
      <c r="C95" s="6">
        <v>4.2698400000000003</v>
      </c>
      <c r="D95" s="6">
        <v>980</v>
      </c>
      <c r="E95" s="6">
        <v>5</v>
      </c>
      <c r="F95" s="6">
        <v>30</v>
      </c>
      <c r="G95" s="6">
        <v>0</v>
      </c>
      <c r="H95" s="6">
        <v>0</v>
      </c>
      <c r="I95" s="6">
        <v>20</v>
      </c>
      <c r="J95" s="6">
        <v>0</v>
      </c>
      <c r="K95" s="6">
        <v>1.7186E-2</v>
      </c>
      <c r="L95" s="6">
        <v>0.12943299999999999</v>
      </c>
      <c r="M95" s="6">
        <v>0</v>
      </c>
      <c r="N95" s="6">
        <v>0</v>
      </c>
      <c r="O95" s="6">
        <v>7.1574399999999996E-2</v>
      </c>
      <c r="P95" s="6">
        <v>0</v>
      </c>
      <c r="Q95" s="6">
        <v>8.3000000000000004E-2</v>
      </c>
    </row>
    <row r="96" spans="1:17">
      <c r="A96" s="31" t="s">
        <v>316</v>
      </c>
      <c r="B96" s="35" t="s">
        <v>17427</v>
      </c>
      <c r="C96" s="6">
        <v>12.9148</v>
      </c>
      <c r="D96" s="6">
        <v>412</v>
      </c>
      <c r="E96" s="6">
        <v>0</v>
      </c>
      <c r="F96" s="6">
        <v>20</v>
      </c>
      <c r="G96" s="6">
        <v>0</v>
      </c>
      <c r="H96" s="6">
        <v>50</v>
      </c>
      <c r="I96" s="6">
        <v>10</v>
      </c>
      <c r="J96" s="6">
        <v>20</v>
      </c>
      <c r="K96" s="6">
        <v>0</v>
      </c>
      <c r="L96" s="6">
        <v>0.20524899999999999</v>
      </c>
      <c r="M96" s="6">
        <v>0</v>
      </c>
      <c r="N96" s="6">
        <v>0.453735</v>
      </c>
      <c r="O96" s="6">
        <v>8.5124900000000003E-2</v>
      </c>
      <c r="P96" s="6">
        <v>0.112776</v>
      </c>
      <c r="Q96" s="6">
        <v>0.39</v>
      </c>
    </row>
    <row r="97" spans="1:17">
      <c r="A97" s="31" t="s">
        <v>319</v>
      </c>
      <c r="B97" s="35" t="s">
        <v>17428</v>
      </c>
      <c r="C97" s="6">
        <v>10.3629</v>
      </c>
      <c r="D97" s="6">
        <v>472</v>
      </c>
      <c r="E97" s="6">
        <v>0</v>
      </c>
      <c r="F97" s="6">
        <v>40</v>
      </c>
      <c r="G97" s="6">
        <v>30</v>
      </c>
      <c r="H97" s="6">
        <v>0</v>
      </c>
      <c r="I97" s="6">
        <v>65</v>
      </c>
      <c r="J97" s="6">
        <v>95</v>
      </c>
      <c r="K97" s="6">
        <v>0</v>
      </c>
      <c r="L97" s="6">
        <v>0.35958200000000001</v>
      </c>
      <c r="M97" s="6">
        <v>0.27781499999999998</v>
      </c>
      <c r="N97" s="6">
        <v>0</v>
      </c>
      <c r="O97" s="6">
        <v>0.48468099999999997</v>
      </c>
      <c r="P97" s="6">
        <v>0.44140699999999999</v>
      </c>
      <c r="Q97" s="6">
        <v>-1.0874999999999999</v>
      </c>
    </row>
    <row r="98" spans="1:17">
      <c r="A98" s="31" t="s">
        <v>324</v>
      </c>
      <c r="B98" s="35" t="s">
        <v>17429</v>
      </c>
      <c r="C98" s="6">
        <v>5.8474300000000001</v>
      </c>
      <c r="D98" s="6">
        <v>2261</v>
      </c>
      <c r="E98" s="6">
        <v>0</v>
      </c>
      <c r="F98" s="6">
        <v>10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1.87003E-2</v>
      </c>
      <c r="M98" s="6">
        <v>0</v>
      </c>
      <c r="N98" s="6">
        <v>0</v>
      </c>
      <c r="O98" s="6">
        <v>0</v>
      </c>
      <c r="P98" s="6">
        <v>0</v>
      </c>
      <c r="Q98" s="6">
        <v>1.5980000000000001</v>
      </c>
    </row>
    <row r="99" spans="1:17">
      <c r="A99" s="31" t="s">
        <v>327</v>
      </c>
      <c r="B99" s="35" t="s">
        <v>17430</v>
      </c>
      <c r="C99" s="6">
        <v>8.8526600000000002</v>
      </c>
      <c r="D99" s="6">
        <v>2433</v>
      </c>
      <c r="E99" s="6">
        <v>0</v>
      </c>
      <c r="F99" s="6">
        <v>60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0.10427</v>
      </c>
      <c r="M99" s="6">
        <v>0</v>
      </c>
      <c r="N99" s="6">
        <v>0</v>
      </c>
      <c r="O99" s="6">
        <v>0</v>
      </c>
      <c r="P99" s="6">
        <v>0</v>
      </c>
      <c r="Q99" s="6">
        <v>3.2069999999999999</v>
      </c>
    </row>
    <row r="100" spans="1:17">
      <c r="A100" s="31" t="s">
        <v>330</v>
      </c>
      <c r="B100" s="35" t="s">
        <v>17431</v>
      </c>
      <c r="C100" s="6">
        <v>85.535700000000006</v>
      </c>
      <c r="D100" s="6">
        <v>2310</v>
      </c>
      <c r="E100" s="6">
        <v>370</v>
      </c>
      <c r="F100" s="6">
        <v>1252</v>
      </c>
      <c r="G100" s="6">
        <v>750</v>
      </c>
      <c r="H100" s="6">
        <v>710</v>
      </c>
      <c r="I100" s="6">
        <v>100</v>
      </c>
      <c r="J100" s="6">
        <v>300</v>
      </c>
      <c r="K100" s="6">
        <v>0.53953600000000002</v>
      </c>
      <c r="L100" s="6">
        <v>2.2916099999999999</v>
      </c>
      <c r="M100" s="6">
        <v>1.41415</v>
      </c>
      <c r="N100" s="6">
        <v>1.1491499999999999</v>
      </c>
      <c r="O100" s="6">
        <v>0.15182499999999999</v>
      </c>
      <c r="P100" s="6">
        <v>0.30171300000000001</v>
      </c>
      <c r="Q100" s="6">
        <v>1.9179999999999999</v>
      </c>
    </row>
    <row r="101" spans="1:17">
      <c r="A101" s="31" t="s">
        <v>333</v>
      </c>
      <c r="B101" s="35" t="s">
        <v>17432</v>
      </c>
      <c r="C101" s="6">
        <v>8.0398300000000003</v>
      </c>
      <c r="D101" s="6">
        <v>1642</v>
      </c>
      <c r="E101" s="6">
        <v>0</v>
      </c>
      <c r="F101" s="6">
        <v>5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1.28749E-2</v>
      </c>
      <c r="M101" s="6">
        <v>0</v>
      </c>
      <c r="N101" s="6">
        <v>0</v>
      </c>
      <c r="O101" s="6">
        <v>0</v>
      </c>
      <c r="P101" s="6">
        <v>0</v>
      </c>
      <c r="Q101" s="6">
        <v>1.1060000000000001</v>
      </c>
    </row>
    <row r="102" spans="1:17">
      <c r="A102" s="31" t="s">
        <v>336</v>
      </c>
      <c r="B102" s="31" t="s">
        <v>17433</v>
      </c>
      <c r="C102" s="6">
        <v>0.62488999999999995</v>
      </c>
      <c r="D102" s="6">
        <v>1624</v>
      </c>
      <c r="E102" s="6">
        <v>0</v>
      </c>
      <c r="F102" s="6">
        <v>0</v>
      </c>
      <c r="G102" s="6">
        <v>0</v>
      </c>
      <c r="H102" s="6">
        <v>10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2.3022000000000001E-2</v>
      </c>
      <c r="O102" s="6">
        <v>0</v>
      </c>
      <c r="P102" s="6">
        <v>0</v>
      </c>
      <c r="Q102" s="6">
        <v>1.5820000000000001</v>
      </c>
    </row>
    <row r="103" spans="1:17">
      <c r="A103" s="31" t="s">
        <v>339</v>
      </c>
      <c r="B103" s="35" t="s">
        <v>17434</v>
      </c>
      <c r="C103" s="6">
        <v>2.1819899999999999</v>
      </c>
      <c r="D103" s="6">
        <v>2159</v>
      </c>
      <c r="E103" s="6">
        <v>0</v>
      </c>
      <c r="F103" s="6">
        <v>17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3.32924E-2</v>
      </c>
      <c r="M103" s="6">
        <v>0</v>
      </c>
      <c r="N103" s="6">
        <v>0</v>
      </c>
      <c r="O103" s="6">
        <v>0</v>
      </c>
      <c r="P103" s="6">
        <v>0</v>
      </c>
      <c r="Q103" s="6">
        <v>2.0670000000000002</v>
      </c>
    </row>
    <row r="104" spans="1:17">
      <c r="A104" s="31" t="s">
        <v>342</v>
      </c>
      <c r="B104" s="31" t="s">
        <v>17343</v>
      </c>
      <c r="C104" s="6">
        <v>22.830100000000002</v>
      </c>
      <c r="D104" s="6">
        <v>1619</v>
      </c>
      <c r="E104" s="6">
        <v>0</v>
      </c>
      <c r="F104" s="6">
        <v>0</v>
      </c>
      <c r="G104" s="6">
        <v>0</v>
      </c>
      <c r="H104" s="6">
        <v>10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2.3093099999999998E-2</v>
      </c>
      <c r="O104" s="6">
        <v>0</v>
      </c>
      <c r="P104" s="6">
        <v>0</v>
      </c>
      <c r="Q104" s="6">
        <v>1.611</v>
      </c>
    </row>
    <row r="105" spans="1:17">
      <c r="A105" s="31" t="s">
        <v>345</v>
      </c>
      <c r="B105" s="31" t="s">
        <v>17435</v>
      </c>
      <c r="C105" s="6">
        <v>2.8915999999999999</v>
      </c>
      <c r="D105" s="6">
        <v>1620</v>
      </c>
      <c r="E105" s="6">
        <v>0</v>
      </c>
      <c r="F105" s="6">
        <v>0</v>
      </c>
      <c r="G105" s="6">
        <v>0</v>
      </c>
      <c r="H105" s="6">
        <v>10</v>
      </c>
      <c r="I105" s="6">
        <v>0</v>
      </c>
      <c r="J105" s="6">
        <v>40</v>
      </c>
      <c r="K105" s="6">
        <v>0</v>
      </c>
      <c r="L105" s="6">
        <v>0</v>
      </c>
      <c r="M105" s="6">
        <v>0</v>
      </c>
      <c r="N105" s="6">
        <v>2.3078899999999999E-2</v>
      </c>
      <c r="O105" s="6">
        <v>0</v>
      </c>
      <c r="P105" s="6">
        <v>5.7362799999999999E-2</v>
      </c>
      <c r="Q105" s="6">
        <v>-1.6665000000000001</v>
      </c>
    </row>
    <row r="106" spans="1:17">
      <c r="A106" s="31" t="s">
        <v>348</v>
      </c>
      <c r="B106" s="31" t="s">
        <v>17436</v>
      </c>
      <c r="C106" s="6">
        <v>0.46607599999999999</v>
      </c>
      <c r="D106" s="6">
        <v>1623</v>
      </c>
      <c r="E106" s="6">
        <v>0</v>
      </c>
      <c r="F106" s="6">
        <v>0</v>
      </c>
      <c r="G106" s="6">
        <v>0</v>
      </c>
      <c r="H106" s="6">
        <v>10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2.30362E-2</v>
      </c>
      <c r="O106" s="6">
        <v>0</v>
      </c>
      <c r="P106" s="6">
        <v>0</v>
      </c>
      <c r="Q106" s="6">
        <v>1.6120000000000001</v>
      </c>
    </row>
    <row r="107" spans="1:17">
      <c r="A107" s="31" t="s">
        <v>351</v>
      </c>
      <c r="B107" s="35" t="s">
        <v>17437</v>
      </c>
      <c r="C107" s="6">
        <v>1.0868500000000001</v>
      </c>
      <c r="D107" s="6">
        <v>1276</v>
      </c>
      <c r="E107" s="6">
        <v>0</v>
      </c>
      <c r="F107" s="6">
        <v>0</v>
      </c>
      <c r="G107" s="6">
        <v>0</v>
      </c>
      <c r="H107" s="6">
        <v>5</v>
      </c>
      <c r="I107" s="6">
        <v>15</v>
      </c>
      <c r="J107" s="6">
        <v>70</v>
      </c>
      <c r="K107" s="6">
        <v>0</v>
      </c>
      <c r="L107" s="6">
        <v>0</v>
      </c>
      <c r="M107" s="6">
        <v>0</v>
      </c>
      <c r="N107" s="6">
        <v>1.4650399999999999E-2</v>
      </c>
      <c r="O107" s="6">
        <v>4.12282E-2</v>
      </c>
      <c r="P107" s="6">
        <v>0.12744800000000001</v>
      </c>
      <c r="Q107" s="6">
        <v>-2.9140000000000001</v>
      </c>
    </row>
    <row r="108" spans="1:17">
      <c r="A108" s="31" t="s">
        <v>354</v>
      </c>
      <c r="B108" s="35" t="s">
        <v>17343</v>
      </c>
      <c r="C108" s="6">
        <v>0.28962599999999999</v>
      </c>
      <c r="D108" s="6">
        <v>1276</v>
      </c>
      <c r="E108" s="6">
        <v>0</v>
      </c>
      <c r="F108" s="6">
        <v>0</v>
      </c>
      <c r="G108" s="6">
        <v>0</v>
      </c>
      <c r="H108" s="6">
        <v>0</v>
      </c>
      <c r="I108" s="6">
        <v>55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0.15117</v>
      </c>
      <c r="P108" s="6">
        <v>0</v>
      </c>
      <c r="Q108" s="6">
        <v>-3.226</v>
      </c>
    </row>
    <row r="109" spans="1:17">
      <c r="A109" s="31" t="s">
        <v>357</v>
      </c>
      <c r="B109" s="31" t="s">
        <v>17438</v>
      </c>
      <c r="C109" s="6">
        <v>0</v>
      </c>
      <c r="D109" s="6">
        <v>1255</v>
      </c>
      <c r="E109" s="6">
        <v>0</v>
      </c>
      <c r="F109" s="6">
        <v>0</v>
      </c>
      <c r="G109" s="6">
        <v>0</v>
      </c>
      <c r="H109" s="6">
        <v>5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1.4895500000000001E-2</v>
      </c>
      <c r="O109" s="6">
        <v>0</v>
      </c>
      <c r="P109" s="6">
        <v>0</v>
      </c>
      <c r="Q109" s="6">
        <v>1.1040000000000001</v>
      </c>
    </row>
    <row r="110" spans="1:17">
      <c r="A110" s="31" t="s">
        <v>360</v>
      </c>
      <c r="B110" s="35" t="s">
        <v>17439</v>
      </c>
      <c r="C110" s="6">
        <v>4.4697100000000001</v>
      </c>
      <c r="D110" s="6">
        <v>842</v>
      </c>
      <c r="E110" s="6">
        <v>0</v>
      </c>
      <c r="F110" s="6">
        <v>15</v>
      </c>
      <c r="G110" s="6">
        <v>0</v>
      </c>
      <c r="H110" s="6">
        <v>0</v>
      </c>
      <c r="I110" s="6">
        <v>10</v>
      </c>
      <c r="J110" s="6">
        <v>10</v>
      </c>
      <c r="K110" s="6">
        <v>0</v>
      </c>
      <c r="L110" s="6">
        <v>7.5323000000000001E-2</v>
      </c>
      <c r="M110" s="6">
        <v>0</v>
      </c>
      <c r="N110" s="6">
        <v>0</v>
      </c>
      <c r="O110" s="6">
        <v>4.1652599999999998E-2</v>
      </c>
      <c r="P110" s="6">
        <v>2.7591399999999999E-2</v>
      </c>
      <c r="Q110" s="6">
        <v>-0.60899999999999999</v>
      </c>
    </row>
    <row r="111" spans="1:17">
      <c r="A111" s="31" t="s">
        <v>363</v>
      </c>
      <c r="B111" s="35" t="s">
        <v>17440</v>
      </c>
      <c r="C111" s="6">
        <v>7.4762300000000002</v>
      </c>
      <c r="D111" s="6">
        <v>752</v>
      </c>
      <c r="E111" s="6">
        <v>0</v>
      </c>
      <c r="F111" s="6">
        <v>0</v>
      </c>
      <c r="G111" s="6">
        <v>0</v>
      </c>
      <c r="H111" s="6">
        <v>0</v>
      </c>
      <c r="I111" s="6">
        <v>10</v>
      </c>
      <c r="J111" s="6">
        <v>20</v>
      </c>
      <c r="K111" s="6">
        <v>0</v>
      </c>
      <c r="L111" s="6">
        <v>0</v>
      </c>
      <c r="M111" s="6">
        <v>0</v>
      </c>
      <c r="N111" s="6">
        <v>0</v>
      </c>
      <c r="O111" s="6">
        <v>4.6637600000000001E-2</v>
      </c>
      <c r="P111" s="6">
        <v>6.1787099999999998E-2</v>
      </c>
      <c r="Q111" s="6">
        <v>-2.5830000000000002</v>
      </c>
    </row>
    <row r="112" spans="1:17">
      <c r="A112" s="31" t="s">
        <v>366</v>
      </c>
      <c r="B112" s="31" t="s">
        <v>17441</v>
      </c>
      <c r="C112" s="6">
        <v>6.33873</v>
      </c>
      <c r="D112" s="6">
        <v>717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10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3.2401600000000003E-2</v>
      </c>
      <c r="Q112" s="6">
        <v>-1.5509999999999999</v>
      </c>
    </row>
    <row r="113" spans="1:17">
      <c r="A113" s="31" t="s">
        <v>369</v>
      </c>
      <c r="B113" s="35" t="s">
        <v>17442</v>
      </c>
      <c r="C113" s="6">
        <v>5.2271599999999996</v>
      </c>
      <c r="D113" s="6">
        <v>1528</v>
      </c>
      <c r="E113" s="6">
        <v>0</v>
      </c>
      <c r="F113" s="6">
        <v>30</v>
      </c>
      <c r="G113" s="6">
        <v>0</v>
      </c>
      <c r="H113" s="6">
        <v>50</v>
      </c>
      <c r="I113" s="6">
        <v>0</v>
      </c>
      <c r="J113" s="6">
        <v>20</v>
      </c>
      <c r="K113" s="6">
        <v>0</v>
      </c>
      <c r="L113" s="6">
        <v>8.3013100000000006E-2</v>
      </c>
      <c r="M113" s="6">
        <v>0</v>
      </c>
      <c r="N113" s="6">
        <v>0.12234200000000001</v>
      </c>
      <c r="O113" s="6">
        <v>0</v>
      </c>
      <c r="P113" s="6">
        <v>3.0408299999999999E-2</v>
      </c>
      <c r="Q113" s="6">
        <v>0.88300000000000001</v>
      </c>
    </row>
    <row r="114" spans="1:17">
      <c r="A114" s="31" t="s">
        <v>372</v>
      </c>
      <c r="B114" s="31" t="s">
        <v>17443</v>
      </c>
      <c r="C114" s="6">
        <v>0.244895</v>
      </c>
      <c r="D114" s="6">
        <v>1285.67</v>
      </c>
      <c r="E114" s="6">
        <v>0</v>
      </c>
      <c r="F114" s="6">
        <v>0</v>
      </c>
      <c r="G114" s="6">
        <v>0</v>
      </c>
      <c r="H114" s="6">
        <v>6.6666699999999999</v>
      </c>
      <c r="I114" s="6">
        <v>0</v>
      </c>
      <c r="J114" s="6">
        <v>9.9</v>
      </c>
      <c r="K114" s="6">
        <v>0</v>
      </c>
      <c r="L114" s="6">
        <v>0</v>
      </c>
      <c r="M114" s="6">
        <v>0</v>
      </c>
      <c r="N114" s="6">
        <v>1.9940200000000002E-2</v>
      </c>
      <c r="O114" s="6">
        <v>0</v>
      </c>
      <c r="P114" s="6">
        <v>1.7899399999999999E-2</v>
      </c>
      <c r="Q114" s="6">
        <v>-0.92966700000000002</v>
      </c>
    </row>
    <row r="115" spans="1:17">
      <c r="A115" s="31" t="s">
        <v>379</v>
      </c>
      <c r="B115" s="31" t="s">
        <v>17444</v>
      </c>
      <c r="C115" s="6">
        <v>2.3205</v>
      </c>
      <c r="D115" s="6">
        <v>1588</v>
      </c>
      <c r="E115" s="6">
        <v>0</v>
      </c>
      <c r="F115" s="6">
        <v>0</v>
      </c>
      <c r="G115" s="6">
        <v>0</v>
      </c>
      <c r="H115" s="6">
        <v>10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2.35439E-2</v>
      </c>
      <c r="O115" s="6">
        <v>0</v>
      </c>
      <c r="P115" s="6">
        <v>0</v>
      </c>
      <c r="Q115" s="6">
        <v>1.5740000000000001</v>
      </c>
    </row>
    <row r="116" spans="1:17">
      <c r="A116" s="31" t="s">
        <v>382</v>
      </c>
      <c r="B116" s="31" t="s">
        <v>17445</v>
      </c>
      <c r="C116" s="6">
        <v>15.034800000000001</v>
      </c>
      <c r="D116" s="6">
        <v>659</v>
      </c>
      <c r="E116" s="6">
        <v>0</v>
      </c>
      <c r="F116" s="6">
        <v>0</v>
      </c>
      <c r="G116" s="6">
        <v>0</v>
      </c>
      <c r="H116" s="6">
        <v>0</v>
      </c>
      <c r="I116" s="6">
        <v>20</v>
      </c>
      <c r="J116" s="6">
        <v>50</v>
      </c>
      <c r="K116" s="6">
        <v>0</v>
      </c>
      <c r="L116" s="6">
        <v>0</v>
      </c>
      <c r="M116" s="6">
        <v>0</v>
      </c>
      <c r="N116" s="6">
        <v>0</v>
      </c>
      <c r="O116" s="6">
        <v>0.106438</v>
      </c>
      <c r="P116" s="6">
        <v>0.17626700000000001</v>
      </c>
      <c r="Q116" s="6">
        <v>-3.4279999999999999</v>
      </c>
    </row>
    <row r="117" spans="1:17">
      <c r="A117" s="31" t="s">
        <v>385</v>
      </c>
      <c r="B117" s="35" t="s">
        <v>17446</v>
      </c>
      <c r="C117" s="6">
        <v>26.276199999999999</v>
      </c>
      <c r="D117" s="6">
        <v>599</v>
      </c>
      <c r="E117" s="6">
        <v>30</v>
      </c>
      <c r="F117" s="6">
        <v>0</v>
      </c>
      <c r="G117" s="6">
        <v>0</v>
      </c>
      <c r="H117" s="6">
        <v>0</v>
      </c>
      <c r="I117" s="6">
        <v>10</v>
      </c>
      <c r="J117" s="6">
        <v>30</v>
      </c>
      <c r="K117" s="6">
        <v>0.16870399999999999</v>
      </c>
      <c r="L117" s="6">
        <v>0</v>
      </c>
      <c r="M117" s="6">
        <v>0</v>
      </c>
      <c r="N117" s="6">
        <v>0</v>
      </c>
      <c r="O117" s="6">
        <v>5.8549999999999998E-2</v>
      </c>
      <c r="P117" s="6">
        <v>0.116354</v>
      </c>
      <c r="Q117" s="6">
        <v>-0.69099999999999995</v>
      </c>
    </row>
    <row r="118" spans="1:17">
      <c r="A118" s="31" t="s">
        <v>388</v>
      </c>
      <c r="B118" s="35" t="s">
        <v>17447</v>
      </c>
      <c r="C118" s="6">
        <v>27.121200000000002</v>
      </c>
      <c r="D118" s="6">
        <v>837</v>
      </c>
      <c r="E118" s="6">
        <v>45</v>
      </c>
      <c r="F118" s="6">
        <v>0</v>
      </c>
      <c r="G118" s="6">
        <v>50</v>
      </c>
      <c r="H118" s="6">
        <v>0</v>
      </c>
      <c r="I118" s="6">
        <v>60</v>
      </c>
      <c r="J118" s="6">
        <v>0</v>
      </c>
      <c r="K118" s="6">
        <v>0.18110000000000001</v>
      </c>
      <c r="L118" s="6">
        <v>0</v>
      </c>
      <c r="M118" s="6">
        <v>0.260189</v>
      </c>
      <c r="N118" s="6">
        <v>0</v>
      </c>
      <c r="O118" s="6">
        <v>0.25140800000000002</v>
      </c>
      <c r="P118" s="6">
        <v>0</v>
      </c>
      <c r="Q118" s="6">
        <v>-3.5000000000000003E-2</v>
      </c>
    </row>
    <row r="119" spans="1:17">
      <c r="A119" s="31" t="s">
        <v>391</v>
      </c>
      <c r="B119" s="35" t="s">
        <v>17448</v>
      </c>
      <c r="C119" s="6">
        <v>10.151400000000001</v>
      </c>
      <c r="D119" s="6">
        <v>627.5</v>
      </c>
      <c r="E119" s="6">
        <v>0</v>
      </c>
      <c r="F119" s="6">
        <v>0</v>
      </c>
      <c r="G119" s="6">
        <v>0</v>
      </c>
      <c r="H119" s="6">
        <v>5</v>
      </c>
      <c r="I119" s="6">
        <v>15</v>
      </c>
      <c r="J119" s="6">
        <v>30</v>
      </c>
      <c r="K119" s="6">
        <v>0</v>
      </c>
      <c r="L119" s="6">
        <v>0</v>
      </c>
      <c r="M119" s="6">
        <v>0</v>
      </c>
      <c r="N119" s="6">
        <v>2.9791100000000001E-2</v>
      </c>
      <c r="O119" s="6">
        <v>8.3836300000000002E-2</v>
      </c>
      <c r="P119" s="6">
        <v>0.111069</v>
      </c>
      <c r="Q119" s="6">
        <v>-2.2709999999999999</v>
      </c>
    </row>
    <row r="120" spans="1:17">
      <c r="A120" s="31" t="s">
        <v>396</v>
      </c>
      <c r="B120" s="35" t="s">
        <v>17449</v>
      </c>
      <c r="C120" s="6">
        <v>9.4979800000000001</v>
      </c>
      <c r="D120" s="6">
        <v>709</v>
      </c>
      <c r="E120" s="6">
        <v>0</v>
      </c>
      <c r="F120" s="6">
        <v>0</v>
      </c>
      <c r="G120" s="6">
        <v>20</v>
      </c>
      <c r="H120" s="6">
        <v>10</v>
      </c>
      <c r="I120" s="6">
        <v>0</v>
      </c>
      <c r="J120" s="6">
        <v>0</v>
      </c>
      <c r="K120" s="6">
        <v>0</v>
      </c>
      <c r="L120" s="6">
        <v>0</v>
      </c>
      <c r="M120" s="6">
        <v>0.122865</v>
      </c>
      <c r="N120" s="6">
        <v>5.2733099999999998E-2</v>
      </c>
      <c r="O120" s="6">
        <v>0</v>
      </c>
      <c r="P120" s="6">
        <v>0</v>
      </c>
      <c r="Q120" s="6">
        <v>2.5219999999999998</v>
      </c>
    </row>
    <row r="121" spans="1:17">
      <c r="A121" s="31" t="s">
        <v>399</v>
      </c>
      <c r="B121" s="31" t="s">
        <v>17450</v>
      </c>
      <c r="C121" s="6">
        <v>5.9987500000000002</v>
      </c>
      <c r="D121" s="6">
        <v>657</v>
      </c>
      <c r="E121" s="6">
        <v>0</v>
      </c>
      <c r="F121" s="6">
        <v>0</v>
      </c>
      <c r="G121" s="6">
        <v>0</v>
      </c>
      <c r="H121" s="6">
        <v>40</v>
      </c>
      <c r="I121" s="6">
        <v>0</v>
      </c>
      <c r="J121" s="6">
        <v>20</v>
      </c>
      <c r="K121" s="6">
        <v>0</v>
      </c>
      <c r="L121" s="6">
        <v>0</v>
      </c>
      <c r="M121" s="6">
        <v>0</v>
      </c>
      <c r="N121" s="6">
        <v>0.227627</v>
      </c>
      <c r="O121" s="6">
        <v>0</v>
      </c>
      <c r="P121" s="6">
        <v>7.0721300000000001E-2</v>
      </c>
      <c r="Q121" s="6">
        <v>0.22700000000000001</v>
      </c>
    </row>
    <row r="122" spans="1:17">
      <c r="A122" s="31" t="s">
        <v>402</v>
      </c>
      <c r="B122" s="35" t="s">
        <v>17451</v>
      </c>
      <c r="C122" s="6">
        <v>8.6143099999999997</v>
      </c>
      <c r="D122" s="6">
        <v>297</v>
      </c>
      <c r="E122" s="6">
        <v>0</v>
      </c>
      <c r="F122" s="6">
        <v>60</v>
      </c>
      <c r="G122" s="6">
        <v>50</v>
      </c>
      <c r="H122" s="6">
        <v>10</v>
      </c>
      <c r="I122" s="6">
        <v>50</v>
      </c>
      <c r="J122" s="6">
        <v>30</v>
      </c>
      <c r="K122" s="6">
        <v>0</v>
      </c>
      <c r="L122" s="6">
        <v>0.85416800000000004</v>
      </c>
      <c r="M122" s="6">
        <v>0.73326100000000005</v>
      </c>
      <c r="N122" s="6">
        <v>0.125885</v>
      </c>
      <c r="O122" s="6">
        <v>0.59042899999999998</v>
      </c>
      <c r="P122" s="6">
        <v>0.23466600000000001</v>
      </c>
      <c r="Q122" s="6">
        <v>-8.4000000000000005E-2</v>
      </c>
    </row>
    <row r="123" spans="1:17">
      <c r="A123" s="31" t="s">
        <v>405</v>
      </c>
      <c r="B123" s="35" t="s">
        <v>17452</v>
      </c>
      <c r="C123" s="6">
        <v>27.178699999999999</v>
      </c>
      <c r="D123" s="6">
        <v>398</v>
      </c>
      <c r="E123" s="6">
        <v>25</v>
      </c>
      <c r="F123" s="6">
        <v>30</v>
      </c>
      <c r="G123" s="6">
        <v>40</v>
      </c>
      <c r="H123" s="6">
        <v>0</v>
      </c>
      <c r="I123" s="6">
        <v>70</v>
      </c>
      <c r="J123" s="6">
        <v>110</v>
      </c>
      <c r="K123" s="6">
        <v>0.211586</v>
      </c>
      <c r="L123" s="6">
        <v>0.31870399999999999</v>
      </c>
      <c r="M123" s="6">
        <v>0.43774600000000002</v>
      </c>
      <c r="N123" s="6">
        <v>0</v>
      </c>
      <c r="O123" s="6">
        <v>0.61683500000000002</v>
      </c>
      <c r="P123" s="6">
        <v>0.64208900000000002</v>
      </c>
      <c r="Q123" s="6">
        <v>-1.127</v>
      </c>
    </row>
    <row r="124" spans="1:17">
      <c r="A124" s="31" t="s">
        <v>408</v>
      </c>
      <c r="B124" s="35" t="s">
        <v>17453</v>
      </c>
      <c r="C124" s="6">
        <v>1.4914400000000001</v>
      </c>
      <c r="D124" s="6">
        <v>337</v>
      </c>
      <c r="E124" s="6">
        <v>5</v>
      </c>
      <c r="F124" s="6">
        <v>0</v>
      </c>
      <c r="G124" s="6">
        <v>10</v>
      </c>
      <c r="H124" s="6">
        <v>0</v>
      </c>
      <c r="I124" s="6">
        <v>0</v>
      </c>
      <c r="J124" s="6">
        <v>0</v>
      </c>
      <c r="K124" s="6">
        <v>4.9977100000000003E-2</v>
      </c>
      <c r="L124" s="6">
        <v>0</v>
      </c>
      <c r="M124" s="6">
        <v>0.129245</v>
      </c>
      <c r="N124" s="6">
        <v>0</v>
      </c>
      <c r="O124" s="6">
        <v>0</v>
      </c>
      <c r="P124" s="6">
        <v>0</v>
      </c>
      <c r="Q124" s="6">
        <v>1.8919999999999999</v>
      </c>
    </row>
    <row r="125" spans="1:17">
      <c r="A125" s="31" t="s">
        <v>411</v>
      </c>
      <c r="B125" s="35" t="s">
        <v>17454</v>
      </c>
      <c r="C125" s="6">
        <v>45.395099999999999</v>
      </c>
      <c r="D125" s="6">
        <v>210</v>
      </c>
      <c r="E125" s="6">
        <v>80</v>
      </c>
      <c r="F125" s="6">
        <v>35</v>
      </c>
      <c r="G125" s="6">
        <v>40</v>
      </c>
      <c r="H125" s="6">
        <v>60</v>
      </c>
      <c r="I125" s="6">
        <v>30</v>
      </c>
      <c r="J125" s="6">
        <v>30</v>
      </c>
      <c r="K125" s="6">
        <v>1.28322</v>
      </c>
      <c r="L125" s="6">
        <v>0.70468900000000001</v>
      </c>
      <c r="M125" s="6">
        <v>0.82963299999999995</v>
      </c>
      <c r="N125" s="6">
        <v>1.0682199999999999</v>
      </c>
      <c r="O125" s="6">
        <v>0.50102100000000005</v>
      </c>
      <c r="P125" s="6">
        <v>0.33188499999999999</v>
      </c>
      <c r="Q125" s="6">
        <v>0.78200000000000003</v>
      </c>
    </row>
    <row r="126" spans="1:17">
      <c r="A126" s="31" t="s">
        <v>414</v>
      </c>
      <c r="B126" s="35" t="s">
        <v>17455</v>
      </c>
      <c r="C126" s="6">
        <v>15.4452</v>
      </c>
      <c r="D126" s="6">
        <v>558</v>
      </c>
      <c r="E126" s="6">
        <v>0</v>
      </c>
      <c r="F126" s="6">
        <v>0</v>
      </c>
      <c r="G126" s="6">
        <v>0</v>
      </c>
      <c r="H126" s="6">
        <v>0</v>
      </c>
      <c r="I126" s="6">
        <v>70</v>
      </c>
      <c r="J126" s="6">
        <v>60</v>
      </c>
      <c r="K126" s="6">
        <v>0</v>
      </c>
      <c r="L126" s="6">
        <v>0</v>
      </c>
      <c r="M126" s="6">
        <v>0</v>
      </c>
      <c r="N126" s="6">
        <v>0</v>
      </c>
      <c r="O126" s="6">
        <v>0.43996499999999999</v>
      </c>
      <c r="P126" s="6">
        <v>0.249806</v>
      </c>
      <c r="Q126" s="6">
        <v>-4.1509999999999998</v>
      </c>
    </row>
    <row r="127" spans="1:17">
      <c r="A127" s="31" t="s">
        <v>417</v>
      </c>
      <c r="B127" s="31" t="s">
        <v>17456</v>
      </c>
      <c r="C127" s="6">
        <v>7.1804800000000002</v>
      </c>
      <c r="D127" s="6">
        <v>336.5</v>
      </c>
      <c r="E127" s="6">
        <v>0</v>
      </c>
      <c r="F127" s="6">
        <v>0</v>
      </c>
      <c r="G127" s="6">
        <v>0</v>
      </c>
      <c r="H127" s="6">
        <v>10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0.111445</v>
      </c>
      <c r="O127" s="6">
        <v>0</v>
      </c>
      <c r="P127" s="6">
        <v>0</v>
      </c>
      <c r="Q127" s="6">
        <v>1.607</v>
      </c>
    </row>
    <row r="128" spans="1:17">
      <c r="A128" s="31" t="s">
        <v>422</v>
      </c>
      <c r="B128" s="35" t="s">
        <v>17457</v>
      </c>
      <c r="C128" s="6">
        <v>6.9600499999999998</v>
      </c>
      <c r="D128" s="6">
        <v>336</v>
      </c>
      <c r="E128" s="6">
        <v>0</v>
      </c>
      <c r="F128" s="6">
        <v>0</v>
      </c>
      <c r="G128" s="6">
        <v>0</v>
      </c>
      <c r="H128" s="6">
        <v>0</v>
      </c>
      <c r="I128" s="6">
        <v>20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0.208759</v>
      </c>
      <c r="P128" s="6">
        <v>0</v>
      </c>
      <c r="Q128" s="6">
        <v>-2.2429999999999999</v>
      </c>
    </row>
    <row r="129" spans="1:17">
      <c r="A129" s="31" t="s">
        <v>425</v>
      </c>
      <c r="B129" s="35" t="s">
        <v>17458</v>
      </c>
      <c r="C129" s="6">
        <v>37.209899999999998</v>
      </c>
      <c r="D129" s="6">
        <v>439</v>
      </c>
      <c r="E129" s="6">
        <v>65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0.49874600000000002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3.2440000000000002</v>
      </c>
    </row>
    <row r="130" spans="1:17">
      <c r="A130" s="31" t="s">
        <v>428</v>
      </c>
      <c r="B130" s="31" t="s">
        <v>17459</v>
      </c>
      <c r="C130" s="6">
        <v>3.5619499999999999</v>
      </c>
      <c r="D130" s="6">
        <v>453.2</v>
      </c>
      <c r="E130" s="6">
        <v>0</v>
      </c>
      <c r="F130" s="6">
        <v>0</v>
      </c>
      <c r="G130" s="6">
        <v>0</v>
      </c>
      <c r="H130" s="6">
        <v>4</v>
      </c>
      <c r="I130" s="6">
        <v>0</v>
      </c>
      <c r="J130" s="6">
        <v>3.2</v>
      </c>
      <c r="K130" s="6">
        <v>0</v>
      </c>
      <c r="L130" s="6">
        <v>0</v>
      </c>
      <c r="M130" s="6">
        <v>0</v>
      </c>
      <c r="N130" s="6">
        <v>3.3214E-2</v>
      </c>
      <c r="O130" s="6">
        <v>0</v>
      </c>
      <c r="P130" s="6">
        <v>1.6510799999999999E-2</v>
      </c>
      <c r="Q130" s="6">
        <v>7.9000000000000001E-2</v>
      </c>
    </row>
    <row r="131" spans="1:17">
      <c r="A131" s="31" t="s">
        <v>439</v>
      </c>
      <c r="B131" s="31" t="s">
        <v>17460</v>
      </c>
      <c r="C131" s="6">
        <v>6.1831699999999996</v>
      </c>
      <c r="D131" s="6">
        <v>471</v>
      </c>
      <c r="E131" s="6">
        <v>0</v>
      </c>
      <c r="F131" s="6">
        <v>0</v>
      </c>
      <c r="G131" s="6">
        <v>0</v>
      </c>
      <c r="H131" s="6">
        <v>9.9</v>
      </c>
      <c r="I131" s="6">
        <v>0</v>
      </c>
      <c r="J131" s="6">
        <v>17.7667</v>
      </c>
      <c r="K131" s="6">
        <v>0</v>
      </c>
      <c r="L131" s="6">
        <v>0</v>
      </c>
      <c r="M131" s="6">
        <v>0</v>
      </c>
      <c r="N131" s="6">
        <v>7.8702400000000006E-2</v>
      </c>
      <c r="O131" s="6">
        <v>0</v>
      </c>
      <c r="P131" s="6">
        <v>8.8212100000000002E-2</v>
      </c>
      <c r="Q131" s="6">
        <v>-0.86333300000000002</v>
      </c>
    </row>
    <row r="132" spans="1:17">
      <c r="A132" s="31" t="s">
        <v>446</v>
      </c>
      <c r="B132" s="35" t="s">
        <v>17461</v>
      </c>
      <c r="C132" s="6">
        <v>8.6755999999999993</v>
      </c>
      <c r="D132" s="6">
        <v>702.33299999999997</v>
      </c>
      <c r="E132" s="6">
        <v>0</v>
      </c>
      <c r="F132" s="6">
        <v>0</v>
      </c>
      <c r="G132" s="6">
        <v>0</v>
      </c>
      <c r="H132" s="6">
        <v>0</v>
      </c>
      <c r="I132" s="6">
        <v>33.333300000000001</v>
      </c>
      <c r="J132" s="6">
        <v>16.5</v>
      </c>
      <c r="K132" s="6">
        <v>0</v>
      </c>
      <c r="L132" s="6">
        <v>0</v>
      </c>
      <c r="M132" s="6">
        <v>0</v>
      </c>
      <c r="N132" s="6">
        <v>0</v>
      </c>
      <c r="O132" s="6">
        <v>0.15127299999999999</v>
      </c>
      <c r="P132" s="6">
        <v>5.6513099999999997E-2</v>
      </c>
      <c r="Q132" s="6">
        <v>-2.92367</v>
      </c>
    </row>
    <row r="133" spans="1:17">
      <c r="A133" s="31" t="s">
        <v>453</v>
      </c>
      <c r="B133" s="31" t="s">
        <v>17462</v>
      </c>
      <c r="C133" s="6">
        <v>6.0302300000000004</v>
      </c>
      <c r="D133" s="6">
        <v>847.66700000000003</v>
      </c>
      <c r="E133" s="6">
        <v>0</v>
      </c>
      <c r="F133" s="6">
        <v>0</v>
      </c>
      <c r="G133" s="6">
        <v>0</v>
      </c>
      <c r="H133" s="6">
        <v>6.6</v>
      </c>
      <c r="I133" s="6">
        <v>0</v>
      </c>
      <c r="J133" s="6">
        <v>17.399999999999999</v>
      </c>
      <c r="K133" s="6">
        <v>0</v>
      </c>
      <c r="L133" s="6">
        <v>0</v>
      </c>
      <c r="M133" s="6">
        <v>0</v>
      </c>
      <c r="N133" s="6">
        <v>2.9136200000000001E-2</v>
      </c>
      <c r="O133" s="6">
        <v>0</v>
      </c>
      <c r="P133" s="6">
        <v>4.7730300000000003E-2</v>
      </c>
      <c r="Q133" s="6">
        <v>-1.16133</v>
      </c>
    </row>
    <row r="134" spans="1:17">
      <c r="A134" s="31" t="s">
        <v>460</v>
      </c>
      <c r="B134" s="35" t="s">
        <v>17463</v>
      </c>
      <c r="C134" s="6">
        <v>9.6203500000000002</v>
      </c>
      <c r="D134" s="6">
        <v>424</v>
      </c>
      <c r="E134" s="6">
        <v>0</v>
      </c>
      <c r="F134" s="6">
        <v>0</v>
      </c>
      <c r="G134" s="6">
        <v>0</v>
      </c>
      <c r="H134" s="6">
        <v>50</v>
      </c>
      <c r="I134" s="6">
        <v>15</v>
      </c>
      <c r="J134" s="6">
        <v>80</v>
      </c>
      <c r="K134" s="6">
        <v>0</v>
      </c>
      <c r="L134" s="6">
        <v>0</v>
      </c>
      <c r="M134" s="6">
        <v>0</v>
      </c>
      <c r="N134" s="6">
        <v>0.44089400000000001</v>
      </c>
      <c r="O134" s="6">
        <v>0.124074</v>
      </c>
      <c r="P134" s="6">
        <v>0.43833800000000001</v>
      </c>
      <c r="Q134" s="6">
        <v>-1.089</v>
      </c>
    </row>
    <row r="135" spans="1:17">
      <c r="A135" s="31" t="s">
        <v>463</v>
      </c>
      <c r="B135" s="35" t="s">
        <v>17463</v>
      </c>
      <c r="C135" s="6">
        <v>3.1822599999999999</v>
      </c>
      <c r="D135" s="6">
        <v>424</v>
      </c>
      <c r="E135" s="6">
        <v>55</v>
      </c>
      <c r="F135" s="6">
        <v>0</v>
      </c>
      <c r="G135" s="6">
        <v>0</v>
      </c>
      <c r="H135" s="6">
        <v>0</v>
      </c>
      <c r="I135" s="6">
        <v>15</v>
      </c>
      <c r="J135" s="6">
        <v>0</v>
      </c>
      <c r="K135" s="6">
        <v>0.436946</v>
      </c>
      <c r="L135" s="6">
        <v>0</v>
      </c>
      <c r="M135" s="6">
        <v>0</v>
      </c>
      <c r="N135" s="6">
        <v>0</v>
      </c>
      <c r="O135" s="6">
        <v>0.124074</v>
      </c>
      <c r="P135" s="6">
        <v>0</v>
      </c>
      <c r="Q135" s="6">
        <v>0.81599999999999995</v>
      </c>
    </row>
    <row r="136" spans="1:17">
      <c r="A136" s="31" t="s">
        <v>466</v>
      </c>
      <c r="B136" s="35" t="s">
        <v>17464</v>
      </c>
      <c r="C136" s="6">
        <v>4.3376299999999999</v>
      </c>
      <c r="D136" s="6">
        <v>397</v>
      </c>
      <c r="E136" s="6">
        <v>0</v>
      </c>
      <c r="F136" s="6">
        <v>60</v>
      </c>
      <c r="G136" s="6">
        <v>30</v>
      </c>
      <c r="H136" s="6">
        <v>30</v>
      </c>
      <c r="I136" s="6">
        <v>50</v>
      </c>
      <c r="J136" s="6">
        <v>70</v>
      </c>
      <c r="K136" s="6">
        <v>0</v>
      </c>
      <c r="L136" s="6">
        <v>0.63901300000000005</v>
      </c>
      <c r="M136" s="6">
        <v>0.32913599999999998</v>
      </c>
      <c r="N136" s="6">
        <v>0.28252699999999997</v>
      </c>
      <c r="O136" s="6">
        <v>0.44170599999999999</v>
      </c>
      <c r="P136" s="6">
        <v>0.40963100000000002</v>
      </c>
      <c r="Q136" s="6">
        <v>-0.49099999999999999</v>
      </c>
    </row>
    <row r="137" spans="1:17">
      <c r="A137" s="31" t="s">
        <v>469</v>
      </c>
      <c r="B137" s="35" t="s">
        <v>17465</v>
      </c>
      <c r="C137" s="6">
        <v>9.4801400000000005</v>
      </c>
      <c r="D137" s="6">
        <v>2345</v>
      </c>
      <c r="E137" s="6">
        <v>0</v>
      </c>
      <c r="F137" s="6">
        <v>75</v>
      </c>
      <c r="G137" s="6">
        <v>80</v>
      </c>
      <c r="H137" s="6">
        <v>0</v>
      </c>
      <c r="I137" s="6">
        <v>50</v>
      </c>
      <c r="J137" s="6">
        <v>320</v>
      </c>
      <c r="K137" s="6">
        <v>0</v>
      </c>
      <c r="L137" s="6">
        <v>0.13522799999999999</v>
      </c>
      <c r="M137" s="6">
        <v>0.148591</v>
      </c>
      <c r="N137" s="6">
        <v>0</v>
      </c>
      <c r="O137" s="6">
        <v>7.4779300000000007E-2</v>
      </c>
      <c r="P137" s="6">
        <v>0.31702399999999997</v>
      </c>
      <c r="Q137" s="6">
        <v>-1.359</v>
      </c>
    </row>
    <row r="138" spans="1:17">
      <c r="A138" s="31" t="s">
        <v>472</v>
      </c>
      <c r="B138" s="35" t="s">
        <v>17466</v>
      </c>
      <c r="C138" s="6">
        <v>6.08711</v>
      </c>
      <c r="D138" s="6">
        <v>779</v>
      </c>
      <c r="E138" s="6">
        <v>0</v>
      </c>
      <c r="F138" s="6">
        <v>0</v>
      </c>
      <c r="G138" s="6">
        <v>0</v>
      </c>
      <c r="H138" s="6">
        <v>0</v>
      </c>
      <c r="I138" s="6">
        <v>20</v>
      </c>
      <c r="J138" s="6">
        <v>10</v>
      </c>
      <c r="K138" s="6">
        <v>0</v>
      </c>
      <c r="L138" s="6">
        <v>0</v>
      </c>
      <c r="M138" s="6">
        <v>0</v>
      </c>
      <c r="N138" s="6">
        <v>0</v>
      </c>
      <c r="O138" s="6">
        <v>9.0042300000000006E-2</v>
      </c>
      <c r="P138" s="6">
        <v>2.98228E-2</v>
      </c>
      <c r="Q138" s="6">
        <v>-2.6030000000000002</v>
      </c>
    </row>
    <row r="139" spans="1:17">
      <c r="A139" s="31" t="s">
        <v>475</v>
      </c>
      <c r="B139" s="35" t="s">
        <v>17467</v>
      </c>
      <c r="C139" s="6">
        <v>1.01545</v>
      </c>
      <c r="D139" s="6">
        <v>555</v>
      </c>
      <c r="E139" s="6">
        <v>0</v>
      </c>
      <c r="F139" s="6">
        <v>15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0.114274</v>
      </c>
      <c r="M139" s="6">
        <v>0</v>
      </c>
      <c r="N139" s="6">
        <v>0</v>
      </c>
      <c r="O139" s="6">
        <v>0</v>
      </c>
      <c r="P139" s="6">
        <v>0</v>
      </c>
      <c r="Q139" s="6">
        <v>1.9319999999999999</v>
      </c>
    </row>
    <row r="140" spans="1:17">
      <c r="A140" s="31" t="s">
        <v>478</v>
      </c>
      <c r="B140" s="35" t="s">
        <v>17468</v>
      </c>
      <c r="C140" s="6">
        <v>7.54826</v>
      </c>
      <c r="D140" s="6">
        <v>413</v>
      </c>
      <c r="E140" s="6">
        <v>295</v>
      </c>
      <c r="F140" s="6">
        <v>145</v>
      </c>
      <c r="G140" s="6">
        <v>90</v>
      </c>
      <c r="H140" s="6">
        <v>0</v>
      </c>
      <c r="I140" s="6">
        <v>80</v>
      </c>
      <c r="J140" s="6">
        <v>100</v>
      </c>
      <c r="K140" s="6">
        <v>2.40604</v>
      </c>
      <c r="L140" s="6">
        <v>1.48445</v>
      </c>
      <c r="M140" s="6">
        <v>0.949156</v>
      </c>
      <c r="N140" s="6">
        <v>0</v>
      </c>
      <c r="O140" s="6">
        <v>0.67935100000000004</v>
      </c>
      <c r="P140" s="6">
        <v>0.56251700000000004</v>
      </c>
      <c r="Q140" s="6">
        <v>0.58399999999999996</v>
      </c>
    </row>
    <row r="141" spans="1:17">
      <c r="A141" s="31" t="s">
        <v>481</v>
      </c>
      <c r="B141" s="35" t="s">
        <v>17469</v>
      </c>
      <c r="C141" s="6">
        <v>9.6352200000000003</v>
      </c>
      <c r="D141" s="6">
        <v>625</v>
      </c>
      <c r="E141" s="6">
        <v>245</v>
      </c>
      <c r="F141" s="6">
        <v>165</v>
      </c>
      <c r="G141" s="6">
        <v>190</v>
      </c>
      <c r="H141" s="6">
        <v>120</v>
      </c>
      <c r="I141" s="6">
        <v>130</v>
      </c>
      <c r="J141" s="6">
        <v>200</v>
      </c>
      <c r="K141" s="6">
        <v>1.32043</v>
      </c>
      <c r="L141" s="6">
        <v>1.1162300000000001</v>
      </c>
      <c r="M141" s="6">
        <v>1.32409</v>
      </c>
      <c r="N141" s="6">
        <v>0.71784599999999998</v>
      </c>
      <c r="O141" s="6">
        <v>0.729487</v>
      </c>
      <c r="P141" s="6">
        <v>0.74342200000000003</v>
      </c>
      <c r="Q141" s="6">
        <v>0.28299999999999997</v>
      </c>
    </row>
    <row r="142" spans="1:17">
      <c r="A142" s="31" t="s">
        <v>484</v>
      </c>
      <c r="B142" s="35" t="s">
        <v>17470</v>
      </c>
      <c r="C142" s="6">
        <v>5.52074</v>
      </c>
      <c r="D142" s="6">
        <v>430</v>
      </c>
      <c r="E142" s="6">
        <v>0</v>
      </c>
      <c r="F142" s="6">
        <v>55</v>
      </c>
      <c r="G142" s="6">
        <v>30</v>
      </c>
      <c r="H142" s="6">
        <v>10</v>
      </c>
      <c r="I142" s="6">
        <v>80</v>
      </c>
      <c r="J142" s="6">
        <v>100</v>
      </c>
      <c r="K142" s="6">
        <v>0</v>
      </c>
      <c r="L142" s="6">
        <v>0.54080799999999996</v>
      </c>
      <c r="M142" s="6">
        <v>0.30387700000000001</v>
      </c>
      <c r="N142" s="6">
        <v>8.6948300000000006E-2</v>
      </c>
      <c r="O142" s="6">
        <v>0.65249299999999999</v>
      </c>
      <c r="P142" s="6">
        <v>0.54027800000000004</v>
      </c>
      <c r="Q142" s="6">
        <v>-1.1299999999999999</v>
      </c>
    </row>
    <row r="143" spans="1:17">
      <c r="A143" s="31" t="s">
        <v>487</v>
      </c>
      <c r="B143" s="35" t="s">
        <v>17471</v>
      </c>
      <c r="C143" s="6">
        <v>16.822500000000002</v>
      </c>
      <c r="D143" s="6">
        <v>421</v>
      </c>
      <c r="E143" s="6">
        <v>225</v>
      </c>
      <c r="F143" s="6">
        <v>185</v>
      </c>
      <c r="G143" s="6">
        <v>140</v>
      </c>
      <c r="H143" s="6">
        <v>40</v>
      </c>
      <c r="I143" s="6">
        <v>110</v>
      </c>
      <c r="J143" s="6">
        <v>130</v>
      </c>
      <c r="K143" s="6">
        <v>1.8002400000000001</v>
      </c>
      <c r="L143" s="6">
        <v>1.8579699999999999</v>
      </c>
      <c r="M143" s="6">
        <v>1.44841</v>
      </c>
      <c r="N143" s="6">
        <v>0.35522799999999999</v>
      </c>
      <c r="O143" s="6">
        <v>0.91635699999999998</v>
      </c>
      <c r="P143" s="6">
        <v>0.71737600000000001</v>
      </c>
      <c r="Q143" s="6">
        <v>0.40200000000000002</v>
      </c>
    </row>
    <row r="144" spans="1:17">
      <c r="A144" s="31" t="s">
        <v>490</v>
      </c>
      <c r="B144" s="35" t="s">
        <v>17472</v>
      </c>
      <c r="C144" s="6">
        <v>1.1105400000000001</v>
      </c>
      <c r="D144" s="6">
        <v>412</v>
      </c>
      <c r="E144" s="6">
        <v>20</v>
      </c>
      <c r="F144" s="6">
        <v>15</v>
      </c>
      <c r="G144" s="6">
        <v>0</v>
      </c>
      <c r="H144" s="6">
        <v>0</v>
      </c>
      <c r="I144" s="6">
        <v>20</v>
      </c>
      <c r="J144" s="6">
        <v>10</v>
      </c>
      <c r="K144" s="6">
        <v>0.163517</v>
      </c>
      <c r="L144" s="6">
        <v>0.15393699999999999</v>
      </c>
      <c r="M144" s="6">
        <v>0</v>
      </c>
      <c r="N144" s="6">
        <v>0</v>
      </c>
      <c r="O144" s="6">
        <v>0.17025000000000001</v>
      </c>
      <c r="P144" s="6">
        <v>5.6388199999999999E-2</v>
      </c>
      <c r="Q144" s="6">
        <v>-0.28199999999999997</v>
      </c>
    </row>
    <row r="145" spans="1:17">
      <c r="A145" s="31" t="s">
        <v>493</v>
      </c>
      <c r="B145" s="35" t="s">
        <v>17473</v>
      </c>
      <c r="C145" s="6">
        <v>12.2666</v>
      </c>
      <c r="D145" s="6">
        <v>432</v>
      </c>
      <c r="E145" s="6">
        <v>0</v>
      </c>
      <c r="F145" s="6">
        <v>60</v>
      </c>
      <c r="G145" s="6">
        <v>50</v>
      </c>
      <c r="H145" s="6">
        <v>0</v>
      </c>
      <c r="I145" s="6">
        <v>50</v>
      </c>
      <c r="J145" s="6">
        <v>60</v>
      </c>
      <c r="K145" s="6">
        <v>0</v>
      </c>
      <c r="L145" s="6">
        <v>0.58724100000000001</v>
      </c>
      <c r="M145" s="6">
        <v>0.50411700000000004</v>
      </c>
      <c r="N145" s="6">
        <v>0</v>
      </c>
      <c r="O145" s="6">
        <v>0.40592</v>
      </c>
      <c r="P145" s="6">
        <v>0.32266600000000001</v>
      </c>
      <c r="Q145" s="6">
        <v>-0.48199999999999998</v>
      </c>
    </row>
    <row r="146" spans="1:17">
      <c r="A146" s="31" t="s">
        <v>496</v>
      </c>
      <c r="B146" s="35" t="s">
        <v>17474</v>
      </c>
      <c r="C146" s="6">
        <v>28.5242</v>
      </c>
      <c r="D146" s="6">
        <v>656</v>
      </c>
      <c r="E146" s="6">
        <v>520</v>
      </c>
      <c r="F146" s="6">
        <v>195</v>
      </c>
      <c r="G146" s="6">
        <v>180</v>
      </c>
      <c r="H146" s="6">
        <v>50</v>
      </c>
      <c r="I146" s="6">
        <v>50</v>
      </c>
      <c r="J146" s="6">
        <v>160</v>
      </c>
      <c r="K146" s="6">
        <v>2.6701199999999998</v>
      </c>
      <c r="L146" s="6">
        <v>1.25684</v>
      </c>
      <c r="M146" s="6">
        <v>1.19513</v>
      </c>
      <c r="N146" s="6">
        <v>0.284968</v>
      </c>
      <c r="O146" s="6">
        <v>0.26731300000000002</v>
      </c>
      <c r="P146" s="6">
        <v>0.56663300000000005</v>
      </c>
      <c r="Q146" s="6">
        <v>1.008</v>
      </c>
    </row>
    <row r="147" spans="1:17">
      <c r="A147" s="31" t="s">
        <v>499</v>
      </c>
      <c r="B147" s="31" t="s">
        <v>17475</v>
      </c>
      <c r="C147" s="6">
        <v>7.5235700000000003</v>
      </c>
      <c r="D147" s="6">
        <v>770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10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3.0171300000000002E-2</v>
      </c>
      <c r="Q147" s="6">
        <v>-1.5389999999999999</v>
      </c>
    </row>
    <row r="148" spans="1:17">
      <c r="A148" s="31" t="s">
        <v>502</v>
      </c>
      <c r="B148" s="35" t="s">
        <v>17476</v>
      </c>
      <c r="C148" s="6">
        <v>32.879100000000001</v>
      </c>
      <c r="D148" s="6">
        <v>424</v>
      </c>
      <c r="E148" s="6">
        <v>967</v>
      </c>
      <c r="F148" s="6">
        <v>380</v>
      </c>
      <c r="G148" s="6">
        <v>170</v>
      </c>
      <c r="H148" s="6">
        <v>170</v>
      </c>
      <c r="I148" s="6">
        <v>180</v>
      </c>
      <c r="J148" s="6">
        <v>250</v>
      </c>
      <c r="K148" s="6">
        <v>7.6822999999999997</v>
      </c>
      <c r="L148" s="6">
        <v>3.7893599999999998</v>
      </c>
      <c r="M148" s="6">
        <v>1.74634</v>
      </c>
      <c r="N148" s="6">
        <v>1.4990399999999999</v>
      </c>
      <c r="O148" s="6">
        <v>1.48888</v>
      </c>
      <c r="P148" s="6">
        <v>1.36981</v>
      </c>
      <c r="Q148" s="6">
        <v>0.86799999999999999</v>
      </c>
    </row>
    <row r="149" spans="1:17">
      <c r="A149" s="31" t="s">
        <v>505</v>
      </c>
      <c r="B149" s="31" t="s">
        <v>17477</v>
      </c>
      <c r="C149" s="6">
        <v>8.3499599999999994</v>
      </c>
      <c r="D149" s="6">
        <v>397</v>
      </c>
      <c r="E149" s="6">
        <v>0</v>
      </c>
      <c r="F149" s="6">
        <v>0</v>
      </c>
      <c r="G149" s="6">
        <v>10</v>
      </c>
      <c r="H149" s="6">
        <v>40</v>
      </c>
      <c r="I149" s="6">
        <v>10</v>
      </c>
      <c r="J149" s="6">
        <v>20</v>
      </c>
      <c r="K149" s="6">
        <v>0</v>
      </c>
      <c r="L149" s="6">
        <v>0</v>
      </c>
      <c r="M149" s="6">
        <v>0.109712</v>
      </c>
      <c r="N149" s="6">
        <v>0.37670300000000001</v>
      </c>
      <c r="O149" s="6">
        <v>8.8341199999999995E-2</v>
      </c>
      <c r="P149" s="6">
        <v>0.117037</v>
      </c>
      <c r="Q149" s="6">
        <v>6.0999999999999999E-2</v>
      </c>
    </row>
    <row r="150" spans="1:17">
      <c r="A150" s="31" t="s">
        <v>508</v>
      </c>
      <c r="B150" s="31" t="s">
        <v>17477</v>
      </c>
      <c r="C150" s="6">
        <v>11.4474</v>
      </c>
      <c r="D150" s="6">
        <v>397</v>
      </c>
      <c r="E150" s="6">
        <v>0</v>
      </c>
      <c r="F150" s="6">
        <v>0</v>
      </c>
      <c r="G150" s="6">
        <v>0</v>
      </c>
      <c r="H150" s="6">
        <v>0</v>
      </c>
      <c r="I150" s="6">
        <v>10</v>
      </c>
      <c r="J150" s="6">
        <v>20</v>
      </c>
      <c r="K150" s="6">
        <v>0</v>
      </c>
      <c r="L150" s="6">
        <v>0</v>
      </c>
      <c r="M150" s="6">
        <v>0</v>
      </c>
      <c r="N150" s="6">
        <v>0</v>
      </c>
      <c r="O150" s="6">
        <v>8.8341199999999995E-2</v>
      </c>
      <c r="P150" s="6">
        <v>0.117037</v>
      </c>
      <c r="Q150" s="6">
        <v>-2.581</v>
      </c>
    </row>
    <row r="151" spans="1:17">
      <c r="A151" s="31" t="s">
        <v>511</v>
      </c>
      <c r="B151" s="35" t="s">
        <v>17478</v>
      </c>
      <c r="C151" s="6">
        <v>12.7242</v>
      </c>
      <c r="D151" s="6">
        <v>525</v>
      </c>
      <c r="E151" s="6">
        <v>0</v>
      </c>
      <c r="F151" s="6">
        <v>0</v>
      </c>
      <c r="G151" s="6">
        <v>0</v>
      </c>
      <c r="H151" s="6">
        <v>0</v>
      </c>
      <c r="I151" s="6">
        <v>10</v>
      </c>
      <c r="J151" s="6">
        <v>70</v>
      </c>
      <c r="K151" s="6">
        <v>0</v>
      </c>
      <c r="L151" s="6">
        <v>0</v>
      </c>
      <c r="M151" s="6">
        <v>0</v>
      </c>
      <c r="N151" s="6">
        <v>0</v>
      </c>
      <c r="O151" s="6">
        <v>6.6802799999999996E-2</v>
      </c>
      <c r="P151" s="6">
        <v>0.30975900000000001</v>
      </c>
      <c r="Q151" s="6">
        <v>-3.5960000000000001</v>
      </c>
    </row>
    <row r="152" spans="1:17">
      <c r="A152" s="31" t="s">
        <v>514</v>
      </c>
      <c r="B152" s="31" t="s">
        <v>17479</v>
      </c>
      <c r="C152" s="6">
        <v>4.5126099999999996</v>
      </c>
      <c r="D152" s="6">
        <v>490.5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2.5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1.18569E-2</v>
      </c>
      <c r="Q152" s="6">
        <v>-0.3095</v>
      </c>
    </row>
    <row r="153" spans="1:17">
      <c r="A153" s="31" t="s">
        <v>523</v>
      </c>
      <c r="B153" s="31" t="s">
        <v>17480</v>
      </c>
      <c r="C153" s="6">
        <v>3.3387500000000001</v>
      </c>
      <c r="D153" s="6">
        <v>186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3.3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4.6100500000000003E-2</v>
      </c>
      <c r="Q153" s="6">
        <v>-0.54933299999999996</v>
      </c>
    </row>
    <row r="154" spans="1:17">
      <c r="A154" s="31" t="s">
        <v>530</v>
      </c>
      <c r="B154" s="31" t="s">
        <v>17481</v>
      </c>
      <c r="C154" s="6">
        <v>8.6957400000000007</v>
      </c>
      <c r="D154" s="6">
        <v>539</v>
      </c>
      <c r="E154" s="6">
        <v>0</v>
      </c>
      <c r="F154" s="6">
        <v>0</v>
      </c>
      <c r="G154" s="6">
        <v>0</v>
      </c>
      <c r="H154" s="6">
        <v>0</v>
      </c>
      <c r="I154" s="6">
        <v>10</v>
      </c>
      <c r="J154" s="6">
        <v>20</v>
      </c>
      <c r="K154" s="6">
        <v>0</v>
      </c>
      <c r="L154" s="6">
        <v>0</v>
      </c>
      <c r="M154" s="6">
        <v>0</v>
      </c>
      <c r="N154" s="6">
        <v>0</v>
      </c>
      <c r="O154" s="6">
        <v>6.5067700000000006E-2</v>
      </c>
      <c r="P154" s="6">
        <v>8.6203799999999997E-2</v>
      </c>
      <c r="Q154" s="6">
        <v>-2.58</v>
      </c>
    </row>
    <row r="155" spans="1:17">
      <c r="A155" s="31" t="s">
        <v>533</v>
      </c>
      <c r="B155" s="35" t="s">
        <v>17482</v>
      </c>
      <c r="C155" s="6">
        <v>3.5923799999999999</v>
      </c>
      <c r="D155" s="6">
        <v>1312</v>
      </c>
      <c r="E155" s="6">
        <v>0</v>
      </c>
      <c r="F155" s="6">
        <v>0</v>
      </c>
      <c r="G155" s="6">
        <v>60</v>
      </c>
      <c r="H155" s="6">
        <v>60</v>
      </c>
      <c r="I155" s="6">
        <v>30</v>
      </c>
      <c r="J155" s="6">
        <v>30</v>
      </c>
      <c r="K155" s="6">
        <v>0</v>
      </c>
      <c r="L155" s="6">
        <v>0</v>
      </c>
      <c r="M155" s="6">
        <v>0.199188</v>
      </c>
      <c r="N155" s="6">
        <v>0.17098099999999999</v>
      </c>
      <c r="O155" s="6">
        <v>8.0193899999999999E-2</v>
      </c>
      <c r="P155" s="6">
        <v>5.3121799999999997E-2</v>
      </c>
      <c r="Q155" s="6">
        <v>0.214</v>
      </c>
    </row>
    <row r="156" spans="1:17">
      <c r="A156" s="31" t="s">
        <v>536</v>
      </c>
      <c r="B156" s="35" t="s">
        <v>17483</v>
      </c>
      <c r="C156" s="6">
        <v>6.5747</v>
      </c>
      <c r="D156" s="6">
        <v>614</v>
      </c>
      <c r="E156" s="6">
        <v>0</v>
      </c>
      <c r="F156" s="6">
        <v>5</v>
      </c>
      <c r="G156" s="6">
        <v>0</v>
      </c>
      <c r="H156" s="6">
        <v>20</v>
      </c>
      <c r="I156" s="6">
        <v>0</v>
      </c>
      <c r="J156" s="6">
        <v>30</v>
      </c>
      <c r="K156" s="6">
        <v>0</v>
      </c>
      <c r="L156" s="6">
        <v>3.4431099999999999E-2</v>
      </c>
      <c r="M156" s="6">
        <v>0</v>
      </c>
      <c r="N156" s="6">
        <v>0.121784</v>
      </c>
      <c r="O156" s="6">
        <v>0</v>
      </c>
      <c r="P156" s="6">
        <v>0.113511</v>
      </c>
      <c r="Q156" s="6">
        <v>-0.63800000000000001</v>
      </c>
    </row>
    <row r="157" spans="1:17">
      <c r="A157" s="31" t="s">
        <v>539</v>
      </c>
      <c r="B157" s="35" t="s">
        <v>17484</v>
      </c>
      <c r="C157" s="6">
        <v>6.0402100000000001</v>
      </c>
      <c r="D157" s="6">
        <v>832.66700000000003</v>
      </c>
      <c r="E157" s="6">
        <v>0</v>
      </c>
      <c r="F157" s="6">
        <v>7.3333300000000001</v>
      </c>
      <c r="G157" s="6">
        <v>20.666699999999999</v>
      </c>
      <c r="H157" s="6">
        <v>0</v>
      </c>
      <c r="I157" s="6">
        <v>66.666700000000006</v>
      </c>
      <c r="J157" s="6">
        <v>76.666700000000006</v>
      </c>
      <c r="K157" s="6">
        <v>0</v>
      </c>
      <c r="L157" s="6">
        <v>2.3278500000000001E-2</v>
      </c>
      <c r="M157" s="6">
        <v>0.11107</v>
      </c>
      <c r="N157" s="6">
        <v>0</v>
      </c>
      <c r="O157" s="6">
        <v>0.175536</v>
      </c>
      <c r="P157" s="6">
        <v>0.13372000000000001</v>
      </c>
      <c r="Q157" s="6">
        <v>0.45683299999999999</v>
      </c>
    </row>
    <row r="158" spans="1:17">
      <c r="A158" s="31" t="s">
        <v>552</v>
      </c>
      <c r="B158" s="35" t="s">
        <v>17485</v>
      </c>
      <c r="C158" s="6">
        <v>22.026399999999999</v>
      </c>
      <c r="D158" s="6">
        <v>1096</v>
      </c>
      <c r="E158" s="6">
        <v>32</v>
      </c>
      <c r="F158" s="6">
        <v>97</v>
      </c>
      <c r="G158" s="6">
        <v>120</v>
      </c>
      <c r="H158" s="6">
        <v>100</v>
      </c>
      <c r="I158" s="6">
        <v>160</v>
      </c>
      <c r="J158" s="6">
        <v>370</v>
      </c>
      <c r="K158" s="6">
        <v>9.8351099999999997E-2</v>
      </c>
      <c r="L158" s="6">
        <v>0.37421300000000002</v>
      </c>
      <c r="M158" s="6">
        <v>0.47689700000000002</v>
      </c>
      <c r="N158" s="6">
        <v>0.34113700000000002</v>
      </c>
      <c r="O158" s="6">
        <v>0.51200299999999999</v>
      </c>
      <c r="P158" s="6">
        <v>0.78430599999999995</v>
      </c>
      <c r="Q158" s="6">
        <v>-0.91849999999999998</v>
      </c>
    </row>
    <row r="159" spans="1:17">
      <c r="A159" s="31" t="s">
        <v>557</v>
      </c>
      <c r="B159" s="35" t="s">
        <v>17486</v>
      </c>
      <c r="C159" s="6">
        <v>9.2718500000000006</v>
      </c>
      <c r="D159" s="6">
        <v>889</v>
      </c>
      <c r="E159" s="6">
        <v>200</v>
      </c>
      <c r="F159" s="6">
        <v>70</v>
      </c>
      <c r="G159" s="6">
        <v>140</v>
      </c>
      <c r="H159" s="6">
        <v>390</v>
      </c>
      <c r="I159" s="6">
        <v>90</v>
      </c>
      <c r="J159" s="6">
        <v>290</v>
      </c>
      <c r="K159" s="6">
        <v>0.75780800000000004</v>
      </c>
      <c r="L159" s="6">
        <v>0.332924</v>
      </c>
      <c r="M159" s="6">
        <v>0.685917</v>
      </c>
      <c r="N159" s="6">
        <v>1.64018</v>
      </c>
      <c r="O159" s="6">
        <v>0.35505399999999998</v>
      </c>
      <c r="P159" s="6">
        <v>0.75784700000000005</v>
      </c>
      <c r="Q159" s="6">
        <v>0.246</v>
      </c>
    </row>
    <row r="160" spans="1:17">
      <c r="A160" s="31" t="s">
        <v>560</v>
      </c>
      <c r="B160" s="35" t="s">
        <v>17487</v>
      </c>
      <c r="C160" s="6">
        <v>84.920199999999994</v>
      </c>
      <c r="D160" s="6">
        <v>780</v>
      </c>
      <c r="E160" s="6">
        <v>1115</v>
      </c>
      <c r="F160" s="6">
        <v>850</v>
      </c>
      <c r="G160" s="6">
        <v>780</v>
      </c>
      <c r="H160" s="6">
        <v>530</v>
      </c>
      <c r="I160" s="6">
        <v>710</v>
      </c>
      <c r="J160" s="6">
        <v>860</v>
      </c>
      <c r="K160" s="6">
        <v>4.8151599999999997</v>
      </c>
      <c r="L160" s="6">
        <v>4.6075799999999996</v>
      </c>
      <c r="M160" s="6">
        <v>4.3555700000000002</v>
      </c>
      <c r="N160" s="6">
        <v>2.5404499999999999</v>
      </c>
      <c r="O160" s="6">
        <v>3.1924000000000001</v>
      </c>
      <c r="P160" s="6">
        <v>2.5614699999999999</v>
      </c>
      <c r="Q160" s="6">
        <v>0.23599999999999999</v>
      </c>
    </row>
    <row r="161" spans="1:17">
      <c r="A161" s="31" t="s">
        <v>563</v>
      </c>
      <c r="B161" s="35" t="s">
        <v>17343</v>
      </c>
      <c r="C161" s="6">
        <v>1.2579499999999999</v>
      </c>
      <c r="D161" s="6">
        <v>419</v>
      </c>
      <c r="E161" s="6">
        <v>77</v>
      </c>
      <c r="F161" s="6">
        <v>15</v>
      </c>
      <c r="G161" s="6">
        <v>25</v>
      </c>
      <c r="H161" s="6">
        <v>35</v>
      </c>
      <c r="I161" s="6">
        <v>7</v>
      </c>
      <c r="J161" s="6">
        <v>0</v>
      </c>
      <c r="K161" s="6">
        <v>0.61902400000000002</v>
      </c>
      <c r="L161" s="6">
        <v>0.151365</v>
      </c>
      <c r="M161" s="6">
        <v>0.25987900000000003</v>
      </c>
      <c r="N161" s="6">
        <v>0.312309</v>
      </c>
      <c r="O161" s="6">
        <v>5.8591999999999998E-2</v>
      </c>
      <c r="P161" s="6">
        <v>0</v>
      </c>
      <c r="Q161" s="6">
        <v>2.5009999999999999</v>
      </c>
    </row>
    <row r="162" spans="1:17">
      <c r="A162" s="31" t="s">
        <v>566</v>
      </c>
      <c r="B162" s="35" t="s">
        <v>17488</v>
      </c>
      <c r="C162" s="6">
        <v>0.33707700000000002</v>
      </c>
      <c r="D162" s="6">
        <v>439</v>
      </c>
      <c r="E162" s="6">
        <v>0</v>
      </c>
      <c r="F162" s="6">
        <v>0</v>
      </c>
      <c r="G162" s="6">
        <v>0</v>
      </c>
      <c r="H162" s="6">
        <v>0</v>
      </c>
      <c r="I162" s="6">
        <v>20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0.159779</v>
      </c>
      <c r="P162" s="6">
        <v>0</v>
      </c>
      <c r="Q162" s="6">
        <v>-2.2250000000000001</v>
      </c>
    </row>
    <row r="163" spans="1:17">
      <c r="A163" s="34" t="s">
        <v>569</v>
      </c>
      <c r="B163" s="34" t="s">
        <v>17489</v>
      </c>
      <c r="C163" s="6">
        <v>1.7678</v>
      </c>
      <c r="D163" s="6">
        <v>594</v>
      </c>
      <c r="E163" s="6">
        <v>0</v>
      </c>
      <c r="F163" s="6">
        <v>0</v>
      </c>
      <c r="G163" s="6">
        <v>0</v>
      </c>
      <c r="H163" s="6">
        <v>20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0.125885</v>
      </c>
      <c r="O163" s="6">
        <v>0</v>
      </c>
      <c r="P163" s="6">
        <v>0</v>
      </c>
      <c r="Q163" s="6">
        <v>2.1880000000000002</v>
      </c>
    </row>
    <row r="164" spans="1:17">
      <c r="A164" s="31" t="s">
        <v>572</v>
      </c>
      <c r="B164" s="35" t="s">
        <v>17490</v>
      </c>
      <c r="C164" s="6">
        <v>25.207599999999999</v>
      </c>
      <c r="D164" s="6">
        <v>140</v>
      </c>
      <c r="E164" s="6">
        <v>50</v>
      </c>
      <c r="F164" s="6">
        <v>90</v>
      </c>
      <c r="G164" s="6">
        <v>0</v>
      </c>
      <c r="H164" s="6">
        <v>0</v>
      </c>
      <c r="I164" s="6">
        <v>20</v>
      </c>
      <c r="J164" s="6">
        <v>30</v>
      </c>
      <c r="K164" s="6">
        <v>1.20302</v>
      </c>
      <c r="L164" s="6">
        <v>2.7180900000000001</v>
      </c>
      <c r="M164" s="6">
        <v>0</v>
      </c>
      <c r="N164" s="6">
        <v>0</v>
      </c>
      <c r="O164" s="6">
        <v>0.50102100000000005</v>
      </c>
      <c r="P164" s="6">
        <v>0.49782700000000002</v>
      </c>
      <c r="Q164" s="6">
        <v>0.55300000000000005</v>
      </c>
    </row>
    <row r="165" spans="1:17">
      <c r="A165" s="31" t="s">
        <v>575</v>
      </c>
      <c r="B165" s="35" t="s">
        <v>17491</v>
      </c>
      <c r="C165" s="6">
        <v>1.46488</v>
      </c>
      <c r="D165" s="6">
        <v>453</v>
      </c>
      <c r="E165" s="6">
        <v>0</v>
      </c>
      <c r="F165" s="6">
        <v>25</v>
      </c>
      <c r="G165" s="6">
        <v>15</v>
      </c>
      <c r="H165" s="6">
        <v>25</v>
      </c>
      <c r="I165" s="6">
        <v>7</v>
      </c>
      <c r="J165" s="6">
        <v>20</v>
      </c>
      <c r="K165" s="6">
        <v>0</v>
      </c>
      <c r="L165" s="6">
        <v>0.23334099999999999</v>
      </c>
      <c r="M165" s="6">
        <v>0.14422399999999999</v>
      </c>
      <c r="N165" s="6">
        <v>0.20633399999999999</v>
      </c>
      <c r="O165" s="6">
        <v>5.4194300000000001E-2</v>
      </c>
      <c r="P165" s="6">
        <v>0.10256899999999999</v>
      </c>
      <c r="Q165" s="6">
        <v>0.40899999999999997</v>
      </c>
    </row>
    <row r="166" spans="1:17">
      <c r="A166" s="31" t="s">
        <v>578</v>
      </c>
      <c r="B166" s="35" t="s">
        <v>17492</v>
      </c>
      <c r="C166" s="6">
        <v>7.9978999999999995E-2</v>
      </c>
      <c r="D166" s="6">
        <v>432</v>
      </c>
      <c r="E166" s="6">
        <v>0</v>
      </c>
      <c r="F166" s="6">
        <v>0</v>
      </c>
      <c r="G166" s="6">
        <v>0</v>
      </c>
      <c r="H166" s="6">
        <v>0</v>
      </c>
      <c r="I166" s="6">
        <v>2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1.6236799999999999E-2</v>
      </c>
      <c r="P166" s="6">
        <v>0</v>
      </c>
      <c r="Q166" s="6">
        <v>-0.13100000000000001</v>
      </c>
    </row>
    <row r="167" spans="1:17">
      <c r="A167" s="31" t="s">
        <v>581</v>
      </c>
      <c r="B167" s="35" t="s">
        <v>17493</v>
      </c>
      <c r="C167" s="6">
        <v>9.6421000000000007E-2</v>
      </c>
      <c r="D167" s="6">
        <v>421</v>
      </c>
      <c r="E167" s="6">
        <v>0</v>
      </c>
      <c r="F167" s="6">
        <v>0</v>
      </c>
      <c r="G167" s="6">
        <v>0</v>
      </c>
      <c r="H167" s="6">
        <v>0</v>
      </c>
      <c r="I167" s="6">
        <v>2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1.6660999999999999E-2</v>
      </c>
      <c r="P167" s="6">
        <v>0</v>
      </c>
      <c r="Q167" s="6">
        <v>-0.13700000000000001</v>
      </c>
    </row>
    <row r="168" spans="1:17">
      <c r="A168" s="31" t="s">
        <v>584</v>
      </c>
      <c r="B168" s="35" t="s">
        <v>17343</v>
      </c>
      <c r="C168" s="6">
        <v>8.5018999999999997E-2</v>
      </c>
      <c r="D168" s="6">
        <v>421</v>
      </c>
      <c r="E168" s="6">
        <v>0</v>
      </c>
      <c r="F168" s="6">
        <v>0</v>
      </c>
      <c r="G168" s="6">
        <v>0</v>
      </c>
      <c r="H168" s="6">
        <v>0</v>
      </c>
      <c r="I168" s="6">
        <v>10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8.3305199999999996E-2</v>
      </c>
      <c r="P168" s="6">
        <v>0</v>
      </c>
      <c r="Q168" s="6">
        <v>-1.5680000000000001</v>
      </c>
    </row>
    <row r="169" spans="1:17">
      <c r="A169" s="31" t="s">
        <v>587</v>
      </c>
      <c r="B169" s="35" t="s">
        <v>17494</v>
      </c>
      <c r="C169" s="6">
        <v>0.81836100000000001</v>
      </c>
      <c r="D169" s="6">
        <v>419</v>
      </c>
      <c r="E169" s="6">
        <v>72</v>
      </c>
      <c r="F169" s="6">
        <v>0</v>
      </c>
      <c r="G169" s="6">
        <v>0</v>
      </c>
      <c r="H169" s="6">
        <v>0</v>
      </c>
      <c r="I169" s="6">
        <v>2</v>
      </c>
      <c r="J169" s="6">
        <v>0</v>
      </c>
      <c r="K169" s="6">
        <v>0.57882800000000001</v>
      </c>
      <c r="L169" s="6">
        <v>0</v>
      </c>
      <c r="M169" s="6">
        <v>0</v>
      </c>
      <c r="N169" s="6">
        <v>0</v>
      </c>
      <c r="O169" s="6">
        <v>1.6740600000000001E-2</v>
      </c>
      <c r="P169" s="6">
        <v>0</v>
      </c>
      <c r="Q169" s="6">
        <v>2.8780000000000001</v>
      </c>
    </row>
    <row r="170" spans="1:17">
      <c r="A170" s="31" t="s">
        <v>590</v>
      </c>
      <c r="B170" s="35" t="s">
        <v>17495</v>
      </c>
      <c r="C170" s="6">
        <v>18.3171</v>
      </c>
      <c r="D170" s="6">
        <v>371</v>
      </c>
      <c r="E170" s="6">
        <v>52.666699999999999</v>
      </c>
      <c r="F170" s="6">
        <v>11</v>
      </c>
      <c r="G170" s="6">
        <v>19.333300000000001</v>
      </c>
      <c r="H170" s="6">
        <v>16.566700000000001</v>
      </c>
      <c r="I170" s="6">
        <v>20</v>
      </c>
      <c r="J170" s="6">
        <v>46.5</v>
      </c>
      <c r="K170" s="6">
        <v>0.48005999999999999</v>
      </c>
      <c r="L170" s="6">
        <v>0.12623799999999999</v>
      </c>
      <c r="M170" s="6">
        <v>0.225966</v>
      </c>
      <c r="N170" s="6">
        <v>0.168212</v>
      </c>
      <c r="O170" s="6">
        <v>0.18266399999999999</v>
      </c>
      <c r="P170" s="6">
        <v>0.29349700000000001</v>
      </c>
      <c r="Q170" s="6">
        <v>-3.3333300000000003E-2</v>
      </c>
    </row>
    <row r="171" spans="1:17">
      <c r="A171" s="31" t="s">
        <v>597</v>
      </c>
      <c r="B171" s="35" t="s">
        <v>17488</v>
      </c>
      <c r="C171" s="6">
        <v>2.8547500000000001</v>
      </c>
      <c r="D171" s="6">
        <v>439</v>
      </c>
      <c r="E171" s="6">
        <v>0</v>
      </c>
      <c r="F171" s="6">
        <v>0</v>
      </c>
      <c r="G171" s="6">
        <v>0</v>
      </c>
      <c r="H171" s="6">
        <v>0</v>
      </c>
      <c r="I171" s="6">
        <v>20</v>
      </c>
      <c r="J171" s="6">
        <v>20</v>
      </c>
      <c r="K171" s="6">
        <v>0</v>
      </c>
      <c r="L171" s="6">
        <v>0</v>
      </c>
      <c r="M171" s="6">
        <v>0</v>
      </c>
      <c r="N171" s="6">
        <v>0</v>
      </c>
      <c r="O171" s="6">
        <v>0.159779</v>
      </c>
      <c r="P171" s="6">
        <v>0.10584</v>
      </c>
      <c r="Q171" s="6">
        <v>-2.8849999999999998</v>
      </c>
    </row>
    <row r="172" spans="1:17">
      <c r="A172" s="31" t="s">
        <v>600</v>
      </c>
      <c r="B172" s="35" t="s">
        <v>17496</v>
      </c>
      <c r="C172" s="6">
        <v>30.404399999999999</v>
      </c>
      <c r="D172" s="6">
        <v>661</v>
      </c>
      <c r="E172" s="6">
        <v>0</v>
      </c>
      <c r="F172" s="6">
        <v>0</v>
      </c>
      <c r="G172" s="6">
        <v>0</v>
      </c>
      <c r="H172" s="6">
        <v>0</v>
      </c>
      <c r="I172" s="6">
        <v>90</v>
      </c>
      <c r="J172" s="6">
        <v>60</v>
      </c>
      <c r="K172" s="6">
        <v>0</v>
      </c>
      <c r="L172" s="6">
        <v>0</v>
      </c>
      <c r="M172" s="6">
        <v>0</v>
      </c>
      <c r="N172" s="6">
        <v>0</v>
      </c>
      <c r="O172" s="6">
        <v>0.477524</v>
      </c>
      <c r="P172" s="6">
        <v>0.21088000000000001</v>
      </c>
      <c r="Q172" s="6">
        <v>-4.2190000000000003</v>
      </c>
    </row>
    <row r="173" spans="1:17">
      <c r="A173" s="31" t="s">
        <v>603</v>
      </c>
      <c r="B173" s="35" t="s">
        <v>17497</v>
      </c>
      <c r="C173" s="6">
        <v>8.7823799999999999</v>
      </c>
      <c r="D173" s="6">
        <v>158</v>
      </c>
      <c r="E173" s="6">
        <v>35</v>
      </c>
      <c r="F173" s="6">
        <v>0</v>
      </c>
      <c r="G173" s="6">
        <v>0</v>
      </c>
      <c r="H173" s="6">
        <v>15</v>
      </c>
      <c r="I173" s="6">
        <v>0</v>
      </c>
      <c r="J173" s="6">
        <v>0</v>
      </c>
      <c r="K173" s="6">
        <v>0.74617699999999998</v>
      </c>
      <c r="L173" s="6">
        <v>0</v>
      </c>
      <c r="M173" s="6">
        <v>0</v>
      </c>
      <c r="N173" s="6">
        <v>0.35494700000000001</v>
      </c>
      <c r="O173" s="6">
        <v>0</v>
      </c>
      <c r="P173" s="6">
        <v>0</v>
      </c>
      <c r="Q173" s="6">
        <v>2.9849999999999999</v>
      </c>
    </row>
    <row r="174" spans="1:17">
      <c r="A174" s="31" t="s">
        <v>606</v>
      </c>
      <c r="B174" s="35" t="s">
        <v>17498</v>
      </c>
      <c r="C174" s="6">
        <v>9.34605</v>
      </c>
      <c r="D174" s="6">
        <v>423</v>
      </c>
      <c r="E174" s="6">
        <v>0</v>
      </c>
      <c r="F174" s="6">
        <v>25</v>
      </c>
      <c r="G174" s="6">
        <v>40</v>
      </c>
      <c r="H174" s="6">
        <v>0</v>
      </c>
      <c r="I174" s="6">
        <v>40</v>
      </c>
      <c r="J174" s="6">
        <v>20</v>
      </c>
      <c r="K174" s="6">
        <v>0</v>
      </c>
      <c r="L174" s="6">
        <v>0.24989</v>
      </c>
      <c r="M174" s="6">
        <v>0.41187400000000002</v>
      </c>
      <c r="N174" s="6">
        <v>0</v>
      </c>
      <c r="O174" s="6">
        <v>0.33164500000000002</v>
      </c>
      <c r="P174" s="6">
        <v>0.109844</v>
      </c>
      <c r="Q174" s="6">
        <v>-0.39400000000000002</v>
      </c>
    </row>
    <row r="175" spans="1:17">
      <c r="A175" s="31" t="s">
        <v>609</v>
      </c>
      <c r="B175" s="35" t="s">
        <v>17499</v>
      </c>
      <c r="C175" s="6">
        <v>3.1493899999999999</v>
      </c>
      <c r="D175" s="6">
        <v>418</v>
      </c>
      <c r="E175" s="6">
        <v>0</v>
      </c>
      <c r="F175" s="6">
        <v>5</v>
      </c>
      <c r="G175" s="6">
        <v>0</v>
      </c>
      <c r="H175" s="6">
        <v>0</v>
      </c>
      <c r="I175" s="6">
        <v>0</v>
      </c>
      <c r="J175" s="6">
        <v>10</v>
      </c>
      <c r="K175" s="6">
        <v>0</v>
      </c>
      <c r="L175" s="6">
        <v>5.0575799999999997E-2</v>
      </c>
      <c r="M175" s="6">
        <v>0</v>
      </c>
      <c r="N175" s="6">
        <v>0</v>
      </c>
      <c r="O175" s="6">
        <v>0</v>
      </c>
      <c r="P175" s="6">
        <v>5.5578799999999998E-2</v>
      </c>
      <c r="Q175" s="6">
        <v>-0.83299999999999996</v>
      </c>
    </row>
    <row r="176" spans="1:17">
      <c r="A176" s="31" t="s">
        <v>612</v>
      </c>
      <c r="B176" s="35" t="s">
        <v>17500</v>
      </c>
      <c r="C176" s="6">
        <v>1.3953100000000001</v>
      </c>
      <c r="D176" s="6">
        <v>615</v>
      </c>
      <c r="E176" s="6">
        <v>0</v>
      </c>
      <c r="F176" s="6">
        <v>20</v>
      </c>
      <c r="G176" s="6">
        <v>0</v>
      </c>
      <c r="H176" s="6">
        <v>0</v>
      </c>
      <c r="I176" s="6">
        <v>0</v>
      </c>
      <c r="J176" s="6">
        <v>30</v>
      </c>
      <c r="K176" s="6">
        <v>0</v>
      </c>
      <c r="L176" s="6">
        <v>0.13750000000000001</v>
      </c>
      <c r="M176" s="6">
        <v>0</v>
      </c>
      <c r="N176" s="6">
        <v>0</v>
      </c>
      <c r="O176" s="6">
        <v>0</v>
      </c>
      <c r="P176" s="6">
        <v>0.113327</v>
      </c>
      <c r="Q176" s="6">
        <v>-0.79600000000000004</v>
      </c>
    </row>
    <row r="177" spans="1:17">
      <c r="A177" s="31" t="s">
        <v>615</v>
      </c>
      <c r="B177" s="35" t="s">
        <v>17501</v>
      </c>
      <c r="C177" s="6">
        <v>4.3870199999999997</v>
      </c>
      <c r="D177" s="6">
        <v>583</v>
      </c>
      <c r="E177" s="6">
        <v>0</v>
      </c>
      <c r="F177" s="6">
        <v>0</v>
      </c>
      <c r="G177" s="6">
        <v>20</v>
      </c>
      <c r="H177" s="6">
        <v>0</v>
      </c>
      <c r="I177" s="6">
        <v>10</v>
      </c>
      <c r="J177" s="6">
        <v>0</v>
      </c>
      <c r="K177" s="6">
        <v>0</v>
      </c>
      <c r="L177" s="6">
        <v>0</v>
      </c>
      <c r="M177" s="6">
        <v>0.149419</v>
      </c>
      <c r="N177" s="6">
        <v>0</v>
      </c>
      <c r="O177" s="6">
        <v>6.0156899999999999E-2</v>
      </c>
      <c r="P177" s="6">
        <v>0</v>
      </c>
      <c r="Q177" s="6">
        <v>0.26600000000000001</v>
      </c>
    </row>
    <row r="178" spans="1:17">
      <c r="A178" s="31" t="s">
        <v>618</v>
      </c>
      <c r="B178" s="35" t="s">
        <v>17502</v>
      </c>
      <c r="C178" s="6">
        <v>28.6754</v>
      </c>
      <c r="D178" s="6">
        <v>699</v>
      </c>
      <c r="E178" s="6">
        <v>290</v>
      </c>
      <c r="F178" s="6">
        <v>140</v>
      </c>
      <c r="G178" s="6">
        <v>150</v>
      </c>
      <c r="H178" s="6">
        <v>100</v>
      </c>
      <c r="I178" s="6">
        <v>190</v>
      </c>
      <c r="J178" s="6">
        <v>250</v>
      </c>
      <c r="K178" s="6">
        <v>1.3975</v>
      </c>
      <c r="L178" s="6">
        <v>0.84683600000000003</v>
      </c>
      <c r="M178" s="6">
        <v>0.93467199999999995</v>
      </c>
      <c r="N178" s="6">
        <v>0.53487499999999999</v>
      </c>
      <c r="O178" s="6">
        <v>0.95330199999999998</v>
      </c>
      <c r="P178" s="6">
        <v>0.83089900000000005</v>
      </c>
      <c r="Q178" s="6">
        <v>-6.3E-2</v>
      </c>
    </row>
    <row r="179" spans="1:17">
      <c r="A179" s="31" t="s">
        <v>621</v>
      </c>
      <c r="B179" s="35" t="s">
        <v>17503</v>
      </c>
      <c r="C179" s="6">
        <v>25.432200000000002</v>
      </c>
      <c r="D179" s="6">
        <v>644</v>
      </c>
      <c r="E179" s="6">
        <v>27.5</v>
      </c>
      <c r="F179" s="6">
        <v>17.5</v>
      </c>
      <c r="G179" s="6">
        <v>50</v>
      </c>
      <c r="H179" s="6">
        <v>15</v>
      </c>
      <c r="I179" s="6">
        <v>75</v>
      </c>
      <c r="J179" s="6">
        <v>224.95</v>
      </c>
      <c r="K179" s="6">
        <v>0.12865599999999999</v>
      </c>
      <c r="L179" s="6">
        <v>0.102767</v>
      </c>
      <c r="M179" s="6">
        <v>0.30247000000000002</v>
      </c>
      <c r="N179" s="6">
        <v>8.8313299999999997E-2</v>
      </c>
      <c r="O179" s="6">
        <v>0.36532799999999999</v>
      </c>
      <c r="P179" s="6">
        <v>0.72583699999999995</v>
      </c>
      <c r="Q179" s="6">
        <v>0.17799999999999999</v>
      </c>
    </row>
    <row r="180" spans="1:17">
      <c r="A180" s="31" t="s">
        <v>626</v>
      </c>
      <c r="B180" s="31" t="s">
        <v>17504</v>
      </c>
      <c r="C180" s="6">
        <v>3.6220500000000002</v>
      </c>
      <c r="D180" s="6">
        <v>690.5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14.9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5.0175400000000002E-2</v>
      </c>
      <c r="Q180" s="6">
        <v>-1.9510000000000001</v>
      </c>
    </row>
    <row r="181" spans="1:17">
      <c r="A181" s="31" t="s">
        <v>631</v>
      </c>
      <c r="B181" s="35" t="s">
        <v>17505</v>
      </c>
      <c r="C181" s="6">
        <v>10.6556</v>
      </c>
      <c r="D181" s="6">
        <v>709.5</v>
      </c>
      <c r="E181" s="6">
        <v>28</v>
      </c>
      <c r="F181" s="6">
        <v>10</v>
      </c>
      <c r="G181" s="6">
        <v>35</v>
      </c>
      <c r="H181" s="6">
        <v>30</v>
      </c>
      <c r="I181" s="6">
        <v>58.5</v>
      </c>
      <c r="J181" s="6">
        <v>96.25</v>
      </c>
      <c r="K181" s="6">
        <v>0.13297500000000001</v>
      </c>
      <c r="L181" s="6">
        <v>5.9611600000000001E-2</v>
      </c>
      <c r="M181" s="6">
        <v>0.21492900000000001</v>
      </c>
      <c r="N181" s="6">
        <v>0.158137</v>
      </c>
      <c r="O181" s="6">
        <v>0.289132</v>
      </c>
      <c r="P181" s="6">
        <v>0.31518800000000002</v>
      </c>
      <c r="Q181" s="6">
        <v>-0.90849999999999997</v>
      </c>
    </row>
    <row r="182" spans="1:17">
      <c r="A182" s="31" t="s">
        <v>640</v>
      </c>
      <c r="B182" s="31" t="s">
        <v>17506</v>
      </c>
      <c r="C182" s="6">
        <v>7.8302100000000001</v>
      </c>
      <c r="D182" s="6">
        <v>701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30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9.9423399999999995E-2</v>
      </c>
      <c r="Q182" s="6">
        <v>-2.64</v>
      </c>
    </row>
    <row r="183" spans="1:17">
      <c r="A183" s="31" t="s">
        <v>643</v>
      </c>
      <c r="B183" s="35" t="s">
        <v>17507</v>
      </c>
      <c r="C183" s="6">
        <v>4.7525300000000001</v>
      </c>
      <c r="D183" s="6">
        <v>377</v>
      </c>
      <c r="E183" s="6">
        <v>551</v>
      </c>
      <c r="F183" s="6">
        <v>498</v>
      </c>
      <c r="G183" s="6">
        <v>0</v>
      </c>
      <c r="H183" s="6">
        <v>0</v>
      </c>
      <c r="I183" s="6">
        <v>0</v>
      </c>
      <c r="J183" s="6">
        <v>0</v>
      </c>
      <c r="K183" s="6">
        <v>4.9231299999999996</v>
      </c>
      <c r="L183" s="6">
        <v>5.5851699999999997</v>
      </c>
      <c r="M183" s="6">
        <v>0</v>
      </c>
      <c r="N183" s="6">
        <v>0</v>
      </c>
      <c r="O183" s="6">
        <v>0</v>
      </c>
      <c r="P183" s="6">
        <v>0</v>
      </c>
      <c r="Q183" s="6">
        <v>6.0039999999999996</v>
      </c>
    </row>
    <row r="184" spans="1:17">
      <c r="A184" s="31" t="s">
        <v>646</v>
      </c>
      <c r="B184" s="35" t="s">
        <v>17508</v>
      </c>
      <c r="C184" s="6">
        <v>8.6372499999999999</v>
      </c>
      <c r="D184" s="6">
        <v>377</v>
      </c>
      <c r="E184" s="6">
        <v>164</v>
      </c>
      <c r="F184" s="6">
        <v>0</v>
      </c>
      <c r="G184" s="6">
        <v>0</v>
      </c>
      <c r="H184" s="6">
        <v>0</v>
      </c>
      <c r="I184" s="6">
        <v>0</v>
      </c>
      <c r="J184" s="6">
        <v>547</v>
      </c>
      <c r="K184" s="6">
        <v>1.46532</v>
      </c>
      <c r="L184" s="6">
        <v>0</v>
      </c>
      <c r="M184" s="6">
        <v>0</v>
      </c>
      <c r="N184" s="6">
        <v>0</v>
      </c>
      <c r="O184" s="6">
        <v>0</v>
      </c>
      <c r="P184" s="6">
        <v>3.37079</v>
      </c>
      <c r="Q184" s="6">
        <v>-1.6859999999999999</v>
      </c>
    </row>
    <row r="185" spans="1:17">
      <c r="A185" s="31" t="s">
        <v>649</v>
      </c>
      <c r="B185" s="35" t="s">
        <v>17509</v>
      </c>
      <c r="C185" s="6">
        <v>381.79700000000003</v>
      </c>
      <c r="D185" s="6">
        <v>375</v>
      </c>
      <c r="E185" s="6">
        <v>1121</v>
      </c>
      <c r="F185" s="6">
        <v>723</v>
      </c>
      <c r="G185" s="6">
        <v>695</v>
      </c>
      <c r="H185" s="6">
        <v>1083.7</v>
      </c>
      <c r="I185" s="6">
        <v>1094</v>
      </c>
      <c r="J185" s="6">
        <v>939.2</v>
      </c>
      <c r="K185" s="6">
        <v>10.0694</v>
      </c>
      <c r="L185" s="6">
        <v>8.15184</v>
      </c>
      <c r="M185" s="6">
        <v>8.0723299999999991</v>
      </c>
      <c r="N185" s="6">
        <v>10.804600000000001</v>
      </c>
      <c r="O185" s="6">
        <v>10.2315</v>
      </c>
      <c r="P185" s="6">
        <v>5.8185200000000004</v>
      </c>
      <c r="Q185" s="6">
        <v>7.8E-2</v>
      </c>
    </row>
    <row r="186" spans="1:17">
      <c r="A186" s="31" t="s">
        <v>652</v>
      </c>
      <c r="B186" s="35" t="s">
        <v>17510</v>
      </c>
      <c r="C186" s="6">
        <v>3.3721000000000001E-2</v>
      </c>
      <c r="D186" s="6">
        <v>376</v>
      </c>
      <c r="E186" s="6">
        <v>513</v>
      </c>
      <c r="F186" s="6">
        <v>351</v>
      </c>
      <c r="G186" s="6">
        <v>462</v>
      </c>
      <c r="H186" s="6">
        <v>589.70000000000005</v>
      </c>
      <c r="I186" s="6">
        <v>479</v>
      </c>
      <c r="J186" s="6">
        <v>440.9</v>
      </c>
      <c r="K186" s="6">
        <v>4.59579</v>
      </c>
      <c r="L186" s="6">
        <v>3.9470100000000001</v>
      </c>
      <c r="M186" s="6">
        <v>5.3517900000000003</v>
      </c>
      <c r="N186" s="6">
        <v>5.8637199999999998</v>
      </c>
      <c r="O186" s="6">
        <v>4.4678800000000001</v>
      </c>
      <c r="P186" s="6">
        <v>2.7241900000000001</v>
      </c>
      <c r="Q186" s="6">
        <v>0.23499999999999999</v>
      </c>
    </row>
    <row r="187" spans="1:17">
      <c r="A187" s="31" t="s">
        <v>655</v>
      </c>
      <c r="B187" s="35" t="s">
        <v>17511</v>
      </c>
      <c r="C187" s="6">
        <v>3.99668</v>
      </c>
      <c r="D187" s="6">
        <v>377</v>
      </c>
      <c r="E187" s="6">
        <v>511</v>
      </c>
      <c r="F187" s="6">
        <v>485</v>
      </c>
      <c r="G187" s="6">
        <v>505</v>
      </c>
      <c r="H187" s="6">
        <v>849</v>
      </c>
      <c r="I187" s="6">
        <v>764</v>
      </c>
      <c r="J187" s="6">
        <v>632.79999999999995</v>
      </c>
      <c r="K187" s="6">
        <v>4.5657300000000003</v>
      </c>
      <c r="L187" s="6">
        <v>5.4393799999999999</v>
      </c>
      <c r="M187" s="6">
        <v>5.83439</v>
      </c>
      <c r="N187" s="6">
        <v>8.4196899999999992</v>
      </c>
      <c r="O187" s="6">
        <v>7.1073199999999996</v>
      </c>
      <c r="P187" s="6">
        <v>3.8995099999999998</v>
      </c>
      <c r="Q187" s="6">
        <v>0.02</v>
      </c>
    </row>
    <row r="188" spans="1:17">
      <c r="A188" s="31" t="s">
        <v>658</v>
      </c>
      <c r="B188" s="35" t="s">
        <v>17512</v>
      </c>
      <c r="C188" s="6">
        <v>342.637</v>
      </c>
      <c r="D188" s="6">
        <v>375</v>
      </c>
      <c r="E188" s="6">
        <v>0</v>
      </c>
      <c r="F188" s="6">
        <v>1206</v>
      </c>
      <c r="G188" s="6">
        <v>645</v>
      </c>
      <c r="H188" s="6">
        <v>1083.7</v>
      </c>
      <c r="I188" s="6">
        <v>996.1</v>
      </c>
      <c r="J188" s="6">
        <v>939.2</v>
      </c>
      <c r="K188" s="6">
        <v>0</v>
      </c>
      <c r="L188" s="6">
        <v>13.5977</v>
      </c>
      <c r="M188" s="6">
        <v>7.4915799999999999</v>
      </c>
      <c r="N188" s="6">
        <v>10.804600000000001</v>
      </c>
      <c r="O188" s="6">
        <v>9.3159200000000002</v>
      </c>
      <c r="P188" s="6">
        <v>5.8185200000000004</v>
      </c>
      <c r="Q188" s="6">
        <v>-8.4000000000000005E-2</v>
      </c>
    </row>
    <row r="189" spans="1:17">
      <c r="A189" s="31" t="s">
        <v>661</v>
      </c>
      <c r="B189" s="35" t="s">
        <v>17513</v>
      </c>
      <c r="C189" s="6">
        <v>8.5365999999999997E-2</v>
      </c>
      <c r="D189" s="6">
        <v>376</v>
      </c>
      <c r="E189" s="6">
        <v>164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1.46922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4.1719999999999997</v>
      </c>
    </row>
    <row r="190" spans="1:17">
      <c r="A190" s="31" t="s">
        <v>664</v>
      </c>
      <c r="B190" s="35" t="s">
        <v>17514</v>
      </c>
      <c r="C190" s="6">
        <v>12.1518</v>
      </c>
      <c r="D190" s="6">
        <v>429</v>
      </c>
      <c r="E190" s="6">
        <v>45</v>
      </c>
      <c r="F190" s="6">
        <v>0</v>
      </c>
      <c r="G190" s="6">
        <v>0</v>
      </c>
      <c r="H190" s="6">
        <v>0</v>
      </c>
      <c r="I190" s="6">
        <v>55</v>
      </c>
      <c r="J190" s="6">
        <v>75</v>
      </c>
      <c r="K190" s="6">
        <v>0.35333399999999998</v>
      </c>
      <c r="L190" s="6">
        <v>0</v>
      </c>
      <c r="M190" s="6">
        <v>0</v>
      </c>
      <c r="N190" s="6">
        <v>0</v>
      </c>
      <c r="O190" s="6">
        <v>0.44963399999999998</v>
      </c>
      <c r="P190" s="6">
        <v>0.40615299999999999</v>
      </c>
      <c r="Q190" s="6">
        <v>-1.5009999999999999</v>
      </c>
    </row>
    <row r="191" spans="1:17">
      <c r="A191" s="31" t="s">
        <v>667</v>
      </c>
      <c r="B191" s="35" t="s">
        <v>17515</v>
      </c>
      <c r="C191" s="6">
        <v>16.464300000000001</v>
      </c>
      <c r="D191" s="6">
        <v>426</v>
      </c>
      <c r="E191" s="6">
        <v>0</v>
      </c>
      <c r="F191" s="6">
        <v>0</v>
      </c>
      <c r="G191" s="6">
        <v>0</v>
      </c>
      <c r="H191" s="6">
        <v>0</v>
      </c>
      <c r="I191" s="6">
        <v>25</v>
      </c>
      <c r="J191" s="6">
        <v>45</v>
      </c>
      <c r="K191" s="6">
        <v>0</v>
      </c>
      <c r="L191" s="6">
        <v>0</v>
      </c>
      <c r="M191" s="6">
        <v>0</v>
      </c>
      <c r="N191" s="6">
        <v>0</v>
      </c>
      <c r="O191" s="6">
        <v>0.205819</v>
      </c>
      <c r="P191" s="6">
        <v>0.24540799999999999</v>
      </c>
      <c r="Q191" s="6">
        <v>-3.4420000000000002</v>
      </c>
    </row>
    <row r="192" spans="1:17">
      <c r="A192" s="31" t="s">
        <v>670</v>
      </c>
      <c r="B192" s="35" t="s">
        <v>17516</v>
      </c>
      <c r="C192" s="6">
        <v>6.6684900000000003</v>
      </c>
      <c r="D192" s="6">
        <v>892</v>
      </c>
      <c r="E192" s="6">
        <v>132</v>
      </c>
      <c r="F192" s="6">
        <v>117</v>
      </c>
      <c r="G192" s="6">
        <v>130</v>
      </c>
      <c r="H192" s="6">
        <v>143.30000000000001</v>
      </c>
      <c r="I192" s="6">
        <v>167</v>
      </c>
      <c r="J192" s="6">
        <v>258.3</v>
      </c>
      <c r="K192" s="6">
        <v>0.498471</v>
      </c>
      <c r="L192" s="6">
        <v>0.55458700000000005</v>
      </c>
      <c r="M192" s="6">
        <v>0.63478100000000004</v>
      </c>
      <c r="N192" s="6">
        <v>0.60063599999999995</v>
      </c>
      <c r="O192" s="6">
        <v>0.65660700000000005</v>
      </c>
      <c r="P192" s="6">
        <v>0.672736</v>
      </c>
      <c r="Q192" s="6">
        <v>-0.29299999999999998</v>
      </c>
    </row>
    <row r="193" spans="1:17">
      <c r="A193" s="31" t="s">
        <v>673</v>
      </c>
      <c r="B193" s="31" t="s">
        <v>17517</v>
      </c>
      <c r="C193" s="6">
        <v>1.06942</v>
      </c>
      <c r="D193" s="6">
        <v>894</v>
      </c>
      <c r="E193" s="6">
        <v>0</v>
      </c>
      <c r="F193" s="6">
        <v>0</v>
      </c>
      <c r="G193" s="6">
        <v>0</v>
      </c>
      <c r="H193" s="6">
        <v>18.3</v>
      </c>
      <c r="I193" s="6">
        <v>0</v>
      </c>
      <c r="J193" s="6">
        <v>28.3</v>
      </c>
      <c r="K193" s="6">
        <v>0</v>
      </c>
      <c r="L193" s="6">
        <v>0</v>
      </c>
      <c r="M193" s="6">
        <v>0</v>
      </c>
      <c r="N193" s="6">
        <v>7.6532100000000006E-2</v>
      </c>
      <c r="O193" s="6">
        <v>0</v>
      </c>
      <c r="P193" s="6">
        <v>7.3541800000000004E-2</v>
      </c>
      <c r="Q193" s="6">
        <v>-0.82599999999999996</v>
      </c>
    </row>
    <row r="194" spans="1:17">
      <c r="A194" s="31" t="s">
        <v>676</v>
      </c>
      <c r="B194" s="34" t="s">
        <v>17518</v>
      </c>
      <c r="C194" s="6">
        <v>0.18151300000000001</v>
      </c>
      <c r="D194" s="6">
        <v>900</v>
      </c>
      <c r="E194" s="6">
        <v>0</v>
      </c>
      <c r="F194" s="6">
        <v>47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0.220803</v>
      </c>
      <c r="M194" s="6">
        <v>0</v>
      </c>
      <c r="N194" s="6">
        <v>0</v>
      </c>
      <c r="O194" s="6">
        <v>0</v>
      </c>
      <c r="P194" s="6">
        <v>0</v>
      </c>
      <c r="Q194" s="6">
        <v>2.9540000000000002</v>
      </c>
    </row>
    <row r="195" spans="1:17">
      <c r="A195" s="31" t="s">
        <v>679</v>
      </c>
      <c r="B195" s="35" t="s">
        <v>17519</v>
      </c>
      <c r="C195" s="6">
        <v>28.096499999999999</v>
      </c>
      <c r="D195" s="6">
        <v>912</v>
      </c>
      <c r="E195" s="6">
        <v>147</v>
      </c>
      <c r="F195" s="6">
        <v>257</v>
      </c>
      <c r="G195" s="6">
        <v>250</v>
      </c>
      <c r="H195" s="6">
        <v>538.29999999999995</v>
      </c>
      <c r="I195" s="6">
        <v>397</v>
      </c>
      <c r="J195" s="6">
        <v>713.3</v>
      </c>
      <c r="K195" s="6">
        <v>0.54294200000000004</v>
      </c>
      <c r="L195" s="6">
        <v>1.1914800000000001</v>
      </c>
      <c r="M195" s="6">
        <v>1.1939599999999999</v>
      </c>
      <c r="N195" s="6">
        <v>2.2067800000000002</v>
      </c>
      <c r="O195" s="6">
        <v>1.5266900000000001</v>
      </c>
      <c r="P195" s="6">
        <v>1.8170299999999999</v>
      </c>
      <c r="Q195" s="6">
        <v>-0.43</v>
      </c>
    </row>
    <row r="196" spans="1:17">
      <c r="A196" s="31" t="s">
        <v>682</v>
      </c>
      <c r="B196" s="35" t="s">
        <v>17520</v>
      </c>
      <c r="C196" s="6">
        <v>18.173999999999999</v>
      </c>
      <c r="D196" s="6">
        <v>417</v>
      </c>
      <c r="E196" s="6">
        <v>0</v>
      </c>
      <c r="F196" s="6">
        <v>0</v>
      </c>
      <c r="G196" s="6">
        <v>0</v>
      </c>
      <c r="H196" s="6">
        <v>0</v>
      </c>
      <c r="I196" s="6">
        <v>20</v>
      </c>
      <c r="J196" s="6">
        <v>30</v>
      </c>
      <c r="K196" s="6">
        <v>0</v>
      </c>
      <c r="L196" s="6">
        <v>0</v>
      </c>
      <c r="M196" s="6">
        <v>0</v>
      </c>
      <c r="N196" s="6">
        <v>0</v>
      </c>
      <c r="O196" s="6">
        <v>0.168209</v>
      </c>
      <c r="P196" s="6">
        <v>0.16713600000000001</v>
      </c>
      <c r="Q196" s="6">
        <v>-3.125</v>
      </c>
    </row>
    <row r="197" spans="1:17">
      <c r="A197" s="31" t="s">
        <v>685</v>
      </c>
      <c r="B197" s="35" t="s">
        <v>17521</v>
      </c>
      <c r="C197" s="6">
        <v>44.6556</v>
      </c>
      <c r="D197" s="6">
        <v>376</v>
      </c>
      <c r="E197" s="6">
        <v>25</v>
      </c>
      <c r="F197" s="6">
        <v>15</v>
      </c>
      <c r="G197" s="6">
        <v>60</v>
      </c>
      <c r="H197" s="6">
        <v>70</v>
      </c>
      <c r="I197" s="6">
        <v>65</v>
      </c>
      <c r="J197" s="6">
        <v>185</v>
      </c>
      <c r="K197" s="6">
        <v>0.223966</v>
      </c>
      <c r="L197" s="6">
        <v>0.16867599999999999</v>
      </c>
      <c r="M197" s="6">
        <v>0.69503800000000004</v>
      </c>
      <c r="N197" s="6">
        <v>0.69604900000000003</v>
      </c>
      <c r="O197" s="6">
        <v>0.60628899999999997</v>
      </c>
      <c r="P197" s="6">
        <v>1.14306</v>
      </c>
      <c r="Q197" s="6">
        <v>-0.88700000000000001</v>
      </c>
    </row>
    <row r="198" spans="1:17">
      <c r="A198" s="31" t="s">
        <v>688</v>
      </c>
      <c r="B198" s="35" t="s">
        <v>17522</v>
      </c>
      <c r="C198" s="6">
        <v>19.8414</v>
      </c>
      <c r="D198" s="6">
        <v>376</v>
      </c>
      <c r="E198" s="6">
        <v>0</v>
      </c>
      <c r="F198" s="6">
        <v>30</v>
      </c>
      <c r="G198" s="6">
        <v>40</v>
      </c>
      <c r="H198" s="6">
        <v>0</v>
      </c>
      <c r="I198" s="6">
        <v>45</v>
      </c>
      <c r="J198" s="6">
        <v>135</v>
      </c>
      <c r="K198" s="6">
        <v>0</v>
      </c>
      <c r="L198" s="6">
        <v>0.33735100000000001</v>
      </c>
      <c r="M198" s="6">
        <v>0.46335900000000002</v>
      </c>
      <c r="N198" s="6">
        <v>0</v>
      </c>
      <c r="O198" s="6">
        <v>0.419738</v>
      </c>
      <c r="P198" s="6">
        <v>0.83412500000000001</v>
      </c>
      <c r="Q198" s="6">
        <v>-1.421</v>
      </c>
    </row>
    <row r="199" spans="1:17">
      <c r="A199" s="31" t="s">
        <v>691</v>
      </c>
      <c r="B199" s="35" t="s">
        <v>17523</v>
      </c>
      <c r="C199" s="6">
        <v>27.609100000000002</v>
      </c>
      <c r="D199" s="6">
        <v>394</v>
      </c>
      <c r="E199" s="6">
        <v>40</v>
      </c>
      <c r="F199" s="6">
        <v>35</v>
      </c>
      <c r="G199" s="6">
        <v>0</v>
      </c>
      <c r="H199" s="6">
        <v>130</v>
      </c>
      <c r="I199" s="6">
        <v>130</v>
      </c>
      <c r="J199" s="6">
        <v>160</v>
      </c>
      <c r="K199" s="6">
        <v>0.34197499999999997</v>
      </c>
      <c r="L199" s="6">
        <v>0.37559599999999999</v>
      </c>
      <c r="M199" s="6">
        <v>0</v>
      </c>
      <c r="N199" s="6">
        <v>1.2336100000000001</v>
      </c>
      <c r="O199" s="6">
        <v>1.1571800000000001</v>
      </c>
      <c r="P199" s="6">
        <v>0.94342899999999996</v>
      </c>
      <c r="Q199" s="6">
        <v>-0.84599999999999997</v>
      </c>
    </row>
    <row r="200" spans="1:17">
      <c r="A200" s="31" t="s">
        <v>694</v>
      </c>
      <c r="B200" s="35" t="s">
        <v>17524</v>
      </c>
      <c r="C200" s="6">
        <v>11.8543</v>
      </c>
      <c r="D200" s="6">
        <v>418</v>
      </c>
      <c r="E200" s="6">
        <v>80</v>
      </c>
      <c r="F200" s="6">
        <v>0</v>
      </c>
      <c r="G200" s="6">
        <v>50</v>
      </c>
      <c r="H200" s="6">
        <v>160</v>
      </c>
      <c r="I200" s="6">
        <v>130</v>
      </c>
      <c r="J200" s="6">
        <v>130</v>
      </c>
      <c r="K200" s="6">
        <v>0.64468000000000003</v>
      </c>
      <c r="L200" s="6">
        <v>0</v>
      </c>
      <c r="M200" s="6">
        <v>0.52100100000000005</v>
      </c>
      <c r="N200" s="6">
        <v>1.4311100000000001</v>
      </c>
      <c r="O200" s="6">
        <v>1.09074</v>
      </c>
      <c r="P200" s="6">
        <v>0.72252400000000006</v>
      </c>
      <c r="Q200" s="6">
        <v>-0.38800000000000001</v>
      </c>
    </row>
    <row r="201" spans="1:17">
      <c r="A201" s="31" t="s">
        <v>697</v>
      </c>
      <c r="B201" s="31" t="s">
        <v>17525</v>
      </c>
      <c r="C201" s="6">
        <v>7.9837699999999998</v>
      </c>
      <c r="D201" s="6">
        <v>396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10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5.8666500000000003E-2</v>
      </c>
      <c r="Q201" s="6">
        <v>-1.556</v>
      </c>
    </row>
    <row r="202" spans="1:17">
      <c r="A202" s="31" t="s">
        <v>700</v>
      </c>
      <c r="B202" s="31" t="s">
        <v>17526</v>
      </c>
      <c r="C202" s="6">
        <v>3.61049</v>
      </c>
      <c r="D202" s="6">
        <v>408</v>
      </c>
      <c r="E202" s="6">
        <v>0</v>
      </c>
      <c r="F202" s="6">
        <v>0</v>
      </c>
      <c r="G202" s="6">
        <v>0</v>
      </c>
      <c r="H202" s="6">
        <v>30</v>
      </c>
      <c r="I202" s="6">
        <v>0</v>
      </c>
      <c r="J202" s="6">
        <v>10</v>
      </c>
      <c r="K202" s="6">
        <v>0</v>
      </c>
      <c r="L202" s="6">
        <v>0</v>
      </c>
      <c r="M202" s="6">
        <v>0</v>
      </c>
      <c r="N202" s="6">
        <v>0.27490999999999999</v>
      </c>
      <c r="O202" s="6">
        <v>0</v>
      </c>
      <c r="P202" s="6">
        <v>5.6940999999999999E-2</v>
      </c>
      <c r="Q202" s="6">
        <v>0.63400000000000001</v>
      </c>
    </row>
    <row r="203" spans="1:17">
      <c r="A203" s="31" t="s">
        <v>703</v>
      </c>
      <c r="B203" s="35" t="s">
        <v>17527</v>
      </c>
      <c r="C203" s="6">
        <v>13.606</v>
      </c>
      <c r="D203" s="6">
        <v>99</v>
      </c>
      <c r="E203" s="6">
        <v>30</v>
      </c>
      <c r="F203" s="6">
        <v>70</v>
      </c>
      <c r="G203" s="6">
        <v>30</v>
      </c>
      <c r="H203" s="6">
        <v>70</v>
      </c>
      <c r="I203" s="6">
        <v>20</v>
      </c>
      <c r="J203" s="6">
        <v>30</v>
      </c>
      <c r="K203" s="6">
        <v>1.02074</v>
      </c>
      <c r="L203" s="6">
        <v>2.9895900000000002</v>
      </c>
      <c r="M203" s="6">
        <v>1.3198700000000001</v>
      </c>
      <c r="N203" s="6">
        <v>2.64358</v>
      </c>
      <c r="O203" s="6">
        <v>0.70851500000000001</v>
      </c>
      <c r="P203" s="6">
        <v>0.70399800000000001</v>
      </c>
      <c r="Q203" s="6">
        <v>0.89400000000000002</v>
      </c>
    </row>
    <row r="204" spans="1:17">
      <c r="A204" s="31" t="s">
        <v>706</v>
      </c>
      <c r="B204" s="35" t="s">
        <v>17528</v>
      </c>
      <c r="C204" s="6">
        <v>13.6912</v>
      </c>
      <c r="D204" s="6">
        <v>106</v>
      </c>
      <c r="E204" s="6">
        <v>0</v>
      </c>
      <c r="F204" s="6">
        <v>0</v>
      </c>
      <c r="G204" s="6">
        <v>30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1.23271</v>
      </c>
      <c r="N204" s="6">
        <v>0</v>
      </c>
      <c r="O204" s="6">
        <v>0</v>
      </c>
      <c r="P204" s="6">
        <v>0</v>
      </c>
      <c r="Q204" s="6">
        <v>2.5499999999999998</v>
      </c>
    </row>
    <row r="205" spans="1:17">
      <c r="A205" s="31" t="s">
        <v>709</v>
      </c>
      <c r="B205" s="35" t="s">
        <v>17529</v>
      </c>
      <c r="C205" s="6">
        <v>14.4688</v>
      </c>
      <c r="D205" s="6">
        <v>749</v>
      </c>
      <c r="E205" s="6">
        <v>120</v>
      </c>
      <c r="F205" s="6">
        <v>20</v>
      </c>
      <c r="G205" s="6">
        <v>50</v>
      </c>
      <c r="H205" s="6">
        <v>120</v>
      </c>
      <c r="I205" s="6">
        <v>50</v>
      </c>
      <c r="J205" s="6">
        <v>30</v>
      </c>
      <c r="K205" s="6">
        <v>0.53967200000000004</v>
      </c>
      <c r="L205" s="6">
        <v>0.112901</v>
      </c>
      <c r="M205" s="6">
        <v>0.29075899999999999</v>
      </c>
      <c r="N205" s="6">
        <v>0.59900299999999995</v>
      </c>
      <c r="O205" s="6">
        <v>0.234122</v>
      </c>
      <c r="P205" s="6">
        <v>9.3051800000000004E-2</v>
      </c>
      <c r="Q205" s="6">
        <v>0.86199999999999999</v>
      </c>
    </row>
    <row r="206" spans="1:17">
      <c r="A206" s="31" t="s">
        <v>712</v>
      </c>
      <c r="B206" s="31" t="s">
        <v>17530</v>
      </c>
      <c r="C206" s="6">
        <v>4.4741499999999998</v>
      </c>
      <c r="D206" s="6">
        <v>827</v>
      </c>
      <c r="E206" s="6">
        <v>0</v>
      </c>
      <c r="F206" s="6">
        <v>0</v>
      </c>
      <c r="G206" s="6">
        <v>0</v>
      </c>
      <c r="H206" s="6">
        <v>10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4.5208900000000003E-2</v>
      </c>
      <c r="O206" s="6">
        <v>0</v>
      </c>
      <c r="P206" s="6">
        <v>0</v>
      </c>
      <c r="Q206" s="6">
        <v>1.587</v>
      </c>
    </row>
    <row r="207" spans="1:17">
      <c r="A207" s="31" t="s">
        <v>715</v>
      </c>
      <c r="B207" s="31" t="s">
        <v>17531</v>
      </c>
      <c r="C207" s="6">
        <v>3.66255</v>
      </c>
      <c r="D207" s="6">
        <v>848.66700000000003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3.3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9.0387499999999999E-3</v>
      </c>
      <c r="Q207" s="6">
        <v>-0.54233299999999995</v>
      </c>
    </row>
    <row r="208" spans="1:17">
      <c r="A208" s="31" t="s">
        <v>722</v>
      </c>
      <c r="B208" s="31" t="s">
        <v>17532</v>
      </c>
      <c r="C208" s="6">
        <v>24.568000000000001</v>
      </c>
      <c r="D208" s="6">
        <v>845</v>
      </c>
      <c r="E208" s="6">
        <v>0</v>
      </c>
      <c r="F208" s="6">
        <v>30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0.15011099999999999</v>
      </c>
      <c r="M208" s="6">
        <v>0</v>
      </c>
      <c r="N208" s="6">
        <v>0</v>
      </c>
      <c r="O208" s="6">
        <v>0</v>
      </c>
      <c r="P208" s="6">
        <v>0</v>
      </c>
      <c r="Q208" s="6">
        <v>2.5630000000000002</v>
      </c>
    </row>
    <row r="209" spans="1:17">
      <c r="A209" s="31" t="s">
        <v>725</v>
      </c>
      <c r="B209" s="35" t="s">
        <v>17533</v>
      </c>
      <c r="C209" s="6">
        <v>7.9385999999999998E-2</v>
      </c>
      <c r="D209" s="6">
        <v>1206</v>
      </c>
      <c r="E209" s="6">
        <v>30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8.3792400000000003E-2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2.5310000000000001</v>
      </c>
    </row>
    <row r="210" spans="1:17">
      <c r="A210" s="31" t="s">
        <v>728</v>
      </c>
      <c r="B210" s="35" t="s">
        <v>17534</v>
      </c>
      <c r="C210" s="6">
        <v>0.284939</v>
      </c>
      <c r="D210" s="6">
        <v>950</v>
      </c>
      <c r="E210" s="6">
        <v>65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0.23047300000000001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3.262</v>
      </c>
    </row>
    <row r="211" spans="1:17">
      <c r="A211" s="31" t="s">
        <v>731</v>
      </c>
      <c r="B211" s="35" t="s">
        <v>17535</v>
      </c>
      <c r="C211" s="6">
        <v>2.9886300000000001</v>
      </c>
      <c r="D211" s="6">
        <v>706</v>
      </c>
      <c r="E211" s="6">
        <v>0</v>
      </c>
      <c r="F211" s="6">
        <v>0</v>
      </c>
      <c r="G211" s="6">
        <v>0</v>
      </c>
      <c r="H211" s="6">
        <v>0</v>
      </c>
      <c r="I211" s="6">
        <v>10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4.9678800000000002E-2</v>
      </c>
      <c r="P211" s="6">
        <v>0</v>
      </c>
      <c r="Q211" s="6">
        <v>-1.5555000000000001</v>
      </c>
    </row>
    <row r="212" spans="1:17">
      <c r="A212" s="31" t="s">
        <v>736</v>
      </c>
      <c r="B212" s="35" t="s">
        <v>17536</v>
      </c>
      <c r="C212" s="6">
        <v>2.6638799999999998</v>
      </c>
      <c r="D212" s="6">
        <v>645</v>
      </c>
      <c r="E212" s="6">
        <v>0</v>
      </c>
      <c r="F212" s="6">
        <v>20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0.131105</v>
      </c>
      <c r="M212" s="6">
        <v>0</v>
      </c>
      <c r="N212" s="6">
        <v>0</v>
      </c>
      <c r="O212" s="6">
        <v>0</v>
      </c>
      <c r="P212" s="6">
        <v>0</v>
      </c>
      <c r="Q212" s="6">
        <v>2.1619999999999999</v>
      </c>
    </row>
    <row r="213" spans="1:17">
      <c r="A213" s="31" t="s">
        <v>739</v>
      </c>
      <c r="B213" s="35" t="s">
        <v>17537</v>
      </c>
      <c r="C213" s="6">
        <v>14.6267</v>
      </c>
      <c r="D213" s="6">
        <v>1095</v>
      </c>
      <c r="E213" s="6">
        <v>0</v>
      </c>
      <c r="F213" s="6">
        <v>0</v>
      </c>
      <c r="G213" s="6">
        <v>10</v>
      </c>
      <c r="H213" s="6">
        <v>0</v>
      </c>
      <c r="I213" s="6">
        <v>30</v>
      </c>
      <c r="J213" s="6">
        <v>60</v>
      </c>
      <c r="K213" s="6">
        <v>0</v>
      </c>
      <c r="L213" s="6">
        <v>0</v>
      </c>
      <c r="M213" s="6">
        <v>3.9776899999999997E-2</v>
      </c>
      <c r="N213" s="6">
        <v>0</v>
      </c>
      <c r="O213" s="6">
        <v>9.6086199999999997E-2</v>
      </c>
      <c r="P213" s="6">
        <v>0.12729799999999999</v>
      </c>
      <c r="Q213" s="6">
        <v>-2.468</v>
      </c>
    </row>
    <row r="214" spans="1:17">
      <c r="A214" s="31" t="s">
        <v>742</v>
      </c>
      <c r="B214" s="31" t="s">
        <v>17538</v>
      </c>
      <c r="C214" s="6">
        <v>6.2780300000000002</v>
      </c>
      <c r="D214" s="6">
        <v>1262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20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3.6817599999999999E-2</v>
      </c>
      <c r="Q214" s="6">
        <v>-2.2029999999999998</v>
      </c>
    </row>
    <row r="215" spans="1:17">
      <c r="A215" s="31" t="s">
        <v>745</v>
      </c>
      <c r="B215" s="31" t="s">
        <v>17539</v>
      </c>
      <c r="C215" s="6">
        <v>17.892299999999999</v>
      </c>
      <c r="D215" s="6">
        <v>1168</v>
      </c>
      <c r="E215" s="6">
        <v>0</v>
      </c>
      <c r="F215" s="6">
        <v>0</v>
      </c>
      <c r="G215" s="6">
        <v>0</v>
      </c>
      <c r="H215" s="6">
        <v>50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0.16005</v>
      </c>
      <c r="O215" s="6">
        <v>0</v>
      </c>
      <c r="P215" s="6">
        <v>0</v>
      </c>
      <c r="Q215" s="6">
        <v>3.0419999999999998</v>
      </c>
    </row>
    <row r="216" spans="1:17">
      <c r="A216" s="31" t="s">
        <v>748</v>
      </c>
      <c r="B216" s="31" t="s">
        <v>17540</v>
      </c>
      <c r="C216" s="6">
        <v>2.6810399999999999</v>
      </c>
      <c r="D216" s="6">
        <v>1249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30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5.5801299999999998E-2</v>
      </c>
      <c r="Q216" s="6">
        <v>-2.613</v>
      </c>
    </row>
    <row r="217" spans="1:17">
      <c r="A217" s="31" t="s">
        <v>751</v>
      </c>
      <c r="B217" s="35" t="s">
        <v>17541</v>
      </c>
      <c r="C217" s="6">
        <v>24.225000000000001</v>
      </c>
      <c r="D217" s="6">
        <v>676.66700000000003</v>
      </c>
      <c r="E217" s="6">
        <v>0</v>
      </c>
      <c r="F217" s="6">
        <v>11</v>
      </c>
      <c r="G217" s="6">
        <v>13</v>
      </c>
      <c r="H217" s="6">
        <v>44.6</v>
      </c>
      <c r="I217" s="6">
        <v>78</v>
      </c>
      <c r="J217" s="6">
        <v>121.667</v>
      </c>
      <c r="K217" s="6">
        <v>0</v>
      </c>
      <c r="L217" s="6">
        <v>6.9006399999999996E-2</v>
      </c>
      <c r="M217" s="6">
        <v>8.4011000000000002E-2</v>
      </c>
      <c r="N217" s="6">
        <v>0.24740699999999999</v>
      </c>
      <c r="O217" s="6">
        <v>0.40587899999999999</v>
      </c>
      <c r="P217" s="6">
        <v>0.38456499999999999</v>
      </c>
      <c r="Q217" s="6">
        <v>-1.204</v>
      </c>
    </row>
    <row r="218" spans="1:17">
      <c r="A218" s="31" t="s">
        <v>758</v>
      </c>
      <c r="B218" s="35" t="s">
        <v>17542</v>
      </c>
      <c r="C218" s="6">
        <v>7.7228700000000003</v>
      </c>
      <c r="D218" s="6">
        <v>725</v>
      </c>
      <c r="E218" s="6">
        <v>0</v>
      </c>
      <c r="F218" s="6">
        <v>0</v>
      </c>
      <c r="G218" s="6">
        <v>0</v>
      </c>
      <c r="H218" s="6">
        <v>35</v>
      </c>
      <c r="I218" s="6">
        <v>62</v>
      </c>
      <c r="J218" s="6">
        <v>195</v>
      </c>
      <c r="K218" s="6">
        <v>0</v>
      </c>
      <c r="L218" s="6">
        <v>0</v>
      </c>
      <c r="M218" s="6">
        <v>0</v>
      </c>
      <c r="N218" s="6">
        <v>0.18049299999999999</v>
      </c>
      <c r="O218" s="6">
        <v>0.29992200000000002</v>
      </c>
      <c r="P218" s="6">
        <v>0.62485900000000005</v>
      </c>
      <c r="Q218" s="6">
        <v>-2.4169999999999998</v>
      </c>
    </row>
    <row r="219" spans="1:17">
      <c r="A219" s="31" t="s">
        <v>761</v>
      </c>
      <c r="B219" s="35" t="s">
        <v>17543</v>
      </c>
      <c r="C219" s="6">
        <v>5.7003000000000004</v>
      </c>
      <c r="D219" s="6">
        <v>690</v>
      </c>
      <c r="E219" s="6">
        <v>0</v>
      </c>
      <c r="F219" s="6">
        <v>0</v>
      </c>
      <c r="G219" s="6">
        <v>0</v>
      </c>
      <c r="H219" s="6">
        <v>0</v>
      </c>
      <c r="I219" s="6">
        <v>80</v>
      </c>
      <c r="J219" s="6">
        <v>105</v>
      </c>
      <c r="K219" s="6">
        <v>0</v>
      </c>
      <c r="L219" s="6">
        <v>0</v>
      </c>
      <c r="M219" s="6">
        <v>0</v>
      </c>
      <c r="N219" s="6">
        <v>0</v>
      </c>
      <c r="O219" s="6">
        <v>0.40684500000000001</v>
      </c>
      <c r="P219" s="6">
        <v>0.35371999999999998</v>
      </c>
      <c r="Q219" s="6">
        <v>-4.4335000000000004</v>
      </c>
    </row>
    <row r="220" spans="1:17">
      <c r="A220" s="31" t="s">
        <v>766</v>
      </c>
      <c r="B220" s="31" t="s">
        <v>17544</v>
      </c>
      <c r="C220" s="6">
        <v>0.25179000000000001</v>
      </c>
      <c r="D220" s="6">
        <v>375</v>
      </c>
      <c r="E220" s="6">
        <v>0</v>
      </c>
      <c r="F220" s="6">
        <v>0</v>
      </c>
      <c r="G220" s="6">
        <v>0</v>
      </c>
      <c r="H220" s="6">
        <v>10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9.9700800000000006E-2</v>
      </c>
      <c r="O220" s="6">
        <v>0</v>
      </c>
      <c r="P220" s="6">
        <v>0</v>
      </c>
      <c r="Q220" s="6">
        <v>1.5960000000000001</v>
      </c>
    </row>
    <row r="221" spans="1:17">
      <c r="A221" s="31" t="s">
        <v>769</v>
      </c>
      <c r="B221" s="35" t="s">
        <v>17545</v>
      </c>
      <c r="C221" s="6">
        <v>22.362300000000001</v>
      </c>
      <c r="D221" s="6">
        <v>374</v>
      </c>
      <c r="E221" s="6">
        <v>0</v>
      </c>
      <c r="F221" s="6">
        <v>55</v>
      </c>
      <c r="G221" s="6">
        <v>20</v>
      </c>
      <c r="H221" s="6">
        <v>150</v>
      </c>
      <c r="I221" s="6">
        <v>40</v>
      </c>
      <c r="J221" s="6">
        <v>90</v>
      </c>
      <c r="K221" s="6">
        <v>0</v>
      </c>
      <c r="L221" s="6">
        <v>0.621784</v>
      </c>
      <c r="M221" s="6">
        <v>0.23291799999999999</v>
      </c>
      <c r="N221" s="6">
        <v>1.4995099999999999</v>
      </c>
      <c r="O221" s="6">
        <v>0.37509599999999998</v>
      </c>
      <c r="P221" s="6">
        <v>0.55905700000000003</v>
      </c>
      <c r="Q221" s="6">
        <v>5.2999999999999999E-2</v>
      </c>
    </row>
    <row r="222" spans="1:17">
      <c r="A222" s="31" t="s">
        <v>772</v>
      </c>
      <c r="B222" s="31" t="s">
        <v>17546</v>
      </c>
      <c r="C222" s="6">
        <v>1.0861000000000001E-2</v>
      </c>
      <c r="D222" s="6">
        <v>374</v>
      </c>
      <c r="E222" s="6">
        <v>0</v>
      </c>
      <c r="F222" s="6">
        <v>0</v>
      </c>
      <c r="G222" s="6">
        <v>0</v>
      </c>
      <c r="H222" s="6">
        <v>20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0.199935</v>
      </c>
      <c r="O222" s="6">
        <v>0</v>
      </c>
      <c r="P222" s="6">
        <v>0</v>
      </c>
      <c r="Q222" s="6">
        <v>2.1819999999999999</v>
      </c>
    </row>
    <row r="223" spans="1:17">
      <c r="A223" s="31" t="s">
        <v>775</v>
      </c>
      <c r="B223" s="35" t="s">
        <v>17547</v>
      </c>
      <c r="C223" s="6">
        <v>82.252499999999998</v>
      </c>
      <c r="D223" s="6">
        <v>375</v>
      </c>
      <c r="E223" s="6">
        <v>20</v>
      </c>
      <c r="F223" s="6">
        <v>0</v>
      </c>
      <c r="G223" s="6">
        <v>0</v>
      </c>
      <c r="H223" s="6">
        <v>10</v>
      </c>
      <c r="I223" s="6">
        <v>0</v>
      </c>
      <c r="J223" s="6">
        <v>0</v>
      </c>
      <c r="K223" s="6">
        <v>0.17965100000000001</v>
      </c>
      <c r="L223" s="6">
        <v>0</v>
      </c>
      <c r="M223" s="6">
        <v>0</v>
      </c>
      <c r="N223" s="6">
        <v>9.9700800000000006E-2</v>
      </c>
      <c r="O223" s="6">
        <v>0</v>
      </c>
      <c r="P223" s="6">
        <v>0</v>
      </c>
      <c r="Q223" s="6">
        <v>2.5070000000000001</v>
      </c>
    </row>
    <row r="224" spans="1:17">
      <c r="A224" s="31" t="s">
        <v>778</v>
      </c>
      <c r="B224" s="31" t="s">
        <v>17548</v>
      </c>
      <c r="C224" s="6">
        <v>2.08636</v>
      </c>
      <c r="D224" s="6">
        <v>361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30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0.19306300000000001</v>
      </c>
      <c r="Q224" s="6">
        <v>-2.6150000000000002</v>
      </c>
    </row>
    <row r="225" spans="1:17">
      <c r="A225" s="31" t="s">
        <v>781</v>
      </c>
      <c r="B225" s="35" t="s">
        <v>17549</v>
      </c>
      <c r="C225" s="6">
        <v>44.081299999999999</v>
      </c>
      <c r="D225" s="6">
        <v>1108</v>
      </c>
      <c r="E225" s="6">
        <v>0</v>
      </c>
      <c r="F225" s="6">
        <v>0</v>
      </c>
      <c r="G225" s="6">
        <v>0</v>
      </c>
      <c r="H225" s="6">
        <v>0</v>
      </c>
      <c r="I225" s="6">
        <v>220</v>
      </c>
      <c r="J225" s="6">
        <v>180</v>
      </c>
      <c r="K225" s="6">
        <v>0</v>
      </c>
      <c r="L225" s="6">
        <v>0</v>
      </c>
      <c r="M225" s="6">
        <v>0</v>
      </c>
      <c r="N225" s="6">
        <v>0</v>
      </c>
      <c r="O225" s="6">
        <v>0.69636500000000001</v>
      </c>
      <c r="P225" s="6">
        <v>0.37741400000000003</v>
      </c>
      <c r="Q225" s="6">
        <v>-5.2830000000000004</v>
      </c>
    </row>
    <row r="226" spans="1:17">
      <c r="A226" s="31" t="s">
        <v>784</v>
      </c>
      <c r="B226" s="35" t="s">
        <v>17550</v>
      </c>
      <c r="C226" s="6">
        <v>3.0376300000000001</v>
      </c>
      <c r="D226" s="6">
        <v>496</v>
      </c>
      <c r="E226" s="6">
        <v>0</v>
      </c>
      <c r="F226" s="6">
        <v>0</v>
      </c>
      <c r="G226" s="6">
        <v>0</v>
      </c>
      <c r="H226" s="6">
        <v>0</v>
      </c>
      <c r="I226" s="6">
        <v>10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7.0708599999999996E-2</v>
      </c>
      <c r="P226" s="6">
        <v>0</v>
      </c>
      <c r="Q226" s="6">
        <v>-1.5429999999999999</v>
      </c>
    </row>
    <row r="227" spans="1:17">
      <c r="A227" s="31" t="s">
        <v>787</v>
      </c>
      <c r="B227" s="31" t="s">
        <v>17551</v>
      </c>
      <c r="C227" s="6">
        <v>19.012499999999999</v>
      </c>
      <c r="D227" s="6">
        <v>362</v>
      </c>
      <c r="E227" s="6">
        <v>0</v>
      </c>
      <c r="F227" s="6">
        <v>0</v>
      </c>
      <c r="G227" s="6">
        <v>0</v>
      </c>
      <c r="H227" s="6">
        <v>50</v>
      </c>
      <c r="I227" s="6">
        <v>0</v>
      </c>
      <c r="J227" s="6">
        <v>80</v>
      </c>
      <c r="K227" s="6">
        <v>0</v>
      </c>
      <c r="L227" s="6">
        <v>0</v>
      </c>
      <c r="M227" s="6">
        <v>0</v>
      </c>
      <c r="N227" s="6">
        <v>0.51640600000000003</v>
      </c>
      <c r="O227" s="6">
        <v>0</v>
      </c>
      <c r="P227" s="6">
        <v>0.51341300000000001</v>
      </c>
      <c r="Q227" s="6">
        <v>-0.93</v>
      </c>
    </row>
    <row r="228" spans="1:17">
      <c r="A228" s="31" t="s">
        <v>790</v>
      </c>
      <c r="B228" s="31" t="s">
        <v>17552</v>
      </c>
      <c r="C228" s="6">
        <v>8.9443699999999993</v>
      </c>
      <c r="D228" s="6">
        <v>647</v>
      </c>
      <c r="E228" s="6">
        <v>0</v>
      </c>
      <c r="F228" s="6">
        <v>0</v>
      </c>
      <c r="G228" s="6">
        <v>0</v>
      </c>
      <c r="H228" s="6">
        <v>0</v>
      </c>
      <c r="I228" s="6">
        <v>10</v>
      </c>
      <c r="J228" s="6">
        <v>30</v>
      </c>
      <c r="K228" s="6">
        <v>0</v>
      </c>
      <c r="L228" s="6">
        <v>0</v>
      </c>
      <c r="M228" s="6">
        <v>0</v>
      </c>
      <c r="N228" s="6">
        <v>0</v>
      </c>
      <c r="O228" s="6">
        <v>5.4206299999999999E-2</v>
      </c>
      <c r="P228" s="6">
        <v>0.107721</v>
      </c>
      <c r="Q228" s="6">
        <v>-2.879</v>
      </c>
    </row>
    <row r="229" spans="1:17">
      <c r="A229" s="31" t="s">
        <v>793</v>
      </c>
      <c r="B229" s="31" t="s">
        <v>17553</v>
      </c>
      <c r="C229" s="6">
        <v>2.3549699999999998</v>
      </c>
      <c r="D229" s="6">
        <v>688</v>
      </c>
      <c r="E229" s="6">
        <v>0</v>
      </c>
      <c r="F229" s="6">
        <v>0</v>
      </c>
      <c r="G229" s="6">
        <v>0</v>
      </c>
      <c r="H229" s="6">
        <v>10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5.4342700000000001E-2</v>
      </c>
      <c r="O229" s="6">
        <v>0</v>
      </c>
      <c r="P229" s="6">
        <v>0</v>
      </c>
      <c r="Q229" s="6">
        <v>1.593</v>
      </c>
    </row>
    <row r="230" spans="1:17">
      <c r="A230" s="31" t="s">
        <v>796</v>
      </c>
      <c r="B230" s="35" t="s">
        <v>17554</v>
      </c>
      <c r="C230" s="6">
        <v>12.363</v>
      </c>
      <c r="D230" s="6">
        <v>484</v>
      </c>
      <c r="E230" s="6">
        <v>5</v>
      </c>
      <c r="F230" s="6">
        <v>35</v>
      </c>
      <c r="G230" s="6">
        <v>0</v>
      </c>
      <c r="H230" s="6">
        <v>50</v>
      </c>
      <c r="I230" s="6">
        <v>30</v>
      </c>
      <c r="J230" s="6">
        <v>130</v>
      </c>
      <c r="K230" s="6">
        <v>3.4798099999999998E-2</v>
      </c>
      <c r="L230" s="6">
        <v>0.305753</v>
      </c>
      <c r="M230" s="6">
        <v>0</v>
      </c>
      <c r="N230" s="6">
        <v>0.386237</v>
      </c>
      <c r="O230" s="6">
        <v>0.21738499999999999</v>
      </c>
      <c r="P230" s="6">
        <v>0.62399800000000005</v>
      </c>
      <c r="Q230" s="6">
        <v>-1.0649999999999999</v>
      </c>
    </row>
    <row r="231" spans="1:17">
      <c r="A231" s="31" t="s">
        <v>799</v>
      </c>
      <c r="B231" s="31" t="s">
        <v>17555</v>
      </c>
      <c r="C231" s="6">
        <v>10.0852</v>
      </c>
      <c r="D231" s="6">
        <v>456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20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0.101894</v>
      </c>
      <c r="Q231" s="6">
        <v>-2.2130000000000001</v>
      </c>
    </row>
    <row r="232" spans="1:17">
      <c r="A232" s="31" t="s">
        <v>802</v>
      </c>
      <c r="B232" s="31" t="s">
        <v>17556</v>
      </c>
      <c r="C232" s="6">
        <v>6.6622599999999998</v>
      </c>
      <c r="D232" s="6">
        <v>731</v>
      </c>
      <c r="E232" s="6">
        <v>0</v>
      </c>
      <c r="F232" s="6">
        <v>0</v>
      </c>
      <c r="G232" s="6">
        <v>0</v>
      </c>
      <c r="H232" s="6">
        <v>10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5.11461E-2</v>
      </c>
      <c r="O232" s="6">
        <v>0</v>
      </c>
      <c r="P232" s="6">
        <v>0</v>
      </c>
      <c r="Q232" s="6">
        <v>1.5780000000000001</v>
      </c>
    </row>
    <row r="233" spans="1:17">
      <c r="A233" s="31" t="s">
        <v>805</v>
      </c>
      <c r="B233" s="31" t="s">
        <v>17343</v>
      </c>
      <c r="C233" s="6">
        <v>7.3165399999999998</v>
      </c>
      <c r="D233" s="6">
        <v>789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20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5.88896E-2</v>
      </c>
      <c r="Q233" s="6">
        <v>-2.2130000000000001</v>
      </c>
    </row>
    <row r="234" spans="1:17">
      <c r="A234" s="31" t="s">
        <v>808</v>
      </c>
      <c r="B234" s="35" t="s">
        <v>17557</v>
      </c>
      <c r="C234" s="6">
        <v>9.6049699999999998</v>
      </c>
      <c r="D234" s="6">
        <v>802</v>
      </c>
      <c r="E234" s="6">
        <v>90</v>
      </c>
      <c r="F234" s="6">
        <v>70</v>
      </c>
      <c r="G234" s="6">
        <v>60</v>
      </c>
      <c r="H234" s="6">
        <v>20</v>
      </c>
      <c r="I234" s="6">
        <v>120</v>
      </c>
      <c r="J234" s="6">
        <v>130</v>
      </c>
      <c r="K234" s="6">
        <v>0.37800600000000001</v>
      </c>
      <c r="L234" s="6">
        <v>0.36903900000000001</v>
      </c>
      <c r="M234" s="6">
        <v>0.325853</v>
      </c>
      <c r="N234" s="6">
        <v>9.3236399999999997E-2</v>
      </c>
      <c r="O234" s="6">
        <v>0.52476</v>
      </c>
      <c r="P234" s="6">
        <v>0.376577</v>
      </c>
      <c r="Q234" s="6">
        <v>-0.54100000000000004</v>
      </c>
    </row>
    <row r="235" spans="1:17">
      <c r="A235" s="31" t="s">
        <v>811</v>
      </c>
      <c r="B235" s="35" t="s">
        <v>17558</v>
      </c>
      <c r="C235" s="6">
        <v>1.3009900000000001</v>
      </c>
      <c r="D235" s="6">
        <v>341</v>
      </c>
      <c r="E235" s="6">
        <v>0</v>
      </c>
      <c r="F235" s="6">
        <v>10</v>
      </c>
      <c r="G235" s="6">
        <v>0</v>
      </c>
      <c r="H235" s="6">
        <v>10</v>
      </c>
      <c r="I235" s="6">
        <v>15</v>
      </c>
      <c r="J235" s="6">
        <v>0</v>
      </c>
      <c r="K235" s="6">
        <v>0</v>
      </c>
      <c r="L235" s="6">
        <v>0.124019</v>
      </c>
      <c r="M235" s="6">
        <v>0</v>
      </c>
      <c r="N235" s="6">
        <v>0.108057</v>
      </c>
      <c r="O235" s="6">
        <v>0.15355199999999999</v>
      </c>
      <c r="P235" s="6">
        <v>0</v>
      </c>
      <c r="Q235" s="6">
        <v>-0.19850000000000001</v>
      </c>
    </row>
    <row r="236" spans="1:17">
      <c r="A236" s="31" t="s">
        <v>816</v>
      </c>
      <c r="B236" s="35" t="s">
        <v>17559</v>
      </c>
      <c r="C236" s="6">
        <v>11.175700000000001</v>
      </c>
      <c r="D236" s="6">
        <v>830.5</v>
      </c>
      <c r="E236" s="6">
        <v>0</v>
      </c>
      <c r="F236" s="6">
        <v>1</v>
      </c>
      <c r="G236" s="6">
        <v>0</v>
      </c>
      <c r="H236" s="6">
        <v>15</v>
      </c>
      <c r="I236" s="6">
        <v>48</v>
      </c>
      <c r="J236" s="6">
        <v>23.3</v>
      </c>
      <c r="K236" s="6">
        <v>0</v>
      </c>
      <c r="L236" s="6">
        <v>5.09626E-3</v>
      </c>
      <c r="M236" s="6">
        <v>0</v>
      </c>
      <c r="N236" s="6">
        <v>6.7596400000000001E-2</v>
      </c>
      <c r="O236" s="6">
        <v>0.202907</v>
      </c>
      <c r="P236" s="6">
        <v>6.5244499999999997E-2</v>
      </c>
      <c r="Q236" s="6">
        <v>-1.89</v>
      </c>
    </row>
    <row r="237" spans="1:17">
      <c r="A237" s="31" t="s">
        <v>821</v>
      </c>
      <c r="B237" s="35" t="s">
        <v>17560</v>
      </c>
      <c r="C237" s="6">
        <v>10.668200000000001</v>
      </c>
      <c r="D237" s="6">
        <v>652.5</v>
      </c>
      <c r="E237" s="6">
        <v>0</v>
      </c>
      <c r="F237" s="6">
        <v>0.5</v>
      </c>
      <c r="G237" s="6">
        <v>15</v>
      </c>
      <c r="H237" s="6">
        <v>0</v>
      </c>
      <c r="I237" s="6">
        <v>31.5</v>
      </c>
      <c r="J237" s="6">
        <v>16.649999999999999</v>
      </c>
      <c r="K237" s="6">
        <v>0</v>
      </c>
      <c r="L237" s="6">
        <v>5.3520699999999996E-3</v>
      </c>
      <c r="M237" s="6">
        <v>7.1795100000000001E-2</v>
      </c>
      <c r="N237" s="6">
        <v>0</v>
      </c>
      <c r="O237" s="6">
        <v>0.121401</v>
      </c>
      <c r="P237" s="6">
        <v>4.2506799999999997E-2</v>
      </c>
      <c r="Q237" s="6">
        <v>-0.61899999999999999</v>
      </c>
    </row>
    <row r="238" spans="1:17">
      <c r="A238" s="31" t="s">
        <v>826</v>
      </c>
      <c r="B238" s="35" t="s">
        <v>17561</v>
      </c>
      <c r="C238" s="6">
        <v>5.9886299999999997</v>
      </c>
      <c r="D238" s="6">
        <v>846</v>
      </c>
      <c r="E238" s="6">
        <v>5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1.9908100000000001E-2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1.1060000000000001</v>
      </c>
    </row>
    <row r="239" spans="1:17">
      <c r="A239" s="31" t="s">
        <v>829</v>
      </c>
      <c r="B239" s="35" t="s">
        <v>17562</v>
      </c>
      <c r="C239" s="6">
        <v>5.5781999999999998</v>
      </c>
      <c r="D239" s="6">
        <v>421</v>
      </c>
      <c r="E239" s="6">
        <v>35</v>
      </c>
      <c r="F239" s="6">
        <v>0</v>
      </c>
      <c r="G239" s="6">
        <v>10</v>
      </c>
      <c r="H239" s="6">
        <v>0</v>
      </c>
      <c r="I239" s="6">
        <v>50</v>
      </c>
      <c r="J239" s="6">
        <v>0</v>
      </c>
      <c r="K239" s="6">
        <v>0.28003800000000001</v>
      </c>
      <c r="L239" s="6">
        <v>0</v>
      </c>
      <c r="M239" s="6">
        <v>0.10345799999999999</v>
      </c>
      <c r="N239" s="6">
        <v>0</v>
      </c>
      <c r="O239" s="6">
        <v>0.41652600000000001</v>
      </c>
      <c r="P239" s="6">
        <v>0</v>
      </c>
      <c r="Q239" s="6">
        <v>-0.57699999999999996</v>
      </c>
    </row>
    <row r="240" spans="1:17">
      <c r="A240" s="31" t="s">
        <v>832</v>
      </c>
      <c r="B240" s="31" t="s">
        <v>17563</v>
      </c>
      <c r="C240" s="6">
        <v>4.5824199999999999</v>
      </c>
      <c r="D240" s="6">
        <v>1532</v>
      </c>
      <c r="E240" s="6">
        <v>0</v>
      </c>
      <c r="F240" s="6">
        <v>0</v>
      </c>
      <c r="G240" s="6">
        <v>0</v>
      </c>
      <c r="H240" s="6">
        <v>30</v>
      </c>
      <c r="I240" s="6">
        <v>0</v>
      </c>
      <c r="J240" s="6">
        <v>70</v>
      </c>
      <c r="K240" s="6">
        <v>0</v>
      </c>
      <c r="L240" s="6">
        <v>0</v>
      </c>
      <c r="M240" s="6">
        <v>0</v>
      </c>
      <c r="N240" s="6">
        <v>7.3213700000000007E-2</v>
      </c>
      <c r="O240" s="6">
        <v>0</v>
      </c>
      <c r="P240" s="6">
        <v>0.106151</v>
      </c>
      <c r="Q240" s="6">
        <v>-1.272</v>
      </c>
    </row>
    <row r="241" spans="1:17">
      <c r="A241" s="31" t="s">
        <v>835</v>
      </c>
      <c r="B241" s="35" t="s">
        <v>17564</v>
      </c>
      <c r="C241" s="6">
        <v>120.26900000000001</v>
      </c>
      <c r="D241" s="6">
        <v>376</v>
      </c>
      <c r="E241" s="6">
        <v>25</v>
      </c>
      <c r="F241" s="6">
        <v>45</v>
      </c>
      <c r="G241" s="6">
        <v>20</v>
      </c>
      <c r="H241" s="6">
        <v>0</v>
      </c>
      <c r="I241" s="6">
        <v>30</v>
      </c>
      <c r="J241" s="6">
        <v>230</v>
      </c>
      <c r="K241" s="6">
        <v>0.223966</v>
      </c>
      <c r="L241" s="6">
        <v>0.506027</v>
      </c>
      <c r="M241" s="6">
        <v>0.231679</v>
      </c>
      <c r="N241" s="6">
        <v>0</v>
      </c>
      <c r="O241" s="6">
        <v>0.27982600000000002</v>
      </c>
      <c r="P241" s="6">
        <v>1.4211</v>
      </c>
      <c r="Q241" s="6">
        <v>-1.552</v>
      </c>
    </row>
    <row r="242" spans="1:17">
      <c r="A242" s="31" t="s">
        <v>838</v>
      </c>
      <c r="B242" s="35" t="s">
        <v>17565</v>
      </c>
      <c r="C242" s="6">
        <v>17.648800000000001</v>
      </c>
      <c r="D242" s="6">
        <v>365</v>
      </c>
      <c r="E242" s="6">
        <v>0</v>
      </c>
      <c r="F242" s="6">
        <v>0</v>
      </c>
      <c r="G242" s="6">
        <v>0</v>
      </c>
      <c r="H242" s="6">
        <v>0</v>
      </c>
      <c r="I242" s="6">
        <v>20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0.19217200000000001</v>
      </c>
      <c r="P242" s="6">
        <v>0</v>
      </c>
      <c r="Q242" s="6">
        <v>-2.2090000000000001</v>
      </c>
    </row>
    <row r="243" spans="1:17">
      <c r="A243" s="31" t="s">
        <v>841</v>
      </c>
      <c r="B243" s="35" t="s">
        <v>17566</v>
      </c>
      <c r="C243" s="6">
        <v>14.983499999999999</v>
      </c>
      <c r="D243" s="6">
        <v>2034</v>
      </c>
      <c r="E243" s="6">
        <v>0</v>
      </c>
      <c r="F243" s="6">
        <v>0</v>
      </c>
      <c r="G243" s="6">
        <v>0</v>
      </c>
      <c r="H243" s="6">
        <v>0</v>
      </c>
      <c r="I243" s="6">
        <v>70</v>
      </c>
      <c r="J243" s="6">
        <v>80</v>
      </c>
      <c r="K243" s="6">
        <v>0</v>
      </c>
      <c r="L243" s="6">
        <v>0</v>
      </c>
      <c r="M243" s="6">
        <v>0</v>
      </c>
      <c r="N243" s="6">
        <v>0</v>
      </c>
      <c r="O243" s="6">
        <v>0.120698</v>
      </c>
      <c r="P243" s="6">
        <v>9.1374399999999995E-2</v>
      </c>
      <c r="Q243" s="6">
        <v>-4.2229999999999999</v>
      </c>
    </row>
    <row r="244" spans="1:17">
      <c r="A244" s="31" t="s">
        <v>844</v>
      </c>
      <c r="B244" s="35" t="s">
        <v>17567</v>
      </c>
      <c r="C244" s="6">
        <v>7.7052300000000002</v>
      </c>
      <c r="D244" s="6">
        <v>2243</v>
      </c>
      <c r="E244" s="6">
        <v>0</v>
      </c>
      <c r="F244" s="6">
        <v>0</v>
      </c>
      <c r="G244" s="6">
        <v>0</v>
      </c>
      <c r="H244" s="6">
        <v>0</v>
      </c>
      <c r="I244" s="6">
        <v>100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0.15636</v>
      </c>
      <c r="P244" s="6">
        <v>0</v>
      </c>
      <c r="Q244" s="6">
        <v>-3.7810000000000001</v>
      </c>
    </row>
    <row r="245" spans="1:17">
      <c r="A245" s="31" t="s">
        <v>847</v>
      </c>
      <c r="B245" s="35" t="s">
        <v>17568</v>
      </c>
      <c r="C245" s="6">
        <v>8.7278699999999994</v>
      </c>
      <c r="D245" s="6">
        <v>432</v>
      </c>
      <c r="E245" s="6">
        <v>100</v>
      </c>
      <c r="F245" s="6">
        <v>70</v>
      </c>
      <c r="G245" s="6">
        <v>0</v>
      </c>
      <c r="H245" s="6">
        <v>110</v>
      </c>
      <c r="I245" s="6">
        <v>40</v>
      </c>
      <c r="J245" s="6">
        <v>160</v>
      </c>
      <c r="K245" s="6">
        <v>0.77973499999999996</v>
      </c>
      <c r="L245" s="6">
        <v>0.685114</v>
      </c>
      <c r="M245" s="6">
        <v>0</v>
      </c>
      <c r="N245" s="6">
        <v>0.95200399999999996</v>
      </c>
      <c r="O245" s="6">
        <v>0.32473600000000002</v>
      </c>
      <c r="P245" s="6">
        <v>0.86044200000000004</v>
      </c>
      <c r="Q245" s="6">
        <v>-0.158</v>
      </c>
    </row>
    <row r="246" spans="1:17">
      <c r="A246" s="31" t="s">
        <v>850</v>
      </c>
      <c r="B246" s="35" t="s">
        <v>17569</v>
      </c>
      <c r="C246" s="6">
        <v>65.912000000000006</v>
      </c>
      <c r="D246" s="6">
        <v>530</v>
      </c>
      <c r="E246" s="6">
        <v>21</v>
      </c>
      <c r="F246" s="6">
        <v>32</v>
      </c>
      <c r="G246" s="6">
        <v>0</v>
      </c>
      <c r="H246" s="6">
        <v>143.1</v>
      </c>
      <c r="I246" s="6">
        <v>57</v>
      </c>
      <c r="J246" s="6">
        <v>169.9</v>
      </c>
      <c r="K246" s="6">
        <v>0.133467</v>
      </c>
      <c r="L246" s="6">
        <v>0.25528400000000001</v>
      </c>
      <c r="M246" s="6">
        <v>0</v>
      </c>
      <c r="N246" s="6">
        <v>1.0094700000000001</v>
      </c>
      <c r="O246" s="6">
        <v>0.37718400000000002</v>
      </c>
      <c r="P246" s="6">
        <v>0.74473699999999998</v>
      </c>
      <c r="Q246" s="6">
        <v>-0.63900000000000001</v>
      </c>
    </row>
    <row r="247" spans="1:17">
      <c r="A247" s="31" t="s">
        <v>853</v>
      </c>
      <c r="B247" s="35" t="s">
        <v>17570</v>
      </c>
      <c r="C247" s="6">
        <v>2.7570800000000002</v>
      </c>
      <c r="D247" s="6">
        <v>577.66700000000003</v>
      </c>
      <c r="E247" s="6">
        <v>29</v>
      </c>
      <c r="F247" s="6">
        <v>15</v>
      </c>
      <c r="G247" s="6">
        <v>13.333299999999999</v>
      </c>
      <c r="H247" s="6">
        <v>55.4</v>
      </c>
      <c r="I247" s="6">
        <v>17.333300000000001</v>
      </c>
      <c r="J247" s="6">
        <v>46.6</v>
      </c>
      <c r="K247" s="6">
        <v>0.17042199999999999</v>
      </c>
      <c r="L247" s="6">
        <v>0.11064599999999999</v>
      </c>
      <c r="M247" s="6">
        <v>9.4815200000000002E-2</v>
      </c>
      <c r="N247" s="6">
        <v>0.338169</v>
      </c>
      <c r="O247" s="6">
        <v>0.10474700000000001</v>
      </c>
      <c r="P247" s="6">
        <v>0.17675199999999999</v>
      </c>
      <c r="Q247" s="6">
        <v>0.216333</v>
      </c>
    </row>
    <row r="248" spans="1:17">
      <c r="A248" s="31" t="s">
        <v>860</v>
      </c>
      <c r="B248" s="35" t="s">
        <v>17571</v>
      </c>
      <c r="C248" s="6">
        <v>5.5363600000000002</v>
      </c>
      <c r="D248" s="6">
        <v>1594</v>
      </c>
      <c r="E248" s="6">
        <v>0</v>
      </c>
      <c r="F248" s="6">
        <v>0</v>
      </c>
      <c r="G248" s="6">
        <v>0</v>
      </c>
      <c r="H248" s="6">
        <v>0</v>
      </c>
      <c r="I248" s="6">
        <v>60</v>
      </c>
      <c r="J248" s="6">
        <v>20</v>
      </c>
      <c r="K248" s="6">
        <v>0</v>
      </c>
      <c r="L248" s="6">
        <v>0</v>
      </c>
      <c r="M248" s="6">
        <v>0</v>
      </c>
      <c r="N248" s="6">
        <v>0</v>
      </c>
      <c r="O248" s="6">
        <v>0.13201299999999999</v>
      </c>
      <c r="P248" s="6">
        <v>2.91492E-2</v>
      </c>
      <c r="Q248" s="6">
        <v>-3.5739999999999998</v>
      </c>
    </row>
    <row r="249" spans="1:17">
      <c r="A249" s="31" t="s">
        <v>863</v>
      </c>
      <c r="B249" s="35" t="s">
        <v>17572</v>
      </c>
      <c r="C249" s="6">
        <v>29.7728</v>
      </c>
      <c r="D249" s="6">
        <v>1047</v>
      </c>
      <c r="E249" s="6">
        <v>10</v>
      </c>
      <c r="F249" s="6">
        <v>45</v>
      </c>
      <c r="G249" s="6">
        <v>60</v>
      </c>
      <c r="H249" s="6">
        <v>10</v>
      </c>
      <c r="I249" s="6">
        <v>0</v>
      </c>
      <c r="J249" s="6">
        <v>0</v>
      </c>
      <c r="K249" s="6">
        <v>3.2172399999999997E-2</v>
      </c>
      <c r="L249" s="6">
        <v>0.181725</v>
      </c>
      <c r="M249" s="6">
        <v>0.24960299999999999</v>
      </c>
      <c r="N249" s="6">
        <v>3.5709400000000002E-2</v>
      </c>
      <c r="O249" s="6">
        <v>0</v>
      </c>
      <c r="P249" s="6">
        <v>0</v>
      </c>
      <c r="Q249" s="6">
        <v>3.8769999999999998</v>
      </c>
    </row>
    <row r="250" spans="1:17">
      <c r="A250" s="31" t="s">
        <v>866</v>
      </c>
      <c r="B250" s="31" t="s">
        <v>17573</v>
      </c>
      <c r="C250" s="6">
        <v>0.97126400000000002</v>
      </c>
      <c r="D250" s="6">
        <v>5656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180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7.3934700000000006E-2</v>
      </c>
      <c r="Q250" s="6">
        <v>-4.4640000000000004</v>
      </c>
    </row>
    <row r="251" spans="1:17">
      <c r="A251" s="31" t="s">
        <v>869</v>
      </c>
      <c r="B251" s="31" t="s">
        <v>17574</v>
      </c>
      <c r="C251" s="6">
        <v>16.970199999999998</v>
      </c>
      <c r="D251" s="6">
        <v>1840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180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0.227269</v>
      </c>
      <c r="Q251" s="6">
        <v>-4.3719999999999999</v>
      </c>
    </row>
    <row r="252" spans="1:17">
      <c r="A252" s="31" t="s">
        <v>872</v>
      </c>
      <c r="B252" s="35" t="s">
        <v>17575</v>
      </c>
      <c r="C252" s="6">
        <v>30.424499999999998</v>
      </c>
      <c r="D252" s="6">
        <v>89</v>
      </c>
      <c r="E252" s="6">
        <v>0</v>
      </c>
      <c r="F252" s="6">
        <v>20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0.95014200000000004</v>
      </c>
      <c r="M252" s="6">
        <v>0</v>
      </c>
      <c r="N252" s="6">
        <v>0</v>
      </c>
      <c r="O252" s="6">
        <v>0</v>
      </c>
      <c r="P252" s="6">
        <v>0</v>
      </c>
      <c r="Q252" s="6">
        <v>2.1629999999999998</v>
      </c>
    </row>
    <row r="253" spans="1:17">
      <c r="A253" s="31" t="s">
        <v>875</v>
      </c>
      <c r="B253" s="35" t="s">
        <v>17576</v>
      </c>
      <c r="C253" s="6">
        <v>4.5859100000000002</v>
      </c>
      <c r="D253" s="6">
        <v>392</v>
      </c>
      <c r="E253" s="6">
        <v>0</v>
      </c>
      <c r="F253" s="6">
        <v>0</v>
      </c>
      <c r="G253" s="6">
        <v>0</v>
      </c>
      <c r="H253" s="6">
        <v>0</v>
      </c>
      <c r="I253" s="6">
        <v>10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8.9468000000000006E-2</v>
      </c>
      <c r="P253" s="6">
        <v>0</v>
      </c>
      <c r="Q253" s="6">
        <v>-1.5469999999999999</v>
      </c>
    </row>
    <row r="254" spans="1:17">
      <c r="A254" s="31" t="s">
        <v>878</v>
      </c>
      <c r="B254" s="31" t="s">
        <v>17577</v>
      </c>
      <c r="C254" s="6">
        <v>7.4680900000000001</v>
      </c>
      <c r="D254" s="6">
        <v>298</v>
      </c>
      <c r="E254" s="6">
        <v>0</v>
      </c>
      <c r="F254" s="6">
        <v>0</v>
      </c>
      <c r="G254" s="6">
        <v>0</v>
      </c>
      <c r="H254" s="6">
        <v>10</v>
      </c>
      <c r="I254" s="6">
        <v>0</v>
      </c>
      <c r="J254" s="6">
        <v>10</v>
      </c>
      <c r="K254" s="6">
        <v>0</v>
      </c>
      <c r="L254" s="6">
        <v>0</v>
      </c>
      <c r="M254" s="6">
        <v>0</v>
      </c>
      <c r="N254" s="6">
        <v>0.12546199999999999</v>
      </c>
      <c r="O254" s="6">
        <v>0</v>
      </c>
      <c r="P254" s="6">
        <v>7.7959500000000001E-2</v>
      </c>
      <c r="Q254" s="6">
        <v>-0.31</v>
      </c>
    </row>
    <row r="255" spans="1:17">
      <c r="A255" s="31" t="s">
        <v>881</v>
      </c>
      <c r="B255" s="35" t="s">
        <v>17578</v>
      </c>
      <c r="C255" s="6">
        <v>8.7839899999999993</v>
      </c>
      <c r="D255" s="6">
        <v>612</v>
      </c>
      <c r="E255" s="6">
        <v>240</v>
      </c>
      <c r="F255" s="6">
        <v>195</v>
      </c>
      <c r="G255" s="6">
        <v>200</v>
      </c>
      <c r="H255" s="6">
        <v>60</v>
      </c>
      <c r="I255" s="6">
        <v>130</v>
      </c>
      <c r="J255" s="6">
        <v>150</v>
      </c>
      <c r="K255" s="6">
        <v>1.3209599999999999</v>
      </c>
      <c r="L255" s="6">
        <v>1.3472</v>
      </c>
      <c r="M255" s="6">
        <v>1.4233899999999999</v>
      </c>
      <c r="N255" s="6">
        <v>0.36654700000000001</v>
      </c>
      <c r="O255" s="6">
        <v>0.74498200000000003</v>
      </c>
      <c r="P255" s="6">
        <v>0.56940999999999997</v>
      </c>
      <c r="Q255" s="6">
        <v>0.41199999999999998</v>
      </c>
    </row>
    <row r="256" spans="1:17">
      <c r="A256" s="31" t="s">
        <v>884</v>
      </c>
      <c r="B256" s="35" t="s">
        <v>17579</v>
      </c>
      <c r="C256" s="6">
        <v>17.485499999999998</v>
      </c>
      <c r="D256" s="6">
        <v>319</v>
      </c>
      <c r="E256" s="6">
        <v>60</v>
      </c>
      <c r="F256" s="6">
        <v>10</v>
      </c>
      <c r="G256" s="6">
        <v>0</v>
      </c>
      <c r="H256" s="6">
        <v>40</v>
      </c>
      <c r="I256" s="6">
        <v>40</v>
      </c>
      <c r="J256" s="6">
        <v>0</v>
      </c>
      <c r="K256" s="6">
        <v>0.63356500000000004</v>
      </c>
      <c r="L256" s="6">
        <v>0.13254299999999999</v>
      </c>
      <c r="M256" s="6">
        <v>0</v>
      </c>
      <c r="N256" s="6">
        <v>0.46881200000000001</v>
      </c>
      <c r="O256" s="6">
        <v>0.43976799999999999</v>
      </c>
      <c r="P256" s="6">
        <v>0</v>
      </c>
      <c r="Q256" s="6">
        <v>0.503</v>
      </c>
    </row>
    <row r="257" spans="1:17">
      <c r="A257" s="31" t="s">
        <v>887</v>
      </c>
      <c r="B257" s="35" t="s">
        <v>17580</v>
      </c>
      <c r="C257" s="6">
        <v>23.061800000000002</v>
      </c>
      <c r="D257" s="6">
        <v>330</v>
      </c>
      <c r="E257" s="6">
        <v>25</v>
      </c>
      <c r="F257" s="6">
        <v>15</v>
      </c>
      <c r="G257" s="6">
        <v>0</v>
      </c>
      <c r="H257" s="6">
        <v>0</v>
      </c>
      <c r="I257" s="6">
        <v>10</v>
      </c>
      <c r="J257" s="6">
        <v>10</v>
      </c>
      <c r="K257" s="6">
        <v>0.25518600000000002</v>
      </c>
      <c r="L257" s="6">
        <v>0.192188</v>
      </c>
      <c r="M257" s="6">
        <v>0</v>
      </c>
      <c r="N257" s="6">
        <v>0</v>
      </c>
      <c r="O257" s="6">
        <v>0.106277</v>
      </c>
      <c r="P257" s="6">
        <v>7.0399799999999998E-2</v>
      </c>
      <c r="Q257" s="6">
        <v>0.25800000000000001</v>
      </c>
    </row>
    <row r="258" spans="1:17">
      <c r="A258" s="31" t="s">
        <v>890</v>
      </c>
      <c r="B258" s="35" t="s">
        <v>17581</v>
      </c>
      <c r="C258" s="6">
        <v>196.29599999999999</v>
      </c>
      <c r="D258" s="6">
        <v>328</v>
      </c>
      <c r="E258" s="6">
        <v>65</v>
      </c>
      <c r="F258" s="6">
        <v>45</v>
      </c>
      <c r="G258" s="6">
        <v>20</v>
      </c>
      <c r="H258" s="6">
        <v>60</v>
      </c>
      <c r="I258" s="6">
        <v>10</v>
      </c>
      <c r="J258" s="6">
        <v>0</v>
      </c>
      <c r="K258" s="6">
        <v>0.66752900000000004</v>
      </c>
      <c r="L258" s="6">
        <v>0.58007900000000001</v>
      </c>
      <c r="M258" s="6">
        <v>0.26558399999999999</v>
      </c>
      <c r="N258" s="6">
        <v>0.68392299999999995</v>
      </c>
      <c r="O258" s="6">
        <v>0.10692500000000001</v>
      </c>
      <c r="P258" s="6">
        <v>0</v>
      </c>
      <c r="Q258" s="6">
        <v>2.391</v>
      </c>
    </row>
    <row r="259" spans="1:17">
      <c r="A259" s="31" t="s">
        <v>893</v>
      </c>
      <c r="B259" s="35" t="s">
        <v>17582</v>
      </c>
      <c r="C259" s="6">
        <v>0.79571999999999998</v>
      </c>
      <c r="D259" s="6">
        <v>202</v>
      </c>
      <c r="E259" s="6">
        <v>14.5</v>
      </c>
      <c r="F259" s="6">
        <v>12</v>
      </c>
      <c r="G259" s="6">
        <v>45</v>
      </c>
      <c r="H259" s="6">
        <v>30</v>
      </c>
      <c r="I259" s="6">
        <v>15</v>
      </c>
      <c r="J259" s="6">
        <v>35</v>
      </c>
      <c r="K259" s="6">
        <v>0.24382899999999999</v>
      </c>
      <c r="L259" s="6">
        <v>0.25157099999999999</v>
      </c>
      <c r="M259" s="6">
        <v>0.97182500000000005</v>
      </c>
      <c r="N259" s="6">
        <v>0.55613599999999996</v>
      </c>
      <c r="O259" s="6">
        <v>0.26084099999999999</v>
      </c>
      <c r="P259" s="6">
        <v>0.40316600000000002</v>
      </c>
      <c r="Q259" s="6">
        <v>0.21299999999999999</v>
      </c>
    </row>
    <row r="260" spans="1:17">
      <c r="A260" s="31" t="s">
        <v>898</v>
      </c>
      <c r="B260" s="35" t="s">
        <v>17583</v>
      </c>
      <c r="C260" s="6">
        <v>4.4134500000000001</v>
      </c>
      <c r="D260" s="6">
        <v>235.5</v>
      </c>
      <c r="E260" s="6">
        <v>95</v>
      </c>
      <c r="F260" s="6">
        <v>65</v>
      </c>
      <c r="G260" s="6">
        <v>35</v>
      </c>
      <c r="H260" s="6">
        <v>10</v>
      </c>
      <c r="I260" s="6">
        <v>35</v>
      </c>
      <c r="J260" s="6">
        <v>35</v>
      </c>
      <c r="K260" s="6">
        <v>1.3591200000000001</v>
      </c>
      <c r="L260" s="6">
        <v>1.16726</v>
      </c>
      <c r="M260" s="6">
        <v>0.64746800000000004</v>
      </c>
      <c r="N260" s="6">
        <v>0.15879399999999999</v>
      </c>
      <c r="O260" s="6">
        <v>0.521347</v>
      </c>
      <c r="P260" s="6">
        <v>0.34534900000000002</v>
      </c>
      <c r="Q260" s="6">
        <v>0.58099999999999996</v>
      </c>
    </row>
    <row r="261" spans="1:17">
      <c r="A261" s="31" t="s">
        <v>903</v>
      </c>
      <c r="B261" s="35" t="s">
        <v>17584</v>
      </c>
      <c r="C261" s="6">
        <v>18.760000000000002</v>
      </c>
      <c r="D261" s="6">
        <v>227</v>
      </c>
      <c r="E261" s="6">
        <v>170</v>
      </c>
      <c r="F261" s="6">
        <v>220</v>
      </c>
      <c r="G261" s="6">
        <v>110</v>
      </c>
      <c r="H261" s="6">
        <v>20</v>
      </c>
      <c r="I261" s="6">
        <v>160</v>
      </c>
      <c r="J261" s="6">
        <v>110</v>
      </c>
      <c r="K261" s="6">
        <v>2.5226299999999999</v>
      </c>
      <c r="L261" s="6">
        <v>4.0977499999999996</v>
      </c>
      <c r="M261" s="6">
        <v>2.11063</v>
      </c>
      <c r="N261" s="6">
        <v>0.32940799999999998</v>
      </c>
      <c r="O261" s="6">
        <v>2.472</v>
      </c>
      <c r="P261" s="6">
        <v>1.12578</v>
      </c>
      <c r="Q261" s="6">
        <v>0.157</v>
      </c>
    </row>
    <row r="262" spans="1:17">
      <c r="A262" s="31" t="s">
        <v>906</v>
      </c>
      <c r="B262" s="35" t="s">
        <v>17585</v>
      </c>
      <c r="C262" s="6">
        <v>1.843E-3</v>
      </c>
      <c r="D262" s="6">
        <v>223</v>
      </c>
      <c r="E262" s="6">
        <v>35</v>
      </c>
      <c r="F262" s="6">
        <v>45</v>
      </c>
      <c r="G262" s="6">
        <v>50</v>
      </c>
      <c r="H262" s="6">
        <v>10</v>
      </c>
      <c r="I262" s="6">
        <v>30</v>
      </c>
      <c r="J262" s="6">
        <v>20</v>
      </c>
      <c r="K262" s="6">
        <v>0.52868099999999996</v>
      </c>
      <c r="L262" s="6">
        <v>0.85321100000000005</v>
      </c>
      <c r="M262" s="6">
        <v>0.97658599999999995</v>
      </c>
      <c r="N262" s="6">
        <v>0.167658</v>
      </c>
      <c r="O262" s="6">
        <v>0.47181400000000001</v>
      </c>
      <c r="P262" s="6">
        <v>0.20835799999999999</v>
      </c>
      <c r="Q262" s="6">
        <v>0.53600000000000003</v>
      </c>
    </row>
    <row r="263" spans="1:17">
      <c r="A263" s="31" t="s">
        <v>909</v>
      </c>
      <c r="B263" s="35" t="s">
        <v>17586</v>
      </c>
      <c r="C263" s="6">
        <v>6.7423500000000001</v>
      </c>
      <c r="D263" s="6">
        <v>1684</v>
      </c>
      <c r="E263" s="6">
        <v>0</v>
      </c>
      <c r="F263" s="6">
        <v>60</v>
      </c>
      <c r="G263" s="6">
        <v>0</v>
      </c>
      <c r="H263" s="6">
        <v>10</v>
      </c>
      <c r="I263" s="6">
        <v>0</v>
      </c>
      <c r="J263" s="6">
        <v>40</v>
      </c>
      <c r="K263" s="6">
        <v>0</v>
      </c>
      <c r="L263" s="6">
        <v>0.150646</v>
      </c>
      <c r="M263" s="6">
        <v>0</v>
      </c>
      <c r="N263" s="6">
        <v>2.2201800000000001E-2</v>
      </c>
      <c r="O263" s="6">
        <v>0</v>
      </c>
      <c r="P263" s="6">
        <v>5.5182700000000001E-2</v>
      </c>
      <c r="Q263" s="6">
        <v>7.0999999999999994E-2</v>
      </c>
    </row>
    <row r="264" spans="1:17">
      <c r="A264" s="31" t="s">
        <v>912</v>
      </c>
      <c r="B264" s="31" t="s">
        <v>17587</v>
      </c>
      <c r="C264" s="6">
        <v>1.2136100000000001</v>
      </c>
      <c r="D264" s="6">
        <v>856</v>
      </c>
      <c r="E264" s="6">
        <v>0</v>
      </c>
      <c r="F264" s="6">
        <v>0</v>
      </c>
      <c r="G264" s="6">
        <v>0</v>
      </c>
      <c r="H264" s="6">
        <v>3.3333300000000001</v>
      </c>
      <c r="I264" s="6">
        <v>0</v>
      </c>
      <c r="J264" s="6">
        <v>6.6</v>
      </c>
      <c r="K264" s="6">
        <v>0</v>
      </c>
      <c r="L264" s="6">
        <v>0</v>
      </c>
      <c r="M264" s="6">
        <v>0</v>
      </c>
      <c r="N264" s="6">
        <v>1.39559E-2</v>
      </c>
      <c r="O264" s="6">
        <v>0</v>
      </c>
      <c r="P264" s="6">
        <v>1.7960400000000001E-2</v>
      </c>
      <c r="Q264" s="6">
        <v>-0.74633300000000002</v>
      </c>
    </row>
    <row r="265" spans="1:17">
      <c r="A265" s="31" t="s">
        <v>919</v>
      </c>
      <c r="B265" s="31" t="s">
        <v>17588</v>
      </c>
      <c r="C265" s="6">
        <v>29.165400000000002</v>
      </c>
      <c r="D265" s="6">
        <v>745</v>
      </c>
      <c r="E265" s="6">
        <v>0</v>
      </c>
      <c r="F265" s="6">
        <v>0</v>
      </c>
      <c r="G265" s="6">
        <v>0</v>
      </c>
      <c r="H265" s="6">
        <v>0</v>
      </c>
      <c r="I265" s="6">
        <v>10</v>
      </c>
      <c r="J265" s="6">
        <v>10</v>
      </c>
      <c r="K265" s="6">
        <v>0</v>
      </c>
      <c r="L265" s="6">
        <v>0</v>
      </c>
      <c r="M265" s="6">
        <v>0</v>
      </c>
      <c r="N265" s="6">
        <v>0</v>
      </c>
      <c r="O265" s="6">
        <v>4.7075800000000001E-2</v>
      </c>
      <c r="P265" s="6">
        <v>3.1183800000000001E-2</v>
      </c>
      <c r="Q265" s="6">
        <v>-2.157</v>
      </c>
    </row>
    <row r="266" spans="1:17">
      <c r="A266" s="31" t="s">
        <v>922</v>
      </c>
      <c r="B266" s="35" t="s">
        <v>17589</v>
      </c>
      <c r="C266" s="6">
        <v>11.5839</v>
      </c>
      <c r="D266" s="6">
        <v>314</v>
      </c>
      <c r="E266" s="6">
        <v>0</v>
      </c>
      <c r="F266" s="6">
        <v>0</v>
      </c>
      <c r="G266" s="6">
        <v>20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0.27742499999999998</v>
      </c>
      <c r="N266" s="6">
        <v>0</v>
      </c>
      <c r="O266" s="6">
        <v>0</v>
      </c>
      <c r="P266" s="6">
        <v>0</v>
      </c>
      <c r="Q266" s="6">
        <v>2.1520000000000001</v>
      </c>
    </row>
    <row r="267" spans="1:17">
      <c r="A267" s="31" t="s">
        <v>925</v>
      </c>
      <c r="B267" s="35" t="s">
        <v>17590</v>
      </c>
      <c r="C267" s="6">
        <v>24.571899999999999</v>
      </c>
      <c r="D267" s="6">
        <v>687</v>
      </c>
      <c r="E267" s="6">
        <v>0</v>
      </c>
      <c r="F267" s="6">
        <v>0</v>
      </c>
      <c r="G267" s="6">
        <v>0</v>
      </c>
      <c r="H267" s="6">
        <v>0</v>
      </c>
      <c r="I267" s="6">
        <v>20</v>
      </c>
      <c r="J267" s="6">
        <v>20</v>
      </c>
      <c r="K267" s="6">
        <v>0</v>
      </c>
      <c r="L267" s="6">
        <v>0</v>
      </c>
      <c r="M267" s="6">
        <v>0</v>
      </c>
      <c r="N267" s="6">
        <v>0</v>
      </c>
      <c r="O267" s="6">
        <v>0.1021</v>
      </c>
      <c r="P267" s="6">
        <v>6.7632999999999999E-2</v>
      </c>
      <c r="Q267" s="6">
        <v>-2.867</v>
      </c>
    </row>
    <row r="268" spans="1:17">
      <c r="A268" s="31" t="s">
        <v>928</v>
      </c>
      <c r="B268" s="35" t="s">
        <v>17591</v>
      </c>
      <c r="C268" s="6">
        <v>22.418600000000001</v>
      </c>
      <c r="D268" s="6">
        <v>641</v>
      </c>
      <c r="E268" s="6">
        <v>0</v>
      </c>
      <c r="F268" s="6">
        <v>0</v>
      </c>
      <c r="G268" s="6">
        <v>0</v>
      </c>
      <c r="H268" s="6">
        <v>0</v>
      </c>
      <c r="I268" s="6">
        <v>50</v>
      </c>
      <c r="J268" s="6">
        <v>30</v>
      </c>
      <c r="K268" s="6">
        <v>0</v>
      </c>
      <c r="L268" s="6">
        <v>0</v>
      </c>
      <c r="M268" s="6">
        <v>0</v>
      </c>
      <c r="N268" s="6">
        <v>0</v>
      </c>
      <c r="O268" s="6">
        <v>0.27356799999999998</v>
      </c>
      <c r="P268" s="6">
        <v>0.10872999999999999</v>
      </c>
      <c r="Q268" s="6">
        <v>-3.5609999999999999</v>
      </c>
    </row>
    <row r="269" spans="1:17">
      <c r="A269" s="31" t="s">
        <v>931</v>
      </c>
      <c r="B269" s="35" t="s">
        <v>17592</v>
      </c>
      <c r="C269" s="6">
        <v>16.4998</v>
      </c>
      <c r="D269" s="6">
        <v>3779</v>
      </c>
      <c r="E269" s="6">
        <v>75</v>
      </c>
      <c r="F269" s="6">
        <v>0</v>
      </c>
      <c r="G269" s="6">
        <v>100</v>
      </c>
      <c r="H269" s="6">
        <v>10</v>
      </c>
      <c r="I269" s="6">
        <v>0</v>
      </c>
      <c r="J269" s="6">
        <v>0</v>
      </c>
      <c r="K269" s="6">
        <v>6.6852099999999998E-2</v>
      </c>
      <c r="L269" s="6">
        <v>0</v>
      </c>
      <c r="M269" s="6">
        <v>0.115257</v>
      </c>
      <c r="N269" s="6">
        <v>9.8935700000000008E-3</v>
      </c>
      <c r="O269" s="6">
        <v>0</v>
      </c>
      <c r="P269" s="6">
        <v>0</v>
      </c>
      <c r="Q269" s="6">
        <v>4.2619999999999996</v>
      </c>
    </row>
    <row r="270" spans="1:17">
      <c r="A270" s="31" t="s">
        <v>934</v>
      </c>
      <c r="B270" s="35" t="s">
        <v>17593</v>
      </c>
      <c r="C270" s="6">
        <v>0</v>
      </c>
      <c r="D270" s="6">
        <v>1879</v>
      </c>
      <c r="E270" s="6">
        <v>50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8.9634199999999997E-2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3.0329999999999999</v>
      </c>
    </row>
    <row r="271" spans="1:17">
      <c r="A271" s="31" t="s">
        <v>938</v>
      </c>
      <c r="B271" s="35" t="s">
        <v>17594</v>
      </c>
      <c r="C271" s="6">
        <v>4.9432700000000001</v>
      </c>
      <c r="D271" s="6">
        <v>1404</v>
      </c>
      <c r="E271" s="6">
        <v>20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4.7983699999999997E-2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2.1920000000000002</v>
      </c>
    </row>
    <row r="272" spans="1:17">
      <c r="A272" s="31" t="s">
        <v>941</v>
      </c>
      <c r="B272" s="35" t="s">
        <v>17595</v>
      </c>
      <c r="C272" s="6">
        <v>84.896699999999996</v>
      </c>
      <c r="D272" s="6">
        <v>325</v>
      </c>
      <c r="E272" s="6">
        <v>165</v>
      </c>
      <c r="F272" s="6">
        <v>175</v>
      </c>
      <c r="G272" s="6">
        <v>100</v>
      </c>
      <c r="H272" s="6">
        <v>210</v>
      </c>
      <c r="I272" s="6">
        <v>120</v>
      </c>
      <c r="J272" s="6">
        <v>120</v>
      </c>
      <c r="K272" s="6">
        <v>1.71014</v>
      </c>
      <c r="L272" s="6">
        <v>2.2766899999999999</v>
      </c>
      <c r="M272" s="6">
        <v>1.3401799999999999</v>
      </c>
      <c r="N272" s="6">
        <v>2.4158300000000001</v>
      </c>
      <c r="O272" s="6">
        <v>1.29495</v>
      </c>
      <c r="P272" s="6">
        <v>0.85779399999999995</v>
      </c>
      <c r="Q272" s="6">
        <v>0.499</v>
      </c>
    </row>
    <row r="273" spans="1:17">
      <c r="A273" s="31" t="s">
        <v>944</v>
      </c>
      <c r="B273" s="31" t="s">
        <v>17596</v>
      </c>
      <c r="C273" s="6">
        <v>1.6727700000000001</v>
      </c>
      <c r="D273" s="6">
        <v>316</v>
      </c>
      <c r="E273" s="6">
        <v>0</v>
      </c>
      <c r="F273" s="6">
        <v>0</v>
      </c>
      <c r="G273" s="6">
        <v>0</v>
      </c>
      <c r="H273" s="6">
        <v>10</v>
      </c>
      <c r="I273" s="6">
        <v>0</v>
      </c>
      <c r="J273" s="6">
        <v>5</v>
      </c>
      <c r="K273" s="6">
        <v>0</v>
      </c>
      <c r="L273" s="6">
        <v>0</v>
      </c>
      <c r="M273" s="6">
        <v>0</v>
      </c>
      <c r="N273" s="6">
        <v>0.118316</v>
      </c>
      <c r="O273" s="6">
        <v>0</v>
      </c>
      <c r="P273" s="6">
        <v>3.6759399999999998E-2</v>
      </c>
      <c r="Q273" s="6">
        <v>0.33400000000000002</v>
      </c>
    </row>
    <row r="274" spans="1:17">
      <c r="A274" s="31" t="s">
        <v>947</v>
      </c>
      <c r="B274" s="35" t="s">
        <v>17597</v>
      </c>
      <c r="C274" s="6">
        <v>3.1636799999999998</v>
      </c>
      <c r="D274" s="6">
        <v>316</v>
      </c>
      <c r="E274" s="6">
        <v>0</v>
      </c>
      <c r="F274" s="6">
        <v>75</v>
      </c>
      <c r="G274" s="6">
        <v>70</v>
      </c>
      <c r="H274" s="6">
        <v>180</v>
      </c>
      <c r="I274" s="6">
        <v>90</v>
      </c>
      <c r="J274" s="6">
        <v>70</v>
      </c>
      <c r="K274" s="6">
        <v>0</v>
      </c>
      <c r="L274" s="6">
        <v>1.0035099999999999</v>
      </c>
      <c r="M274" s="6">
        <v>0.96484199999999998</v>
      </c>
      <c r="N274" s="6">
        <v>2.12968</v>
      </c>
      <c r="O274" s="6">
        <v>0.99887099999999995</v>
      </c>
      <c r="P274" s="6">
        <v>0.51463099999999995</v>
      </c>
      <c r="Q274" s="6">
        <v>0.214</v>
      </c>
    </row>
    <row r="275" spans="1:17">
      <c r="A275" s="31" t="s">
        <v>950</v>
      </c>
      <c r="B275" s="31" t="s">
        <v>17596</v>
      </c>
      <c r="C275" s="6">
        <v>0.62024100000000004</v>
      </c>
      <c r="D275" s="6">
        <v>316</v>
      </c>
      <c r="E275" s="6">
        <v>0</v>
      </c>
      <c r="F275" s="6">
        <v>0</v>
      </c>
      <c r="G275" s="6">
        <v>0</v>
      </c>
      <c r="H275" s="6">
        <v>10</v>
      </c>
      <c r="I275" s="6">
        <v>0</v>
      </c>
      <c r="J275" s="6">
        <v>5</v>
      </c>
      <c r="K275" s="6">
        <v>0</v>
      </c>
      <c r="L275" s="6">
        <v>0</v>
      </c>
      <c r="M275" s="6">
        <v>0</v>
      </c>
      <c r="N275" s="6">
        <v>0.118316</v>
      </c>
      <c r="O275" s="6">
        <v>0</v>
      </c>
      <c r="P275" s="6">
        <v>3.6759399999999998E-2</v>
      </c>
      <c r="Q275" s="6">
        <v>0.32800000000000001</v>
      </c>
    </row>
    <row r="276" spans="1:17">
      <c r="A276" s="31" t="s">
        <v>953</v>
      </c>
      <c r="B276" s="35" t="s">
        <v>17598</v>
      </c>
      <c r="C276" s="6">
        <v>0.180864</v>
      </c>
      <c r="D276" s="6">
        <v>323</v>
      </c>
      <c r="E276" s="6">
        <v>0</v>
      </c>
      <c r="F276" s="6">
        <v>10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0.13090199999999999</v>
      </c>
      <c r="M276" s="6">
        <v>0</v>
      </c>
      <c r="N276" s="6">
        <v>0</v>
      </c>
      <c r="O276" s="6">
        <v>0</v>
      </c>
      <c r="P276" s="6">
        <v>0</v>
      </c>
      <c r="Q276" s="6">
        <v>1.6</v>
      </c>
    </row>
    <row r="277" spans="1:17">
      <c r="A277" s="31" t="s">
        <v>956</v>
      </c>
      <c r="B277" s="35" t="s">
        <v>17599</v>
      </c>
      <c r="C277" s="6">
        <v>19.995000000000001</v>
      </c>
      <c r="D277" s="6">
        <v>301</v>
      </c>
      <c r="E277" s="6">
        <v>0</v>
      </c>
      <c r="F277" s="6">
        <v>35</v>
      </c>
      <c r="G277" s="6">
        <v>0</v>
      </c>
      <c r="H277" s="6">
        <v>50</v>
      </c>
      <c r="I277" s="6">
        <v>30</v>
      </c>
      <c r="J277" s="6">
        <v>60</v>
      </c>
      <c r="K277" s="6">
        <v>0</v>
      </c>
      <c r="L277" s="6">
        <v>0.491643</v>
      </c>
      <c r="M277" s="6">
        <v>0</v>
      </c>
      <c r="N277" s="6">
        <v>0.62105999999999995</v>
      </c>
      <c r="O277" s="6">
        <v>0.34955000000000003</v>
      </c>
      <c r="P277" s="6">
        <v>0.46309499999999998</v>
      </c>
      <c r="Q277" s="6">
        <v>-0.53600000000000003</v>
      </c>
    </row>
    <row r="278" spans="1:17">
      <c r="A278" s="31" t="s">
        <v>959</v>
      </c>
      <c r="B278" s="35" t="s">
        <v>17600</v>
      </c>
      <c r="C278" s="6">
        <v>4.7501199999999999</v>
      </c>
      <c r="D278" s="6">
        <v>367</v>
      </c>
      <c r="E278" s="6">
        <v>110</v>
      </c>
      <c r="F278" s="6">
        <v>85</v>
      </c>
      <c r="G278" s="6">
        <v>40</v>
      </c>
      <c r="H278" s="6">
        <v>70</v>
      </c>
      <c r="I278" s="6">
        <v>0</v>
      </c>
      <c r="J278" s="6">
        <v>40</v>
      </c>
      <c r="K278" s="6">
        <v>1.00962</v>
      </c>
      <c r="L278" s="6">
        <v>0.97926800000000003</v>
      </c>
      <c r="M278" s="6">
        <v>0.47472199999999998</v>
      </c>
      <c r="N278" s="6">
        <v>0.71311899999999995</v>
      </c>
      <c r="O278" s="6">
        <v>0</v>
      </c>
      <c r="P278" s="6">
        <v>0.25320900000000002</v>
      </c>
      <c r="Q278" s="6">
        <v>1.5169999999999999</v>
      </c>
    </row>
    <row r="279" spans="1:17">
      <c r="A279" s="31" t="s">
        <v>962</v>
      </c>
      <c r="B279" s="31" t="s">
        <v>17601</v>
      </c>
      <c r="C279" s="6">
        <v>12.4245</v>
      </c>
      <c r="D279" s="6">
        <v>484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15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7.2004700000000005E-2</v>
      </c>
      <c r="Q279" s="6">
        <v>-1.9435</v>
      </c>
    </row>
    <row r="280" spans="1:17">
      <c r="A280" s="31" t="s">
        <v>967</v>
      </c>
      <c r="B280" s="35" t="s">
        <v>17602</v>
      </c>
      <c r="C280" s="6">
        <v>5.8857900000000001</v>
      </c>
      <c r="D280" s="6">
        <v>330</v>
      </c>
      <c r="E280" s="6">
        <v>125</v>
      </c>
      <c r="F280" s="6">
        <v>25</v>
      </c>
      <c r="G280" s="6">
        <v>40</v>
      </c>
      <c r="H280" s="6">
        <v>60</v>
      </c>
      <c r="I280" s="6">
        <v>20</v>
      </c>
      <c r="J280" s="6">
        <v>30</v>
      </c>
      <c r="K280" s="6">
        <v>1.27593</v>
      </c>
      <c r="L280" s="6">
        <v>0.32031300000000001</v>
      </c>
      <c r="M280" s="6">
        <v>0.52794799999999997</v>
      </c>
      <c r="N280" s="6">
        <v>0.67977799999999999</v>
      </c>
      <c r="O280" s="6">
        <v>0.21255399999999999</v>
      </c>
      <c r="P280" s="6">
        <v>0.211199</v>
      </c>
      <c r="Q280" s="6">
        <v>1.1180000000000001</v>
      </c>
    </row>
    <row r="281" spans="1:17">
      <c r="A281" s="31" t="s">
        <v>970</v>
      </c>
      <c r="B281" s="35" t="s">
        <v>17603</v>
      </c>
      <c r="C281" s="6">
        <v>2.7481999999999999E-2</v>
      </c>
      <c r="D281" s="6">
        <v>608</v>
      </c>
      <c r="E281" s="6">
        <v>520</v>
      </c>
      <c r="F281" s="6">
        <v>275</v>
      </c>
      <c r="G281" s="6">
        <v>370</v>
      </c>
      <c r="H281" s="6">
        <v>320</v>
      </c>
      <c r="I281" s="6">
        <v>170</v>
      </c>
      <c r="J281" s="6">
        <v>310</v>
      </c>
      <c r="K281" s="6">
        <v>2.8809200000000001</v>
      </c>
      <c r="L281" s="6">
        <v>1.9124000000000001</v>
      </c>
      <c r="M281" s="6">
        <v>2.6505899999999998</v>
      </c>
      <c r="N281" s="6">
        <v>1.9677800000000001</v>
      </c>
      <c r="O281" s="6">
        <v>0.98061699999999996</v>
      </c>
      <c r="P281" s="6">
        <v>1.18452</v>
      </c>
      <c r="Q281" s="6">
        <v>0.629</v>
      </c>
    </row>
    <row r="282" spans="1:17">
      <c r="A282" s="31" t="s">
        <v>973</v>
      </c>
      <c r="B282" s="31" t="s">
        <v>17604</v>
      </c>
      <c r="C282" s="6">
        <v>4.9668900000000002</v>
      </c>
      <c r="D282" s="6">
        <v>583</v>
      </c>
      <c r="E282" s="6">
        <v>0</v>
      </c>
      <c r="F282" s="6">
        <v>0</v>
      </c>
      <c r="G282" s="6">
        <v>0</v>
      </c>
      <c r="H282" s="6">
        <v>0</v>
      </c>
      <c r="I282" s="6">
        <v>20</v>
      </c>
      <c r="J282" s="6">
        <v>60</v>
      </c>
      <c r="K282" s="6">
        <v>0</v>
      </c>
      <c r="L282" s="6">
        <v>0</v>
      </c>
      <c r="M282" s="6">
        <v>0</v>
      </c>
      <c r="N282" s="6">
        <v>0</v>
      </c>
      <c r="O282" s="6">
        <v>0.120314</v>
      </c>
      <c r="P282" s="6">
        <v>0.239094</v>
      </c>
      <c r="Q282" s="6">
        <v>-3.54</v>
      </c>
    </row>
    <row r="283" spans="1:17">
      <c r="A283" s="31" t="s">
        <v>976</v>
      </c>
      <c r="B283" s="31" t="s">
        <v>17605</v>
      </c>
      <c r="C283" s="6">
        <v>1.83735</v>
      </c>
      <c r="D283" s="6">
        <v>802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20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5.7935E-2</v>
      </c>
      <c r="Q283" s="6">
        <v>-2.2210000000000001</v>
      </c>
    </row>
    <row r="284" spans="1:17">
      <c r="A284" s="31" t="s">
        <v>979</v>
      </c>
      <c r="B284" s="35" t="s">
        <v>17606</v>
      </c>
      <c r="C284" s="6">
        <v>3.6005099999999999</v>
      </c>
      <c r="D284" s="6">
        <v>794</v>
      </c>
      <c r="E284" s="6">
        <v>32</v>
      </c>
      <c r="F284" s="6">
        <v>15</v>
      </c>
      <c r="G284" s="6">
        <v>0</v>
      </c>
      <c r="H284" s="6">
        <v>0</v>
      </c>
      <c r="I284" s="6">
        <v>0</v>
      </c>
      <c r="J284" s="6">
        <v>20</v>
      </c>
      <c r="K284" s="6">
        <v>0.13575699999999999</v>
      </c>
      <c r="L284" s="6">
        <v>7.9876699999999995E-2</v>
      </c>
      <c r="M284" s="6">
        <v>0</v>
      </c>
      <c r="N284" s="6">
        <v>0</v>
      </c>
      <c r="O284" s="6">
        <v>0</v>
      </c>
      <c r="P284" s="6">
        <v>5.8518800000000003E-2</v>
      </c>
      <c r="Q284" s="6">
        <v>0.36599999999999999</v>
      </c>
    </row>
    <row r="285" spans="1:17">
      <c r="A285" s="31" t="s">
        <v>984</v>
      </c>
      <c r="B285" s="35" t="s">
        <v>17607</v>
      </c>
      <c r="C285" s="6">
        <v>11.6983</v>
      </c>
      <c r="D285" s="6">
        <v>501</v>
      </c>
      <c r="E285" s="6">
        <v>127</v>
      </c>
      <c r="F285" s="6">
        <v>60</v>
      </c>
      <c r="G285" s="6">
        <v>0</v>
      </c>
      <c r="H285" s="6">
        <v>150</v>
      </c>
      <c r="I285" s="6">
        <v>155</v>
      </c>
      <c r="J285" s="6">
        <v>266.60000000000002</v>
      </c>
      <c r="K285" s="6">
        <v>0.85387999999999997</v>
      </c>
      <c r="L285" s="6">
        <v>0.50636300000000001</v>
      </c>
      <c r="M285" s="6">
        <v>0</v>
      </c>
      <c r="N285" s="6">
        <v>1.1193900000000001</v>
      </c>
      <c r="O285" s="6">
        <v>1.0850500000000001</v>
      </c>
      <c r="P285" s="6">
        <v>1.2362500000000001</v>
      </c>
      <c r="Q285" s="6">
        <v>-0.71799999999999997</v>
      </c>
    </row>
    <row r="286" spans="1:17">
      <c r="A286" s="31" t="s">
        <v>987</v>
      </c>
      <c r="B286" s="31" t="s">
        <v>17607</v>
      </c>
      <c r="C286" s="6">
        <v>3.28233</v>
      </c>
      <c r="D286" s="6">
        <v>501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76.599999999999994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0.35520299999999999</v>
      </c>
      <c r="Q286" s="6">
        <v>-3.5630000000000002</v>
      </c>
    </row>
    <row r="287" spans="1:17">
      <c r="A287" s="31" t="s">
        <v>990</v>
      </c>
      <c r="B287" s="35" t="s">
        <v>17608</v>
      </c>
      <c r="C287" s="6">
        <v>2.0306999999999999</v>
      </c>
      <c r="D287" s="6">
        <v>902</v>
      </c>
      <c r="E287" s="6">
        <v>15</v>
      </c>
      <c r="F287" s="6">
        <v>0</v>
      </c>
      <c r="G287" s="6">
        <v>0</v>
      </c>
      <c r="H287" s="6">
        <v>40</v>
      </c>
      <c r="I287" s="6">
        <v>40</v>
      </c>
      <c r="J287" s="6">
        <v>100</v>
      </c>
      <c r="K287" s="6">
        <v>5.6016400000000001E-2</v>
      </c>
      <c r="L287" s="6">
        <v>0</v>
      </c>
      <c r="M287" s="6">
        <v>0</v>
      </c>
      <c r="N287" s="6">
        <v>0.1658</v>
      </c>
      <c r="O287" s="6">
        <v>0.155528</v>
      </c>
      <c r="P287" s="6">
        <v>0.25756000000000001</v>
      </c>
      <c r="Q287" s="6">
        <v>-1.397</v>
      </c>
    </row>
    <row r="288" spans="1:17">
      <c r="A288" s="31" t="s">
        <v>993</v>
      </c>
      <c r="B288" s="35" t="s">
        <v>17609</v>
      </c>
      <c r="C288" s="6">
        <v>1.3200799999999999</v>
      </c>
      <c r="D288" s="6">
        <v>923</v>
      </c>
      <c r="E288" s="6">
        <v>50</v>
      </c>
      <c r="F288" s="6">
        <v>10</v>
      </c>
      <c r="G288" s="6">
        <v>0</v>
      </c>
      <c r="H288" s="6">
        <v>0</v>
      </c>
      <c r="I288" s="6">
        <v>0</v>
      </c>
      <c r="J288" s="6">
        <v>0</v>
      </c>
      <c r="K288" s="6">
        <v>0.182473</v>
      </c>
      <c r="L288" s="6">
        <v>4.5808599999999998E-2</v>
      </c>
      <c r="M288" s="6">
        <v>0</v>
      </c>
      <c r="N288" s="6">
        <v>0</v>
      </c>
      <c r="O288" s="6">
        <v>0</v>
      </c>
      <c r="P288" s="6">
        <v>0</v>
      </c>
      <c r="Q288" s="6">
        <v>3.1930000000000001</v>
      </c>
    </row>
    <row r="289" spans="1:17">
      <c r="A289" s="31" t="s">
        <v>996</v>
      </c>
      <c r="B289" s="35" t="s">
        <v>17610</v>
      </c>
      <c r="C289" s="6">
        <v>8.1330500000000008</v>
      </c>
      <c r="D289" s="6">
        <v>519</v>
      </c>
      <c r="E289" s="6">
        <v>87</v>
      </c>
      <c r="F289" s="6">
        <v>75</v>
      </c>
      <c r="G289" s="6">
        <v>90</v>
      </c>
      <c r="H289" s="6">
        <v>100</v>
      </c>
      <c r="I289" s="6">
        <v>265</v>
      </c>
      <c r="J289" s="6">
        <v>236.6</v>
      </c>
      <c r="K289" s="6">
        <v>0.56465399999999999</v>
      </c>
      <c r="L289" s="6">
        <v>0.61100200000000005</v>
      </c>
      <c r="M289" s="6">
        <v>0.755301</v>
      </c>
      <c r="N289" s="6">
        <v>0.72038100000000005</v>
      </c>
      <c r="O289" s="6">
        <v>1.79074</v>
      </c>
      <c r="P289" s="6">
        <v>1.0590900000000001</v>
      </c>
      <c r="Q289" s="6">
        <v>-0.85599999999999998</v>
      </c>
    </row>
    <row r="290" spans="1:17">
      <c r="A290" s="31" t="s">
        <v>999</v>
      </c>
      <c r="B290" s="35" t="s">
        <v>17611</v>
      </c>
      <c r="C290" s="6">
        <v>9.0069400000000002</v>
      </c>
      <c r="D290" s="6">
        <v>484</v>
      </c>
      <c r="E290" s="6">
        <v>35</v>
      </c>
      <c r="F290" s="6">
        <v>25</v>
      </c>
      <c r="G290" s="6">
        <v>30</v>
      </c>
      <c r="H290" s="6">
        <v>0</v>
      </c>
      <c r="I290" s="6">
        <v>60</v>
      </c>
      <c r="J290" s="6">
        <v>60</v>
      </c>
      <c r="K290" s="6">
        <v>0.243587</v>
      </c>
      <c r="L290" s="6">
        <v>0.21839500000000001</v>
      </c>
      <c r="M290" s="6">
        <v>0.26997300000000002</v>
      </c>
      <c r="N290" s="6">
        <v>0</v>
      </c>
      <c r="O290" s="6">
        <v>0.43476999999999999</v>
      </c>
      <c r="P290" s="6">
        <v>0.287999</v>
      </c>
      <c r="Q290" s="6">
        <v>-0.77700000000000002</v>
      </c>
    </row>
    <row r="291" spans="1:17">
      <c r="A291" s="31" t="s">
        <v>1002</v>
      </c>
      <c r="B291" s="35" t="s">
        <v>17612</v>
      </c>
      <c r="C291" s="6">
        <v>3.1366999999999998</v>
      </c>
      <c r="D291" s="6">
        <v>562</v>
      </c>
      <c r="E291" s="6">
        <v>80</v>
      </c>
      <c r="F291" s="6">
        <v>0</v>
      </c>
      <c r="G291" s="6">
        <v>0</v>
      </c>
      <c r="H291" s="6">
        <v>0</v>
      </c>
      <c r="I291" s="6">
        <v>0</v>
      </c>
      <c r="J291" s="6">
        <v>80</v>
      </c>
      <c r="K291" s="6">
        <v>0.479495</v>
      </c>
      <c r="L291" s="6">
        <v>0</v>
      </c>
      <c r="M291" s="6">
        <v>0</v>
      </c>
      <c r="N291" s="6">
        <v>0</v>
      </c>
      <c r="O291" s="6">
        <v>0</v>
      </c>
      <c r="P291" s="6">
        <v>0.330704</v>
      </c>
      <c r="Q291" s="6">
        <v>-0.47599999999999998</v>
      </c>
    </row>
    <row r="292" spans="1:17">
      <c r="A292" s="31" t="s">
        <v>1005</v>
      </c>
      <c r="B292" s="35" t="s">
        <v>17613</v>
      </c>
      <c r="C292" s="6">
        <v>6.0299800000000001</v>
      </c>
      <c r="D292" s="6">
        <v>523</v>
      </c>
      <c r="E292" s="6">
        <v>0</v>
      </c>
      <c r="F292" s="6">
        <v>135</v>
      </c>
      <c r="G292" s="6">
        <v>180</v>
      </c>
      <c r="H292" s="6">
        <v>40</v>
      </c>
      <c r="I292" s="6">
        <v>120</v>
      </c>
      <c r="J292" s="6">
        <v>100</v>
      </c>
      <c r="K292" s="6">
        <v>0</v>
      </c>
      <c r="L292" s="6">
        <v>1.0913900000000001</v>
      </c>
      <c r="M292" s="6">
        <v>1.49905</v>
      </c>
      <c r="N292" s="6">
        <v>0.28594900000000001</v>
      </c>
      <c r="O292" s="6">
        <v>0.80469900000000005</v>
      </c>
      <c r="P292" s="6">
        <v>0.44420500000000002</v>
      </c>
      <c r="Q292" s="6">
        <v>-1.6E-2</v>
      </c>
    </row>
    <row r="293" spans="1:17">
      <c r="A293" s="31" t="s">
        <v>1008</v>
      </c>
      <c r="B293" s="35" t="s">
        <v>17614</v>
      </c>
      <c r="C293" s="6">
        <v>7.5983700000000001</v>
      </c>
      <c r="D293" s="6">
        <v>535</v>
      </c>
      <c r="E293" s="6">
        <v>225</v>
      </c>
      <c r="F293" s="6">
        <v>90</v>
      </c>
      <c r="G293" s="6">
        <v>60</v>
      </c>
      <c r="H293" s="6">
        <v>30</v>
      </c>
      <c r="I293" s="6">
        <v>130</v>
      </c>
      <c r="J293" s="6">
        <v>70</v>
      </c>
      <c r="K293" s="6">
        <v>1.4166399999999999</v>
      </c>
      <c r="L293" s="6">
        <v>0.71127499999999999</v>
      </c>
      <c r="M293" s="6">
        <v>0.48847499999999999</v>
      </c>
      <c r="N293" s="6">
        <v>0.209651</v>
      </c>
      <c r="O293" s="6">
        <v>0.85220399999999996</v>
      </c>
      <c r="P293" s="6">
        <v>0.30396899999999999</v>
      </c>
      <c r="Q293" s="6">
        <v>0.20699999999999999</v>
      </c>
    </row>
    <row r="294" spans="1:17">
      <c r="A294" s="31" t="s">
        <v>1011</v>
      </c>
      <c r="B294" s="35" t="s">
        <v>17615</v>
      </c>
      <c r="C294" s="6">
        <v>4.6376600000000003</v>
      </c>
      <c r="D294" s="6">
        <v>525</v>
      </c>
      <c r="E294" s="6">
        <v>0</v>
      </c>
      <c r="F294" s="6">
        <v>0</v>
      </c>
      <c r="G294" s="6">
        <v>0</v>
      </c>
      <c r="H294" s="6">
        <v>30</v>
      </c>
      <c r="I294" s="6">
        <v>45</v>
      </c>
      <c r="J294" s="6">
        <v>60</v>
      </c>
      <c r="K294" s="6">
        <v>0</v>
      </c>
      <c r="L294" s="6">
        <v>0</v>
      </c>
      <c r="M294" s="6">
        <v>0</v>
      </c>
      <c r="N294" s="6">
        <v>0.219498</v>
      </c>
      <c r="O294" s="6">
        <v>0.30082700000000001</v>
      </c>
      <c r="P294" s="6">
        <v>0.26569700000000002</v>
      </c>
      <c r="Q294" s="6">
        <v>-2.4344999999999999</v>
      </c>
    </row>
    <row r="295" spans="1:17">
      <c r="A295" s="31" t="s">
        <v>1016</v>
      </c>
      <c r="B295" s="35" t="s">
        <v>17616</v>
      </c>
      <c r="C295" s="6">
        <v>7.0447899999999999</v>
      </c>
      <c r="D295" s="6">
        <v>518</v>
      </c>
      <c r="E295" s="6">
        <v>0</v>
      </c>
      <c r="F295" s="6">
        <v>35</v>
      </c>
      <c r="G295" s="6">
        <v>10</v>
      </c>
      <c r="H295" s="6">
        <v>90</v>
      </c>
      <c r="I295" s="6">
        <v>40</v>
      </c>
      <c r="J295" s="6">
        <v>80</v>
      </c>
      <c r="K295" s="6">
        <v>0</v>
      </c>
      <c r="L295" s="6">
        <v>0.28568500000000002</v>
      </c>
      <c r="M295" s="6">
        <v>8.4084400000000004E-2</v>
      </c>
      <c r="N295" s="6">
        <v>0.64959500000000003</v>
      </c>
      <c r="O295" s="6">
        <v>0.27082200000000001</v>
      </c>
      <c r="P295" s="6">
        <v>0.358794</v>
      </c>
      <c r="Q295" s="6">
        <v>-0.374</v>
      </c>
    </row>
    <row r="296" spans="1:17">
      <c r="A296" s="31" t="s">
        <v>1019</v>
      </c>
      <c r="B296" s="35" t="s">
        <v>17617</v>
      </c>
      <c r="C296" s="6">
        <v>215.09100000000001</v>
      </c>
      <c r="D296" s="6">
        <v>391</v>
      </c>
      <c r="E296" s="6">
        <v>353</v>
      </c>
      <c r="F296" s="6">
        <v>360</v>
      </c>
      <c r="G296" s="6">
        <v>327</v>
      </c>
      <c r="H296" s="6">
        <v>917.5</v>
      </c>
      <c r="I296" s="6">
        <v>269</v>
      </c>
      <c r="J296" s="6">
        <v>615</v>
      </c>
      <c r="K296" s="6">
        <v>3.05566</v>
      </c>
      <c r="L296" s="6">
        <v>4.1816700000000004</v>
      </c>
      <c r="M296" s="6">
        <v>3.6523599999999998</v>
      </c>
      <c r="N296" s="6">
        <v>9.4239800000000002</v>
      </c>
      <c r="O296" s="6">
        <v>2.42441</v>
      </c>
      <c r="P296" s="6">
        <v>3.9251800000000001</v>
      </c>
      <c r="Q296" s="6">
        <v>0.35549999999999998</v>
      </c>
    </row>
    <row r="297" spans="1:17">
      <c r="A297" s="31" t="s">
        <v>1024</v>
      </c>
      <c r="B297" s="35" t="s">
        <v>17618</v>
      </c>
      <c r="C297" s="6">
        <v>81.981800000000007</v>
      </c>
      <c r="D297" s="6">
        <v>363</v>
      </c>
      <c r="E297" s="6">
        <v>266</v>
      </c>
      <c r="F297" s="6">
        <v>235</v>
      </c>
      <c r="G297" s="6">
        <v>159</v>
      </c>
      <c r="H297" s="6">
        <v>390</v>
      </c>
      <c r="I297" s="6">
        <v>189</v>
      </c>
      <c r="J297" s="6">
        <v>385</v>
      </c>
      <c r="K297" s="6">
        <v>2.46834</v>
      </c>
      <c r="L297" s="6">
        <v>2.7372200000000002</v>
      </c>
      <c r="M297" s="6">
        <v>1.90781</v>
      </c>
      <c r="N297" s="6">
        <v>4.0168699999999999</v>
      </c>
      <c r="O297" s="6">
        <v>1.8260400000000001</v>
      </c>
      <c r="P297" s="6">
        <v>2.4639899999999999</v>
      </c>
      <c r="Q297" s="6">
        <v>0.105</v>
      </c>
    </row>
    <row r="298" spans="1:17">
      <c r="A298" s="31" t="s">
        <v>1027</v>
      </c>
      <c r="B298" s="35" t="s">
        <v>17619</v>
      </c>
      <c r="C298" s="6">
        <v>3.4035899999999999</v>
      </c>
      <c r="D298" s="6">
        <v>471</v>
      </c>
      <c r="E298" s="6">
        <v>0</v>
      </c>
      <c r="F298" s="6">
        <v>0</v>
      </c>
      <c r="G298" s="6">
        <v>0</v>
      </c>
      <c r="H298" s="6">
        <v>0</v>
      </c>
      <c r="I298" s="6">
        <v>10</v>
      </c>
      <c r="J298" s="6">
        <v>10</v>
      </c>
      <c r="K298" s="6">
        <v>0</v>
      </c>
      <c r="L298" s="6">
        <v>0</v>
      </c>
      <c r="M298" s="6">
        <v>0</v>
      </c>
      <c r="N298" s="6">
        <v>0</v>
      </c>
      <c r="O298" s="6">
        <v>7.4610099999999999E-2</v>
      </c>
      <c r="P298" s="6">
        <v>4.7219400000000002E-2</v>
      </c>
      <c r="Q298" s="6">
        <v>-2.0565000000000002</v>
      </c>
    </row>
    <row r="299" spans="1:17">
      <c r="A299" s="31" t="s">
        <v>1032</v>
      </c>
      <c r="B299" s="35" t="s">
        <v>17620</v>
      </c>
      <c r="C299" s="6">
        <v>31.986699999999999</v>
      </c>
      <c r="D299" s="6">
        <v>415</v>
      </c>
      <c r="E299" s="6">
        <v>15</v>
      </c>
      <c r="F299" s="6">
        <v>0</v>
      </c>
      <c r="G299" s="6">
        <v>0</v>
      </c>
      <c r="H299" s="6">
        <v>0</v>
      </c>
      <c r="I299" s="6">
        <v>80</v>
      </c>
      <c r="J299" s="6">
        <v>110</v>
      </c>
      <c r="K299" s="6">
        <v>0.121751</v>
      </c>
      <c r="L299" s="6">
        <v>0</v>
      </c>
      <c r="M299" s="6">
        <v>0</v>
      </c>
      <c r="N299" s="6">
        <v>0</v>
      </c>
      <c r="O299" s="6">
        <v>0.67607700000000004</v>
      </c>
      <c r="P299" s="6">
        <v>0.61578599999999994</v>
      </c>
      <c r="Q299" s="6">
        <v>-2.87</v>
      </c>
    </row>
    <row r="300" spans="1:17">
      <c r="A300" s="31" t="s">
        <v>1035</v>
      </c>
      <c r="B300" s="35" t="s">
        <v>17621</v>
      </c>
      <c r="C300" s="6">
        <v>7.1926899999999998</v>
      </c>
      <c r="D300" s="6">
        <v>438</v>
      </c>
      <c r="E300" s="6">
        <v>0</v>
      </c>
      <c r="F300" s="6">
        <v>0</v>
      </c>
      <c r="G300" s="6">
        <v>0</v>
      </c>
      <c r="H300" s="6">
        <v>0</v>
      </c>
      <c r="I300" s="6">
        <v>10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8.0071900000000001E-2</v>
      </c>
      <c r="P300" s="6">
        <v>0</v>
      </c>
      <c r="Q300" s="6">
        <v>-1.5429999999999999</v>
      </c>
    </row>
    <row r="301" spans="1:17">
      <c r="A301" s="31" t="s">
        <v>1038</v>
      </c>
      <c r="B301" s="35" t="s">
        <v>17622</v>
      </c>
      <c r="C301" s="6">
        <v>9.4686400000000006</v>
      </c>
      <c r="D301" s="6">
        <v>395</v>
      </c>
      <c r="E301" s="6">
        <v>0</v>
      </c>
      <c r="F301" s="6">
        <v>0</v>
      </c>
      <c r="G301" s="6">
        <v>0</v>
      </c>
      <c r="H301" s="6">
        <v>0</v>
      </c>
      <c r="I301" s="6">
        <v>20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0.17757700000000001</v>
      </c>
      <c r="P301" s="6">
        <v>0</v>
      </c>
      <c r="Q301" s="6">
        <v>-2.2349999999999999</v>
      </c>
    </row>
    <row r="302" spans="1:17">
      <c r="A302" s="31" t="s">
        <v>1041</v>
      </c>
      <c r="B302" s="35" t="s">
        <v>17623</v>
      </c>
      <c r="C302" s="6">
        <v>5.07517</v>
      </c>
      <c r="D302" s="6">
        <v>3251</v>
      </c>
      <c r="E302" s="6">
        <v>70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7.2528999999999996E-2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3.3530000000000002</v>
      </c>
    </row>
    <row r="303" spans="1:17">
      <c r="A303" s="31" t="s">
        <v>1044</v>
      </c>
      <c r="B303" s="35" t="s">
        <v>17624</v>
      </c>
      <c r="C303" s="6">
        <v>0.39851999999999999</v>
      </c>
      <c r="D303" s="6">
        <v>711</v>
      </c>
      <c r="E303" s="6">
        <v>0</v>
      </c>
      <c r="F303" s="6">
        <v>15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8.9201100000000005E-2</v>
      </c>
      <c r="M303" s="6">
        <v>0</v>
      </c>
      <c r="N303" s="6">
        <v>0</v>
      </c>
      <c r="O303" s="6">
        <v>0</v>
      </c>
      <c r="P303" s="6">
        <v>0</v>
      </c>
      <c r="Q303" s="6">
        <v>1.9319999999999999</v>
      </c>
    </row>
    <row r="304" spans="1:17">
      <c r="A304" s="31" t="s">
        <v>1047</v>
      </c>
      <c r="B304" s="35" t="s">
        <v>17625</v>
      </c>
      <c r="C304" s="6">
        <v>36.750999999999998</v>
      </c>
      <c r="D304" s="6">
        <v>524</v>
      </c>
      <c r="E304" s="6">
        <v>0</v>
      </c>
      <c r="F304" s="6">
        <v>0</v>
      </c>
      <c r="G304" s="6">
        <v>30</v>
      </c>
      <c r="H304" s="6">
        <v>30</v>
      </c>
      <c r="I304" s="6">
        <v>0</v>
      </c>
      <c r="J304" s="6">
        <v>0</v>
      </c>
      <c r="K304" s="6">
        <v>0</v>
      </c>
      <c r="L304" s="6">
        <v>0</v>
      </c>
      <c r="M304" s="6">
        <v>0.249365</v>
      </c>
      <c r="N304" s="6">
        <v>0.21405199999999999</v>
      </c>
      <c r="O304" s="6">
        <v>0</v>
      </c>
      <c r="P304" s="6">
        <v>0</v>
      </c>
      <c r="Q304" s="6">
        <v>3.1789999999999998</v>
      </c>
    </row>
    <row r="305" spans="1:17">
      <c r="A305" s="31" t="s">
        <v>1050</v>
      </c>
      <c r="B305" s="31" t="s">
        <v>17626</v>
      </c>
      <c r="C305" s="6">
        <v>10.537800000000001</v>
      </c>
      <c r="D305" s="6">
        <v>1651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40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5.6285700000000001E-2</v>
      </c>
      <c r="Q305" s="6">
        <v>-2.9129999999999998</v>
      </c>
    </row>
    <row r="306" spans="1:17">
      <c r="A306" s="31" t="s">
        <v>1053</v>
      </c>
      <c r="B306" s="35" t="s">
        <v>17627</v>
      </c>
      <c r="C306" s="6">
        <v>17.796600000000002</v>
      </c>
      <c r="D306" s="6">
        <v>255</v>
      </c>
      <c r="E306" s="6">
        <v>0</v>
      </c>
      <c r="F306" s="6">
        <v>0</v>
      </c>
      <c r="G306" s="6">
        <v>30</v>
      </c>
      <c r="H306" s="6">
        <v>10</v>
      </c>
      <c r="I306" s="6">
        <v>130</v>
      </c>
      <c r="J306" s="6">
        <v>130</v>
      </c>
      <c r="K306" s="6">
        <v>0</v>
      </c>
      <c r="L306" s="6">
        <v>0</v>
      </c>
      <c r="M306" s="6">
        <v>0.51241999999999999</v>
      </c>
      <c r="N306" s="6">
        <v>0.146619</v>
      </c>
      <c r="O306" s="6">
        <v>1.78796</v>
      </c>
      <c r="P306" s="6">
        <v>1.1843699999999999</v>
      </c>
      <c r="Q306" s="6">
        <v>-2.3290000000000002</v>
      </c>
    </row>
    <row r="307" spans="1:17">
      <c r="A307" s="31" t="s">
        <v>1056</v>
      </c>
      <c r="B307" s="35" t="s">
        <v>17628</v>
      </c>
      <c r="C307" s="6">
        <v>2.30497</v>
      </c>
      <c r="D307" s="6">
        <v>381</v>
      </c>
      <c r="E307" s="6">
        <v>0</v>
      </c>
      <c r="F307" s="6">
        <v>40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0.44389800000000001</v>
      </c>
      <c r="M307" s="6">
        <v>0</v>
      </c>
      <c r="N307" s="6">
        <v>0</v>
      </c>
      <c r="O307" s="6">
        <v>0</v>
      </c>
      <c r="P307" s="6">
        <v>0</v>
      </c>
      <c r="Q307" s="6">
        <v>2.8090000000000002</v>
      </c>
    </row>
    <row r="308" spans="1:17">
      <c r="A308" s="31" t="s">
        <v>1059</v>
      </c>
      <c r="B308" s="31" t="s">
        <v>17629</v>
      </c>
      <c r="C308" s="6">
        <v>3.6279400000000002</v>
      </c>
      <c r="D308" s="6">
        <v>409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20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0.113604</v>
      </c>
      <c r="Q308" s="6">
        <v>-2.1850000000000001</v>
      </c>
    </row>
    <row r="309" spans="1:17">
      <c r="A309" s="31" t="s">
        <v>1062</v>
      </c>
      <c r="B309" s="35" t="s">
        <v>17630</v>
      </c>
      <c r="C309" s="6">
        <v>24.771699999999999</v>
      </c>
      <c r="D309" s="6">
        <v>639</v>
      </c>
      <c r="E309" s="6">
        <v>0</v>
      </c>
      <c r="F309" s="6">
        <v>0</v>
      </c>
      <c r="G309" s="6">
        <v>0</v>
      </c>
      <c r="H309" s="6">
        <v>0</v>
      </c>
      <c r="I309" s="6">
        <v>10</v>
      </c>
      <c r="J309" s="6">
        <v>20</v>
      </c>
      <c r="K309" s="6">
        <v>0</v>
      </c>
      <c r="L309" s="6">
        <v>0</v>
      </c>
      <c r="M309" s="6">
        <v>0</v>
      </c>
      <c r="N309" s="6">
        <v>0</v>
      </c>
      <c r="O309" s="6">
        <v>5.48849E-2</v>
      </c>
      <c r="P309" s="6">
        <v>7.2713399999999997E-2</v>
      </c>
      <c r="Q309" s="6">
        <v>-2.5630000000000002</v>
      </c>
    </row>
    <row r="310" spans="1:17">
      <c r="A310" s="31" t="s">
        <v>1065</v>
      </c>
      <c r="B310" s="35" t="s">
        <v>17631</v>
      </c>
      <c r="C310" s="6">
        <v>9.80626</v>
      </c>
      <c r="D310" s="6">
        <v>798</v>
      </c>
      <c r="E310" s="6">
        <v>0</v>
      </c>
      <c r="F310" s="6">
        <v>0</v>
      </c>
      <c r="G310" s="6">
        <v>20</v>
      </c>
      <c r="H310" s="6">
        <v>0</v>
      </c>
      <c r="I310" s="6">
        <v>0</v>
      </c>
      <c r="J310" s="6">
        <v>110</v>
      </c>
      <c r="K310" s="6">
        <v>0</v>
      </c>
      <c r="L310" s="6">
        <v>0</v>
      </c>
      <c r="M310" s="6">
        <v>0.109162</v>
      </c>
      <c r="N310" s="6">
        <v>0</v>
      </c>
      <c r="O310" s="6">
        <v>0</v>
      </c>
      <c r="P310" s="6">
        <v>0.32024000000000002</v>
      </c>
      <c r="Q310" s="6">
        <v>-2.081</v>
      </c>
    </row>
    <row r="311" spans="1:17">
      <c r="A311" s="31" t="s">
        <v>1068</v>
      </c>
      <c r="B311" s="35" t="s">
        <v>17632</v>
      </c>
      <c r="C311" s="6">
        <v>63.379300000000001</v>
      </c>
      <c r="D311" s="6">
        <v>686</v>
      </c>
      <c r="E311" s="6">
        <v>92</v>
      </c>
      <c r="F311" s="6">
        <v>104</v>
      </c>
      <c r="G311" s="6">
        <v>85</v>
      </c>
      <c r="H311" s="6">
        <v>120</v>
      </c>
      <c r="I311" s="6">
        <v>133</v>
      </c>
      <c r="J311" s="6">
        <v>285</v>
      </c>
      <c r="K311" s="6">
        <v>0.45174599999999998</v>
      </c>
      <c r="L311" s="6">
        <v>0.64100000000000001</v>
      </c>
      <c r="M311" s="6">
        <v>0.53968499999999997</v>
      </c>
      <c r="N311" s="6">
        <v>0.65401399999999998</v>
      </c>
      <c r="O311" s="6">
        <v>0.67995700000000003</v>
      </c>
      <c r="P311" s="6">
        <v>0.96517500000000001</v>
      </c>
      <c r="Q311" s="6">
        <v>-0.54</v>
      </c>
    </row>
    <row r="312" spans="1:17">
      <c r="A312" s="31" t="s">
        <v>1071</v>
      </c>
      <c r="B312" s="31" t="s">
        <v>17343</v>
      </c>
      <c r="C312" s="6">
        <v>0.23899200000000001</v>
      </c>
      <c r="D312" s="6">
        <v>453</v>
      </c>
      <c r="E312" s="6">
        <v>0</v>
      </c>
      <c r="F312" s="6">
        <v>0</v>
      </c>
      <c r="G312" s="6">
        <v>0</v>
      </c>
      <c r="H312" s="6">
        <v>20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0.16506799999999999</v>
      </c>
      <c r="O312" s="6">
        <v>0</v>
      </c>
      <c r="P312" s="6">
        <v>0</v>
      </c>
      <c r="Q312" s="6">
        <v>2.1720000000000002</v>
      </c>
    </row>
    <row r="313" spans="1:17">
      <c r="A313" s="31" t="s">
        <v>1074</v>
      </c>
      <c r="B313" s="35" t="s">
        <v>17633</v>
      </c>
      <c r="C313" s="6">
        <v>12.8278</v>
      </c>
      <c r="D313" s="6">
        <v>837</v>
      </c>
      <c r="E313" s="6">
        <v>50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0.20122200000000001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2.9870000000000001</v>
      </c>
    </row>
    <row r="314" spans="1:17">
      <c r="A314" s="31" t="s">
        <v>1077</v>
      </c>
      <c r="B314" s="31" t="s">
        <v>17634</v>
      </c>
      <c r="C314" s="6">
        <v>19.702999999999999</v>
      </c>
      <c r="D314" s="6">
        <v>807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10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2.8788000000000001E-2</v>
      </c>
      <c r="Q314" s="6">
        <v>-1.554</v>
      </c>
    </row>
    <row r="315" spans="1:17">
      <c r="A315" s="31" t="s">
        <v>1080</v>
      </c>
      <c r="B315" s="31" t="s">
        <v>17635</v>
      </c>
      <c r="C315" s="6">
        <v>12.879300000000001</v>
      </c>
      <c r="D315" s="6">
        <v>733.5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10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3.1675200000000001E-2</v>
      </c>
      <c r="Q315" s="6">
        <v>-1.5455000000000001</v>
      </c>
    </row>
    <row r="316" spans="1:17">
      <c r="A316" s="31" t="s">
        <v>1085</v>
      </c>
      <c r="B316" s="31" t="s">
        <v>17636</v>
      </c>
      <c r="C316" s="6">
        <v>15.3032</v>
      </c>
      <c r="D316" s="6">
        <v>492</v>
      </c>
      <c r="E316" s="6">
        <v>0</v>
      </c>
      <c r="F316" s="6">
        <v>0</v>
      </c>
      <c r="G316" s="6">
        <v>0</v>
      </c>
      <c r="H316" s="6">
        <v>10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7.5991400000000001E-2</v>
      </c>
      <c r="O316" s="6">
        <v>0</v>
      </c>
      <c r="P316" s="6">
        <v>0</v>
      </c>
      <c r="Q316" s="6">
        <v>1.621</v>
      </c>
    </row>
    <row r="317" spans="1:17">
      <c r="A317" s="31" t="s">
        <v>1088</v>
      </c>
      <c r="B317" s="35" t="s">
        <v>17637</v>
      </c>
      <c r="C317" s="6">
        <v>1.77837</v>
      </c>
      <c r="D317" s="6">
        <v>1877.5</v>
      </c>
      <c r="E317" s="6">
        <v>0</v>
      </c>
      <c r="F317" s="6">
        <v>49</v>
      </c>
      <c r="G317" s="6">
        <v>50</v>
      </c>
      <c r="H317" s="6">
        <v>40</v>
      </c>
      <c r="I317" s="6">
        <v>50</v>
      </c>
      <c r="J317" s="6">
        <v>51.2</v>
      </c>
      <c r="K317" s="6">
        <v>0</v>
      </c>
      <c r="L317" s="6">
        <v>0.110552</v>
      </c>
      <c r="M317" s="6">
        <v>0.11584</v>
      </c>
      <c r="N317" s="6">
        <v>7.9674099999999998E-2</v>
      </c>
      <c r="O317" s="6">
        <v>9.3422500000000006E-2</v>
      </c>
      <c r="P317" s="6">
        <v>6.3369800000000004E-2</v>
      </c>
      <c r="Q317" s="6">
        <v>-0.17100000000000001</v>
      </c>
    </row>
    <row r="318" spans="1:17">
      <c r="A318" s="31" t="s">
        <v>1093</v>
      </c>
      <c r="B318" s="35" t="s">
        <v>17638</v>
      </c>
      <c r="C318" s="6">
        <v>29.188400000000001</v>
      </c>
      <c r="D318" s="6">
        <v>991.5</v>
      </c>
      <c r="E318" s="6">
        <v>0</v>
      </c>
      <c r="F318" s="6">
        <v>32.5</v>
      </c>
      <c r="G318" s="6">
        <v>25</v>
      </c>
      <c r="H318" s="6">
        <v>20</v>
      </c>
      <c r="I318" s="6">
        <v>135.5</v>
      </c>
      <c r="J318" s="6">
        <v>230</v>
      </c>
      <c r="K318" s="6">
        <v>0</v>
      </c>
      <c r="L318" s="6">
        <v>0.13087099999999999</v>
      </c>
      <c r="M318" s="6">
        <v>0.103704</v>
      </c>
      <c r="N318" s="6">
        <v>7.1214799999999995E-2</v>
      </c>
      <c r="O318" s="6">
        <v>0.463061</v>
      </c>
      <c r="P318" s="6">
        <v>0.52206900000000001</v>
      </c>
      <c r="Q318" s="6">
        <v>-2.9815</v>
      </c>
    </row>
    <row r="319" spans="1:17">
      <c r="A319" s="31" t="s">
        <v>1098</v>
      </c>
      <c r="B319" s="35" t="s">
        <v>17639</v>
      </c>
      <c r="C319" s="6">
        <v>2.5842299999999998</v>
      </c>
      <c r="D319" s="6">
        <v>1565.22</v>
      </c>
      <c r="E319" s="6">
        <v>12</v>
      </c>
      <c r="F319" s="6">
        <v>8.6666699999999999</v>
      </c>
      <c r="G319" s="6">
        <v>3.6666699999999999</v>
      </c>
      <c r="H319" s="6">
        <v>7.4666699999999997</v>
      </c>
      <c r="I319" s="6">
        <v>24.8889</v>
      </c>
      <c r="J319" s="6">
        <v>42.466700000000003</v>
      </c>
      <c r="K319" s="6">
        <v>2.4830600000000001E-2</v>
      </c>
      <c r="L319" s="6">
        <v>2.1101999999999999E-2</v>
      </c>
      <c r="M319" s="6">
        <v>1.0883200000000001E-2</v>
      </c>
      <c r="N319" s="6">
        <v>1.4918000000000001E-2</v>
      </c>
      <c r="O319" s="6">
        <v>4.6495599999999998E-2</v>
      </c>
      <c r="P319" s="6">
        <v>5.27216E-2</v>
      </c>
      <c r="Q319" s="6">
        <v>-0.42466700000000002</v>
      </c>
    </row>
    <row r="320" spans="1:17">
      <c r="A320" s="31" t="s">
        <v>1117</v>
      </c>
      <c r="B320" s="31" t="s">
        <v>17640</v>
      </c>
      <c r="C320" s="6">
        <v>9.2390000000000008</v>
      </c>
      <c r="D320" s="6">
        <v>1169</v>
      </c>
      <c r="E320" s="6">
        <v>0</v>
      </c>
      <c r="F320" s="6">
        <v>0</v>
      </c>
      <c r="G320" s="6">
        <v>0</v>
      </c>
      <c r="H320" s="6">
        <v>10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3.1982700000000003E-2</v>
      </c>
      <c r="O320" s="6">
        <v>0</v>
      </c>
      <c r="P320" s="6">
        <v>0</v>
      </c>
      <c r="Q320" s="6">
        <v>1.5980000000000001</v>
      </c>
    </row>
    <row r="321" spans="1:17">
      <c r="A321" s="31" t="s">
        <v>1120</v>
      </c>
      <c r="B321" s="35" t="s">
        <v>17641</v>
      </c>
      <c r="C321" s="6">
        <v>21.0151</v>
      </c>
      <c r="D321" s="6">
        <v>2548</v>
      </c>
      <c r="E321" s="6">
        <v>35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4.6269999999999999E-2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2.6739999999999999</v>
      </c>
    </row>
    <row r="322" spans="1:17">
      <c r="A322" s="31" t="s">
        <v>1123</v>
      </c>
      <c r="B322" s="35" t="s">
        <v>17642</v>
      </c>
      <c r="C322" s="6">
        <v>10.9901</v>
      </c>
      <c r="D322" s="6">
        <v>588</v>
      </c>
      <c r="E322" s="6">
        <v>95</v>
      </c>
      <c r="F322" s="6">
        <v>25</v>
      </c>
      <c r="G322" s="6">
        <v>0</v>
      </c>
      <c r="H322" s="6">
        <v>40</v>
      </c>
      <c r="I322" s="6">
        <v>0</v>
      </c>
      <c r="J322" s="6">
        <v>0</v>
      </c>
      <c r="K322" s="6">
        <v>0.54422300000000001</v>
      </c>
      <c r="L322" s="6">
        <v>0.17976800000000001</v>
      </c>
      <c r="M322" s="6">
        <v>0</v>
      </c>
      <c r="N322" s="6">
        <v>0.25433899999999998</v>
      </c>
      <c r="O322" s="6">
        <v>0</v>
      </c>
      <c r="P322" s="6">
        <v>0</v>
      </c>
      <c r="Q322" s="6">
        <v>4.1100000000000003</v>
      </c>
    </row>
    <row r="323" spans="1:17">
      <c r="A323" s="31" t="s">
        <v>1126</v>
      </c>
      <c r="B323" s="35" t="s">
        <v>17643</v>
      </c>
      <c r="C323" s="6">
        <v>11.7182</v>
      </c>
      <c r="D323" s="6">
        <v>2477.5</v>
      </c>
      <c r="E323" s="6">
        <v>0</v>
      </c>
      <c r="F323" s="6">
        <v>44.5</v>
      </c>
      <c r="G323" s="6">
        <v>15</v>
      </c>
      <c r="H323" s="6">
        <v>25</v>
      </c>
      <c r="I323" s="6">
        <v>0</v>
      </c>
      <c r="J323" s="6">
        <v>0</v>
      </c>
      <c r="K323" s="6">
        <v>0</v>
      </c>
      <c r="L323" s="6">
        <v>7.3322799999999994E-2</v>
      </c>
      <c r="M323" s="6">
        <v>2.64386E-2</v>
      </c>
      <c r="N323" s="6">
        <v>3.7824400000000001E-2</v>
      </c>
      <c r="O323" s="6">
        <v>0</v>
      </c>
      <c r="P323" s="6">
        <v>0</v>
      </c>
      <c r="Q323" s="6">
        <v>3.4180000000000001</v>
      </c>
    </row>
    <row r="324" spans="1:17">
      <c r="A324" s="31" t="s">
        <v>1131</v>
      </c>
      <c r="B324" s="35" t="s">
        <v>17644</v>
      </c>
      <c r="C324" s="6">
        <v>20.723700000000001</v>
      </c>
      <c r="D324" s="6">
        <v>481.5</v>
      </c>
      <c r="E324" s="6">
        <v>395</v>
      </c>
      <c r="F324" s="6">
        <v>65</v>
      </c>
      <c r="G324" s="6">
        <v>70</v>
      </c>
      <c r="H324" s="6">
        <v>80</v>
      </c>
      <c r="I324" s="6">
        <v>0</v>
      </c>
      <c r="J324" s="6">
        <v>0</v>
      </c>
      <c r="K324" s="6">
        <v>2.76356</v>
      </c>
      <c r="L324" s="6">
        <v>0.57041600000000003</v>
      </c>
      <c r="M324" s="6">
        <v>0.62734599999999996</v>
      </c>
      <c r="N324" s="6">
        <v>0.62124299999999999</v>
      </c>
      <c r="O324" s="6">
        <v>0</v>
      </c>
      <c r="P324" s="6">
        <v>0</v>
      </c>
      <c r="Q324" s="6">
        <v>5.4669999999999996</v>
      </c>
    </row>
    <row r="325" spans="1:17">
      <c r="A325" s="31" t="s">
        <v>1136</v>
      </c>
      <c r="B325" s="31" t="s">
        <v>17645</v>
      </c>
      <c r="C325" s="6">
        <v>12.122199999999999</v>
      </c>
      <c r="D325" s="6">
        <v>343.5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5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3.3925799999999999E-2</v>
      </c>
      <c r="Q325" s="6">
        <v>-0.89900000000000002</v>
      </c>
    </row>
    <row r="326" spans="1:17">
      <c r="A326" s="31" t="s">
        <v>1141</v>
      </c>
      <c r="B326" s="31" t="s">
        <v>17646</v>
      </c>
      <c r="C326" s="6">
        <v>6.2240500000000001</v>
      </c>
      <c r="D326" s="6">
        <v>1150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20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4.0403399999999999E-2</v>
      </c>
      <c r="Q326" s="6">
        <v>-2.242</v>
      </c>
    </row>
    <row r="327" spans="1:17">
      <c r="A327" s="31" t="s">
        <v>1144</v>
      </c>
      <c r="B327" s="31" t="s">
        <v>17647</v>
      </c>
      <c r="C327" s="6">
        <v>28.714200000000002</v>
      </c>
      <c r="D327" s="6">
        <v>1002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50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0.115928</v>
      </c>
      <c r="Q327" s="6">
        <v>-3.0939999999999999</v>
      </c>
    </row>
    <row r="328" spans="1:17">
      <c r="A328" s="31" t="s">
        <v>1147</v>
      </c>
      <c r="B328" s="35" t="s">
        <v>17648</v>
      </c>
      <c r="C328" s="6">
        <v>1.9042399999999999</v>
      </c>
      <c r="D328" s="6">
        <v>921.5</v>
      </c>
      <c r="E328" s="6">
        <v>10</v>
      </c>
      <c r="F328" s="6">
        <v>0</v>
      </c>
      <c r="G328" s="6">
        <v>0</v>
      </c>
      <c r="H328" s="6">
        <v>35</v>
      </c>
      <c r="I328" s="6">
        <v>0</v>
      </c>
      <c r="J328" s="6">
        <v>0</v>
      </c>
      <c r="K328" s="6">
        <v>3.6975399999999999E-2</v>
      </c>
      <c r="L328" s="6">
        <v>0</v>
      </c>
      <c r="M328" s="6">
        <v>0</v>
      </c>
      <c r="N328" s="6">
        <v>0.14202300000000001</v>
      </c>
      <c r="O328" s="6">
        <v>0</v>
      </c>
      <c r="P328" s="6">
        <v>0</v>
      </c>
      <c r="Q328" s="6">
        <v>2.8744999999999998</v>
      </c>
    </row>
    <row r="329" spans="1:17">
      <c r="A329" s="31" t="s">
        <v>1152</v>
      </c>
      <c r="B329" s="35" t="s">
        <v>17649</v>
      </c>
      <c r="C329" s="6">
        <v>6.0526</v>
      </c>
      <c r="D329" s="6">
        <v>1060</v>
      </c>
      <c r="E329" s="6">
        <v>0</v>
      </c>
      <c r="F329" s="6">
        <v>0</v>
      </c>
      <c r="G329" s="6">
        <v>0</v>
      </c>
      <c r="H329" s="6">
        <v>0</v>
      </c>
      <c r="I329" s="6">
        <v>10</v>
      </c>
      <c r="J329" s="6">
        <v>20</v>
      </c>
      <c r="K329" s="6">
        <v>0</v>
      </c>
      <c r="L329" s="6">
        <v>0</v>
      </c>
      <c r="M329" s="6">
        <v>0</v>
      </c>
      <c r="N329" s="6">
        <v>0</v>
      </c>
      <c r="O329" s="6">
        <v>3.3086299999999999E-2</v>
      </c>
      <c r="P329" s="6">
        <v>4.3833799999999999E-2</v>
      </c>
      <c r="Q329" s="6">
        <v>-2.5760000000000001</v>
      </c>
    </row>
    <row r="330" spans="1:17">
      <c r="A330" s="31" t="s">
        <v>1155</v>
      </c>
      <c r="B330" s="35" t="s">
        <v>17650</v>
      </c>
      <c r="C330" s="6">
        <v>113.88500000000001</v>
      </c>
      <c r="D330" s="6">
        <v>247</v>
      </c>
      <c r="E330" s="6">
        <v>35</v>
      </c>
      <c r="F330" s="6">
        <v>50</v>
      </c>
      <c r="G330" s="6">
        <v>40</v>
      </c>
      <c r="H330" s="6">
        <v>30</v>
      </c>
      <c r="I330" s="6">
        <v>155</v>
      </c>
      <c r="J330" s="6">
        <v>410</v>
      </c>
      <c r="K330" s="6">
        <v>0.47731099999999999</v>
      </c>
      <c r="L330" s="6">
        <v>0.85589700000000002</v>
      </c>
      <c r="M330" s="6">
        <v>0.70535599999999998</v>
      </c>
      <c r="N330" s="6">
        <v>0.45410299999999998</v>
      </c>
      <c r="O330" s="6">
        <v>2.2008399999999999</v>
      </c>
      <c r="P330" s="6">
        <v>3.8563100000000001</v>
      </c>
      <c r="Q330" s="6">
        <v>-1.7949999999999999</v>
      </c>
    </row>
    <row r="331" spans="1:17">
      <c r="A331" s="31" t="s">
        <v>1158</v>
      </c>
      <c r="B331" s="35" t="s">
        <v>17651</v>
      </c>
      <c r="C331" s="6">
        <v>33.379199999999997</v>
      </c>
      <c r="D331" s="6">
        <v>272</v>
      </c>
      <c r="E331" s="6">
        <v>20</v>
      </c>
      <c r="F331" s="6">
        <v>0</v>
      </c>
      <c r="G331" s="6">
        <v>0</v>
      </c>
      <c r="H331" s="6">
        <v>0</v>
      </c>
      <c r="I331" s="6">
        <v>55</v>
      </c>
      <c r="J331" s="6">
        <v>150</v>
      </c>
      <c r="K331" s="6">
        <v>0.24768100000000001</v>
      </c>
      <c r="L331" s="6">
        <v>0</v>
      </c>
      <c r="M331" s="6">
        <v>0</v>
      </c>
      <c r="N331" s="6">
        <v>0</v>
      </c>
      <c r="O331" s="6">
        <v>0.70916599999999996</v>
      </c>
      <c r="P331" s="6">
        <v>1.2811699999999999</v>
      </c>
      <c r="Q331" s="6">
        <v>-2.7029999999999998</v>
      </c>
    </row>
    <row r="332" spans="1:17">
      <c r="A332" s="31" t="s">
        <v>1161</v>
      </c>
      <c r="B332" s="35" t="s">
        <v>17652</v>
      </c>
      <c r="C332" s="6">
        <v>54.697299999999998</v>
      </c>
      <c r="D332" s="6">
        <v>254</v>
      </c>
      <c r="E332" s="6">
        <v>25</v>
      </c>
      <c r="F332" s="6">
        <v>15</v>
      </c>
      <c r="G332" s="6">
        <v>0</v>
      </c>
      <c r="H332" s="6">
        <v>0</v>
      </c>
      <c r="I332" s="6">
        <v>15</v>
      </c>
      <c r="J332" s="6">
        <v>35</v>
      </c>
      <c r="K332" s="6">
        <v>0.33172600000000002</v>
      </c>
      <c r="L332" s="6">
        <v>0.249832</v>
      </c>
      <c r="M332" s="6">
        <v>0</v>
      </c>
      <c r="N332" s="6">
        <v>0</v>
      </c>
      <c r="O332" s="6">
        <v>0.207231</v>
      </c>
      <c r="P332" s="6">
        <v>0.32030399999999998</v>
      </c>
      <c r="Q332" s="6">
        <v>-0.67549999999999999</v>
      </c>
    </row>
    <row r="333" spans="1:17">
      <c r="A333" s="31" t="s">
        <v>1166</v>
      </c>
      <c r="B333" s="31" t="s">
        <v>17653</v>
      </c>
      <c r="C333" s="6">
        <v>0.38905800000000001</v>
      </c>
      <c r="D333" s="6">
        <v>966</v>
      </c>
      <c r="E333" s="6">
        <v>0</v>
      </c>
      <c r="F333" s="6">
        <v>0</v>
      </c>
      <c r="G333" s="6">
        <v>0</v>
      </c>
      <c r="H333" s="6">
        <v>60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0.23222200000000001</v>
      </c>
      <c r="O333" s="6">
        <v>0</v>
      </c>
      <c r="P333" s="6">
        <v>0</v>
      </c>
      <c r="Q333" s="6">
        <v>3.181</v>
      </c>
    </row>
    <row r="334" spans="1:17">
      <c r="A334" s="31" t="s">
        <v>1169</v>
      </c>
      <c r="B334" s="35" t="s">
        <v>17654</v>
      </c>
      <c r="C334" s="6">
        <v>4.2366000000000001</v>
      </c>
      <c r="D334" s="6">
        <v>346</v>
      </c>
      <c r="E334" s="6">
        <v>95</v>
      </c>
      <c r="F334" s="6">
        <v>0</v>
      </c>
      <c r="G334" s="6">
        <v>0</v>
      </c>
      <c r="H334" s="6">
        <v>80</v>
      </c>
      <c r="I334" s="6">
        <v>40</v>
      </c>
      <c r="J334" s="6">
        <v>60</v>
      </c>
      <c r="K334" s="6">
        <v>0.92486500000000005</v>
      </c>
      <c r="L334" s="6">
        <v>0</v>
      </c>
      <c r="M334" s="6">
        <v>0</v>
      </c>
      <c r="N334" s="6">
        <v>0.86445799999999995</v>
      </c>
      <c r="O334" s="6">
        <v>0.40545100000000001</v>
      </c>
      <c r="P334" s="6">
        <v>0.402866</v>
      </c>
      <c r="Q334" s="6">
        <v>7.1999999999999995E-2</v>
      </c>
    </row>
    <row r="335" spans="1:17">
      <c r="A335" s="31" t="s">
        <v>1172</v>
      </c>
      <c r="B335" s="31" t="s">
        <v>17655</v>
      </c>
      <c r="C335" s="6">
        <v>0.80335599999999996</v>
      </c>
      <c r="D335" s="6">
        <v>503</v>
      </c>
      <c r="E335" s="6">
        <v>0</v>
      </c>
      <c r="F335" s="6">
        <v>0</v>
      </c>
      <c r="G335" s="6">
        <v>0</v>
      </c>
      <c r="H335" s="6">
        <v>70</v>
      </c>
      <c r="I335" s="6">
        <v>0</v>
      </c>
      <c r="J335" s="6">
        <v>30</v>
      </c>
      <c r="K335" s="6">
        <v>0</v>
      </c>
      <c r="L335" s="6">
        <v>0</v>
      </c>
      <c r="M335" s="6">
        <v>0</v>
      </c>
      <c r="N335" s="6">
        <v>0.52030699999999996</v>
      </c>
      <c r="O335" s="6">
        <v>0</v>
      </c>
      <c r="P335" s="6">
        <v>0.13855999999999999</v>
      </c>
      <c r="Q335" s="6">
        <v>0.36699999999999999</v>
      </c>
    </row>
    <row r="336" spans="1:17">
      <c r="A336" s="31" t="s">
        <v>1175</v>
      </c>
      <c r="B336" s="35" t="s">
        <v>17656</v>
      </c>
      <c r="C336" s="6">
        <v>5.6408300000000002</v>
      </c>
      <c r="D336" s="6">
        <v>339</v>
      </c>
      <c r="E336" s="6">
        <v>305</v>
      </c>
      <c r="F336" s="6">
        <v>25</v>
      </c>
      <c r="G336" s="6">
        <v>0</v>
      </c>
      <c r="H336" s="6">
        <v>140</v>
      </c>
      <c r="I336" s="6">
        <v>70</v>
      </c>
      <c r="J336" s="6">
        <v>90</v>
      </c>
      <c r="K336" s="6">
        <v>3.0306199999999999</v>
      </c>
      <c r="L336" s="6">
        <v>0.311809</v>
      </c>
      <c r="M336" s="6">
        <v>0</v>
      </c>
      <c r="N336" s="6">
        <v>1.5440400000000001</v>
      </c>
      <c r="O336" s="6">
        <v>0.72419</v>
      </c>
      <c r="P336" s="6">
        <v>0.61677700000000002</v>
      </c>
      <c r="Q336" s="6">
        <v>0.58299999999999996</v>
      </c>
    </row>
    <row r="337" spans="1:17">
      <c r="A337" s="31" t="s">
        <v>1178</v>
      </c>
      <c r="B337" s="35" t="s">
        <v>17657</v>
      </c>
      <c r="C337" s="6">
        <v>1.97557</v>
      </c>
      <c r="D337" s="6">
        <v>323</v>
      </c>
      <c r="E337" s="6">
        <v>0</v>
      </c>
      <c r="F337" s="6">
        <v>0</v>
      </c>
      <c r="G337" s="6">
        <v>0</v>
      </c>
      <c r="H337" s="6">
        <v>0</v>
      </c>
      <c r="I337" s="6">
        <v>20</v>
      </c>
      <c r="J337" s="6">
        <v>20</v>
      </c>
      <c r="K337" s="6">
        <v>0</v>
      </c>
      <c r="L337" s="6">
        <v>0</v>
      </c>
      <c r="M337" s="6">
        <v>0</v>
      </c>
      <c r="N337" s="6">
        <v>0</v>
      </c>
      <c r="O337" s="6">
        <v>0.21716099999999999</v>
      </c>
      <c r="P337" s="6">
        <v>0.14385100000000001</v>
      </c>
      <c r="Q337" s="6">
        <v>-2.871</v>
      </c>
    </row>
    <row r="338" spans="1:17">
      <c r="A338" s="31" t="s">
        <v>1181</v>
      </c>
      <c r="B338" s="35" t="s">
        <v>17658</v>
      </c>
      <c r="C338" s="6">
        <v>1.40378</v>
      </c>
      <c r="D338" s="6">
        <v>319</v>
      </c>
      <c r="E338" s="6">
        <v>0</v>
      </c>
      <c r="F338" s="6">
        <v>30</v>
      </c>
      <c r="G338" s="6">
        <v>10</v>
      </c>
      <c r="H338" s="6">
        <v>20</v>
      </c>
      <c r="I338" s="6">
        <v>0</v>
      </c>
      <c r="J338" s="6">
        <v>0</v>
      </c>
      <c r="K338" s="6">
        <v>0</v>
      </c>
      <c r="L338" s="6">
        <v>0.39762999999999998</v>
      </c>
      <c r="M338" s="6">
        <v>0.13653799999999999</v>
      </c>
      <c r="N338" s="6">
        <v>0.234406</v>
      </c>
      <c r="O338" s="6">
        <v>0</v>
      </c>
      <c r="P338" s="6">
        <v>0</v>
      </c>
      <c r="Q338" s="6">
        <v>3.177</v>
      </c>
    </row>
    <row r="339" spans="1:17">
      <c r="A339" s="31" t="s">
        <v>1184</v>
      </c>
      <c r="B339" s="35" t="s">
        <v>17659</v>
      </c>
      <c r="C339" s="6">
        <v>11.3706</v>
      </c>
      <c r="D339" s="6">
        <v>319</v>
      </c>
      <c r="E339" s="6">
        <v>170</v>
      </c>
      <c r="F339" s="6">
        <v>60</v>
      </c>
      <c r="G339" s="6">
        <v>80</v>
      </c>
      <c r="H339" s="6">
        <v>210</v>
      </c>
      <c r="I339" s="6">
        <v>40</v>
      </c>
      <c r="J339" s="6">
        <v>150</v>
      </c>
      <c r="K339" s="6">
        <v>1.7950999999999999</v>
      </c>
      <c r="L339" s="6">
        <v>0.79525999999999997</v>
      </c>
      <c r="M339" s="6">
        <v>1.0923099999999999</v>
      </c>
      <c r="N339" s="6">
        <v>2.4612699999999998</v>
      </c>
      <c r="O339" s="6">
        <v>0.43976799999999999</v>
      </c>
      <c r="P339" s="6">
        <v>1.0924100000000001</v>
      </c>
      <c r="Q339" s="6">
        <v>0.51100000000000001</v>
      </c>
    </row>
    <row r="340" spans="1:17">
      <c r="A340" s="31" t="s">
        <v>1187</v>
      </c>
      <c r="B340" s="35" t="s">
        <v>17660</v>
      </c>
      <c r="C340" s="6">
        <v>5.9979800000000001</v>
      </c>
      <c r="D340" s="6">
        <v>670</v>
      </c>
      <c r="E340" s="6">
        <v>175</v>
      </c>
      <c r="F340" s="6">
        <v>85</v>
      </c>
      <c r="G340" s="6">
        <v>65</v>
      </c>
      <c r="H340" s="6">
        <v>225</v>
      </c>
      <c r="I340" s="6">
        <v>65</v>
      </c>
      <c r="J340" s="6">
        <v>85</v>
      </c>
      <c r="K340" s="6">
        <v>0.87983800000000001</v>
      </c>
      <c r="L340" s="6">
        <v>0.536416</v>
      </c>
      <c r="M340" s="6">
        <v>0.422564</v>
      </c>
      <c r="N340" s="6">
        <v>1.25559</v>
      </c>
      <c r="O340" s="6">
        <v>0.340252</v>
      </c>
      <c r="P340" s="6">
        <v>0.29473899999999997</v>
      </c>
      <c r="Q340" s="6">
        <v>0.80349999999999999</v>
      </c>
    </row>
    <row r="341" spans="1:17">
      <c r="A341" s="31" t="s">
        <v>1192</v>
      </c>
      <c r="B341" s="35" t="s">
        <v>17661</v>
      </c>
      <c r="C341" s="6">
        <v>0.70672999999999997</v>
      </c>
      <c r="D341" s="6">
        <v>463</v>
      </c>
      <c r="E341" s="6">
        <v>0</v>
      </c>
      <c r="F341" s="6">
        <v>20</v>
      </c>
      <c r="G341" s="6">
        <v>0</v>
      </c>
      <c r="H341" s="6">
        <v>130</v>
      </c>
      <c r="I341" s="6">
        <v>0</v>
      </c>
      <c r="J341" s="6">
        <v>10</v>
      </c>
      <c r="K341" s="6">
        <v>0</v>
      </c>
      <c r="L341" s="6">
        <v>0.182641</v>
      </c>
      <c r="M341" s="6">
        <v>0</v>
      </c>
      <c r="N341" s="6">
        <v>1.0497700000000001</v>
      </c>
      <c r="O341" s="6">
        <v>0</v>
      </c>
      <c r="P341" s="6">
        <v>5.0176999999999999E-2</v>
      </c>
      <c r="Q341" s="6">
        <v>2.1619999999999999</v>
      </c>
    </row>
    <row r="342" spans="1:17">
      <c r="A342" s="31" t="s">
        <v>1195</v>
      </c>
      <c r="B342" s="35" t="s">
        <v>17662</v>
      </c>
      <c r="C342" s="6">
        <v>0.43494300000000002</v>
      </c>
      <c r="D342" s="6">
        <v>765</v>
      </c>
      <c r="E342" s="6">
        <v>0</v>
      </c>
      <c r="F342" s="6">
        <v>0</v>
      </c>
      <c r="G342" s="6">
        <v>0</v>
      </c>
      <c r="H342" s="6">
        <v>0</v>
      </c>
      <c r="I342" s="6">
        <v>10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4.58451E-2</v>
      </c>
      <c r="P342" s="6">
        <v>0</v>
      </c>
      <c r="Q342" s="6">
        <v>-1.5349999999999999</v>
      </c>
    </row>
    <row r="343" spans="1:17">
      <c r="A343" s="31" t="s">
        <v>1198</v>
      </c>
      <c r="B343" s="35" t="s">
        <v>17663</v>
      </c>
      <c r="C343" s="6">
        <v>12.053900000000001</v>
      </c>
      <c r="D343" s="6">
        <v>947.33299999999997</v>
      </c>
      <c r="E343" s="6">
        <v>58</v>
      </c>
      <c r="F343" s="6">
        <v>61</v>
      </c>
      <c r="G343" s="6">
        <v>54.666699999999999</v>
      </c>
      <c r="H343" s="6">
        <v>76.466700000000003</v>
      </c>
      <c r="I343" s="6">
        <v>67.666700000000006</v>
      </c>
      <c r="J343" s="6">
        <v>144.333</v>
      </c>
      <c r="K343" s="6">
        <v>0.206236</v>
      </c>
      <c r="L343" s="6">
        <v>0.27226</v>
      </c>
      <c r="M343" s="6">
        <v>0.25138199999999999</v>
      </c>
      <c r="N343" s="6">
        <v>0.30317300000000003</v>
      </c>
      <c r="O343" s="6">
        <v>0.251662</v>
      </c>
      <c r="P343" s="6">
        <v>0.35405599999999998</v>
      </c>
      <c r="Q343" s="6">
        <v>-0.30566700000000002</v>
      </c>
    </row>
    <row r="344" spans="1:17">
      <c r="A344" s="31" t="s">
        <v>1205</v>
      </c>
      <c r="B344" s="35" t="s">
        <v>17664</v>
      </c>
      <c r="C344" s="6">
        <v>17.508600000000001</v>
      </c>
      <c r="D344" s="6">
        <v>825</v>
      </c>
      <c r="E344" s="6">
        <v>0</v>
      </c>
      <c r="F344" s="6">
        <v>40</v>
      </c>
      <c r="G344" s="6">
        <v>60</v>
      </c>
      <c r="H344" s="6">
        <v>70</v>
      </c>
      <c r="I344" s="6">
        <v>70</v>
      </c>
      <c r="J344" s="6">
        <v>120</v>
      </c>
      <c r="K344" s="6">
        <v>0</v>
      </c>
      <c r="L344" s="6">
        <v>0.20499999999999999</v>
      </c>
      <c r="M344" s="6">
        <v>0.31676900000000002</v>
      </c>
      <c r="N344" s="6">
        <v>0.31723000000000001</v>
      </c>
      <c r="O344" s="6">
        <v>0.29757600000000001</v>
      </c>
      <c r="P344" s="6">
        <v>0.33791900000000002</v>
      </c>
      <c r="Q344" s="6">
        <v>-0.60399999999999998</v>
      </c>
    </row>
    <row r="345" spans="1:17">
      <c r="A345" s="31" t="s">
        <v>1208</v>
      </c>
      <c r="B345" s="35" t="s">
        <v>17665</v>
      </c>
      <c r="C345" s="6">
        <v>24.935199999999998</v>
      </c>
      <c r="D345" s="6">
        <v>423</v>
      </c>
      <c r="E345" s="6">
        <v>0</v>
      </c>
      <c r="F345" s="6">
        <v>0</v>
      </c>
      <c r="G345" s="6">
        <v>0</v>
      </c>
      <c r="H345" s="6">
        <v>10</v>
      </c>
      <c r="I345" s="6">
        <v>50</v>
      </c>
      <c r="J345" s="6">
        <v>90</v>
      </c>
      <c r="K345" s="6">
        <v>0</v>
      </c>
      <c r="L345" s="6">
        <v>0</v>
      </c>
      <c r="M345" s="6">
        <v>0</v>
      </c>
      <c r="N345" s="6">
        <v>8.8387199999999999E-2</v>
      </c>
      <c r="O345" s="6">
        <v>0.41455599999999998</v>
      </c>
      <c r="P345" s="6">
        <v>0.49429600000000001</v>
      </c>
      <c r="Q345" s="6">
        <v>-2.887</v>
      </c>
    </row>
    <row r="346" spans="1:17">
      <c r="A346" s="31" t="s">
        <v>1211</v>
      </c>
      <c r="B346" s="35" t="s">
        <v>17666</v>
      </c>
      <c r="C346" s="6">
        <v>10.5886</v>
      </c>
      <c r="D346" s="6">
        <v>966</v>
      </c>
      <c r="E346" s="6">
        <v>0</v>
      </c>
      <c r="F346" s="6">
        <v>118</v>
      </c>
      <c r="G346" s="6">
        <v>93</v>
      </c>
      <c r="H346" s="6">
        <v>184.8</v>
      </c>
      <c r="I346" s="6">
        <v>176</v>
      </c>
      <c r="J346" s="6">
        <v>296.39999999999998</v>
      </c>
      <c r="K346" s="6">
        <v>0</v>
      </c>
      <c r="L346" s="6">
        <v>0.51654699999999998</v>
      </c>
      <c r="M346" s="6">
        <v>0.41937999999999998</v>
      </c>
      <c r="N346" s="6">
        <v>0.715337</v>
      </c>
      <c r="O346" s="6">
        <v>0.63906600000000002</v>
      </c>
      <c r="P346" s="6">
        <v>0.71292299999999997</v>
      </c>
      <c r="Q346" s="6">
        <v>-0.67600000000000005</v>
      </c>
    </row>
    <row r="347" spans="1:17">
      <c r="A347" s="31" t="s">
        <v>1216</v>
      </c>
      <c r="B347" s="35" t="s">
        <v>17667</v>
      </c>
      <c r="C347" s="6">
        <v>61.282299999999999</v>
      </c>
      <c r="D347" s="6">
        <v>938</v>
      </c>
      <c r="E347" s="6">
        <v>335</v>
      </c>
      <c r="F347" s="6">
        <v>256</v>
      </c>
      <c r="G347" s="6">
        <v>253</v>
      </c>
      <c r="H347" s="6">
        <v>319.8</v>
      </c>
      <c r="I347" s="6">
        <v>446</v>
      </c>
      <c r="J347" s="6">
        <v>546.4</v>
      </c>
      <c r="K347" s="6">
        <v>1.20302</v>
      </c>
      <c r="L347" s="6">
        <v>1.15395</v>
      </c>
      <c r="M347" s="6">
        <v>1.1748000000000001</v>
      </c>
      <c r="N347" s="6">
        <v>1.2746900000000001</v>
      </c>
      <c r="O347" s="6">
        <v>1.6675800000000001</v>
      </c>
      <c r="P347" s="6">
        <v>1.3532999999999999</v>
      </c>
      <c r="Q347" s="6">
        <v>-0.33900000000000002</v>
      </c>
    </row>
    <row r="348" spans="1:17">
      <c r="A348" s="31" t="s">
        <v>1219</v>
      </c>
      <c r="B348" s="35" t="s">
        <v>17668</v>
      </c>
      <c r="C348" s="6">
        <v>15.2028</v>
      </c>
      <c r="D348" s="6">
        <v>944</v>
      </c>
      <c r="E348" s="6">
        <v>74</v>
      </c>
      <c r="F348" s="6">
        <v>107</v>
      </c>
      <c r="G348" s="6">
        <v>117</v>
      </c>
      <c r="H348" s="6">
        <v>229.4</v>
      </c>
      <c r="I348" s="6">
        <v>198</v>
      </c>
      <c r="J348" s="6">
        <v>303</v>
      </c>
      <c r="K348" s="6">
        <v>0.264067</v>
      </c>
      <c r="L348" s="6">
        <v>0.47927399999999998</v>
      </c>
      <c r="M348" s="6">
        <v>0.53986199999999995</v>
      </c>
      <c r="N348" s="6">
        <v>0.908605</v>
      </c>
      <c r="O348" s="6">
        <v>0.73565000000000003</v>
      </c>
      <c r="P348" s="6">
        <v>0.74572700000000003</v>
      </c>
      <c r="Q348" s="6">
        <v>-0.44900000000000001</v>
      </c>
    </row>
    <row r="349" spans="1:17">
      <c r="A349" s="31" t="s">
        <v>1224</v>
      </c>
      <c r="B349" s="35" t="s">
        <v>17669</v>
      </c>
      <c r="C349" s="6">
        <v>219.09800000000001</v>
      </c>
      <c r="D349" s="6">
        <v>435</v>
      </c>
      <c r="E349" s="6">
        <v>70</v>
      </c>
      <c r="F349" s="6">
        <v>120</v>
      </c>
      <c r="G349" s="6">
        <v>120</v>
      </c>
      <c r="H349" s="6">
        <v>220</v>
      </c>
      <c r="I349" s="6">
        <v>170</v>
      </c>
      <c r="J349" s="6">
        <v>220</v>
      </c>
      <c r="K349" s="6">
        <v>0.54205000000000003</v>
      </c>
      <c r="L349" s="6">
        <v>1.16638</v>
      </c>
      <c r="M349" s="6">
        <v>1.2015400000000001</v>
      </c>
      <c r="N349" s="6">
        <v>1.8908799999999999</v>
      </c>
      <c r="O349" s="6">
        <v>1.3706100000000001</v>
      </c>
      <c r="P349" s="6">
        <v>1.1749499999999999</v>
      </c>
      <c r="Q349" s="6">
        <v>-0.19400000000000001</v>
      </c>
    </row>
    <row r="350" spans="1:17">
      <c r="A350" s="31" t="s">
        <v>1227</v>
      </c>
      <c r="B350" s="35" t="s">
        <v>17670</v>
      </c>
      <c r="C350" s="6">
        <v>56.225999999999999</v>
      </c>
      <c r="D350" s="6">
        <v>142</v>
      </c>
      <c r="E350" s="6">
        <v>20</v>
      </c>
      <c r="F350" s="6">
        <v>55</v>
      </c>
      <c r="G350" s="6">
        <v>30</v>
      </c>
      <c r="H350" s="6">
        <v>20</v>
      </c>
      <c r="I350" s="6">
        <v>20</v>
      </c>
      <c r="J350" s="6">
        <v>0</v>
      </c>
      <c r="K350" s="6">
        <v>0.47443000000000002</v>
      </c>
      <c r="L350" s="6">
        <v>1.6376599999999999</v>
      </c>
      <c r="M350" s="6">
        <v>0.92019099999999998</v>
      </c>
      <c r="N350" s="6">
        <v>0.52658899999999997</v>
      </c>
      <c r="O350" s="6">
        <v>0.49396400000000001</v>
      </c>
      <c r="P350" s="6">
        <v>0</v>
      </c>
      <c r="Q350" s="6">
        <v>1.304</v>
      </c>
    </row>
    <row r="351" spans="1:17">
      <c r="A351" s="31" t="s">
        <v>1230</v>
      </c>
      <c r="B351" s="35" t="s">
        <v>17671</v>
      </c>
      <c r="C351" s="6">
        <v>9.1677300000000006</v>
      </c>
      <c r="D351" s="6">
        <v>1105</v>
      </c>
      <c r="E351" s="6">
        <v>0</v>
      </c>
      <c r="F351" s="6">
        <v>0</v>
      </c>
      <c r="G351" s="6">
        <v>0</v>
      </c>
      <c r="H351" s="6">
        <v>0</v>
      </c>
      <c r="I351" s="6">
        <v>55</v>
      </c>
      <c r="J351" s="6">
        <v>75</v>
      </c>
      <c r="K351" s="6">
        <v>0</v>
      </c>
      <c r="L351" s="6">
        <v>0</v>
      </c>
      <c r="M351" s="6">
        <v>0</v>
      </c>
      <c r="N351" s="6">
        <v>0</v>
      </c>
      <c r="O351" s="6">
        <v>0.174564</v>
      </c>
      <c r="P351" s="6">
        <v>0.15768299999999999</v>
      </c>
      <c r="Q351" s="6">
        <v>-4.085</v>
      </c>
    </row>
    <row r="352" spans="1:17">
      <c r="A352" s="31" t="s">
        <v>1233</v>
      </c>
      <c r="B352" s="35" t="s">
        <v>17672</v>
      </c>
      <c r="C352" s="6">
        <v>25.903099999999998</v>
      </c>
      <c r="D352" s="6">
        <v>1082</v>
      </c>
      <c r="E352" s="6">
        <v>0</v>
      </c>
      <c r="F352" s="6">
        <v>50</v>
      </c>
      <c r="G352" s="6">
        <v>110</v>
      </c>
      <c r="H352" s="6">
        <v>80</v>
      </c>
      <c r="I352" s="6">
        <v>235</v>
      </c>
      <c r="J352" s="6">
        <v>465</v>
      </c>
      <c r="K352" s="6">
        <v>0</v>
      </c>
      <c r="L352" s="6">
        <v>0.195385</v>
      </c>
      <c r="M352" s="6">
        <v>0.442803</v>
      </c>
      <c r="N352" s="6">
        <v>0.27643499999999999</v>
      </c>
      <c r="O352" s="6">
        <v>0.76171900000000003</v>
      </c>
      <c r="P352" s="6">
        <v>0.99841500000000005</v>
      </c>
      <c r="Q352" s="6">
        <v>-1.569</v>
      </c>
    </row>
    <row r="353" spans="1:17">
      <c r="A353" s="31" t="s">
        <v>1236</v>
      </c>
      <c r="B353" s="35" t="s">
        <v>17673</v>
      </c>
      <c r="C353" s="6">
        <v>30.968800000000002</v>
      </c>
      <c r="D353" s="6">
        <v>1199</v>
      </c>
      <c r="E353" s="6">
        <v>0</v>
      </c>
      <c r="F353" s="6">
        <v>0</v>
      </c>
      <c r="G353" s="6">
        <v>0</v>
      </c>
      <c r="H353" s="6">
        <v>50</v>
      </c>
      <c r="I353" s="6">
        <v>120</v>
      </c>
      <c r="J353" s="6">
        <v>320</v>
      </c>
      <c r="K353" s="6">
        <v>0</v>
      </c>
      <c r="L353" s="6">
        <v>0</v>
      </c>
      <c r="M353" s="6">
        <v>0</v>
      </c>
      <c r="N353" s="6">
        <v>0.155912</v>
      </c>
      <c r="O353" s="6">
        <v>0.35100700000000001</v>
      </c>
      <c r="P353" s="6">
        <v>0.620035</v>
      </c>
      <c r="Q353" s="6">
        <v>-2.617</v>
      </c>
    </row>
    <row r="354" spans="1:17">
      <c r="A354" s="31" t="s">
        <v>1239</v>
      </c>
      <c r="B354" s="35" t="s">
        <v>17674</v>
      </c>
      <c r="C354" s="6">
        <v>8.1972299999999994</v>
      </c>
      <c r="D354" s="6">
        <v>418</v>
      </c>
      <c r="E354" s="6">
        <v>0</v>
      </c>
      <c r="F354" s="6">
        <v>0</v>
      </c>
      <c r="G354" s="6">
        <v>0</v>
      </c>
      <c r="H354" s="6">
        <v>0</v>
      </c>
      <c r="I354" s="6">
        <v>30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0.25170900000000002</v>
      </c>
      <c r="P354" s="6">
        <v>0</v>
      </c>
      <c r="Q354" s="6">
        <v>-2.61</v>
      </c>
    </row>
    <row r="355" spans="1:17">
      <c r="A355" s="31" t="s">
        <v>1242</v>
      </c>
      <c r="B355" s="31" t="s">
        <v>17675</v>
      </c>
      <c r="C355" s="6">
        <v>15.491300000000001</v>
      </c>
      <c r="D355" s="6">
        <v>418</v>
      </c>
      <c r="E355" s="6">
        <v>0</v>
      </c>
      <c r="F355" s="6">
        <v>0</v>
      </c>
      <c r="G355" s="6">
        <v>0</v>
      </c>
      <c r="H355" s="6">
        <v>20</v>
      </c>
      <c r="I355" s="6">
        <v>0</v>
      </c>
      <c r="J355" s="6">
        <v>130</v>
      </c>
      <c r="K355" s="6">
        <v>0</v>
      </c>
      <c r="L355" s="6">
        <v>0</v>
      </c>
      <c r="M355" s="6">
        <v>0</v>
      </c>
      <c r="N355" s="6">
        <v>0.17888899999999999</v>
      </c>
      <c r="O355" s="6">
        <v>0</v>
      </c>
      <c r="P355" s="6">
        <v>0.72252400000000006</v>
      </c>
      <c r="Q355" s="6">
        <v>-2.2410000000000001</v>
      </c>
    </row>
    <row r="356" spans="1:17">
      <c r="A356" s="31" t="s">
        <v>1245</v>
      </c>
      <c r="B356" s="35" t="s">
        <v>17676</v>
      </c>
      <c r="C356" s="6">
        <v>25.766300000000001</v>
      </c>
      <c r="D356" s="6">
        <v>193</v>
      </c>
      <c r="E356" s="6">
        <v>0</v>
      </c>
      <c r="F356" s="6">
        <v>0</v>
      </c>
      <c r="G356" s="6">
        <v>30</v>
      </c>
      <c r="H356" s="6">
        <v>20</v>
      </c>
      <c r="I356" s="6">
        <v>30</v>
      </c>
      <c r="J356" s="6">
        <v>20</v>
      </c>
      <c r="K356" s="6">
        <v>0</v>
      </c>
      <c r="L356" s="6">
        <v>0</v>
      </c>
      <c r="M356" s="6">
        <v>0.67703199999999997</v>
      </c>
      <c r="N356" s="6">
        <v>0.387438</v>
      </c>
      <c r="O356" s="6">
        <v>0.54515199999999997</v>
      </c>
      <c r="P356" s="6">
        <v>0.24074499999999999</v>
      </c>
      <c r="Q356" s="6">
        <v>-0.45900000000000002</v>
      </c>
    </row>
    <row r="357" spans="1:17">
      <c r="A357" s="31" t="s">
        <v>1248</v>
      </c>
      <c r="B357" s="35" t="s">
        <v>17677</v>
      </c>
      <c r="C357" s="6">
        <v>14.3772</v>
      </c>
      <c r="D357" s="6">
        <v>193</v>
      </c>
      <c r="E357" s="6">
        <v>0</v>
      </c>
      <c r="F357" s="6">
        <v>5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0.109537</v>
      </c>
      <c r="M357" s="6">
        <v>0</v>
      </c>
      <c r="N357" s="6">
        <v>0</v>
      </c>
      <c r="O357" s="6">
        <v>0</v>
      </c>
      <c r="P357" s="6">
        <v>0</v>
      </c>
      <c r="Q357" s="6">
        <v>1.103</v>
      </c>
    </row>
    <row r="358" spans="1:17">
      <c r="A358" s="31" t="s">
        <v>1251</v>
      </c>
      <c r="B358" s="31" t="s">
        <v>17678</v>
      </c>
      <c r="C358" s="6">
        <v>16.7712</v>
      </c>
      <c r="D358" s="6">
        <v>842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20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5.5182700000000001E-2</v>
      </c>
      <c r="Q358" s="6">
        <v>-2.254</v>
      </c>
    </row>
    <row r="359" spans="1:17">
      <c r="A359" s="31" t="s">
        <v>1254</v>
      </c>
      <c r="B359" s="35" t="s">
        <v>17679</v>
      </c>
      <c r="C359" s="6">
        <v>47.966200000000001</v>
      </c>
      <c r="D359" s="6">
        <v>2842</v>
      </c>
      <c r="E359" s="6">
        <v>0</v>
      </c>
      <c r="F359" s="6">
        <v>25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3.7193299999999999E-2</v>
      </c>
      <c r="M359" s="6">
        <v>0</v>
      </c>
      <c r="N359" s="6">
        <v>0</v>
      </c>
      <c r="O359" s="6">
        <v>0</v>
      </c>
      <c r="P359" s="6">
        <v>0</v>
      </c>
      <c r="Q359" s="6">
        <v>2.3780000000000001</v>
      </c>
    </row>
    <row r="360" spans="1:17">
      <c r="A360" s="31" t="s">
        <v>1257</v>
      </c>
      <c r="B360" s="35" t="s">
        <v>17680</v>
      </c>
      <c r="C360" s="6">
        <v>7.4203000000000001</v>
      </c>
      <c r="D360" s="6">
        <v>2274</v>
      </c>
      <c r="E360" s="6">
        <v>40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5.9251600000000001E-2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2.7930000000000001</v>
      </c>
    </row>
    <row r="361" spans="1:17">
      <c r="A361" s="31" t="s">
        <v>1260</v>
      </c>
      <c r="B361" s="35" t="s">
        <v>17681</v>
      </c>
      <c r="C361" s="6">
        <v>12.607799999999999</v>
      </c>
      <c r="D361" s="6">
        <v>732</v>
      </c>
      <c r="E361" s="6">
        <v>0</v>
      </c>
      <c r="F361" s="6">
        <v>60</v>
      </c>
      <c r="G361" s="6">
        <v>50</v>
      </c>
      <c r="H361" s="6">
        <v>70</v>
      </c>
      <c r="I361" s="6">
        <v>30</v>
      </c>
      <c r="J361" s="6">
        <v>90</v>
      </c>
      <c r="K361" s="6">
        <v>0</v>
      </c>
      <c r="L361" s="6">
        <v>0.34656799999999999</v>
      </c>
      <c r="M361" s="6">
        <v>0.297512</v>
      </c>
      <c r="N361" s="6">
        <v>0.35753400000000002</v>
      </c>
      <c r="O361" s="6">
        <v>0.143736</v>
      </c>
      <c r="P361" s="6">
        <v>0.28563899999999998</v>
      </c>
      <c r="Q361" s="6">
        <v>-8.6999999999999994E-2</v>
      </c>
    </row>
    <row r="362" spans="1:17">
      <c r="A362" s="31" t="s">
        <v>1263</v>
      </c>
      <c r="B362" s="35" t="s">
        <v>17682</v>
      </c>
      <c r="C362" s="6">
        <v>4.16275</v>
      </c>
      <c r="D362" s="6">
        <v>317</v>
      </c>
      <c r="E362" s="6">
        <v>0</v>
      </c>
      <c r="F362" s="6">
        <v>0</v>
      </c>
      <c r="G362" s="6">
        <v>0</v>
      </c>
      <c r="H362" s="6">
        <v>0</v>
      </c>
      <c r="I362" s="6">
        <v>60</v>
      </c>
      <c r="J362" s="6">
        <v>50</v>
      </c>
      <c r="K362" s="6">
        <v>0</v>
      </c>
      <c r="L362" s="6">
        <v>0</v>
      </c>
      <c r="M362" s="6">
        <v>0</v>
      </c>
      <c r="N362" s="6">
        <v>0</v>
      </c>
      <c r="O362" s="6">
        <v>0.66381299999999999</v>
      </c>
      <c r="P362" s="6">
        <v>0.36643399999999998</v>
      </c>
      <c r="Q362" s="6">
        <v>-3.915</v>
      </c>
    </row>
    <row r="363" spans="1:17">
      <c r="A363" s="31" t="s">
        <v>1266</v>
      </c>
      <c r="B363" s="35" t="s">
        <v>17683</v>
      </c>
      <c r="C363" s="6">
        <v>25.564800000000002</v>
      </c>
      <c r="D363" s="6">
        <v>504</v>
      </c>
      <c r="E363" s="6">
        <v>0</v>
      </c>
      <c r="F363" s="6">
        <v>0</v>
      </c>
      <c r="G363" s="6">
        <v>0</v>
      </c>
      <c r="H363" s="6">
        <v>0</v>
      </c>
      <c r="I363" s="6">
        <v>200</v>
      </c>
      <c r="J363" s="6">
        <v>440</v>
      </c>
      <c r="K363" s="6">
        <v>0</v>
      </c>
      <c r="L363" s="6">
        <v>0</v>
      </c>
      <c r="M363" s="6">
        <v>0</v>
      </c>
      <c r="N363" s="6">
        <v>0</v>
      </c>
      <c r="O363" s="6">
        <v>1.3917299999999999</v>
      </c>
      <c r="P363" s="6">
        <v>2.0281799999999999</v>
      </c>
      <c r="Q363" s="6">
        <v>-5.7290000000000001</v>
      </c>
    </row>
    <row r="364" spans="1:17">
      <c r="A364" s="31" t="s">
        <v>1269</v>
      </c>
      <c r="B364" s="35" t="s">
        <v>17684</v>
      </c>
      <c r="C364" s="6">
        <v>57.756399999999999</v>
      </c>
      <c r="D364" s="6">
        <v>717.66700000000003</v>
      </c>
      <c r="E364" s="6">
        <v>3</v>
      </c>
      <c r="F364" s="6">
        <v>0</v>
      </c>
      <c r="G364" s="6">
        <v>12.666700000000001</v>
      </c>
      <c r="H364" s="6">
        <v>0</v>
      </c>
      <c r="I364" s="6">
        <v>0</v>
      </c>
      <c r="J364" s="6">
        <v>7.8</v>
      </c>
      <c r="K364" s="6">
        <v>1.3642E-2</v>
      </c>
      <c r="L364" s="6">
        <v>0</v>
      </c>
      <c r="M364" s="6">
        <v>7.51193E-2</v>
      </c>
      <c r="N364" s="6">
        <v>0</v>
      </c>
      <c r="O364" s="6">
        <v>0</v>
      </c>
      <c r="P364" s="6">
        <v>2.52777E-2</v>
      </c>
      <c r="Q364" s="6">
        <v>3.4333299999999997E-2</v>
      </c>
    </row>
    <row r="365" spans="1:17">
      <c r="A365" s="31" t="s">
        <v>1276</v>
      </c>
      <c r="B365" s="35" t="s">
        <v>17685</v>
      </c>
      <c r="C365" s="6">
        <v>8.5397499999999997</v>
      </c>
      <c r="D365" s="6">
        <v>415</v>
      </c>
      <c r="E365" s="6">
        <v>0</v>
      </c>
      <c r="F365" s="6">
        <v>15</v>
      </c>
      <c r="G365" s="6">
        <v>0</v>
      </c>
      <c r="H365" s="6">
        <v>0</v>
      </c>
      <c r="I365" s="6">
        <v>70</v>
      </c>
      <c r="J365" s="6">
        <v>60</v>
      </c>
      <c r="K365" s="6">
        <v>0</v>
      </c>
      <c r="L365" s="6">
        <v>0.15282399999999999</v>
      </c>
      <c r="M365" s="6">
        <v>0</v>
      </c>
      <c r="N365" s="6">
        <v>0</v>
      </c>
      <c r="O365" s="6">
        <v>0.59156699999999995</v>
      </c>
      <c r="P365" s="6">
        <v>0.33588299999999999</v>
      </c>
      <c r="Q365" s="6">
        <v>-2.4809999999999999</v>
      </c>
    </row>
    <row r="366" spans="1:17">
      <c r="A366" s="31" t="s">
        <v>1279</v>
      </c>
      <c r="B366" s="35" t="s">
        <v>17686</v>
      </c>
      <c r="C366" s="6">
        <v>0.14751</v>
      </c>
      <c r="D366" s="6">
        <v>264</v>
      </c>
      <c r="E366" s="6">
        <v>0</v>
      </c>
      <c r="F366" s="6">
        <v>20</v>
      </c>
      <c r="G366" s="6">
        <v>0</v>
      </c>
      <c r="H366" s="6">
        <v>30</v>
      </c>
      <c r="I366" s="6">
        <v>20</v>
      </c>
      <c r="J366" s="6">
        <v>30</v>
      </c>
      <c r="K366" s="6">
        <v>0</v>
      </c>
      <c r="L366" s="6">
        <v>0.32031300000000001</v>
      </c>
      <c r="M366" s="6">
        <v>0</v>
      </c>
      <c r="N366" s="6">
        <v>0.42486099999999999</v>
      </c>
      <c r="O366" s="6">
        <v>0.26569300000000001</v>
      </c>
      <c r="P366" s="6">
        <v>0.26399899999999998</v>
      </c>
      <c r="Q366" s="6">
        <v>-0.45800000000000002</v>
      </c>
    </row>
    <row r="367" spans="1:17">
      <c r="A367" s="31" t="s">
        <v>1282</v>
      </c>
      <c r="B367" s="35" t="s">
        <v>17687</v>
      </c>
      <c r="C367" s="6">
        <v>28.048300000000001</v>
      </c>
      <c r="D367" s="6">
        <v>282</v>
      </c>
      <c r="E367" s="6">
        <v>0</v>
      </c>
      <c r="F367" s="6">
        <v>55</v>
      </c>
      <c r="G367" s="6">
        <v>50</v>
      </c>
      <c r="H367" s="6">
        <v>0</v>
      </c>
      <c r="I367" s="6">
        <v>40</v>
      </c>
      <c r="J367" s="6">
        <v>20</v>
      </c>
      <c r="K367" s="6">
        <v>0</v>
      </c>
      <c r="L367" s="6">
        <v>0.82463600000000004</v>
      </c>
      <c r="M367" s="6">
        <v>0.77226399999999995</v>
      </c>
      <c r="N367" s="6">
        <v>0</v>
      </c>
      <c r="O367" s="6">
        <v>0.49746800000000002</v>
      </c>
      <c r="P367" s="6">
        <v>0.16476499999999999</v>
      </c>
      <c r="Q367" s="6">
        <v>8.2000000000000003E-2</v>
      </c>
    </row>
    <row r="368" spans="1:17">
      <c r="A368" s="31" t="s">
        <v>1285</v>
      </c>
      <c r="B368" s="35" t="s">
        <v>17688</v>
      </c>
      <c r="C368" s="6">
        <v>0</v>
      </c>
      <c r="D368" s="6">
        <v>395</v>
      </c>
      <c r="E368" s="6">
        <v>0</v>
      </c>
      <c r="F368" s="6">
        <v>35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0.37464500000000001</v>
      </c>
      <c r="M368" s="6">
        <v>0</v>
      </c>
      <c r="N368" s="6">
        <v>0</v>
      </c>
      <c r="O368" s="6">
        <v>0</v>
      </c>
      <c r="P368" s="6">
        <v>0</v>
      </c>
      <c r="Q368" s="6">
        <v>2.6709999999999998</v>
      </c>
    </row>
    <row r="369" spans="1:17">
      <c r="A369" s="31" t="s">
        <v>1288</v>
      </c>
      <c r="B369" s="31" t="s">
        <v>17689</v>
      </c>
      <c r="C369" s="6">
        <v>7.1312199999999999</v>
      </c>
      <c r="D369" s="6">
        <v>224</v>
      </c>
      <c r="E369" s="6">
        <v>0</v>
      </c>
      <c r="F369" s="6">
        <v>0</v>
      </c>
      <c r="G369" s="6">
        <v>0</v>
      </c>
      <c r="H369" s="6">
        <v>30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0.50072899999999998</v>
      </c>
      <c r="O369" s="6">
        <v>0</v>
      </c>
      <c r="P369" s="6">
        <v>0</v>
      </c>
      <c r="Q369" s="6">
        <v>2.5459999999999998</v>
      </c>
    </row>
    <row r="370" spans="1:17">
      <c r="A370" s="31" t="s">
        <v>1291</v>
      </c>
      <c r="B370" s="35" t="s">
        <v>17690</v>
      </c>
      <c r="C370" s="6">
        <v>0</v>
      </c>
      <c r="D370" s="6">
        <v>124</v>
      </c>
      <c r="E370" s="6">
        <v>0</v>
      </c>
      <c r="F370" s="6">
        <v>15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0.51146800000000003</v>
      </c>
      <c r="M370" s="6">
        <v>0</v>
      </c>
      <c r="N370" s="6">
        <v>0</v>
      </c>
      <c r="O370" s="6">
        <v>0</v>
      </c>
      <c r="P370" s="6">
        <v>0</v>
      </c>
      <c r="Q370" s="6">
        <v>1.925</v>
      </c>
    </row>
    <row r="371" spans="1:17">
      <c r="A371" s="31" t="s">
        <v>1294</v>
      </c>
      <c r="B371" s="35" t="s">
        <v>17691</v>
      </c>
      <c r="C371" s="6">
        <v>250.25299999999999</v>
      </c>
      <c r="D371" s="6">
        <v>311</v>
      </c>
      <c r="E371" s="6">
        <v>100</v>
      </c>
      <c r="F371" s="6">
        <v>80</v>
      </c>
      <c r="G371" s="6">
        <v>80</v>
      </c>
      <c r="H371" s="6">
        <v>110</v>
      </c>
      <c r="I371" s="6">
        <v>100</v>
      </c>
      <c r="J371" s="6">
        <v>90</v>
      </c>
      <c r="K371" s="6">
        <v>1.0831</v>
      </c>
      <c r="L371" s="6">
        <v>1.08762</v>
      </c>
      <c r="M371" s="6">
        <v>1.1204000000000001</v>
      </c>
      <c r="N371" s="6">
        <v>1.3224</v>
      </c>
      <c r="O371" s="6">
        <v>1.1276999999999999</v>
      </c>
      <c r="P371" s="6">
        <v>0.67230699999999999</v>
      </c>
      <c r="Q371" s="6">
        <v>0.16800000000000001</v>
      </c>
    </row>
    <row r="372" spans="1:17">
      <c r="A372" s="31" t="s">
        <v>1297</v>
      </c>
      <c r="B372" s="35" t="s">
        <v>17692</v>
      </c>
      <c r="C372" s="6">
        <v>8.2408699999999993</v>
      </c>
      <c r="D372" s="6">
        <v>191.333</v>
      </c>
      <c r="E372" s="6">
        <v>0</v>
      </c>
      <c r="F372" s="6">
        <v>19</v>
      </c>
      <c r="G372" s="6">
        <v>0</v>
      </c>
      <c r="H372" s="6">
        <v>0</v>
      </c>
      <c r="I372" s="6">
        <v>0</v>
      </c>
      <c r="J372" s="6">
        <v>9.9</v>
      </c>
      <c r="K372" s="6">
        <v>0</v>
      </c>
      <c r="L372" s="6">
        <v>0.42483700000000002</v>
      </c>
      <c r="M372" s="6">
        <v>0</v>
      </c>
      <c r="N372" s="6">
        <v>0</v>
      </c>
      <c r="O372" s="6">
        <v>0</v>
      </c>
      <c r="P372" s="6">
        <v>0.12163</v>
      </c>
      <c r="Q372" s="6">
        <v>0.23499999999999999</v>
      </c>
    </row>
    <row r="373" spans="1:17">
      <c r="A373" s="31" t="s">
        <v>1304</v>
      </c>
      <c r="B373" s="35" t="s">
        <v>17693</v>
      </c>
      <c r="C373" s="6">
        <v>6.8559999999999999</v>
      </c>
      <c r="D373" s="6">
        <v>265</v>
      </c>
      <c r="E373" s="6">
        <v>110</v>
      </c>
      <c r="F373" s="6">
        <v>25</v>
      </c>
      <c r="G373" s="6">
        <v>50</v>
      </c>
      <c r="H373" s="6">
        <v>0</v>
      </c>
      <c r="I373" s="6">
        <v>30</v>
      </c>
      <c r="J373" s="6">
        <v>40</v>
      </c>
      <c r="K373" s="6">
        <v>1.3982300000000001</v>
      </c>
      <c r="L373" s="6">
        <v>0.39888000000000001</v>
      </c>
      <c r="M373" s="6">
        <v>0.82180600000000004</v>
      </c>
      <c r="N373" s="6">
        <v>0</v>
      </c>
      <c r="O373" s="6">
        <v>0.397036</v>
      </c>
      <c r="P373" s="6">
        <v>0.35067100000000001</v>
      </c>
      <c r="Q373" s="6">
        <v>0.48099999999999998</v>
      </c>
    </row>
    <row r="374" spans="1:17">
      <c r="A374" s="31" t="s">
        <v>1307</v>
      </c>
      <c r="B374" s="31" t="s">
        <v>17694</v>
      </c>
      <c r="C374" s="6">
        <v>16.414100000000001</v>
      </c>
      <c r="D374" s="6">
        <v>740.2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5.2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1.63406E-2</v>
      </c>
      <c r="Q374" s="6">
        <v>-0.93720000000000003</v>
      </c>
    </row>
    <row r="375" spans="1:17">
      <c r="A375" s="31" t="s">
        <v>1318</v>
      </c>
      <c r="B375" s="35" t="s">
        <v>17695</v>
      </c>
      <c r="C375" s="6">
        <v>14.2925</v>
      </c>
      <c r="D375" s="6">
        <v>707</v>
      </c>
      <c r="E375" s="6">
        <v>25</v>
      </c>
      <c r="F375" s="6">
        <v>20</v>
      </c>
      <c r="G375" s="6">
        <v>0</v>
      </c>
      <c r="H375" s="6">
        <v>50</v>
      </c>
      <c r="I375" s="6">
        <v>0</v>
      </c>
      <c r="J375" s="6">
        <v>90</v>
      </c>
      <c r="K375" s="6">
        <v>0.11911099999999999</v>
      </c>
      <c r="L375" s="6">
        <v>0.11960800000000001</v>
      </c>
      <c r="M375" s="6">
        <v>0</v>
      </c>
      <c r="N375" s="6">
        <v>0.26441199999999998</v>
      </c>
      <c r="O375" s="6">
        <v>0</v>
      </c>
      <c r="P375" s="6">
        <v>0.29573899999999997</v>
      </c>
      <c r="Q375" s="6">
        <v>-0.442</v>
      </c>
    </row>
    <row r="376" spans="1:17">
      <c r="A376" s="31" t="s">
        <v>1321</v>
      </c>
      <c r="B376" s="35" t="s">
        <v>17696</v>
      </c>
      <c r="C376" s="6">
        <v>23.194500000000001</v>
      </c>
      <c r="D376" s="6">
        <v>662</v>
      </c>
      <c r="E376" s="6">
        <v>0</v>
      </c>
      <c r="F376" s="6">
        <v>0</v>
      </c>
      <c r="G376" s="6">
        <v>20</v>
      </c>
      <c r="H376" s="6">
        <v>0</v>
      </c>
      <c r="I376" s="6">
        <v>0</v>
      </c>
      <c r="J376" s="6">
        <v>50</v>
      </c>
      <c r="K376" s="6">
        <v>0</v>
      </c>
      <c r="L376" s="6">
        <v>0</v>
      </c>
      <c r="M376" s="6">
        <v>0.13158800000000001</v>
      </c>
      <c r="N376" s="6">
        <v>0</v>
      </c>
      <c r="O376" s="6">
        <v>0</v>
      </c>
      <c r="P376" s="6">
        <v>0.17546800000000001</v>
      </c>
      <c r="Q376" s="6">
        <v>-1.2989999999999999</v>
      </c>
    </row>
    <row r="377" spans="1:17">
      <c r="A377" s="31" t="s">
        <v>1324</v>
      </c>
      <c r="B377" s="35" t="s">
        <v>17697</v>
      </c>
      <c r="C377" s="6">
        <v>6.5450799999999996</v>
      </c>
      <c r="D377" s="6">
        <v>180</v>
      </c>
      <c r="E377" s="6">
        <v>5</v>
      </c>
      <c r="F377" s="6">
        <v>0</v>
      </c>
      <c r="G377" s="6">
        <v>0</v>
      </c>
      <c r="H377" s="6">
        <v>20</v>
      </c>
      <c r="I377" s="6">
        <v>0</v>
      </c>
      <c r="J377" s="6">
        <v>0</v>
      </c>
      <c r="K377" s="6">
        <v>9.3568200000000004E-2</v>
      </c>
      <c r="L377" s="6">
        <v>0</v>
      </c>
      <c r="M377" s="6">
        <v>0</v>
      </c>
      <c r="N377" s="6">
        <v>0.41542000000000001</v>
      </c>
      <c r="O377" s="6">
        <v>0</v>
      </c>
      <c r="P377" s="6">
        <v>0</v>
      </c>
      <c r="Q377" s="6">
        <v>2.335</v>
      </c>
    </row>
    <row r="378" spans="1:17">
      <c r="A378" s="31" t="s">
        <v>1327</v>
      </c>
      <c r="B378" s="35" t="s">
        <v>17698</v>
      </c>
      <c r="C378" s="6">
        <v>8.2611299999999996</v>
      </c>
      <c r="D378" s="6">
        <v>269</v>
      </c>
      <c r="E378" s="6">
        <v>35</v>
      </c>
      <c r="F378" s="6">
        <v>70</v>
      </c>
      <c r="G378" s="6">
        <v>90</v>
      </c>
      <c r="H378" s="6">
        <v>40</v>
      </c>
      <c r="I378" s="6">
        <v>0</v>
      </c>
      <c r="J378" s="6">
        <v>10</v>
      </c>
      <c r="K378" s="6">
        <v>0.43827500000000003</v>
      </c>
      <c r="L378" s="6">
        <v>1.10026</v>
      </c>
      <c r="M378" s="6">
        <v>1.4572499999999999</v>
      </c>
      <c r="N378" s="6">
        <v>0.555952</v>
      </c>
      <c r="O378" s="6">
        <v>0</v>
      </c>
      <c r="P378" s="6">
        <v>8.6364099999999999E-2</v>
      </c>
      <c r="Q378" s="6">
        <v>2.5950000000000002</v>
      </c>
    </row>
    <row r="379" spans="1:17">
      <c r="A379" s="31" t="s">
        <v>1330</v>
      </c>
      <c r="B379" s="35" t="s">
        <v>17699</v>
      </c>
      <c r="C379" s="6">
        <v>17.554500000000001</v>
      </c>
      <c r="D379" s="6">
        <v>1481</v>
      </c>
      <c r="E379" s="6">
        <v>0</v>
      </c>
      <c r="F379" s="6">
        <v>0</v>
      </c>
      <c r="G379" s="6">
        <v>0</v>
      </c>
      <c r="H379" s="6">
        <v>0</v>
      </c>
      <c r="I379" s="6">
        <v>60</v>
      </c>
      <c r="J379" s="6">
        <v>150</v>
      </c>
      <c r="K379" s="6">
        <v>0</v>
      </c>
      <c r="L379" s="6">
        <v>0</v>
      </c>
      <c r="M379" s="6">
        <v>0</v>
      </c>
      <c r="N379" s="6">
        <v>0</v>
      </c>
      <c r="O379" s="6">
        <v>0.14208599999999999</v>
      </c>
      <c r="P379" s="6">
        <v>0.23530000000000001</v>
      </c>
      <c r="Q379" s="6">
        <v>-4.4880000000000004</v>
      </c>
    </row>
    <row r="380" spans="1:17">
      <c r="A380" s="31" t="s">
        <v>1333</v>
      </c>
      <c r="B380" s="35" t="s">
        <v>17700</v>
      </c>
      <c r="C380" s="6">
        <v>18.560400000000001</v>
      </c>
      <c r="D380" s="6">
        <v>395</v>
      </c>
      <c r="E380" s="6">
        <v>0</v>
      </c>
      <c r="F380" s="6">
        <v>0</v>
      </c>
      <c r="G380" s="6">
        <v>15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0.189197</v>
      </c>
      <c r="N380" s="6">
        <v>0</v>
      </c>
      <c r="O380" s="6">
        <v>0</v>
      </c>
      <c r="P380" s="6">
        <v>0</v>
      </c>
      <c r="Q380" s="6">
        <v>1.8805000000000001</v>
      </c>
    </row>
    <row r="381" spans="1:17">
      <c r="A381" s="31" t="s">
        <v>1338</v>
      </c>
      <c r="B381" s="35" t="s">
        <v>17701</v>
      </c>
      <c r="C381" s="6">
        <v>36.423900000000003</v>
      </c>
      <c r="D381" s="6">
        <v>511</v>
      </c>
      <c r="E381" s="6">
        <v>0</v>
      </c>
      <c r="F381" s="6">
        <v>0</v>
      </c>
      <c r="G381" s="6">
        <v>0</v>
      </c>
      <c r="H381" s="6">
        <v>60</v>
      </c>
      <c r="I381" s="6">
        <v>50</v>
      </c>
      <c r="J381" s="6">
        <v>130</v>
      </c>
      <c r="K381" s="6">
        <v>0</v>
      </c>
      <c r="L381" s="6">
        <v>0</v>
      </c>
      <c r="M381" s="6">
        <v>0</v>
      </c>
      <c r="N381" s="6">
        <v>0.438996</v>
      </c>
      <c r="O381" s="6">
        <v>0.343165</v>
      </c>
      <c r="P381" s="6">
        <v>0.591028</v>
      </c>
      <c r="Q381" s="6">
        <v>-1.5489999999999999</v>
      </c>
    </row>
    <row r="382" spans="1:17">
      <c r="A382" s="31" t="s">
        <v>1341</v>
      </c>
      <c r="B382" s="35" t="s">
        <v>17702</v>
      </c>
      <c r="C382" s="6">
        <v>1.6452199999999999</v>
      </c>
      <c r="D382" s="6">
        <v>181</v>
      </c>
      <c r="E382" s="6">
        <v>122</v>
      </c>
      <c r="F382" s="6">
        <v>159</v>
      </c>
      <c r="G382" s="6">
        <v>68</v>
      </c>
      <c r="H382" s="6">
        <v>122.2</v>
      </c>
      <c r="I382" s="6">
        <v>58</v>
      </c>
      <c r="J382" s="6">
        <v>77.400000000000006</v>
      </c>
      <c r="K382" s="6">
        <v>2.2704499999999999</v>
      </c>
      <c r="L382" s="6">
        <v>3.7142200000000001</v>
      </c>
      <c r="M382" s="6">
        <v>1.63635</v>
      </c>
      <c r="N382" s="6">
        <v>2.5241899999999999</v>
      </c>
      <c r="O382" s="6">
        <v>1.12384</v>
      </c>
      <c r="P382" s="6">
        <v>0.99345399999999995</v>
      </c>
      <c r="Q382" s="6">
        <v>0.754</v>
      </c>
    </row>
    <row r="383" spans="1:17">
      <c r="A383" s="31" t="s">
        <v>1344</v>
      </c>
      <c r="B383" s="35" t="s">
        <v>17703</v>
      </c>
      <c r="C383" s="6">
        <v>35.453699999999998</v>
      </c>
      <c r="D383" s="6">
        <v>181</v>
      </c>
      <c r="E383" s="6">
        <v>137</v>
      </c>
      <c r="F383" s="6">
        <v>164</v>
      </c>
      <c r="G383" s="6">
        <v>68</v>
      </c>
      <c r="H383" s="6">
        <v>122.2</v>
      </c>
      <c r="I383" s="6">
        <v>58</v>
      </c>
      <c r="J383" s="6">
        <v>77.400000000000006</v>
      </c>
      <c r="K383" s="6">
        <v>2.5495999999999999</v>
      </c>
      <c r="L383" s="6">
        <v>3.8310200000000001</v>
      </c>
      <c r="M383" s="6">
        <v>1.63635</v>
      </c>
      <c r="N383" s="6">
        <v>2.5241899999999999</v>
      </c>
      <c r="O383" s="6">
        <v>1.12384</v>
      </c>
      <c r="P383" s="6">
        <v>0.99345399999999995</v>
      </c>
      <c r="Q383" s="6">
        <v>0.79200000000000004</v>
      </c>
    </row>
    <row r="384" spans="1:17">
      <c r="A384" s="31" t="s">
        <v>1347</v>
      </c>
      <c r="B384" s="35" t="s">
        <v>17704</v>
      </c>
      <c r="C384" s="6">
        <v>38.356900000000003</v>
      </c>
      <c r="D384" s="6">
        <v>180</v>
      </c>
      <c r="E384" s="6">
        <v>77</v>
      </c>
      <c r="F384" s="6">
        <v>98</v>
      </c>
      <c r="G384" s="6">
        <v>57</v>
      </c>
      <c r="H384" s="6">
        <v>64</v>
      </c>
      <c r="I384" s="6">
        <v>45</v>
      </c>
      <c r="J384" s="6">
        <v>52.5</v>
      </c>
      <c r="K384" s="6">
        <v>1.44095</v>
      </c>
      <c r="L384" s="6">
        <v>2.3019799999999999</v>
      </c>
      <c r="M384" s="6">
        <v>1.3792599999999999</v>
      </c>
      <c r="N384" s="6">
        <v>1.32934</v>
      </c>
      <c r="O384" s="6">
        <v>0.87678699999999998</v>
      </c>
      <c r="P384" s="6">
        <v>0.67759800000000003</v>
      </c>
      <c r="Q384" s="6">
        <v>0.61399999999999999</v>
      </c>
    </row>
    <row r="385" spans="1:17">
      <c r="A385" s="31" t="s">
        <v>1350</v>
      </c>
      <c r="B385" s="35" t="s">
        <v>17705</v>
      </c>
      <c r="C385" s="6">
        <v>34.612400000000001</v>
      </c>
      <c r="D385" s="6">
        <v>180</v>
      </c>
      <c r="E385" s="6">
        <v>52</v>
      </c>
      <c r="F385" s="6">
        <v>124</v>
      </c>
      <c r="G385" s="6">
        <v>33</v>
      </c>
      <c r="H385" s="6">
        <v>77.2</v>
      </c>
      <c r="I385" s="6">
        <v>48</v>
      </c>
      <c r="J385" s="6">
        <v>32.4</v>
      </c>
      <c r="K385" s="6">
        <v>0.973109</v>
      </c>
      <c r="L385" s="6">
        <v>2.9127100000000001</v>
      </c>
      <c r="M385" s="6">
        <v>0.79852100000000004</v>
      </c>
      <c r="N385" s="6">
        <v>1.6035200000000001</v>
      </c>
      <c r="O385" s="6">
        <v>0.93523900000000004</v>
      </c>
      <c r="P385" s="6">
        <v>0.41817500000000002</v>
      </c>
      <c r="Q385" s="6">
        <v>0.77400000000000002</v>
      </c>
    </row>
    <row r="386" spans="1:17">
      <c r="A386" s="31" t="s">
        <v>1353</v>
      </c>
      <c r="B386" s="35" t="s">
        <v>17706</v>
      </c>
      <c r="C386" s="6">
        <v>8.1549600000000009</v>
      </c>
      <c r="D386" s="6">
        <v>175</v>
      </c>
      <c r="E386" s="6">
        <v>0</v>
      </c>
      <c r="F386" s="6">
        <v>30</v>
      </c>
      <c r="G386" s="6">
        <v>22</v>
      </c>
      <c r="H386" s="6">
        <v>34</v>
      </c>
      <c r="I386" s="6">
        <v>0</v>
      </c>
      <c r="J386" s="6">
        <v>20</v>
      </c>
      <c r="K386" s="6">
        <v>0</v>
      </c>
      <c r="L386" s="6">
        <v>0.724823</v>
      </c>
      <c r="M386" s="6">
        <v>0.54755799999999999</v>
      </c>
      <c r="N386" s="6">
        <v>0.72639100000000001</v>
      </c>
      <c r="O386" s="6">
        <v>0</v>
      </c>
      <c r="P386" s="6">
        <v>0.26550800000000002</v>
      </c>
      <c r="Q386" s="6">
        <v>0.94</v>
      </c>
    </row>
    <row r="387" spans="1:17">
      <c r="A387" s="31" t="s">
        <v>1356</v>
      </c>
      <c r="B387" s="35" t="s">
        <v>17707</v>
      </c>
      <c r="C387" s="6">
        <v>1.14638</v>
      </c>
      <c r="D387" s="6">
        <v>390.25</v>
      </c>
      <c r="E387" s="6">
        <v>0</v>
      </c>
      <c r="F387" s="6">
        <v>7</v>
      </c>
      <c r="G387" s="6">
        <v>0</v>
      </c>
      <c r="H387" s="6">
        <v>0</v>
      </c>
      <c r="I387" s="6">
        <v>2</v>
      </c>
      <c r="J387" s="6">
        <v>0</v>
      </c>
      <c r="K387" s="6">
        <v>0</v>
      </c>
      <c r="L387" s="6">
        <v>7.6024400000000006E-2</v>
      </c>
      <c r="M387" s="6">
        <v>0</v>
      </c>
      <c r="N387" s="6">
        <v>0</v>
      </c>
      <c r="O387" s="6">
        <v>1.80173E-2</v>
      </c>
      <c r="P387" s="6">
        <v>0</v>
      </c>
      <c r="Q387" s="6">
        <v>0.83950000000000002</v>
      </c>
    </row>
    <row r="388" spans="1:17">
      <c r="A388" s="31" t="s">
        <v>1365</v>
      </c>
      <c r="B388" s="35" t="s">
        <v>17708</v>
      </c>
      <c r="C388" s="6">
        <v>7.8522699999999999</v>
      </c>
      <c r="D388" s="6">
        <v>527</v>
      </c>
      <c r="E388" s="6">
        <v>0</v>
      </c>
      <c r="F388" s="6">
        <v>19.5</v>
      </c>
      <c r="G388" s="6">
        <v>0</v>
      </c>
      <c r="H388" s="6">
        <v>30</v>
      </c>
      <c r="I388" s="6">
        <v>15</v>
      </c>
      <c r="J388" s="6">
        <v>15</v>
      </c>
      <c r="K388" s="6">
        <v>0</v>
      </c>
      <c r="L388" s="6">
        <v>0.15620999999999999</v>
      </c>
      <c r="M388" s="6">
        <v>0</v>
      </c>
      <c r="N388" s="6">
        <v>0.212871</v>
      </c>
      <c r="O388" s="6">
        <v>9.98415E-2</v>
      </c>
      <c r="P388" s="6">
        <v>6.6136700000000007E-2</v>
      </c>
      <c r="Q388" s="6">
        <v>5.2499999999999998E-2</v>
      </c>
    </row>
    <row r="389" spans="1:17">
      <c r="A389" s="31" t="s">
        <v>1370</v>
      </c>
      <c r="B389" s="35" t="s">
        <v>17709</v>
      </c>
      <c r="C389" s="6">
        <v>31.5915</v>
      </c>
      <c r="D389" s="6">
        <v>1846</v>
      </c>
      <c r="E389" s="6">
        <v>0</v>
      </c>
      <c r="F389" s="6">
        <v>10</v>
      </c>
      <c r="G389" s="6">
        <v>0</v>
      </c>
      <c r="H389" s="6">
        <v>0</v>
      </c>
      <c r="I389" s="6">
        <v>0</v>
      </c>
      <c r="J389" s="6">
        <v>165</v>
      </c>
      <c r="K389" s="6">
        <v>0</v>
      </c>
      <c r="L389" s="6">
        <v>2.2904299999999999E-2</v>
      </c>
      <c r="M389" s="6">
        <v>0</v>
      </c>
      <c r="N389" s="6">
        <v>0</v>
      </c>
      <c r="O389" s="6">
        <v>0</v>
      </c>
      <c r="P389" s="6">
        <v>0.207653</v>
      </c>
      <c r="Q389" s="6">
        <v>-3.0710000000000002</v>
      </c>
    </row>
    <row r="390" spans="1:17">
      <c r="A390" s="31" t="s">
        <v>1373</v>
      </c>
      <c r="B390" s="35" t="s">
        <v>17710</v>
      </c>
      <c r="C390" s="6">
        <v>6.7920299999999996</v>
      </c>
      <c r="D390" s="6">
        <v>1792</v>
      </c>
      <c r="E390" s="6">
        <v>0</v>
      </c>
      <c r="F390" s="6">
        <v>40</v>
      </c>
      <c r="G390" s="6">
        <v>0</v>
      </c>
      <c r="H390" s="6">
        <v>10</v>
      </c>
      <c r="I390" s="6">
        <v>10</v>
      </c>
      <c r="J390" s="6">
        <v>125</v>
      </c>
      <c r="K390" s="6">
        <v>0</v>
      </c>
      <c r="L390" s="6">
        <v>9.4378000000000004E-2</v>
      </c>
      <c r="M390" s="6">
        <v>0</v>
      </c>
      <c r="N390" s="6">
        <v>2.0863699999999999E-2</v>
      </c>
      <c r="O390" s="6">
        <v>1.9571100000000001E-2</v>
      </c>
      <c r="P390" s="6">
        <v>0.162053</v>
      </c>
      <c r="Q390" s="6">
        <v>-1.454</v>
      </c>
    </row>
    <row r="391" spans="1:17">
      <c r="A391" s="31" t="s">
        <v>1376</v>
      </c>
      <c r="B391" s="31" t="s">
        <v>17711</v>
      </c>
      <c r="C391" s="6">
        <v>9.2385400000000004</v>
      </c>
      <c r="D391" s="6">
        <v>373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10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6.2283999999999999E-2</v>
      </c>
      <c r="Q391" s="6">
        <v>-1.5720000000000001</v>
      </c>
    </row>
    <row r="392" spans="1:17">
      <c r="A392" s="31" t="s">
        <v>1379</v>
      </c>
      <c r="B392" s="35" t="s">
        <v>17712</v>
      </c>
      <c r="C392" s="6">
        <v>16.3993</v>
      </c>
      <c r="D392" s="6">
        <v>341</v>
      </c>
      <c r="E392" s="6">
        <v>0</v>
      </c>
      <c r="F392" s="6">
        <v>0</v>
      </c>
      <c r="G392" s="6">
        <v>0</v>
      </c>
      <c r="H392" s="6">
        <v>10</v>
      </c>
      <c r="I392" s="6">
        <v>30</v>
      </c>
      <c r="J392" s="6">
        <v>10</v>
      </c>
      <c r="K392" s="6">
        <v>0</v>
      </c>
      <c r="L392" s="6">
        <v>0</v>
      </c>
      <c r="M392" s="6">
        <v>0</v>
      </c>
      <c r="N392" s="6">
        <v>0.109642</v>
      </c>
      <c r="O392" s="6">
        <v>0.30854700000000002</v>
      </c>
      <c r="P392" s="6">
        <v>6.8128800000000003E-2</v>
      </c>
      <c r="Q392" s="6">
        <v>-1.6339999999999999</v>
      </c>
    </row>
    <row r="393" spans="1:17">
      <c r="A393" s="31" t="s">
        <v>1382</v>
      </c>
      <c r="B393" s="35" t="s">
        <v>17713</v>
      </c>
      <c r="C393" s="6">
        <v>0.30101699999999998</v>
      </c>
      <c r="D393" s="6">
        <v>201</v>
      </c>
      <c r="E393" s="6">
        <v>145</v>
      </c>
      <c r="F393" s="6">
        <v>100</v>
      </c>
      <c r="G393" s="6">
        <v>60</v>
      </c>
      <c r="H393" s="6">
        <v>0</v>
      </c>
      <c r="I393" s="6">
        <v>0</v>
      </c>
      <c r="J393" s="6">
        <v>0</v>
      </c>
      <c r="K393" s="6">
        <v>2.42998</v>
      </c>
      <c r="L393" s="6">
        <v>2.1035499999999998</v>
      </c>
      <c r="M393" s="6">
        <v>1.30017</v>
      </c>
      <c r="N393" s="6">
        <v>0</v>
      </c>
      <c r="O393" s="6">
        <v>0</v>
      </c>
      <c r="P393" s="6">
        <v>0</v>
      </c>
      <c r="Q393" s="6">
        <v>4.7510000000000003</v>
      </c>
    </row>
    <row r="394" spans="1:17">
      <c r="A394" s="31" t="s">
        <v>1385</v>
      </c>
      <c r="B394" s="35" t="s">
        <v>17714</v>
      </c>
      <c r="C394" s="6">
        <v>4.1680700000000002</v>
      </c>
      <c r="D394" s="6">
        <v>354</v>
      </c>
      <c r="E394" s="6">
        <v>15</v>
      </c>
      <c r="F394" s="6">
        <v>35</v>
      </c>
      <c r="G394" s="6">
        <v>20</v>
      </c>
      <c r="H394" s="6">
        <v>0</v>
      </c>
      <c r="I394" s="6">
        <v>0</v>
      </c>
      <c r="J394" s="6">
        <v>0</v>
      </c>
      <c r="K394" s="6">
        <v>0.142731</v>
      </c>
      <c r="L394" s="6">
        <v>0.41803600000000002</v>
      </c>
      <c r="M394" s="6">
        <v>0.24607699999999999</v>
      </c>
      <c r="N394" s="6">
        <v>0</v>
      </c>
      <c r="O394" s="6">
        <v>0</v>
      </c>
      <c r="P394" s="6">
        <v>0</v>
      </c>
      <c r="Q394" s="6">
        <v>3.306</v>
      </c>
    </row>
    <row r="395" spans="1:17">
      <c r="A395" s="31" t="s">
        <v>1388</v>
      </c>
      <c r="B395" s="35" t="s">
        <v>17715</v>
      </c>
      <c r="C395" s="6">
        <v>37.808500000000002</v>
      </c>
      <c r="D395" s="6">
        <v>271</v>
      </c>
      <c r="E395" s="6">
        <v>0</v>
      </c>
      <c r="F395" s="6">
        <v>30</v>
      </c>
      <c r="G395" s="6">
        <v>20</v>
      </c>
      <c r="H395" s="6">
        <v>0</v>
      </c>
      <c r="I395" s="6">
        <v>50</v>
      </c>
      <c r="J395" s="6">
        <v>0</v>
      </c>
      <c r="K395" s="6">
        <v>0</v>
      </c>
      <c r="L395" s="6">
        <v>0.468059</v>
      </c>
      <c r="M395" s="6">
        <v>0.32144400000000001</v>
      </c>
      <c r="N395" s="6">
        <v>0</v>
      </c>
      <c r="O395" s="6">
        <v>0.64707499999999996</v>
      </c>
      <c r="P395" s="6">
        <v>0</v>
      </c>
      <c r="Q395" s="6">
        <v>-0.47799999999999998</v>
      </c>
    </row>
    <row r="396" spans="1:17">
      <c r="A396" s="31" t="s">
        <v>1391</v>
      </c>
      <c r="B396" s="35" t="s">
        <v>17716</v>
      </c>
      <c r="C396" s="6">
        <v>2.35765</v>
      </c>
      <c r="D396" s="6">
        <v>459</v>
      </c>
      <c r="E396" s="6">
        <v>44.5</v>
      </c>
      <c r="F396" s="6">
        <v>42</v>
      </c>
      <c r="G396" s="6">
        <v>25</v>
      </c>
      <c r="H396" s="6">
        <v>85</v>
      </c>
      <c r="I396" s="6">
        <v>20</v>
      </c>
      <c r="J396" s="6">
        <v>40</v>
      </c>
      <c r="K396" s="6">
        <v>0.32639200000000002</v>
      </c>
      <c r="L396" s="6">
        <v>0.38762400000000002</v>
      </c>
      <c r="M396" s="6">
        <v>0.23768300000000001</v>
      </c>
      <c r="N396" s="6">
        <v>0.69368399999999997</v>
      </c>
      <c r="O396" s="6">
        <v>0.15310799999999999</v>
      </c>
      <c r="P396" s="6">
        <v>0.20284199999999999</v>
      </c>
      <c r="Q396" s="6">
        <v>0.6905</v>
      </c>
    </row>
    <row r="397" spans="1:17">
      <c r="A397" s="31" t="s">
        <v>1396</v>
      </c>
      <c r="B397" s="35" t="s">
        <v>17717</v>
      </c>
      <c r="C397" s="6">
        <v>1.1605799999999999</v>
      </c>
      <c r="D397" s="6">
        <v>779.8</v>
      </c>
      <c r="E397" s="6">
        <v>0</v>
      </c>
      <c r="F397" s="6">
        <v>0</v>
      </c>
      <c r="G397" s="6">
        <v>4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2.2417200000000002E-2</v>
      </c>
      <c r="N397" s="6">
        <v>0</v>
      </c>
      <c r="O397" s="6">
        <v>0</v>
      </c>
      <c r="P397" s="6">
        <v>0</v>
      </c>
      <c r="Q397" s="6">
        <v>0.95679999999999998</v>
      </c>
    </row>
    <row r="398" spans="1:17">
      <c r="A398" s="31" t="s">
        <v>1407</v>
      </c>
      <c r="B398" s="31" t="s">
        <v>17718</v>
      </c>
      <c r="C398" s="6">
        <v>6.3334700000000002</v>
      </c>
      <c r="D398" s="6">
        <v>814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30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8.56214E-2</v>
      </c>
      <c r="Q398" s="6">
        <v>-2.6179999999999999</v>
      </c>
    </row>
    <row r="399" spans="1:17">
      <c r="A399" s="31" t="s">
        <v>1410</v>
      </c>
      <c r="B399" s="35" t="s">
        <v>17719</v>
      </c>
      <c r="C399" s="6">
        <v>5.6020500000000002</v>
      </c>
      <c r="D399" s="6">
        <v>1914.5</v>
      </c>
      <c r="E399" s="6">
        <v>0</v>
      </c>
      <c r="F399" s="6">
        <v>0</v>
      </c>
      <c r="G399" s="6">
        <v>0</v>
      </c>
      <c r="H399" s="6">
        <v>15</v>
      </c>
      <c r="I399" s="6">
        <v>20</v>
      </c>
      <c r="J399" s="6">
        <v>25</v>
      </c>
      <c r="K399" s="6">
        <v>0</v>
      </c>
      <c r="L399" s="6">
        <v>0</v>
      </c>
      <c r="M399" s="6">
        <v>0</v>
      </c>
      <c r="N399" s="6">
        <v>2.6846200000000001E-2</v>
      </c>
      <c r="O399" s="6">
        <v>3.6102799999999997E-2</v>
      </c>
      <c r="P399" s="6">
        <v>2.78027E-2</v>
      </c>
      <c r="Q399" s="6">
        <v>-1.6375</v>
      </c>
    </row>
    <row r="400" spans="1:17">
      <c r="A400" s="31" t="s">
        <v>1415</v>
      </c>
      <c r="B400" s="31" t="s">
        <v>17720</v>
      </c>
      <c r="C400" s="6">
        <v>5.6065399999999999</v>
      </c>
      <c r="D400" s="6">
        <v>1305</v>
      </c>
      <c r="E400" s="6">
        <v>0</v>
      </c>
      <c r="F400" s="6">
        <v>0</v>
      </c>
      <c r="G400" s="6">
        <v>0</v>
      </c>
      <c r="H400" s="6">
        <v>0</v>
      </c>
      <c r="I400" s="6">
        <v>10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2.6874700000000001E-2</v>
      </c>
      <c r="P400" s="6">
        <v>0</v>
      </c>
      <c r="Q400" s="6">
        <v>-1.5529999999999999</v>
      </c>
    </row>
    <row r="401" spans="1:17">
      <c r="A401" s="31" t="s">
        <v>1418</v>
      </c>
      <c r="B401" s="31" t="s">
        <v>17721</v>
      </c>
      <c r="C401" s="6">
        <v>23.822900000000001</v>
      </c>
      <c r="D401" s="6">
        <v>1503</v>
      </c>
      <c r="E401" s="6">
        <v>0</v>
      </c>
      <c r="F401" s="6">
        <v>0</v>
      </c>
      <c r="G401" s="6">
        <v>0</v>
      </c>
      <c r="H401" s="6">
        <v>20</v>
      </c>
      <c r="I401" s="6">
        <v>0</v>
      </c>
      <c r="J401" s="6">
        <v>10</v>
      </c>
      <c r="K401" s="6">
        <v>0</v>
      </c>
      <c r="L401" s="6">
        <v>0</v>
      </c>
      <c r="M401" s="6">
        <v>0</v>
      </c>
      <c r="N401" s="6">
        <v>4.9750900000000001E-2</v>
      </c>
      <c r="O401" s="6">
        <v>0</v>
      </c>
      <c r="P401" s="6">
        <v>1.5457E-2</v>
      </c>
      <c r="Q401" s="6">
        <v>0.26900000000000002</v>
      </c>
    </row>
    <row r="402" spans="1:17">
      <c r="A402" s="31" t="s">
        <v>1421</v>
      </c>
      <c r="B402" s="35" t="s">
        <v>17722</v>
      </c>
      <c r="C402" s="6">
        <v>21.128</v>
      </c>
      <c r="D402" s="6">
        <v>204</v>
      </c>
      <c r="E402" s="6">
        <v>60</v>
      </c>
      <c r="F402" s="6">
        <v>115</v>
      </c>
      <c r="G402" s="6">
        <v>140</v>
      </c>
      <c r="H402" s="6">
        <v>110</v>
      </c>
      <c r="I402" s="6">
        <v>80</v>
      </c>
      <c r="J402" s="6">
        <v>110</v>
      </c>
      <c r="K402" s="6">
        <v>0.99072199999999999</v>
      </c>
      <c r="L402" s="6">
        <v>2.3835099999999998</v>
      </c>
      <c r="M402" s="6">
        <v>2.9891200000000002</v>
      </c>
      <c r="N402" s="6">
        <v>2.0160100000000001</v>
      </c>
      <c r="O402" s="6">
        <v>1.3753500000000001</v>
      </c>
      <c r="P402" s="6">
        <v>1.2526999999999999</v>
      </c>
      <c r="Q402" s="6">
        <v>0.307</v>
      </c>
    </row>
    <row r="403" spans="1:17">
      <c r="A403" s="31" t="s">
        <v>1424</v>
      </c>
      <c r="B403" s="31" t="s">
        <v>17723</v>
      </c>
      <c r="C403" s="6">
        <v>1.8384100000000001</v>
      </c>
      <c r="D403" s="6">
        <v>1250.67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3.3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6.1311300000000003E-3</v>
      </c>
      <c r="Q403" s="6">
        <v>-0.53700000000000003</v>
      </c>
    </row>
    <row r="404" spans="1:17">
      <c r="A404" s="31" t="s">
        <v>1431</v>
      </c>
      <c r="B404" s="31" t="s">
        <v>17724</v>
      </c>
      <c r="C404" s="6">
        <v>13.26</v>
      </c>
      <c r="D404" s="6">
        <v>1544</v>
      </c>
      <c r="E404" s="6">
        <v>0</v>
      </c>
      <c r="F404" s="6">
        <v>0</v>
      </c>
      <c r="G404" s="6">
        <v>0</v>
      </c>
      <c r="H404" s="6">
        <v>70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0.16950399999999999</v>
      </c>
      <c r="O404" s="6">
        <v>0</v>
      </c>
      <c r="P404" s="6">
        <v>0</v>
      </c>
      <c r="Q404" s="6">
        <v>3.3250000000000002</v>
      </c>
    </row>
    <row r="405" spans="1:17">
      <c r="A405" s="31" t="s">
        <v>1434</v>
      </c>
      <c r="B405" s="35" t="s">
        <v>17725</v>
      </c>
      <c r="C405" s="6">
        <v>5.476</v>
      </c>
      <c r="D405" s="6">
        <v>2057</v>
      </c>
      <c r="E405" s="6">
        <v>0</v>
      </c>
      <c r="F405" s="6">
        <v>0</v>
      </c>
      <c r="G405" s="6">
        <v>60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0.12704599999999999</v>
      </c>
      <c r="N405" s="6">
        <v>0</v>
      </c>
      <c r="O405" s="6">
        <v>0</v>
      </c>
      <c r="P405" s="6">
        <v>0</v>
      </c>
      <c r="Q405" s="6">
        <v>3.1739999999999999</v>
      </c>
    </row>
    <row r="406" spans="1:17">
      <c r="A406" s="31" t="s">
        <v>1437</v>
      </c>
      <c r="B406" s="35" t="s">
        <v>17726</v>
      </c>
      <c r="C406" s="6">
        <v>1.21028</v>
      </c>
      <c r="D406" s="6">
        <v>802</v>
      </c>
      <c r="E406" s="6">
        <v>30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0.126002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2.5569999999999999</v>
      </c>
    </row>
    <row r="407" spans="1:17">
      <c r="A407" s="31" t="s">
        <v>1440</v>
      </c>
      <c r="B407" s="35" t="s">
        <v>17727</v>
      </c>
      <c r="C407" s="6">
        <v>2.5377100000000001</v>
      </c>
      <c r="D407" s="6">
        <v>966.75</v>
      </c>
      <c r="E407" s="6">
        <v>0</v>
      </c>
      <c r="F407" s="6">
        <v>0</v>
      </c>
      <c r="G407" s="6">
        <v>15</v>
      </c>
      <c r="H407" s="6">
        <v>0</v>
      </c>
      <c r="I407" s="6">
        <v>0</v>
      </c>
      <c r="J407" s="6">
        <v>5</v>
      </c>
      <c r="K407" s="6">
        <v>0</v>
      </c>
      <c r="L407" s="6">
        <v>0</v>
      </c>
      <c r="M407" s="6">
        <v>6.75901E-2</v>
      </c>
      <c r="N407" s="6">
        <v>0</v>
      </c>
      <c r="O407" s="6">
        <v>0</v>
      </c>
      <c r="P407" s="6">
        <v>1.2150599999999999E-2</v>
      </c>
      <c r="Q407" s="6">
        <v>1.2905</v>
      </c>
    </row>
    <row r="408" spans="1:17">
      <c r="A408" s="31" t="s">
        <v>1449</v>
      </c>
      <c r="B408" s="35" t="s">
        <v>17728</v>
      </c>
      <c r="C408" s="6">
        <v>5.5735700000000001</v>
      </c>
      <c r="D408" s="6">
        <v>484</v>
      </c>
      <c r="E408" s="6">
        <v>0</v>
      </c>
      <c r="F408" s="6">
        <v>0</v>
      </c>
      <c r="G408" s="6">
        <v>0</v>
      </c>
      <c r="H408" s="6">
        <v>0</v>
      </c>
      <c r="I408" s="6">
        <v>30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0.21738499999999999</v>
      </c>
      <c r="P408" s="6">
        <v>0</v>
      </c>
      <c r="Q408" s="6">
        <v>-2.61</v>
      </c>
    </row>
    <row r="409" spans="1:17">
      <c r="A409" s="31" t="s">
        <v>1452</v>
      </c>
      <c r="B409" s="35" t="s">
        <v>17729</v>
      </c>
      <c r="C409" s="6">
        <v>0.64860700000000004</v>
      </c>
      <c r="D409" s="6">
        <v>795</v>
      </c>
      <c r="E409" s="6">
        <v>0</v>
      </c>
      <c r="F409" s="6">
        <v>0</v>
      </c>
      <c r="G409" s="6">
        <v>6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3.2872199999999997E-2</v>
      </c>
      <c r="N409" s="6">
        <v>0</v>
      </c>
      <c r="O409" s="6">
        <v>0</v>
      </c>
      <c r="P409" s="6">
        <v>0</v>
      </c>
      <c r="Q409" s="6">
        <v>1.21</v>
      </c>
    </row>
    <row r="410" spans="1:17">
      <c r="A410" s="31" t="s">
        <v>1455</v>
      </c>
      <c r="B410" s="35" t="s">
        <v>17730</v>
      </c>
      <c r="C410" s="6">
        <v>5.9554499999999999</v>
      </c>
      <c r="D410" s="6">
        <v>675.5</v>
      </c>
      <c r="E410" s="6">
        <v>0</v>
      </c>
      <c r="F410" s="6">
        <v>0</v>
      </c>
      <c r="G410" s="6">
        <v>6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3.8761499999999997E-2</v>
      </c>
      <c r="N410" s="6">
        <v>0</v>
      </c>
      <c r="O410" s="6">
        <v>0</v>
      </c>
      <c r="P410" s="6">
        <v>0</v>
      </c>
      <c r="Q410" s="6">
        <v>1.2275</v>
      </c>
    </row>
    <row r="411" spans="1:17">
      <c r="A411" s="31" t="s">
        <v>1460</v>
      </c>
      <c r="B411" s="35" t="s">
        <v>17731</v>
      </c>
      <c r="C411" s="6">
        <v>24.564499999999999</v>
      </c>
      <c r="D411" s="6">
        <v>2283</v>
      </c>
      <c r="E411" s="6">
        <v>0</v>
      </c>
      <c r="F411" s="6">
        <v>0</v>
      </c>
      <c r="G411" s="6">
        <v>0</v>
      </c>
      <c r="H411" s="6">
        <v>0</v>
      </c>
      <c r="I411" s="6">
        <v>110</v>
      </c>
      <c r="J411" s="6">
        <v>75</v>
      </c>
      <c r="K411" s="6">
        <v>0</v>
      </c>
      <c r="L411" s="6">
        <v>0</v>
      </c>
      <c r="M411" s="6">
        <v>0</v>
      </c>
      <c r="N411" s="6">
        <v>0</v>
      </c>
      <c r="O411" s="6">
        <v>0.16898199999999999</v>
      </c>
      <c r="P411" s="6">
        <v>7.6320399999999997E-2</v>
      </c>
      <c r="Q411" s="6">
        <v>-4.4660000000000002</v>
      </c>
    </row>
    <row r="412" spans="1:17">
      <c r="A412" s="31" t="s">
        <v>1463</v>
      </c>
      <c r="B412" s="35" t="s">
        <v>17732</v>
      </c>
      <c r="C412" s="6">
        <v>6.2759200000000002</v>
      </c>
      <c r="D412" s="6">
        <v>2244</v>
      </c>
      <c r="E412" s="6">
        <v>0</v>
      </c>
      <c r="F412" s="6">
        <v>0</v>
      </c>
      <c r="G412" s="6">
        <v>0</v>
      </c>
      <c r="H412" s="6">
        <v>0</v>
      </c>
      <c r="I412" s="6">
        <v>70</v>
      </c>
      <c r="J412" s="6">
        <v>45</v>
      </c>
      <c r="K412" s="6">
        <v>0</v>
      </c>
      <c r="L412" s="6">
        <v>0</v>
      </c>
      <c r="M412" s="6">
        <v>0</v>
      </c>
      <c r="N412" s="6">
        <v>0</v>
      </c>
      <c r="O412" s="6">
        <v>0.109403</v>
      </c>
      <c r="P412" s="6">
        <v>4.65881E-2</v>
      </c>
      <c r="Q412" s="6">
        <v>-4.0090000000000003</v>
      </c>
    </row>
    <row r="413" spans="1:17">
      <c r="A413" s="31" t="s">
        <v>1466</v>
      </c>
      <c r="B413" s="35" t="s">
        <v>17733</v>
      </c>
      <c r="C413" s="6">
        <v>14.7288</v>
      </c>
      <c r="D413" s="6">
        <v>1828</v>
      </c>
      <c r="E413" s="6">
        <v>0</v>
      </c>
      <c r="F413" s="6">
        <v>0</v>
      </c>
      <c r="G413" s="6">
        <v>0</v>
      </c>
      <c r="H413" s="6">
        <v>0</v>
      </c>
      <c r="I413" s="6">
        <v>40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7.67428E-2</v>
      </c>
      <c r="P413" s="6">
        <v>0</v>
      </c>
      <c r="Q413" s="6">
        <v>-2.919</v>
      </c>
    </row>
    <row r="414" spans="1:17">
      <c r="A414" s="31" t="s">
        <v>1469</v>
      </c>
      <c r="B414" s="31" t="s">
        <v>17734</v>
      </c>
      <c r="C414" s="6">
        <v>19.219799999999999</v>
      </c>
      <c r="D414" s="6">
        <v>555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30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0.125578</v>
      </c>
      <c r="Q414" s="6">
        <v>-2.6269999999999998</v>
      </c>
    </row>
    <row r="415" spans="1:17">
      <c r="A415" s="31" t="s">
        <v>1472</v>
      </c>
      <c r="B415" s="35" t="s">
        <v>17735</v>
      </c>
      <c r="C415" s="6">
        <v>45.005200000000002</v>
      </c>
      <c r="D415" s="6">
        <v>181</v>
      </c>
      <c r="E415" s="6">
        <v>0</v>
      </c>
      <c r="F415" s="6">
        <v>25</v>
      </c>
      <c r="G415" s="6">
        <v>0</v>
      </c>
      <c r="H415" s="6">
        <v>30</v>
      </c>
      <c r="I415" s="6">
        <v>0</v>
      </c>
      <c r="J415" s="6">
        <v>10</v>
      </c>
      <c r="K415" s="6">
        <v>0</v>
      </c>
      <c r="L415" s="6">
        <v>0.58399599999999996</v>
      </c>
      <c r="M415" s="6">
        <v>0</v>
      </c>
      <c r="N415" s="6">
        <v>0.61968699999999999</v>
      </c>
      <c r="O415" s="6">
        <v>0</v>
      </c>
      <c r="P415" s="6">
        <v>0.12835299999999999</v>
      </c>
      <c r="Q415" s="6">
        <v>1.1779999999999999</v>
      </c>
    </row>
    <row r="416" spans="1:17">
      <c r="A416" s="31" t="s">
        <v>1475</v>
      </c>
      <c r="B416" s="35" t="s">
        <v>17736</v>
      </c>
      <c r="C416" s="6">
        <v>17.1372</v>
      </c>
      <c r="D416" s="6">
        <v>427</v>
      </c>
      <c r="E416" s="6">
        <v>195</v>
      </c>
      <c r="F416" s="6">
        <v>20</v>
      </c>
      <c r="G416" s="6">
        <v>0</v>
      </c>
      <c r="H416" s="6">
        <v>0</v>
      </c>
      <c r="I416" s="6">
        <v>0</v>
      </c>
      <c r="J416" s="6">
        <v>0</v>
      </c>
      <c r="K416" s="6">
        <v>1.5382899999999999</v>
      </c>
      <c r="L416" s="6">
        <v>0.19803899999999999</v>
      </c>
      <c r="M416" s="6">
        <v>0</v>
      </c>
      <c r="N416" s="6">
        <v>0</v>
      </c>
      <c r="O416" s="6">
        <v>0</v>
      </c>
      <c r="P416" s="6">
        <v>0</v>
      </c>
      <c r="Q416" s="6">
        <v>4.4379999999999997</v>
      </c>
    </row>
    <row r="417" spans="1:17">
      <c r="A417" s="31" t="s">
        <v>1478</v>
      </c>
      <c r="B417" s="35" t="s">
        <v>17737</v>
      </c>
      <c r="C417" s="6">
        <v>7.1123599999999998</v>
      </c>
      <c r="D417" s="6">
        <v>204</v>
      </c>
      <c r="E417" s="6">
        <v>0</v>
      </c>
      <c r="F417" s="6">
        <v>0</v>
      </c>
      <c r="G417" s="6">
        <v>0</v>
      </c>
      <c r="H417" s="6">
        <v>10</v>
      </c>
      <c r="I417" s="6">
        <v>20</v>
      </c>
      <c r="J417" s="6">
        <v>10</v>
      </c>
      <c r="K417" s="6">
        <v>0</v>
      </c>
      <c r="L417" s="6">
        <v>0</v>
      </c>
      <c r="M417" s="6">
        <v>0</v>
      </c>
      <c r="N417" s="6">
        <v>0.18327299999999999</v>
      </c>
      <c r="O417" s="6">
        <v>0.34383799999999998</v>
      </c>
      <c r="P417" s="6">
        <v>0.113882</v>
      </c>
      <c r="Q417" s="6">
        <v>-1.351</v>
      </c>
    </row>
    <row r="418" spans="1:17">
      <c r="A418" s="31" t="s">
        <v>1481</v>
      </c>
      <c r="B418" s="35" t="s">
        <v>17738</v>
      </c>
      <c r="C418" s="6">
        <v>18.737500000000001</v>
      </c>
      <c r="D418" s="6">
        <v>184</v>
      </c>
      <c r="E418" s="6">
        <v>15</v>
      </c>
      <c r="F418" s="6">
        <v>15</v>
      </c>
      <c r="G418" s="6">
        <v>0</v>
      </c>
      <c r="H418" s="6">
        <v>0</v>
      </c>
      <c r="I418" s="6">
        <v>10</v>
      </c>
      <c r="J418" s="6">
        <v>0</v>
      </c>
      <c r="K418" s="6">
        <v>0.27460200000000001</v>
      </c>
      <c r="L418" s="6">
        <v>0.34468500000000002</v>
      </c>
      <c r="M418" s="6">
        <v>0</v>
      </c>
      <c r="N418" s="6">
        <v>0</v>
      </c>
      <c r="O418" s="6">
        <v>0.190606</v>
      </c>
      <c r="P418" s="6">
        <v>0</v>
      </c>
      <c r="Q418" s="6">
        <v>0.58799999999999997</v>
      </c>
    </row>
    <row r="419" spans="1:17">
      <c r="A419" s="31" t="s">
        <v>1484</v>
      </c>
      <c r="B419" s="35" t="s">
        <v>17739</v>
      </c>
      <c r="C419" s="6">
        <v>156.23099999999999</v>
      </c>
      <c r="D419" s="6">
        <v>182</v>
      </c>
      <c r="E419" s="6">
        <v>250</v>
      </c>
      <c r="F419" s="6">
        <v>370</v>
      </c>
      <c r="G419" s="6">
        <v>210</v>
      </c>
      <c r="H419" s="6">
        <v>280</v>
      </c>
      <c r="I419" s="6">
        <v>50</v>
      </c>
      <c r="J419" s="6">
        <v>80</v>
      </c>
      <c r="K419" s="6">
        <v>4.6269999999999998</v>
      </c>
      <c r="L419" s="6">
        <v>8.5956600000000005</v>
      </c>
      <c r="M419" s="6">
        <v>5.0256600000000002</v>
      </c>
      <c r="N419" s="6">
        <v>5.75197</v>
      </c>
      <c r="O419" s="6">
        <v>0.96350199999999997</v>
      </c>
      <c r="P419" s="6">
        <v>1.02118</v>
      </c>
      <c r="Q419" s="6">
        <v>1.6479999999999999</v>
      </c>
    </row>
    <row r="420" spans="1:17">
      <c r="A420" s="31" t="s">
        <v>1487</v>
      </c>
      <c r="B420" s="35" t="s">
        <v>17740</v>
      </c>
      <c r="C420" s="6">
        <v>13.346500000000001</v>
      </c>
      <c r="D420" s="6">
        <v>179</v>
      </c>
      <c r="E420" s="6">
        <v>0</v>
      </c>
      <c r="F420" s="6">
        <v>7</v>
      </c>
      <c r="G420" s="6">
        <v>0</v>
      </c>
      <c r="H420" s="6">
        <v>0</v>
      </c>
      <c r="I420" s="6">
        <v>0</v>
      </c>
      <c r="J420" s="6">
        <v>3.3</v>
      </c>
      <c r="K420" s="6">
        <v>0</v>
      </c>
      <c r="L420" s="6">
        <v>0.16534599999999999</v>
      </c>
      <c r="M420" s="6">
        <v>0</v>
      </c>
      <c r="N420" s="6">
        <v>0</v>
      </c>
      <c r="O420" s="6">
        <v>0</v>
      </c>
      <c r="P420" s="6">
        <v>4.2829800000000001E-2</v>
      </c>
      <c r="Q420" s="6">
        <v>0.41499999999999998</v>
      </c>
    </row>
    <row r="421" spans="1:17">
      <c r="A421" s="31" t="s">
        <v>1490</v>
      </c>
      <c r="B421" s="35" t="s">
        <v>17741</v>
      </c>
      <c r="C421" s="6">
        <v>6.1403699999999999</v>
      </c>
      <c r="D421" s="6">
        <v>180</v>
      </c>
      <c r="E421" s="6">
        <v>0</v>
      </c>
      <c r="F421" s="6">
        <v>17</v>
      </c>
      <c r="G421" s="6">
        <v>0</v>
      </c>
      <c r="H421" s="6">
        <v>0</v>
      </c>
      <c r="I421" s="6">
        <v>0</v>
      </c>
      <c r="J421" s="6">
        <v>3.3</v>
      </c>
      <c r="K421" s="6">
        <v>0</v>
      </c>
      <c r="L421" s="6">
        <v>0.39932400000000001</v>
      </c>
      <c r="M421" s="6">
        <v>0</v>
      </c>
      <c r="N421" s="6">
        <v>0</v>
      </c>
      <c r="O421" s="6">
        <v>0</v>
      </c>
      <c r="P421" s="6">
        <v>4.2591900000000002E-2</v>
      </c>
      <c r="Q421" s="6">
        <v>1.149</v>
      </c>
    </row>
    <row r="422" spans="1:17">
      <c r="A422" s="31" t="s">
        <v>1493</v>
      </c>
      <c r="B422" s="31" t="s">
        <v>17742</v>
      </c>
      <c r="C422" s="6">
        <v>1.66587</v>
      </c>
      <c r="D422" s="6">
        <v>179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3.3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4.2829800000000001E-2</v>
      </c>
      <c r="Q422" s="6">
        <v>-0.55000000000000004</v>
      </c>
    </row>
    <row r="423" spans="1:17">
      <c r="A423" s="31" t="s">
        <v>1496</v>
      </c>
      <c r="B423" s="35" t="s">
        <v>17743</v>
      </c>
      <c r="C423" s="6">
        <v>84.177899999999994</v>
      </c>
      <c r="D423" s="6">
        <v>186</v>
      </c>
      <c r="E423" s="6">
        <v>190</v>
      </c>
      <c r="F423" s="6">
        <v>135</v>
      </c>
      <c r="G423" s="6">
        <v>110</v>
      </c>
      <c r="H423" s="6">
        <v>250</v>
      </c>
      <c r="I423" s="6">
        <v>30</v>
      </c>
      <c r="J423" s="6">
        <v>50</v>
      </c>
      <c r="K423" s="6">
        <v>3.44089</v>
      </c>
      <c r="L423" s="6">
        <v>3.06881</v>
      </c>
      <c r="M423" s="6">
        <v>2.5758800000000002</v>
      </c>
      <c r="N423" s="6">
        <v>5.0252400000000002</v>
      </c>
      <c r="O423" s="6">
        <v>0.56566899999999998</v>
      </c>
      <c r="P423" s="6">
        <v>0.62451400000000001</v>
      </c>
      <c r="Q423" s="6">
        <v>1.655</v>
      </c>
    </row>
    <row r="424" spans="1:17">
      <c r="A424" s="31" t="s">
        <v>1499</v>
      </c>
      <c r="B424" s="35" t="s">
        <v>17744</v>
      </c>
      <c r="C424" s="6">
        <v>36.366999999999997</v>
      </c>
      <c r="D424" s="6">
        <v>188</v>
      </c>
      <c r="E424" s="6">
        <v>10</v>
      </c>
      <c r="F424" s="6">
        <v>40</v>
      </c>
      <c r="G424" s="6">
        <v>0</v>
      </c>
      <c r="H424" s="6">
        <v>0</v>
      </c>
      <c r="I424" s="6">
        <v>80</v>
      </c>
      <c r="J424" s="6">
        <v>0</v>
      </c>
      <c r="K424" s="6">
        <v>0.179173</v>
      </c>
      <c r="L424" s="6">
        <v>0.89960300000000004</v>
      </c>
      <c r="M424" s="6">
        <v>0</v>
      </c>
      <c r="N424" s="6">
        <v>0</v>
      </c>
      <c r="O424" s="6">
        <v>1.4923999999999999</v>
      </c>
      <c r="P424" s="6">
        <v>0</v>
      </c>
      <c r="Q424" s="6">
        <v>-0.95199999999999996</v>
      </c>
    </row>
    <row r="425" spans="1:17">
      <c r="A425" s="31" t="s">
        <v>1502</v>
      </c>
      <c r="B425" s="35" t="s">
        <v>17745</v>
      </c>
      <c r="C425" s="6">
        <v>33.290599999999998</v>
      </c>
      <c r="D425" s="6">
        <v>186</v>
      </c>
      <c r="E425" s="6">
        <v>0</v>
      </c>
      <c r="F425" s="6">
        <v>62</v>
      </c>
      <c r="G425" s="6">
        <v>25</v>
      </c>
      <c r="H425" s="6">
        <v>5</v>
      </c>
      <c r="I425" s="6">
        <v>75</v>
      </c>
      <c r="J425" s="6">
        <v>45</v>
      </c>
      <c r="K425" s="6">
        <v>0</v>
      </c>
      <c r="L425" s="6">
        <v>1.4093800000000001</v>
      </c>
      <c r="M425" s="6">
        <v>0.585426</v>
      </c>
      <c r="N425" s="6">
        <v>0.100505</v>
      </c>
      <c r="O425" s="6">
        <v>1.4141699999999999</v>
      </c>
      <c r="P425" s="6">
        <v>0.56206299999999998</v>
      </c>
      <c r="Q425" s="6">
        <v>-0.752</v>
      </c>
    </row>
    <row r="426" spans="1:17">
      <c r="A426" s="31" t="s">
        <v>1505</v>
      </c>
      <c r="B426" s="35" t="s">
        <v>17746</v>
      </c>
      <c r="C426" s="6">
        <v>23.660499999999999</v>
      </c>
      <c r="D426" s="6">
        <v>186</v>
      </c>
      <c r="E426" s="6">
        <v>70</v>
      </c>
      <c r="F426" s="6">
        <v>92</v>
      </c>
      <c r="G426" s="6">
        <v>55</v>
      </c>
      <c r="H426" s="6">
        <v>5</v>
      </c>
      <c r="I426" s="6">
        <v>85</v>
      </c>
      <c r="J426" s="6">
        <v>75</v>
      </c>
      <c r="K426" s="6">
        <v>1.2677</v>
      </c>
      <c r="L426" s="6">
        <v>2.0913300000000001</v>
      </c>
      <c r="M426" s="6">
        <v>1.2879400000000001</v>
      </c>
      <c r="N426" s="6">
        <v>0.100505</v>
      </c>
      <c r="O426" s="6">
        <v>1.60273</v>
      </c>
      <c r="P426" s="6">
        <v>0.93677200000000005</v>
      </c>
      <c r="Q426" s="6">
        <v>-0.17100000000000001</v>
      </c>
    </row>
    <row r="427" spans="1:17">
      <c r="A427" s="31" t="s">
        <v>1508</v>
      </c>
      <c r="B427" s="35" t="s">
        <v>17747</v>
      </c>
      <c r="C427" s="6">
        <v>9.2435600000000004</v>
      </c>
      <c r="D427" s="6">
        <v>306</v>
      </c>
      <c r="E427" s="6">
        <v>0</v>
      </c>
      <c r="F427" s="6">
        <v>5</v>
      </c>
      <c r="G427" s="6">
        <v>0</v>
      </c>
      <c r="H427" s="6">
        <v>0</v>
      </c>
      <c r="I427" s="6">
        <v>20</v>
      </c>
      <c r="J427" s="6">
        <v>30</v>
      </c>
      <c r="K427" s="6">
        <v>0</v>
      </c>
      <c r="L427" s="6">
        <v>6.9087099999999999E-2</v>
      </c>
      <c r="M427" s="6">
        <v>0</v>
      </c>
      <c r="N427" s="6">
        <v>0</v>
      </c>
      <c r="O427" s="6">
        <v>0.22922500000000001</v>
      </c>
      <c r="P427" s="6">
        <v>0.22776399999999999</v>
      </c>
      <c r="Q427" s="6">
        <v>-2.3450000000000002</v>
      </c>
    </row>
    <row r="428" spans="1:17">
      <c r="A428" s="31" t="s">
        <v>1511</v>
      </c>
      <c r="B428" s="31" t="s">
        <v>17748</v>
      </c>
      <c r="C428" s="6">
        <v>0.93498599999999998</v>
      </c>
      <c r="D428" s="6">
        <v>784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10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2.9632599999999999E-2</v>
      </c>
      <c r="Q428" s="6">
        <v>-1.53</v>
      </c>
    </row>
    <row r="429" spans="1:17">
      <c r="A429" s="31" t="s">
        <v>1514</v>
      </c>
      <c r="B429" s="35" t="s">
        <v>17749</v>
      </c>
      <c r="C429" s="6">
        <v>20.044599999999999</v>
      </c>
      <c r="D429" s="6">
        <v>379</v>
      </c>
      <c r="E429" s="6">
        <v>0</v>
      </c>
      <c r="F429" s="6">
        <v>0</v>
      </c>
      <c r="G429" s="6">
        <v>0</v>
      </c>
      <c r="H429" s="6">
        <v>0</v>
      </c>
      <c r="I429" s="6">
        <v>10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9.2536900000000005E-2</v>
      </c>
      <c r="P429" s="6">
        <v>0</v>
      </c>
      <c r="Q429" s="6">
        <v>-1.5549999999999999</v>
      </c>
    </row>
    <row r="430" spans="1:17">
      <c r="A430" s="31" t="s">
        <v>1517</v>
      </c>
      <c r="B430" s="35" t="s">
        <v>17750</v>
      </c>
      <c r="C430" s="6">
        <v>22.9331</v>
      </c>
      <c r="D430" s="6">
        <v>370</v>
      </c>
      <c r="E430" s="6">
        <v>0</v>
      </c>
      <c r="F430" s="6">
        <v>30</v>
      </c>
      <c r="G430" s="6">
        <v>10</v>
      </c>
      <c r="H430" s="6">
        <v>50</v>
      </c>
      <c r="I430" s="6">
        <v>60</v>
      </c>
      <c r="J430" s="6">
        <v>90</v>
      </c>
      <c r="K430" s="6">
        <v>0</v>
      </c>
      <c r="L430" s="6">
        <v>0.34282200000000002</v>
      </c>
      <c r="M430" s="6">
        <v>0.117718</v>
      </c>
      <c r="N430" s="6">
        <v>0.50524000000000002</v>
      </c>
      <c r="O430" s="6">
        <v>0.56872699999999998</v>
      </c>
      <c r="P430" s="6">
        <v>0.56510099999999996</v>
      </c>
      <c r="Q430" s="6">
        <v>-1.0009999999999999</v>
      </c>
    </row>
    <row r="431" spans="1:17">
      <c r="A431" s="31" t="s">
        <v>1520</v>
      </c>
      <c r="B431" s="35" t="s">
        <v>17751</v>
      </c>
      <c r="C431" s="6">
        <v>2.8456199999999998</v>
      </c>
      <c r="D431" s="6">
        <v>372</v>
      </c>
      <c r="E431" s="6">
        <v>0</v>
      </c>
      <c r="F431" s="6">
        <v>0</v>
      </c>
      <c r="G431" s="6">
        <v>0</v>
      </c>
      <c r="H431" s="6">
        <v>5</v>
      </c>
      <c r="I431" s="6">
        <v>20</v>
      </c>
      <c r="J431" s="6">
        <v>10</v>
      </c>
      <c r="K431" s="6">
        <v>0</v>
      </c>
      <c r="L431" s="6">
        <v>0</v>
      </c>
      <c r="M431" s="6">
        <v>0</v>
      </c>
      <c r="N431" s="6">
        <v>5.0252400000000003E-2</v>
      </c>
      <c r="O431" s="6">
        <v>0.188556</v>
      </c>
      <c r="P431" s="6">
        <v>6.2451399999999997E-2</v>
      </c>
      <c r="Q431" s="6">
        <v>-1.85</v>
      </c>
    </row>
    <row r="432" spans="1:17">
      <c r="A432" s="31" t="s">
        <v>1523</v>
      </c>
      <c r="B432" s="35" t="s">
        <v>17752</v>
      </c>
      <c r="C432" s="6">
        <v>56.079000000000001</v>
      </c>
      <c r="D432" s="6">
        <v>300</v>
      </c>
      <c r="E432" s="6">
        <v>0</v>
      </c>
      <c r="F432" s="6">
        <v>0</v>
      </c>
      <c r="G432" s="6">
        <v>10</v>
      </c>
      <c r="H432" s="6">
        <v>30</v>
      </c>
      <c r="I432" s="6">
        <v>80</v>
      </c>
      <c r="J432" s="6">
        <v>90</v>
      </c>
      <c r="K432" s="6">
        <v>0</v>
      </c>
      <c r="L432" s="6">
        <v>0</v>
      </c>
      <c r="M432" s="6">
        <v>0.14518600000000001</v>
      </c>
      <c r="N432" s="6">
        <v>0.37387799999999999</v>
      </c>
      <c r="O432" s="6">
        <v>0.93523900000000004</v>
      </c>
      <c r="P432" s="6">
        <v>0.69695799999999997</v>
      </c>
      <c r="Q432" s="6">
        <v>-1.9019999999999999</v>
      </c>
    </row>
    <row r="433" spans="1:17">
      <c r="A433" s="31" t="s">
        <v>1526</v>
      </c>
      <c r="B433" s="35" t="s">
        <v>17753</v>
      </c>
      <c r="C433" s="6">
        <v>38.968000000000004</v>
      </c>
      <c r="D433" s="6">
        <v>178</v>
      </c>
      <c r="E433" s="6">
        <v>60</v>
      </c>
      <c r="F433" s="6">
        <v>45</v>
      </c>
      <c r="G433" s="6">
        <v>30</v>
      </c>
      <c r="H433" s="6">
        <v>20</v>
      </c>
      <c r="I433" s="6">
        <v>30</v>
      </c>
      <c r="J433" s="6">
        <v>50</v>
      </c>
      <c r="K433" s="6">
        <v>1.1354299999999999</v>
      </c>
      <c r="L433" s="6">
        <v>1.06891</v>
      </c>
      <c r="M433" s="6">
        <v>0.73408499999999999</v>
      </c>
      <c r="N433" s="6">
        <v>0.42008800000000002</v>
      </c>
      <c r="O433" s="6">
        <v>0.59109199999999995</v>
      </c>
      <c r="P433" s="6">
        <v>0.652582</v>
      </c>
      <c r="Q433" s="6">
        <v>0.16400000000000001</v>
      </c>
    </row>
    <row r="434" spans="1:17">
      <c r="A434" s="31" t="s">
        <v>1529</v>
      </c>
      <c r="B434" s="35" t="s">
        <v>17754</v>
      </c>
      <c r="C434" s="6">
        <v>3.06365</v>
      </c>
      <c r="D434" s="6">
        <v>112.333</v>
      </c>
      <c r="E434" s="6">
        <v>6.6666699999999999</v>
      </c>
      <c r="F434" s="6">
        <v>23.333300000000001</v>
      </c>
      <c r="G434" s="6">
        <v>16.666699999999999</v>
      </c>
      <c r="H434" s="6">
        <v>20</v>
      </c>
      <c r="I434" s="6">
        <v>30</v>
      </c>
      <c r="J434" s="6">
        <v>30</v>
      </c>
      <c r="K434" s="6">
        <v>0.26733800000000002</v>
      </c>
      <c r="L434" s="6">
        <v>0.58724100000000001</v>
      </c>
      <c r="M434" s="6">
        <v>0.43209999999999998</v>
      </c>
      <c r="N434" s="6">
        <v>0.44509300000000002</v>
      </c>
      <c r="O434" s="6">
        <v>0.62627600000000005</v>
      </c>
      <c r="P434" s="6">
        <v>0.414856</v>
      </c>
      <c r="Q434" s="6">
        <v>0.89500000000000002</v>
      </c>
    </row>
    <row r="435" spans="1:17">
      <c r="A435" s="31" t="s">
        <v>1536</v>
      </c>
      <c r="B435" s="35" t="s">
        <v>17755</v>
      </c>
      <c r="C435" s="6">
        <v>21.8474</v>
      </c>
      <c r="D435" s="6">
        <v>151</v>
      </c>
      <c r="E435" s="6">
        <v>0</v>
      </c>
      <c r="F435" s="6">
        <v>15</v>
      </c>
      <c r="G435" s="6">
        <v>0</v>
      </c>
      <c r="H435" s="6">
        <v>30</v>
      </c>
      <c r="I435" s="6">
        <v>30</v>
      </c>
      <c r="J435" s="6">
        <v>70</v>
      </c>
      <c r="K435" s="6">
        <v>0</v>
      </c>
      <c r="L435" s="6">
        <v>0.42001300000000003</v>
      </c>
      <c r="M435" s="6">
        <v>0</v>
      </c>
      <c r="N435" s="6">
        <v>0.74280400000000002</v>
      </c>
      <c r="O435" s="6">
        <v>0.69678399999999996</v>
      </c>
      <c r="P435" s="6">
        <v>1.07698</v>
      </c>
      <c r="Q435" s="6">
        <v>-1.256</v>
      </c>
    </row>
    <row r="436" spans="1:17">
      <c r="A436" s="31" t="s">
        <v>1539</v>
      </c>
      <c r="B436" s="35" t="s">
        <v>17756</v>
      </c>
      <c r="C436" s="6">
        <v>11.172499999999999</v>
      </c>
      <c r="D436" s="6">
        <v>153</v>
      </c>
      <c r="E436" s="6">
        <v>0</v>
      </c>
      <c r="F436" s="6">
        <v>20</v>
      </c>
      <c r="G436" s="6">
        <v>10</v>
      </c>
      <c r="H436" s="6">
        <v>20</v>
      </c>
      <c r="I436" s="6">
        <v>20</v>
      </c>
      <c r="J436" s="6">
        <v>40</v>
      </c>
      <c r="K436" s="6">
        <v>0</v>
      </c>
      <c r="L436" s="6">
        <v>0.55269699999999999</v>
      </c>
      <c r="M436" s="6">
        <v>0.28467799999999999</v>
      </c>
      <c r="N436" s="6">
        <v>0.48872900000000002</v>
      </c>
      <c r="O436" s="6">
        <v>0.458451</v>
      </c>
      <c r="P436" s="6">
        <v>0.60737099999999999</v>
      </c>
      <c r="Q436" s="6">
        <v>-0.66800000000000004</v>
      </c>
    </row>
    <row r="437" spans="1:17">
      <c r="A437" s="31" t="s">
        <v>1542</v>
      </c>
      <c r="B437" s="31" t="s">
        <v>17757</v>
      </c>
      <c r="C437" s="6">
        <v>12.1539</v>
      </c>
      <c r="D437" s="6">
        <v>145</v>
      </c>
      <c r="E437" s="6">
        <v>0</v>
      </c>
      <c r="F437" s="6">
        <v>0</v>
      </c>
      <c r="G437" s="6">
        <v>0</v>
      </c>
      <c r="H437" s="6">
        <v>3.3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8.5089499999999998E-2</v>
      </c>
      <c r="O437" s="6">
        <v>0</v>
      </c>
      <c r="P437" s="6">
        <v>0</v>
      </c>
      <c r="Q437" s="6">
        <v>0.84099999999999997</v>
      </c>
    </row>
    <row r="438" spans="1:17">
      <c r="A438" s="31" t="s">
        <v>1545</v>
      </c>
      <c r="B438" s="35" t="s">
        <v>17758</v>
      </c>
      <c r="C438" s="6">
        <v>23.0823</v>
      </c>
      <c r="D438" s="6">
        <v>381</v>
      </c>
      <c r="E438" s="6">
        <v>15</v>
      </c>
      <c r="F438" s="6">
        <v>10</v>
      </c>
      <c r="G438" s="6">
        <v>0</v>
      </c>
      <c r="H438" s="6">
        <v>40</v>
      </c>
      <c r="I438" s="6">
        <v>10</v>
      </c>
      <c r="J438" s="6">
        <v>0</v>
      </c>
      <c r="K438" s="6">
        <v>0.13261600000000001</v>
      </c>
      <c r="L438" s="6">
        <v>0.110975</v>
      </c>
      <c r="M438" s="6">
        <v>0</v>
      </c>
      <c r="N438" s="6">
        <v>0.39252300000000001</v>
      </c>
      <c r="O438" s="6">
        <v>9.2051099999999997E-2</v>
      </c>
      <c r="P438" s="6">
        <v>0</v>
      </c>
      <c r="Q438" s="6">
        <v>1.339</v>
      </c>
    </row>
    <row r="439" spans="1:17">
      <c r="A439" s="31" t="s">
        <v>1548</v>
      </c>
      <c r="B439" s="35" t="s">
        <v>17759</v>
      </c>
      <c r="C439" s="6">
        <v>4.2152200000000004</v>
      </c>
      <c r="D439" s="6">
        <v>414</v>
      </c>
      <c r="E439" s="6">
        <v>0</v>
      </c>
      <c r="F439" s="6">
        <v>15</v>
      </c>
      <c r="G439" s="6">
        <v>0</v>
      </c>
      <c r="H439" s="6">
        <v>0</v>
      </c>
      <c r="I439" s="6">
        <v>15</v>
      </c>
      <c r="J439" s="6">
        <v>0</v>
      </c>
      <c r="K439" s="6">
        <v>0</v>
      </c>
      <c r="L439" s="6">
        <v>0.15320800000000001</v>
      </c>
      <c r="M439" s="6">
        <v>0</v>
      </c>
      <c r="N439" s="6">
        <v>0</v>
      </c>
      <c r="O439" s="6">
        <v>0.127082</v>
      </c>
      <c r="P439" s="6">
        <v>0</v>
      </c>
      <c r="Q439" s="6">
        <v>-0.3715</v>
      </c>
    </row>
    <row r="440" spans="1:17">
      <c r="A440" s="31" t="s">
        <v>1553</v>
      </c>
      <c r="B440" s="35" t="s">
        <v>17760</v>
      </c>
      <c r="C440" s="6">
        <v>8.6898400000000002</v>
      </c>
      <c r="D440" s="6">
        <v>534</v>
      </c>
      <c r="E440" s="6">
        <v>0</v>
      </c>
      <c r="F440" s="6">
        <v>0</v>
      </c>
      <c r="G440" s="6">
        <v>0</v>
      </c>
      <c r="H440" s="6">
        <v>0</v>
      </c>
      <c r="I440" s="6">
        <v>20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0.131354</v>
      </c>
      <c r="P440" s="6">
        <v>0</v>
      </c>
      <c r="Q440" s="6">
        <v>-2.2189999999999999</v>
      </c>
    </row>
    <row r="441" spans="1:17">
      <c r="A441" s="31" t="s">
        <v>1556</v>
      </c>
      <c r="B441" s="35" t="s">
        <v>17761</v>
      </c>
      <c r="C441" s="6">
        <v>4.7197800000000001</v>
      </c>
      <c r="D441" s="6">
        <v>962</v>
      </c>
      <c r="E441" s="6">
        <v>0</v>
      </c>
      <c r="F441" s="6">
        <v>0</v>
      </c>
      <c r="G441" s="6">
        <v>0</v>
      </c>
      <c r="H441" s="6">
        <v>80</v>
      </c>
      <c r="I441" s="6">
        <v>90</v>
      </c>
      <c r="J441" s="6">
        <v>170</v>
      </c>
      <c r="K441" s="6">
        <v>0</v>
      </c>
      <c r="L441" s="6">
        <v>0</v>
      </c>
      <c r="M441" s="6">
        <v>0</v>
      </c>
      <c r="N441" s="6">
        <v>0.310917</v>
      </c>
      <c r="O441" s="6">
        <v>0.32811200000000001</v>
      </c>
      <c r="P441" s="6">
        <v>0.41054400000000002</v>
      </c>
      <c r="Q441" s="6">
        <v>-1.645</v>
      </c>
    </row>
    <row r="442" spans="1:17">
      <c r="A442" s="31" t="s">
        <v>1559</v>
      </c>
      <c r="B442" s="35" t="s">
        <v>17343</v>
      </c>
      <c r="C442" s="6">
        <v>28.434999999999999</v>
      </c>
      <c r="D442" s="6">
        <v>180</v>
      </c>
      <c r="E442" s="6">
        <v>0</v>
      </c>
      <c r="F442" s="6">
        <v>0</v>
      </c>
      <c r="G442" s="6">
        <v>0</v>
      </c>
      <c r="H442" s="6">
        <v>0</v>
      </c>
      <c r="I442" s="6">
        <v>60</v>
      </c>
      <c r="J442" s="6">
        <v>30</v>
      </c>
      <c r="K442" s="6">
        <v>0</v>
      </c>
      <c r="L442" s="6">
        <v>0</v>
      </c>
      <c r="M442" s="6">
        <v>0</v>
      </c>
      <c r="N442" s="6">
        <v>0</v>
      </c>
      <c r="O442" s="6">
        <v>1.1690499999999999</v>
      </c>
      <c r="P442" s="6">
        <v>0.38719900000000002</v>
      </c>
      <c r="Q442" s="6">
        <v>-3.6859999999999999</v>
      </c>
    </row>
    <row r="443" spans="1:17">
      <c r="A443" s="31" t="s">
        <v>1562</v>
      </c>
      <c r="B443" s="35" t="s">
        <v>17762</v>
      </c>
      <c r="C443" s="6">
        <v>17.8338</v>
      </c>
      <c r="D443" s="6">
        <v>376</v>
      </c>
      <c r="E443" s="6">
        <v>100</v>
      </c>
      <c r="F443" s="6">
        <v>20</v>
      </c>
      <c r="G443" s="6">
        <v>0</v>
      </c>
      <c r="H443" s="6">
        <v>60</v>
      </c>
      <c r="I443" s="6">
        <v>0</v>
      </c>
      <c r="J443" s="6">
        <v>20</v>
      </c>
      <c r="K443" s="6">
        <v>0.89586600000000005</v>
      </c>
      <c r="L443" s="6">
        <v>0.22490099999999999</v>
      </c>
      <c r="M443" s="6">
        <v>0</v>
      </c>
      <c r="N443" s="6">
        <v>0.59661399999999998</v>
      </c>
      <c r="O443" s="6">
        <v>0</v>
      </c>
      <c r="P443" s="6">
        <v>0.123574</v>
      </c>
      <c r="Q443" s="6">
        <v>1.677</v>
      </c>
    </row>
    <row r="444" spans="1:17">
      <c r="A444" s="31" t="s">
        <v>1565</v>
      </c>
      <c r="B444" s="35" t="s">
        <v>17763</v>
      </c>
      <c r="C444" s="6">
        <v>14.8294</v>
      </c>
      <c r="D444" s="6">
        <v>394</v>
      </c>
      <c r="E444" s="6">
        <v>25</v>
      </c>
      <c r="F444" s="6">
        <v>0</v>
      </c>
      <c r="G444" s="6">
        <v>0</v>
      </c>
      <c r="H444" s="6">
        <v>0</v>
      </c>
      <c r="I444" s="6">
        <v>0</v>
      </c>
      <c r="J444" s="6">
        <v>30</v>
      </c>
      <c r="K444" s="6">
        <v>0.21373400000000001</v>
      </c>
      <c r="L444" s="6">
        <v>0</v>
      </c>
      <c r="M444" s="6">
        <v>0</v>
      </c>
      <c r="N444" s="6">
        <v>0</v>
      </c>
      <c r="O444" s="6">
        <v>0</v>
      </c>
      <c r="P444" s="6">
        <v>0.17689299999999999</v>
      </c>
      <c r="Q444" s="6">
        <v>-0.59699999999999998</v>
      </c>
    </row>
    <row r="445" spans="1:17">
      <c r="A445" s="31" t="s">
        <v>1568</v>
      </c>
      <c r="B445" s="35" t="s">
        <v>17764</v>
      </c>
      <c r="C445" s="6">
        <v>3.79088</v>
      </c>
      <c r="D445" s="6">
        <v>971</v>
      </c>
      <c r="E445" s="6">
        <v>20</v>
      </c>
      <c r="F445" s="6">
        <v>0</v>
      </c>
      <c r="G445" s="6">
        <v>10</v>
      </c>
      <c r="H445" s="6">
        <v>6.6</v>
      </c>
      <c r="I445" s="6">
        <v>0</v>
      </c>
      <c r="J445" s="6">
        <v>6.6666699999999999</v>
      </c>
      <c r="K445" s="6">
        <v>6.7369100000000001E-2</v>
      </c>
      <c r="L445" s="6">
        <v>0</v>
      </c>
      <c r="M445" s="6">
        <v>4.4581900000000001E-2</v>
      </c>
      <c r="N445" s="6">
        <v>2.5424100000000002E-2</v>
      </c>
      <c r="O445" s="6">
        <v>0</v>
      </c>
      <c r="P445" s="6">
        <v>1.5488E-2</v>
      </c>
      <c r="Q445" s="6">
        <v>1.4606699999999999</v>
      </c>
    </row>
    <row r="446" spans="1:17">
      <c r="A446" s="31" t="s">
        <v>1575</v>
      </c>
      <c r="B446" s="31" t="s">
        <v>17765</v>
      </c>
      <c r="C446" s="6">
        <v>6.5613599999999996</v>
      </c>
      <c r="D446" s="6">
        <v>204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6">
        <v>10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0.113882</v>
      </c>
      <c r="Q446" s="6">
        <v>-1.5609999999999999</v>
      </c>
    </row>
    <row r="447" spans="1:17">
      <c r="A447" s="31" t="s">
        <v>1578</v>
      </c>
      <c r="B447" s="31" t="s">
        <v>17766</v>
      </c>
      <c r="C447" s="6">
        <v>5.8628400000000003</v>
      </c>
      <c r="D447" s="6">
        <v>578.5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10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4.0398000000000003E-2</v>
      </c>
      <c r="Q447" s="6">
        <v>-1.552</v>
      </c>
    </row>
    <row r="448" spans="1:17">
      <c r="A448" s="31" t="s">
        <v>1583</v>
      </c>
      <c r="B448" s="35" t="s">
        <v>17767</v>
      </c>
      <c r="C448" s="6">
        <v>8.5768199999999997</v>
      </c>
      <c r="D448" s="6">
        <v>464</v>
      </c>
      <c r="E448" s="6">
        <v>0</v>
      </c>
      <c r="F448" s="6">
        <v>35</v>
      </c>
      <c r="G448" s="6">
        <v>0</v>
      </c>
      <c r="H448" s="6">
        <v>40</v>
      </c>
      <c r="I448" s="6">
        <v>10</v>
      </c>
      <c r="J448" s="6">
        <v>50</v>
      </c>
      <c r="K448" s="6">
        <v>0</v>
      </c>
      <c r="L448" s="6">
        <v>0.31893199999999999</v>
      </c>
      <c r="M448" s="6">
        <v>0</v>
      </c>
      <c r="N448" s="6">
        <v>0.32230900000000001</v>
      </c>
      <c r="O448" s="6">
        <v>7.5585100000000002E-2</v>
      </c>
      <c r="P448" s="6">
        <v>0.25034400000000001</v>
      </c>
      <c r="Q448" s="6">
        <v>-0.249</v>
      </c>
    </row>
    <row r="449" spans="1:17">
      <c r="A449" s="31" t="s">
        <v>1586</v>
      </c>
      <c r="B449" s="35" t="s">
        <v>17768</v>
      </c>
      <c r="C449" s="6">
        <v>30.6114</v>
      </c>
      <c r="D449" s="6">
        <v>348</v>
      </c>
      <c r="E449" s="6">
        <v>0</v>
      </c>
      <c r="F449" s="6">
        <v>15</v>
      </c>
      <c r="G449" s="6">
        <v>10</v>
      </c>
      <c r="H449" s="6">
        <v>50</v>
      </c>
      <c r="I449" s="6">
        <v>70</v>
      </c>
      <c r="J449" s="6">
        <v>80</v>
      </c>
      <c r="K449" s="6">
        <v>0</v>
      </c>
      <c r="L449" s="6">
        <v>0.18224699999999999</v>
      </c>
      <c r="M449" s="6">
        <v>0.12515999999999999</v>
      </c>
      <c r="N449" s="6">
        <v>0.53718100000000002</v>
      </c>
      <c r="O449" s="6">
        <v>0.705461</v>
      </c>
      <c r="P449" s="6">
        <v>0.53406699999999996</v>
      </c>
      <c r="Q449" s="6">
        <v>-1.181</v>
      </c>
    </row>
    <row r="450" spans="1:17">
      <c r="A450" s="31" t="s">
        <v>1589</v>
      </c>
      <c r="B450" s="35" t="s">
        <v>17769</v>
      </c>
      <c r="C450" s="6">
        <v>1.4304600000000001</v>
      </c>
      <c r="D450" s="6">
        <v>575.66700000000003</v>
      </c>
      <c r="E450" s="6">
        <v>1.6666700000000001</v>
      </c>
      <c r="F450" s="6">
        <v>3</v>
      </c>
      <c r="G450" s="6">
        <v>0</v>
      </c>
      <c r="H450" s="6">
        <v>0</v>
      </c>
      <c r="I450" s="6">
        <v>16.666699999999999</v>
      </c>
      <c r="J450" s="6">
        <v>26.666699999999999</v>
      </c>
      <c r="K450" s="6">
        <v>2.1509899999999998E-2</v>
      </c>
      <c r="L450" s="6">
        <v>1.7201899999999999E-2</v>
      </c>
      <c r="M450" s="6">
        <v>0</v>
      </c>
      <c r="N450" s="6">
        <v>0</v>
      </c>
      <c r="O450" s="6">
        <v>7.9753599999999994E-2</v>
      </c>
      <c r="P450" s="6">
        <v>8.4528199999999998E-2</v>
      </c>
      <c r="Q450" s="6">
        <v>-1.4686699999999999</v>
      </c>
    </row>
    <row r="451" spans="1:17">
      <c r="A451" s="31" t="s">
        <v>1596</v>
      </c>
      <c r="B451" s="35" t="s">
        <v>17770</v>
      </c>
      <c r="C451" s="6">
        <v>14.871499999999999</v>
      </c>
      <c r="D451" s="6">
        <v>326</v>
      </c>
      <c r="E451" s="6">
        <v>120</v>
      </c>
      <c r="F451" s="6">
        <v>45</v>
      </c>
      <c r="G451" s="6">
        <v>70</v>
      </c>
      <c r="H451" s="6">
        <v>80</v>
      </c>
      <c r="I451" s="6">
        <v>40</v>
      </c>
      <c r="J451" s="6">
        <v>40</v>
      </c>
      <c r="K451" s="6">
        <v>1.2399199999999999</v>
      </c>
      <c r="L451" s="6">
        <v>0.58363799999999999</v>
      </c>
      <c r="M451" s="6">
        <v>0.93524499999999999</v>
      </c>
      <c r="N451" s="6">
        <v>0.91749199999999997</v>
      </c>
      <c r="O451" s="6">
        <v>0.43032500000000001</v>
      </c>
      <c r="P451" s="6">
        <v>0.28505399999999997</v>
      </c>
      <c r="Q451" s="6">
        <v>0.875</v>
      </c>
    </row>
    <row r="452" spans="1:17">
      <c r="A452" s="31" t="s">
        <v>1599</v>
      </c>
      <c r="B452" s="31" t="s">
        <v>17771</v>
      </c>
      <c r="C452" s="6">
        <v>1.07178</v>
      </c>
      <c r="D452" s="6">
        <v>412</v>
      </c>
      <c r="E452" s="6">
        <v>20</v>
      </c>
      <c r="F452" s="6">
        <v>0</v>
      </c>
      <c r="G452" s="6">
        <v>0</v>
      </c>
      <c r="H452" s="6">
        <v>0</v>
      </c>
      <c r="I452" s="6">
        <v>20</v>
      </c>
      <c r="J452" s="6">
        <v>80</v>
      </c>
      <c r="K452" s="6">
        <v>0.163517</v>
      </c>
      <c r="L452" s="6">
        <v>0</v>
      </c>
      <c r="M452" s="6">
        <v>0</v>
      </c>
      <c r="N452" s="6">
        <v>0</v>
      </c>
      <c r="O452" s="6">
        <v>0.17025000000000001</v>
      </c>
      <c r="P452" s="6">
        <v>0.45110600000000001</v>
      </c>
      <c r="Q452" s="6">
        <v>-1.9810000000000001</v>
      </c>
    </row>
    <row r="453" spans="1:17">
      <c r="A453" s="31" t="s">
        <v>1602</v>
      </c>
      <c r="B453" s="35" t="s">
        <v>17772</v>
      </c>
      <c r="C453" s="6">
        <v>12.8804</v>
      </c>
      <c r="D453" s="6">
        <v>1460</v>
      </c>
      <c r="E453" s="6">
        <v>0</v>
      </c>
      <c r="F453" s="6">
        <v>0</v>
      </c>
      <c r="G453" s="6">
        <v>0</v>
      </c>
      <c r="H453" s="6">
        <v>0</v>
      </c>
      <c r="I453" s="6">
        <v>230</v>
      </c>
      <c r="J453" s="6">
        <v>170</v>
      </c>
      <c r="K453" s="6">
        <v>0</v>
      </c>
      <c r="L453" s="6">
        <v>0</v>
      </c>
      <c r="M453" s="6">
        <v>0</v>
      </c>
      <c r="N453" s="6">
        <v>0</v>
      </c>
      <c r="O453" s="6">
        <v>0.55249599999999999</v>
      </c>
      <c r="P453" s="6">
        <v>0.270509</v>
      </c>
      <c r="Q453" s="6">
        <v>-5.2569999999999997</v>
      </c>
    </row>
    <row r="454" spans="1:17">
      <c r="A454" s="31" t="s">
        <v>1605</v>
      </c>
      <c r="B454" s="35" t="s">
        <v>17773</v>
      </c>
      <c r="C454" s="6">
        <v>6.2192499999999997</v>
      </c>
      <c r="D454" s="6">
        <v>591</v>
      </c>
      <c r="E454" s="6">
        <v>130</v>
      </c>
      <c r="F454" s="6">
        <v>0</v>
      </c>
      <c r="G454" s="6">
        <v>60</v>
      </c>
      <c r="H454" s="6">
        <v>0</v>
      </c>
      <c r="I454" s="6">
        <v>30</v>
      </c>
      <c r="J454" s="6">
        <v>140</v>
      </c>
      <c r="K454" s="6">
        <v>0.74094599999999999</v>
      </c>
      <c r="L454" s="6">
        <v>0</v>
      </c>
      <c r="M454" s="6">
        <v>0.44219000000000003</v>
      </c>
      <c r="N454" s="6">
        <v>0</v>
      </c>
      <c r="O454" s="6">
        <v>0.17802799999999999</v>
      </c>
      <c r="P454" s="6">
        <v>0.55033299999999996</v>
      </c>
      <c r="Q454" s="6">
        <v>-0.379</v>
      </c>
    </row>
    <row r="455" spans="1:17">
      <c r="A455" s="31" t="s">
        <v>1608</v>
      </c>
      <c r="B455" s="31" t="s">
        <v>17774</v>
      </c>
      <c r="C455" s="6">
        <v>15.866</v>
      </c>
      <c r="D455" s="6">
        <v>372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30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0.18735399999999999</v>
      </c>
      <c r="Q455" s="6">
        <v>-2.6030000000000002</v>
      </c>
    </row>
    <row r="456" spans="1:17">
      <c r="A456" s="31" t="s">
        <v>1611</v>
      </c>
      <c r="B456" s="35" t="s">
        <v>17775</v>
      </c>
      <c r="C456" s="6">
        <v>6.2557600000000004</v>
      </c>
      <c r="D456" s="6">
        <v>269</v>
      </c>
      <c r="E456" s="6">
        <v>0</v>
      </c>
      <c r="F456" s="6">
        <v>0</v>
      </c>
      <c r="G456" s="6">
        <v>0</v>
      </c>
      <c r="H456" s="6">
        <v>0</v>
      </c>
      <c r="I456" s="6">
        <v>12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0.15645300000000001</v>
      </c>
      <c r="P456" s="6">
        <v>0</v>
      </c>
      <c r="Q456" s="6">
        <v>-1.7190000000000001</v>
      </c>
    </row>
    <row r="457" spans="1:17">
      <c r="A457" s="31" t="s">
        <v>1614</v>
      </c>
      <c r="B457" s="31" t="s">
        <v>17776</v>
      </c>
      <c r="C457" s="6">
        <v>8.3016199999999998</v>
      </c>
      <c r="D457" s="6">
        <v>2075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30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3.3588300000000001E-2</v>
      </c>
      <c r="Q457" s="6">
        <v>-2.601</v>
      </c>
    </row>
    <row r="458" spans="1:17">
      <c r="A458" s="31" t="s">
        <v>1617</v>
      </c>
      <c r="B458" s="35" t="s">
        <v>17777</v>
      </c>
      <c r="C458" s="6">
        <v>19.064399999999999</v>
      </c>
      <c r="D458" s="6">
        <v>314</v>
      </c>
      <c r="E458" s="6">
        <v>0</v>
      </c>
      <c r="F458" s="6">
        <v>0</v>
      </c>
      <c r="G458" s="6">
        <v>20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0.27742499999999998</v>
      </c>
      <c r="N458" s="6">
        <v>0</v>
      </c>
      <c r="O458" s="6">
        <v>0</v>
      </c>
      <c r="P458" s="6">
        <v>0</v>
      </c>
      <c r="Q458" s="6">
        <v>2.1859999999999999</v>
      </c>
    </row>
    <row r="459" spans="1:17">
      <c r="A459" s="31" t="s">
        <v>1620</v>
      </c>
      <c r="B459" s="31" t="s">
        <v>17778</v>
      </c>
      <c r="C459" s="6">
        <v>11.137499999999999</v>
      </c>
      <c r="D459" s="6">
        <v>393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10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5.9114300000000002E-2</v>
      </c>
      <c r="Q459" s="6">
        <v>-1.548</v>
      </c>
    </row>
    <row r="460" spans="1:17">
      <c r="A460" s="31" t="s">
        <v>1623</v>
      </c>
      <c r="B460" s="35" t="s">
        <v>17779</v>
      </c>
      <c r="C460" s="6">
        <v>5.6522800000000002</v>
      </c>
      <c r="D460" s="6">
        <v>592</v>
      </c>
      <c r="E460" s="6">
        <v>0</v>
      </c>
      <c r="F460" s="6">
        <v>10</v>
      </c>
      <c r="G460" s="6">
        <v>0</v>
      </c>
      <c r="H460" s="6">
        <v>80</v>
      </c>
      <c r="I460" s="6">
        <v>20</v>
      </c>
      <c r="J460" s="6">
        <v>110</v>
      </c>
      <c r="K460" s="6">
        <v>0</v>
      </c>
      <c r="L460" s="6">
        <v>7.1421200000000004E-2</v>
      </c>
      <c r="M460" s="6">
        <v>0</v>
      </c>
      <c r="N460" s="6">
        <v>0.50524000000000002</v>
      </c>
      <c r="O460" s="6">
        <v>0.11848499999999999</v>
      </c>
      <c r="P460" s="6">
        <v>0.431674</v>
      </c>
      <c r="Q460" s="6">
        <v>-0.84299999999999997</v>
      </c>
    </row>
    <row r="461" spans="1:17">
      <c r="A461" s="31" t="s">
        <v>1626</v>
      </c>
      <c r="B461" s="35" t="s">
        <v>17780</v>
      </c>
      <c r="C461" s="6">
        <v>8.2020900000000001</v>
      </c>
      <c r="D461" s="6">
        <v>558</v>
      </c>
      <c r="E461" s="6">
        <v>0</v>
      </c>
      <c r="F461" s="6">
        <v>0</v>
      </c>
      <c r="G461" s="6">
        <v>0</v>
      </c>
      <c r="H461" s="6">
        <v>0</v>
      </c>
      <c r="I461" s="6">
        <v>20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0.12570400000000001</v>
      </c>
      <c r="P461" s="6">
        <v>0</v>
      </c>
      <c r="Q461" s="6">
        <v>-2.2130000000000001</v>
      </c>
    </row>
    <row r="462" spans="1:17">
      <c r="A462" s="31" t="s">
        <v>1629</v>
      </c>
      <c r="B462" s="35" t="s">
        <v>17781</v>
      </c>
      <c r="C462" s="6">
        <v>7.18438</v>
      </c>
      <c r="D462" s="6">
        <v>497.5</v>
      </c>
      <c r="E462" s="6">
        <v>0</v>
      </c>
      <c r="F462" s="6">
        <v>7.5</v>
      </c>
      <c r="G462" s="6">
        <v>0</v>
      </c>
      <c r="H462" s="6">
        <v>0</v>
      </c>
      <c r="I462" s="6">
        <v>5</v>
      </c>
      <c r="J462" s="6">
        <v>10</v>
      </c>
      <c r="K462" s="6">
        <v>0</v>
      </c>
      <c r="L462" s="6">
        <v>5.4392799999999998E-2</v>
      </c>
      <c r="M462" s="6">
        <v>0</v>
      </c>
      <c r="N462" s="6">
        <v>0</v>
      </c>
      <c r="O462" s="6">
        <v>3.6320499999999999E-2</v>
      </c>
      <c r="P462" s="6">
        <v>5.6388199999999999E-2</v>
      </c>
      <c r="Q462" s="6">
        <v>-0.86399999999999999</v>
      </c>
    </row>
    <row r="463" spans="1:17">
      <c r="A463" s="31" t="s">
        <v>1634</v>
      </c>
      <c r="B463" s="31" t="s">
        <v>17782</v>
      </c>
      <c r="C463" s="6">
        <v>3.3131499999999998</v>
      </c>
      <c r="D463" s="6">
        <v>3066</v>
      </c>
      <c r="E463" s="6">
        <v>0</v>
      </c>
      <c r="F463" s="6">
        <v>0</v>
      </c>
      <c r="G463" s="6">
        <v>0</v>
      </c>
      <c r="H463" s="6">
        <v>20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2.43886E-2</v>
      </c>
      <c r="O463" s="6">
        <v>0</v>
      </c>
      <c r="P463" s="6">
        <v>0</v>
      </c>
      <c r="Q463" s="6">
        <v>2.1920000000000002</v>
      </c>
    </row>
    <row r="464" spans="1:17">
      <c r="A464" s="31" t="s">
        <v>1637</v>
      </c>
      <c r="B464" s="31" t="s">
        <v>17783</v>
      </c>
      <c r="C464" s="6">
        <v>41.442100000000003</v>
      </c>
      <c r="D464" s="6">
        <v>68</v>
      </c>
      <c r="E464" s="6">
        <v>0</v>
      </c>
      <c r="F464" s="6">
        <v>0</v>
      </c>
      <c r="G464" s="6">
        <v>0</v>
      </c>
      <c r="H464" s="6">
        <v>30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1.6494599999999999</v>
      </c>
      <c r="O464" s="6">
        <v>0</v>
      </c>
      <c r="P464" s="6">
        <v>0</v>
      </c>
      <c r="Q464" s="6">
        <v>2.556</v>
      </c>
    </row>
    <row r="465" spans="1:17">
      <c r="A465" s="31" t="s">
        <v>1640</v>
      </c>
      <c r="B465" s="35" t="s">
        <v>17784</v>
      </c>
      <c r="C465" s="6">
        <v>25.057500000000001</v>
      </c>
      <c r="D465" s="6">
        <v>1187</v>
      </c>
      <c r="E465" s="6">
        <v>0</v>
      </c>
      <c r="F465" s="6">
        <v>50</v>
      </c>
      <c r="G465" s="6">
        <v>0</v>
      </c>
      <c r="H465" s="6">
        <v>86.6</v>
      </c>
      <c r="I465" s="6">
        <v>0</v>
      </c>
      <c r="J465" s="6">
        <v>20</v>
      </c>
      <c r="K465" s="6">
        <v>0</v>
      </c>
      <c r="L465" s="6">
        <v>0.17810200000000001</v>
      </c>
      <c r="M465" s="6">
        <v>0</v>
      </c>
      <c r="N465" s="6">
        <v>0.27277000000000001</v>
      </c>
      <c r="O465" s="6">
        <v>0</v>
      </c>
      <c r="P465" s="6">
        <v>3.9143900000000002E-2</v>
      </c>
      <c r="Q465" s="6">
        <v>1.4079999999999999</v>
      </c>
    </row>
    <row r="466" spans="1:17">
      <c r="A466" s="31" t="s">
        <v>1643</v>
      </c>
      <c r="B466" s="31" t="s">
        <v>17785</v>
      </c>
      <c r="C466" s="6">
        <v>2.0185900000000001</v>
      </c>
      <c r="D466" s="6">
        <v>1122.5</v>
      </c>
      <c r="E466" s="6">
        <v>0</v>
      </c>
      <c r="F466" s="6">
        <v>0</v>
      </c>
      <c r="G466" s="6">
        <v>0</v>
      </c>
      <c r="H466" s="6">
        <v>11.6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3.8638100000000002E-2</v>
      </c>
      <c r="O466" s="6">
        <v>0</v>
      </c>
      <c r="P466" s="6">
        <v>0</v>
      </c>
      <c r="Q466" s="6">
        <v>1.7164999999999999</v>
      </c>
    </row>
    <row r="467" spans="1:17">
      <c r="A467" s="31" t="s">
        <v>1648</v>
      </c>
      <c r="B467" s="35" t="s">
        <v>17786</v>
      </c>
      <c r="C467" s="6">
        <v>8.7320000000000002E-3</v>
      </c>
      <c r="D467" s="6">
        <v>1035</v>
      </c>
      <c r="E467" s="6">
        <v>477</v>
      </c>
      <c r="F467" s="6">
        <v>0</v>
      </c>
      <c r="G467" s="6">
        <v>304</v>
      </c>
      <c r="H467" s="6">
        <v>0</v>
      </c>
      <c r="I467" s="6">
        <v>0</v>
      </c>
      <c r="J467" s="6">
        <v>0</v>
      </c>
      <c r="K467" s="6">
        <v>1.5524199999999999</v>
      </c>
      <c r="L467" s="6">
        <v>0</v>
      </c>
      <c r="M467" s="6">
        <v>1.27932</v>
      </c>
      <c r="N467" s="6">
        <v>0</v>
      </c>
      <c r="O467" s="6">
        <v>0</v>
      </c>
      <c r="P467" s="6">
        <v>0</v>
      </c>
      <c r="Q467" s="6">
        <v>5.7119999999999997</v>
      </c>
    </row>
    <row r="468" spans="1:17">
      <c r="A468" s="31" t="s">
        <v>1651</v>
      </c>
      <c r="B468" s="35" t="s">
        <v>17787</v>
      </c>
      <c r="C468" s="6">
        <v>7.3236999999999997</v>
      </c>
      <c r="D468" s="6">
        <v>1200</v>
      </c>
      <c r="E468" s="6">
        <v>0</v>
      </c>
      <c r="F468" s="6">
        <v>0</v>
      </c>
      <c r="G468" s="6">
        <v>10</v>
      </c>
      <c r="H468" s="6">
        <v>0</v>
      </c>
      <c r="I468" s="6">
        <v>60</v>
      </c>
      <c r="J468" s="6">
        <v>40</v>
      </c>
      <c r="K468" s="6">
        <v>0</v>
      </c>
      <c r="L468" s="6">
        <v>0</v>
      </c>
      <c r="M468" s="6">
        <v>3.6296399999999999E-2</v>
      </c>
      <c r="N468" s="6">
        <v>0</v>
      </c>
      <c r="O468" s="6">
        <v>0.17535700000000001</v>
      </c>
      <c r="P468" s="6">
        <v>7.7439800000000003E-2</v>
      </c>
      <c r="Q468" s="6">
        <v>-2.5720000000000001</v>
      </c>
    </row>
    <row r="469" spans="1:17">
      <c r="A469" s="31" t="s">
        <v>1654</v>
      </c>
      <c r="B469" s="35" t="s">
        <v>17788</v>
      </c>
      <c r="C469" s="6">
        <v>46.996499999999997</v>
      </c>
      <c r="D469" s="6">
        <v>1023</v>
      </c>
      <c r="E469" s="6">
        <v>1008</v>
      </c>
      <c r="F469" s="6">
        <v>2138</v>
      </c>
      <c r="G469" s="6">
        <v>2050</v>
      </c>
      <c r="H469" s="6">
        <v>2588.6999999999998</v>
      </c>
      <c r="I469" s="6">
        <v>1519</v>
      </c>
      <c r="J469" s="6">
        <v>1650.3</v>
      </c>
      <c r="K469" s="6">
        <v>3.3190599999999999</v>
      </c>
      <c r="L469" s="6">
        <v>8.8365100000000005</v>
      </c>
      <c r="M469" s="6">
        <v>8.7281700000000004</v>
      </c>
      <c r="N469" s="6">
        <v>9.4609699999999997</v>
      </c>
      <c r="O469" s="6">
        <v>5.2075800000000001</v>
      </c>
      <c r="P469" s="6">
        <v>3.74777</v>
      </c>
      <c r="Q469" s="6">
        <v>0.39900000000000002</v>
      </c>
    </row>
    <row r="470" spans="1:17">
      <c r="A470" s="31" t="s">
        <v>1657</v>
      </c>
      <c r="B470" s="35" t="s">
        <v>17789</v>
      </c>
      <c r="C470" s="6">
        <v>5.9220800000000002</v>
      </c>
      <c r="D470" s="6">
        <v>1020</v>
      </c>
      <c r="E470" s="6">
        <v>0</v>
      </c>
      <c r="F470" s="6">
        <v>961</v>
      </c>
      <c r="G470" s="6">
        <v>800</v>
      </c>
      <c r="H470" s="6">
        <v>797</v>
      </c>
      <c r="I470" s="6">
        <v>699</v>
      </c>
      <c r="J470" s="6">
        <v>850.3</v>
      </c>
      <c r="K470" s="6">
        <v>0</v>
      </c>
      <c r="L470" s="6">
        <v>3.9835600000000002</v>
      </c>
      <c r="M470" s="6">
        <v>3.4161299999999999</v>
      </c>
      <c r="N470" s="6">
        <v>2.9213800000000001</v>
      </c>
      <c r="O470" s="6">
        <v>2.4034300000000002</v>
      </c>
      <c r="P470" s="6">
        <v>1.93668</v>
      </c>
      <c r="Q470" s="6">
        <v>2E-3</v>
      </c>
    </row>
    <row r="471" spans="1:17">
      <c r="A471" s="31" t="s">
        <v>1660</v>
      </c>
      <c r="B471" s="35" t="s">
        <v>17790</v>
      </c>
      <c r="C471" s="6">
        <v>395.93099999999998</v>
      </c>
      <c r="D471" s="6">
        <v>1053</v>
      </c>
      <c r="E471" s="6">
        <v>1438</v>
      </c>
      <c r="F471" s="6">
        <v>2185</v>
      </c>
      <c r="G471" s="6">
        <v>2270</v>
      </c>
      <c r="H471" s="6">
        <v>1890.3</v>
      </c>
      <c r="I471" s="6">
        <v>1709</v>
      </c>
      <c r="J471" s="6">
        <v>1955.3</v>
      </c>
      <c r="K471" s="6">
        <v>4.6000399999999999</v>
      </c>
      <c r="L471" s="6">
        <v>8.7734799999999993</v>
      </c>
      <c r="M471" s="6">
        <v>9.3895</v>
      </c>
      <c r="N471" s="6">
        <v>6.7116899999999999</v>
      </c>
      <c r="O471" s="6">
        <v>5.6920400000000004</v>
      </c>
      <c r="P471" s="6">
        <v>4.3139000000000003</v>
      </c>
      <c r="Q471" s="6">
        <v>0.255</v>
      </c>
    </row>
    <row r="472" spans="1:17">
      <c r="A472" s="31" t="s">
        <v>1663</v>
      </c>
      <c r="B472" s="35" t="s">
        <v>17791</v>
      </c>
      <c r="C472" s="6">
        <v>0.90400499999999995</v>
      </c>
      <c r="D472" s="6">
        <v>1032</v>
      </c>
      <c r="E472" s="6">
        <v>324</v>
      </c>
      <c r="F472" s="6">
        <v>420</v>
      </c>
      <c r="G472" s="6">
        <v>738</v>
      </c>
      <c r="H472" s="6">
        <v>593.4</v>
      </c>
      <c r="I472" s="6">
        <v>0</v>
      </c>
      <c r="J472" s="6">
        <v>0</v>
      </c>
      <c r="K472" s="6">
        <v>1.0575399999999999</v>
      </c>
      <c r="L472" s="6">
        <v>1.72075</v>
      </c>
      <c r="M472" s="6">
        <v>3.1147399999999998</v>
      </c>
      <c r="N472" s="6">
        <v>2.1497999999999999</v>
      </c>
      <c r="O472" s="6">
        <v>0</v>
      </c>
      <c r="P472" s="6">
        <v>0</v>
      </c>
      <c r="Q472" s="6">
        <v>6.6710000000000003</v>
      </c>
    </row>
    <row r="473" spans="1:17">
      <c r="A473" s="31" t="s">
        <v>1666</v>
      </c>
      <c r="B473" s="35" t="s">
        <v>17792</v>
      </c>
      <c r="C473" s="6">
        <v>83.55</v>
      </c>
      <c r="D473" s="6">
        <v>304</v>
      </c>
      <c r="E473" s="6">
        <v>335</v>
      </c>
      <c r="F473" s="6">
        <v>180</v>
      </c>
      <c r="G473" s="6">
        <v>220</v>
      </c>
      <c r="H473" s="6">
        <v>390</v>
      </c>
      <c r="I473" s="6">
        <v>120</v>
      </c>
      <c r="J473" s="6">
        <v>240</v>
      </c>
      <c r="K473" s="6">
        <v>3.7119499999999999</v>
      </c>
      <c r="L473" s="6">
        <v>2.5034999999999998</v>
      </c>
      <c r="M473" s="6">
        <v>3.1520600000000001</v>
      </c>
      <c r="N473" s="6">
        <v>4.7964599999999997</v>
      </c>
      <c r="O473" s="6">
        <v>1.3844000000000001</v>
      </c>
      <c r="P473" s="6">
        <v>1.8341000000000001</v>
      </c>
      <c r="Q473" s="6">
        <v>0.64200000000000002</v>
      </c>
    </row>
    <row r="474" spans="1:17">
      <c r="A474" s="31" t="s">
        <v>1669</v>
      </c>
      <c r="B474" s="35" t="s">
        <v>17793</v>
      </c>
      <c r="C474" s="6">
        <v>413.65899999999999</v>
      </c>
      <c r="D474" s="6">
        <v>290</v>
      </c>
      <c r="E474" s="6">
        <v>500</v>
      </c>
      <c r="F474" s="6">
        <v>255</v>
      </c>
      <c r="G474" s="6">
        <v>430</v>
      </c>
      <c r="H474" s="6">
        <v>480</v>
      </c>
      <c r="I474" s="6">
        <v>290</v>
      </c>
      <c r="J474" s="6">
        <v>460</v>
      </c>
      <c r="K474" s="6">
        <v>5.8076800000000004</v>
      </c>
      <c r="L474" s="6">
        <v>3.7178399999999998</v>
      </c>
      <c r="M474" s="6">
        <v>6.4582600000000001</v>
      </c>
      <c r="N474" s="6">
        <v>6.18832</v>
      </c>
      <c r="O474" s="6">
        <v>3.5071500000000002</v>
      </c>
      <c r="P474" s="6">
        <v>3.6850700000000001</v>
      </c>
      <c r="Q474" s="6">
        <v>0.29699999999999999</v>
      </c>
    </row>
    <row r="475" spans="1:17">
      <c r="A475" s="31" t="s">
        <v>1672</v>
      </c>
      <c r="B475" s="35" t="s">
        <v>17794</v>
      </c>
      <c r="C475" s="6">
        <v>27.183399999999999</v>
      </c>
      <c r="D475" s="6">
        <v>278</v>
      </c>
      <c r="E475" s="6">
        <v>60</v>
      </c>
      <c r="F475" s="6">
        <v>10</v>
      </c>
      <c r="G475" s="6">
        <v>0</v>
      </c>
      <c r="H475" s="6">
        <v>110</v>
      </c>
      <c r="I475" s="6">
        <v>90</v>
      </c>
      <c r="J475" s="6">
        <v>110</v>
      </c>
      <c r="K475" s="6">
        <v>0.72700500000000001</v>
      </c>
      <c r="L475" s="6">
        <v>0.152091</v>
      </c>
      <c r="M475" s="6">
        <v>0</v>
      </c>
      <c r="N475" s="6">
        <v>1.4793700000000001</v>
      </c>
      <c r="O475" s="6">
        <v>1.13541</v>
      </c>
      <c r="P475" s="6">
        <v>0.91924899999999998</v>
      </c>
      <c r="Q475" s="6">
        <v>-0.59699999999999998</v>
      </c>
    </row>
    <row r="476" spans="1:17">
      <c r="A476" s="31" t="s">
        <v>1675</v>
      </c>
      <c r="B476" s="35" t="s">
        <v>17795</v>
      </c>
      <c r="C476" s="6">
        <v>0.22522200000000001</v>
      </c>
      <c r="D476" s="6">
        <v>994</v>
      </c>
      <c r="E476" s="6">
        <v>0</v>
      </c>
      <c r="F476" s="6">
        <v>122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0.51894600000000002</v>
      </c>
      <c r="M476" s="6">
        <v>0</v>
      </c>
      <c r="N476" s="6">
        <v>0</v>
      </c>
      <c r="O476" s="6">
        <v>0</v>
      </c>
      <c r="P476" s="6">
        <v>0</v>
      </c>
      <c r="Q476" s="6">
        <v>3.863</v>
      </c>
    </row>
    <row r="477" spans="1:17">
      <c r="A477" s="31" t="s">
        <v>1678</v>
      </c>
      <c r="B477" s="35" t="s">
        <v>17796</v>
      </c>
      <c r="C477" s="6">
        <v>3.0739999999999998</v>
      </c>
      <c r="D477" s="6">
        <v>1021</v>
      </c>
      <c r="E477" s="6">
        <v>53.5</v>
      </c>
      <c r="F477" s="6">
        <v>125</v>
      </c>
      <c r="G477" s="6">
        <v>150</v>
      </c>
      <c r="H477" s="6">
        <v>95</v>
      </c>
      <c r="I477" s="6">
        <v>245</v>
      </c>
      <c r="J477" s="6">
        <v>280</v>
      </c>
      <c r="K477" s="6">
        <v>0.174848</v>
      </c>
      <c r="L477" s="6">
        <v>0.51790899999999995</v>
      </c>
      <c r="M477" s="6">
        <v>0.63974200000000003</v>
      </c>
      <c r="N477" s="6">
        <v>0.348055</v>
      </c>
      <c r="O477" s="6">
        <v>0.842005</v>
      </c>
      <c r="P477" s="6">
        <v>0.63743799999999995</v>
      </c>
      <c r="Q477" s="6">
        <v>-0.71650000000000003</v>
      </c>
    </row>
    <row r="478" spans="1:17">
      <c r="A478" s="31" t="s">
        <v>1683</v>
      </c>
      <c r="B478" s="35" t="s">
        <v>17797</v>
      </c>
      <c r="C478" s="6">
        <v>54.448700000000002</v>
      </c>
      <c r="D478" s="6">
        <v>1220</v>
      </c>
      <c r="E478" s="6">
        <v>95</v>
      </c>
      <c r="F478" s="6">
        <v>478</v>
      </c>
      <c r="G478" s="6">
        <v>537</v>
      </c>
      <c r="H478" s="6">
        <v>567.29999999999995</v>
      </c>
      <c r="I478" s="6">
        <v>443</v>
      </c>
      <c r="J478" s="6">
        <v>779</v>
      </c>
      <c r="K478" s="6">
        <v>0.26229799999999998</v>
      </c>
      <c r="L478" s="6">
        <v>1.6566000000000001</v>
      </c>
      <c r="M478" s="6">
        <v>1.91717</v>
      </c>
      <c r="N478" s="6">
        <v>1.7385299999999999</v>
      </c>
      <c r="O478" s="6">
        <v>1.2735000000000001</v>
      </c>
      <c r="P478" s="6">
        <v>1.48342</v>
      </c>
      <c r="Q478" s="6">
        <v>-0.183</v>
      </c>
    </row>
    <row r="479" spans="1:17">
      <c r="A479" s="31" t="s">
        <v>1686</v>
      </c>
      <c r="B479" s="35" t="s">
        <v>17798</v>
      </c>
      <c r="C479" s="6">
        <v>7.5541700000000001</v>
      </c>
      <c r="D479" s="6">
        <v>1198</v>
      </c>
      <c r="E479" s="6">
        <v>0</v>
      </c>
      <c r="F479" s="6">
        <v>423</v>
      </c>
      <c r="G479" s="6">
        <v>378</v>
      </c>
      <c r="H479" s="6">
        <v>612.29999999999995</v>
      </c>
      <c r="I479" s="6">
        <v>323</v>
      </c>
      <c r="J479" s="6">
        <v>417.4</v>
      </c>
      <c r="K479" s="6">
        <v>0</v>
      </c>
      <c r="L479" s="6">
        <v>1.49291</v>
      </c>
      <c r="M479" s="6">
        <v>1.3743000000000001</v>
      </c>
      <c r="N479" s="6">
        <v>1.9109</v>
      </c>
      <c r="O479" s="6">
        <v>0.94558299999999995</v>
      </c>
      <c r="P479" s="6">
        <v>0.80943299999999996</v>
      </c>
      <c r="Q479" s="6">
        <v>0.15</v>
      </c>
    </row>
    <row r="480" spans="1:17">
      <c r="A480" s="31" t="s">
        <v>1689</v>
      </c>
      <c r="B480" s="35" t="s">
        <v>17799</v>
      </c>
      <c r="C480" s="6">
        <v>3.3937499999999998</v>
      </c>
      <c r="D480" s="6">
        <v>1220</v>
      </c>
      <c r="E480" s="6">
        <v>0</v>
      </c>
      <c r="F480" s="6">
        <v>145</v>
      </c>
      <c r="G480" s="6">
        <v>153</v>
      </c>
      <c r="H480" s="6">
        <v>177.3</v>
      </c>
      <c r="I480" s="6">
        <v>163</v>
      </c>
      <c r="J480" s="6">
        <v>244</v>
      </c>
      <c r="K480" s="6">
        <v>0</v>
      </c>
      <c r="L480" s="6">
        <v>0.50252399999999997</v>
      </c>
      <c r="M480" s="6">
        <v>0.54623100000000002</v>
      </c>
      <c r="N480" s="6">
        <v>0.54334899999999997</v>
      </c>
      <c r="O480" s="6">
        <v>0.46857799999999999</v>
      </c>
      <c r="P480" s="6">
        <v>0.46463900000000002</v>
      </c>
      <c r="Q480" s="6">
        <v>-0.34200000000000003</v>
      </c>
    </row>
    <row r="481" spans="1:17">
      <c r="A481" s="31" t="s">
        <v>1692</v>
      </c>
      <c r="B481" s="35" t="s">
        <v>17800</v>
      </c>
      <c r="C481" s="6">
        <v>2.778</v>
      </c>
      <c r="D481" s="6">
        <v>1185.5</v>
      </c>
      <c r="E481" s="6">
        <v>0</v>
      </c>
      <c r="F481" s="6">
        <v>84.5</v>
      </c>
      <c r="G481" s="6">
        <v>59.5</v>
      </c>
      <c r="H481" s="6">
        <v>71.25</v>
      </c>
      <c r="I481" s="6">
        <v>95</v>
      </c>
      <c r="J481" s="6">
        <v>104.55</v>
      </c>
      <c r="K481" s="6">
        <v>0</v>
      </c>
      <c r="L481" s="6">
        <v>0.300369</v>
      </c>
      <c r="M481" s="6">
        <v>0.21506800000000001</v>
      </c>
      <c r="N481" s="6">
        <v>0.22106899999999999</v>
      </c>
      <c r="O481" s="6">
        <v>0.27649699999999999</v>
      </c>
      <c r="P481" s="6">
        <v>0.20831</v>
      </c>
      <c r="Q481" s="6">
        <v>-0.73099999999999998</v>
      </c>
    </row>
    <row r="482" spans="1:17">
      <c r="A482" s="31" t="s">
        <v>1697</v>
      </c>
      <c r="B482" s="35" t="s">
        <v>17801</v>
      </c>
      <c r="C482" s="6">
        <v>7.8233199999999998</v>
      </c>
      <c r="D482" s="6">
        <v>846.33299999999997</v>
      </c>
      <c r="E482" s="6">
        <v>63.666699999999999</v>
      </c>
      <c r="F482" s="6">
        <v>12.333299999999999</v>
      </c>
      <c r="G482" s="6">
        <v>72</v>
      </c>
      <c r="H482" s="6">
        <v>6.6</v>
      </c>
      <c r="I482" s="6">
        <v>9</v>
      </c>
      <c r="J482" s="6">
        <v>33</v>
      </c>
      <c r="K482" s="6">
        <v>0.26733699999999999</v>
      </c>
      <c r="L482" s="6">
        <v>6.2377799999999997E-2</v>
      </c>
      <c r="M482" s="6">
        <v>0.37992900000000002</v>
      </c>
      <c r="N482" s="6">
        <v>2.9895000000000001E-2</v>
      </c>
      <c r="O482" s="6">
        <v>3.8240299999999998E-2</v>
      </c>
      <c r="P482" s="6">
        <v>9.2880400000000002E-2</v>
      </c>
      <c r="Q482" s="6">
        <v>0.784667</v>
      </c>
    </row>
    <row r="483" spans="1:17">
      <c r="A483" s="31" t="s">
        <v>1704</v>
      </c>
      <c r="B483" s="35" t="s">
        <v>17802</v>
      </c>
      <c r="C483" s="6">
        <v>8.3497000000000002E-2</v>
      </c>
      <c r="D483" s="6">
        <v>1025</v>
      </c>
      <c r="E483" s="6">
        <v>377</v>
      </c>
      <c r="F483" s="6">
        <v>515</v>
      </c>
      <c r="G483" s="6">
        <v>391</v>
      </c>
      <c r="H483" s="6">
        <v>418.5</v>
      </c>
      <c r="I483" s="6">
        <v>330</v>
      </c>
      <c r="J483" s="6">
        <v>292.5</v>
      </c>
      <c r="K483" s="6">
        <v>1.2389300000000001</v>
      </c>
      <c r="L483" s="6">
        <v>2.1243799999999999</v>
      </c>
      <c r="M483" s="6">
        <v>1.6614899999999999</v>
      </c>
      <c r="N483" s="6">
        <v>1.5265200000000001</v>
      </c>
      <c r="O483" s="6">
        <v>1.12913</v>
      </c>
      <c r="P483" s="6">
        <v>0.66295999999999999</v>
      </c>
      <c r="Q483" s="6">
        <v>0.50600000000000001</v>
      </c>
    </row>
    <row r="484" spans="1:17">
      <c r="A484" s="31" t="s">
        <v>1707</v>
      </c>
      <c r="B484" s="35" t="s">
        <v>17803</v>
      </c>
      <c r="C484" s="6">
        <v>178.529</v>
      </c>
      <c r="D484" s="6">
        <v>553</v>
      </c>
      <c r="E484" s="6">
        <v>1890</v>
      </c>
      <c r="F484" s="6">
        <v>1445</v>
      </c>
      <c r="G484" s="6">
        <v>1830</v>
      </c>
      <c r="H484" s="6">
        <v>1210</v>
      </c>
      <c r="I484" s="6">
        <v>1240</v>
      </c>
      <c r="J484" s="6">
        <v>1450</v>
      </c>
      <c r="K484" s="6">
        <v>11.5124</v>
      </c>
      <c r="L484" s="6">
        <v>11.0482</v>
      </c>
      <c r="M484" s="6">
        <v>14.413600000000001</v>
      </c>
      <c r="N484" s="6">
        <v>8.1806900000000002</v>
      </c>
      <c r="O484" s="6">
        <v>7.8641300000000003</v>
      </c>
      <c r="P484" s="6">
        <v>6.0915600000000003</v>
      </c>
      <c r="Q484" s="6">
        <v>0.36399999999999999</v>
      </c>
    </row>
    <row r="485" spans="1:17">
      <c r="A485" s="31" t="s">
        <v>1710</v>
      </c>
      <c r="B485" s="35" t="s">
        <v>17804</v>
      </c>
      <c r="C485" s="6">
        <v>317.04700000000003</v>
      </c>
      <c r="D485" s="6">
        <v>529</v>
      </c>
      <c r="E485" s="6">
        <v>3690</v>
      </c>
      <c r="F485" s="6">
        <v>1980</v>
      </c>
      <c r="G485" s="6">
        <v>2070</v>
      </c>
      <c r="H485" s="6">
        <v>1290</v>
      </c>
      <c r="I485" s="6">
        <v>1560</v>
      </c>
      <c r="J485" s="6">
        <v>1560</v>
      </c>
      <c r="K485" s="6">
        <v>23.496400000000001</v>
      </c>
      <c r="L485" s="6">
        <v>15.8255</v>
      </c>
      <c r="M485" s="6">
        <v>17.043500000000002</v>
      </c>
      <c r="N485" s="6">
        <v>9.1172500000000003</v>
      </c>
      <c r="O485" s="6">
        <v>10.3424</v>
      </c>
      <c r="P485" s="6">
        <v>6.8510099999999996</v>
      </c>
      <c r="Q485" s="6">
        <v>0.56299999999999994</v>
      </c>
    </row>
    <row r="486" spans="1:17">
      <c r="A486" s="31" t="s">
        <v>1713</v>
      </c>
      <c r="B486" s="35" t="s">
        <v>17805</v>
      </c>
      <c r="C486" s="6">
        <v>71.569400000000002</v>
      </c>
      <c r="D486" s="6">
        <v>286</v>
      </c>
      <c r="E486" s="6">
        <v>212</v>
      </c>
      <c r="F486" s="6">
        <v>165</v>
      </c>
      <c r="G486" s="6">
        <v>145</v>
      </c>
      <c r="H486" s="6">
        <v>90</v>
      </c>
      <c r="I486" s="6">
        <v>120</v>
      </c>
      <c r="J486" s="6">
        <v>100</v>
      </c>
      <c r="K486" s="6">
        <v>2.4988299999999999</v>
      </c>
      <c r="L486" s="6">
        <v>2.4405000000000001</v>
      </c>
      <c r="M486" s="6">
        <v>2.2121400000000002</v>
      </c>
      <c r="N486" s="6">
        <v>1.1786099999999999</v>
      </c>
      <c r="O486" s="6">
        <v>1.4741299999999999</v>
      </c>
      <c r="P486" s="6">
        <v>0.81373799999999996</v>
      </c>
      <c r="Q486" s="6">
        <v>0.52500000000000002</v>
      </c>
    </row>
    <row r="487" spans="1:17">
      <c r="A487" s="31" t="s">
        <v>1718</v>
      </c>
      <c r="B487" s="35" t="s">
        <v>17806</v>
      </c>
      <c r="C487" s="6">
        <v>48.291899999999998</v>
      </c>
      <c r="D487" s="6">
        <v>168</v>
      </c>
      <c r="E487" s="6">
        <v>60</v>
      </c>
      <c r="F487" s="6">
        <v>65</v>
      </c>
      <c r="G487" s="6">
        <v>60</v>
      </c>
      <c r="H487" s="6">
        <v>40</v>
      </c>
      <c r="I487" s="6">
        <v>40</v>
      </c>
      <c r="J487" s="6">
        <v>50</v>
      </c>
      <c r="K487" s="6">
        <v>1.20302</v>
      </c>
      <c r="L487" s="6">
        <v>1.63588</v>
      </c>
      <c r="M487" s="6">
        <v>1.5555600000000001</v>
      </c>
      <c r="N487" s="6">
        <v>0.890185</v>
      </c>
      <c r="O487" s="6">
        <v>0.83503499999999997</v>
      </c>
      <c r="P487" s="6">
        <v>0.69142700000000001</v>
      </c>
      <c r="Q487" s="6">
        <v>0.42099999999999999</v>
      </c>
    </row>
    <row r="488" spans="1:17">
      <c r="A488" s="31" t="s">
        <v>1721</v>
      </c>
      <c r="B488" s="35" t="s">
        <v>17807</v>
      </c>
      <c r="C488" s="6">
        <v>61.009099999999997</v>
      </c>
      <c r="D488" s="6">
        <v>52</v>
      </c>
      <c r="E488" s="6">
        <v>60</v>
      </c>
      <c r="F488" s="6">
        <v>105</v>
      </c>
      <c r="G488" s="6">
        <v>80</v>
      </c>
      <c r="H488" s="6">
        <v>30</v>
      </c>
      <c r="I488" s="6">
        <v>30</v>
      </c>
      <c r="J488" s="6">
        <v>30</v>
      </c>
      <c r="K488" s="6">
        <v>3.8866800000000001</v>
      </c>
      <c r="L488" s="6">
        <v>8.5375800000000002</v>
      </c>
      <c r="M488" s="6">
        <v>6.7008799999999997</v>
      </c>
      <c r="N488" s="6">
        <v>2.15699</v>
      </c>
      <c r="O488" s="6">
        <v>2.0233500000000002</v>
      </c>
      <c r="P488" s="6">
        <v>1.3403</v>
      </c>
      <c r="Q488" s="6">
        <v>1.032</v>
      </c>
    </row>
    <row r="489" spans="1:17">
      <c r="A489" s="31" t="s">
        <v>1724</v>
      </c>
      <c r="B489" s="35" t="s">
        <v>17808</v>
      </c>
      <c r="C489" s="6">
        <v>86.751300000000001</v>
      </c>
      <c r="D489" s="6">
        <v>256</v>
      </c>
      <c r="E489" s="6">
        <v>225</v>
      </c>
      <c r="F489" s="6">
        <v>165</v>
      </c>
      <c r="G489" s="6">
        <v>180</v>
      </c>
      <c r="H489" s="6">
        <v>30</v>
      </c>
      <c r="I489" s="6">
        <v>100</v>
      </c>
      <c r="J489" s="6">
        <v>190</v>
      </c>
      <c r="K489" s="6">
        <v>2.9605600000000001</v>
      </c>
      <c r="L489" s="6">
        <v>2.7251599999999998</v>
      </c>
      <c r="M489" s="6">
        <v>3.0625100000000001</v>
      </c>
      <c r="N489" s="6">
        <v>0.43813800000000003</v>
      </c>
      <c r="O489" s="6">
        <v>1.36998</v>
      </c>
      <c r="P489" s="6">
        <v>1.7242500000000001</v>
      </c>
      <c r="Q489" s="6">
        <v>0.22800000000000001</v>
      </c>
    </row>
    <row r="490" spans="1:17">
      <c r="A490" s="31" t="s">
        <v>1727</v>
      </c>
      <c r="B490" s="35" t="s">
        <v>17809</v>
      </c>
      <c r="C490" s="6">
        <v>180.68299999999999</v>
      </c>
      <c r="D490" s="6">
        <v>161</v>
      </c>
      <c r="E490" s="6">
        <v>160</v>
      </c>
      <c r="F490" s="6">
        <v>150</v>
      </c>
      <c r="G490" s="6">
        <v>160</v>
      </c>
      <c r="H490" s="6">
        <v>50</v>
      </c>
      <c r="I490" s="6">
        <v>160</v>
      </c>
      <c r="J490" s="6">
        <v>210</v>
      </c>
      <c r="K490" s="6">
        <v>3.3475299999999999</v>
      </c>
      <c r="L490" s="6">
        <v>3.9392499999999999</v>
      </c>
      <c r="M490" s="6">
        <v>4.3285200000000001</v>
      </c>
      <c r="N490" s="6">
        <v>1.1611100000000001</v>
      </c>
      <c r="O490" s="6">
        <v>3.48536</v>
      </c>
      <c r="P490" s="6">
        <v>3.0302500000000001</v>
      </c>
      <c r="Q490" s="6">
        <v>-0.16</v>
      </c>
    </row>
    <row r="491" spans="1:17">
      <c r="A491" s="31" t="s">
        <v>1730</v>
      </c>
      <c r="B491" s="35" t="s">
        <v>17810</v>
      </c>
      <c r="C491" s="6">
        <v>62.893999999999998</v>
      </c>
      <c r="D491" s="6">
        <v>108</v>
      </c>
      <c r="E491" s="6">
        <v>30</v>
      </c>
      <c r="F491" s="6">
        <v>45</v>
      </c>
      <c r="G491" s="6">
        <v>30</v>
      </c>
      <c r="H491" s="6">
        <v>0</v>
      </c>
      <c r="I491" s="6">
        <v>0</v>
      </c>
      <c r="J491" s="6">
        <v>0</v>
      </c>
      <c r="K491" s="6">
        <v>0.93568200000000001</v>
      </c>
      <c r="L491" s="6">
        <v>1.76172</v>
      </c>
      <c r="M491" s="6">
        <v>1.2098800000000001</v>
      </c>
      <c r="N491" s="6">
        <v>0</v>
      </c>
      <c r="O491" s="6">
        <v>0</v>
      </c>
      <c r="P491" s="6">
        <v>0</v>
      </c>
      <c r="Q491" s="6">
        <v>3.7189999999999999</v>
      </c>
    </row>
    <row r="492" spans="1:17">
      <c r="A492" s="31" t="s">
        <v>1733</v>
      </c>
      <c r="B492" s="35" t="s">
        <v>17811</v>
      </c>
      <c r="C492" s="6">
        <v>150.21199999999999</v>
      </c>
      <c r="D492" s="6">
        <v>88</v>
      </c>
      <c r="E492" s="6">
        <v>170</v>
      </c>
      <c r="F492" s="6">
        <v>100</v>
      </c>
      <c r="G492" s="6">
        <v>120</v>
      </c>
      <c r="H492" s="6">
        <v>10</v>
      </c>
      <c r="I492" s="6">
        <v>170</v>
      </c>
      <c r="J492" s="6">
        <v>80</v>
      </c>
      <c r="K492" s="6">
        <v>6.5072400000000004</v>
      </c>
      <c r="L492" s="6">
        <v>4.8047000000000004</v>
      </c>
      <c r="M492" s="6">
        <v>5.9394200000000001</v>
      </c>
      <c r="N492" s="6">
        <v>0.42486099999999999</v>
      </c>
      <c r="O492" s="6">
        <v>6.7751700000000001</v>
      </c>
      <c r="P492" s="6">
        <v>2.11199</v>
      </c>
      <c r="Q492" s="6">
        <v>-2.8000000000000001E-2</v>
      </c>
    </row>
    <row r="493" spans="1:17">
      <c r="A493" s="31" t="s">
        <v>1736</v>
      </c>
      <c r="B493" s="35" t="s">
        <v>17812</v>
      </c>
      <c r="C493" s="6">
        <v>211.64500000000001</v>
      </c>
      <c r="D493" s="6">
        <v>71</v>
      </c>
      <c r="E493" s="6">
        <v>190</v>
      </c>
      <c r="F493" s="6">
        <v>210</v>
      </c>
      <c r="G493" s="6">
        <v>100</v>
      </c>
      <c r="H493" s="6">
        <v>30</v>
      </c>
      <c r="I493" s="6">
        <v>130</v>
      </c>
      <c r="J493" s="6">
        <v>120</v>
      </c>
      <c r="K493" s="6">
        <v>9.0141799999999996</v>
      </c>
      <c r="L493" s="6">
        <v>12.505699999999999</v>
      </c>
      <c r="M493" s="6">
        <v>6.1346100000000003</v>
      </c>
      <c r="N493" s="6">
        <v>1.5797699999999999</v>
      </c>
      <c r="O493" s="6">
        <v>6.4215400000000002</v>
      </c>
      <c r="P493" s="6">
        <v>3.92652</v>
      </c>
      <c r="Q493" s="6">
        <v>0.252</v>
      </c>
    </row>
    <row r="494" spans="1:17">
      <c r="A494" s="31" t="s">
        <v>1739</v>
      </c>
      <c r="B494" s="35" t="s">
        <v>17813</v>
      </c>
      <c r="C494" s="6">
        <v>135.23500000000001</v>
      </c>
      <c r="D494" s="6">
        <v>103</v>
      </c>
      <c r="E494" s="6">
        <v>105</v>
      </c>
      <c r="F494" s="6">
        <v>90</v>
      </c>
      <c r="G494" s="6">
        <v>60</v>
      </c>
      <c r="H494" s="6">
        <v>20</v>
      </c>
      <c r="I494" s="6">
        <v>40</v>
      </c>
      <c r="J494" s="6">
        <v>110</v>
      </c>
      <c r="K494" s="6">
        <v>3.4338600000000001</v>
      </c>
      <c r="L494" s="6">
        <v>3.6944900000000001</v>
      </c>
      <c r="M494" s="6">
        <v>2.5372300000000001</v>
      </c>
      <c r="N494" s="6">
        <v>0.72597699999999998</v>
      </c>
      <c r="O494" s="6">
        <v>1.3620000000000001</v>
      </c>
      <c r="P494" s="6">
        <v>2.48108</v>
      </c>
      <c r="Q494" s="6">
        <v>0.108</v>
      </c>
    </row>
    <row r="495" spans="1:17">
      <c r="A495" s="31" t="s">
        <v>1742</v>
      </c>
      <c r="B495" s="35" t="s">
        <v>17814</v>
      </c>
      <c r="C495" s="6">
        <v>65.001499999999993</v>
      </c>
      <c r="D495" s="6">
        <v>463</v>
      </c>
      <c r="E495" s="6">
        <v>50</v>
      </c>
      <c r="F495" s="6">
        <v>10</v>
      </c>
      <c r="G495" s="6">
        <v>30</v>
      </c>
      <c r="H495" s="6">
        <v>0</v>
      </c>
      <c r="I495" s="6">
        <v>80</v>
      </c>
      <c r="J495" s="6">
        <v>90</v>
      </c>
      <c r="K495" s="6">
        <v>0.36376399999999998</v>
      </c>
      <c r="L495" s="6">
        <v>9.1320399999999996E-2</v>
      </c>
      <c r="M495" s="6">
        <v>0.28221800000000002</v>
      </c>
      <c r="N495" s="6">
        <v>0</v>
      </c>
      <c r="O495" s="6">
        <v>0.60598700000000005</v>
      </c>
      <c r="P495" s="6">
        <v>0.45159300000000002</v>
      </c>
      <c r="Q495" s="6">
        <v>-1.1319999999999999</v>
      </c>
    </row>
    <row r="496" spans="1:17">
      <c r="A496" s="31" t="s">
        <v>1745</v>
      </c>
      <c r="B496" s="35" t="s">
        <v>17815</v>
      </c>
      <c r="C496" s="6">
        <v>28.709399999999999</v>
      </c>
      <c r="D496" s="6">
        <v>350</v>
      </c>
      <c r="E496" s="6">
        <v>0</v>
      </c>
      <c r="F496" s="6">
        <v>0</v>
      </c>
      <c r="G496" s="6">
        <v>0</v>
      </c>
      <c r="H496" s="6">
        <v>0</v>
      </c>
      <c r="I496" s="6">
        <v>20</v>
      </c>
      <c r="J496" s="6">
        <v>20</v>
      </c>
      <c r="K496" s="6">
        <v>0</v>
      </c>
      <c r="L496" s="6">
        <v>0</v>
      </c>
      <c r="M496" s="6">
        <v>0</v>
      </c>
      <c r="N496" s="6">
        <v>0</v>
      </c>
      <c r="O496" s="6">
        <v>0.200408</v>
      </c>
      <c r="P496" s="6">
        <v>0.13275400000000001</v>
      </c>
      <c r="Q496" s="6">
        <v>-2.871</v>
      </c>
    </row>
    <row r="497" spans="1:17">
      <c r="A497" s="31" t="s">
        <v>1748</v>
      </c>
      <c r="B497" s="35" t="s">
        <v>17816</v>
      </c>
      <c r="C497" s="6">
        <v>14.74</v>
      </c>
      <c r="D497" s="6">
        <v>822</v>
      </c>
      <c r="E497" s="6">
        <v>0</v>
      </c>
      <c r="F497" s="6">
        <v>64</v>
      </c>
      <c r="G497" s="6">
        <v>71.25</v>
      </c>
      <c r="H497" s="6">
        <v>86.85</v>
      </c>
      <c r="I497" s="6">
        <v>59.25</v>
      </c>
      <c r="J497" s="6">
        <v>156.75</v>
      </c>
      <c r="K497" s="6">
        <v>0</v>
      </c>
      <c r="L497" s="6">
        <v>0.32588499999999998</v>
      </c>
      <c r="M497" s="6">
        <v>0.37107099999999998</v>
      </c>
      <c r="N497" s="6">
        <v>0.38826300000000002</v>
      </c>
      <c r="O497" s="6">
        <v>0.24846699999999999</v>
      </c>
      <c r="P497" s="6">
        <v>0.43543100000000001</v>
      </c>
      <c r="Q497" s="6">
        <v>0.224</v>
      </c>
    </row>
    <row r="498" spans="1:17">
      <c r="A498" s="31" t="s">
        <v>1757</v>
      </c>
      <c r="B498" s="35" t="s">
        <v>17817</v>
      </c>
      <c r="C498" s="6">
        <v>9.2067700000000006</v>
      </c>
      <c r="D498" s="6">
        <v>856</v>
      </c>
      <c r="E498" s="6">
        <v>0</v>
      </c>
      <c r="F498" s="6">
        <v>45</v>
      </c>
      <c r="G498" s="6">
        <v>50</v>
      </c>
      <c r="H498" s="6">
        <v>40</v>
      </c>
      <c r="I498" s="6">
        <v>0</v>
      </c>
      <c r="J498" s="6">
        <v>0</v>
      </c>
      <c r="K498" s="6">
        <v>0</v>
      </c>
      <c r="L498" s="6">
        <v>0.222273</v>
      </c>
      <c r="M498" s="6">
        <v>0.25441399999999997</v>
      </c>
      <c r="N498" s="6">
        <v>0.174709</v>
      </c>
      <c r="O498" s="6">
        <v>0</v>
      </c>
      <c r="P498" s="6">
        <v>0</v>
      </c>
      <c r="Q498" s="6">
        <v>3.96</v>
      </c>
    </row>
    <row r="499" spans="1:17">
      <c r="A499" s="31" t="s">
        <v>1760</v>
      </c>
      <c r="B499" s="35" t="s">
        <v>17818</v>
      </c>
      <c r="C499" s="6">
        <v>77.905799999999999</v>
      </c>
      <c r="D499" s="6">
        <v>155</v>
      </c>
      <c r="E499" s="6">
        <v>0</v>
      </c>
      <c r="F499" s="6">
        <v>65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1.7730900000000001</v>
      </c>
      <c r="M499" s="6">
        <v>0</v>
      </c>
      <c r="N499" s="6">
        <v>0</v>
      </c>
      <c r="O499" s="6">
        <v>0</v>
      </c>
      <c r="P499" s="6">
        <v>0</v>
      </c>
      <c r="Q499" s="6">
        <v>3.286</v>
      </c>
    </row>
    <row r="500" spans="1:17">
      <c r="A500" s="31" t="s">
        <v>1763</v>
      </c>
      <c r="B500" s="35" t="s">
        <v>17819</v>
      </c>
      <c r="C500" s="6">
        <v>67.904899999999998</v>
      </c>
      <c r="D500" s="6">
        <v>351</v>
      </c>
      <c r="E500" s="6">
        <v>160</v>
      </c>
      <c r="F500" s="6">
        <v>100</v>
      </c>
      <c r="G500" s="6">
        <v>140</v>
      </c>
      <c r="H500" s="6">
        <v>140</v>
      </c>
      <c r="I500" s="6">
        <v>210</v>
      </c>
      <c r="J500" s="6">
        <v>160</v>
      </c>
      <c r="K500" s="6">
        <v>1.53548</v>
      </c>
      <c r="L500" s="6">
        <v>1.2045999999999999</v>
      </c>
      <c r="M500" s="6">
        <v>1.73726</v>
      </c>
      <c r="N500" s="6">
        <v>1.49125</v>
      </c>
      <c r="O500" s="6">
        <v>2.09829</v>
      </c>
      <c r="P500" s="6">
        <v>1.05901</v>
      </c>
      <c r="Q500" s="6">
        <v>-0.11899999999999999</v>
      </c>
    </row>
    <row r="501" spans="1:17">
      <c r="A501" s="31" t="s">
        <v>1766</v>
      </c>
      <c r="B501" s="35" t="s">
        <v>17820</v>
      </c>
      <c r="C501" s="6">
        <v>46.514499999999998</v>
      </c>
      <c r="D501" s="6">
        <v>617</v>
      </c>
      <c r="E501" s="6">
        <v>465</v>
      </c>
      <c r="F501" s="6">
        <v>395</v>
      </c>
      <c r="G501" s="6">
        <v>580</v>
      </c>
      <c r="H501" s="6">
        <v>840</v>
      </c>
      <c r="I501" s="6">
        <v>670</v>
      </c>
      <c r="J501" s="6">
        <v>1080</v>
      </c>
      <c r="K501" s="6">
        <v>2.5386199999999999</v>
      </c>
      <c r="L501" s="6">
        <v>2.7068300000000001</v>
      </c>
      <c r="M501" s="6">
        <v>4.0943800000000001</v>
      </c>
      <c r="N501" s="6">
        <v>5.0900699999999999</v>
      </c>
      <c r="O501" s="6">
        <v>3.8084099999999999</v>
      </c>
      <c r="P501" s="6">
        <v>4.0665300000000002</v>
      </c>
      <c r="Q501" s="6">
        <v>-0.23400000000000001</v>
      </c>
    </row>
    <row r="502" spans="1:17">
      <c r="A502" s="31" t="s">
        <v>1769</v>
      </c>
      <c r="B502" s="35" t="s">
        <v>17821</v>
      </c>
      <c r="C502" s="6">
        <v>87.971100000000007</v>
      </c>
      <c r="D502" s="6">
        <v>511</v>
      </c>
      <c r="E502" s="6">
        <v>575</v>
      </c>
      <c r="F502" s="6">
        <v>380</v>
      </c>
      <c r="G502" s="6">
        <v>450</v>
      </c>
      <c r="H502" s="6">
        <v>530</v>
      </c>
      <c r="I502" s="6">
        <v>530</v>
      </c>
      <c r="J502" s="6">
        <v>730</v>
      </c>
      <c r="K502" s="6">
        <v>3.79034</v>
      </c>
      <c r="L502" s="6">
        <v>3.1442100000000002</v>
      </c>
      <c r="M502" s="6">
        <v>3.8356300000000001</v>
      </c>
      <c r="N502" s="6">
        <v>3.8777900000000001</v>
      </c>
      <c r="O502" s="6">
        <v>3.6375500000000001</v>
      </c>
      <c r="P502" s="6">
        <v>3.3188499999999999</v>
      </c>
      <c r="Q502" s="6">
        <v>-7.0000000000000007E-2</v>
      </c>
    </row>
    <row r="503" spans="1:17">
      <c r="A503" s="31" t="s">
        <v>1772</v>
      </c>
      <c r="B503" s="35" t="s">
        <v>17822</v>
      </c>
      <c r="C503" s="6">
        <v>27.520900000000001</v>
      </c>
      <c r="D503" s="6">
        <v>382</v>
      </c>
      <c r="E503" s="6">
        <v>100</v>
      </c>
      <c r="F503" s="6">
        <v>165</v>
      </c>
      <c r="G503" s="6">
        <v>50</v>
      </c>
      <c r="H503" s="6">
        <v>80</v>
      </c>
      <c r="I503" s="6">
        <v>140</v>
      </c>
      <c r="J503" s="6">
        <v>130</v>
      </c>
      <c r="K503" s="6">
        <v>0.881795</v>
      </c>
      <c r="L503" s="6">
        <v>1.82629</v>
      </c>
      <c r="M503" s="6">
        <v>0.57010099999999997</v>
      </c>
      <c r="N503" s="6">
        <v>0.78298999999999996</v>
      </c>
      <c r="O503" s="6">
        <v>1.2853399999999999</v>
      </c>
      <c r="P503" s="6">
        <v>0.79061599999999999</v>
      </c>
      <c r="Q503" s="6">
        <v>-0.11799999999999999</v>
      </c>
    </row>
    <row r="504" spans="1:17">
      <c r="A504" s="31" t="s">
        <v>1775</v>
      </c>
      <c r="B504" s="35" t="s">
        <v>17823</v>
      </c>
      <c r="C504" s="6">
        <v>2.93415E-2</v>
      </c>
      <c r="D504" s="6">
        <v>432</v>
      </c>
      <c r="E504" s="6">
        <v>0</v>
      </c>
      <c r="F504" s="6">
        <v>2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1.9577299999999999E-2</v>
      </c>
      <c r="M504" s="6">
        <v>0</v>
      </c>
      <c r="N504" s="6">
        <v>0</v>
      </c>
      <c r="O504" s="6">
        <v>0</v>
      </c>
      <c r="P504" s="6">
        <v>0</v>
      </c>
      <c r="Q504" s="6">
        <v>0.62450000000000006</v>
      </c>
    </row>
    <row r="505" spans="1:17">
      <c r="A505" s="31" t="s">
        <v>1780</v>
      </c>
      <c r="B505" s="35" t="s">
        <v>17824</v>
      </c>
      <c r="C505" s="6">
        <v>51.288899999999998</v>
      </c>
      <c r="D505" s="6">
        <v>247</v>
      </c>
      <c r="E505" s="6">
        <v>0</v>
      </c>
      <c r="F505" s="6">
        <v>15</v>
      </c>
      <c r="G505" s="6">
        <v>80</v>
      </c>
      <c r="H505" s="6">
        <v>80</v>
      </c>
      <c r="I505" s="6">
        <v>80</v>
      </c>
      <c r="J505" s="6">
        <v>110</v>
      </c>
      <c r="K505" s="6">
        <v>0</v>
      </c>
      <c r="L505" s="6">
        <v>0.25676900000000002</v>
      </c>
      <c r="M505" s="6">
        <v>1.4107099999999999</v>
      </c>
      <c r="N505" s="6">
        <v>1.2109399999999999</v>
      </c>
      <c r="O505" s="6">
        <v>1.13592</v>
      </c>
      <c r="P505" s="6">
        <v>1.0346200000000001</v>
      </c>
      <c r="Q505" s="6">
        <v>-0.57599999999999996</v>
      </c>
    </row>
    <row r="506" spans="1:17">
      <c r="A506" s="31" t="s">
        <v>1783</v>
      </c>
      <c r="B506" s="35" t="s">
        <v>17825</v>
      </c>
      <c r="C506" s="6">
        <v>76.592600000000004</v>
      </c>
      <c r="D506" s="6">
        <v>226</v>
      </c>
      <c r="E506" s="6">
        <v>230</v>
      </c>
      <c r="F506" s="6">
        <v>220</v>
      </c>
      <c r="G506" s="6">
        <v>280</v>
      </c>
      <c r="H506" s="6">
        <v>240</v>
      </c>
      <c r="I506" s="6">
        <v>270</v>
      </c>
      <c r="J506" s="6">
        <v>250</v>
      </c>
      <c r="K506" s="6">
        <v>3.42807</v>
      </c>
      <c r="L506" s="6">
        <v>4.1158799999999998</v>
      </c>
      <c r="M506" s="6">
        <v>5.39628</v>
      </c>
      <c r="N506" s="6">
        <v>3.97038</v>
      </c>
      <c r="O506" s="6">
        <v>4.1899600000000001</v>
      </c>
      <c r="P506" s="6">
        <v>2.5699000000000001</v>
      </c>
      <c r="Q506" s="6">
        <v>0.125</v>
      </c>
    </row>
    <row r="507" spans="1:17">
      <c r="A507" s="31" t="s">
        <v>1786</v>
      </c>
      <c r="B507" s="35" t="s">
        <v>17826</v>
      </c>
      <c r="C507" s="6">
        <v>57.595300000000002</v>
      </c>
      <c r="D507" s="6">
        <v>119</v>
      </c>
      <c r="E507" s="6">
        <v>15</v>
      </c>
      <c r="F507" s="6">
        <v>90</v>
      </c>
      <c r="G507" s="6">
        <v>20</v>
      </c>
      <c r="H507" s="6">
        <v>100</v>
      </c>
      <c r="I507" s="6">
        <v>60</v>
      </c>
      <c r="J507" s="6">
        <v>60</v>
      </c>
      <c r="K507" s="6">
        <v>0.424595</v>
      </c>
      <c r="L507" s="6">
        <v>3.1977500000000001</v>
      </c>
      <c r="M507" s="6">
        <v>0.73202900000000004</v>
      </c>
      <c r="N507" s="6">
        <v>3.1418300000000001</v>
      </c>
      <c r="O507" s="6">
        <v>1.76831</v>
      </c>
      <c r="P507" s="6">
        <v>1.17136</v>
      </c>
      <c r="Q507" s="6">
        <v>0.129</v>
      </c>
    </row>
    <row r="508" spans="1:17">
      <c r="A508" s="31" t="s">
        <v>1789</v>
      </c>
      <c r="B508" s="35" t="s">
        <v>17827</v>
      </c>
      <c r="C508" s="6">
        <v>59.357799999999997</v>
      </c>
      <c r="D508" s="6">
        <v>118</v>
      </c>
      <c r="E508" s="6">
        <v>50</v>
      </c>
      <c r="F508" s="6">
        <v>70</v>
      </c>
      <c r="G508" s="6">
        <v>20</v>
      </c>
      <c r="H508" s="6">
        <v>50</v>
      </c>
      <c r="I508" s="6">
        <v>30</v>
      </c>
      <c r="J508" s="6">
        <v>50</v>
      </c>
      <c r="K508" s="6">
        <v>1.4273100000000001</v>
      </c>
      <c r="L508" s="6">
        <v>2.5082100000000001</v>
      </c>
      <c r="M508" s="6">
        <v>0.738232</v>
      </c>
      <c r="N508" s="6">
        <v>1.58423</v>
      </c>
      <c r="O508" s="6">
        <v>0.891648</v>
      </c>
      <c r="P508" s="6">
        <v>0.98440399999999995</v>
      </c>
      <c r="Q508" s="6">
        <v>0.37</v>
      </c>
    </row>
    <row r="509" spans="1:17">
      <c r="A509" s="31" t="s">
        <v>1792</v>
      </c>
      <c r="B509" s="35" t="s">
        <v>17828</v>
      </c>
      <c r="C509" s="6">
        <v>45.759099999999997</v>
      </c>
      <c r="D509" s="6">
        <v>118</v>
      </c>
      <c r="E509" s="6">
        <v>5</v>
      </c>
      <c r="F509" s="6">
        <v>50</v>
      </c>
      <c r="G509" s="6">
        <v>100</v>
      </c>
      <c r="H509" s="6">
        <v>30</v>
      </c>
      <c r="I509" s="6">
        <v>10</v>
      </c>
      <c r="J509" s="6">
        <v>40</v>
      </c>
      <c r="K509" s="6">
        <v>0.142731</v>
      </c>
      <c r="L509" s="6">
        <v>1.79158</v>
      </c>
      <c r="M509" s="6">
        <v>3.69116</v>
      </c>
      <c r="N509" s="6">
        <v>0.95053699999999997</v>
      </c>
      <c r="O509" s="6">
        <v>0.29721599999999998</v>
      </c>
      <c r="P509" s="6">
        <v>0.78752299999999997</v>
      </c>
      <c r="Q509" s="6">
        <v>0.81899999999999995</v>
      </c>
    </row>
    <row r="510" spans="1:17">
      <c r="A510" s="31" t="s">
        <v>1795</v>
      </c>
      <c r="B510" s="35" t="s">
        <v>17829</v>
      </c>
      <c r="C510" s="6">
        <v>25.729299999999999</v>
      </c>
      <c r="D510" s="6">
        <v>483</v>
      </c>
      <c r="E510" s="6">
        <v>85</v>
      </c>
      <c r="F510" s="6">
        <v>100</v>
      </c>
      <c r="G510" s="6">
        <v>150</v>
      </c>
      <c r="H510" s="6">
        <v>190</v>
      </c>
      <c r="I510" s="6">
        <v>200</v>
      </c>
      <c r="J510" s="6">
        <v>310</v>
      </c>
      <c r="K510" s="6">
        <v>0.59279199999999999</v>
      </c>
      <c r="L510" s="6">
        <v>0.87539</v>
      </c>
      <c r="M510" s="6">
        <v>1.35266</v>
      </c>
      <c r="N510" s="6">
        <v>1.4707399999999999</v>
      </c>
      <c r="O510" s="6">
        <v>1.45224</v>
      </c>
      <c r="P510" s="6">
        <v>1.49108</v>
      </c>
      <c r="Q510" s="6">
        <v>-0.47099999999999997</v>
      </c>
    </row>
    <row r="511" spans="1:17">
      <c r="A511" s="31" t="s">
        <v>1798</v>
      </c>
      <c r="B511" s="31" t="s">
        <v>17830</v>
      </c>
      <c r="C511" s="6">
        <v>1.9797199999999999</v>
      </c>
      <c r="D511" s="6">
        <v>1491.5</v>
      </c>
      <c r="E511" s="6">
        <v>0</v>
      </c>
      <c r="F511" s="6">
        <v>0</v>
      </c>
      <c r="G511" s="6">
        <v>0</v>
      </c>
      <c r="H511" s="6">
        <v>5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1.2533600000000001E-2</v>
      </c>
      <c r="O511" s="6">
        <v>0</v>
      </c>
      <c r="P511" s="6">
        <v>0</v>
      </c>
      <c r="Q511" s="6">
        <v>1.087</v>
      </c>
    </row>
    <row r="512" spans="1:17">
      <c r="A512" s="31" t="s">
        <v>1803</v>
      </c>
      <c r="B512" s="35" t="s">
        <v>17831</v>
      </c>
      <c r="C512" s="6">
        <v>4.3111600000000001</v>
      </c>
      <c r="D512" s="6">
        <v>1156.5</v>
      </c>
      <c r="E512" s="6">
        <v>0</v>
      </c>
      <c r="F512" s="6">
        <v>22</v>
      </c>
      <c r="G512" s="6">
        <v>0</v>
      </c>
      <c r="H512" s="6">
        <v>0</v>
      </c>
      <c r="I512" s="6">
        <v>0</v>
      </c>
      <c r="J512" s="6">
        <v>83.3</v>
      </c>
      <c r="K512" s="6">
        <v>0</v>
      </c>
      <c r="L512" s="6">
        <v>8.0434800000000001E-2</v>
      </c>
      <c r="M512" s="6">
        <v>0</v>
      </c>
      <c r="N512" s="6">
        <v>0</v>
      </c>
      <c r="O512" s="6">
        <v>0</v>
      </c>
      <c r="P512" s="6">
        <v>0.16734099999999999</v>
      </c>
      <c r="Q512" s="6">
        <v>-1.7224999999999999</v>
      </c>
    </row>
    <row r="513" spans="1:17">
      <c r="A513" s="31" t="s">
        <v>1808</v>
      </c>
      <c r="B513" s="35" t="s">
        <v>17832</v>
      </c>
      <c r="C513" s="6">
        <v>24.977699999999999</v>
      </c>
      <c r="D513" s="6">
        <v>1148</v>
      </c>
      <c r="E513" s="6">
        <v>90</v>
      </c>
      <c r="F513" s="6">
        <v>232</v>
      </c>
      <c r="G513" s="6">
        <v>240</v>
      </c>
      <c r="H513" s="6">
        <v>0</v>
      </c>
      <c r="I513" s="6">
        <v>30</v>
      </c>
      <c r="J513" s="6">
        <v>73.3</v>
      </c>
      <c r="K513" s="6">
        <v>0.26407700000000001</v>
      </c>
      <c r="L513" s="6">
        <v>0.85446599999999995</v>
      </c>
      <c r="M513" s="6">
        <v>0.91057200000000005</v>
      </c>
      <c r="N513" s="6">
        <v>0</v>
      </c>
      <c r="O513" s="6">
        <v>9.1650200000000001E-2</v>
      </c>
      <c r="P513" s="6">
        <v>0.148336</v>
      </c>
      <c r="Q513" s="6">
        <v>1.202</v>
      </c>
    </row>
    <row r="514" spans="1:17">
      <c r="A514" s="31" t="s">
        <v>1811</v>
      </c>
      <c r="B514" s="35" t="s">
        <v>17833</v>
      </c>
      <c r="C514" s="6">
        <v>34.514400000000002</v>
      </c>
      <c r="D514" s="6">
        <v>1047</v>
      </c>
      <c r="E514" s="6">
        <v>10</v>
      </c>
      <c r="F514" s="6">
        <v>35</v>
      </c>
      <c r="G514" s="6">
        <v>120</v>
      </c>
      <c r="H514" s="6">
        <v>20</v>
      </c>
      <c r="I514" s="6">
        <v>0</v>
      </c>
      <c r="J514" s="6">
        <v>60</v>
      </c>
      <c r="K514" s="6">
        <v>3.2172399999999997E-2</v>
      </c>
      <c r="L514" s="6">
        <v>0.141342</v>
      </c>
      <c r="M514" s="6">
        <v>0.49920599999999998</v>
      </c>
      <c r="N514" s="6">
        <v>7.1418899999999993E-2</v>
      </c>
      <c r="O514" s="6">
        <v>0</v>
      </c>
      <c r="P514" s="6">
        <v>0.133134</v>
      </c>
      <c r="Q514" s="6">
        <v>0.61799999999999999</v>
      </c>
    </row>
    <row r="515" spans="1:17">
      <c r="A515" s="31" t="s">
        <v>1814</v>
      </c>
      <c r="B515" s="35" t="s">
        <v>17834</v>
      </c>
      <c r="C515" s="6">
        <v>7.1397599999999999</v>
      </c>
      <c r="D515" s="6">
        <v>348</v>
      </c>
      <c r="E515" s="6">
        <v>55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0.53237100000000004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3.1070000000000002</v>
      </c>
    </row>
    <row r="516" spans="1:17">
      <c r="A516" s="31" t="s">
        <v>1817</v>
      </c>
      <c r="B516" s="35" t="s">
        <v>17835</v>
      </c>
      <c r="C516" s="6">
        <v>190.24100000000001</v>
      </c>
      <c r="D516" s="6">
        <v>106</v>
      </c>
      <c r="E516" s="6">
        <v>65</v>
      </c>
      <c r="F516" s="6">
        <v>195</v>
      </c>
      <c r="G516" s="6">
        <v>140</v>
      </c>
      <c r="H516" s="6">
        <v>30</v>
      </c>
      <c r="I516" s="6">
        <v>10</v>
      </c>
      <c r="J516" s="6">
        <v>60</v>
      </c>
      <c r="K516" s="6">
        <v>2.0655600000000001</v>
      </c>
      <c r="L516" s="6">
        <v>7.7781700000000003</v>
      </c>
      <c r="M516" s="6">
        <v>5.7526400000000004</v>
      </c>
      <c r="N516" s="6">
        <v>1.0581400000000001</v>
      </c>
      <c r="O516" s="6">
        <v>0.33086300000000002</v>
      </c>
      <c r="P516" s="6">
        <v>1.3150200000000001</v>
      </c>
      <c r="Q516" s="6">
        <v>1.321</v>
      </c>
    </row>
    <row r="517" spans="1:17">
      <c r="A517" s="31" t="s">
        <v>1820</v>
      </c>
      <c r="B517" s="31" t="s">
        <v>17836</v>
      </c>
      <c r="C517" s="6">
        <v>13.6716</v>
      </c>
      <c r="D517" s="6">
        <v>1428</v>
      </c>
      <c r="E517" s="6">
        <v>0</v>
      </c>
      <c r="F517" s="6">
        <v>0</v>
      </c>
      <c r="G517" s="6">
        <v>0</v>
      </c>
      <c r="H517" s="6">
        <v>0</v>
      </c>
      <c r="I517" s="6">
        <v>0</v>
      </c>
      <c r="J517" s="6">
        <v>10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1.6268899999999999E-2</v>
      </c>
      <c r="Q517" s="6">
        <v>-1.54</v>
      </c>
    </row>
    <row r="518" spans="1:17">
      <c r="A518" s="31" t="s">
        <v>1823</v>
      </c>
      <c r="B518" s="35" t="s">
        <v>17837</v>
      </c>
      <c r="C518" s="6">
        <v>41.260100000000001</v>
      </c>
      <c r="D518" s="6">
        <v>2476</v>
      </c>
      <c r="E518" s="6">
        <v>0</v>
      </c>
      <c r="F518" s="6">
        <v>0</v>
      </c>
      <c r="G518" s="6">
        <v>0</v>
      </c>
      <c r="H518" s="6">
        <v>0</v>
      </c>
      <c r="I518" s="6">
        <v>140</v>
      </c>
      <c r="J518" s="6">
        <v>200</v>
      </c>
      <c r="K518" s="6">
        <v>0</v>
      </c>
      <c r="L518" s="6">
        <v>0</v>
      </c>
      <c r="M518" s="6">
        <v>0</v>
      </c>
      <c r="N518" s="6">
        <v>0</v>
      </c>
      <c r="O518" s="6">
        <v>0.19830400000000001</v>
      </c>
      <c r="P518" s="6">
        <v>0.18765699999999999</v>
      </c>
      <c r="Q518" s="6">
        <v>-5.0110000000000001</v>
      </c>
    </row>
    <row r="519" spans="1:17">
      <c r="A519" s="31" t="s">
        <v>1826</v>
      </c>
      <c r="B519" s="31" t="s">
        <v>17838</v>
      </c>
      <c r="C519" s="6">
        <v>55.456600000000002</v>
      </c>
      <c r="D519" s="6">
        <v>475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70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0.34236499999999997</v>
      </c>
      <c r="Q519" s="6">
        <v>-3.4710000000000001</v>
      </c>
    </row>
    <row r="520" spans="1:17">
      <c r="A520" s="31" t="s">
        <v>1829</v>
      </c>
      <c r="B520" s="35" t="s">
        <v>17839</v>
      </c>
      <c r="C520" s="6">
        <v>6.3513000000000002</v>
      </c>
      <c r="D520" s="6">
        <v>687</v>
      </c>
      <c r="E520" s="6">
        <v>0</v>
      </c>
      <c r="F520" s="6">
        <v>0</v>
      </c>
      <c r="G520" s="6">
        <v>0</v>
      </c>
      <c r="H520" s="6">
        <v>0</v>
      </c>
      <c r="I520" s="6">
        <v>50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0.25525100000000001</v>
      </c>
      <c r="P520" s="6">
        <v>0</v>
      </c>
      <c r="Q520" s="6">
        <v>-3.109</v>
      </c>
    </row>
    <row r="521" spans="1:17">
      <c r="A521" s="31" t="s">
        <v>1832</v>
      </c>
      <c r="B521" s="35" t="s">
        <v>17840</v>
      </c>
      <c r="C521" s="6">
        <v>24.9071</v>
      </c>
      <c r="D521" s="6">
        <v>1286</v>
      </c>
      <c r="E521" s="6">
        <v>0</v>
      </c>
      <c r="F521" s="6">
        <v>110</v>
      </c>
      <c r="G521" s="6">
        <v>0</v>
      </c>
      <c r="H521" s="6">
        <v>90</v>
      </c>
      <c r="I521" s="6">
        <v>0</v>
      </c>
      <c r="J521" s="6">
        <v>50</v>
      </c>
      <c r="K521" s="6">
        <v>0</v>
      </c>
      <c r="L521" s="6">
        <v>0.36165999999999998</v>
      </c>
      <c r="M521" s="6">
        <v>0</v>
      </c>
      <c r="N521" s="6">
        <v>0.261656</v>
      </c>
      <c r="O521" s="6">
        <v>0</v>
      </c>
      <c r="P521" s="6">
        <v>9.0326299999999998E-2</v>
      </c>
      <c r="Q521" s="6">
        <v>0.88700000000000001</v>
      </c>
    </row>
    <row r="522" spans="1:17">
      <c r="A522" s="31" t="s">
        <v>1835</v>
      </c>
      <c r="B522" s="35" t="s">
        <v>17841</v>
      </c>
      <c r="C522" s="6">
        <v>26.584599999999998</v>
      </c>
      <c r="D522" s="6">
        <v>1049</v>
      </c>
      <c r="E522" s="6">
        <v>0</v>
      </c>
      <c r="F522" s="6">
        <v>185</v>
      </c>
      <c r="G522" s="6">
        <v>0</v>
      </c>
      <c r="H522" s="6">
        <v>110</v>
      </c>
      <c r="I522" s="6">
        <v>0</v>
      </c>
      <c r="J522" s="6">
        <v>90</v>
      </c>
      <c r="K522" s="6">
        <v>0</v>
      </c>
      <c r="L522" s="6">
        <v>0.74566699999999997</v>
      </c>
      <c r="M522" s="6">
        <v>0</v>
      </c>
      <c r="N522" s="6">
        <v>0.39205499999999999</v>
      </c>
      <c r="O522" s="6">
        <v>0</v>
      </c>
      <c r="P522" s="6">
        <v>0.199321</v>
      </c>
      <c r="Q522" s="6">
        <v>0.68799999999999994</v>
      </c>
    </row>
    <row r="523" spans="1:17">
      <c r="A523" s="31" t="s">
        <v>1838</v>
      </c>
      <c r="B523" s="35" t="s">
        <v>17842</v>
      </c>
      <c r="C523" s="6">
        <v>5.8589099999999998</v>
      </c>
      <c r="D523" s="6">
        <v>1066.5</v>
      </c>
      <c r="E523" s="6">
        <v>0</v>
      </c>
      <c r="F523" s="6">
        <v>17</v>
      </c>
      <c r="G523" s="6">
        <v>0</v>
      </c>
      <c r="H523" s="6">
        <v>20</v>
      </c>
      <c r="I523" s="6">
        <v>0</v>
      </c>
      <c r="J523" s="6">
        <v>0</v>
      </c>
      <c r="K523" s="6">
        <v>0</v>
      </c>
      <c r="L523" s="6">
        <v>6.8104600000000001E-2</v>
      </c>
      <c r="M523" s="6">
        <v>0</v>
      </c>
      <c r="N523" s="6">
        <v>7.0134199999999994E-2</v>
      </c>
      <c r="O523" s="6">
        <v>0</v>
      </c>
      <c r="P523" s="6">
        <v>0</v>
      </c>
      <c r="Q523" s="6">
        <v>2.677</v>
      </c>
    </row>
    <row r="524" spans="1:17">
      <c r="A524" s="31" t="s">
        <v>1843</v>
      </c>
      <c r="B524" s="35" t="s">
        <v>17843</v>
      </c>
      <c r="C524" s="6">
        <v>17.6388</v>
      </c>
      <c r="D524" s="6">
        <v>314</v>
      </c>
      <c r="E524" s="6">
        <v>245</v>
      </c>
      <c r="F524" s="6">
        <v>170</v>
      </c>
      <c r="G524" s="6">
        <v>220</v>
      </c>
      <c r="H524" s="6">
        <v>0</v>
      </c>
      <c r="I524" s="6">
        <v>60</v>
      </c>
      <c r="J524" s="6">
        <v>70</v>
      </c>
      <c r="K524" s="6">
        <v>2.62825</v>
      </c>
      <c r="L524" s="6">
        <v>2.28912</v>
      </c>
      <c r="M524" s="6">
        <v>3.0516700000000001</v>
      </c>
      <c r="N524" s="6">
        <v>0</v>
      </c>
      <c r="O524" s="6">
        <v>0.67015599999999997</v>
      </c>
      <c r="P524" s="6">
        <v>0.51790899999999995</v>
      </c>
      <c r="Q524" s="6">
        <v>1.091</v>
      </c>
    </row>
    <row r="525" spans="1:17">
      <c r="A525" s="31" t="s">
        <v>1846</v>
      </c>
      <c r="B525" s="31" t="s">
        <v>17844</v>
      </c>
      <c r="C525" s="6">
        <v>21.363700000000001</v>
      </c>
      <c r="D525" s="6">
        <v>439</v>
      </c>
      <c r="E525" s="6">
        <v>0</v>
      </c>
      <c r="F525" s="6">
        <v>0</v>
      </c>
      <c r="G525" s="6">
        <v>0</v>
      </c>
      <c r="H525" s="6">
        <v>0</v>
      </c>
      <c r="I525" s="6">
        <v>30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0.23966799999999999</v>
      </c>
      <c r="P525" s="6">
        <v>0</v>
      </c>
      <c r="Q525" s="6">
        <v>-2.6040000000000001</v>
      </c>
    </row>
    <row r="526" spans="1:17">
      <c r="A526" s="31" t="s">
        <v>1849</v>
      </c>
      <c r="B526" s="35" t="s">
        <v>17845</v>
      </c>
      <c r="C526" s="6">
        <v>14.677899999999999</v>
      </c>
      <c r="D526" s="6">
        <v>200</v>
      </c>
      <c r="E526" s="6">
        <v>0</v>
      </c>
      <c r="F526" s="6">
        <v>5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0.10570300000000001</v>
      </c>
      <c r="M526" s="6">
        <v>0</v>
      </c>
      <c r="N526" s="6">
        <v>0</v>
      </c>
      <c r="O526" s="6">
        <v>0</v>
      </c>
      <c r="P526" s="6">
        <v>0</v>
      </c>
      <c r="Q526" s="6">
        <v>1.111</v>
      </c>
    </row>
    <row r="527" spans="1:17">
      <c r="A527" s="31" t="s">
        <v>1852</v>
      </c>
      <c r="B527" s="31" t="s">
        <v>17846</v>
      </c>
      <c r="C527" s="6">
        <v>8.5584100000000003</v>
      </c>
      <c r="D527" s="6">
        <v>649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10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3.5796500000000002E-2</v>
      </c>
      <c r="Q527" s="6">
        <v>-1.5589999999999999</v>
      </c>
    </row>
    <row r="528" spans="1:17">
      <c r="A528" s="31" t="s">
        <v>1855</v>
      </c>
      <c r="B528" s="35" t="s">
        <v>17847</v>
      </c>
      <c r="C528" s="6">
        <v>64.888499999999993</v>
      </c>
      <c r="D528" s="6">
        <v>294</v>
      </c>
      <c r="E528" s="6">
        <v>45</v>
      </c>
      <c r="F528" s="6">
        <v>25</v>
      </c>
      <c r="G528" s="6">
        <v>0</v>
      </c>
      <c r="H528" s="6">
        <v>10</v>
      </c>
      <c r="I528" s="6">
        <v>10</v>
      </c>
      <c r="J528" s="6">
        <v>0</v>
      </c>
      <c r="K528" s="6">
        <v>0.51558000000000004</v>
      </c>
      <c r="L528" s="6">
        <v>0.35953499999999999</v>
      </c>
      <c r="M528" s="6">
        <v>0</v>
      </c>
      <c r="N528" s="6">
        <v>0.127169</v>
      </c>
      <c r="O528" s="6">
        <v>0.11929099999999999</v>
      </c>
      <c r="P528" s="6">
        <v>0</v>
      </c>
      <c r="Q528" s="6">
        <v>1.528</v>
      </c>
    </row>
    <row r="529" spans="1:17">
      <c r="A529" s="31" t="s">
        <v>1858</v>
      </c>
      <c r="B529" s="35" t="s">
        <v>17848</v>
      </c>
      <c r="C529" s="6">
        <v>3.9659</v>
      </c>
      <c r="D529" s="6">
        <v>1059</v>
      </c>
      <c r="E529" s="6">
        <v>60</v>
      </c>
      <c r="F529" s="6">
        <v>45</v>
      </c>
      <c r="G529" s="6">
        <v>90</v>
      </c>
      <c r="H529" s="6">
        <v>80</v>
      </c>
      <c r="I529" s="6">
        <v>0</v>
      </c>
      <c r="J529" s="6">
        <v>0</v>
      </c>
      <c r="K529" s="6">
        <v>0.19084699999999999</v>
      </c>
      <c r="L529" s="6">
        <v>0.17966599999999999</v>
      </c>
      <c r="M529" s="6">
        <v>0.37016199999999999</v>
      </c>
      <c r="N529" s="6">
        <v>0.28243800000000002</v>
      </c>
      <c r="O529" s="6">
        <v>0</v>
      </c>
      <c r="P529" s="6">
        <v>0</v>
      </c>
      <c r="Q529" s="6">
        <v>4.6580000000000004</v>
      </c>
    </row>
    <row r="530" spans="1:17">
      <c r="A530" s="31" t="s">
        <v>1861</v>
      </c>
      <c r="B530" s="31" t="s">
        <v>17849</v>
      </c>
      <c r="C530" s="6">
        <v>13.9527</v>
      </c>
      <c r="D530" s="6">
        <v>725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80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0.25635200000000002</v>
      </c>
      <c r="Q530" s="6">
        <v>-3.6230000000000002</v>
      </c>
    </row>
    <row r="531" spans="1:17">
      <c r="A531" s="31" t="s">
        <v>1864</v>
      </c>
      <c r="B531" s="35" t="s">
        <v>17850</v>
      </c>
      <c r="C531" s="6">
        <v>26.037299999999998</v>
      </c>
      <c r="D531" s="6">
        <v>119</v>
      </c>
      <c r="E531" s="6">
        <v>0</v>
      </c>
      <c r="F531" s="6">
        <v>15</v>
      </c>
      <c r="G531" s="6">
        <v>0</v>
      </c>
      <c r="H531" s="6">
        <v>10</v>
      </c>
      <c r="I531" s="6">
        <v>0</v>
      </c>
      <c r="J531" s="6">
        <v>0</v>
      </c>
      <c r="K531" s="6">
        <v>0</v>
      </c>
      <c r="L531" s="6">
        <v>0.53295800000000004</v>
      </c>
      <c r="M531" s="6">
        <v>0</v>
      </c>
      <c r="N531" s="6">
        <v>0.31418299999999999</v>
      </c>
      <c r="O531" s="6">
        <v>0</v>
      </c>
      <c r="P531" s="6">
        <v>0</v>
      </c>
      <c r="Q531" s="6">
        <v>2.339</v>
      </c>
    </row>
    <row r="532" spans="1:17">
      <c r="A532" s="31" t="s">
        <v>1867</v>
      </c>
      <c r="B532" s="35" t="s">
        <v>17851</v>
      </c>
      <c r="C532" s="6">
        <v>2.52291</v>
      </c>
      <c r="D532" s="6">
        <v>325</v>
      </c>
      <c r="E532" s="6">
        <v>105</v>
      </c>
      <c r="F532" s="6">
        <v>5</v>
      </c>
      <c r="G532" s="6">
        <v>0</v>
      </c>
      <c r="H532" s="6">
        <v>0</v>
      </c>
      <c r="I532" s="6">
        <v>0</v>
      </c>
      <c r="J532" s="6">
        <v>0</v>
      </c>
      <c r="K532" s="6">
        <v>1.0882700000000001</v>
      </c>
      <c r="L532" s="6">
        <v>6.50482E-2</v>
      </c>
      <c r="M532" s="6">
        <v>0</v>
      </c>
      <c r="N532" s="6">
        <v>0</v>
      </c>
      <c r="O532" s="6">
        <v>0</v>
      </c>
      <c r="P532" s="6">
        <v>0</v>
      </c>
      <c r="Q532" s="6">
        <v>3.7639999999999998</v>
      </c>
    </row>
    <row r="533" spans="1:17">
      <c r="A533" s="31" t="s">
        <v>1870</v>
      </c>
      <c r="B533" s="35" t="s">
        <v>17852</v>
      </c>
      <c r="C533" s="6">
        <v>20.047999999999998</v>
      </c>
      <c r="D533" s="6">
        <v>335</v>
      </c>
      <c r="E533" s="6">
        <v>80</v>
      </c>
      <c r="F533" s="6">
        <v>30</v>
      </c>
      <c r="G533" s="6">
        <v>50</v>
      </c>
      <c r="H533" s="6">
        <v>0</v>
      </c>
      <c r="I533" s="6">
        <v>40</v>
      </c>
      <c r="J533" s="6">
        <v>0</v>
      </c>
      <c r="K533" s="6">
        <v>0.80440699999999998</v>
      </c>
      <c r="L533" s="6">
        <v>0.378639</v>
      </c>
      <c r="M533" s="6">
        <v>0.65008500000000002</v>
      </c>
      <c r="N533" s="6">
        <v>0</v>
      </c>
      <c r="O533" s="6">
        <v>0.41876400000000003</v>
      </c>
      <c r="P533" s="6">
        <v>0</v>
      </c>
      <c r="Q533" s="6">
        <v>0.875</v>
      </c>
    </row>
    <row r="534" spans="1:17">
      <c r="A534" s="31" t="s">
        <v>1873</v>
      </c>
      <c r="B534" s="35" t="s">
        <v>17853</v>
      </c>
      <c r="C534" s="6">
        <v>8.6675199999999997</v>
      </c>
      <c r="D534" s="6">
        <v>415</v>
      </c>
      <c r="E534" s="6">
        <v>0</v>
      </c>
      <c r="F534" s="6">
        <v>5</v>
      </c>
      <c r="G534" s="6">
        <v>0</v>
      </c>
      <c r="H534" s="6">
        <v>0</v>
      </c>
      <c r="I534" s="6">
        <v>10</v>
      </c>
      <c r="J534" s="6">
        <v>0</v>
      </c>
      <c r="K534" s="6">
        <v>0</v>
      </c>
      <c r="L534" s="6">
        <v>5.0941399999999998E-2</v>
      </c>
      <c r="M534" s="6">
        <v>0</v>
      </c>
      <c r="N534" s="6">
        <v>0</v>
      </c>
      <c r="O534" s="6">
        <v>8.4509600000000004E-2</v>
      </c>
      <c r="P534" s="6">
        <v>0</v>
      </c>
      <c r="Q534" s="6">
        <v>-0.83</v>
      </c>
    </row>
    <row r="535" spans="1:17">
      <c r="A535" s="31" t="s">
        <v>1876</v>
      </c>
      <c r="B535" s="35" t="s">
        <v>17854</v>
      </c>
      <c r="C535" s="6">
        <v>3.1853799999999999</v>
      </c>
      <c r="D535" s="6">
        <v>551</v>
      </c>
      <c r="E535" s="6">
        <v>0</v>
      </c>
      <c r="F535" s="6">
        <v>0</v>
      </c>
      <c r="G535" s="6">
        <v>30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0.237399</v>
      </c>
      <c r="N535" s="6">
        <v>0</v>
      </c>
      <c r="O535" s="6">
        <v>0</v>
      </c>
      <c r="P535" s="6">
        <v>0</v>
      </c>
      <c r="Q535" s="6">
        <v>2.5430000000000001</v>
      </c>
    </row>
    <row r="536" spans="1:17">
      <c r="A536" s="31" t="s">
        <v>1881</v>
      </c>
      <c r="B536" s="35" t="s">
        <v>17855</v>
      </c>
      <c r="C536" s="6">
        <v>11.187799999999999</v>
      </c>
      <c r="D536" s="6">
        <v>399</v>
      </c>
      <c r="E536" s="6">
        <v>20</v>
      </c>
      <c r="F536" s="6">
        <v>0</v>
      </c>
      <c r="G536" s="6">
        <v>10</v>
      </c>
      <c r="H536" s="6">
        <v>0</v>
      </c>
      <c r="I536" s="6">
        <v>0</v>
      </c>
      <c r="J536" s="6">
        <v>0</v>
      </c>
      <c r="K536" s="6">
        <v>0.168845</v>
      </c>
      <c r="L536" s="6">
        <v>0</v>
      </c>
      <c r="M536" s="6">
        <v>0.109162</v>
      </c>
      <c r="N536" s="6">
        <v>0</v>
      </c>
      <c r="O536" s="6">
        <v>0</v>
      </c>
      <c r="P536" s="6">
        <v>0</v>
      </c>
      <c r="Q536" s="6">
        <v>2.516</v>
      </c>
    </row>
    <row r="537" spans="1:17">
      <c r="A537" s="31" t="s">
        <v>1884</v>
      </c>
      <c r="B537" s="35" t="s">
        <v>17856</v>
      </c>
      <c r="C537" s="6">
        <v>3.3707500000000001</v>
      </c>
      <c r="D537" s="6">
        <v>388</v>
      </c>
      <c r="E537" s="6">
        <v>20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0.17363200000000001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2.1709999999999998</v>
      </c>
    </row>
    <row r="538" spans="1:17">
      <c r="A538" s="31" t="s">
        <v>1887</v>
      </c>
      <c r="B538" s="35" t="s">
        <v>17857</v>
      </c>
      <c r="C538" s="6">
        <v>9.3104399999999998</v>
      </c>
      <c r="D538" s="6">
        <v>204</v>
      </c>
      <c r="E538" s="6">
        <v>105</v>
      </c>
      <c r="F538" s="6">
        <v>105</v>
      </c>
      <c r="G538" s="6">
        <v>80</v>
      </c>
      <c r="H538" s="6">
        <v>50</v>
      </c>
      <c r="I538" s="6">
        <v>0</v>
      </c>
      <c r="J538" s="6">
        <v>0</v>
      </c>
      <c r="K538" s="6">
        <v>1.73376</v>
      </c>
      <c r="L538" s="6">
        <v>2.17625</v>
      </c>
      <c r="M538" s="6">
        <v>1.70807</v>
      </c>
      <c r="N538" s="6">
        <v>0.91636700000000004</v>
      </c>
      <c r="O538" s="6">
        <v>0</v>
      </c>
      <c r="P538" s="6">
        <v>0</v>
      </c>
      <c r="Q538" s="6">
        <v>4.8739999999999997</v>
      </c>
    </row>
    <row r="539" spans="1:17">
      <c r="A539" s="31" t="s">
        <v>1890</v>
      </c>
      <c r="B539" s="35" t="s">
        <v>17858</v>
      </c>
      <c r="C539" s="6">
        <v>12.8537</v>
      </c>
      <c r="D539" s="6">
        <v>175</v>
      </c>
      <c r="E539" s="6">
        <v>0</v>
      </c>
      <c r="F539" s="6">
        <v>15</v>
      </c>
      <c r="G539" s="6">
        <v>50</v>
      </c>
      <c r="H539" s="6">
        <v>0</v>
      </c>
      <c r="I539" s="6">
        <v>0</v>
      </c>
      <c r="J539" s="6">
        <v>0</v>
      </c>
      <c r="K539" s="6">
        <v>0</v>
      </c>
      <c r="L539" s="6">
        <v>0.36241099999999998</v>
      </c>
      <c r="M539" s="6">
        <v>1.2444500000000001</v>
      </c>
      <c r="N539" s="6">
        <v>0</v>
      </c>
      <c r="O539" s="6">
        <v>0</v>
      </c>
      <c r="P539" s="6">
        <v>0</v>
      </c>
      <c r="Q539" s="6">
        <v>3.2589999999999999</v>
      </c>
    </row>
    <row r="540" spans="1:17">
      <c r="A540" s="31" t="s">
        <v>1893</v>
      </c>
      <c r="B540" s="31" t="s">
        <v>17859</v>
      </c>
      <c r="C540" s="6">
        <v>9.6586599999999994</v>
      </c>
      <c r="D540" s="6">
        <v>447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10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5.1972999999999998E-2</v>
      </c>
      <c r="Q540" s="6">
        <v>-1.55</v>
      </c>
    </row>
    <row r="541" spans="1:17">
      <c r="A541" s="31" t="s">
        <v>1896</v>
      </c>
      <c r="B541" s="35" t="s">
        <v>17860</v>
      </c>
      <c r="C541" s="6">
        <v>10.0106</v>
      </c>
      <c r="D541" s="6">
        <v>1137.33</v>
      </c>
      <c r="E541" s="6">
        <v>12.333299999999999</v>
      </c>
      <c r="F541" s="6">
        <v>0</v>
      </c>
      <c r="G541" s="6">
        <v>12.333299999999999</v>
      </c>
      <c r="H541" s="6">
        <v>10</v>
      </c>
      <c r="I541" s="6">
        <v>23.3</v>
      </c>
      <c r="J541" s="6">
        <v>30</v>
      </c>
      <c r="K541" s="6">
        <v>3.67865E-2</v>
      </c>
      <c r="L541" s="6">
        <v>0</v>
      </c>
      <c r="M541" s="6">
        <v>4.7151999999999999E-2</v>
      </c>
      <c r="N541" s="6">
        <v>3.2655099999999999E-2</v>
      </c>
      <c r="O541" s="6">
        <v>7.1579100000000007E-2</v>
      </c>
      <c r="P541" s="6">
        <v>6.0873499999999997E-2</v>
      </c>
      <c r="Q541" s="6">
        <v>-0.58099999999999996</v>
      </c>
    </row>
    <row r="542" spans="1:17">
      <c r="A542" s="31" t="s">
        <v>1903</v>
      </c>
      <c r="B542" s="35" t="s">
        <v>17861</v>
      </c>
      <c r="C542" s="6">
        <v>31.639500000000002</v>
      </c>
      <c r="D542" s="6">
        <v>89</v>
      </c>
      <c r="E542" s="6">
        <v>30</v>
      </c>
      <c r="F542" s="6">
        <v>0</v>
      </c>
      <c r="G542" s="6">
        <v>0</v>
      </c>
      <c r="H542" s="6">
        <v>0</v>
      </c>
      <c r="I542" s="6">
        <v>0</v>
      </c>
      <c r="J542" s="6">
        <v>10</v>
      </c>
      <c r="K542" s="6">
        <v>1.1354299999999999</v>
      </c>
      <c r="L542" s="6">
        <v>0</v>
      </c>
      <c r="M542" s="6">
        <v>0</v>
      </c>
      <c r="N542" s="6">
        <v>0</v>
      </c>
      <c r="O542" s="6">
        <v>0</v>
      </c>
      <c r="P542" s="6">
        <v>0.26103300000000002</v>
      </c>
      <c r="Q542" s="6">
        <v>0.63400000000000001</v>
      </c>
    </row>
    <row r="543" spans="1:17">
      <c r="A543" s="31" t="s">
        <v>1906</v>
      </c>
      <c r="B543" s="35" t="s">
        <v>17862</v>
      </c>
      <c r="C543" s="6">
        <v>1.96028</v>
      </c>
      <c r="D543" s="6">
        <v>546.5</v>
      </c>
      <c r="E543" s="6">
        <v>0</v>
      </c>
      <c r="F543" s="6">
        <v>0</v>
      </c>
      <c r="G543" s="6">
        <v>0</v>
      </c>
      <c r="H543" s="6">
        <v>0</v>
      </c>
      <c r="I543" s="6">
        <v>10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6.4175200000000002E-2</v>
      </c>
      <c r="P543" s="6">
        <v>0</v>
      </c>
      <c r="Q543" s="6">
        <v>-1.5475000000000001</v>
      </c>
    </row>
    <row r="544" spans="1:17">
      <c r="A544" s="31" t="s">
        <v>1911</v>
      </c>
      <c r="B544" s="35" t="s">
        <v>17863</v>
      </c>
      <c r="C544" s="6">
        <v>81.634500000000003</v>
      </c>
      <c r="D544" s="6">
        <v>226</v>
      </c>
      <c r="E544" s="6">
        <v>265</v>
      </c>
      <c r="F544" s="6">
        <v>90</v>
      </c>
      <c r="G544" s="6">
        <v>80</v>
      </c>
      <c r="H544" s="6">
        <v>250</v>
      </c>
      <c r="I544" s="6">
        <v>0</v>
      </c>
      <c r="J544" s="6">
        <v>0</v>
      </c>
      <c r="K544" s="6">
        <v>3.9497399999999998</v>
      </c>
      <c r="L544" s="6">
        <v>1.68377</v>
      </c>
      <c r="M544" s="6">
        <v>1.5418000000000001</v>
      </c>
      <c r="N544" s="6">
        <v>4.1358199999999998</v>
      </c>
      <c r="O544" s="6">
        <v>0</v>
      </c>
      <c r="P544" s="6">
        <v>0</v>
      </c>
      <c r="Q544" s="6">
        <v>5.5650000000000004</v>
      </c>
    </row>
    <row r="545" spans="1:17">
      <c r="A545" s="31" t="s">
        <v>1914</v>
      </c>
      <c r="B545" s="35" t="s">
        <v>17864</v>
      </c>
      <c r="C545" s="6">
        <v>17.575299999999999</v>
      </c>
      <c r="D545" s="6">
        <v>192</v>
      </c>
      <c r="E545" s="6">
        <v>0</v>
      </c>
      <c r="F545" s="6">
        <v>10</v>
      </c>
      <c r="G545" s="6">
        <v>30</v>
      </c>
      <c r="H545" s="6">
        <v>10</v>
      </c>
      <c r="I545" s="6">
        <v>30</v>
      </c>
      <c r="J545" s="6">
        <v>30</v>
      </c>
      <c r="K545" s="6">
        <v>0</v>
      </c>
      <c r="L545" s="6">
        <v>0.22021499999999999</v>
      </c>
      <c r="M545" s="6">
        <v>0.680558</v>
      </c>
      <c r="N545" s="6">
        <v>0.19472800000000001</v>
      </c>
      <c r="O545" s="6">
        <v>0.54799200000000003</v>
      </c>
      <c r="P545" s="6">
        <v>0.36299900000000002</v>
      </c>
      <c r="Q545" s="6">
        <v>-0.66300000000000003</v>
      </c>
    </row>
    <row r="546" spans="1:17">
      <c r="A546" s="31" t="s">
        <v>1917</v>
      </c>
      <c r="B546" s="35" t="s">
        <v>17865</v>
      </c>
      <c r="C546" s="6">
        <v>15.465299999999999</v>
      </c>
      <c r="D546" s="6">
        <v>1479</v>
      </c>
      <c r="E546" s="6">
        <v>0</v>
      </c>
      <c r="F546" s="6">
        <v>0</v>
      </c>
      <c r="G546" s="6">
        <v>0</v>
      </c>
      <c r="H546" s="6">
        <v>0</v>
      </c>
      <c r="I546" s="6">
        <v>40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9.4851900000000003E-2</v>
      </c>
      <c r="P546" s="6">
        <v>0</v>
      </c>
      <c r="Q546" s="6">
        <v>-2.8780000000000001</v>
      </c>
    </row>
    <row r="547" spans="1:17">
      <c r="A547" s="31" t="s">
        <v>1920</v>
      </c>
      <c r="B547" s="35" t="s">
        <v>17866</v>
      </c>
      <c r="C547" s="6">
        <v>6.0035800000000004</v>
      </c>
      <c r="D547" s="6">
        <v>67</v>
      </c>
      <c r="E547" s="6">
        <v>15</v>
      </c>
      <c r="F547" s="6">
        <v>40</v>
      </c>
      <c r="G547" s="6">
        <v>30</v>
      </c>
      <c r="H547" s="6">
        <v>20</v>
      </c>
      <c r="I547" s="6">
        <v>0</v>
      </c>
      <c r="J547" s="6">
        <v>0</v>
      </c>
      <c r="K547" s="6">
        <v>0.75413200000000002</v>
      </c>
      <c r="L547" s="6">
        <v>2.5242599999999999</v>
      </c>
      <c r="M547" s="6">
        <v>1.9502600000000001</v>
      </c>
      <c r="N547" s="6">
        <v>1.11605</v>
      </c>
      <c r="O547" s="6">
        <v>0</v>
      </c>
      <c r="P547" s="6">
        <v>0</v>
      </c>
      <c r="Q547" s="6">
        <v>3.7149999999999999</v>
      </c>
    </row>
    <row r="548" spans="1:17">
      <c r="A548" s="31" t="s">
        <v>1923</v>
      </c>
      <c r="B548" s="35" t="s">
        <v>17867</v>
      </c>
      <c r="C548" s="6">
        <v>17.492000000000001</v>
      </c>
      <c r="D548" s="6">
        <v>593</v>
      </c>
      <c r="E548" s="6">
        <v>720</v>
      </c>
      <c r="F548" s="6">
        <v>355</v>
      </c>
      <c r="G548" s="6">
        <v>420</v>
      </c>
      <c r="H548" s="6">
        <v>710</v>
      </c>
      <c r="I548" s="6">
        <v>0</v>
      </c>
      <c r="J548" s="6">
        <v>20</v>
      </c>
      <c r="K548" s="6">
        <v>4.0898599999999998</v>
      </c>
      <c r="L548" s="6">
        <v>2.53118</v>
      </c>
      <c r="M548" s="6">
        <v>3.0848900000000001</v>
      </c>
      <c r="N548" s="6">
        <v>4.4764499999999998</v>
      </c>
      <c r="O548" s="6">
        <v>0</v>
      </c>
      <c r="P548" s="6">
        <v>7.8353900000000004E-2</v>
      </c>
      <c r="Q548" s="6">
        <v>4.1760000000000002</v>
      </c>
    </row>
    <row r="549" spans="1:17">
      <c r="A549" s="31" t="s">
        <v>1926</v>
      </c>
      <c r="B549" s="35" t="s">
        <v>17868</v>
      </c>
      <c r="C549" s="6">
        <v>17.014299999999999</v>
      </c>
      <c r="D549" s="6">
        <v>721</v>
      </c>
      <c r="E549" s="6">
        <v>655</v>
      </c>
      <c r="F549" s="6">
        <v>420</v>
      </c>
      <c r="G549" s="6">
        <v>380</v>
      </c>
      <c r="H549" s="6">
        <v>660</v>
      </c>
      <c r="I549" s="6">
        <v>0</v>
      </c>
      <c r="J549" s="6">
        <v>30</v>
      </c>
      <c r="K549" s="6">
        <v>3.0601099999999999</v>
      </c>
      <c r="L549" s="6">
        <v>2.46299</v>
      </c>
      <c r="M549" s="6">
        <v>2.2955899999999998</v>
      </c>
      <c r="N549" s="6">
        <v>3.4224600000000001</v>
      </c>
      <c r="O549" s="6">
        <v>0</v>
      </c>
      <c r="P549" s="6">
        <v>9.6665500000000001E-2</v>
      </c>
      <c r="Q549" s="6">
        <v>3.7410000000000001</v>
      </c>
    </row>
    <row r="550" spans="1:17">
      <c r="A550" s="31" t="s">
        <v>1929</v>
      </c>
      <c r="B550" s="35" t="s">
        <v>17869</v>
      </c>
      <c r="C550" s="6">
        <v>34.929699999999997</v>
      </c>
      <c r="D550" s="6">
        <v>520</v>
      </c>
      <c r="E550" s="6">
        <v>1010</v>
      </c>
      <c r="F550" s="6">
        <v>570</v>
      </c>
      <c r="G550" s="6">
        <v>320</v>
      </c>
      <c r="H550" s="6">
        <v>450</v>
      </c>
      <c r="I550" s="6">
        <v>0</v>
      </c>
      <c r="J550" s="6">
        <v>0</v>
      </c>
      <c r="K550" s="6">
        <v>6.5425800000000001</v>
      </c>
      <c r="L550" s="6">
        <v>4.6346800000000004</v>
      </c>
      <c r="M550" s="6">
        <v>2.6803499999999998</v>
      </c>
      <c r="N550" s="6">
        <v>3.2354799999999999</v>
      </c>
      <c r="O550" s="6">
        <v>0</v>
      </c>
      <c r="P550" s="6">
        <v>0</v>
      </c>
      <c r="Q550" s="6">
        <v>6.8090000000000002</v>
      </c>
    </row>
    <row r="551" spans="1:17">
      <c r="A551" s="31" t="s">
        <v>1932</v>
      </c>
      <c r="B551" s="35" t="s">
        <v>17870</v>
      </c>
      <c r="C551" s="6">
        <v>33.974899999999998</v>
      </c>
      <c r="D551" s="6">
        <v>341</v>
      </c>
      <c r="E551" s="6">
        <v>205</v>
      </c>
      <c r="F551" s="6">
        <v>115</v>
      </c>
      <c r="G551" s="6">
        <v>130</v>
      </c>
      <c r="H551" s="6">
        <v>190</v>
      </c>
      <c r="I551" s="6">
        <v>0</v>
      </c>
      <c r="J551" s="6">
        <v>10</v>
      </c>
      <c r="K551" s="6">
        <v>2.02502</v>
      </c>
      <c r="L551" s="6">
        <v>1.42591</v>
      </c>
      <c r="M551" s="6">
        <v>1.66048</v>
      </c>
      <c r="N551" s="6">
        <v>2.0831900000000001</v>
      </c>
      <c r="O551" s="6">
        <v>0</v>
      </c>
      <c r="P551" s="6">
        <v>6.8128800000000003E-2</v>
      </c>
      <c r="Q551" s="6">
        <v>3.6059999999999999</v>
      </c>
    </row>
    <row r="552" spans="1:17">
      <c r="A552" s="31" t="s">
        <v>1935</v>
      </c>
      <c r="B552" s="35" t="s">
        <v>17871</v>
      </c>
      <c r="C552" s="6">
        <v>39.240299999999998</v>
      </c>
      <c r="D552" s="6">
        <v>715</v>
      </c>
      <c r="E552" s="6">
        <v>470</v>
      </c>
      <c r="F552" s="6">
        <v>365</v>
      </c>
      <c r="G552" s="6">
        <v>450</v>
      </c>
      <c r="H552" s="6">
        <v>500</v>
      </c>
      <c r="I552" s="6">
        <v>10</v>
      </c>
      <c r="J552" s="6">
        <v>0</v>
      </c>
      <c r="K552" s="6">
        <v>2.2142300000000001</v>
      </c>
      <c r="L552" s="6">
        <v>2.15842</v>
      </c>
      <c r="M552" s="6">
        <v>2.7412700000000001</v>
      </c>
      <c r="N552" s="6">
        <v>2.6145299999999998</v>
      </c>
      <c r="O552" s="6">
        <v>4.9050999999999997E-2</v>
      </c>
      <c r="P552" s="6">
        <v>0</v>
      </c>
      <c r="Q552" s="6">
        <v>4.6349999999999998</v>
      </c>
    </row>
    <row r="553" spans="1:17">
      <c r="A553" s="31" t="s">
        <v>1938</v>
      </c>
      <c r="B553" s="35" t="s">
        <v>17872</v>
      </c>
      <c r="C553" s="6">
        <v>5.9410499999999997</v>
      </c>
      <c r="D553" s="6">
        <v>880</v>
      </c>
      <c r="E553" s="6">
        <v>770</v>
      </c>
      <c r="F553" s="6">
        <v>460</v>
      </c>
      <c r="G553" s="6">
        <v>340</v>
      </c>
      <c r="H553" s="6">
        <v>860</v>
      </c>
      <c r="I553" s="6">
        <v>0</v>
      </c>
      <c r="J553" s="6">
        <v>0</v>
      </c>
      <c r="K553" s="6">
        <v>2.9474</v>
      </c>
      <c r="L553" s="6">
        <v>2.2101600000000001</v>
      </c>
      <c r="M553" s="6">
        <v>1.68283</v>
      </c>
      <c r="N553" s="6">
        <v>3.65381</v>
      </c>
      <c r="O553" s="6">
        <v>0</v>
      </c>
      <c r="P553" s="6">
        <v>0</v>
      </c>
      <c r="Q553" s="6">
        <v>6.8250000000000002</v>
      </c>
    </row>
    <row r="554" spans="1:17">
      <c r="A554" s="31" t="s">
        <v>1941</v>
      </c>
      <c r="B554" s="35" t="s">
        <v>17873</v>
      </c>
      <c r="C554" s="6">
        <v>7.2743399999999996</v>
      </c>
      <c r="D554" s="6">
        <v>431</v>
      </c>
      <c r="E554" s="6">
        <v>0</v>
      </c>
      <c r="F554" s="6">
        <v>0</v>
      </c>
      <c r="G554" s="6">
        <v>0</v>
      </c>
      <c r="H554" s="6">
        <v>0</v>
      </c>
      <c r="I554" s="6">
        <v>5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4.0742300000000002E-2</v>
      </c>
      <c r="P554" s="6">
        <v>0</v>
      </c>
      <c r="Q554" s="6">
        <v>-0.91500000000000004</v>
      </c>
    </row>
    <row r="555" spans="1:17">
      <c r="A555" s="31" t="s">
        <v>1946</v>
      </c>
      <c r="B555" s="35" t="s">
        <v>17874</v>
      </c>
      <c r="C555" s="6">
        <v>6.0332100000000004</v>
      </c>
      <c r="D555" s="6">
        <v>716</v>
      </c>
      <c r="E555" s="6">
        <v>0</v>
      </c>
      <c r="F555" s="6">
        <v>0</v>
      </c>
      <c r="G555" s="6">
        <v>0</v>
      </c>
      <c r="H555" s="6">
        <v>0</v>
      </c>
      <c r="I555" s="6">
        <v>50</v>
      </c>
      <c r="J555" s="6">
        <v>40</v>
      </c>
      <c r="K555" s="6">
        <v>0</v>
      </c>
      <c r="L555" s="6">
        <v>0</v>
      </c>
      <c r="M555" s="6">
        <v>0</v>
      </c>
      <c r="N555" s="6">
        <v>0</v>
      </c>
      <c r="O555" s="6">
        <v>0.24491299999999999</v>
      </c>
      <c r="P555" s="6">
        <v>0.12978700000000001</v>
      </c>
      <c r="Q555" s="6">
        <v>-3.7</v>
      </c>
    </row>
    <row r="556" spans="1:17">
      <c r="A556" s="31" t="s">
        <v>1949</v>
      </c>
      <c r="B556" s="35" t="s">
        <v>17875</v>
      </c>
      <c r="C556" s="6">
        <v>9.1106499999999997</v>
      </c>
      <c r="D556" s="6">
        <v>466</v>
      </c>
      <c r="E556" s="6">
        <v>0</v>
      </c>
      <c r="F556" s="6">
        <v>0</v>
      </c>
      <c r="G556" s="6">
        <v>30</v>
      </c>
      <c r="H556" s="6">
        <v>0</v>
      </c>
      <c r="I556" s="6">
        <v>50</v>
      </c>
      <c r="J556" s="6">
        <v>50</v>
      </c>
      <c r="K556" s="6">
        <v>0</v>
      </c>
      <c r="L556" s="6">
        <v>0</v>
      </c>
      <c r="M556" s="6">
        <v>0.28040199999999998</v>
      </c>
      <c r="N556" s="6">
        <v>0</v>
      </c>
      <c r="O556" s="6">
        <v>0.376303</v>
      </c>
      <c r="P556" s="6">
        <v>0.24926999999999999</v>
      </c>
      <c r="Q556" s="6">
        <v>-1.613</v>
      </c>
    </row>
    <row r="557" spans="1:17">
      <c r="A557" s="31" t="s">
        <v>1952</v>
      </c>
      <c r="B557" s="31" t="s">
        <v>17343</v>
      </c>
      <c r="C557" s="6">
        <v>1.84453</v>
      </c>
      <c r="D557" s="6">
        <v>350</v>
      </c>
      <c r="E557" s="6">
        <v>0</v>
      </c>
      <c r="F557" s="6">
        <v>0</v>
      </c>
      <c r="G557" s="6">
        <v>0</v>
      </c>
      <c r="H557" s="6">
        <v>0</v>
      </c>
      <c r="I557" s="6">
        <v>10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0.100204</v>
      </c>
      <c r="P557" s="6">
        <v>0</v>
      </c>
      <c r="Q557" s="6">
        <v>-1.5669999999999999</v>
      </c>
    </row>
    <row r="558" spans="1:17">
      <c r="A558" s="31" t="s">
        <v>1955</v>
      </c>
      <c r="B558" s="35" t="s">
        <v>17876</v>
      </c>
      <c r="C558" s="6">
        <v>32.200499999999998</v>
      </c>
      <c r="D558" s="6">
        <v>1279</v>
      </c>
      <c r="E558" s="6">
        <v>0</v>
      </c>
      <c r="F558" s="6">
        <v>20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6.61162E-2</v>
      </c>
      <c r="M558" s="6">
        <v>0</v>
      </c>
      <c r="N558" s="6">
        <v>0</v>
      </c>
      <c r="O558" s="6">
        <v>0</v>
      </c>
      <c r="P558" s="6">
        <v>0</v>
      </c>
      <c r="Q558" s="6">
        <v>2.181</v>
      </c>
    </row>
    <row r="559" spans="1:17">
      <c r="A559" s="31" t="s">
        <v>1958</v>
      </c>
      <c r="B559" s="31" t="s">
        <v>17877</v>
      </c>
      <c r="C559" s="6">
        <v>1.50885</v>
      </c>
      <c r="D559" s="6">
        <v>173</v>
      </c>
      <c r="E559" s="6">
        <v>0</v>
      </c>
      <c r="F559" s="6">
        <v>0</v>
      </c>
      <c r="G559" s="6">
        <v>0</v>
      </c>
      <c r="H559" s="6">
        <v>10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0.216114</v>
      </c>
      <c r="O559" s="6">
        <v>0</v>
      </c>
      <c r="P559" s="6">
        <v>0</v>
      </c>
      <c r="Q559" s="6">
        <v>1.6060000000000001</v>
      </c>
    </row>
    <row r="560" spans="1:17">
      <c r="A560" s="31" t="s">
        <v>1961</v>
      </c>
      <c r="B560" s="35" t="s">
        <v>17878</v>
      </c>
      <c r="C560" s="6">
        <v>4.6135400000000004</v>
      </c>
      <c r="D560" s="6">
        <v>622</v>
      </c>
      <c r="E560" s="6">
        <v>0</v>
      </c>
      <c r="F560" s="6">
        <v>50</v>
      </c>
      <c r="G560" s="6">
        <v>70</v>
      </c>
      <c r="H560" s="6">
        <v>70</v>
      </c>
      <c r="I560" s="6">
        <v>50</v>
      </c>
      <c r="J560" s="6">
        <v>30</v>
      </c>
      <c r="K560" s="6">
        <v>0</v>
      </c>
      <c r="L560" s="6">
        <v>0.33988200000000002</v>
      </c>
      <c r="M560" s="6">
        <v>0.49017699999999997</v>
      </c>
      <c r="N560" s="6">
        <v>0.420763</v>
      </c>
      <c r="O560" s="6">
        <v>0.28192499999999998</v>
      </c>
      <c r="P560" s="6">
        <v>0.112051</v>
      </c>
      <c r="Q560" s="6">
        <v>0.373</v>
      </c>
    </row>
    <row r="561" spans="1:17">
      <c r="A561" s="31" t="s">
        <v>1964</v>
      </c>
      <c r="B561" s="35" t="s">
        <v>17879</v>
      </c>
      <c r="C561" s="6">
        <v>27.236599999999999</v>
      </c>
      <c r="D561" s="6">
        <v>245</v>
      </c>
      <c r="E561" s="6">
        <v>40</v>
      </c>
      <c r="F561" s="6">
        <v>0</v>
      </c>
      <c r="G561" s="6">
        <v>20</v>
      </c>
      <c r="H561" s="6">
        <v>0</v>
      </c>
      <c r="I561" s="6">
        <v>0</v>
      </c>
      <c r="J561" s="6">
        <v>10</v>
      </c>
      <c r="K561" s="6">
        <v>0.549952</v>
      </c>
      <c r="L561" s="6">
        <v>0</v>
      </c>
      <c r="M561" s="6">
        <v>0.35555700000000001</v>
      </c>
      <c r="N561" s="6">
        <v>0</v>
      </c>
      <c r="O561" s="6">
        <v>0</v>
      </c>
      <c r="P561" s="6">
        <v>9.4824199999999997E-2</v>
      </c>
      <c r="Q561" s="6">
        <v>1.276</v>
      </c>
    </row>
    <row r="562" spans="1:17">
      <c r="A562" s="31" t="s">
        <v>1967</v>
      </c>
      <c r="B562" s="35" t="s">
        <v>17880</v>
      </c>
      <c r="C562" s="6">
        <v>34.598799999999997</v>
      </c>
      <c r="D562" s="6">
        <v>225</v>
      </c>
      <c r="E562" s="6">
        <v>0</v>
      </c>
      <c r="F562" s="6">
        <v>0</v>
      </c>
      <c r="G562" s="6">
        <v>40</v>
      </c>
      <c r="H562" s="6">
        <v>20</v>
      </c>
      <c r="I562" s="6">
        <v>90</v>
      </c>
      <c r="J562" s="6">
        <v>60</v>
      </c>
      <c r="K562" s="6">
        <v>0</v>
      </c>
      <c r="L562" s="6">
        <v>0</v>
      </c>
      <c r="M562" s="6">
        <v>0.77432400000000001</v>
      </c>
      <c r="N562" s="6">
        <v>0.33233600000000002</v>
      </c>
      <c r="O562" s="6">
        <v>1.40286</v>
      </c>
      <c r="P562" s="6">
        <v>0.61951800000000001</v>
      </c>
      <c r="Q562" s="6">
        <v>-1.391</v>
      </c>
    </row>
    <row r="563" spans="1:17">
      <c r="A563" s="31" t="s">
        <v>1970</v>
      </c>
      <c r="B563" s="35" t="s">
        <v>17881</v>
      </c>
      <c r="C563" s="6">
        <v>8.6306700000000003</v>
      </c>
      <c r="D563" s="6">
        <v>419.5</v>
      </c>
      <c r="E563" s="6">
        <v>0</v>
      </c>
      <c r="F563" s="6">
        <v>27</v>
      </c>
      <c r="G563" s="6">
        <v>30</v>
      </c>
      <c r="H563" s="6">
        <v>55</v>
      </c>
      <c r="I563" s="6">
        <v>5</v>
      </c>
      <c r="J563" s="6">
        <v>25</v>
      </c>
      <c r="K563" s="6">
        <v>0</v>
      </c>
      <c r="L563" s="6">
        <v>0.27387899999999998</v>
      </c>
      <c r="M563" s="6">
        <v>0.30513800000000002</v>
      </c>
      <c r="N563" s="6">
        <v>0.49333199999999999</v>
      </c>
      <c r="O563" s="6">
        <v>4.2069799999999997E-2</v>
      </c>
      <c r="P563" s="6">
        <v>0.13933899999999999</v>
      </c>
      <c r="Q563" s="6">
        <v>0.83250000000000002</v>
      </c>
    </row>
    <row r="564" spans="1:17">
      <c r="A564" s="31" t="s">
        <v>1975</v>
      </c>
      <c r="B564" s="35" t="s">
        <v>17882</v>
      </c>
      <c r="C564" s="6">
        <v>0.97126699999999999</v>
      </c>
      <c r="D564" s="6">
        <v>373</v>
      </c>
      <c r="E564" s="6">
        <v>0</v>
      </c>
      <c r="F564" s="6">
        <v>5</v>
      </c>
      <c r="G564" s="6">
        <v>0</v>
      </c>
      <c r="H564" s="6">
        <v>0</v>
      </c>
      <c r="I564" s="6">
        <v>7.5</v>
      </c>
      <c r="J564" s="6">
        <v>5</v>
      </c>
      <c r="K564" s="6">
        <v>0</v>
      </c>
      <c r="L564" s="6">
        <v>5.98886E-2</v>
      </c>
      <c r="M564" s="6">
        <v>0</v>
      </c>
      <c r="N564" s="6">
        <v>0</v>
      </c>
      <c r="O564" s="6">
        <v>6.9458400000000003E-2</v>
      </c>
      <c r="P564" s="6">
        <v>3.1231800000000001E-2</v>
      </c>
      <c r="Q564" s="6">
        <v>-1.0455000000000001</v>
      </c>
    </row>
    <row r="565" spans="1:17">
      <c r="A565" s="31" t="s">
        <v>1980</v>
      </c>
      <c r="B565" s="35" t="s">
        <v>17883</v>
      </c>
      <c r="C565" s="6">
        <v>6.4138299999999999</v>
      </c>
      <c r="D565" s="6">
        <v>446</v>
      </c>
      <c r="E565" s="6">
        <v>20</v>
      </c>
      <c r="F565" s="6">
        <v>0</v>
      </c>
      <c r="G565" s="6">
        <v>0</v>
      </c>
      <c r="H565" s="6">
        <v>0</v>
      </c>
      <c r="I565" s="6">
        <v>0</v>
      </c>
      <c r="J565" s="6">
        <v>60</v>
      </c>
      <c r="K565" s="6">
        <v>0.15105199999999999</v>
      </c>
      <c r="L565" s="6">
        <v>0</v>
      </c>
      <c r="M565" s="6">
        <v>0</v>
      </c>
      <c r="N565" s="6">
        <v>0</v>
      </c>
      <c r="O565" s="6">
        <v>0</v>
      </c>
      <c r="P565" s="6">
        <v>0.31253700000000001</v>
      </c>
      <c r="Q565" s="6">
        <v>-1.4830000000000001</v>
      </c>
    </row>
    <row r="566" spans="1:17">
      <c r="A566" s="31" t="s">
        <v>1983</v>
      </c>
      <c r="B566" s="35" t="s">
        <v>17884</v>
      </c>
      <c r="C566" s="6">
        <v>13.8666</v>
      </c>
      <c r="D566" s="6">
        <v>233</v>
      </c>
      <c r="E566" s="6">
        <v>0</v>
      </c>
      <c r="F566" s="6">
        <v>0</v>
      </c>
      <c r="G566" s="6">
        <v>0</v>
      </c>
      <c r="H566" s="6">
        <v>0</v>
      </c>
      <c r="I566" s="6">
        <v>20</v>
      </c>
      <c r="J566" s="6">
        <v>10</v>
      </c>
      <c r="K566" s="6">
        <v>0</v>
      </c>
      <c r="L566" s="6">
        <v>0</v>
      </c>
      <c r="M566" s="6">
        <v>0</v>
      </c>
      <c r="N566" s="6">
        <v>0</v>
      </c>
      <c r="O566" s="6">
        <v>0.30104300000000001</v>
      </c>
      <c r="P566" s="6">
        <v>9.9707900000000002E-2</v>
      </c>
      <c r="Q566" s="6">
        <v>-2.5840000000000001</v>
      </c>
    </row>
    <row r="567" spans="1:17">
      <c r="A567" s="31" t="s">
        <v>1986</v>
      </c>
      <c r="B567" s="35" t="s">
        <v>17885</v>
      </c>
      <c r="C567" s="6">
        <v>7.5525599999999997</v>
      </c>
      <c r="D567" s="6">
        <v>434</v>
      </c>
      <c r="E567" s="6">
        <v>75</v>
      </c>
      <c r="F567" s="6">
        <v>0</v>
      </c>
      <c r="G567" s="6">
        <v>30</v>
      </c>
      <c r="H567" s="6">
        <v>20</v>
      </c>
      <c r="I567" s="6">
        <v>50</v>
      </c>
      <c r="J567" s="6">
        <v>20</v>
      </c>
      <c r="K567" s="6">
        <v>0.58210600000000001</v>
      </c>
      <c r="L567" s="6">
        <v>0</v>
      </c>
      <c r="M567" s="6">
        <v>0.30107600000000001</v>
      </c>
      <c r="N567" s="6">
        <v>0.172294</v>
      </c>
      <c r="O567" s="6">
        <v>0.40404899999999999</v>
      </c>
      <c r="P567" s="6">
        <v>0.10706</v>
      </c>
      <c r="Q567" s="6">
        <v>8.8999999999999996E-2</v>
      </c>
    </row>
    <row r="568" spans="1:17">
      <c r="A568" s="31" t="s">
        <v>1989</v>
      </c>
      <c r="B568" s="35" t="s">
        <v>17886</v>
      </c>
      <c r="C568" s="6">
        <v>4.1142500000000002</v>
      </c>
      <c r="D568" s="6">
        <v>217</v>
      </c>
      <c r="E568" s="6">
        <v>0</v>
      </c>
      <c r="F568" s="6">
        <v>0</v>
      </c>
      <c r="G568" s="6">
        <v>0</v>
      </c>
      <c r="H568" s="6">
        <v>0</v>
      </c>
      <c r="I568" s="6">
        <v>30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0.48485899999999998</v>
      </c>
      <c r="P568" s="6">
        <v>0</v>
      </c>
      <c r="Q568" s="6">
        <v>-2.5880000000000001</v>
      </c>
    </row>
    <row r="569" spans="1:17">
      <c r="A569" s="31" t="s">
        <v>1992</v>
      </c>
      <c r="B569" s="35" t="s">
        <v>17887</v>
      </c>
      <c r="C569" s="6">
        <v>12.531700000000001</v>
      </c>
      <c r="D569" s="6">
        <v>902</v>
      </c>
      <c r="E569" s="6">
        <v>1</v>
      </c>
      <c r="F569" s="6">
        <v>0</v>
      </c>
      <c r="G569" s="6">
        <v>19.333300000000001</v>
      </c>
      <c r="H569" s="6">
        <v>0</v>
      </c>
      <c r="I569" s="6">
        <v>56</v>
      </c>
      <c r="J569" s="6">
        <v>83.333299999999994</v>
      </c>
      <c r="K569" s="6">
        <v>3.73683E-3</v>
      </c>
      <c r="L569" s="6">
        <v>0</v>
      </c>
      <c r="M569" s="6">
        <v>9.3998300000000007E-2</v>
      </c>
      <c r="N569" s="6">
        <v>0</v>
      </c>
      <c r="O569" s="6">
        <v>0.21787799999999999</v>
      </c>
      <c r="P569" s="6">
        <v>0.210893</v>
      </c>
      <c r="Q569" s="6">
        <v>-2.2486700000000002</v>
      </c>
    </row>
    <row r="570" spans="1:17">
      <c r="A570" s="31" t="s">
        <v>1999</v>
      </c>
      <c r="B570" s="35" t="s">
        <v>17888</v>
      </c>
      <c r="C570" s="6">
        <v>1.3001199999999999</v>
      </c>
      <c r="D570" s="6">
        <v>1733</v>
      </c>
      <c r="E570" s="6">
        <v>0</v>
      </c>
      <c r="F570" s="6">
        <v>0</v>
      </c>
      <c r="G570" s="6">
        <v>0</v>
      </c>
      <c r="H570" s="6">
        <v>0</v>
      </c>
      <c r="I570" s="6">
        <v>2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4.0479899999999996E-3</v>
      </c>
      <c r="P570" s="6">
        <v>0</v>
      </c>
      <c r="Q570" s="6">
        <v>-0.124</v>
      </c>
    </row>
    <row r="571" spans="1:17">
      <c r="A571" s="31" t="s">
        <v>2008</v>
      </c>
      <c r="B571" s="35" t="s">
        <v>17889</v>
      </c>
      <c r="C571" s="6">
        <v>6.8176399999999999</v>
      </c>
      <c r="D571" s="6">
        <v>1270</v>
      </c>
      <c r="E571" s="6">
        <v>0</v>
      </c>
      <c r="F571" s="6">
        <v>0</v>
      </c>
      <c r="G571" s="6">
        <v>0</v>
      </c>
      <c r="H571" s="6">
        <v>0</v>
      </c>
      <c r="I571" s="6">
        <v>40</v>
      </c>
      <c r="J571" s="6">
        <v>37.5</v>
      </c>
      <c r="K571" s="6">
        <v>0</v>
      </c>
      <c r="L571" s="6">
        <v>0</v>
      </c>
      <c r="M571" s="6">
        <v>0</v>
      </c>
      <c r="N571" s="6">
        <v>0</v>
      </c>
      <c r="O571" s="6">
        <v>0.110461</v>
      </c>
      <c r="P571" s="6">
        <v>6.8598199999999998E-2</v>
      </c>
      <c r="Q571" s="6">
        <v>-3.5310000000000001</v>
      </c>
    </row>
    <row r="572" spans="1:17">
      <c r="A572" s="31" t="s">
        <v>2011</v>
      </c>
      <c r="B572" s="35" t="s">
        <v>17890</v>
      </c>
      <c r="C572" s="6">
        <v>0.102254</v>
      </c>
      <c r="D572" s="6">
        <v>343</v>
      </c>
      <c r="E572" s="6">
        <v>155</v>
      </c>
      <c r="F572" s="6">
        <v>85</v>
      </c>
      <c r="G572" s="6">
        <v>90</v>
      </c>
      <c r="H572" s="6">
        <v>40</v>
      </c>
      <c r="I572" s="6">
        <v>60</v>
      </c>
      <c r="J572" s="6">
        <v>100</v>
      </c>
      <c r="K572" s="6">
        <v>1.5221899999999999</v>
      </c>
      <c r="L572" s="6">
        <v>1.04779</v>
      </c>
      <c r="M572" s="6">
        <v>1.14286</v>
      </c>
      <c r="N572" s="6">
        <v>0.43600899999999998</v>
      </c>
      <c r="O572" s="6">
        <v>0.61349500000000001</v>
      </c>
      <c r="P572" s="6">
        <v>0.67731600000000003</v>
      </c>
      <c r="Q572" s="6">
        <v>0.34</v>
      </c>
    </row>
    <row r="573" spans="1:17">
      <c r="A573" s="31" t="s">
        <v>2014</v>
      </c>
      <c r="B573" s="35" t="s">
        <v>17891</v>
      </c>
      <c r="C573" s="6">
        <v>1.10945</v>
      </c>
      <c r="D573" s="6">
        <v>250</v>
      </c>
      <c r="E573" s="6">
        <v>0</v>
      </c>
      <c r="F573" s="6">
        <v>10</v>
      </c>
      <c r="G573" s="6">
        <v>30</v>
      </c>
      <c r="H573" s="6">
        <v>20</v>
      </c>
      <c r="I573" s="6">
        <v>0</v>
      </c>
      <c r="J573" s="6">
        <v>10</v>
      </c>
      <c r="K573" s="6">
        <v>0</v>
      </c>
      <c r="L573" s="6">
        <v>0.16580900000000001</v>
      </c>
      <c r="M573" s="6">
        <v>0.52113500000000001</v>
      </c>
      <c r="N573" s="6">
        <v>0.29922199999999999</v>
      </c>
      <c r="O573" s="6">
        <v>0</v>
      </c>
      <c r="P573" s="6">
        <v>9.2964900000000003E-2</v>
      </c>
      <c r="Q573" s="6">
        <v>1.23</v>
      </c>
    </row>
    <row r="574" spans="1:17">
      <c r="A574" s="31" t="s">
        <v>2019</v>
      </c>
      <c r="B574" s="35" t="s">
        <v>17892</v>
      </c>
      <c r="C574" s="6">
        <v>7.2661499999999997</v>
      </c>
      <c r="D574" s="6">
        <v>118</v>
      </c>
      <c r="E574" s="6">
        <v>0</v>
      </c>
      <c r="F574" s="6">
        <v>0</v>
      </c>
      <c r="G574" s="6">
        <v>0</v>
      </c>
      <c r="H574" s="6">
        <v>0</v>
      </c>
      <c r="I574" s="6">
        <v>20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0.59443199999999996</v>
      </c>
      <c r="P574" s="6">
        <v>0</v>
      </c>
      <c r="Q574" s="6">
        <v>-2.2189999999999999</v>
      </c>
    </row>
    <row r="575" spans="1:17">
      <c r="A575" s="31" t="s">
        <v>2022</v>
      </c>
      <c r="B575" s="31" t="s">
        <v>17893</v>
      </c>
      <c r="C575" s="6">
        <v>0.94042499999999996</v>
      </c>
      <c r="D575" s="6">
        <v>663</v>
      </c>
      <c r="E575" s="6">
        <v>0</v>
      </c>
      <c r="F575" s="6">
        <v>0</v>
      </c>
      <c r="G575" s="6">
        <v>0</v>
      </c>
      <c r="H575" s="6">
        <v>90</v>
      </c>
      <c r="I575" s="6">
        <v>0</v>
      </c>
      <c r="J575" s="6">
        <v>330</v>
      </c>
      <c r="K575" s="6">
        <v>0</v>
      </c>
      <c r="L575" s="6">
        <v>0</v>
      </c>
      <c r="M575" s="6">
        <v>0</v>
      </c>
      <c r="N575" s="6">
        <v>0.50752699999999995</v>
      </c>
      <c r="O575" s="6">
        <v>0</v>
      </c>
      <c r="P575" s="6">
        <v>1.1563399999999999</v>
      </c>
      <c r="Q575" s="6">
        <v>-1.774</v>
      </c>
    </row>
    <row r="576" spans="1:17">
      <c r="A576" s="31" t="s">
        <v>2025</v>
      </c>
      <c r="B576" s="31" t="s">
        <v>17894</v>
      </c>
      <c r="C576" s="6">
        <v>0.39008500000000002</v>
      </c>
      <c r="D576" s="6">
        <v>416</v>
      </c>
      <c r="E576" s="6">
        <v>0</v>
      </c>
      <c r="F576" s="6">
        <v>0</v>
      </c>
      <c r="G576" s="6">
        <v>0</v>
      </c>
      <c r="H576" s="6">
        <v>70</v>
      </c>
      <c r="I576" s="6">
        <v>0</v>
      </c>
      <c r="J576" s="6">
        <v>240</v>
      </c>
      <c r="K576" s="6">
        <v>0</v>
      </c>
      <c r="L576" s="6">
        <v>0</v>
      </c>
      <c r="M576" s="6">
        <v>0</v>
      </c>
      <c r="N576" s="6">
        <v>0.62912100000000004</v>
      </c>
      <c r="O576" s="6">
        <v>0</v>
      </c>
      <c r="P576" s="6">
        <v>1.3403</v>
      </c>
      <c r="Q576" s="6">
        <v>-1.696</v>
      </c>
    </row>
    <row r="577" spans="1:17">
      <c r="A577" s="31" t="s">
        <v>2028</v>
      </c>
      <c r="B577" s="35" t="s">
        <v>17895</v>
      </c>
      <c r="C577" s="6">
        <v>2.6627999999999998</v>
      </c>
      <c r="D577" s="6">
        <v>835</v>
      </c>
      <c r="E577" s="6">
        <v>7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2.82385E-2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1.3149999999999999</v>
      </c>
    </row>
    <row r="578" spans="1:17">
      <c r="A578" s="31" t="s">
        <v>2031</v>
      </c>
      <c r="B578" s="35" t="s">
        <v>17896</v>
      </c>
      <c r="C578" s="6">
        <v>45.951300000000003</v>
      </c>
      <c r="D578" s="6">
        <v>532.5</v>
      </c>
      <c r="E578" s="6">
        <v>8.5</v>
      </c>
      <c r="F578" s="6">
        <v>29</v>
      </c>
      <c r="G578" s="6">
        <v>22.5</v>
      </c>
      <c r="H578" s="6">
        <v>40</v>
      </c>
      <c r="I578" s="6">
        <v>23</v>
      </c>
      <c r="J578" s="6">
        <v>77.5</v>
      </c>
      <c r="K578" s="6">
        <v>5.20264E-2</v>
      </c>
      <c r="L578" s="6">
        <v>0.22861000000000001</v>
      </c>
      <c r="M578" s="6">
        <v>0.16666700000000001</v>
      </c>
      <c r="N578" s="6">
        <v>0.25433899999999998</v>
      </c>
      <c r="O578" s="6">
        <v>0.153146</v>
      </c>
      <c r="P578" s="6">
        <v>0.306203</v>
      </c>
      <c r="Q578" s="6">
        <v>-0.38650000000000001</v>
      </c>
    </row>
    <row r="579" spans="1:17">
      <c r="A579" s="31" t="s">
        <v>2036</v>
      </c>
      <c r="B579" s="35" t="s">
        <v>17897</v>
      </c>
      <c r="C579" s="6">
        <v>21.973400000000002</v>
      </c>
      <c r="D579" s="6">
        <v>455</v>
      </c>
      <c r="E579" s="6">
        <v>0</v>
      </c>
      <c r="F579" s="6">
        <v>35</v>
      </c>
      <c r="G579" s="6">
        <v>0</v>
      </c>
      <c r="H579" s="6">
        <v>120</v>
      </c>
      <c r="I579" s="6">
        <v>10</v>
      </c>
      <c r="J579" s="6">
        <v>120</v>
      </c>
      <c r="K579" s="6">
        <v>0</v>
      </c>
      <c r="L579" s="6">
        <v>0.325241</v>
      </c>
      <c r="M579" s="6">
        <v>0</v>
      </c>
      <c r="N579" s="6">
        <v>0.98605200000000004</v>
      </c>
      <c r="O579" s="6">
        <v>7.7080200000000001E-2</v>
      </c>
      <c r="P579" s="6">
        <v>0.61270999999999998</v>
      </c>
      <c r="Q579" s="6">
        <v>-0.31</v>
      </c>
    </row>
    <row r="580" spans="1:17">
      <c r="A580" s="31" t="s">
        <v>2039</v>
      </c>
      <c r="B580" s="35" t="s">
        <v>17898</v>
      </c>
      <c r="C580" s="6">
        <v>41.578000000000003</v>
      </c>
      <c r="D580" s="6">
        <v>125</v>
      </c>
      <c r="E580" s="6">
        <v>0</v>
      </c>
      <c r="F580" s="6">
        <v>35</v>
      </c>
      <c r="G580" s="6">
        <v>30</v>
      </c>
      <c r="H580" s="6">
        <v>10</v>
      </c>
      <c r="I580" s="6">
        <v>0</v>
      </c>
      <c r="J580" s="6">
        <v>0</v>
      </c>
      <c r="K580" s="6">
        <v>0</v>
      </c>
      <c r="L580" s="6">
        <v>1.18388</v>
      </c>
      <c r="M580" s="6">
        <v>1.0453399999999999</v>
      </c>
      <c r="N580" s="6">
        <v>0.29910199999999998</v>
      </c>
      <c r="O580" s="6">
        <v>0</v>
      </c>
      <c r="P580" s="6">
        <v>0</v>
      </c>
      <c r="Q580" s="6">
        <v>3.37</v>
      </c>
    </row>
    <row r="581" spans="1:17">
      <c r="A581" s="31" t="s">
        <v>2042</v>
      </c>
      <c r="B581" s="35" t="s">
        <v>17899</v>
      </c>
      <c r="C581" s="6">
        <v>5.4566400000000002</v>
      </c>
      <c r="D581" s="6">
        <v>295</v>
      </c>
      <c r="E581" s="6">
        <v>0</v>
      </c>
      <c r="F581" s="6">
        <v>0</v>
      </c>
      <c r="G581" s="6">
        <v>0</v>
      </c>
      <c r="H581" s="6">
        <v>0</v>
      </c>
      <c r="I581" s="6">
        <v>20</v>
      </c>
      <c r="J581" s="6">
        <v>20</v>
      </c>
      <c r="K581" s="6">
        <v>0</v>
      </c>
      <c r="L581" s="6">
        <v>0</v>
      </c>
      <c r="M581" s="6">
        <v>0</v>
      </c>
      <c r="N581" s="6">
        <v>0</v>
      </c>
      <c r="O581" s="6">
        <v>0.23777300000000001</v>
      </c>
      <c r="P581" s="6">
        <v>0.15750500000000001</v>
      </c>
      <c r="Q581" s="6">
        <v>-2.8809999999999998</v>
      </c>
    </row>
    <row r="582" spans="1:17">
      <c r="A582" s="31" t="s">
        <v>2045</v>
      </c>
      <c r="B582" s="35" t="s">
        <v>17900</v>
      </c>
      <c r="C582" s="6">
        <v>5.7481900000000001</v>
      </c>
      <c r="D582" s="6">
        <v>403</v>
      </c>
      <c r="E582" s="6">
        <v>0</v>
      </c>
      <c r="F582" s="6">
        <v>0</v>
      </c>
      <c r="G582" s="6">
        <v>10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0.10807899999999999</v>
      </c>
      <c r="N582" s="6">
        <v>0</v>
      </c>
      <c r="O582" s="6">
        <v>0</v>
      </c>
      <c r="P582" s="6">
        <v>0</v>
      </c>
      <c r="Q582" s="6">
        <v>1.5880000000000001</v>
      </c>
    </row>
    <row r="583" spans="1:17">
      <c r="A583" s="31" t="s">
        <v>2048</v>
      </c>
      <c r="B583" s="31" t="s">
        <v>17901</v>
      </c>
      <c r="C583" s="6">
        <v>18.318999999999999</v>
      </c>
      <c r="D583" s="6">
        <v>1038</v>
      </c>
      <c r="E583" s="6">
        <v>0</v>
      </c>
      <c r="F583" s="6">
        <v>0</v>
      </c>
      <c r="G583" s="6">
        <v>0</v>
      </c>
      <c r="H583" s="6">
        <v>30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0.108057</v>
      </c>
      <c r="O583" s="6">
        <v>0</v>
      </c>
      <c r="P583" s="6">
        <v>0</v>
      </c>
      <c r="Q583" s="6">
        <v>2.5579999999999998</v>
      </c>
    </row>
    <row r="584" spans="1:17">
      <c r="A584" s="31" t="s">
        <v>2051</v>
      </c>
      <c r="B584" s="31" t="s">
        <v>17902</v>
      </c>
      <c r="C584" s="6">
        <v>6.3153600000000001</v>
      </c>
      <c r="D584" s="6">
        <v>228</v>
      </c>
      <c r="E584" s="6">
        <v>0</v>
      </c>
      <c r="F584" s="6">
        <v>0</v>
      </c>
      <c r="G584" s="6">
        <v>0</v>
      </c>
      <c r="H584" s="6">
        <v>0</v>
      </c>
      <c r="I584" s="6">
        <v>10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0.15382199999999999</v>
      </c>
      <c r="P584" s="6">
        <v>0</v>
      </c>
      <c r="Q584" s="6">
        <v>-1.552</v>
      </c>
    </row>
    <row r="585" spans="1:17">
      <c r="A585" s="31" t="s">
        <v>2054</v>
      </c>
      <c r="B585" s="35" t="s">
        <v>17903</v>
      </c>
      <c r="C585" s="6">
        <v>6.944</v>
      </c>
      <c r="D585" s="6">
        <v>137</v>
      </c>
      <c r="E585" s="6">
        <v>40</v>
      </c>
      <c r="F585" s="6">
        <v>70</v>
      </c>
      <c r="G585" s="6">
        <v>0</v>
      </c>
      <c r="H585" s="6">
        <v>0</v>
      </c>
      <c r="I585" s="6">
        <v>0</v>
      </c>
      <c r="J585" s="6">
        <v>20</v>
      </c>
      <c r="K585" s="6">
        <v>0.983491</v>
      </c>
      <c r="L585" s="6">
        <v>2.1603599999999998</v>
      </c>
      <c r="M585" s="6">
        <v>0</v>
      </c>
      <c r="N585" s="6">
        <v>0</v>
      </c>
      <c r="O585" s="6">
        <v>0</v>
      </c>
      <c r="P585" s="6">
        <v>0.33915200000000001</v>
      </c>
      <c r="Q585" s="6">
        <v>1.1950000000000001</v>
      </c>
    </row>
    <row r="586" spans="1:17">
      <c r="A586" s="31" t="s">
        <v>2057</v>
      </c>
      <c r="B586" s="35" t="s">
        <v>17904</v>
      </c>
      <c r="C586" s="6">
        <v>36.770499999999998</v>
      </c>
      <c r="D586" s="6">
        <v>86</v>
      </c>
      <c r="E586" s="6">
        <v>0</v>
      </c>
      <c r="F586" s="6">
        <v>30</v>
      </c>
      <c r="G586" s="6">
        <v>0</v>
      </c>
      <c r="H586" s="6">
        <v>20</v>
      </c>
      <c r="I586" s="6">
        <v>0</v>
      </c>
      <c r="J586" s="6">
        <v>0</v>
      </c>
      <c r="K586" s="6">
        <v>0</v>
      </c>
      <c r="L586" s="6">
        <v>1.4749300000000001</v>
      </c>
      <c r="M586" s="6">
        <v>0</v>
      </c>
      <c r="N586" s="6">
        <v>0.86948300000000001</v>
      </c>
      <c r="O586" s="6">
        <v>0</v>
      </c>
      <c r="P586" s="6">
        <v>0</v>
      </c>
      <c r="Q586" s="6">
        <v>3.004</v>
      </c>
    </row>
    <row r="587" spans="1:17">
      <c r="A587" s="31" t="s">
        <v>2060</v>
      </c>
      <c r="B587" s="31" t="s">
        <v>17905</v>
      </c>
      <c r="C587" s="6">
        <v>5.9407100000000002</v>
      </c>
      <c r="D587" s="6">
        <v>732</v>
      </c>
      <c r="E587" s="6">
        <v>0</v>
      </c>
      <c r="F587" s="6">
        <v>0</v>
      </c>
      <c r="G587" s="6">
        <v>0</v>
      </c>
      <c r="H587" s="6">
        <v>0</v>
      </c>
      <c r="I587" s="6">
        <v>0</v>
      </c>
      <c r="J587" s="6">
        <v>10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3.1737599999999998E-2</v>
      </c>
      <c r="Q587" s="6">
        <v>-1.544</v>
      </c>
    </row>
    <row r="588" spans="1:17">
      <c r="A588" s="31" t="s">
        <v>2063</v>
      </c>
      <c r="B588" s="31" t="s">
        <v>17906</v>
      </c>
      <c r="C588" s="6">
        <v>23.541899999999998</v>
      </c>
      <c r="D588" s="6">
        <v>259</v>
      </c>
      <c r="E588" s="6">
        <v>0</v>
      </c>
      <c r="F588" s="6">
        <v>0</v>
      </c>
      <c r="G588" s="6">
        <v>0</v>
      </c>
      <c r="H588" s="6">
        <v>20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0.28870899999999999</v>
      </c>
      <c r="O588" s="6">
        <v>0</v>
      </c>
      <c r="P588" s="6">
        <v>0</v>
      </c>
      <c r="Q588" s="6">
        <v>2.2029999999999998</v>
      </c>
    </row>
    <row r="589" spans="1:17">
      <c r="A589" s="31" t="s">
        <v>2066</v>
      </c>
      <c r="B589" s="35" t="s">
        <v>17907</v>
      </c>
      <c r="C589" s="6">
        <v>5.6389800000000001</v>
      </c>
      <c r="D589" s="6">
        <v>291</v>
      </c>
      <c r="E589" s="6">
        <v>45</v>
      </c>
      <c r="F589" s="6">
        <v>50</v>
      </c>
      <c r="G589" s="6">
        <v>50</v>
      </c>
      <c r="H589" s="6">
        <v>0</v>
      </c>
      <c r="I589" s="6">
        <v>50</v>
      </c>
      <c r="J589" s="6">
        <v>30</v>
      </c>
      <c r="K589" s="6">
        <v>0.520895</v>
      </c>
      <c r="L589" s="6">
        <v>0.72648299999999999</v>
      </c>
      <c r="M589" s="6">
        <v>0.74838000000000005</v>
      </c>
      <c r="N589" s="6">
        <v>0</v>
      </c>
      <c r="O589" s="6">
        <v>0.602603</v>
      </c>
      <c r="P589" s="6">
        <v>0.23950399999999999</v>
      </c>
      <c r="Q589" s="6">
        <v>0.106</v>
      </c>
    </row>
    <row r="590" spans="1:17">
      <c r="A590" s="31" t="s">
        <v>2069</v>
      </c>
      <c r="B590" s="35" t="s">
        <v>17908</v>
      </c>
      <c r="C590" s="6">
        <v>21.801200000000001</v>
      </c>
      <c r="D590" s="6">
        <v>308</v>
      </c>
      <c r="E590" s="6">
        <v>135</v>
      </c>
      <c r="F590" s="6">
        <v>125</v>
      </c>
      <c r="G590" s="6">
        <v>50</v>
      </c>
      <c r="H590" s="6">
        <v>120</v>
      </c>
      <c r="I590" s="6">
        <v>60</v>
      </c>
      <c r="J590" s="6">
        <v>100</v>
      </c>
      <c r="K590" s="6">
        <v>1.4764299999999999</v>
      </c>
      <c r="L590" s="6">
        <v>1.7159599999999999</v>
      </c>
      <c r="M590" s="6">
        <v>0.70707299999999995</v>
      </c>
      <c r="N590" s="6">
        <v>1.4566699999999999</v>
      </c>
      <c r="O590" s="6">
        <v>0.68321100000000001</v>
      </c>
      <c r="P590" s="6">
        <v>0.75428399999999995</v>
      </c>
      <c r="Q590" s="6">
        <v>0.49299999999999999</v>
      </c>
    </row>
    <row r="591" spans="1:17">
      <c r="A591" s="31" t="s">
        <v>2072</v>
      </c>
      <c r="B591" s="35" t="s">
        <v>17909</v>
      </c>
      <c r="C591" s="6">
        <v>17.558599999999998</v>
      </c>
      <c r="D591" s="6">
        <v>2921</v>
      </c>
      <c r="E591" s="6">
        <v>0</v>
      </c>
      <c r="F591" s="6">
        <v>0</v>
      </c>
      <c r="G591" s="6">
        <v>0</v>
      </c>
      <c r="H591" s="6">
        <v>0</v>
      </c>
      <c r="I591" s="6">
        <v>40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4.8026699999999999E-2</v>
      </c>
      <c r="P591" s="6">
        <v>0</v>
      </c>
      <c r="Q591" s="6">
        <v>-2.887</v>
      </c>
    </row>
    <row r="592" spans="1:17">
      <c r="A592" s="31" t="s">
        <v>2075</v>
      </c>
      <c r="B592" s="31" t="s">
        <v>17910</v>
      </c>
      <c r="C592" s="6">
        <v>15.427300000000001</v>
      </c>
      <c r="D592" s="6">
        <v>804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50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0.14447699999999999</v>
      </c>
      <c r="Q592" s="6">
        <v>-3.1160000000000001</v>
      </c>
    </row>
    <row r="593" spans="1:17">
      <c r="A593" s="31" t="s">
        <v>2078</v>
      </c>
      <c r="B593" s="31" t="s">
        <v>17911</v>
      </c>
      <c r="C593" s="6">
        <v>1.1114599999999999</v>
      </c>
      <c r="D593" s="6">
        <v>3329</v>
      </c>
      <c r="E593" s="6">
        <v>0</v>
      </c>
      <c r="F593" s="6">
        <v>0</v>
      </c>
      <c r="G593" s="6">
        <v>0</v>
      </c>
      <c r="H593" s="6">
        <v>10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1.12309E-2</v>
      </c>
      <c r="O593" s="6">
        <v>0</v>
      </c>
      <c r="P593" s="6">
        <v>0</v>
      </c>
      <c r="Q593" s="6">
        <v>1.587</v>
      </c>
    </row>
    <row r="594" spans="1:17">
      <c r="A594" s="31" t="s">
        <v>2081</v>
      </c>
      <c r="B594" s="31" t="s">
        <v>17912</v>
      </c>
      <c r="C594" s="6">
        <v>8.0243599999999997</v>
      </c>
      <c r="D594" s="6">
        <v>291</v>
      </c>
      <c r="E594" s="6">
        <v>0</v>
      </c>
      <c r="F594" s="6">
        <v>0</v>
      </c>
      <c r="G594" s="6">
        <v>0</v>
      </c>
      <c r="H594" s="6">
        <v>0</v>
      </c>
      <c r="I594" s="6">
        <v>10</v>
      </c>
      <c r="J594" s="6">
        <v>10</v>
      </c>
      <c r="K594" s="6">
        <v>0</v>
      </c>
      <c r="L594" s="6">
        <v>0</v>
      </c>
      <c r="M594" s="6">
        <v>0</v>
      </c>
      <c r="N594" s="6">
        <v>0</v>
      </c>
      <c r="O594" s="6">
        <v>0.120521</v>
      </c>
      <c r="P594" s="6">
        <v>7.9834799999999997E-2</v>
      </c>
      <c r="Q594" s="6">
        <v>-2.161</v>
      </c>
    </row>
    <row r="595" spans="1:17">
      <c r="A595" s="31" t="s">
        <v>2084</v>
      </c>
      <c r="B595" s="35" t="s">
        <v>17913</v>
      </c>
      <c r="C595" s="6">
        <v>8.0351900000000001</v>
      </c>
      <c r="D595" s="6">
        <v>1189</v>
      </c>
      <c r="E595" s="6">
        <v>0</v>
      </c>
      <c r="F595" s="6">
        <v>0</v>
      </c>
      <c r="G595" s="6">
        <v>0</v>
      </c>
      <c r="H595" s="6">
        <v>0</v>
      </c>
      <c r="I595" s="6">
        <v>80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0.23597299999999999</v>
      </c>
      <c r="P595" s="6">
        <v>0</v>
      </c>
      <c r="Q595" s="6">
        <v>-3.6030000000000002</v>
      </c>
    </row>
    <row r="596" spans="1:17">
      <c r="A596" s="31" t="s">
        <v>2087</v>
      </c>
      <c r="B596" s="35" t="s">
        <v>17914</v>
      </c>
      <c r="C596" s="6">
        <v>3.5798000000000001</v>
      </c>
      <c r="D596" s="6">
        <v>798</v>
      </c>
      <c r="E596" s="6">
        <v>0</v>
      </c>
      <c r="F596" s="6">
        <v>0</v>
      </c>
      <c r="G596" s="6">
        <v>0</v>
      </c>
      <c r="H596" s="6">
        <v>0</v>
      </c>
      <c r="I596" s="6">
        <v>20</v>
      </c>
      <c r="J596" s="6">
        <v>43.3</v>
      </c>
      <c r="K596" s="6">
        <v>0</v>
      </c>
      <c r="L596" s="6">
        <v>0</v>
      </c>
      <c r="M596" s="6">
        <v>0</v>
      </c>
      <c r="N596" s="6">
        <v>0</v>
      </c>
      <c r="O596" s="6">
        <v>8.7898400000000002E-2</v>
      </c>
      <c r="P596" s="6">
        <v>0.126058</v>
      </c>
      <c r="Q596" s="6">
        <v>-3.33</v>
      </c>
    </row>
    <row r="597" spans="1:17">
      <c r="A597" s="31" t="s">
        <v>2090</v>
      </c>
      <c r="B597" s="35" t="s">
        <v>17915</v>
      </c>
      <c r="C597" s="6">
        <v>8.3620900000000002</v>
      </c>
      <c r="D597" s="6">
        <v>726</v>
      </c>
      <c r="E597" s="6">
        <v>0</v>
      </c>
      <c r="F597" s="6">
        <v>0</v>
      </c>
      <c r="G597" s="6">
        <v>0</v>
      </c>
      <c r="H597" s="6">
        <v>0</v>
      </c>
      <c r="I597" s="6">
        <v>133</v>
      </c>
      <c r="J597" s="6">
        <v>129.80000000000001</v>
      </c>
      <c r="K597" s="6">
        <v>0</v>
      </c>
      <c r="L597" s="6">
        <v>0</v>
      </c>
      <c r="M597" s="6">
        <v>0</v>
      </c>
      <c r="N597" s="6">
        <v>0</v>
      </c>
      <c r="O597" s="6">
        <v>0.64249400000000001</v>
      </c>
      <c r="P597" s="6">
        <v>0.41535899999999998</v>
      </c>
      <c r="Q597" s="6">
        <v>-4.8109999999999999</v>
      </c>
    </row>
    <row r="598" spans="1:17">
      <c r="A598" s="31" t="s">
        <v>2093</v>
      </c>
      <c r="B598" s="35" t="s">
        <v>17916</v>
      </c>
      <c r="C598" s="6">
        <v>7.5861400000000003</v>
      </c>
      <c r="D598" s="6">
        <v>1061.5</v>
      </c>
      <c r="E598" s="6">
        <v>0</v>
      </c>
      <c r="F598" s="6">
        <v>0</v>
      </c>
      <c r="G598" s="6">
        <v>0</v>
      </c>
      <c r="H598" s="6">
        <v>0</v>
      </c>
      <c r="I598" s="6">
        <v>23</v>
      </c>
      <c r="J598" s="6">
        <v>28.1</v>
      </c>
      <c r="K598" s="6">
        <v>0</v>
      </c>
      <c r="L598" s="6">
        <v>0</v>
      </c>
      <c r="M598" s="6">
        <v>0</v>
      </c>
      <c r="N598" s="6">
        <v>0</v>
      </c>
      <c r="O598" s="6">
        <v>8.4593199999999993E-2</v>
      </c>
      <c r="P598" s="6">
        <v>6.8461300000000003E-2</v>
      </c>
      <c r="Q598" s="6">
        <v>-3.1315</v>
      </c>
    </row>
    <row r="599" spans="1:17">
      <c r="A599" s="31" t="s">
        <v>2098</v>
      </c>
      <c r="B599" s="35" t="s">
        <v>17917</v>
      </c>
      <c r="C599" s="6">
        <v>18.439299999999999</v>
      </c>
      <c r="D599" s="6">
        <v>951</v>
      </c>
      <c r="E599" s="6">
        <v>0</v>
      </c>
      <c r="F599" s="6">
        <v>0</v>
      </c>
      <c r="G599" s="6">
        <v>0</v>
      </c>
      <c r="H599" s="6">
        <v>0</v>
      </c>
      <c r="I599" s="6">
        <v>10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3.6878500000000002E-2</v>
      </c>
      <c r="P599" s="6">
        <v>0</v>
      </c>
      <c r="Q599" s="6">
        <v>-1.536</v>
      </c>
    </row>
    <row r="600" spans="1:17">
      <c r="A600" s="31" t="s">
        <v>2101</v>
      </c>
      <c r="B600" s="31" t="s">
        <v>17918</v>
      </c>
      <c r="C600" s="6">
        <v>6.3056000000000001</v>
      </c>
      <c r="D600" s="6">
        <v>253</v>
      </c>
      <c r="E600" s="6">
        <v>0</v>
      </c>
      <c r="F600" s="6">
        <v>0</v>
      </c>
      <c r="G600" s="6">
        <v>0</v>
      </c>
      <c r="H600" s="6">
        <v>0</v>
      </c>
      <c r="I600" s="6">
        <v>30</v>
      </c>
      <c r="J600" s="6">
        <v>20</v>
      </c>
      <c r="K600" s="6">
        <v>0</v>
      </c>
      <c r="L600" s="6">
        <v>0</v>
      </c>
      <c r="M600" s="6">
        <v>0</v>
      </c>
      <c r="N600" s="6">
        <v>0</v>
      </c>
      <c r="O600" s="6">
        <v>0.41586699999999999</v>
      </c>
      <c r="P600" s="6">
        <v>0.18365200000000001</v>
      </c>
      <c r="Q600" s="6">
        <v>-3.1070000000000002</v>
      </c>
    </row>
    <row r="601" spans="1:17">
      <c r="A601" s="31" t="s">
        <v>2104</v>
      </c>
      <c r="B601" s="31" t="s">
        <v>17919</v>
      </c>
      <c r="C601" s="6">
        <v>14.2789</v>
      </c>
      <c r="D601" s="6">
        <v>411</v>
      </c>
      <c r="E601" s="6">
        <v>0</v>
      </c>
      <c r="F601" s="6">
        <v>0</v>
      </c>
      <c r="G601" s="6">
        <v>0</v>
      </c>
      <c r="H601" s="6">
        <v>10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9.0967900000000004E-2</v>
      </c>
      <c r="O601" s="6">
        <v>0</v>
      </c>
      <c r="P601" s="6">
        <v>0</v>
      </c>
      <c r="Q601" s="6">
        <v>1.595</v>
      </c>
    </row>
    <row r="602" spans="1:17">
      <c r="A602" s="31" t="s">
        <v>2107</v>
      </c>
      <c r="B602" s="35" t="s">
        <v>17920</v>
      </c>
      <c r="C602" s="6">
        <v>7.9776199999999999</v>
      </c>
      <c r="D602" s="6">
        <v>778</v>
      </c>
      <c r="E602" s="6">
        <v>0</v>
      </c>
      <c r="F602" s="6">
        <v>0</v>
      </c>
      <c r="G602" s="6">
        <v>0</v>
      </c>
      <c r="H602" s="6">
        <v>0</v>
      </c>
      <c r="I602" s="6">
        <v>22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9.9173800000000006E-2</v>
      </c>
      <c r="P602" s="6">
        <v>0</v>
      </c>
      <c r="Q602" s="6">
        <v>-2.302</v>
      </c>
    </row>
    <row r="603" spans="1:17">
      <c r="A603" s="31" t="s">
        <v>2110</v>
      </c>
      <c r="B603" s="35" t="s">
        <v>17921</v>
      </c>
      <c r="C603" s="6">
        <v>9.2402599999999993</v>
      </c>
      <c r="D603" s="6">
        <v>682.33299999999997</v>
      </c>
      <c r="E603" s="6">
        <v>0</v>
      </c>
      <c r="F603" s="6">
        <v>0</v>
      </c>
      <c r="G603" s="6">
        <v>0</v>
      </c>
      <c r="H603" s="6">
        <v>0</v>
      </c>
      <c r="I603" s="6">
        <v>12</v>
      </c>
      <c r="J603" s="6">
        <v>13.2</v>
      </c>
      <c r="K603" s="6">
        <v>0</v>
      </c>
      <c r="L603" s="6">
        <v>0</v>
      </c>
      <c r="M603" s="6">
        <v>0</v>
      </c>
      <c r="N603" s="6">
        <v>0</v>
      </c>
      <c r="O603" s="6">
        <v>6.1777600000000002E-2</v>
      </c>
      <c r="P603" s="6">
        <v>4.5014800000000001E-2</v>
      </c>
      <c r="Q603" s="6">
        <v>-2.3946700000000001</v>
      </c>
    </row>
    <row r="604" spans="1:17">
      <c r="A604" s="31" t="s">
        <v>2117</v>
      </c>
      <c r="B604" s="35" t="s">
        <v>17922</v>
      </c>
      <c r="C604" s="6">
        <v>7.2799800000000001</v>
      </c>
      <c r="D604" s="6">
        <v>2281.5</v>
      </c>
      <c r="E604" s="6">
        <v>22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3.2411599999999999E-2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2.2330000000000001</v>
      </c>
    </row>
    <row r="605" spans="1:17">
      <c r="A605" s="31" t="s">
        <v>2122</v>
      </c>
      <c r="B605" s="35" t="s">
        <v>17923</v>
      </c>
      <c r="C605" s="6">
        <v>100.688</v>
      </c>
      <c r="D605" s="6">
        <v>331</v>
      </c>
      <c r="E605" s="6">
        <v>373.5</v>
      </c>
      <c r="F605" s="6">
        <v>166</v>
      </c>
      <c r="G605" s="6">
        <v>297.5</v>
      </c>
      <c r="H605" s="6">
        <v>358.3</v>
      </c>
      <c r="I605" s="6">
        <v>100</v>
      </c>
      <c r="J605" s="6">
        <v>92.5</v>
      </c>
      <c r="K605" s="6">
        <v>4.1080899999999998</v>
      </c>
      <c r="L605" s="6">
        <v>2.2315</v>
      </c>
      <c r="M605" s="6">
        <v>4.1398599999999997</v>
      </c>
      <c r="N605" s="6">
        <v>4.2127100000000004</v>
      </c>
      <c r="O605" s="6">
        <v>1.1122799999999999</v>
      </c>
      <c r="P605" s="6">
        <v>0.66662399999999999</v>
      </c>
      <c r="Q605" s="6">
        <v>1.3174999999999999</v>
      </c>
    </row>
    <row r="606" spans="1:17">
      <c r="A606" s="31" t="s">
        <v>2127</v>
      </c>
      <c r="B606" s="35" t="s">
        <v>17924</v>
      </c>
      <c r="C606" s="6">
        <v>7.2483599999999999</v>
      </c>
      <c r="D606" s="6">
        <v>3942</v>
      </c>
      <c r="E606" s="6">
        <v>0</v>
      </c>
      <c r="F606" s="6">
        <v>70</v>
      </c>
      <c r="G606" s="6">
        <v>90</v>
      </c>
      <c r="H606" s="6">
        <v>0</v>
      </c>
      <c r="I606" s="6">
        <v>160</v>
      </c>
      <c r="J606" s="6">
        <v>0</v>
      </c>
      <c r="K606" s="6">
        <v>0</v>
      </c>
      <c r="L606" s="6">
        <v>7.5080999999999995E-2</v>
      </c>
      <c r="M606" s="6">
        <v>9.9442299999999997E-2</v>
      </c>
      <c r="N606" s="6">
        <v>0</v>
      </c>
      <c r="O606" s="6">
        <v>0.14235</v>
      </c>
      <c r="P606" s="6">
        <v>0</v>
      </c>
      <c r="Q606" s="6">
        <v>-0.495</v>
      </c>
    </row>
    <row r="607" spans="1:17">
      <c r="A607" s="31" t="s">
        <v>2130</v>
      </c>
      <c r="B607" s="35" t="s">
        <v>17925</v>
      </c>
      <c r="C607" s="6">
        <v>10.5745</v>
      </c>
      <c r="D607" s="6">
        <v>1848</v>
      </c>
      <c r="E607" s="6">
        <v>0</v>
      </c>
      <c r="F607" s="6">
        <v>0</v>
      </c>
      <c r="G607" s="6">
        <v>0</v>
      </c>
      <c r="H607" s="6">
        <v>0</v>
      </c>
      <c r="I607" s="6">
        <v>20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3.79561E-2</v>
      </c>
      <c r="P607" s="6">
        <v>0</v>
      </c>
      <c r="Q607" s="6">
        <v>-2.2069999999999999</v>
      </c>
    </row>
    <row r="608" spans="1:17">
      <c r="A608" s="31" t="s">
        <v>2133</v>
      </c>
      <c r="B608" s="35" t="s">
        <v>17926</v>
      </c>
      <c r="C608" s="6">
        <v>1.4406099999999999</v>
      </c>
      <c r="D608" s="6">
        <v>530</v>
      </c>
      <c r="E608" s="6">
        <v>15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9.5333600000000004E-2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1.9350000000000001</v>
      </c>
    </row>
    <row r="609" spans="1:17">
      <c r="A609" s="31" t="s">
        <v>2136</v>
      </c>
      <c r="B609" s="35" t="s">
        <v>17927</v>
      </c>
      <c r="C609" s="6">
        <v>21.337900000000001</v>
      </c>
      <c r="D609" s="6">
        <v>158</v>
      </c>
      <c r="E609" s="6">
        <v>0</v>
      </c>
      <c r="F609" s="6">
        <v>5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0.133802</v>
      </c>
      <c r="M609" s="6">
        <v>0</v>
      </c>
      <c r="N609" s="6">
        <v>0</v>
      </c>
      <c r="O609" s="6">
        <v>0</v>
      </c>
      <c r="P609" s="6">
        <v>0</v>
      </c>
      <c r="Q609" s="6">
        <v>1.1000000000000001</v>
      </c>
    </row>
    <row r="610" spans="1:17">
      <c r="A610" s="31" t="s">
        <v>2139</v>
      </c>
      <c r="B610" s="35" t="s">
        <v>17928</v>
      </c>
      <c r="C610" s="6">
        <v>8.9483700000000006</v>
      </c>
      <c r="D610" s="6">
        <v>587</v>
      </c>
      <c r="E610" s="6">
        <v>0</v>
      </c>
      <c r="F610" s="6">
        <v>0</v>
      </c>
      <c r="G610" s="6">
        <v>6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4.4562200000000003E-2</v>
      </c>
      <c r="N610" s="6">
        <v>0</v>
      </c>
      <c r="O610" s="6">
        <v>0</v>
      </c>
      <c r="P610" s="6">
        <v>0</v>
      </c>
      <c r="Q610" s="6">
        <v>1.2290000000000001</v>
      </c>
    </row>
    <row r="611" spans="1:17">
      <c r="A611" s="31" t="s">
        <v>2144</v>
      </c>
      <c r="B611" s="35" t="s">
        <v>17929</v>
      </c>
      <c r="C611" s="6">
        <v>16.1633</v>
      </c>
      <c r="D611" s="6">
        <v>326</v>
      </c>
      <c r="E611" s="6">
        <v>0</v>
      </c>
      <c r="F611" s="6">
        <v>0</v>
      </c>
      <c r="G611" s="6">
        <v>0</v>
      </c>
      <c r="H611" s="6">
        <v>0</v>
      </c>
      <c r="I611" s="6">
        <v>190</v>
      </c>
      <c r="J611" s="6">
        <v>140</v>
      </c>
      <c r="K611" s="6">
        <v>0</v>
      </c>
      <c r="L611" s="6">
        <v>0</v>
      </c>
      <c r="M611" s="6">
        <v>0</v>
      </c>
      <c r="N611" s="6">
        <v>0</v>
      </c>
      <c r="O611" s="6">
        <v>2.0440399999999999</v>
      </c>
      <c r="P611" s="6">
        <v>0.99768999999999997</v>
      </c>
      <c r="Q611" s="6">
        <v>-4.93</v>
      </c>
    </row>
    <row r="612" spans="1:17">
      <c r="A612" s="31" t="s">
        <v>2147</v>
      </c>
      <c r="B612" s="35" t="s">
        <v>17930</v>
      </c>
      <c r="C612" s="6">
        <v>6.2324700000000002</v>
      </c>
      <c r="D612" s="6">
        <v>637</v>
      </c>
      <c r="E612" s="6">
        <v>0</v>
      </c>
      <c r="F612" s="6">
        <v>0</v>
      </c>
      <c r="G612" s="6">
        <v>0</v>
      </c>
      <c r="H612" s="6">
        <v>0</v>
      </c>
      <c r="I612" s="6">
        <v>10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5.5057300000000003E-2</v>
      </c>
      <c r="P612" s="6">
        <v>0</v>
      </c>
      <c r="Q612" s="6">
        <v>-1.5649999999999999</v>
      </c>
    </row>
    <row r="613" spans="1:17">
      <c r="A613" s="31" t="s">
        <v>2150</v>
      </c>
      <c r="B613" s="35" t="s">
        <v>17931</v>
      </c>
      <c r="C613" s="6">
        <v>6.0453299999999999</v>
      </c>
      <c r="D613" s="6">
        <v>436</v>
      </c>
      <c r="E613" s="6">
        <v>0</v>
      </c>
      <c r="F613" s="6">
        <v>0</v>
      </c>
      <c r="G613" s="6">
        <v>0</v>
      </c>
      <c r="H613" s="6">
        <v>0</v>
      </c>
      <c r="I613" s="6">
        <v>40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0.32175700000000002</v>
      </c>
      <c r="P613" s="6">
        <v>0</v>
      </c>
      <c r="Q613" s="6">
        <v>-2.9089999999999998</v>
      </c>
    </row>
    <row r="614" spans="1:17">
      <c r="A614" s="31" t="s">
        <v>2153</v>
      </c>
      <c r="B614" s="35" t="s">
        <v>17932</v>
      </c>
      <c r="C614" s="6">
        <v>54.212000000000003</v>
      </c>
      <c r="D614" s="6">
        <v>419</v>
      </c>
      <c r="E614" s="6">
        <v>35</v>
      </c>
      <c r="F614" s="6">
        <v>0</v>
      </c>
      <c r="G614" s="6">
        <v>0</v>
      </c>
      <c r="H614" s="6">
        <v>0</v>
      </c>
      <c r="I614" s="6">
        <v>30</v>
      </c>
      <c r="J614" s="6">
        <v>35</v>
      </c>
      <c r="K614" s="6">
        <v>0.28137499999999999</v>
      </c>
      <c r="L614" s="6">
        <v>0</v>
      </c>
      <c r="M614" s="6">
        <v>0</v>
      </c>
      <c r="N614" s="6">
        <v>0</v>
      </c>
      <c r="O614" s="6">
        <v>0.251108</v>
      </c>
      <c r="P614" s="6">
        <v>0.19406100000000001</v>
      </c>
      <c r="Q614" s="6">
        <v>-1.038</v>
      </c>
    </row>
    <row r="615" spans="1:17">
      <c r="A615" s="31" t="s">
        <v>2156</v>
      </c>
      <c r="B615" s="35" t="s">
        <v>17933</v>
      </c>
      <c r="C615" s="6">
        <v>31.994</v>
      </c>
      <c r="D615" s="6">
        <v>419</v>
      </c>
      <c r="E615" s="6">
        <v>0</v>
      </c>
      <c r="F615" s="6">
        <v>0</v>
      </c>
      <c r="G615" s="6">
        <v>0</v>
      </c>
      <c r="H615" s="6">
        <v>20</v>
      </c>
      <c r="I615" s="6">
        <v>20</v>
      </c>
      <c r="J615" s="6">
        <v>35</v>
      </c>
      <c r="K615" s="6">
        <v>0</v>
      </c>
      <c r="L615" s="6">
        <v>0</v>
      </c>
      <c r="M615" s="6">
        <v>0</v>
      </c>
      <c r="N615" s="6">
        <v>0.17846200000000001</v>
      </c>
      <c r="O615" s="6">
        <v>0.167406</v>
      </c>
      <c r="P615" s="6">
        <v>0.19406100000000001</v>
      </c>
      <c r="Q615" s="6">
        <v>-1.377</v>
      </c>
    </row>
    <row r="616" spans="1:17">
      <c r="A616" s="31" t="s">
        <v>2159</v>
      </c>
      <c r="B616" s="35" t="s">
        <v>17934</v>
      </c>
      <c r="C616" s="6">
        <v>3.75956</v>
      </c>
      <c r="D616" s="6">
        <v>218</v>
      </c>
      <c r="E616" s="6">
        <v>0</v>
      </c>
      <c r="F616" s="6">
        <v>0</v>
      </c>
      <c r="G616" s="6">
        <v>20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0.399594</v>
      </c>
      <c r="N616" s="6">
        <v>0</v>
      </c>
      <c r="O616" s="6">
        <v>0</v>
      </c>
      <c r="P616" s="6">
        <v>0</v>
      </c>
      <c r="Q616" s="6">
        <v>2.1779999999999999</v>
      </c>
    </row>
    <row r="617" spans="1:17">
      <c r="A617" s="31" t="s">
        <v>2162</v>
      </c>
      <c r="B617" s="35" t="s">
        <v>17935</v>
      </c>
      <c r="C617" s="6">
        <v>7.4883199999999999</v>
      </c>
      <c r="D617" s="6">
        <v>253</v>
      </c>
      <c r="E617" s="6">
        <v>0</v>
      </c>
      <c r="F617" s="6">
        <v>0</v>
      </c>
      <c r="G617" s="6">
        <v>20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0.34431400000000001</v>
      </c>
      <c r="N617" s="6">
        <v>0</v>
      </c>
      <c r="O617" s="6">
        <v>0</v>
      </c>
      <c r="P617" s="6">
        <v>0</v>
      </c>
      <c r="Q617" s="6">
        <v>2.1920000000000002</v>
      </c>
    </row>
    <row r="618" spans="1:17">
      <c r="A618" s="31" t="s">
        <v>2165</v>
      </c>
      <c r="B618" s="35" t="s">
        <v>17936</v>
      </c>
      <c r="C618" s="6">
        <v>18.9346</v>
      </c>
      <c r="D618" s="6">
        <v>279</v>
      </c>
      <c r="E618" s="6">
        <v>0</v>
      </c>
      <c r="F618" s="6">
        <v>0</v>
      </c>
      <c r="G618" s="6">
        <v>70</v>
      </c>
      <c r="H618" s="6">
        <v>0</v>
      </c>
      <c r="I618" s="6">
        <v>0</v>
      </c>
      <c r="J618" s="6">
        <v>50</v>
      </c>
      <c r="K618" s="6">
        <v>0</v>
      </c>
      <c r="L618" s="6">
        <v>0</v>
      </c>
      <c r="M618" s="6">
        <v>1.0928</v>
      </c>
      <c r="N618" s="6">
        <v>0</v>
      </c>
      <c r="O618" s="6">
        <v>0</v>
      </c>
      <c r="P618" s="6">
        <v>0.41634300000000002</v>
      </c>
      <c r="Q618" s="6">
        <v>-0.13600000000000001</v>
      </c>
    </row>
    <row r="619" spans="1:17">
      <c r="A619" s="31" t="s">
        <v>2168</v>
      </c>
      <c r="B619" s="35" t="s">
        <v>17937</v>
      </c>
      <c r="C619" s="6">
        <v>5.7397299999999998</v>
      </c>
      <c r="D619" s="6">
        <v>246</v>
      </c>
      <c r="E619" s="6">
        <v>0</v>
      </c>
      <c r="F619" s="6">
        <v>0</v>
      </c>
      <c r="G619" s="6">
        <v>20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0.35411100000000001</v>
      </c>
      <c r="N619" s="6">
        <v>0</v>
      </c>
      <c r="O619" s="6">
        <v>0</v>
      </c>
      <c r="P619" s="6">
        <v>0</v>
      </c>
      <c r="Q619" s="6">
        <v>2.1960000000000002</v>
      </c>
    </row>
    <row r="620" spans="1:17">
      <c r="A620" s="31" t="s">
        <v>2171</v>
      </c>
      <c r="B620" s="35" t="s">
        <v>17938</v>
      </c>
      <c r="C620" s="6">
        <v>57.298999999999999</v>
      </c>
      <c r="D620" s="6">
        <v>706</v>
      </c>
      <c r="E620" s="6">
        <v>95</v>
      </c>
      <c r="F620" s="6">
        <v>45</v>
      </c>
      <c r="G620" s="6">
        <v>100</v>
      </c>
      <c r="H620" s="6">
        <v>40</v>
      </c>
      <c r="I620" s="6">
        <v>170</v>
      </c>
      <c r="J620" s="6">
        <v>220</v>
      </c>
      <c r="K620" s="6">
        <v>0.453262</v>
      </c>
      <c r="L620" s="6">
        <v>0.26949899999999999</v>
      </c>
      <c r="M620" s="6">
        <v>0.61693600000000004</v>
      </c>
      <c r="N620" s="6">
        <v>0.21182899999999999</v>
      </c>
      <c r="O620" s="6">
        <v>0.84449700000000005</v>
      </c>
      <c r="P620" s="6">
        <v>0.72394099999999995</v>
      </c>
      <c r="Q620" s="6">
        <v>-0.83399999999999996</v>
      </c>
    </row>
    <row r="621" spans="1:17">
      <c r="A621" s="31" t="s">
        <v>2174</v>
      </c>
      <c r="B621" s="35" t="s">
        <v>17401</v>
      </c>
      <c r="C621" s="6">
        <v>6.6328100000000001</v>
      </c>
      <c r="D621" s="6">
        <v>999</v>
      </c>
      <c r="E621" s="6">
        <v>0</v>
      </c>
      <c r="F621" s="6">
        <v>0</v>
      </c>
      <c r="G621" s="6">
        <v>0</v>
      </c>
      <c r="H621" s="6">
        <v>16.5</v>
      </c>
      <c r="I621" s="6">
        <v>50</v>
      </c>
      <c r="J621" s="6">
        <v>16.5</v>
      </c>
      <c r="K621" s="6">
        <v>0</v>
      </c>
      <c r="L621" s="6">
        <v>0</v>
      </c>
      <c r="M621" s="6">
        <v>0</v>
      </c>
      <c r="N621" s="6">
        <v>6.1751599999999997E-2</v>
      </c>
      <c r="O621" s="6">
        <v>0.17553299999999999</v>
      </c>
      <c r="P621" s="6">
        <v>3.8371099999999998E-2</v>
      </c>
      <c r="Q621" s="6">
        <v>-1.7350000000000001</v>
      </c>
    </row>
    <row r="622" spans="1:17">
      <c r="A622" s="31" t="s">
        <v>2177</v>
      </c>
      <c r="B622" s="35" t="s">
        <v>17939</v>
      </c>
      <c r="C622" s="6">
        <v>10.723000000000001</v>
      </c>
      <c r="D622" s="6">
        <v>222</v>
      </c>
      <c r="E622" s="6">
        <v>0</v>
      </c>
      <c r="F622" s="6">
        <v>0</v>
      </c>
      <c r="G622" s="6">
        <v>0</v>
      </c>
      <c r="H622" s="6">
        <v>0</v>
      </c>
      <c r="I622" s="6">
        <v>10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0.15798000000000001</v>
      </c>
      <c r="P622" s="6">
        <v>0</v>
      </c>
      <c r="Q622" s="6">
        <v>-1.5549999999999999</v>
      </c>
    </row>
    <row r="623" spans="1:17">
      <c r="A623" s="31" t="s">
        <v>2180</v>
      </c>
      <c r="B623" s="31" t="s">
        <v>2180</v>
      </c>
      <c r="C623" s="6">
        <v>8.1300000000000001E-3</v>
      </c>
      <c r="D623" s="6">
        <v>845</v>
      </c>
      <c r="E623" s="6">
        <v>0</v>
      </c>
      <c r="F623" s="6">
        <v>0</v>
      </c>
      <c r="G623" s="6">
        <v>0</v>
      </c>
      <c r="H623" s="6">
        <v>20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8.8491799999999995E-2</v>
      </c>
      <c r="O623" s="6">
        <v>0</v>
      </c>
      <c r="P623" s="6">
        <v>0</v>
      </c>
      <c r="Q623" s="6">
        <v>2.173</v>
      </c>
    </row>
    <row r="624" spans="1:17">
      <c r="A624" s="31" t="s">
        <v>2183</v>
      </c>
      <c r="B624" s="31" t="s">
        <v>17940</v>
      </c>
      <c r="C624" s="6">
        <v>2.55924</v>
      </c>
      <c r="D624" s="6">
        <v>1070</v>
      </c>
      <c r="E624" s="6">
        <v>0</v>
      </c>
      <c r="F624" s="6">
        <v>0</v>
      </c>
      <c r="G624" s="6">
        <v>0</v>
      </c>
      <c r="H624" s="6">
        <v>10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3.4941899999999998E-2</v>
      </c>
      <c r="O624" s="6">
        <v>0</v>
      </c>
      <c r="P624" s="6">
        <v>0</v>
      </c>
      <c r="Q624" s="6">
        <v>1.621</v>
      </c>
    </row>
    <row r="625" spans="1:17">
      <c r="A625" s="31" t="s">
        <v>2186</v>
      </c>
      <c r="B625" s="35" t="s">
        <v>17941</v>
      </c>
      <c r="C625" s="6">
        <v>28.1282</v>
      </c>
      <c r="D625" s="6">
        <v>341</v>
      </c>
      <c r="E625" s="6">
        <v>0</v>
      </c>
      <c r="F625" s="6">
        <v>5</v>
      </c>
      <c r="G625" s="6">
        <v>0</v>
      </c>
      <c r="H625" s="6">
        <v>20</v>
      </c>
      <c r="I625" s="6">
        <v>0</v>
      </c>
      <c r="J625" s="6">
        <v>0</v>
      </c>
      <c r="K625" s="6">
        <v>0</v>
      </c>
      <c r="L625" s="6">
        <v>6.1996099999999998E-2</v>
      </c>
      <c r="M625" s="6">
        <v>0</v>
      </c>
      <c r="N625" s="6">
        <v>0.21928300000000001</v>
      </c>
      <c r="O625" s="6">
        <v>0</v>
      </c>
      <c r="P625" s="6">
        <v>0</v>
      </c>
      <c r="Q625" s="6">
        <v>2.331</v>
      </c>
    </row>
    <row r="626" spans="1:17">
      <c r="A626" s="31" t="s">
        <v>2189</v>
      </c>
      <c r="B626" s="35" t="s">
        <v>17942</v>
      </c>
      <c r="C626" s="6">
        <v>50.932899999999997</v>
      </c>
      <c r="D626" s="6">
        <v>271</v>
      </c>
      <c r="E626" s="6">
        <v>5</v>
      </c>
      <c r="F626" s="6">
        <v>30</v>
      </c>
      <c r="G626" s="6">
        <v>0</v>
      </c>
      <c r="H626" s="6">
        <v>30</v>
      </c>
      <c r="I626" s="6">
        <v>0</v>
      </c>
      <c r="J626" s="6">
        <v>0</v>
      </c>
      <c r="K626" s="6">
        <v>6.2148599999999998E-2</v>
      </c>
      <c r="L626" s="6">
        <v>0.468059</v>
      </c>
      <c r="M626" s="6">
        <v>0</v>
      </c>
      <c r="N626" s="6">
        <v>0.413887</v>
      </c>
      <c r="O626" s="6">
        <v>0</v>
      </c>
      <c r="P626" s="6">
        <v>0</v>
      </c>
      <c r="Q626" s="6">
        <v>3.2130000000000001</v>
      </c>
    </row>
    <row r="627" spans="1:17">
      <c r="A627" s="31" t="s">
        <v>2192</v>
      </c>
      <c r="B627" s="31" t="s">
        <v>17943</v>
      </c>
      <c r="C627" s="6">
        <v>25.156600000000001</v>
      </c>
      <c r="D627" s="6">
        <v>1984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10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1.1709600000000001E-2</v>
      </c>
      <c r="Q627" s="6">
        <v>-1.5409999999999999</v>
      </c>
    </row>
    <row r="628" spans="1:17">
      <c r="A628" s="31" t="s">
        <v>2195</v>
      </c>
      <c r="B628" s="35" t="s">
        <v>17944</v>
      </c>
      <c r="C628" s="6">
        <v>1.8515200000000001</v>
      </c>
      <c r="D628" s="6">
        <v>1088.5999999999999</v>
      </c>
      <c r="E628" s="6">
        <v>0</v>
      </c>
      <c r="F628" s="6">
        <v>18.8</v>
      </c>
      <c r="G628" s="6">
        <v>11.8</v>
      </c>
      <c r="H628" s="6">
        <v>22.98</v>
      </c>
      <c r="I628" s="6">
        <v>25.8</v>
      </c>
      <c r="J628" s="6">
        <v>36.96</v>
      </c>
      <c r="K628" s="6">
        <v>0</v>
      </c>
      <c r="L628" s="6">
        <v>7.3023599999999994E-2</v>
      </c>
      <c r="M628" s="6">
        <v>4.7110600000000002E-2</v>
      </c>
      <c r="N628" s="6">
        <v>7.8928899999999996E-2</v>
      </c>
      <c r="O628" s="6">
        <v>8.3124699999999996E-2</v>
      </c>
      <c r="P628" s="6">
        <v>7.8881300000000001E-2</v>
      </c>
      <c r="Q628" s="6">
        <v>-0.64039999999999997</v>
      </c>
    </row>
    <row r="629" spans="1:17">
      <c r="A629" s="31" t="s">
        <v>2206</v>
      </c>
      <c r="B629" s="35" t="s">
        <v>17945</v>
      </c>
      <c r="C629" s="6">
        <v>3.20459</v>
      </c>
      <c r="D629" s="6">
        <v>1151</v>
      </c>
      <c r="E629" s="6">
        <v>27.4</v>
      </c>
      <c r="F629" s="6">
        <v>14</v>
      </c>
      <c r="G629" s="6">
        <v>8</v>
      </c>
      <c r="H629" s="6">
        <v>21</v>
      </c>
      <c r="I629" s="6">
        <v>16</v>
      </c>
      <c r="J629" s="6">
        <v>39</v>
      </c>
      <c r="K629" s="6">
        <v>8.0186099999999996E-2</v>
      </c>
      <c r="L629" s="6">
        <v>5.1428700000000001E-2</v>
      </c>
      <c r="M629" s="6">
        <v>3.0273600000000001E-2</v>
      </c>
      <c r="N629" s="6">
        <v>6.8214700000000003E-2</v>
      </c>
      <c r="O629" s="6">
        <v>4.8753100000000001E-2</v>
      </c>
      <c r="P629" s="6">
        <v>7.8718800000000005E-2</v>
      </c>
      <c r="Q629" s="6">
        <v>-0.24940000000000001</v>
      </c>
    </row>
    <row r="630" spans="1:17">
      <c r="A630" s="31" t="s">
        <v>2217</v>
      </c>
      <c r="B630" s="35" t="s">
        <v>17946</v>
      </c>
      <c r="C630" s="6">
        <v>48.378399999999999</v>
      </c>
      <c r="D630" s="6">
        <v>1144</v>
      </c>
      <c r="E630" s="6">
        <v>20</v>
      </c>
      <c r="F630" s="6">
        <v>55</v>
      </c>
      <c r="G630" s="6">
        <v>50</v>
      </c>
      <c r="H630" s="6">
        <v>0</v>
      </c>
      <c r="I630" s="6">
        <v>60</v>
      </c>
      <c r="J630" s="6">
        <v>10</v>
      </c>
      <c r="K630" s="6">
        <v>5.88891E-2</v>
      </c>
      <c r="L630" s="6">
        <v>0.20327600000000001</v>
      </c>
      <c r="M630" s="6">
        <v>0.19036600000000001</v>
      </c>
      <c r="N630" s="6">
        <v>0</v>
      </c>
      <c r="O630" s="6">
        <v>0.18394099999999999</v>
      </c>
      <c r="P630" s="6">
        <v>2.0307599999999999E-2</v>
      </c>
      <c r="Q630" s="6">
        <v>9.2999999999999999E-2</v>
      </c>
    </row>
    <row r="631" spans="1:17">
      <c r="A631" s="31" t="s">
        <v>2220</v>
      </c>
      <c r="B631" s="35" t="s">
        <v>17947</v>
      </c>
      <c r="C631" s="6">
        <v>31.682400000000001</v>
      </c>
      <c r="D631" s="6">
        <v>605</v>
      </c>
      <c r="E631" s="6">
        <v>0</v>
      </c>
      <c r="F631" s="6">
        <v>0</v>
      </c>
      <c r="G631" s="6">
        <v>3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2.15979E-2</v>
      </c>
      <c r="N631" s="6">
        <v>0</v>
      </c>
      <c r="O631" s="6">
        <v>0</v>
      </c>
      <c r="P631" s="6">
        <v>0</v>
      </c>
      <c r="Q631" s="6">
        <v>0.79600000000000004</v>
      </c>
    </row>
    <row r="632" spans="1:17">
      <c r="A632" s="31" t="s">
        <v>2223</v>
      </c>
      <c r="B632" s="35" t="s">
        <v>17948</v>
      </c>
      <c r="C632" s="6">
        <v>2.1093999999999999</v>
      </c>
      <c r="D632" s="6">
        <v>484</v>
      </c>
      <c r="E632" s="6">
        <v>0</v>
      </c>
      <c r="F632" s="6">
        <v>0</v>
      </c>
      <c r="G632" s="6">
        <v>13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0.11698799999999999</v>
      </c>
      <c r="N632" s="6">
        <v>0</v>
      </c>
      <c r="O632" s="6">
        <v>0</v>
      </c>
      <c r="P632" s="6">
        <v>0</v>
      </c>
      <c r="Q632" s="6">
        <v>1.8049999999999999</v>
      </c>
    </row>
    <row r="633" spans="1:17">
      <c r="A633" s="31" t="s">
        <v>2226</v>
      </c>
      <c r="B633" s="35" t="s">
        <v>17949</v>
      </c>
      <c r="C633" s="6">
        <v>3.40022</v>
      </c>
      <c r="D633" s="6">
        <v>486</v>
      </c>
      <c r="E633" s="6">
        <v>0</v>
      </c>
      <c r="F633" s="6">
        <v>0</v>
      </c>
      <c r="G633" s="6">
        <v>3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2.6886199999999999E-2</v>
      </c>
      <c r="N633" s="6">
        <v>0</v>
      </c>
      <c r="O633" s="6">
        <v>0</v>
      </c>
      <c r="P633" s="6">
        <v>0</v>
      </c>
      <c r="Q633" s="6">
        <v>0.79100000000000004</v>
      </c>
    </row>
    <row r="634" spans="1:17">
      <c r="A634" s="31" t="s">
        <v>2229</v>
      </c>
      <c r="B634" s="35" t="s">
        <v>17950</v>
      </c>
      <c r="C634" s="6">
        <v>31.224799999999998</v>
      </c>
      <c r="D634" s="6">
        <v>229</v>
      </c>
      <c r="E634" s="6">
        <v>45</v>
      </c>
      <c r="F634" s="6">
        <v>15</v>
      </c>
      <c r="G634" s="6">
        <v>0</v>
      </c>
      <c r="H634" s="6">
        <v>20</v>
      </c>
      <c r="I634" s="6">
        <v>0</v>
      </c>
      <c r="J634" s="6">
        <v>0</v>
      </c>
      <c r="K634" s="6">
        <v>0.66192300000000004</v>
      </c>
      <c r="L634" s="6">
        <v>0.27695199999999998</v>
      </c>
      <c r="M634" s="6">
        <v>0</v>
      </c>
      <c r="N634" s="6">
        <v>0.32653100000000002</v>
      </c>
      <c r="O634" s="6">
        <v>0</v>
      </c>
      <c r="P634" s="6">
        <v>0</v>
      </c>
      <c r="Q634" s="6">
        <v>3.452</v>
      </c>
    </row>
    <row r="635" spans="1:17">
      <c r="A635" s="31" t="s">
        <v>2232</v>
      </c>
      <c r="B635" s="35" t="s">
        <v>17951</v>
      </c>
      <c r="C635" s="6">
        <v>3.10148</v>
      </c>
      <c r="D635" s="6">
        <v>2225</v>
      </c>
      <c r="E635" s="6">
        <v>0</v>
      </c>
      <c r="F635" s="6">
        <v>10</v>
      </c>
      <c r="G635" s="6">
        <v>110</v>
      </c>
      <c r="H635" s="6">
        <v>0</v>
      </c>
      <c r="I635" s="6">
        <v>30</v>
      </c>
      <c r="J635" s="6">
        <v>180</v>
      </c>
      <c r="K635" s="6">
        <v>0</v>
      </c>
      <c r="L635" s="6">
        <v>1.90028E-2</v>
      </c>
      <c r="M635" s="6">
        <v>0.215332</v>
      </c>
      <c r="N635" s="6">
        <v>0</v>
      </c>
      <c r="O635" s="6">
        <v>4.72874E-2</v>
      </c>
      <c r="P635" s="6">
        <v>0.187944</v>
      </c>
      <c r="Q635" s="6">
        <v>-1.0449999999999999</v>
      </c>
    </row>
    <row r="636" spans="1:17">
      <c r="A636" s="31" t="s">
        <v>2235</v>
      </c>
      <c r="B636" s="35" t="s">
        <v>17952</v>
      </c>
      <c r="C636" s="6">
        <v>22.499400000000001</v>
      </c>
      <c r="D636" s="6">
        <v>436.5</v>
      </c>
      <c r="E636" s="6">
        <v>22</v>
      </c>
      <c r="F636" s="6">
        <v>15</v>
      </c>
      <c r="G636" s="6">
        <v>12</v>
      </c>
      <c r="H636" s="6">
        <v>20</v>
      </c>
      <c r="I636" s="6">
        <v>25</v>
      </c>
      <c r="J636" s="6">
        <v>52.5</v>
      </c>
      <c r="K636" s="6">
        <v>0.16997499999999999</v>
      </c>
      <c r="L636" s="6">
        <v>0.14488200000000001</v>
      </c>
      <c r="M636" s="6">
        <v>0.119883</v>
      </c>
      <c r="N636" s="6">
        <v>0.171511</v>
      </c>
      <c r="O636" s="6">
        <v>0.20110600000000001</v>
      </c>
      <c r="P636" s="6">
        <v>0.279754</v>
      </c>
      <c r="Q636" s="6">
        <v>-0.62175000000000002</v>
      </c>
    </row>
    <row r="637" spans="1:17">
      <c r="A637" s="31" t="s">
        <v>2244</v>
      </c>
      <c r="B637" s="35" t="s">
        <v>17953</v>
      </c>
      <c r="C637" s="6">
        <v>7.5022399999999996</v>
      </c>
      <c r="D637" s="6">
        <v>399.5</v>
      </c>
      <c r="E637" s="6">
        <v>71</v>
      </c>
      <c r="F637" s="6">
        <v>30</v>
      </c>
      <c r="G637" s="6">
        <v>30</v>
      </c>
      <c r="H637" s="6">
        <v>40</v>
      </c>
      <c r="I637" s="6">
        <v>60</v>
      </c>
      <c r="J637" s="6">
        <v>80</v>
      </c>
      <c r="K637" s="6">
        <v>0.60053000000000001</v>
      </c>
      <c r="L637" s="6">
        <v>0.31754700000000002</v>
      </c>
      <c r="M637" s="6">
        <v>0.32711800000000002</v>
      </c>
      <c r="N637" s="6">
        <v>0.37439299999999998</v>
      </c>
      <c r="O637" s="6">
        <v>0.52679699999999996</v>
      </c>
      <c r="P637" s="6">
        <v>0.465279</v>
      </c>
      <c r="Q637" s="6">
        <v>-0.30249999999999999</v>
      </c>
    </row>
    <row r="638" spans="1:17">
      <c r="A638" s="31" t="s">
        <v>2249</v>
      </c>
      <c r="B638" s="35" t="s">
        <v>17954</v>
      </c>
      <c r="C638" s="6">
        <v>78.754499999999993</v>
      </c>
      <c r="D638" s="6">
        <v>396</v>
      </c>
      <c r="E638" s="6">
        <v>15</v>
      </c>
      <c r="F638" s="6">
        <v>0</v>
      </c>
      <c r="G638" s="6">
        <v>0</v>
      </c>
      <c r="H638" s="6">
        <v>50</v>
      </c>
      <c r="I638" s="6">
        <v>50</v>
      </c>
      <c r="J638" s="6">
        <v>110</v>
      </c>
      <c r="K638" s="6">
        <v>0.12759300000000001</v>
      </c>
      <c r="L638" s="6">
        <v>0</v>
      </c>
      <c r="M638" s="6">
        <v>0</v>
      </c>
      <c r="N638" s="6">
        <v>0.47206799999999999</v>
      </c>
      <c r="O638" s="6">
        <v>0.44282199999999999</v>
      </c>
      <c r="P638" s="6">
        <v>0.64533099999999999</v>
      </c>
      <c r="Q638" s="6">
        <v>-1.375</v>
      </c>
    </row>
    <row r="639" spans="1:17">
      <c r="A639" s="31" t="s">
        <v>2252</v>
      </c>
      <c r="B639" s="35" t="s">
        <v>17955</v>
      </c>
      <c r="C639" s="6">
        <v>19.8583</v>
      </c>
      <c r="D639" s="6">
        <v>388</v>
      </c>
      <c r="E639" s="6">
        <v>0</v>
      </c>
      <c r="F639" s="6">
        <v>0</v>
      </c>
      <c r="G639" s="6">
        <v>0</v>
      </c>
      <c r="H639" s="6">
        <v>0</v>
      </c>
      <c r="I639" s="6">
        <v>10</v>
      </c>
      <c r="J639" s="6">
        <v>20</v>
      </c>
      <c r="K639" s="6">
        <v>0</v>
      </c>
      <c r="L639" s="6">
        <v>0</v>
      </c>
      <c r="M639" s="6">
        <v>0</v>
      </c>
      <c r="N639" s="6">
        <v>0</v>
      </c>
      <c r="O639" s="6">
        <v>9.0390399999999996E-2</v>
      </c>
      <c r="P639" s="6">
        <v>0.119752</v>
      </c>
      <c r="Q639" s="6">
        <v>-2.5649999999999999</v>
      </c>
    </row>
    <row r="640" spans="1:17">
      <c r="A640" s="31" t="s">
        <v>2255</v>
      </c>
      <c r="B640" s="35" t="s">
        <v>17956</v>
      </c>
      <c r="C640" s="6">
        <v>15.950699999999999</v>
      </c>
      <c r="D640" s="6">
        <v>1358</v>
      </c>
      <c r="E640" s="6">
        <v>0</v>
      </c>
      <c r="F640" s="6">
        <v>34.5</v>
      </c>
      <c r="G640" s="6">
        <v>0</v>
      </c>
      <c r="H640" s="6">
        <v>75</v>
      </c>
      <c r="I640" s="6">
        <v>110</v>
      </c>
      <c r="J640" s="6">
        <v>310</v>
      </c>
      <c r="K640" s="6">
        <v>0</v>
      </c>
      <c r="L640" s="6">
        <v>0.107262</v>
      </c>
      <c r="M640" s="6">
        <v>0</v>
      </c>
      <c r="N640" s="6">
        <v>0.206487</v>
      </c>
      <c r="O640" s="6">
        <v>0.284057</v>
      </c>
      <c r="P640" s="6">
        <v>0.53039099999999995</v>
      </c>
      <c r="Q640" s="6">
        <v>-1.8520000000000001</v>
      </c>
    </row>
    <row r="641" spans="1:17">
      <c r="A641" s="31" t="s">
        <v>2260</v>
      </c>
      <c r="B641" s="35" t="s">
        <v>17957</v>
      </c>
      <c r="C641" s="6">
        <v>13.723000000000001</v>
      </c>
      <c r="D641" s="6">
        <v>261</v>
      </c>
      <c r="E641" s="6">
        <v>0</v>
      </c>
      <c r="F641" s="6">
        <v>15</v>
      </c>
      <c r="G641" s="6">
        <v>0</v>
      </c>
      <c r="H641" s="6">
        <v>45</v>
      </c>
      <c r="I641" s="6">
        <v>30</v>
      </c>
      <c r="J641" s="6">
        <v>50</v>
      </c>
      <c r="K641" s="6">
        <v>0</v>
      </c>
      <c r="L641" s="6">
        <v>0.24299599999999999</v>
      </c>
      <c r="M641" s="6">
        <v>0</v>
      </c>
      <c r="N641" s="6">
        <v>0.644617</v>
      </c>
      <c r="O641" s="6">
        <v>0.40311999999999998</v>
      </c>
      <c r="P641" s="6">
        <v>0.44505600000000001</v>
      </c>
      <c r="Q641" s="6">
        <v>-0.754</v>
      </c>
    </row>
    <row r="642" spans="1:17">
      <c r="A642" s="31" t="s">
        <v>2263</v>
      </c>
      <c r="B642" s="35" t="s">
        <v>17958</v>
      </c>
      <c r="C642" s="6">
        <v>97.056399999999996</v>
      </c>
      <c r="D642" s="6">
        <v>271</v>
      </c>
      <c r="E642" s="6">
        <v>85</v>
      </c>
      <c r="F642" s="6">
        <v>75</v>
      </c>
      <c r="G642" s="6">
        <v>60</v>
      </c>
      <c r="H642" s="6">
        <v>95</v>
      </c>
      <c r="I642" s="6">
        <v>150</v>
      </c>
      <c r="J642" s="6">
        <v>280</v>
      </c>
      <c r="K642" s="6">
        <v>1.05653</v>
      </c>
      <c r="L642" s="6">
        <v>1.17015</v>
      </c>
      <c r="M642" s="6">
        <v>0.964333</v>
      </c>
      <c r="N642" s="6">
        <v>1.31064</v>
      </c>
      <c r="O642" s="6">
        <v>1.94123</v>
      </c>
      <c r="P642" s="6">
        <v>2.40035</v>
      </c>
      <c r="Q642" s="6">
        <v>-0.80900000000000005</v>
      </c>
    </row>
    <row r="643" spans="1:17">
      <c r="A643" s="31" t="s">
        <v>2266</v>
      </c>
      <c r="B643" s="35" t="s">
        <v>17959</v>
      </c>
      <c r="C643" s="6">
        <v>20.2164</v>
      </c>
      <c r="D643" s="6">
        <v>691</v>
      </c>
      <c r="E643" s="6">
        <v>0</v>
      </c>
      <c r="F643" s="6">
        <v>0</v>
      </c>
      <c r="G643" s="6">
        <v>60</v>
      </c>
      <c r="H643" s="6">
        <v>10</v>
      </c>
      <c r="I643" s="6">
        <v>0</v>
      </c>
      <c r="J643" s="6">
        <v>10</v>
      </c>
      <c r="K643" s="6">
        <v>0</v>
      </c>
      <c r="L643" s="6">
        <v>0</v>
      </c>
      <c r="M643" s="6">
        <v>0.37819700000000001</v>
      </c>
      <c r="N643" s="6">
        <v>5.4106799999999997E-2</v>
      </c>
      <c r="O643" s="6">
        <v>0</v>
      </c>
      <c r="P643" s="6">
        <v>3.3620700000000003E-2</v>
      </c>
      <c r="Q643" s="6">
        <v>1.417</v>
      </c>
    </row>
    <row r="644" spans="1:17">
      <c r="A644" s="31" t="s">
        <v>2269</v>
      </c>
      <c r="B644" s="35" t="s">
        <v>17960</v>
      </c>
      <c r="C644" s="6">
        <v>8.11707</v>
      </c>
      <c r="D644" s="6">
        <v>530</v>
      </c>
      <c r="E644" s="6">
        <v>85</v>
      </c>
      <c r="F644" s="6">
        <v>40</v>
      </c>
      <c r="G644" s="6">
        <v>60</v>
      </c>
      <c r="H644" s="6">
        <v>30</v>
      </c>
      <c r="I644" s="6">
        <v>20</v>
      </c>
      <c r="J644" s="6">
        <v>30</v>
      </c>
      <c r="K644" s="6">
        <v>0.54022400000000004</v>
      </c>
      <c r="L644" s="6">
        <v>0.319104</v>
      </c>
      <c r="M644" s="6">
        <v>0.49308400000000002</v>
      </c>
      <c r="N644" s="6">
        <v>0.21162900000000001</v>
      </c>
      <c r="O644" s="6">
        <v>0.13234499999999999</v>
      </c>
      <c r="P644" s="6">
        <v>0.13150200000000001</v>
      </c>
      <c r="Q644" s="6">
        <v>0.96699999999999997</v>
      </c>
    </row>
    <row r="645" spans="1:17">
      <c r="A645" s="31" t="s">
        <v>2272</v>
      </c>
      <c r="B645" s="35" t="s">
        <v>17961</v>
      </c>
      <c r="C645" s="6">
        <v>186.78899999999999</v>
      </c>
      <c r="D645" s="6">
        <v>149</v>
      </c>
      <c r="E645" s="6">
        <v>155</v>
      </c>
      <c r="F645" s="6">
        <v>290</v>
      </c>
      <c r="G645" s="6">
        <v>200</v>
      </c>
      <c r="H645" s="6">
        <v>280</v>
      </c>
      <c r="I645" s="6">
        <v>240</v>
      </c>
      <c r="J645" s="6">
        <v>370</v>
      </c>
      <c r="K645" s="6">
        <v>3.5041000000000002</v>
      </c>
      <c r="L645" s="6">
        <v>8.2292500000000004</v>
      </c>
      <c r="M645" s="6">
        <v>5.8464</v>
      </c>
      <c r="N645" s="6">
        <v>7.0258900000000004</v>
      </c>
      <c r="O645" s="6">
        <v>5.6490999999999998</v>
      </c>
      <c r="P645" s="6">
        <v>5.7690000000000001</v>
      </c>
      <c r="Q645" s="6">
        <v>-8.4000000000000005E-2</v>
      </c>
    </row>
    <row r="646" spans="1:17">
      <c r="A646" s="31" t="s">
        <v>2275</v>
      </c>
      <c r="B646" s="35" t="s">
        <v>17962</v>
      </c>
      <c r="C646" s="6">
        <v>5.2823000000000002</v>
      </c>
      <c r="D646" s="6">
        <v>153</v>
      </c>
      <c r="E646" s="6">
        <v>0</v>
      </c>
      <c r="F646" s="6">
        <v>10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0.27634900000000001</v>
      </c>
      <c r="M646" s="6">
        <v>0</v>
      </c>
      <c r="N646" s="6">
        <v>0</v>
      </c>
      <c r="O646" s="6">
        <v>0</v>
      </c>
      <c r="P646" s="6">
        <v>0</v>
      </c>
      <c r="Q646" s="6">
        <v>1.5960000000000001</v>
      </c>
    </row>
    <row r="647" spans="1:17">
      <c r="A647" s="31" t="s">
        <v>2278</v>
      </c>
      <c r="B647" s="35" t="s">
        <v>17963</v>
      </c>
      <c r="C647" s="6">
        <v>219.67599999999999</v>
      </c>
      <c r="D647" s="6">
        <v>416</v>
      </c>
      <c r="E647" s="6">
        <v>225</v>
      </c>
      <c r="F647" s="6">
        <v>165</v>
      </c>
      <c r="G647" s="6">
        <v>80</v>
      </c>
      <c r="H647" s="6">
        <v>330</v>
      </c>
      <c r="I647" s="6">
        <v>280</v>
      </c>
      <c r="J647" s="6">
        <v>430</v>
      </c>
      <c r="K647" s="6">
        <v>1.8218799999999999</v>
      </c>
      <c r="L647" s="6">
        <v>1.67702</v>
      </c>
      <c r="M647" s="6">
        <v>0.83760999999999997</v>
      </c>
      <c r="N647" s="6">
        <v>2.9658600000000002</v>
      </c>
      <c r="O647" s="6">
        <v>2.3605800000000001</v>
      </c>
      <c r="P647" s="6">
        <v>2.4013800000000001</v>
      </c>
      <c r="Q647" s="6">
        <v>-0.38</v>
      </c>
    </row>
    <row r="648" spans="1:17">
      <c r="A648" s="31" t="s">
        <v>2281</v>
      </c>
      <c r="B648" s="35" t="s">
        <v>17964</v>
      </c>
      <c r="C648" s="6">
        <v>27.775300000000001</v>
      </c>
      <c r="D648" s="6">
        <v>315</v>
      </c>
      <c r="E648" s="6">
        <v>50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0.53467500000000001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3.0190000000000001</v>
      </c>
    </row>
    <row r="649" spans="1:17">
      <c r="A649" s="31" t="s">
        <v>2284</v>
      </c>
      <c r="B649" s="35" t="s">
        <v>17965</v>
      </c>
      <c r="C649" s="6">
        <v>6.0249899999999998</v>
      </c>
      <c r="D649" s="6">
        <v>374</v>
      </c>
      <c r="E649" s="6">
        <v>0</v>
      </c>
      <c r="F649" s="6">
        <v>0</v>
      </c>
      <c r="G649" s="6">
        <v>10</v>
      </c>
      <c r="H649" s="6">
        <v>0</v>
      </c>
      <c r="I649" s="6">
        <v>10</v>
      </c>
      <c r="J649" s="6">
        <v>0</v>
      </c>
      <c r="K649" s="6">
        <v>0</v>
      </c>
      <c r="L649" s="6">
        <v>0</v>
      </c>
      <c r="M649" s="6">
        <v>0.11645899999999999</v>
      </c>
      <c r="N649" s="6">
        <v>0</v>
      </c>
      <c r="O649" s="6">
        <v>9.3773999999999996E-2</v>
      </c>
      <c r="P649" s="6">
        <v>0</v>
      </c>
      <c r="Q649" s="6">
        <v>-0.308</v>
      </c>
    </row>
    <row r="650" spans="1:17">
      <c r="A650" s="31" t="s">
        <v>2287</v>
      </c>
      <c r="B650" s="35" t="s">
        <v>17966</v>
      </c>
      <c r="C650" s="6">
        <v>18.585599999999999</v>
      </c>
      <c r="D650" s="6">
        <v>385</v>
      </c>
      <c r="E650" s="6">
        <v>0</v>
      </c>
      <c r="F650" s="6">
        <v>0</v>
      </c>
      <c r="G650" s="6">
        <v>10</v>
      </c>
      <c r="H650" s="6">
        <v>40</v>
      </c>
      <c r="I650" s="6">
        <v>20</v>
      </c>
      <c r="J650" s="6">
        <v>60</v>
      </c>
      <c r="K650" s="6">
        <v>0</v>
      </c>
      <c r="L650" s="6">
        <v>0</v>
      </c>
      <c r="M650" s="6">
        <v>0.113132</v>
      </c>
      <c r="N650" s="6">
        <v>0.38844499999999998</v>
      </c>
      <c r="O650" s="6">
        <v>0.18218899999999999</v>
      </c>
      <c r="P650" s="6">
        <v>0.36205599999999999</v>
      </c>
      <c r="Q650" s="6">
        <v>-0.92900000000000005</v>
      </c>
    </row>
    <row r="651" spans="1:17">
      <c r="A651" s="31" t="s">
        <v>2290</v>
      </c>
      <c r="B651" s="35" t="s">
        <v>17967</v>
      </c>
      <c r="C651" s="6">
        <v>4.3067799999999998</v>
      </c>
      <c r="D651" s="6">
        <v>478</v>
      </c>
      <c r="E651" s="6">
        <v>0</v>
      </c>
      <c r="F651" s="6">
        <v>28</v>
      </c>
      <c r="G651" s="6">
        <v>40</v>
      </c>
      <c r="H651" s="6">
        <v>56.2</v>
      </c>
      <c r="I651" s="6">
        <v>83</v>
      </c>
      <c r="J651" s="6">
        <v>126.4</v>
      </c>
      <c r="K651" s="6">
        <v>0</v>
      </c>
      <c r="L651" s="6">
        <v>0.247673</v>
      </c>
      <c r="M651" s="6">
        <v>0.364483</v>
      </c>
      <c r="N651" s="6">
        <v>0.43958000000000003</v>
      </c>
      <c r="O651" s="6">
        <v>0.60898200000000002</v>
      </c>
      <c r="P651" s="6">
        <v>0.61433400000000005</v>
      </c>
      <c r="Q651" s="6">
        <v>-1.0149999999999999</v>
      </c>
    </row>
    <row r="652" spans="1:17">
      <c r="A652" s="31" t="s">
        <v>2293</v>
      </c>
      <c r="B652" s="35" t="s">
        <v>17968</v>
      </c>
      <c r="C652" s="6">
        <v>9.3593100000000007</v>
      </c>
      <c r="D652" s="6">
        <v>538.66700000000003</v>
      </c>
      <c r="E652" s="6">
        <v>36</v>
      </c>
      <c r="F652" s="6">
        <v>8</v>
      </c>
      <c r="G652" s="6">
        <v>31</v>
      </c>
      <c r="H652" s="6">
        <v>34.9</v>
      </c>
      <c r="I652" s="6">
        <v>43.666699999999999</v>
      </c>
      <c r="J652" s="6">
        <v>48.8</v>
      </c>
      <c r="K652" s="6">
        <v>0.225157</v>
      </c>
      <c r="L652" s="6">
        <v>6.2804600000000002E-2</v>
      </c>
      <c r="M652" s="6">
        <v>0.25070300000000001</v>
      </c>
      <c r="N652" s="6">
        <v>0.24227499999999999</v>
      </c>
      <c r="O652" s="6">
        <v>0.284078</v>
      </c>
      <c r="P652" s="6">
        <v>0.209173</v>
      </c>
      <c r="Q652" s="6">
        <v>1.0999999999999999E-2</v>
      </c>
    </row>
    <row r="653" spans="1:17">
      <c r="A653" s="31" t="s">
        <v>2300</v>
      </c>
      <c r="B653" s="35" t="s">
        <v>17969</v>
      </c>
      <c r="C653" s="6">
        <v>13.7319</v>
      </c>
      <c r="D653" s="6">
        <v>496.33300000000003</v>
      </c>
      <c r="E653" s="6">
        <v>67.333299999999994</v>
      </c>
      <c r="F653" s="6">
        <v>79.666700000000006</v>
      </c>
      <c r="G653" s="6">
        <v>56.333300000000001</v>
      </c>
      <c r="H653" s="6">
        <v>55.9</v>
      </c>
      <c r="I653" s="6">
        <v>80.333299999999994</v>
      </c>
      <c r="J653" s="6">
        <v>97.5</v>
      </c>
      <c r="K653" s="6">
        <v>0.45662700000000001</v>
      </c>
      <c r="L653" s="6">
        <v>0.678759</v>
      </c>
      <c r="M653" s="6">
        <v>0.49383199999999999</v>
      </c>
      <c r="N653" s="6">
        <v>0.42142200000000002</v>
      </c>
      <c r="O653" s="6">
        <v>0.56713899999999995</v>
      </c>
      <c r="P653" s="6">
        <v>0.45673599999999998</v>
      </c>
      <c r="Q653" s="6">
        <v>-0.12</v>
      </c>
    </row>
    <row r="654" spans="1:17">
      <c r="A654" s="31" t="s">
        <v>2307</v>
      </c>
      <c r="B654" s="35" t="s">
        <v>17970</v>
      </c>
      <c r="C654" s="6">
        <v>4.4020400000000004</v>
      </c>
      <c r="D654" s="6">
        <v>514</v>
      </c>
      <c r="E654" s="6">
        <v>0</v>
      </c>
      <c r="F654" s="6">
        <v>20.666699999999999</v>
      </c>
      <c r="G654" s="6">
        <v>21</v>
      </c>
      <c r="H654" s="6">
        <v>26</v>
      </c>
      <c r="I654" s="6">
        <v>27</v>
      </c>
      <c r="J654" s="6">
        <v>77.7</v>
      </c>
      <c r="K654" s="6">
        <v>0</v>
      </c>
      <c r="L654" s="6">
        <v>0.16817399999999999</v>
      </c>
      <c r="M654" s="6">
        <v>0.178088</v>
      </c>
      <c r="N654" s="6">
        <v>0.18926699999999999</v>
      </c>
      <c r="O654" s="6">
        <v>0.18436900000000001</v>
      </c>
      <c r="P654" s="6">
        <v>0.35146100000000002</v>
      </c>
      <c r="Q654" s="6">
        <v>-0.93333299999999997</v>
      </c>
    </row>
    <row r="655" spans="1:17">
      <c r="A655" s="31" t="s">
        <v>2314</v>
      </c>
      <c r="B655" s="35" t="s">
        <v>17971</v>
      </c>
      <c r="C655" s="6">
        <v>15.69</v>
      </c>
      <c r="D655" s="6">
        <v>512</v>
      </c>
      <c r="E655" s="6">
        <v>0</v>
      </c>
      <c r="F655" s="6">
        <v>30</v>
      </c>
      <c r="G655" s="6">
        <v>70</v>
      </c>
      <c r="H655" s="6">
        <v>40</v>
      </c>
      <c r="I655" s="6">
        <v>110</v>
      </c>
      <c r="J655" s="6">
        <v>170</v>
      </c>
      <c r="K655" s="6">
        <v>0</v>
      </c>
      <c r="L655" s="6">
        <v>0.24774199999999999</v>
      </c>
      <c r="M655" s="6">
        <v>0.59548800000000002</v>
      </c>
      <c r="N655" s="6">
        <v>0.29209200000000002</v>
      </c>
      <c r="O655" s="6">
        <v>0.75348899999999996</v>
      </c>
      <c r="P655" s="6">
        <v>0.77137299999999998</v>
      </c>
      <c r="Q655" s="6">
        <v>-1.1830000000000001</v>
      </c>
    </row>
    <row r="656" spans="1:17">
      <c r="A656" s="31" t="s">
        <v>2317</v>
      </c>
      <c r="B656" s="35" t="s">
        <v>17972</v>
      </c>
      <c r="C656" s="6">
        <v>18.9465</v>
      </c>
      <c r="D656" s="6">
        <v>294</v>
      </c>
      <c r="E656" s="6">
        <v>0</v>
      </c>
      <c r="F656" s="6">
        <v>0</v>
      </c>
      <c r="G656" s="6">
        <v>0</v>
      </c>
      <c r="H656" s="6">
        <v>0</v>
      </c>
      <c r="I656" s="6">
        <v>40</v>
      </c>
      <c r="J656" s="6">
        <v>20</v>
      </c>
      <c r="K656" s="6">
        <v>0</v>
      </c>
      <c r="L656" s="6">
        <v>0</v>
      </c>
      <c r="M656" s="6">
        <v>0</v>
      </c>
      <c r="N656" s="6">
        <v>0</v>
      </c>
      <c r="O656" s="6">
        <v>0.477163</v>
      </c>
      <c r="P656" s="6">
        <v>0.15804000000000001</v>
      </c>
      <c r="Q656" s="6">
        <v>-3.3140000000000001</v>
      </c>
    </row>
    <row r="657" spans="1:17">
      <c r="A657" s="31" t="s">
        <v>2320</v>
      </c>
      <c r="B657" s="31" t="s">
        <v>17973</v>
      </c>
      <c r="C657" s="6">
        <v>27.982900000000001</v>
      </c>
      <c r="D657" s="6">
        <v>1581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s="6">
        <v>10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1.4694499999999999E-2</v>
      </c>
      <c r="Q657" s="6">
        <v>-1.5529999999999999</v>
      </c>
    </row>
    <row r="658" spans="1:17">
      <c r="A658" s="31" t="s">
        <v>2323</v>
      </c>
      <c r="B658" s="31" t="s">
        <v>17974</v>
      </c>
      <c r="C658" s="6">
        <v>5.0396700000000001</v>
      </c>
      <c r="D658" s="6">
        <v>1252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s="6">
        <v>10</v>
      </c>
      <c r="K658" s="6">
        <v>0</v>
      </c>
      <c r="L658" s="6">
        <v>0</v>
      </c>
      <c r="M658" s="6">
        <v>0</v>
      </c>
      <c r="N658" s="6">
        <v>0</v>
      </c>
      <c r="O658" s="6">
        <v>0</v>
      </c>
      <c r="P658" s="6">
        <v>1.85559E-2</v>
      </c>
      <c r="Q658" s="6">
        <v>-1.5409999999999999</v>
      </c>
    </row>
    <row r="659" spans="1:17">
      <c r="A659" s="31" t="s">
        <v>2326</v>
      </c>
      <c r="B659" s="35" t="s">
        <v>17975</v>
      </c>
      <c r="C659" s="6">
        <v>14.8888</v>
      </c>
      <c r="D659" s="6">
        <v>1230</v>
      </c>
      <c r="E659" s="6">
        <v>0</v>
      </c>
      <c r="F659" s="6">
        <v>155</v>
      </c>
      <c r="G659" s="6">
        <v>170</v>
      </c>
      <c r="H659" s="6">
        <v>320</v>
      </c>
      <c r="I659" s="6">
        <v>270</v>
      </c>
      <c r="J659" s="6">
        <v>640</v>
      </c>
      <c r="K659" s="6">
        <v>0</v>
      </c>
      <c r="L659" s="6">
        <v>0.53281400000000001</v>
      </c>
      <c r="M659" s="6">
        <v>0.60199000000000003</v>
      </c>
      <c r="N659" s="6">
        <v>0.97269000000000005</v>
      </c>
      <c r="O659" s="6">
        <v>0.76986200000000005</v>
      </c>
      <c r="P659" s="6">
        <v>1.20882</v>
      </c>
      <c r="Q659" s="6">
        <v>-0.84299999999999997</v>
      </c>
    </row>
    <row r="660" spans="1:17">
      <c r="A660" s="31" t="s">
        <v>2329</v>
      </c>
      <c r="B660" s="35" t="s">
        <v>17976</v>
      </c>
      <c r="C660" s="6">
        <v>2.5051000000000001</v>
      </c>
      <c r="D660" s="6">
        <v>1235</v>
      </c>
      <c r="E660" s="6">
        <v>0</v>
      </c>
      <c r="F660" s="6">
        <v>0</v>
      </c>
      <c r="G660" s="6">
        <v>40</v>
      </c>
      <c r="H660" s="6">
        <v>20</v>
      </c>
      <c r="I660" s="6">
        <v>0</v>
      </c>
      <c r="J660" s="6">
        <v>40</v>
      </c>
      <c r="K660" s="6">
        <v>0</v>
      </c>
      <c r="L660" s="6">
        <v>0</v>
      </c>
      <c r="M660" s="6">
        <v>0.141071</v>
      </c>
      <c r="N660" s="6">
        <v>6.0546999999999997E-2</v>
      </c>
      <c r="O660" s="6">
        <v>0</v>
      </c>
      <c r="P660" s="6">
        <v>7.5245099999999995E-2</v>
      </c>
      <c r="Q660" s="6">
        <v>-8.3000000000000004E-2</v>
      </c>
    </row>
    <row r="661" spans="1:17">
      <c r="A661" s="31" t="s">
        <v>2332</v>
      </c>
      <c r="B661" s="35" t="s">
        <v>17977</v>
      </c>
      <c r="C661" s="6">
        <v>63.667900000000003</v>
      </c>
      <c r="D661" s="6">
        <v>591</v>
      </c>
      <c r="E661" s="6">
        <v>240</v>
      </c>
      <c r="F661" s="6">
        <v>155</v>
      </c>
      <c r="G661" s="6">
        <v>230</v>
      </c>
      <c r="H661" s="6">
        <v>100</v>
      </c>
      <c r="I661" s="6">
        <v>440</v>
      </c>
      <c r="J661" s="6">
        <v>480</v>
      </c>
      <c r="K661" s="6">
        <v>1.3678999999999999</v>
      </c>
      <c r="L661" s="6">
        <v>1.1089</v>
      </c>
      <c r="M661" s="6">
        <v>1.69506</v>
      </c>
      <c r="N661" s="6">
        <v>0.63261900000000004</v>
      </c>
      <c r="O661" s="6">
        <v>2.6110699999999998</v>
      </c>
      <c r="P661" s="6">
        <v>1.88686</v>
      </c>
      <c r="Q661" s="6">
        <v>-0.73699999999999999</v>
      </c>
    </row>
    <row r="662" spans="1:17">
      <c r="A662" s="31" t="s">
        <v>2335</v>
      </c>
      <c r="B662" s="35" t="s">
        <v>17978</v>
      </c>
      <c r="C662" s="6">
        <v>31.311199999999999</v>
      </c>
      <c r="D662" s="6">
        <v>474</v>
      </c>
      <c r="E662" s="6">
        <v>65</v>
      </c>
      <c r="F662" s="6">
        <v>35</v>
      </c>
      <c r="G662" s="6">
        <v>0</v>
      </c>
      <c r="H662" s="6">
        <v>80</v>
      </c>
      <c r="I662" s="6">
        <v>90</v>
      </c>
      <c r="J662" s="6">
        <v>120</v>
      </c>
      <c r="K662" s="6">
        <v>0.46191900000000002</v>
      </c>
      <c r="L662" s="6">
        <v>0.31220399999999998</v>
      </c>
      <c r="M662" s="6">
        <v>0</v>
      </c>
      <c r="N662" s="6">
        <v>0.63101799999999997</v>
      </c>
      <c r="O662" s="6">
        <v>0.66591400000000001</v>
      </c>
      <c r="P662" s="6">
        <v>0.58814999999999995</v>
      </c>
      <c r="Q662" s="6">
        <v>-0.65</v>
      </c>
    </row>
    <row r="663" spans="1:17">
      <c r="A663" s="31" t="s">
        <v>2338</v>
      </c>
      <c r="B663" s="31" t="s">
        <v>17979</v>
      </c>
      <c r="C663" s="6">
        <v>3.8022</v>
      </c>
      <c r="D663" s="6">
        <v>476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20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9.7613199999999997E-2</v>
      </c>
      <c r="Q663" s="6">
        <v>-2.2450000000000001</v>
      </c>
    </row>
    <row r="664" spans="1:17">
      <c r="A664" s="31" t="s">
        <v>2341</v>
      </c>
      <c r="B664" s="31" t="s">
        <v>17980</v>
      </c>
      <c r="C664" s="6">
        <v>2.5300000000000002E-4</v>
      </c>
      <c r="D664" s="6">
        <v>349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20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0.133134</v>
      </c>
      <c r="Q664" s="6">
        <v>-2.23</v>
      </c>
    </row>
    <row r="665" spans="1:17">
      <c r="A665" s="31" t="s">
        <v>2344</v>
      </c>
      <c r="B665" s="35" t="s">
        <v>17981</v>
      </c>
      <c r="C665" s="6">
        <v>8.2599</v>
      </c>
      <c r="D665" s="6">
        <v>700</v>
      </c>
      <c r="E665" s="6">
        <v>0</v>
      </c>
      <c r="F665" s="6">
        <v>0</v>
      </c>
      <c r="G665" s="6">
        <v>10</v>
      </c>
      <c r="H665" s="6">
        <v>0</v>
      </c>
      <c r="I665" s="6">
        <v>20</v>
      </c>
      <c r="J665" s="6">
        <v>0</v>
      </c>
      <c r="K665" s="6">
        <v>0</v>
      </c>
      <c r="L665" s="6">
        <v>0</v>
      </c>
      <c r="M665" s="6">
        <v>6.2222399999999997E-2</v>
      </c>
      <c r="N665" s="6">
        <v>0</v>
      </c>
      <c r="O665" s="6">
        <v>0.100204</v>
      </c>
      <c r="P665" s="6">
        <v>0</v>
      </c>
      <c r="Q665" s="6">
        <v>-0.98399999999999999</v>
      </c>
    </row>
    <row r="666" spans="1:17">
      <c r="A666" s="31" t="s">
        <v>2347</v>
      </c>
      <c r="B666" s="35" t="s">
        <v>17982</v>
      </c>
      <c r="C666" s="6">
        <v>0.53468499999999997</v>
      </c>
      <c r="D666" s="6">
        <v>641</v>
      </c>
      <c r="E666" s="6">
        <v>115</v>
      </c>
      <c r="F666" s="6">
        <v>115</v>
      </c>
      <c r="G666" s="6">
        <v>130</v>
      </c>
      <c r="H666" s="6">
        <v>430</v>
      </c>
      <c r="I666" s="6">
        <v>0</v>
      </c>
      <c r="J666" s="6">
        <v>0</v>
      </c>
      <c r="K666" s="6">
        <v>0.604325</v>
      </c>
      <c r="L666" s="6">
        <v>0.75855700000000004</v>
      </c>
      <c r="M666" s="6">
        <v>0.88334500000000005</v>
      </c>
      <c r="N666" s="6">
        <v>2.50807</v>
      </c>
      <c r="O666" s="6">
        <v>0</v>
      </c>
      <c r="P666" s="6">
        <v>0</v>
      </c>
      <c r="Q666" s="6">
        <v>5.7309999999999999</v>
      </c>
    </row>
    <row r="667" spans="1:17">
      <c r="A667" s="31" t="s">
        <v>2350</v>
      </c>
      <c r="B667" s="35" t="s">
        <v>17983</v>
      </c>
      <c r="C667" s="6">
        <v>61.7468</v>
      </c>
      <c r="D667" s="6">
        <v>268</v>
      </c>
      <c r="E667" s="6">
        <v>55</v>
      </c>
      <c r="F667" s="6">
        <v>0</v>
      </c>
      <c r="G667" s="6">
        <v>0</v>
      </c>
      <c r="H667" s="6">
        <v>0</v>
      </c>
      <c r="I667" s="6">
        <v>10</v>
      </c>
      <c r="J667" s="6">
        <v>10</v>
      </c>
      <c r="K667" s="6">
        <v>0.69128699999999998</v>
      </c>
      <c r="L667" s="6">
        <v>0</v>
      </c>
      <c r="M667" s="6">
        <v>0</v>
      </c>
      <c r="N667" s="6">
        <v>0</v>
      </c>
      <c r="O667" s="6">
        <v>0.13086400000000001</v>
      </c>
      <c r="P667" s="6">
        <v>8.6686299999999994E-2</v>
      </c>
      <c r="Q667" s="6">
        <v>0.58899999999999997</v>
      </c>
    </row>
    <row r="668" spans="1:17">
      <c r="A668" s="31" t="s">
        <v>2353</v>
      </c>
      <c r="B668" s="35" t="s">
        <v>17984</v>
      </c>
      <c r="C668" s="6">
        <v>6.6515399999999998</v>
      </c>
      <c r="D668" s="6">
        <v>699</v>
      </c>
      <c r="E668" s="6">
        <v>54.333300000000001</v>
      </c>
      <c r="F668" s="6">
        <v>59</v>
      </c>
      <c r="G668" s="6">
        <v>33</v>
      </c>
      <c r="H668" s="6">
        <v>86</v>
      </c>
      <c r="I668" s="6">
        <v>23</v>
      </c>
      <c r="J668" s="6">
        <v>23.1</v>
      </c>
      <c r="K668" s="6">
        <v>0.261818</v>
      </c>
      <c r="L668" s="6">
        <v>0.35690899999999998</v>
      </c>
      <c r="M668" s="6">
        <v>0.20564399999999999</v>
      </c>
      <c r="N668" s="6">
        <v>0.46002900000000002</v>
      </c>
      <c r="O668" s="6">
        <v>0.115409</v>
      </c>
      <c r="P668" s="6">
        <v>7.6781000000000002E-2</v>
      </c>
      <c r="Q668" s="6">
        <v>1.1256699999999999</v>
      </c>
    </row>
    <row r="669" spans="1:17">
      <c r="A669" s="31" t="s">
        <v>2360</v>
      </c>
      <c r="B669" s="31" t="s">
        <v>17985</v>
      </c>
      <c r="C669" s="6">
        <v>3.6195499999999998</v>
      </c>
      <c r="D669" s="6">
        <v>1031</v>
      </c>
      <c r="E669" s="6">
        <v>0</v>
      </c>
      <c r="F669" s="6">
        <v>0</v>
      </c>
      <c r="G669" s="6">
        <v>0</v>
      </c>
      <c r="H669" s="6">
        <v>30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0.108791</v>
      </c>
      <c r="O669" s="6">
        <v>0</v>
      </c>
      <c r="P669" s="6">
        <v>0</v>
      </c>
      <c r="Q669" s="6">
        <v>2.5680000000000001</v>
      </c>
    </row>
    <row r="670" spans="1:17">
      <c r="A670" s="31" t="s">
        <v>2363</v>
      </c>
      <c r="B670" s="35" t="s">
        <v>17986</v>
      </c>
      <c r="C670" s="6">
        <v>26.235299999999999</v>
      </c>
      <c r="D670" s="6">
        <v>286</v>
      </c>
      <c r="E670" s="6">
        <v>52</v>
      </c>
      <c r="F670" s="6">
        <v>37</v>
      </c>
      <c r="G670" s="6">
        <v>20</v>
      </c>
      <c r="H670" s="6">
        <v>60</v>
      </c>
      <c r="I670" s="6">
        <v>60</v>
      </c>
      <c r="J670" s="6">
        <v>95</v>
      </c>
      <c r="K670" s="6">
        <v>0.61244600000000005</v>
      </c>
      <c r="L670" s="6">
        <v>0.54699600000000004</v>
      </c>
      <c r="M670" s="6">
        <v>0.30458499999999999</v>
      </c>
      <c r="N670" s="6">
        <v>0.78435900000000003</v>
      </c>
      <c r="O670" s="6">
        <v>0.735765</v>
      </c>
      <c r="P670" s="6">
        <v>0.77168999999999999</v>
      </c>
      <c r="Q670" s="6">
        <v>-0.40600000000000003</v>
      </c>
    </row>
    <row r="671" spans="1:17">
      <c r="A671" s="31" t="s">
        <v>2366</v>
      </c>
      <c r="B671" s="35" t="s">
        <v>17987</v>
      </c>
      <c r="C671" s="6">
        <v>37.713799999999999</v>
      </c>
      <c r="D671" s="6">
        <v>286</v>
      </c>
      <c r="E671" s="6">
        <v>62</v>
      </c>
      <c r="F671" s="6">
        <v>77</v>
      </c>
      <c r="G671" s="6">
        <v>80</v>
      </c>
      <c r="H671" s="6">
        <v>70</v>
      </c>
      <c r="I671" s="6">
        <v>110</v>
      </c>
      <c r="J671" s="6">
        <v>175</v>
      </c>
      <c r="K671" s="6">
        <v>0.73022500000000001</v>
      </c>
      <c r="L671" s="6">
        <v>1.1383399999999999</v>
      </c>
      <c r="M671" s="6">
        <v>1.21834</v>
      </c>
      <c r="N671" s="6">
        <v>0.91508599999999996</v>
      </c>
      <c r="O671" s="6">
        <v>1.3489</v>
      </c>
      <c r="P671" s="6">
        <v>1.42153</v>
      </c>
      <c r="Q671" s="6">
        <v>-0.48599999999999999</v>
      </c>
    </row>
    <row r="672" spans="1:17">
      <c r="A672" s="31" t="s">
        <v>2369</v>
      </c>
      <c r="B672" s="35" t="s">
        <v>17988</v>
      </c>
      <c r="C672" s="6">
        <v>32.449100000000001</v>
      </c>
      <c r="D672" s="6">
        <v>274.5</v>
      </c>
      <c r="E672" s="6">
        <v>112.5</v>
      </c>
      <c r="F672" s="6">
        <v>55</v>
      </c>
      <c r="G672" s="6">
        <v>50</v>
      </c>
      <c r="H672" s="6">
        <v>70</v>
      </c>
      <c r="I672" s="6">
        <v>35</v>
      </c>
      <c r="J672" s="6">
        <v>75</v>
      </c>
      <c r="K672" s="6">
        <v>1.39097</v>
      </c>
      <c r="L672" s="6">
        <v>0.847939</v>
      </c>
      <c r="M672" s="6">
        <v>0.79270799999999997</v>
      </c>
      <c r="N672" s="6">
        <v>0.96218599999999999</v>
      </c>
      <c r="O672" s="6">
        <v>0.45128699999999999</v>
      </c>
      <c r="P672" s="6">
        <v>0.64058599999999999</v>
      </c>
      <c r="Q672" s="6">
        <v>2.0499999999999998</v>
      </c>
    </row>
    <row r="673" spans="1:17">
      <c r="A673" s="31" t="s">
        <v>2374</v>
      </c>
      <c r="B673" s="35" t="s">
        <v>17989</v>
      </c>
      <c r="C673" s="6">
        <v>29.5715</v>
      </c>
      <c r="D673" s="6">
        <v>337</v>
      </c>
      <c r="E673" s="6">
        <v>350</v>
      </c>
      <c r="F673" s="6">
        <v>270</v>
      </c>
      <c r="G673" s="6">
        <v>410</v>
      </c>
      <c r="H673" s="6">
        <v>690</v>
      </c>
      <c r="I673" s="6">
        <v>150</v>
      </c>
      <c r="J673" s="6">
        <v>100</v>
      </c>
      <c r="K673" s="6">
        <v>3.4984000000000002</v>
      </c>
      <c r="L673" s="6">
        <v>3.3875299999999999</v>
      </c>
      <c r="M673" s="6">
        <v>5.2990599999999999</v>
      </c>
      <c r="N673" s="6">
        <v>7.6550700000000003</v>
      </c>
      <c r="O673" s="6">
        <v>1.56104</v>
      </c>
      <c r="P673" s="6">
        <v>0.68937499999999996</v>
      </c>
      <c r="Q673" s="6">
        <v>1.431</v>
      </c>
    </row>
    <row r="674" spans="1:17">
      <c r="A674" s="31" t="s">
        <v>2377</v>
      </c>
      <c r="B674" s="35" t="s">
        <v>17990</v>
      </c>
      <c r="C674" s="6">
        <v>155.00299999999999</v>
      </c>
      <c r="D674" s="6">
        <v>260</v>
      </c>
      <c r="E674" s="6">
        <v>75</v>
      </c>
      <c r="F674" s="6">
        <v>120</v>
      </c>
      <c r="G674" s="6">
        <v>90</v>
      </c>
      <c r="H674" s="6">
        <v>260</v>
      </c>
      <c r="I674" s="6">
        <v>100</v>
      </c>
      <c r="J674" s="6">
        <v>380</v>
      </c>
      <c r="K674" s="6">
        <v>0.97167000000000003</v>
      </c>
      <c r="L674" s="6">
        <v>1.9514499999999999</v>
      </c>
      <c r="M674" s="6">
        <v>1.5077</v>
      </c>
      <c r="N674" s="6">
        <v>3.7387800000000002</v>
      </c>
      <c r="O674" s="6">
        <v>1.3489</v>
      </c>
      <c r="P674" s="6">
        <v>3.3954399999999998</v>
      </c>
      <c r="Q674" s="6">
        <v>-0.374</v>
      </c>
    </row>
    <row r="675" spans="1:17">
      <c r="A675" s="31" t="s">
        <v>2380</v>
      </c>
      <c r="B675" s="31" t="s">
        <v>17991</v>
      </c>
      <c r="C675" s="6">
        <v>7.6499199999999998</v>
      </c>
      <c r="D675" s="6">
        <v>291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10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7.9834799999999997E-2</v>
      </c>
      <c r="Q675" s="6">
        <v>-1.5589999999999999</v>
      </c>
    </row>
    <row r="676" spans="1:17">
      <c r="A676" s="31" t="s">
        <v>2383</v>
      </c>
      <c r="B676" s="35" t="s">
        <v>17992</v>
      </c>
      <c r="C676" s="6">
        <v>6.2185800000000002</v>
      </c>
      <c r="D676" s="6">
        <v>346</v>
      </c>
      <c r="E676" s="6">
        <v>27</v>
      </c>
      <c r="F676" s="6">
        <v>22.5</v>
      </c>
      <c r="G676" s="6">
        <v>0</v>
      </c>
      <c r="H676" s="6">
        <v>10</v>
      </c>
      <c r="I676" s="6">
        <v>5</v>
      </c>
      <c r="J676" s="6">
        <v>25</v>
      </c>
      <c r="K676" s="6">
        <v>0.26365100000000002</v>
      </c>
      <c r="L676" s="6">
        <v>0.27410000000000001</v>
      </c>
      <c r="M676" s="6">
        <v>0</v>
      </c>
      <c r="N676" s="6">
        <v>0.10838399999999999</v>
      </c>
      <c r="O676" s="6">
        <v>5.0834600000000001E-2</v>
      </c>
      <c r="P676" s="6">
        <v>0.16836899999999999</v>
      </c>
      <c r="Q676" s="6">
        <v>0.21249999999999999</v>
      </c>
    </row>
    <row r="677" spans="1:17">
      <c r="A677" s="31" t="s">
        <v>2388</v>
      </c>
      <c r="B677" s="31" t="s">
        <v>17993</v>
      </c>
      <c r="C677" s="6">
        <v>4.27982</v>
      </c>
      <c r="D677" s="6">
        <v>596.5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5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1.94808E-2</v>
      </c>
      <c r="Q677" s="6">
        <v>-0.91549999999999998</v>
      </c>
    </row>
    <row r="678" spans="1:17">
      <c r="A678" s="31" t="s">
        <v>2393</v>
      </c>
      <c r="B678" s="35" t="s">
        <v>17994</v>
      </c>
      <c r="C678" s="6">
        <v>4.0680199999999997</v>
      </c>
      <c r="D678" s="6">
        <v>789.5</v>
      </c>
      <c r="E678" s="6">
        <v>0</v>
      </c>
      <c r="F678" s="6">
        <v>0</v>
      </c>
      <c r="G678" s="6">
        <v>30</v>
      </c>
      <c r="H678" s="6">
        <v>5</v>
      </c>
      <c r="I678" s="6">
        <v>10</v>
      </c>
      <c r="J678" s="6">
        <v>30</v>
      </c>
      <c r="K678" s="6">
        <v>0</v>
      </c>
      <c r="L678" s="6">
        <v>0</v>
      </c>
      <c r="M678" s="6">
        <v>0.165965</v>
      </c>
      <c r="N678" s="6">
        <v>2.3743799999999999E-2</v>
      </c>
      <c r="O678" s="6">
        <v>4.4545500000000002E-2</v>
      </c>
      <c r="P678" s="6">
        <v>8.8523000000000004E-2</v>
      </c>
      <c r="Q678" s="6">
        <v>-0.57450000000000001</v>
      </c>
    </row>
    <row r="679" spans="1:17">
      <c r="A679" s="31" t="s">
        <v>2398</v>
      </c>
      <c r="B679" s="35" t="s">
        <v>17995</v>
      </c>
      <c r="C679" s="6">
        <v>2.4389099999999999</v>
      </c>
      <c r="D679" s="6">
        <v>390.5</v>
      </c>
      <c r="E679" s="6">
        <v>0</v>
      </c>
      <c r="F679" s="6">
        <v>0</v>
      </c>
      <c r="G679" s="6">
        <v>7</v>
      </c>
      <c r="H679" s="6">
        <v>2.5</v>
      </c>
      <c r="I679" s="6">
        <v>0</v>
      </c>
      <c r="J679" s="6">
        <v>0</v>
      </c>
      <c r="K679" s="6">
        <v>0</v>
      </c>
      <c r="L679" s="6">
        <v>0</v>
      </c>
      <c r="M679" s="6">
        <v>7.8624299999999994E-2</v>
      </c>
      <c r="N679" s="6">
        <v>2.4662099999999999E-2</v>
      </c>
      <c r="O679" s="6">
        <v>0</v>
      </c>
      <c r="P679" s="6">
        <v>0</v>
      </c>
      <c r="Q679" s="6">
        <v>1.49</v>
      </c>
    </row>
    <row r="680" spans="1:17">
      <c r="A680" s="31" t="s">
        <v>2407</v>
      </c>
      <c r="B680" s="35" t="s">
        <v>17996</v>
      </c>
      <c r="C680" s="6">
        <v>21.704999999999998</v>
      </c>
      <c r="D680" s="6">
        <v>797</v>
      </c>
      <c r="E680" s="6">
        <v>40</v>
      </c>
      <c r="F680" s="6">
        <v>15</v>
      </c>
      <c r="G680" s="6">
        <v>0</v>
      </c>
      <c r="H680" s="6">
        <v>0</v>
      </c>
      <c r="I680" s="6">
        <v>0</v>
      </c>
      <c r="J680" s="6">
        <v>0</v>
      </c>
      <c r="K680" s="6">
        <v>0.16905700000000001</v>
      </c>
      <c r="L680" s="6">
        <v>7.9575900000000005E-2</v>
      </c>
      <c r="M680" s="6">
        <v>0</v>
      </c>
      <c r="N680" s="6">
        <v>0</v>
      </c>
      <c r="O680" s="6">
        <v>0</v>
      </c>
      <c r="P680" s="6">
        <v>0</v>
      </c>
      <c r="Q680" s="6">
        <v>3.0819999999999999</v>
      </c>
    </row>
    <row r="681" spans="1:17">
      <c r="A681" s="31" t="s">
        <v>2410</v>
      </c>
      <c r="B681" s="35" t="s">
        <v>17997</v>
      </c>
      <c r="C681" s="6">
        <v>9.5112100000000002</v>
      </c>
      <c r="D681" s="6">
        <v>897</v>
      </c>
      <c r="E681" s="6">
        <v>0</v>
      </c>
      <c r="F681" s="6">
        <v>0</v>
      </c>
      <c r="G681" s="6">
        <v>0</v>
      </c>
      <c r="H681" s="6">
        <v>30</v>
      </c>
      <c r="I681" s="6">
        <v>30</v>
      </c>
      <c r="J681" s="6">
        <v>130</v>
      </c>
      <c r="K681" s="6">
        <v>0</v>
      </c>
      <c r="L681" s="6">
        <v>0</v>
      </c>
      <c r="M681" s="6">
        <v>0</v>
      </c>
      <c r="N681" s="6">
        <v>0.12504299999999999</v>
      </c>
      <c r="O681" s="6">
        <v>0.117296</v>
      </c>
      <c r="P681" s="6">
        <v>0.33669500000000002</v>
      </c>
      <c r="Q681" s="6">
        <v>-2.081</v>
      </c>
    </row>
    <row r="682" spans="1:17">
      <c r="A682" s="31" t="s">
        <v>2413</v>
      </c>
      <c r="B682" s="35" t="s">
        <v>17998</v>
      </c>
      <c r="C682" s="6">
        <v>6.9187700000000003</v>
      </c>
      <c r="D682" s="6">
        <v>1431</v>
      </c>
      <c r="E682" s="6">
        <v>0</v>
      </c>
      <c r="F682" s="6">
        <v>30</v>
      </c>
      <c r="G682" s="6">
        <v>20</v>
      </c>
      <c r="H682" s="6">
        <v>60</v>
      </c>
      <c r="I682" s="6">
        <v>130</v>
      </c>
      <c r="J682" s="6">
        <v>180</v>
      </c>
      <c r="K682" s="6">
        <v>0</v>
      </c>
      <c r="L682" s="6">
        <v>8.8640099999999999E-2</v>
      </c>
      <c r="M682" s="6">
        <v>6.0874499999999998E-2</v>
      </c>
      <c r="N682" s="6">
        <v>0.15676200000000001</v>
      </c>
      <c r="O682" s="6">
        <v>0.31860899999999998</v>
      </c>
      <c r="P682" s="6">
        <v>0.29222599999999999</v>
      </c>
      <c r="Q682" s="6">
        <v>-1.5249999999999999</v>
      </c>
    </row>
    <row r="683" spans="1:17">
      <c r="A683" s="31" t="s">
        <v>2416</v>
      </c>
      <c r="B683" s="35" t="s">
        <v>17999</v>
      </c>
      <c r="C683" s="6">
        <v>19.569099999999999</v>
      </c>
      <c r="D683" s="6">
        <v>1464</v>
      </c>
      <c r="E683" s="6">
        <v>0</v>
      </c>
      <c r="F683" s="6">
        <v>0</v>
      </c>
      <c r="G683" s="6">
        <v>0</v>
      </c>
      <c r="H683" s="6">
        <v>0</v>
      </c>
      <c r="I683" s="6">
        <v>80</v>
      </c>
      <c r="J683" s="6">
        <v>105</v>
      </c>
      <c r="K683" s="6">
        <v>0</v>
      </c>
      <c r="L683" s="6">
        <v>0</v>
      </c>
      <c r="M683" s="6">
        <v>0</v>
      </c>
      <c r="N683" s="6">
        <v>0</v>
      </c>
      <c r="O683" s="6">
        <v>0.15923499999999999</v>
      </c>
      <c r="P683" s="6">
        <v>0.17382500000000001</v>
      </c>
      <c r="Q683" s="6">
        <v>-4.3045</v>
      </c>
    </row>
    <row r="684" spans="1:17">
      <c r="A684" s="31" t="s">
        <v>2421</v>
      </c>
      <c r="B684" s="35" t="s">
        <v>18000</v>
      </c>
      <c r="C684" s="6">
        <v>14.933</v>
      </c>
      <c r="D684" s="6">
        <v>527</v>
      </c>
      <c r="E684" s="6">
        <v>0</v>
      </c>
      <c r="F684" s="6">
        <v>10</v>
      </c>
      <c r="G684" s="6">
        <v>10</v>
      </c>
      <c r="H684" s="6">
        <v>160</v>
      </c>
      <c r="I684" s="6">
        <v>0</v>
      </c>
      <c r="J684" s="6">
        <v>60</v>
      </c>
      <c r="K684" s="6">
        <v>0</v>
      </c>
      <c r="L684" s="6">
        <v>8.0230200000000002E-2</v>
      </c>
      <c r="M684" s="6">
        <v>8.2648399999999997E-2</v>
      </c>
      <c r="N684" s="6">
        <v>1.1351100000000001</v>
      </c>
      <c r="O684" s="6">
        <v>0</v>
      </c>
      <c r="P684" s="6">
        <v>0.26450000000000001</v>
      </c>
      <c r="Q684" s="6">
        <v>0.59499999999999997</v>
      </c>
    </row>
    <row r="685" spans="1:17">
      <c r="A685" s="31" t="s">
        <v>2424</v>
      </c>
      <c r="B685" s="35" t="s">
        <v>18001</v>
      </c>
      <c r="C685" s="6">
        <v>17.130600000000001</v>
      </c>
      <c r="D685" s="6">
        <v>277</v>
      </c>
      <c r="E685" s="6">
        <v>162</v>
      </c>
      <c r="F685" s="6">
        <v>205</v>
      </c>
      <c r="G685" s="6">
        <v>180</v>
      </c>
      <c r="H685" s="6">
        <v>220</v>
      </c>
      <c r="I685" s="6">
        <v>125</v>
      </c>
      <c r="J685" s="6">
        <v>175</v>
      </c>
      <c r="K685" s="6">
        <v>1.97</v>
      </c>
      <c r="L685" s="6">
        <v>3.1291199999999999</v>
      </c>
      <c r="M685" s="6">
        <v>2.8303400000000001</v>
      </c>
      <c r="N685" s="6">
        <v>2.96943</v>
      </c>
      <c r="O685" s="6">
        <v>1.5826499999999999</v>
      </c>
      <c r="P685" s="6">
        <v>1.4677199999999999</v>
      </c>
      <c r="Q685" s="6">
        <v>0.439</v>
      </c>
    </row>
    <row r="686" spans="1:17">
      <c r="A686" s="31" t="s">
        <v>2427</v>
      </c>
      <c r="B686" s="35" t="s">
        <v>18002</v>
      </c>
      <c r="C686" s="6">
        <v>2.34985</v>
      </c>
      <c r="D686" s="6">
        <v>277</v>
      </c>
      <c r="E686" s="6">
        <v>52</v>
      </c>
      <c r="F686" s="6">
        <v>0</v>
      </c>
      <c r="G686" s="6">
        <v>0</v>
      </c>
      <c r="H686" s="6">
        <v>30</v>
      </c>
      <c r="I686" s="6">
        <v>45</v>
      </c>
      <c r="J686" s="6">
        <v>25</v>
      </c>
      <c r="K686" s="6">
        <v>0.63234500000000005</v>
      </c>
      <c r="L686" s="6">
        <v>0</v>
      </c>
      <c r="M686" s="6">
        <v>0</v>
      </c>
      <c r="N686" s="6">
        <v>0.404922</v>
      </c>
      <c r="O686" s="6">
        <v>0.56975299999999995</v>
      </c>
      <c r="P686" s="6">
        <v>0.209674</v>
      </c>
      <c r="Q686" s="6">
        <v>-0.315</v>
      </c>
    </row>
    <row r="687" spans="1:17">
      <c r="A687" s="31" t="s">
        <v>2430</v>
      </c>
      <c r="B687" s="35" t="s">
        <v>18003</v>
      </c>
      <c r="C687" s="6">
        <v>6.9250800000000003</v>
      </c>
      <c r="D687" s="6">
        <v>236</v>
      </c>
      <c r="E687" s="6">
        <v>0</v>
      </c>
      <c r="F687" s="6">
        <v>0</v>
      </c>
      <c r="G687" s="6">
        <v>40</v>
      </c>
      <c r="H687" s="6">
        <v>0</v>
      </c>
      <c r="I687" s="6">
        <v>20</v>
      </c>
      <c r="J687" s="6">
        <v>0</v>
      </c>
      <c r="K687" s="6">
        <v>0</v>
      </c>
      <c r="L687" s="6">
        <v>0</v>
      </c>
      <c r="M687" s="6">
        <v>0.738232</v>
      </c>
      <c r="N687" s="6">
        <v>0</v>
      </c>
      <c r="O687" s="6">
        <v>0.29721599999999998</v>
      </c>
      <c r="P687" s="6">
        <v>0</v>
      </c>
      <c r="Q687" s="6">
        <v>0.23</v>
      </c>
    </row>
    <row r="688" spans="1:17">
      <c r="A688" s="31" t="s">
        <v>2433</v>
      </c>
      <c r="B688" s="35" t="s">
        <v>18004</v>
      </c>
      <c r="C688" s="6">
        <v>18.718499999999999</v>
      </c>
      <c r="D688" s="6">
        <v>185</v>
      </c>
      <c r="E688" s="6">
        <v>0</v>
      </c>
      <c r="F688" s="6">
        <v>0</v>
      </c>
      <c r="G688" s="6">
        <v>0</v>
      </c>
      <c r="H688" s="6">
        <v>0</v>
      </c>
      <c r="I688" s="6">
        <v>93</v>
      </c>
      <c r="J688" s="6">
        <v>39.9</v>
      </c>
      <c r="K688" s="6">
        <v>0</v>
      </c>
      <c r="L688" s="6">
        <v>0</v>
      </c>
      <c r="M688" s="6">
        <v>0</v>
      </c>
      <c r="N688" s="6">
        <v>0</v>
      </c>
      <c r="O688" s="6">
        <v>1.76305</v>
      </c>
      <c r="P688" s="6">
        <v>0.50105599999999995</v>
      </c>
      <c r="Q688" s="6">
        <v>-4.085</v>
      </c>
    </row>
    <row r="689" spans="1:17">
      <c r="A689" s="31" t="s">
        <v>2436</v>
      </c>
      <c r="B689" s="35" t="s">
        <v>18005</v>
      </c>
      <c r="C689" s="6">
        <v>58.761499999999998</v>
      </c>
      <c r="D689" s="6">
        <v>183</v>
      </c>
      <c r="E689" s="6">
        <v>0</v>
      </c>
      <c r="F689" s="6">
        <v>0</v>
      </c>
      <c r="G689" s="6">
        <v>0</v>
      </c>
      <c r="H689" s="6">
        <v>0</v>
      </c>
      <c r="I689" s="6">
        <v>91</v>
      </c>
      <c r="J689" s="6">
        <v>112.4</v>
      </c>
      <c r="K689" s="6">
        <v>0</v>
      </c>
      <c r="L689" s="6">
        <v>0</v>
      </c>
      <c r="M689" s="6">
        <v>0</v>
      </c>
      <c r="N689" s="6">
        <v>0</v>
      </c>
      <c r="O689" s="6">
        <v>1.7439899999999999</v>
      </c>
      <c r="P689" s="6">
        <v>1.42692</v>
      </c>
      <c r="Q689" s="6">
        <v>-4.484</v>
      </c>
    </row>
    <row r="690" spans="1:17">
      <c r="A690" s="31" t="s">
        <v>2439</v>
      </c>
      <c r="B690" s="35" t="s">
        <v>18006</v>
      </c>
      <c r="C690" s="6">
        <v>7.1761299999999997</v>
      </c>
      <c r="D690" s="6">
        <v>551</v>
      </c>
      <c r="E690" s="6">
        <v>0</v>
      </c>
      <c r="F690" s="6">
        <v>0</v>
      </c>
      <c r="G690" s="6">
        <v>0</v>
      </c>
      <c r="H690" s="6">
        <v>0</v>
      </c>
      <c r="I690" s="6">
        <v>20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0.127301</v>
      </c>
      <c r="P690" s="6">
        <v>0</v>
      </c>
      <c r="Q690" s="6">
        <v>-2.2250000000000001</v>
      </c>
    </row>
    <row r="691" spans="1:17">
      <c r="A691" s="31" t="s">
        <v>2442</v>
      </c>
      <c r="B691" s="35" t="s">
        <v>18007</v>
      </c>
      <c r="C691" s="6">
        <v>2.3356599999999998</v>
      </c>
      <c r="D691" s="6">
        <v>191</v>
      </c>
      <c r="E691" s="6">
        <v>0</v>
      </c>
      <c r="F691" s="6">
        <v>0</v>
      </c>
      <c r="G691" s="6">
        <v>0</v>
      </c>
      <c r="H691" s="6">
        <v>0</v>
      </c>
      <c r="I691" s="6">
        <v>43</v>
      </c>
      <c r="J691" s="6">
        <v>20</v>
      </c>
      <c r="K691" s="6">
        <v>0</v>
      </c>
      <c r="L691" s="6">
        <v>0</v>
      </c>
      <c r="M691" s="6">
        <v>0</v>
      </c>
      <c r="N691" s="6">
        <v>0</v>
      </c>
      <c r="O691" s="6">
        <v>0.78956700000000002</v>
      </c>
      <c r="P691" s="6">
        <v>0.24326600000000001</v>
      </c>
      <c r="Q691" s="6">
        <v>-3.2930000000000001</v>
      </c>
    </row>
    <row r="692" spans="1:17">
      <c r="A692" s="31" t="s">
        <v>2445</v>
      </c>
      <c r="B692" s="35" t="s">
        <v>18008</v>
      </c>
      <c r="C692" s="6">
        <v>17.235800000000001</v>
      </c>
      <c r="D692" s="6">
        <v>414</v>
      </c>
      <c r="E692" s="6">
        <v>0</v>
      </c>
      <c r="F692" s="6">
        <v>0</v>
      </c>
      <c r="G692" s="6">
        <v>0</v>
      </c>
      <c r="H692" s="6">
        <v>0</v>
      </c>
      <c r="I692" s="6">
        <v>30</v>
      </c>
      <c r="J692" s="6">
        <v>10</v>
      </c>
      <c r="K692" s="6">
        <v>0</v>
      </c>
      <c r="L692" s="6">
        <v>0</v>
      </c>
      <c r="M692" s="6">
        <v>0</v>
      </c>
      <c r="N692" s="6">
        <v>0</v>
      </c>
      <c r="O692" s="6">
        <v>0.25414100000000001</v>
      </c>
      <c r="P692" s="6">
        <v>5.61158E-2</v>
      </c>
      <c r="Q692" s="6">
        <v>-2.879</v>
      </c>
    </row>
    <row r="693" spans="1:17">
      <c r="A693" s="31" t="s">
        <v>2448</v>
      </c>
      <c r="B693" s="35" t="s">
        <v>18009</v>
      </c>
      <c r="C693" s="6">
        <v>5.8048700000000002</v>
      </c>
      <c r="D693" s="6">
        <v>362</v>
      </c>
      <c r="E693" s="6">
        <v>0</v>
      </c>
      <c r="F693" s="6">
        <v>0</v>
      </c>
      <c r="G693" s="6">
        <v>0</v>
      </c>
      <c r="H693" s="6">
        <v>0</v>
      </c>
      <c r="I693" s="6">
        <v>80</v>
      </c>
      <c r="J693" s="6">
        <v>50</v>
      </c>
      <c r="K693" s="6">
        <v>0</v>
      </c>
      <c r="L693" s="6">
        <v>0</v>
      </c>
      <c r="M693" s="6">
        <v>0</v>
      </c>
      <c r="N693" s="6">
        <v>0</v>
      </c>
      <c r="O693" s="6">
        <v>0.77505999999999997</v>
      </c>
      <c r="P693" s="6">
        <v>0.32088299999999997</v>
      </c>
      <c r="Q693" s="6">
        <v>-4.0819999999999999</v>
      </c>
    </row>
    <row r="694" spans="1:17">
      <c r="A694" s="31" t="s">
        <v>2451</v>
      </c>
      <c r="B694" s="35" t="s">
        <v>18010</v>
      </c>
      <c r="C694" s="6">
        <v>6.7465999999999999</v>
      </c>
      <c r="D694" s="6">
        <v>943</v>
      </c>
      <c r="E694" s="6">
        <v>0</v>
      </c>
      <c r="F694" s="6">
        <v>0</v>
      </c>
      <c r="G694" s="6">
        <v>60</v>
      </c>
      <c r="H694" s="6">
        <v>10</v>
      </c>
      <c r="I694" s="6">
        <v>0</v>
      </c>
      <c r="J694" s="6">
        <v>0</v>
      </c>
      <c r="K694" s="6">
        <v>0</v>
      </c>
      <c r="L694" s="6">
        <v>0</v>
      </c>
      <c r="M694" s="6">
        <v>0.27713100000000002</v>
      </c>
      <c r="N694" s="6">
        <v>3.9647700000000001E-2</v>
      </c>
      <c r="O694" s="6">
        <v>0</v>
      </c>
      <c r="P694" s="6">
        <v>0</v>
      </c>
      <c r="Q694" s="6">
        <v>3.3519999999999999</v>
      </c>
    </row>
    <row r="695" spans="1:17">
      <c r="A695" s="31" t="s">
        <v>2454</v>
      </c>
      <c r="B695" s="35" t="s">
        <v>18011</v>
      </c>
      <c r="C695" s="6">
        <v>15.1767</v>
      </c>
      <c r="D695" s="6">
        <v>1633</v>
      </c>
      <c r="E695" s="6">
        <v>55</v>
      </c>
      <c r="F695" s="6">
        <v>205</v>
      </c>
      <c r="G695" s="6">
        <v>180</v>
      </c>
      <c r="H695" s="6">
        <v>160</v>
      </c>
      <c r="I695" s="6">
        <v>0</v>
      </c>
      <c r="J695" s="6">
        <v>0</v>
      </c>
      <c r="K695" s="6">
        <v>0.113451</v>
      </c>
      <c r="L695" s="6">
        <v>0.53078199999999998</v>
      </c>
      <c r="M695" s="6">
        <v>0.48010000000000003</v>
      </c>
      <c r="N695" s="6">
        <v>0.36632199999999998</v>
      </c>
      <c r="O695" s="6">
        <v>0</v>
      </c>
      <c r="P695" s="6">
        <v>0</v>
      </c>
      <c r="Q695" s="6">
        <v>5.4370000000000003</v>
      </c>
    </row>
    <row r="696" spans="1:17">
      <c r="A696" s="31" t="s">
        <v>2457</v>
      </c>
      <c r="B696" s="35" t="s">
        <v>18012</v>
      </c>
      <c r="C696" s="6">
        <v>32.666400000000003</v>
      </c>
      <c r="D696" s="6">
        <v>1146</v>
      </c>
      <c r="E696" s="6">
        <v>0</v>
      </c>
      <c r="F696" s="6">
        <v>0</v>
      </c>
      <c r="G696" s="6">
        <v>0</v>
      </c>
      <c r="H696" s="6">
        <v>0</v>
      </c>
      <c r="I696" s="6">
        <v>260</v>
      </c>
      <c r="J696" s="6">
        <v>350</v>
      </c>
      <c r="K696" s="6">
        <v>0</v>
      </c>
      <c r="L696" s="6">
        <v>0</v>
      </c>
      <c r="M696" s="6">
        <v>0</v>
      </c>
      <c r="N696" s="6">
        <v>0</v>
      </c>
      <c r="O696" s="6">
        <v>0.79568799999999995</v>
      </c>
      <c r="P696" s="6">
        <v>0.70952700000000002</v>
      </c>
      <c r="Q696" s="6">
        <v>-5.7240000000000002</v>
      </c>
    </row>
    <row r="697" spans="1:17">
      <c r="A697" s="31" t="s">
        <v>2460</v>
      </c>
      <c r="B697" s="35" t="s">
        <v>18013</v>
      </c>
      <c r="C697" s="6">
        <v>4.4725900000000003</v>
      </c>
      <c r="D697" s="6">
        <v>424</v>
      </c>
      <c r="E697" s="6">
        <v>0</v>
      </c>
      <c r="F697" s="6">
        <v>45</v>
      </c>
      <c r="G697" s="6">
        <v>0</v>
      </c>
      <c r="H697" s="6">
        <v>40</v>
      </c>
      <c r="I697" s="6">
        <v>0</v>
      </c>
      <c r="J697" s="6">
        <v>30</v>
      </c>
      <c r="K697" s="6">
        <v>0</v>
      </c>
      <c r="L697" s="6">
        <v>0.448741</v>
      </c>
      <c r="M697" s="6">
        <v>0</v>
      </c>
      <c r="N697" s="6">
        <v>0.352715</v>
      </c>
      <c r="O697" s="6">
        <v>0</v>
      </c>
      <c r="P697" s="6">
        <v>0.164377</v>
      </c>
      <c r="Q697" s="6">
        <v>0.54100000000000004</v>
      </c>
    </row>
    <row r="698" spans="1:17">
      <c r="A698" s="31" t="s">
        <v>2463</v>
      </c>
      <c r="B698" s="35" t="s">
        <v>18014</v>
      </c>
      <c r="C698" s="6">
        <v>51.096899999999998</v>
      </c>
      <c r="D698" s="6">
        <v>343</v>
      </c>
      <c r="E698" s="6">
        <v>0</v>
      </c>
      <c r="F698" s="6">
        <v>40</v>
      </c>
      <c r="G698" s="6">
        <v>50</v>
      </c>
      <c r="H698" s="6">
        <v>100</v>
      </c>
      <c r="I698" s="6">
        <v>0</v>
      </c>
      <c r="J698" s="6">
        <v>0</v>
      </c>
      <c r="K698" s="6">
        <v>0</v>
      </c>
      <c r="L698" s="6">
        <v>0.49307699999999999</v>
      </c>
      <c r="M698" s="6">
        <v>0.63492300000000002</v>
      </c>
      <c r="N698" s="6">
        <v>1.09002</v>
      </c>
      <c r="O698" s="6">
        <v>0</v>
      </c>
      <c r="P698" s="6">
        <v>0</v>
      </c>
      <c r="Q698" s="6">
        <v>4.2969999999999997</v>
      </c>
    </row>
    <row r="699" spans="1:17">
      <c r="A699" s="31" t="s">
        <v>2466</v>
      </c>
      <c r="B699" s="35" t="s">
        <v>18015</v>
      </c>
      <c r="C699" s="6">
        <v>10.9758</v>
      </c>
      <c r="D699" s="6">
        <v>350</v>
      </c>
      <c r="E699" s="6">
        <v>0</v>
      </c>
      <c r="F699" s="6">
        <v>45</v>
      </c>
      <c r="G699" s="6">
        <v>40</v>
      </c>
      <c r="H699" s="6">
        <v>0</v>
      </c>
      <c r="I699" s="6">
        <v>10</v>
      </c>
      <c r="J699" s="6">
        <v>30</v>
      </c>
      <c r="K699" s="6">
        <v>0</v>
      </c>
      <c r="L699" s="6">
        <v>0.54361700000000002</v>
      </c>
      <c r="M699" s="6">
        <v>0.49778</v>
      </c>
      <c r="N699" s="6">
        <v>0</v>
      </c>
      <c r="O699" s="6">
        <v>0.100204</v>
      </c>
      <c r="P699" s="6">
        <v>0.199131</v>
      </c>
      <c r="Q699" s="6">
        <v>0.28000000000000003</v>
      </c>
    </row>
    <row r="700" spans="1:17">
      <c r="A700" s="31" t="s">
        <v>2469</v>
      </c>
      <c r="B700" s="35" t="s">
        <v>18016</v>
      </c>
      <c r="C700" s="6">
        <v>17.22</v>
      </c>
      <c r="D700" s="6">
        <v>180</v>
      </c>
      <c r="E700" s="6">
        <v>0</v>
      </c>
      <c r="F700" s="6">
        <v>0</v>
      </c>
      <c r="G700" s="6">
        <v>10</v>
      </c>
      <c r="H700" s="6">
        <v>0</v>
      </c>
      <c r="I700" s="6">
        <v>30</v>
      </c>
      <c r="J700" s="6">
        <v>10</v>
      </c>
      <c r="K700" s="6">
        <v>0</v>
      </c>
      <c r="L700" s="6">
        <v>0</v>
      </c>
      <c r="M700" s="6">
        <v>0.241976</v>
      </c>
      <c r="N700" s="6">
        <v>0</v>
      </c>
      <c r="O700" s="6">
        <v>0.58452499999999996</v>
      </c>
      <c r="P700" s="6">
        <v>0.12906599999999999</v>
      </c>
      <c r="Q700" s="6">
        <v>-1.635</v>
      </c>
    </row>
    <row r="701" spans="1:17">
      <c r="A701" s="31" t="s">
        <v>2472</v>
      </c>
      <c r="B701" s="35" t="s">
        <v>18017</v>
      </c>
      <c r="C701" s="6">
        <v>8.8773499999999999</v>
      </c>
      <c r="D701" s="6">
        <v>791</v>
      </c>
      <c r="E701" s="6">
        <v>30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0.12775400000000001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2.5630000000000002</v>
      </c>
    </row>
    <row r="702" spans="1:17">
      <c r="A702" s="31" t="s">
        <v>2475</v>
      </c>
      <c r="B702" s="35" t="s">
        <v>18018</v>
      </c>
      <c r="C702" s="6">
        <v>28.4435</v>
      </c>
      <c r="D702" s="6">
        <v>217</v>
      </c>
      <c r="E702" s="6">
        <v>0</v>
      </c>
      <c r="F702" s="6">
        <v>0</v>
      </c>
      <c r="G702" s="6">
        <v>20</v>
      </c>
      <c r="H702" s="6">
        <v>0</v>
      </c>
      <c r="I702" s="6">
        <v>0</v>
      </c>
      <c r="J702" s="6">
        <v>25</v>
      </c>
      <c r="K702" s="6">
        <v>0</v>
      </c>
      <c r="L702" s="6">
        <v>0</v>
      </c>
      <c r="M702" s="6">
        <v>0.40143499999999999</v>
      </c>
      <c r="N702" s="6">
        <v>0</v>
      </c>
      <c r="O702" s="6">
        <v>0</v>
      </c>
      <c r="P702" s="6">
        <v>0.26764900000000003</v>
      </c>
      <c r="Q702" s="6">
        <v>-0.61599999999999999</v>
      </c>
    </row>
    <row r="703" spans="1:17">
      <c r="A703" s="31" t="s">
        <v>2478</v>
      </c>
      <c r="B703" s="35" t="s">
        <v>18019</v>
      </c>
      <c r="C703" s="6">
        <v>63.329000000000001</v>
      </c>
      <c r="D703" s="6">
        <v>140</v>
      </c>
      <c r="E703" s="6">
        <v>80</v>
      </c>
      <c r="F703" s="6">
        <v>35</v>
      </c>
      <c r="G703" s="6">
        <v>90</v>
      </c>
      <c r="H703" s="6">
        <v>0</v>
      </c>
      <c r="I703" s="6">
        <v>0</v>
      </c>
      <c r="J703" s="6">
        <v>0</v>
      </c>
      <c r="K703" s="6">
        <v>1.92483</v>
      </c>
      <c r="L703" s="6">
        <v>1.0570299999999999</v>
      </c>
      <c r="M703" s="6">
        <v>2.8000099999999999</v>
      </c>
      <c r="N703" s="6">
        <v>0</v>
      </c>
      <c r="O703" s="6">
        <v>0</v>
      </c>
      <c r="P703" s="6">
        <v>0</v>
      </c>
      <c r="Q703" s="6">
        <v>4.3920000000000003</v>
      </c>
    </row>
    <row r="704" spans="1:17">
      <c r="A704" s="31" t="s">
        <v>2481</v>
      </c>
      <c r="B704" s="35" t="s">
        <v>18020</v>
      </c>
      <c r="C704" s="6">
        <v>0.44174999999999998</v>
      </c>
      <c r="D704" s="6">
        <v>260</v>
      </c>
      <c r="E704" s="6">
        <v>35</v>
      </c>
      <c r="F704" s="6">
        <v>0</v>
      </c>
      <c r="G704" s="6">
        <v>0</v>
      </c>
      <c r="H704" s="6">
        <v>0</v>
      </c>
      <c r="I704" s="6">
        <v>10</v>
      </c>
      <c r="J704" s="6">
        <v>0</v>
      </c>
      <c r="K704" s="6">
        <v>0.45344600000000002</v>
      </c>
      <c r="L704" s="6">
        <v>0</v>
      </c>
      <c r="M704" s="6">
        <v>0</v>
      </c>
      <c r="N704" s="6">
        <v>0</v>
      </c>
      <c r="O704" s="6">
        <v>0.13489000000000001</v>
      </c>
      <c r="P704" s="6">
        <v>0</v>
      </c>
      <c r="Q704" s="6">
        <v>0.76400000000000001</v>
      </c>
    </row>
    <row r="705" spans="1:17">
      <c r="A705" s="31" t="s">
        <v>2484</v>
      </c>
      <c r="B705" s="31" t="s">
        <v>18021</v>
      </c>
      <c r="C705" s="6">
        <v>6.6953500000000004</v>
      </c>
      <c r="D705" s="6">
        <v>964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40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9.63981E-2</v>
      </c>
      <c r="Q705" s="6">
        <v>-2.8919999999999999</v>
      </c>
    </row>
    <row r="706" spans="1:17">
      <c r="A706" s="31" t="s">
        <v>2487</v>
      </c>
      <c r="B706" s="35" t="s">
        <v>18022</v>
      </c>
      <c r="C706" s="6">
        <v>1.59141</v>
      </c>
      <c r="D706" s="6">
        <v>823</v>
      </c>
      <c r="E706" s="6">
        <v>0</v>
      </c>
      <c r="F706" s="6">
        <v>0</v>
      </c>
      <c r="G706" s="6">
        <v>50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0.26461600000000002</v>
      </c>
      <c r="N706" s="6">
        <v>0</v>
      </c>
      <c r="O706" s="6">
        <v>0</v>
      </c>
      <c r="P706" s="6">
        <v>0</v>
      </c>
      <c r="Q706" s="6">
        <v>3.0329999999999999</v>
      </c>
    </row>
    <row r="707" spans="1:17">
      <c r="A707" s="31" t="s">
        <v>2490</v>
      </c>
      <c r="B707" s="35" t="s">
        <v>18023</v>
      </c>
      <c r="C707" s="6">
        <v>3.49987</v>
      </c>
      <c r="D707" s="6">
        <v>706</v>
      </c>
      <c r="E707" s="6">
        <v>0</v>
      </c>
      <c r="F707" s="6">
        <v>25</v>
      </c>
      <c r="G707" s="6">
        <v>60</v>
      </c>
      <c r="H707" s="6">
        <v>0</v>
      </c>
      <c r="I707" s="6">
        <v>0</v>
      </c>
      <c r="J707" s="6">
        <v>40</v>
      </c>
      <c r="K707" s="6">
        <v>0</v>
      </c>
      <c r="L707" s="6">
        <v>0.14972099999999999</v>
      </c>
      <c r="M707" s="6">
        <v>0.37016199999999999</v>
      </c>
      <c r="N707" s="6">
        <v>0</v>
      </c>
      <c r="O707" s="6">
        <v>0</v>
      </c>
      <c r="P707" s="6">
        <v>0.13162599999999999</v>
      </c>
      <c r="Q707" s="6">
        <v>0.26100000000000001</v>
      </c>
    </row>
    <row r="708" spans="1:17">
      <c r="A708" s="31" t="s">
        <v>2493</v>
      </c>
      <c r="B708" s="35" t="s">
        <v>18024</v>
      </c>
      <c r="C708" s="6">
        <v>6.2602700000000002</v>
      </c>
      <c r="D708" s="6">
        <v>627</v>
      </c>
      <c r="E708" s="6">
        <v>0</v>
      </c>
      <c r="F708" s="6">
        <v>0</v>
      </c>
      <c r="G708" s="6">
        <v>30</v>
      </c>
      <c r="H708" s="6">
        <v>0</v>
      </c>
      <c r="I708" s="6">
        <v>0</v>
      </c>
      <c r="J708" s="6">
        <v>20</v>
      </c>
      <c r="K708" s="6">
        <v>0</v>
      </c>
      <c r="L708" s="6">
        <v>0</v>
      </c>
      <c r="M708" s="6">
        <v>0.208401</v>
      </c>
      <c r="N708" s="6">
        <v>0</v>
      </c>
      <c r="O708" s="6">
        <v>0</v>
      </c>
      <c r="P708" s="6">
        <v>7.4105099999999993E-2</v>
      </c>
      <c r="Q708" s="6">
        <v>-0.03</v>
      </c>
    </row>
    <row r="709" spans="1:17">
      <c r="A709" s="31" t="s">
        <v>2496</v>
      </c>
      <c r="B709" s="35" t="s">
        <v>18025</v>
      </c>
      <c r="C709" s="6">
        <v>4.6459000000000001</v>
      </c>
      <c r="D709" s="6">
        <v>692</v>
      </c>
      <c r="E709" s="6">
        <v>35</v>
      </c>
      <c r="F709" s="6">
        <v>5</v>
      </c>
      <c r="G709" s="6">
        <v>40</v>
      </c>
      <c r="H709" s="6">
        <v>0</v>
      </c>
      <c r="I709" s="6">
        <v>0</v>
      </c>
      <c r="J709" s="6">
        <v>0</v>
      </c>
      <c r="K709" s="6">
        <v>0.17036999999999999</v>
      </c>
      <c r="L709" s="6">
        <v>3.05501E-2</v>
      </c>
      <c r="M709" s="6">
        <v>0.25176700000000002</v>
      </c>
      <c r="N709" s="6">
        <v>0</v>
      </c>
      <c r="O709" s="6">
        <v>0</v>
      </c>
      <c r="P709" s="6">
        <v>0</v>
      </c>
      <c r="Q709" s="6">
        <v>3.4550000000000001</v>
      </c>
    </row>
    <row r="710" spans="1:17">
      <c r="A710" s="31" t="s">
        <v>2499</v>
      </c>
      <c r="B710" s="35" t="s">
        <v>18026</v>
      </c>
      <c r="C710" s="6">
        <v>44.938200000000002</v>
      </c>
      <c r="D710" s="6">
        <v>483</v>
      </c>
      <c r="E710" s="6">
        <v>0</v>
      </c>
      <c r="F710" s="6">
        <v>0</v>
      </c>
      <c r="G710" s="6">
        <v>0</v>
      </c>
      <c r="H710" s="6">
        <v>0</v>
      </c>
      <c r="I710" s="6">
        <v>20</v>
      </c>
      <c r="J710" s="6">
        <v>60</v>
      </c>
      <c r="K710" s="6">
        <v>0</v>
      </c>
      <c r="L710" s="6">
        <v>0</v>
      </c>
      <c r="M710" s="6">
        <v>0</v>
      </c>
      <c r="N710" s="6">
        <v>0</v>
      </c>
      <c r="O710" s="6">
        <v>0.14522399999999999</v>
      </c>
      <c r="P710" s="6">
        <v>0.28859499999999999</v>
      </c>
      <c r="Q710" s="6">
        <v>-3.5779999999999998</v>
      </c>
    </row>
    <row r="711" spans="1:17">
      <c r="A711" s="31" t="s">
        <v>2502</v>
      </c>
      <c r="B711" s="31" t="s">
        <v>18027</v>
      </c>
      <c r="C711" s="6">
        <v>10.9459</v>
      </c>
      <c r="D711" s="6">
        <v>542</v>
      </c>
      <c r="E711" s="6">
        <v>0</v>
      </c>
      <c r="F711" s="6">
        <v>0</v>
      </c>
      <c r="G711" s="6">
        <v>0</v>
      </c>
      <c r="H711" s="6">
        <v>0</v>
      </c>
      <c r="I711" s="6">
        <v>20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0.129415</v>
      </c>
      <c r="P711" s="6">
        <v>0</v>
      </c>
      <c r="Q711" s="6">
        <v>-2.2120000000000002</v>
      </c>
    </row>
    <row r="712" spans="1:17">
      <c r="A712" s="31" t="s">
        <v>2505</v>
      </c>
      <c r="B712" s="35" t="s">
        <v>18028</v>
      </c>
      <c r="C712" s="6">
        <v>3.58203</v>
      </c>
      <c r="D712" s="6">
        <v>139</v>
      </c>
      <c r="E712" s="6">
        <v>0</v>
      </c>
      <c r="F712" s="6">
        <v>22</v>
      </c>
      <c r="G712" s="6">
        <v>0</v>
      </c>
      <c r="H712" s="6">
        <v>10</v>
      </c>
      <c r="I712" s="6">
        <v>0</v>
      </c>
      <c r="J712" s="6">
        <v>0</v>
      </c>
      <c r="K712" s="6">
        <v>0</v>
      </c>
      <c r="L712" s="6">
        <v>0.670068</v>
      </c>
      <c r="M712" s="6">
        <v>0</v>
      </c>
      <c r="N712" s="6">
        <v>0.26932499999999998</v>
      </c>
      <c r="O712" s="6">
        <v>0</v>
      </c>
      <c r="P712" s="6">
        <v>0</v>
      </c>
      <c r="Q712" s="6">
        <v>2.5714999999999999</v>
      </c>
    </row>
    <row r="713" spans="1:17">
      <c r="A713" s="31" t="s">
        <v>2510</v>
      </c>
      <c r="B713" s="31" t="s">
        <v>18029</v>
      </c>
      <c r="C713" s="6">
        <v>8.2735400000000006</v>
      </c>
      <c r="D713" s="6">
        <v>469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s="6">
        <v>20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9.9070099999999994E-2</v>
      </c>
      <c r="Q713" s="6">
        <v>-2.23</v>
      </c>
    </row>
    <row r="714" spans="1:17">
      <c r="A714" s="31" t="s">
        <v>2513</v>
      </c>
      <c r="B714" s="35" t="s">
        <v>18030</v>
      </c>
      <c r="C714" s="6">
        <v>18.4923</v>
      </c>
      <c r="D714" s="6">
        <v>420</v>
      </c>
      <c r="E714" s="6">
        <v>92</v>
      </c>
      <c r="F714" s="6">
        <v>0</v>
      </c>
      <c r="G714" s="6">
        <v>0</v>
      </c>
      <c r="H714" s="6">
        <v>0</v>
      </c>
      <c r="I714" s="6">
        <v>0</v>
      </c>
      <c r="J714" s="6">
        <v>0</v>
      </c>
      <c r="K714" s="6">
        <v>0.73785199999999995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3.5910000000000002</v>
      </c>
    </row>
    <row r="715" spans="1:17">
      <c r="A715" s="31" t="s">
        <v>2516</v>
      </c>
      <c r="B715" s="35" t="s">
        <v>18031</v>
      </c>
      <c r="C715" s="6">
        <v>19.553599999999999</v>
      </c>
      <c r="D715" s="6">
        <v>1845</v>
      </c>
      <c r="E715" s="6">
        <v>0</v>
      </c>
      <c r="F715" s="6">
        <v>0</v>
      </c>
      <c r="G715" s="6">
        <v>60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0.14164499999999999</v>
      </c>
      <c r="N715" s="6">
        <v>0</v>
      </c>
      <c r="O715" s="6">
        <v>0</v>
      </c>
      <c r="P715" s="6">
        <v>0</v>
      </c>
      <c r="Q715" s="6">
        <v>3.181</v>
      </c>
    </row>
    <row r="716" spans="1:17">
      <c r="A716" s="31" t="s">
        <v>2519</v>
      </c>
      <c r="B716" s="31" t="s">
        <v>18032</v>
      </c>
      <c r="C716" s="6">
        <v>4.2829699999999997</v>
      </c>
      <c r="D716" s="6">
        <v>566.5</v>
      </c>
      <c r="E716" s="6">
        <v>0</v>
      </c>
      <c r="F716" s="6">
        <v>0</v>
      </c>
      <c r="G716" s="6">
        <v>0</v>
      </c>
      <c r="H716" s="6">
        <v>0</v>
      </c>
      <c r="I716" s="6">
        <v>5</v>
      </c>
      <c r="J716" s="6">
        <v>5</v>
      </c>
      <c r="K716" s="6">
        <v>0</v>
      </c>
      <c r="L716" s="6">
        <v>0</v>
      </c>
      <c r="M716" s="6">
        <v>0</v>
      </c>
      <c r="N716" s="6">
        <v>0</v>
      </c>
      <c r="O716" s="6">
        <v>3.10034E-2</v>
      </c>
      <c r="P716" s="6">
        <v>2.0537199999999999E-2</v>
      </c>
      <c r="Q716" s="6">
        <v>-1.448</v>
      </c>
    </row>
    <row r="717" spans="1:17">
      <c r="A717" s="31" t="s">
        <v>2524</v>
      </c>
      <c r="B717" s="31" t="s">
        <v>18033</v>
      </c>
      <c r="C717" s="6">
        <v>9.0528099999999991</v>
      </c>
      <c r="D717" s="6">
        <v>314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10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7.3986999999999997E-2</v>
      </c>
      <c r="Q717" s="6">
        <v>-1.554</v>
      </c>
    </row>
    <row r="718" spans="1:17">
      <c r="A718" s="31" t="s">
        <v>2527</v>
      </c>
      <c r="B718" s="31" t="s">
        <v>18034</v>
      </c>
      <c r="C718" s="6">
        <v>1.9671700000000001</v>
      </c>
      <c r="D718" s="6">
        <v>628.5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15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5.5446200000000001E-2</v>
      </c>
      <c r="Q718" s="6">
        <v>-1.925</v>
      </c>
    </row>
    <row r="719" spans="1:17">
      <c r="A719" s="31" t="s">
        <v>2532</v>
      </c>
      <c r="B719" s="35" t="s">
        <v>18035</v>
      </c>
      <c r="C719" s="6">
        <v>62.6828</v>
      </c>
      <c r="D719" s="6">
        <v>377</v>
      </c>
      <c r="E719" s="6">
        <v>0</v>
      </c>
      <c r="F719" s="6">
        <v>5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5.6076000000000001E-2</v>
      </c>
      <c r="M719" s="6">
        <v>0</v>
      </c>
      <c r="N719" s="6">
        <v>0</v>
      </c>
      <c r="O719" s="6">
        <v>0</v>
      </c>
      <c r="P719" s="6">
        <v>0</v>
      </c>
      <c r="Q719" s="6">
        <v>1.111</v>
      </c>
    </row>
    <row r="720" spans="1:17">
      <c r="A720" s="31" t="s">
        <v>2535</v>
      </c>
      <c r="B720" s="31" t="s">
        <v>18036</v>
      </c>
      <c r="C720" s="6">
        <v>32.173099999999998</v>
      </c>
      <c r="D720" s="6">
        <v>532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10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4.3668999999999999E-2</v>
      </c>
      <c r="Q720" s="6">
        <v>-1.5649999999999999</v>
      </c>
    </row>
    <row r="721" spans="1:17">
      <c r="A721" s="31" t="s">
        <v>2538</v>
      </c>
      <c r="B721" s="35" t="s">
        <v>18037</v>
      </c>
      <c r="C721" s="6">
        <v>11.4129</v>
      </c>
      <c r="D721" s="6">
        <v>341</v>
      </c>
      <c r="E721" s="6">
        <v>0</v>
      </c>
      <c r="F721" s="6">
        <v>2</v>
      </c>
      <c r="G721" s="6">
        <v>0</v>
      </c>
      <c r="H721" s="6">
        <v>0</v>
      </c>
      <c r="I721" s="6">
        <v>0</v>
      </c>
      <c r="J721" s="6">
        <v>10</v>
      </c>
      <c r="K721" s="6">
        <v>0</v>
      </c>
      <c r="L721" s="6">
        <v>2.4798400000000002E-2</v>
      </c>
      <c r="M721" s="6">
        <v>0</v>
      </c>
      <c r="N721" s="6">
        <v>0</v>
      </c>
      <c r="O721" s="6">
        <v>0</v>
      </c>
      <c r="P721" s="6">
        <v>6.8128800000000003E-2</v>
      </c>
      <c r="Q721" s="6">
        <v>-1.3089999999999999</v>
      </c>
    </row>
    <row r="722" spans="1:17">
      <c r="A722" s="31" t="s">
        <v>2541</v>
      </c>
      <c r="B722" s="35" t="s">
        <v>18038</v>
      </c>
      <c r="C722" s="6">
        <v>4.9774099999999999</v>
      </c>
      <c r="D722" s="6">
        <v>291</v>
      </c>
      <c r="E722" s="6">
        <v>0</v>
      </c>
      <c r="F722" s="6">
        <v>7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0.10170800000000001</v>
      </c>
      <c r="M722" s="6">
        <v>0</v>
      </c>
      <c r="N722" s="6">
        <v>0</v>
      </c>
      <c r="O722" s="6">
        <v>0</v>
      </c>
      <c r="P722" s="6">
        <v>0</v>
      </c>
      <c r="Q722" s="6">
        <v>1.337</v>
      </c>
    </row>
    <row r="723" spans="1:17">
      <c r="A723" s="31" t="s">
        <v>2544</v>
      </c>
      <c r="B723" s="31" t="s">
        <v>18039</v>
      </c>
      <c r="C723" s="6">
        <v>11.5457</v>
      </c>
      <c r="D723" s="6">
        <v>274</v>
      </c>
      <c r="E723" s="6">
        <v>0</v>
      </c>
      <c r="F723" s="6">
        <v>0</v>
      </c>
      <c r="G723" s="6">
        <v>0</v>
      </c>
      <c r="H723" s="6">
        <v>10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0.13645199999999999</v>
      </c>
      <c r="O723" s="6">
        <v>0</v>
      </c>
      <c r="P723" s="6">
        <v>0</v>
      </c>
      <c r="Q723" s="6">
        <v>1.603</v>
      </c>
    </row>
    <row r="724" spans="1:17">
      <c r="A724" s="31" t="s">
        <v>2547</v>
      </c>
      <c r="B724" s="35" t="s">
        <v>18040</v>
      </c>
      <c r="C724" s="6">
        <v>55.516100000000002</v>
      </c>
      <c r="D724" s="6">
        <v>535</v>
      </c>
      <c r="E724" s="6">
        <v>115</v>
      </c>
      <c r="F724" s="6">
        <v>55</v>
      </c>
      <c r="G724" s="6">
        <v>110</v>
      </c>
      <c r="H724" s="6">
        <v>210</v>
      </c>
      <c r="I724" s="6">
        <v>190</v>
      </c>
      <c r="J724" s="6">
        <v>330</v>
      </c>
      <c r="K724" s="6">
        <v>0.72406000000000004</v>
      </c>
      <c r="L724" s="6">
        <v>0.434668</v>
      </c>
      <c r="M724" s="6">
        <v>0.89553799999999995</v>
      </c>
      <c r="N724" s="6">
        <v>1.46756</v>
      </c>
      <c r="O724" s="6">
        <v>1.24553</v>
      </c>
      <c r="P724" s="6">
        <v>1.4330000000000001</v>
      </c>
      <c r="Q724" s="6">
        <v>-0.55600000000000005</v>
      </c>
    </row>
    <row r="725" spans="1:17">
      <c r="A725" s="31" t="s">
        <v>2550</v>
      </c>
      <c r="B725" s="35" t="s">
        <v>18041</v>
      </c>
      <c r="C725" s="6">
        <v>44.823599999999999</v>
      </c>
      <c r="D725" s="6">
        <v>545</v>
      </c>
      <c r="E725" s="6">
        <v>340</v>
      </c>
      <c r="F725" s="6">
        <v>50</v>
      </c>
      <c r="G725" s="6">
        <v>90</v>
      </c>
      <c r="H725" s="6">
        <v>200</v>
      </c>
      <c r="I725" s="6">
        <v>260</v>
      </c>
      <c r="J725" s="6">
        <v>480</v>
      </c>
      <c r="K725" s="6">
        <v>2.1014200000000001</v>
      </c>
      <c r="L725" s="6">
        <v>0.38790200000000002</v>
      </c>
      <c r="M725" s="6">
        <v>0.71926900000000005</v>
      </c>
      <c r="N725" s="6">
        <v>1.3720300000000001</v>
      </c>
      <c r="O725" s="6">
        <v>1.67313</v>
      </c>
      <c r="P725" s="6">
        <v>2.0461200000000002</v>
      </c>
      <c r="Q725" s="6">
        <v>-0.58599999999999997</v>
      </c>
    </row>
    <row r="726" spans="1:17">
      <c r="A726" s="31" t="s">
        <v>2553</v>
      </c>
      <c r="B726" s="35" t="s">
        <v>18042</v>
      </c>
      <c r="C726" s="6">
        <v>47.903599999999997</v>
      </c>
      <c r="D726" s="6">
        <v>539</v>
      </c>
      <c r="E726" s="6">
        <v>365</v>
      </c>
      <c r="F726" s="6">
        <v>65</v>
      </c>
      <c r="G726" s="6">
        <v>90</v>
      </c>
      <c r="H726" s="6">
        <v>190</v>
      </c>
      <c r="I726" s="6">
        <v>270</v>
      </c>
      <c r="J726" s="6">
        <v>530</v>
      </c>
      <c r="K726" s="6">
        <v>2.28105</v>
      </c>
      <c r="L726" s="6">
        <v>0.50988599999999995</v>
      </c>
      <c r="M726" s="6">
        <v>0.727275</v>
      </c>
      <c r="N726" s="6">
        <v>1.3179399999999999</v>
      </c>
      <c r="O726" s="6">
        <v>1.7568299999999999</v>
      </c>
      <c r="P726" s="6">
        <v>2.2844000000000002</v>
      </c>
      <c r="Q726" s="6">
        <v>-0.61899999999999999</v>
      </c>
    </row>
    <row r="727" spans="1:17">
      <c r="A727" s="31" t="s">
        <v>2556</v>
      </c>
      <c r="B727" s="35" t="s">
        <v>18043</v>
      </c>
      <c r="C727" s="6">
        <v>66.808199999999999</v>
      </c>
      <c r="D727" s="6">
        <v>541</v>
      </c>
      <c r="E727" s="6">
        <v>140</v>
      </c>
      <c r="F727" s="6">
        <v>55</v>
      </c>
      <c r="G727" s="6">
        <v>70</v>
      </c>
      <c r="H727" s="6">
        <v>140</v>
      </c>
      <c r="I727" s="6">
        <v>170</v>
      </c>
      <c r="J727" s="6">
        <v>280</v>
      </c>
      <c r="K727" s="6">
        <v>0.87168900000000005</v>
      </c>
      <c r="L727" s="6">
        <v>0.42984699999999998</v>
      </c>
      <c r="M727" s="6">
        <v>0.56356700000000004</v>
      </c>
      <c r="N727" s="6">
        <v>0.96752099999999996</v>
      </c>
      <c r="O727" s="6">
        <v>1.10206</v>
      </c>
      <c r="P727" s="6">
        <v>1.2023900000000001</v>
      </c>
      <c r="Q727" s="6">
        <v>-0.60599999999999998</v>
      </c>
    </row>
    <row r="728" spans="1:17">
      <c r="A728" s="31" t="s">
        <v>2559</v>
      </c>
      <c r="B728" s="35" t="s">
        <v>18044</v>
      </c>
      <c r="C728" s="6">
        <v>71.238200000000006</v>
      </c>
      <c r="D728" s="6">
        <v>531</v>
      </c>
      <c r="E728" s="6">
        <v>135</v>
      </c>
      <c r="F728" s="6">
        <v>55</v>
      </c>
      <c r="G728" s="6">
        <v>130</v>
      </c>
      <c r="H728" s="6">
        <v>210</v>
      </c>
      <c r="I728" s="6">
        <v>250</v>
      </c>
      <c r="J728" s="6">
        <v>410</v>
      </c>
      <c r="K728" s="6">
        <v>0.85638700000000001</v>
      </c>
      <c r="L728" s="6">
        <v>0.437942</v>
      </c>
      <c r="M728" s="6">
        <v>1.0663400000000001</v>
      </c>
      <c r="N728" s="6">
        <v>1.47861</v>
      </c>
      <c r="O728" s="6">
        <v>1.6512</v>
      </c>
      <c r="P728" s="6">
        <v>1.7938000000000001</v>
      </c>
      <c r="Q728" s="6">
        <v>-0.71899999999999997</v>
      </c>
    </row>
    <row r="729" spans="1:17">
      <c r="A729" s="31" t="s">
        <v>2562</v>
      </c>
      <c r="B729" s="35" t="s">
        <v>18045</v>
      </c>
      <c r="C729" s="6">
        <v>35.013500000000001</v>
      </c>
      <c r="D729" s="6">
        <v>544</v>
      </c>
      <c r="E729" s="6">
        <v>85</v>
      </c>
      <c r="F729" s="6">
        <v>45</v>
      </c>
      <c r="G729" s="6">
        <v>60</v>
      </c>
      <c r="H729" s="6">
        <v>90</v>
      </c>
      <c r="I729" s="6">
        <v>170</v>
      </c>
      <c r="J729" s="6">
        <v>310</v>
      </c>
      <c r="K729" s="6">
        <v>0.52632100000000004</v>
      </c>
      <c r="L729" s="6">
        <v>0.34975400000000001</v>
      </c>
      <c r="M729" s="6">
        <v>0.48039399999999999</v>
      </c>
      <c r="N729" s="6">
        <v>0.61854799999999999</v>
      </c>
      <c r="O729" s="6">
        <v>1.09598</v>
      </c>
      <c r="P729" s="6">
        <v>1.3238799999999999</v>
      </c>
      <c r="Q729" s="6">
        <v>-1.04</v>
      </c>
    </row>
    <row r="730" spans="1:17">
      <c r="A730" s="31" t="s">
        <v>2565</v>
      </c>
      <c r="B730" s="35" t="s">
        <v>18046</v>
      </c>
      <c r="C730" s="6">
        <v>53.327399999999997</v>
      </c>
      <c r="D730" s="6">
        <v>548</v>
      </c>
      <c r="E730" s="6">
        <v>385</v>
      </c>
      <c r="F730" s="6">
        <v>145</v>
      </c>
      <c r="G730" s="6">
        <v>110</v>
      </c>
      <c r="H730" s="6">
        <v>230</v>
      </c>
      <c r="I730" s="6">
        <v>270</v>
      </c>
      <c r="J730" s="6">
        <v>660</v>
      </c>
      <c r="K730" s="6">
        <v>2.36652</v>
      </c>
      <c r="L730" s="6">
        <v>1.11876</v>
      </c>
      <c r="M730" s="6">
        <v>0.87429400000000002</v>
      </c>
      <c r="N730" s="6">
        <v>1.5691999999999999</v>
      </c>
      <c r="O730" s="6">
        <v>1.72797</v>
      </c>
      <c r="P730" s="6">
        <v>2.7980100000000001</v>
      </c>
      <c r="Q730" s="6">
        <v>-0.56499999999999995</v>
      </c>
    </row>
    <row r="731" spans="1:17">
      <c r="A731" s="31" t="s">
        <v>2568</v>
      </c>
      <c r="B731" s="35" t="s">
        <v>18047</v>
      </c>
      <c r="C731" s="6">
        <v>20.543399999999998</v>
      </c>
      <c r="D731" s="6">
        <v>480</v>
      </c>
      <c r="E731" s="6">
        <v>0</v>
      </c>
      <c r="F731" s="6">
        <v>0</v>
      </c>
      <c r="G731" s="6">
        <v>0</v>
      </c>
      <c r="H731" s="6">
        <v>0</v>
      </c>
      <c r="I731" s="6">
        <v>40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0.29226200000000002</v>
      </c>
      <c r="P731" s="6">
        <v>0</v>
      </c>
      <c r="Q731" s="6">
        <v>-2.8849999999999998</v>
      </c>
    </row>
    <row r="732" spans="1:17">
      <c r="A732" s="31" t="s">
        <v>2571</v>
      </c>
      <c r="B732" s="31" t="s">
        <v>18048</v>
      </c>
      <c r="C732" s="6">
        <v>0.34842099999999998</v>
      </c>
      <c r="D732" s="6">
        <v>1121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s="6">
        <v>10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2.0724300000000001E-2</v>
      </c>
      <c r="Q732" s="6">
        <v>-1.5609999999999999</v>
      </c>
    </row>
    <row r="733" spans="1:17">
      <c r="A733" s="31" t="s">
        <v>2574</v>
      </c>
      <c r="B733" s="35" t="s">
        <v>18049</v>
      </c>
      <c r="C733" s="6">
        <v>12.907</v>
      </c>
      <c r="D733" s="6">
        <v>278</v>
      </c>
      <c r="E733" s="6">
        <v>0</v>
      </c>
      <c r="F733" s="6">
        <v>55</v>
      </c>
      <c r="G733" s="6">
        <v>50</v>
      </c>
      <c r="H733" s="6">
        <v>20</v>
      </c>
      <c r="I733" s="6">
        <v>50</v>
      </c>
      <c r="J733" s="6">
        <v>20</v>
      </c>
      <c r="K733" s="6">
        <v>0</v>
      </c>
      <c r="L733" s="6">
        <v>0.83650100000000005</v>
      </c>
      <c r="M733" s="6">
        <v>0.78337599999999996</v>
      </c>
      <c r="N733" s="6">
        <v>0.26897700000000002</v>
      </c>
      <c r="O733" s="6">
        <v>0.63078199999999995</v>
      </c>
      <c r="P733" s="6">
        <v>0.16713600000000001</v>
      </c>
      <c r="Q733" s="6">
        <v>9.5000000000000001E-2</v>
      </c>
    </row>
    <row r="734" spans="1:17">
      <c r="A734" s="31" t="s">
        <v>2577</v>
      </c>
      <c r="B734" s="31" t="s">
        <v>18050</v>
      </c>
      <c r="C734" s="6">
        <v>10.297499999999999</v>
      </c>
      <c r="D734" s="6">
        <v>316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6">
        <v>10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7.3518799999999995E-2</v>
      </c>
      <c r="Q734" s="6">
        <v>-1.552</v>
      </c>
    </row>
    <row r="735" spans="1:17">
      <c r="A735" s="31" t="s">
        <v>2580</v>
      </c>
      <c r="B735" s="35" t="s">
        <v>18051</v>
      </c>
      <c r="C735" s="6">
        <v>8.31738</v>
      </c>
      <c r="D735" s="6">
        <v>637</v>
      </c>
      <c r="E735" s="6">
        <v>20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0.10576000000000001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2.1680000000000001</v>
      </c>
    </row>
    <row r="736" spans="1:17">
      <c r="A736" s="31" t="s">
        <v>2583</v>
      </c>
      <c r="B736" s="35" t="s">
        <v>18052</v>
      </c>
      <c r="C736" s="6">
        <v>13.1449</v>
      </c>
      <c r="D736" s="6">
        <v>342</v>
      </c>
      <c r="E736" s="6">
        <v>0</v>
      </c>
      <c r="F736" s="6">
        <v>10</v>
      </c>
      <c r="G736" s="6">
        <v>0</v>
      </c>
      <c r="H736" s="6">
        <v>0</v>
      </c>
      <c r="I736" s="6">
        <v>20</v>
      </c>
      <c r="J736" s="6">
        <v>30</v>
      </c>
      <c r="K736" s="6">
        <v>0</v>
      </c>
      <c r="L736" s="6">
        <v>0.12363</v>
      </c>
      <c r="M736" s="6">
        <v>0</v>
      </c>
      <c r="N736" s="6">
        <v>0</v>
      </c>
      <c r="O736" s="6">
        <v>0.205096</v>
      </c>
      <c r="P736" s="6">
        <v>0.203789</v>
      </c>
      <c r="Q736" s="6">
        <v>-1.869</v>
      </c>
    </row>
    <row r="737" spans="1:17">
      <c r="A737" s="31" t="s">
        <v>2586</v>
      </c>
      <c r="B737" s="35" t="s">
        <v>18053</v>
      </c>
      <c r="C737" s="6">
        <v>0.39976200000000001</v>
      </c>
      <c r="D737" s="6">
        <v>557.33299999999997</v>
      </c>
      <c r="E737" s="6">
        <v>5.8333300000000001</v>
      </c>
      <c r="F737" s="6">
        <v>2</v>
      </c>
      <c r="G737" s="6">
        <v>3</v>
      </c>
      <c r="H737" s="6">
        <v>4.9000000000000004</v>
      </c>
      <c r="I737" s="6">
        <v>3</v>
      </c>
      <c r="J737" s="6">
        <v>1.6</v>
      </c>
      <c r="K737" s="6">
        <v>3.3991899999999999E-2</v>
      </c>
      <c r="L737" s="6">
        <v>1.6110900000000001E-2</v>
      </c>
      <c r="M737" s="6">
        <v>2.4894699999999999E-2</v>
      </c>
      <c r="N737" s="6">
        <v>3.4903299999999998E-2</v>
      </c>
      <c r="O737" s="6">
        <v>2.0045400000000001E-2</v>
      </c>
      <c r="P737" s="6">
        <v>7.0818299999999999E-3</v>
      </c>
      <c r="Q737" s="6">
        <v>0.80266700000000002</v>
      </c>
    </row>
    <row r="738" spans="1:17">
      <c r="A738" s="31" t="s">
        <v>2599</v>
      </c>
      <c r="B738" s="35" t="s">
        <v>18054</v>
      </c>
      <c r="C738" s="6">
        <v>18.2197</v>
      </c>
      <c r="D738" s="6">
        <v>324</v>
      </c>
      <c r="E738" s="6">
        <v>75</v>
      </c>
      <c r="F738" s="6">
        <v>45</v>
      </c>
      <c r="G738" s="6">
        <v>0</v>
      </c>
      <c r="H738" s="6">
        <v>30</v>
      </c>
      <c r="I738" s="6">
        <v>40</v>
      </c>
      <c r="J738" s="6">
        <v>30</v>
      </c>
      <c r="K738" s="6">
        <v>0.77973499999999996</v>
      </c>
      <c r="L738" s="6">
        <v>0.58724100000000001</v>
      </c>
      <c r="M738" s="6">
        <v>0</v>
      </c>
      <c r="N738" s="6">
        <v>0.34618300000000002</v>
      </c>
      <c r="O738" s="6">
        <v>0.432981</v>
      </c>
      <c r="P738" s="6">
        <v>0.21511</v>
      </c>
      <c r="Q738" s="6">
        <v>0.27</v>
      </c>
    </row>
    <row r="739" spans="1:17">
      <c r="A739" s="31" t="s">
        <v>2602</v>
      </c>
      <c r="B739" s="35" t="s">
        <v>18055</v>
      </c>
      <c r="C739" s="6">
        <v>87.671999999999997</v>
      </c>
      <c r="D739" s="6">
        <v>236</v>
      </c>
      <c r="E739" s="6">
        <v>20</v>
      </c>
      <c r="F739" s="6">
        <v>0</v>
      </c>
      <c r="G739" s="6">
        <v>0</v>
      </c>
      <c r="H739" s="6">
        <v>0</v>
      </c>
      <c r="I739" s="6">
        <v>0</v>
      </c>
      <c r="J739" s="6">
        <v>20</v>
      </c>
      <c r="K739" s="6">
        <v>0.28546199999999999</v>
      </c>
      <c r="L739" s="6">
        <v>0</v>
      </c>
      <c r="M739" s="6">
        <v>0</v>
      </c>
      <c r="N739" s="6">
        <v>0</v>
      </c>
      <c r="O739" s="6">
        <v>0</v>
      </c>
      <c r="P739" s="6">
        <v>0.196881</v>
      </c>
      <c r="Q739" s="6">
        <v>-0.39800000000000002</v>
      </c>
    </row>
    <row r="740" spans="1:17">
      <c r="A740" s="31" t="s">
        <v>2605</v>
      </c>
      <c r="B740" s="35" t="s">
        <v>18056</v>
      </c>
      <c r="C740" s="6">
        <v>2.2666499999999998</v>
      </c>
      <c r="D740" s="6">
        <v>266</v>
      </c>
      <c r="E740" s="6">
        <v>15</v>
      </c>
      <c r="F740" s="6">
        <v>15</v>
      </c>
      <c r="G740" s="6">
        <v>30</v>
      </c>
      <c r="H740" s="6">
        <v>50</v>
      </c>
      <c r="I740" s="6">
        <v>0</v>
      </c>
      <c r="J740" s="6">
        <v>0</v>
      </c>
      <c r="K740" s="6">
        <v>0.18995000000000001</v>
      </c>
      <c r="L740" s="6">
        <v>0.238429</v>
      </c>
      <c r="M740" s="6">
        <v>0.49123</v>
      </c>
      <c r="N740" s="6">
        <v>0.70277800000000001</v>
      </c>
      <c r="O740" s="6">
        <v>0</v>
      </c>
      <c r="P740" s="6">
        <v>0</v>
      </c>
      <c r="Q740" s="6">
        <v>3.734</v>
      </c>
    </row>
    <row r="741" spans="1:17">
      <c r="A741" s="31" t="s">
        <v>2608</v>
      </c>
      <c r="B741" s="35" t="s">
        <v>18057</v>
      </c>
      <c r="C741" s="6">
        <v>29.930900000000001</v>
      </c>
      <c r="D741" s="6">
        <v>226</v>
      </c>
      <c r="E741" s="6">
        <v>0</v>
      </c>
      <c r="F741" s="6">
        <v>20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0.37417099999999998</v>
      </c>
      <c r="M741" s="6">
        <v>0</v>
      </c>
      <c r="N741" s="6">
        <v>0</v>
      </c>
      <c r="O741" s="6">
        <v>0</v>
      </c>
      <c r="P741" s="6">
        <v>0</v>
      </c>
      <c r="Q741" s="6">
        <v>2.1859999999999999</v>
      </c>
    </row>
    <row r="742" spans="1:17">
      <c r="A742" s="31" t="s">
        <v>2611</v>
      </c>
      <c r="B742" s="35" t="s">
        <v>18058</v>
      </c>
      <c r="C742" s="6">
        <v>12.430899999999999</v>
      </c>
      <c r="D742" s="6">
        <v>597</v>
      </c>
      <c r="E742" s="6">
        <v>0</v>
      </c>
      <c r="F742" s="6">
        <v>0</v>
      </c>
      <c r="G742" s="6">
        <v>0</v>
      </c>
      <c r="H742" s="6">
        <v>0</v>
      </c>
      <c r="I742" s="6">
        <v>60</v>
      </c>
      <c r="J742" s="6">
        <v>60</v>
      </c>
      <c r="K742" s="6">
        <v>0</v>
      </c>
      <c r="L742" s="6">
        <v>0</v>
      </c>
      <c r="M742" s="6">
        <v>0</v>
      </c>
      <c r="N742" s="6">
        <v>0</v>
      </c>
      <c r="O742" s="6">
        <v>0.35247699999999998</v>
      </c>
      <c r="P742" s="6">
        <v>0.233487</v>
      </c>
      <c r="Q742" s="6">
        <v>-4.0069999999999997</v>
      </c>
    </row>
    <row r="743" spans="1:17">
      <c r="A743" s="31" t="s">
        <v>2614</v>
      </c>
      <c r="B743" s="35" t="s">
        <v>18059</v>
      </c>
      <c r="C743" s="6">
        <v>24.968299999999999</v>
      </c>
      <c r="D743" s="6">
        <v>379</v>
      </c>
      <c r="E743" s="6">
        <v>40</v>
      </c>
      <c r="F743" s="6">
        <v>0</v>
      </c>
      <c r="G743" s="6">
        <v>0</v>
      </c>
      <c r="H743" s="6">
        <v>10</v>
      </c>
      <c r="I743" s="6">
        <v>20</v>
      </c>
      <c r="J743" s="6">
        <v>0</v>
      </c>
      <c r="K743" s="6">
        <v>0.35550999999999999</v>
      </c>
      <c r="L743" s="6">
        <v>0</v>
      </c>
      <c r="M743" s="6">
        <v>0</v>
      </c>
      <c r="N743" s="6">
        <v>9.86485E-2</v>
      </c>
      <c r="O743" s="6">
        <v>0.18507399999999999</v>
      </c>
      <c r="P743" s="6">
        <v>0</v>
      </c>
      <c r="Q743" s="6">
        <v>0.42499999999999999</v>
      </c>
    </row>
    <row r="744" spans="1:17">
      <c r="A744" s="31" t="s">
        <v>2617</v>
      </c>
      <c r="B744" s="35" t="s">
        <v>18060</v>
      </c>
      <c r="C744" s="6">
        <v>40.818600000000004</v>
      </c>
      <c r="D744" s="6">
        <v>191</v>
      </c>
      <c r="E744" s="6">
        <v>73.5</v>
      </c>
      <c r="F744" s="6">
        <v>39.5</v>
      </c>
      <c r="G744" s="6">
        <v>20</v>
      </c>
      <c r="H744" s="6">
        <v>5</v>
      </c>
      <c r="I744" s="6">
        <v>21.5</v>
      </c>
      <c r="J744" s="6">
        <v>20</v>
      </c>
      <c r="K744" s="6">
        <v>1.2962400000000001</v>
      </c>
      <c r="L744" s="6">
        <v>0.87440499999999999</v>
      </c>
      <c r="M744" s="6">
        <v>0.45608100000000001</v>
      </c>
      <c r="N744" s="6">
        <v>9.7873799999999997E-2</v>
      </c>
      <c r="O744" s="6">
        <v>0.39478400000000002</v>
      </c>
      <c r="P744" s="6">
        <v>0.24326600000000001</v>
      </c>
      <c r="Q744" s="6">
        <v>0.22950000000000001</v>
      </c>
    </row>
    <row r="745" spans="1:17">
      <c r="A745" s="31" t="s">
        <v>2622</v>
      </c>
      <c r="B745" s="31" t="s">
        <v>18061</v>
      </c>
      <c r="C745" s="6">
        <v>16.476400000000002</v>
      </c>
      <c r="D745" s="6">
        <v>1732</v>
      </c>
      <c r="E745" s="6">
        <v>0</v>
      </c>
      <c r="F745" s="6">
        <v>0</v>
      </c>
      <c r="G745" s="6">
        <v>0</v>
      </c>
      <c r="H745" s="6">
        <v>15</v>
      </c>
      <c r="I745" s="6">
        <v>0</v>
      </c>
      <c r="J745" s="6">
        <v>15</v>
      </c>
      <c r="K745" s="6">
        <v>0</v>
      </c>
      <c r="L745" s="6">
        <v>0</v>
      </c>
      <c r="M745" s="6">
        <v>0</v>
      </c>
      <c r="N745" s="6">
        <v>3.2379699999999997E-2</v>
      </c>
      <c r="O745" s="6">
        <v>0</v>
      </c>
      <c r="P745" s="6">
        <v>2.0119999999999999E-2</v>
      </c>
      <c r="Q745" s="6">
        <v>-0.36799999999999999</v>
      </c>
    </row>
    <row r="746" spans="1:17">
      <c r="A746" s="31" t="s">
        <v>2625</v>
      </c>
      <c r="B746" s="35" t="s">
        <v>18062</v>
      </c>
      <c r="C746" s="6">
        <v>17.797000000000001</v>
      </c>
      <c r="D746" s="6">
        <v>1713</v>
      </c>
      <c r="E746" s="6">
        <v>0</v>
      </c>
      <c r="F746" s="6">
        <v>0</v>
      </c>
      <c r="G746" s="6">
        <v>0</v>
      </c>
      <c r="H746" s="6">
        <v>95</v>
      </c>
      <c r="I746" s="6">
        <v>90</v>
      </c>
      <c r="J746" s="6">
        <v>105</v>
      </c>
      <c r="K746" s="6">
        <v>0</v>
      </c>
      <c r="L746" s="6">
        <v>0</v>
      </c>
      <c r="M746" s="6">
        <v>0</v>
      </c>
      <c r="N746" s="6">
        <v>0.207346</v>
      </c>
      <c r="O746" s="6">
        <v>0.18426300000000001</v>
      </c>
      <c r="P746" s="6">
        <v>0.142402</v>
      </c>
      <c r="Q746" s="6">
        <v>-1.1879999999999999</v>
      </c>
    </row>
    <row r="747" spans="1:17">
      <c r="A747" s="31" t="s">
        <v>2628</v>
      </c>
      <c r="B747" s="35" t="s">
        <v>18063</v>
      </c>
      <c r="C747" s="6">
        <v>8.6434099999999994</v>
      </c>
      <c r="D747" s="6">
        <v>349</v>
      </c>
      <c r="E747" s="6">
        <v>0</v>
      </c>
      <c r="F747" s="6">
        <v>0</v>
      </c>
      <c r="G747" s="6">
        <v>0</v>
      </c>
      <c r="H747" s="6">
        <v>0</v>
      </c>
      <c r="I747" s="6">
        <v>80</v>
      </c>
      <c r="J747" s="6">
        <v>40</v>
      </c>
      <c r="K747" s="6">
        <v>0</v>
      </c>
      <c r="L747" s="6">
        <v>0</v>
      </c>
      <c r="M747" s="6">
        <v>0</v>
      </c>
      <c r="N747" s="6">
        <v>0</v>
      </c>
      <c r="O747" s="6">
        <v>0.80393099999999995</v>
      </c>
      <c r="P747" s="6">
        <v>0.26626899999999998</v>
      </c>
      <c r="Q747" s="6">
        <v>-3.9489999999999998</v>
      </c>
    </row>
    <row r="748" spans="1:17">
      <c r="A748" s="31" t="s">
        <v>2631</v>
      </c>
      <c r="B748" s="35" t="s">
        <v>18064</v>
      </c>
      <c r="C748" s="6">
        <v>13.1792</v>
      </c>
      <c r="D748" s="6">
        <v>84</v>
      </c>
      <c r="E748" s="6">
        <v>12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0.48120800000000002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1.7490000000000001</v>
      </c>
    </row>
    <row r="749" spans="1:17">
      <c r="A749" s="31" t="s">
        <v>2634</v>
      </c>
      <c r="B749" s="35" t="s">
        <v>18065</v>
      </c>
      <c r="C749" s="6">
        <v>19.770099999999999</v>
      </c>
      <c r="D749" s="6">
        <v>802</v>
      </c>
      <c r="E749" s="6">
        <v>65</v>
      </c>
      <c r="F749" s="6">
        <v>50</v>
      </c>
      <c r="G749" s="6">
        <v>90</v>
      </c>
      <c r="H749" s="6">
        <v>70</v>
      </c>
      <c r="I749" s="6">
        <v>280</v>
      </c>
      <c r="J749" s="6">
        <v>220</v>
      </c>
      <c r="K749" s="6">
        <v>0.27300400000000002</v>
      </c>
      <c r="L749" s="6">
        <v>0.26359900000000003</v>
      </c>
      <c r="M749" s="6">
        <v>0.48877999999999999</v>
      </c>
      <c r="N749" s="6">
        <v>0.32632699999999998</v>
      </c>
      <c r="O749" s="6">
        <v>1.22444</v>
      </c>
      <c r="P749" s="6">
        <v>0.63728499999999999</v>
      </c>
      <c r="Q749" s="6">
        <v>-1.0980000000000001</v>
      </c>
    </row>
    <row r="750" spans="1:17">
      <c r="A750" s="31" t="s">
        <v>2637</v>
      </c>
      <c r="B750" s="35" t="s">
        <v>18066</v>
      </c>
      <c r="C750" s="6">
        <v>9.1726299999999998</v>
      </c>
      <c r="D750" s="6">
        <v>531</v>
      </c>
      <c r="E750" s="6">
        <v>0</v>
      </c>
      <c r="F750" s="6">
        <v>0</v>
      </c>
      <c r="G750" s="6">
        <v>0</v>
      </c>
      <c r="H750" s="6">
        <v>0</v>
      </c>
      <c r="I750" s="6">
        <v>70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0.46233600000000002</v>
      </c>
      <c r="P750" s="6">
        <v>0</v>
      </c>
      <c r="Q750" s="6">
        <v>-3.415</v>
      </c>
    </row>
    <row r="751" spans="1:17">
      <c r="A751" s="31" t="s">
        <v>2640</v>
      </c>
      <c r="B751" s="35" t="s">
        <v>18067</v>
      </c>
      <c r="C751" s="6">
        <v>6.7734899999999998</v>
      </c>
      <c r="D751" s="6">
        <v>714</v>
      </c>
      <c r="E751" s="6">
        <v>0</v>
      </c>
      <c r="F751" s="6">
        <v>0</v>
      </c>
      <c r="G751" s="6">
        <v>20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0.122005</v>
      </c>
      <c r="N751" s="6">
        <v>0</v>
      </c>
      <c r="O751" s="6">
        <v>0</v>
      </c>
      <c r="P751" s="6">
        <v>0</v>
      </c>
      <c r="Q751" s="6">
        <v>2.1749999999999998</v>
      </c>
    </row>
    <row r="752" spans="1:17">
      <c r="A752" s="31" t="s">
        <v>2643</v>
      </c>
      <c r="B752" s="35" t="s">
        <v>18068</v>
      </c>
      <c r="C752" s="6">
        <v>36.149299999999997</v>
      </c>
      <c r="D752" s="6">
        <v>906</v>
      </c>
      <c r="E752" s="6">
        <v>0</v>
      </c>
      <c r="F752" s="6">
        <v>20</v>
      </c>
      <c r="G752" s="6">
        <v>0</v>
      </c>
      <c r="H752" s="6">
        <v>0</v>
      </c>
      <c r="I752" s="6">
        <v>90</v>
      </c>
      <c r="J752" s="6">
        <v>80</v>
      </c>
      <c r="K752" s="6">
        <v>0</v>
      </c>
      <c r="L752" s="6">
        <v>9.3336299999999997E-2</v>
      </c>
      <c r="M752" s="6">
        <v>0</v>
      </c>
      <c r="N752" s="6">
        <v>0</v>
      </c>
      <c r="O752" s="6">
        <v>0.34839199999999998</v>
      </c>
      <c r="P752" s="6">
        <v>0.20513799999999999</v>
      </c>
      <c r="Q752" s="6">
        <v>-2.5009999999999999</v>
      </c>
    </row>
    <row r="753" spans="1:17">
      <c r="A753" s="31" t="s">
        <v>2646</v>
      </c>
      <c r="B753" s="31" t="s">
        <v>18069</v>
      </c>
      <c r="C753" s="6">
        <v>7.1947999999999999</v>
      </c>
      <c r="D753" s="6">
        <v>913</v>
      </c>
      <c r="E753" s="6">
        <v>0</v>
      </c>
      <c r="F753" s="6">
        <v>0</v>
      </c>
      <c r="G753" s="6">
        <v>0</v>
      </c>
      <c r="H753" s="6">
        <v>0</v>
      </c>
      <c r="I753" s="6">
        <v>10</v>
      </c>
      <c r="J753" s="6">
        <v>10</v>
      </c>
      <c r="K753" s="6">
        <v>0</v>
      </c>
      <c r="L753" s="6">
        <v>0</v>
      </c>
      <c r="M753" s="6">
        <v>0</v>
      </c>
      <c r="N753" s="6">
        <v>0</v>
      </c>
      <c r="O753" s="6">
        <v>3.84134E-2</v>
      </c>
      <c r="P753" s="6">
        <v>2.5445700000000002E-2</v>
      </c>
      <c r="Q753" s="6">
        <v>-2.1709999999999998</v>
      </c>
    </row>
    <row r="754" spans="1:17">
      <c r="A754" s="31" t="s">
        <v>2649</v>
      </c>
      <c r="B754" s="35" t="s">
        <v>18070</v>
      </c>
      <c r="C754" s="6">
        <v>214.76</v>
      </c>
      <c r="D754" s="6">
        <v>859</v>
      </c>
      <c r="E754" s="6">
        <v>285</v>
      </c>
      <c r="F754" s="6">
        <v>155</v>
      </c>
      <c r="G754" s="6">
        <v>100</v>
      </c>
      <c r="H754" s="6">
        <v>150</v>
      </c>
      <c r="I754" s="6">
        <v>0</v>
      </c>
      <c r="J754" s="6">
        <v>0</v>
      </c>
      <c r="K754" s="6">
        <v>1.1175900000000001</v>
      </c>
      <c r="L754" s="6">
        <v>0.762934</v>
      </c>
      <c r="M754" s="6">
        <v>0.50705100000000003</v>
      </c>
      <c r="N754" s="6">
        <v>0.65287200000000001</v>
      </c>
      <c r="O754" s="6">
        <v>0</v>
      </c>
      <c r="P754" s="6">
        <v>0</v>
      </c>
      <c r="Q754" s="6">
        <v>5.569</v>
      </c>
    </row>
    <row r="755" spans="1:17">
      <c r="A755" s="31" t="s">
        <v>2652</v>
      </c>
      <c r="B755" s="35" t="s">
        <v>18071</v>
      </c>
      <c r="C755" s="6">
        <v>5.0855399999999999</v>
      </c>
      <c r="D755" s="6">
        <v>213</v>
      </c>
      <c r="E755" s="6">
        <v>20</v>
      </c>
      <c r="F755" s="6">
        <v>50</v>
      </c>
      <c r="G755" s="6">
        <v>60</v>
      </c>
      <c r="H755" s="6">
        <v>0</v>
      </c>
      <c r="I755" s="6">
        <v>130</v>
      </c>
      <c r="J755" s="6">
        <v>70</v>
      </c>
      <c r="K755" s="6">
        <v>0.31628699999999998</v>
      </c>
      <c r="L755" s="6">
        <v>0.99251999999999996</v>
      </c>
      <c r="M755" s="6">
        <v>1.22692</v>
      </c>
      <c r="N755" s="6">
        <v>0</v>
      </c>
      <c r="O755" s="6">
        <v>2.1405099999999999</v>
      </c>
      <c r="P755" s="6">
        <v>0.76349100000000003</v>
      </c>
      <c r="Q755" s="6">
        <v>-0.91800000000000004</v>
      </c>
    </row>
    <row r="756" spans="1:17">
      <c r="A756" s="31" t="s">
        <v>2655</v>
      </c>
      <c r="B756" s="35" t="s">
        <v>18072</v>
      </c>
      <c r="C756" s="6">
        <v>5.4954200000000002</v>
      </c>
      <c r="D756" s="6">
        <v>360</v>
      </c>
      <c r="E756" s="6">
        <v>0</v>
      </c>
      <c r="F756" s="6">
        <v>0</v>
      </c>
      <c r="G756" s="6">
        <v>0</v>
      </c>
      <c r="H756" s="6">
        <v>0</v>
      </c>
      <c r="I756" s="6">
        <v>10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9.7420800000000002E-2</v>
      </c>
      <c r="P756" s="6">
        <v>0</v>
      </c>
      <c r="Q756" s="6">
        <v>-1.5780000000000001</v>
      </c>
    </row>
    <row r="757" spans="1:17">
      <c r="A757" s="31" t="s">
        <v>2658</v>
      </c>
      <c r="B757" s="35" t="s">
        <v>18073</v>
      </c>
      <c r="C757" s="6">
        <v>25.250800000000002</v>
      </c>
      <c r="D757" s="6">
        <v>784</v>
      </c>
      <c r="E757" s="6">
        <v>0</v>
      </c>
      <c r="F757" s="6">
        <v>0</v>
      </c>
      <c r="G757" s="6">
        <v>0</v>
      </c>
      <c r="H757" s="6">
        <v>0</v>
      </c>
      <c r="I757" s="6">
        <v>40</v>
      </c>
      <c r="J757" s="6">
        <v>65</v>
      </c>
      <c r="K757" s="6">
        <v>0</v>
      </c>
      <c r="L757" s="6">
        <v>0</v>
      </c>
      <c r="M757" s="6">
        <v>0</v>
      </c>
      <c r="N757" s="6">
        <v>0</v>
      </c>
      <c r="O757" s="6">
        <v>0.17893600000000001</v>
      </c>
      <c r="P757" s="6">
        <v>0.19261200000000001</v>
      </c>
      <c r="Q757" s="6">
        <v>-3.8330000000000002</v>
      </c>
    </row>
    <row r="758" spans="1:17">
      <c r="A758" s="31" t="s">
        <v>2661</v>
      </c>
      <c r="B758" s="35" t="s">
        <v>18074</v>
      </c>
      <c r="C758" s="6">
        <v>4.9871999999999996</v>
      </c>
      <c r="D758" s="6">
        <v>1451</v>
      </c>
      <c r="E758" s="6">
        <v>0</v>
      </c>
      <c r="F758" s="6">
        <v>40</v>
      </c>
      <c r="G758" s="6">
        <v>0</v>
      </c>
      <c r="H758" s="6">
        <v>20</v>
      </c>
      <c r="I758" s="6">
        <v>70</v>
      </c>
      <c r="J758" s="6">
        <v>0</v>
      </c>
      <c r="K758" s="6">
        <v>0</v>
      </c>
      <c r="L758" s="6">
        <v>0.11655799999999999</v>
      </c>
      <c r="M758" s="6">
        <v>0</v>
      </c>
      <c r="N758" s="6">
        <v>5.1533799999999998E-2</v>
      </c>
      <c r="O758" s="6">
        <v>0.16919400000000001</v>
      </c>
      <c r="P758" s="6">
        <v>0</v>
      </c>
      <c r="Q758" s="6">
        <v>-0.63300000000000001</v>
      </c>
    </row>
    <row r="759" spans="1:17">
      <c r="A759" s="31" t="s">
        <v>2664</v>
      </c>
      <c r="B759" s="31" t="s">
        <v>18075</v>
      </c>
      <c r="C759" s="6">
        <v>39.0901</v>
      </c>
      <c r="D759" s="6">
        <v>496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26.6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0.12459099999999999</v>
      </c>
      <c r="Q759" s="6">
        <v>-2.5019999999999998</v>
      </c>
    </row>
    <row r="760" spans="1:17">
      <c r="A760" s="31" t="s">
        <v>2667</v>
      </c>
      <c r="B760" s="35" t="s">
        <v>18076</v>
      </c>
      <c r="C760" s="6">
        <v>13.971299999999999</v>
      </c>
      <c r="D760" s="6">
        <v>292</v>
      </c>
      <c r="E760" s="6">
        <v>0</v>
      </c>
      <c r="F760" s="6">
        <v>0</v>
      </c>
      <c r="G760" s="6">
        <v>0</v>
      </c>
      <c r="H760" s="6">
        <v>0</v>
      </c>
      <c r="I760" s="6">
        <v>110</v>
      </c>
      <c r="J760" s="6">
        <v>66.599999999999994</v>
      </c>
      <c r="K760" s="6">
        <v>0</v>
      </c>
      <c r="L760" s="6">
        <v>0</v>
      </c>
      <c r="M760" s="6">
        <v>0</v>
      </c>
      <c r="N760" s="6">
        <v>0</v>
      </c>
      <c r="O760" s="6">
        <v>1.3211900000000001</v>
      </c>
      <c r="P760" s="6">
        <v>0.52987899999999999</v>
      </c>
      <c r="Q760" s="6">
        <v>-4.4329999999999998</v>
      </c>
    </row>
    <row r="761" spans="1:17">
      <c r="A761" s="31" t="s">
        <v>2670</v>
      </c>
      <c r="B761" s="31" t="s">
        <v>18077</v>
      </c>
      <c r="C761" s="6">
        <v>8.6545000000000005</v>
      </c>
      <c r="D761" s="6">
        <v>503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s="6">
        <v>40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0.18474699999999999</v>
      </c>
      <c r="Q761" s="6">
        <v>-2.88</v>
      </c>
    </row>
    <row r="762" spans="1:17">
      <c r="A762" s="31" t="s">
        <v>2673</v>
      </c>
      <c r="B762" s="31" t="s">
        <v>18078</v>
      </c>
      <c r="C762" s="6">
        <v>8.7873900000000003</v>
      </c>
      <c r="D762" s="6">
        <v>372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s="6">
        <v>56.6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0.35347499999999998</v>
      </c>
      <c r="Q762" s="6">
        <v>-3.266</v>
      </c>
    </row>
    <row r="763" spans="1:17">
      <c r="A763" s="31" t="s">
        <v>2676</v>
      </c>
      <c r="B763" s="35" t="s">
        <v>18079</v>
      </c>
      <c r="C763" s="6">
        <v>0.47137499999999999</v>
      </c>
      <c r="D763" s="6">
        <v>595</v>
      </c>
      <c r="E763" s="6">
        <v>15</v>
      </c>
      <c r="F763" s="6">
        <v>0</v>
      </c>
      <c r="G763" s="6">
        <v>0</v>
      </c>
      <c r="H763" s="6">
        <v>0</v>
      </c>
      <c r="I763" s="6">
        <v>0</v>
      </c>
      <c r="J763" s="6">
        <v>0</v>
      </c>
      <c r="K763" s="6">
        <v>8.4918999999999994E-2</v>
      </c>
      <c r="L763" s="6">
        <v>0</v>
      </c>
      <c r="M763" s="6">
        <v>0</v>
      </c>
      <c r="N763" s="6">
        <v>0</v>
      </c>
      <c r="O763" s="6">
        <v>0</v>
      </c>
      <c r="P763" s="6">
        <v>0</v>
      </c>
      <c r="Q763" s="6">
        <v>1.9610000000000001</v>
      </c>
    </row>
    <row r="764" spans="1:17">
      <c r="A764" s="31" t="s">
        <v>2679</v>
      </c>
      <c r="B764" s="35" t="s">
        <v>18080</v>
      </c>
      <c r="C764" s="6">
        <v>6.2641</v>
      </c>
      <c r="D764" s="6">
        <v>938</v>
      </c>
      <c r="E764" s="6">
        <v>20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7.18221E-2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2.1680000000000001</v>
      </c>
    </row>
    <row r="765" spans="1:17">
      <c r="A765" s="31" t="s">
        <v>2682</v>
      </c>
      <c r="B765" s="35" t="s">
        <v>18081</v>
      </c>
      <c r="C765" s="6">
        <v>19.1173</v>
      </c>
      <c r="D765" s="6">
        <v>197</v>
      </c>
      <c r="E765" s="6">
        <v>5</v>
      </c>
      <c r="F765" s="6">
        <v>0</v>
      </c>
      <c r="G765" s="6">
        <v>0</v>
      </c>
      <c r="H765" s="6">
        <v>0</v>
      </c>
      <c r="I765" s="6">
        <v>0</v>
      </c>
      <c r="J765" s="6">
        <v>40</v>
      </c>
      <c r="K765" s="6">
        <v>8.5493799999999995E-2</v>
      </c>
      <c r="L765" s="6">
        <v>0</v>
      </c>
      <c r="M765" s="6">
        <v>0</v>
      </c>
      <c r="N765" s="6">
        <v>0</v>
      </c>
      <c r="O765" s="6">
        <v>0</v>
      </c>
      <c r="P765" s="6">
        <v>0.47171400000000002</v>
      </c>
      <c r="Q765" s="6">
        <v>-2.177</v>
      </c>
    </row>
    <row r="766" spans="1:17">
      <c r="A766" s="31" t="s">
        <v>2685</v>
      </c>
      <c r="B766" s="35" t="s">
        <v>18082</v>
      </c>
      <c r="C766" s="6">
        <v>5.3484699999999998</v>
      </c>
      <c r="D766" s="6">
        <v>563</v>
      </c>
      <c r="E766" s="6">
        <v>0</v>
      </c>
      <c r="F766" s="6">
        <v>0</v>
      </c>
      <c r="G766" s="6">
        <v>0</v>
      </c>
      <c r="H766" s="6">
        <v>0</v>
      </c>
      <c r="I766" s="6">
        <v>60</v>
      </c>
      <c r="J766" s="6">
        <v>60</v>
      </c>
      <c r="K766" s="6">
        <v>0</v>
      </c>
      <c r="L766" s="6">
        <v>0</v>
      </c>
      <c r="M766" s="6">
        <v>0</v>
      </c>
      <c r="N766" s="6">
        <v>0</v>
      </c>
      <c r="O766" s="6">
        <v>0.37376399999999999</v>
      </c>
      <c r="P766" s="6">
        <v>0.247587</v>
      </c>
      <c r="Q766" s="6">
        <v>-3.972</v>
      </c>
    </row>
    <row r="767" spans="1:17">
      <c r="A767" s="31" t="s">
        <v>2688</v>
      </c>
      <c r="B767" s="34" t="s">
        <v>18083</v>
      </c>
      <c r="C767" s="6">
        <v>25.095600000000001</v>
      </c>
      <c r="D767" s="6">
        <v>455</v>
      </c>
      <c r="E767" s="6">
        <v>0</v>
      </c>
      <c r="F767" s="6">
        <v>0</v>
      </c>
      <c r="G767" s="6">
        <v>10</v>
      </c>
      <c r="H767" s="6">
        <v>10</v>
      </c>
      <c r="I767" s="6">
        <v>0</v>
      </c>
      <c r="J767" s="6">
        <v>0</v>
      </c>
      <c r="K767" s="6">
        <v>0</v>
      </c>
      <c r="L767" s="6">
        <v>0</v>
      </c>
      <c r="M767" s="6">
        <v>9.5726800000000001E-2</v>
      </c>
      <c r="N767" s="6">
        <v>8.2170999999999994E-2</v>
      </c>
      <c r="O767" s="6">
        <v>0</v>
      </c>
      <c r="P767" s="6">
        <v>0</v>
      </c>
      <c r="Q767" s="6">
        <v>2.129</v>
      </c>
    </row>
    <row r="768" spans="1:17">
      <c r="A768" s="31" t="s">
        <v>2691</v>
      </c>
      <c r="B768" s="35" t="s">
        <v>18084</v>
      </c>
      <c r="C768" s="6">
        <v>28.999199999999998</v>
      </c>
      <c r="D768" s="6">
        <v>444</v>
      </c>
      <c r="E768" s="6">
        <v>0</v>
      </c>
      <c r="F768" s="6">
        <v>20</v>
      </c>
      <c r="G768" s="6">
        <v>50</v>
      </c>
      <c r="H768" s="6">
        <v>0</v>
      </c>
      <c r="I768" s="6">
        <v>90</v>
      </c>
      <c r="J768" s="6">
        <v>80</v>
      </c>
      <c r="K768" s="6">
        <v>0</v>
      </c>
      <c r="L768" s="6">
        <v>0.19045599999999999</v>
      </c>
      <c r="M768" s="6">
        <v>0.49049199999999998</v>
      </c>
      <c r="N768" s="6">
        <v>0</v>
      </c>
      <c r="O768" s="6">
        <v>0.71090799999999998</v>
      </c>
      <c r="P768" s="6">
        <v>0.41859299999999999</v>
      </c>
      <c r="Q768" s="6">
        <v>-1.357</v>
      </c>
    </row>
    <row r="769" spans="1:17">
      <c r="A769" s="31" t="s">
        <v>2694</v>
      </c>
      <c r="B769" s="35" t="s">
        <v>18085</v>
      </c>
      <c r="C769" s="6">
        <v>4.0383399999999998</v>
      </c>
      <c r="D769" s="6">
        <v>215.25</v>
      </c>
      <c r="E769" s="6">
        <v>4.25</v>
      </c>
      <c r="F769" s="6">
        <v>0</v>
      </c>
      <c r="G769" s="6">
        <v>0</v>
      </c>
      <c r="H769" s="6">
        <v>2.5</v>
      </c>
      <c r="I769" s="6">
        <v>0</v>
      </c>
      <c r="J769" s="6">
        <v>0</v>
      </c>
      <c r="K769" s="6">
        <v>5.84357E-2</v>
      </c>
      <c r="L769" s="6">
        <v>0</v>
      </c>
      <c r="M769" s="6">
        <v>0</v>
      </c>
      <c r="N769" s="6">
        <v>8.5751800000000003E-2</v>
      </c>
      <c r="O769" s="6">
        <v>0</v>
      </c>
      <c r="P769" s="6">
        <v>0</v>
      </c>
      <c r="Q769" s="6">
        <v>1.2509999999999999</v>
      </c>
    </row>
    <row r="770" spans="1:17">
      <c r="A770" s="31" t="s">
        <v>2703</v>
      </c>
      <c r="B770" s="35" t="s">
        <v>18086</v>
      </c>
      <c r="C770" s="6">
        <v>3.9235899999999999</v>
      </c>
      <c r="D770" s="6">
        <v>419</v>
      </c>
      <c r="E770" s="6">
        <v>0</v>
      </c>
      <c r="F770" s="6">
        <v>20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0.20182</v>
      </c>
      <c r="M770" s="6">
        <v>0</v>
      </c>
      <c r="N770" s="6">
        <v>0</v>
      </c>
      <c r="O770" s="6">
        <v>0</v>
      </c>
      <c r="P770" s="6">
        <v>0</v>
      </c>
      <c r="Q770" s="6">
        <v>2.17</v>
      </c>
    </row>
    <row r="771" spans="1:17">
      <c r="A771" s="31" t="s">
        <v>2706</v>
      </c>
      <c r="B771" s="35" t="s">
        <v>18087</v>
      </c>
      <c r="C771" s="6">
        <v>13.917</v>
      </c>
      <c r="D771" s="6">
        <v>486</v>
      </c>
      <c r="E771" s="6">
        <v>0</v>
      </c>
      <c r="F771" s="6">
        <v>0</v>
      </c>
      <c r="G771" s="6">
        <v>0</v>
      </c>
      <c r="H771" s="6">
        <v>0</v>
      </c>
      <c r="I771" s="6">
        <v>51</v>
      </c>
      <c r="J771" s="6">
        <v>74.900000000000006</v>
      </c>
      <c r="K771" s="6">
        <v>0</v>
      </c>
      <c r="L771" s="6">
        <v>0</v>
      </c>
      <c r="M771" s="6">
        <v>0</v>
      </c>
      <c r="N771" s="6">
        <v>0</v>
      </c>
      <c r="O771" s="6">
        <v>0.36803399999999997</v>
      </c>
      <c r="P771" s="6">
        <v>0.358039</v>
      </c>
      <c r="Q771" s="6">
        <v>-4.0250000000000004</v>
      </c>
    </row>
    <row r="772" spans="1:17">
      <c r="A772" s="31" t="s">
        <v>2709</v>
      </c>
      <c r="B772" s="35" t="s">
        <v>18088</v>
      </c>
      <c r="C772" s="6">
        <v>3.6282999999999999</v>
      </c>
      <c r="D772" s="6">
        <v>499.14299999999997</v>
      </c>
      <c r="E772" s="6">
        <v>7.5714300000000003</v>
      </c>
      <c r="F772" s="6">
        <v>0</v>
      </c>
      <c r="G772" s="6">
        <v>0</v>
      </c>
      <c r="H772" s="6">
        <v>2.8</v>
      </c>
      <c r="I772" s="6">
        <v>10.428599999999999</v>
      </c>
      <c r="J772" s="6">
        <v>14.928599999999999</v>
      </c>
      <c r="K772" s="6">
        <v>5.0916799999999998E-2</v>
      </c>
      <c r="L772" s="6">
        <v>0</v>
      </c>
      <c r="M772" s="6">
        <v>0</v>
      </c>
      <c r="N772" s="6">
        <v>2.1012300000000001E-2</v>
      </c>
      <c r="O772" s="6">
        <v>7.3214799999999997E-2</v>
      </c>
      <c r="P772" s="6">
        <v>6.8250900000000003E-2</v>
      </c>
      <c r="Q772" s="6">
        <v>-1.1851400000000001</v>
      </c>
    </row>
    <row r="773" spans="1:17">
      <c r="A773" s="31" t="s">
        <v>2724</v>
      </c>
      <c r="B773" s="31" t="s">
        <v>18089</v>
      </c>
      <c r="C773" s="6">
        <v>43.156500000000001</v>
      </c>
      <c r="D773" s="6">
        <v>465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20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9.9922300000000006E-2</v>
      </c>
      <c r="Q773" s="6">
        <v>-2.2029999999999998</v>
      </c>
    </row>
    <row r="774" spans="1:17">
      <c r="A774" s="31" t="s">
        <v>2727</v>
      </c>
      <c r="B774" s="35" t="s">
        <v>18090</v>
      </c>
      <c r="C774" s="6">
        <v>9.5945900000000002</v>
      </c>
      <c r="D774" s="6">
        <v>431.16699999999997</v>
      </c>
      <c r="E774" s="6">
        <v>0</v>
      </c>
      <c r="F774" s="6">
        <v>0</v>
      </c>
      <c r="G774" s="6">
        <v>1.6666700000000001</v>
      </c>
      <c r="H774" s="6">
        <v>10</v>
      </c>
      <c r="I774" s="6">
        <v>0</v>
      </c>
      <c r="J774" s="6">
        <v>3.3</v>
      </c>
      <c r="K774" s="6">
        <v>0</v>
      </c>
      <c r="L774" s="6">
        <v>0</v>
      </c>
      <c r="M774" s="6">
        <v>1.59195E-2</v>
      </c>
      <c r="N774" s="6">
        <v>7.7207899999999996E-2</v>
      </c>
      <c r="O774" s="6">
        <v>0</v>
      </c>
      <c r="P774" s="6">
        <v>2.1032200000000001E-2</v>
      </c>
      <c r="Q774" s="6">
        <v>0.69216699999999998</v>
      </c>
    </row>
    <row r="775" spans="1:17">
      <c r="A775" s="31" t="s">
        <v>2740</v>
      </c>
      <c r="B775" s="35" t="s">
        <v>18091</v>
      </c>
      <c r="C775" s="6">
        <v>41.732199999999999</v>
      </c>
      <c r="D775" s="6">
        <v>149</v>
      </c>
      <c r="E775" s="6">
        <v>0</v>
      </c>
      <c r="F775" s="6">
        <v>0</v>
      </c>
      <c r="G775" s="6">
        <v>20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0.58464000000000005</v>
      </c>
      <c r="N775" s="6">
        <v>0</v>
      </c>
      <c r="O775" s="6">
        <v>0</v>
      </c>
      <c r="P775" s="6">
        <v>0</v>
      </c>
      <c r="Q775" s="6">
        <v>2.1859999999999999</v>
      </c>
    </row>
    <row r="776" spans="1:17">
      <c r="A776" s="31" t="s">
        <v>2743</v>
      </c>
      <c r="B776" s="31" t="s">
        <v>18092</v>
      </c>
      <c r="C776" s="6">
        <v>1.2175199999999999</v>
      </c>
      <c r="D776" s="6">
        <v>2471</v>
      </c>
      <c r="E776" s="6">
        <v>0</v>
      </c>
      <c r="F776" s="6">
        <v>0</v>
      </c>
      <c r="G776" s="6">
        <v>0</v>
      </c>
      <c r="H776" s="6">
        <v>50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7.5653200000000004E-2</v>
      </c>
      <c r="O776" s="6">
        <v>0</v>
      </c>
      <c r="P776" s="6">
        <v>0</v>
      </c>
      <c r="Q776" s="6">
        <v>2.9950000000000001</v>
      </c>
    </row>
    <row r="777" spans="1:17">
      <c r="A777" s="31" t="s">
        <v>2746</v>
      </c>
      <c r="B777" s="35" t="s">
        <v>18093</v>
      </c>
      <c r="C777" s="6">
        <v>1.6392500000000001</v>
      </c>
      <c r="D777" s="6">
        <v>1344</v>
      </c>
      <c r="E777" s="6">
        <v>0</v>
      </c>
      <c r="F777" s="6">
        <v>0</v>
      </c>
      <c r="G777" s="6">
        <v>40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0.12963</v>
      </c>
      <c r="N777" s="6">
        <v>0</v>
      </c>
      <c r="O777" s="6">
        <v>0</v>
      </c>
      <c r="P777" s="6">
        <v>0</v>
      </c>
      <c r="Q777" s="6">
        <v>2.8079999999999998</v>
      </c>
    </row>
    <row r="778" spans="1:17">
      <c r="A778" s="31" t="s">
        <v>2749</v>
      </c>
      <c r="B778" s="35" t="s">
        <v>18094</v>
      </c>
      <c r="C778" s="6">
        <v>3.47817</v>
      </c>
      <c r="D778" s="6">
        <v>252</v>
      </c>
      <c r="E778" s="6">
        <v>0</v>
      </c>
      <c r="F778" s="6">
        <v>0</v>
      </c>
      <c r="G778" s="6">
        <v>0</v>
      </c>
      <c r="H778" s="6">
        <v>0</v>
      </c>
      <c r="I778" s="6">
        <v>140</v>
      </c>
      <c r="J778" s="6">
        <v>90</v>
      </c>
      <c r="K778" s="6">
        <v>0</v>
      </c>
      <c r="L778" s="6">
        <v>0</v>
      </c>
      <c r="M778" s="6">
        <v>0</v>
      </c>
      <c r="N778" s="6">
        <v>0</v>
      </c>
      <c r="O778" s="6">
        <v>1.94842</v>
      </c>
      <c r="P778" s="6">
        <v>0.82971200000000001</v>
      </c>
      <c r="Q778" s="6">
        <v>-4.6589999999999998</v>
      </c>
    </row>
    <row r="779" spans="1:17">
      <c r="A779" s="31" t="s">
        <v>2752</v>
      </c>
      <c r="B779" s="35" t="s">
        <v>18095</v>
      </c>
      <c r="C779" s="6">
        <v>20.009599999999999</v>
      </c>
      <c r="D779" s="6">
        <v>988</v>
      </c>
      <c r="E779" s="6">
        <v>145</v>
      </c>
      <c r="F779" s="6">
        <v>25</v>
      </c>
      <c r="G779" s="6">
        <v>120</v>
      </c>
      <c r="H779" s="6">
        <v>0</v>
      </c>
      <c r="I779" s="6">
        <v>0</v>
      </c>
      <c r="J779" s="6">
        <v>0</v>
      </c>
      <c r="K779" s="6">
        <v>0.49435800000000002</v>
      </c>
      <c r="L779" s="6">
        <v>0.106987</v>
      </c>
      <c r="M779" s="6">
        <v>0.52901699999999996</v>
      </c>
      <c r="N779" s="6">
        <v>0</v>
      </c>
      <c r="O779" s="6">
        <v>0</v>
      </c>
      <c r="P779" s="6">
        <v>0</v>
      </c>
      <c r="Q779" s="6">
        <v>4.726</v>
      </c>
    </row>
    <row r="780" spans="1:17">
      <c r="A780" s="31" t="s">
        <v>2755</v>
      </c>
      <c r="B780" s="35" t="s">
        <v>18096</v>
      </c>
      <c r="C780" s="6">
        <v>1.16476</v>
      </c>
      <c r="D780" s="6">
        <v>1102</v>
      </c>
      <c r="E780" s="6">
        <v>25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7.6416899999999996E-2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2.403</v>
      </c>
    </row>
    <row r="781" spans="1:17">
      <c r="A781" s="31" t="s">
        <v>2758</v>
      </c>
      <c r="B781" s="35" t="s">
        <v>18097</v>
      </c>
      <c r="C781" s="6">
        <v>3.5466700000000002</v>
      </c>
      <c r="D781" s="6">
        <v>1140</v>
      </c>
      <c r="E781" s="6">
        <v>435</v>
      </c>
      <c r="F781" s="6">
        <v>0</v>
      </c>
      <c r="G781" s="6">
        <v>150</v>
      </c>
      <c r="H781" s="6">
        <v>0</v>
      </c>
      <c r="I781" s="6">
        <v>0</v>
      </c>
      <c r="J781" s="6">
        <v>0</v>
      </c>
      <c r="K781" s="6">
        <v>1.2853300000000001</v>
      </c>
      <c r="L781" s="6">
        <v>0</v>
      </c>
      <c r="M781" s="6">
        <v>0.573102</v>
      </c>
      <c r="N781" s="6">
        <v>0</v>
      </c>
      <c r="O781" s="6">
        <v>0</v>
      </c>
      <c r="P781" s="6">
        <v>0</v>
      </c>
      <c r="Q781" s="6">
        <v>5.4189999999999996</v>
      </c>
    </row>
    <row r="782" spans="1:17">
      <c r="A782" s="31" t="s">
        <v>2761</v>
      </c>
      <c r="B782" s="31" t="s">
        <v>18098</v>
      </c>
      <c r="C782" s="6">
        <v>4.3164899999999999</v>
      </c>
      <c r="D782" s="6">
        <v>1403</v>
      </c>
      <c r="E782" s="6">
        <v>0</v>
      </c>
      <c r="F782" s="6">
        <v>10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3.0136400000000001E-2</v>
      </c>
      <c r="M782" s="6">
        <v>0</v>
      </c>
      <c r="N782" s="6">
        <v>0</v>
      </c>
      <c r="O782" s="6">
        <v>0</v>
      </c>
      <c r="P782" s="6">
        <v>0</v>
      </c>
      <c r="Q782" s="6">
        <v>1.5880000000000001</v>
      </c>
    </row>
    <row r="783" spans="1:17">
      <c r="A783" s="31" t="s">
        <v>2764</v>
      </c>
      <c r="B783" s="35" t="s">
        <v>18099</v>
      </c>
      <c r="C783" s="6">
        <v>5.1803100000000004</v>
      </c>
      <c r="D783" s="6">
        <v>1333</v>
      </c>
      <c r="E783" s="6">
        <v>10</v>
      </c>
      <c r="F783" s="6">
        <v>0</v>
      </c>
      <c r="G783" s="6">
        <v>70</v>
      </c>
      <c r="H783" s="6">
        <v>0</v>
      </c>
      <c r="I783" s="6">
        <v>0</v>
      </c>
      <c r="J783" s="6">
        <v>0</v>
      </c>
      <c r="K783" s="6">
        <v>2.5269699999999999E-2</v>
      </c>
      <c r="L783" s="6">
        <v>0</v>
      </c>
      <c r="M783" s="6">
        <v>0.22872500000000001</v>
      </c>
      <c r="N783" s="6">
        <v>0</v>
      </c>
      <c r="O783" s="6">
        <v>0</v>
      </c>
      <c r="P783" s="6">
        <v>0</v>
      </c>
      <c r="Q783" s="6">
        <v>3.4540000000000002</v>
      </c>
    </row>
    <row r="784" spans="1:17">
      <c r="A784" s="31" t="s">
        <v>2767</v>
      </c>
      <c r="B784" s="31" t="s">
        <v>18100</v>
      </c>
      <c r="C784" s="6">
        <v>16.744</v>
      </c>
      <c r="D784" s="6">
        <v>1578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40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5.88896E-2</v>
      </c>
      <c r="Q784" s="6">
        <v>-2.879</v>
      </c>
    </row>
    <row r="785" spans="1:17">
      <c r="A785" s="31" t="s">
        <v>2770</v>
      </c>
      <c r="B785" s="35" t="s">
        <v>18101</v>
      </c>
      <c r="C785" s="6">
        <v>2.2593000000000001</v>
      </c>
      <c r="D785" s="6">
        <v>2427.67</v>
      </c>
      <c r="E785" s="6">
        <v>139.667</v>
      </c>
      <c r="F785" s="6">
        <v>37</v>
      </c>
      <c r="G785" s="6">
        <v>99</v>
      </c>
      <c r="H785" s="6">
        <v>0</v>
      </c>
      <c r="I785" s="6">
        <v>0</v>
      </c>
      <c r="J785" s="6">
        <v>0</v>
      </c>
      <c r="K785" s="6">
        <v>0.19380800000000001</v>
      </c>
      <c r="L785" s="6">
        <v>6.4441899999999996E-2</v>
      </c>
      <c r="M785" s="6">
        <v>0.177623</v>
      </c>
      <c r="N785" s="6">
        <v>0</v>
      </c>
      <c r="O785" s="6">
        <v>0</v>
      </c>
      <c r="P785" s="6">
        <v>0</v>
      </c>
      <c r="Q785" s="6">
        <v>4.67767</v>
      </c>
    </row>
    <row r="786" spans="1:17">
      <c r="A786" s="31" t="s">
        <v>2777</v>
      </c>
      <c r="B786" s="35" t="s">
        <v>18102</v>
      </c>
      <c r="C786" s="6">
        <v>34.059600000000003</v>
      </c>
      <c r="D786" s="6">
        <v>2479</v>
      </c>
      <c r="E786" s="6">
        <v>640</v>
      </c>
      <c r="F786" s="6">
        <v>1180</v>
      </c>
      <c r="G786" s="6">
        <v>640</v>
      </c>
      <c r="H786" s="6">
        <v>230</v>
      </c>
      <c r="I786" s="6">
        <v>0</v>
      </c>
      <c r="J786" s="6">
        <v>0</v>
      </c>
      <c r="K786" s="6">
        <v>0.86962899999999999</v>
      </c>
      <c r="L786" s="6">
        <v>2.0125799999999998</v>
      </c>
      <c r="M786" s="6">
        <v>1.1244700000000001</v>
      </c>
      <c r="N786" s="6">
        <v>0.34688099999999999</v>
      </c>
      <c r="O786" s="6">
        <v>0</v>
      </c>
      <c r="P786" s="6">
        <v>0</v>
      </c>
      <c r="Q786" s="6">
        <v>6.93</v>
      </c>
    </row>
    <row r="787" spans="1:17">
      <c r="A787" s="31" t="s">
        <v>2780</v>
      </c>
      <c r="B787" s="31" t="s">
        <v>18103</v>
      </c>
      <c r="C787" s="6">
        <v>9.6313949999999995</v>
      </c>
      <c r="D787" s="6">
        <v>3095</v>
      </c>
      <c r="E787" s="6">
        <v>30</v>
      </c>
      <c r="F787" s="6">
        <v>10</v>
      </c>
      <c r="G787" s="6">
        <v>0</v>
      </c>
      <c r="H787" s="6">
        <v>0</v>
      </c>
      <c r="I787" s="6">
        <v>0</v>
      </c>
      <c r="J787" s="6">
        <v>0</v>
      </c>
      <c r="K787" s="6">
        <v>3.2650600000000002E-2</v>
      </c>
      <c r="L787" s="6">
        <v>1.36612E-2</v>
      </c>
      <c r="M787" s="6">
        <v>0</v>
      </c>
      <c r="N787" s="6">
        <v>0</v>
      </c>
      <c r="O787" s="6">
        <v>0</v>
      </c>
      <c r="P787" s="6">
        <v>0</v>
      </c>
      <c r="Q787" s="6">
        <v>2.7589999999999999</v>
      </c>
    </row>
    <row r="788" spans="1:17">
      <c r="A788" s="31" t="s">
        <v>2783</v>
      </c>
      <c r="B788" s="35" t="s">
        <v>18104</v>
      </c>
      <c r="C788" s="6">
        <v>11.644600000000001</v>
      </c>
      <c r="D788" s="6">
        <v>500</v>
      </c>
      <c r="E788" s="6">
        <v>25</v>
      </c>
      <c r="F788" s="6">
        <v>0</v>
      </c>
      <c r="G788" s="6">
        <v>70</v>
      </c>
      <c r="H788" s="6">
        <v>0</v>
      </c>
      <c r="I788" s="6">
        <v>0</v>
      </c>
      <c r="J788" s="6">
        <v>0</v>
      </c>
      <c r="K788" s="6">
        <v>0.16842299999999999</v>
      </c>
      <c r="L788" s="6">
        <v>0</v>
      </c>
      <c r="M788" s="6">
        <v>0.60977999999999999</v>
      </c>
      <c r="N788" s="6">
        <v>0</v>
      </c>
      <c r="O788" s="6">
        <v>0</v>
      </c>
      <c r="P788" s="6">
        <v>0</v>
      </c>
      <c r="Q788" s="6">
        <v>3.6440000000000001</v>
      </c>
    </row>
    <row r="789" spans="1:17">
      <c r="A789" s="31" t="s">
        <v>2786</v>
      </c>
      <c r="B789" s="35" t="s">
        <v>18105</v>
      </c>
      <c r="C789" s="6">
        <v>6.4158499999999998</v>
      </c>
      <c r="D789" s="6">
        <v>733</v>
      </c>
      <c r="E789" s="6">
        <v>315</v>
      </c>
      <c r="F789" s="6">
        <v>0</v>
      </c>
      <c r="G789" s="6">
        <v>120</v>
      </c>
      <c r="H789" s="6">
        <v>0</v>
      </c>
      <c r="I789" s="6">
        <v>0</v>
      </c>
      <c r="J789" s="6">
        <v>0</v>
      </c>
      <c r="K789" s="6">
        <v>1.44756</v>
      </c>
      <c r="L789" s="6">
        <v>0</v>
      </c>
      <c r="M789" s="6">
        <v>0.71305399999999997</v>
      </c>
      <c r="N789" s="6">
        <v>0</v>
      </c>
      <c r="O789" s="6">
        <v>0</v>
      </c>
      <c r="P789" s="6">
        <v>0</v>
      </c>
      <c r="Q789" s="6">
        <v>5.1210000000000004</v>
      </c>
    </row>
    <row r="790" spans="1:17">
      <c r="A790" s="31" t="s">
        <v>2789</v>
      </c>
      <c r="B790" s="35" t="s">
        <v>18106</v>
      </c>
      <c r="C790" s="6">
        <v>22.4194</v>
      </c>
      <c r="D790" s="6">
        <v>172</v>
      </c>
      <c r="E790" s="6">
        <v>70</v>
      </c>
      <c r="F790" s="6">
        <v>65</v>
      </c>
      <c r="G790" s="6">
        <v>50</v>
      </c>
      <c r="H790" s="6">
        <v>0</v>
      </c>
      <c r="I790" s="6">
        <v>0</v>
      </c>
      <c r="J790" s="6">
        <v>0</v>
      </c>
      <c r="K790" s="6">
        <v>1.3708800000000001</v>
      </c>
      <c r="L790" s="6">
        <v>1.5978399999999999</v>
      </c>
      <c r="M790" s="6">
        <v>1.2661500000000001</v>
      </c>
      <c r="N790" s="6">
        <v>0</v>
      </c>
      <c r="O790" s="6">
        <v>0</v>
      </c>
      <c r="P790" s="6">
        <v>0</v>
      </c>
      <c r="Q790" s="6">
        <v>4.2560000000000002</v>
      </c>
    </row>
    <row r="791" spans="1:17">
      <c r="A791" s="31" t="s">
        <v>2792</v>
      </c>
      <c r="B791" s="35" t="s">
        <v>18107</v>
      </c>
      <c r="C791" s="6">
        <v>40.282200000000003</v>
      </c>
      <c r="D791" s="6">
        <v>167</v>
      </c>
      <c r="E791" s="6">
        <v>20</v>
      </c>
      <c r="F791" s="6">
        <v>40</v>
      </c>
      <c r="G791" s="6">
        <v>30</v>
      </c>
      <c r="H791" s="6">
        <v>0</v>
      </c>
      <c r="I791" s="6">
        <v>0</v>
      </c>
      <c r="J791" s="6">
        <v>0</v>
      </c>
      <c r="K791" s="6">
        <v>0.40340799999999999</v>
      </c>
      <c r="L791" s="6">
        <v>1.0127299999999999</v>
      </c>
      <c r="M791" s="6">
        <v>0.78243799999999997</v>
      </c>
      <c r="N791" s="6">
        <v>0</v>
      </c>
      <c r="O791" s="6">
        <v>0</v>
      </c>
      <c r="P791" s="6">
        <v>0</v>
      </c>
      <c r="Q791" s="6">
        <v>3.5449999999999999</v>
      </c>
    </row>
    <row r="792" spans="1:17">
      <c r="A792" s="31" t="s">
        <v>2795</v>
      </c>
      <c r="B792" s="31" t="s">
        <v>18108</v>
      </c>
      <c r="C792" s="6">
        <v>49.250599999999999</v>
      </c>
      <c r="D792" s="6">
        <v>295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s="6">
        <v>40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0.31500899999999998</v>
      </c>
      <c r="Q792" s="6">
        <v>-2.899</v>
      </c>
    </row>
    <row r="793" spans="1:17">
      <c r="A793" s="31" t="s">
        <v>2798</v>
      </c>
      <c r="B793" s="35" t="s">
        <v>18109</v>
      </c>
      <c r="C793" s="6">
        <v>221.36600000000001</v>
      </c>
      <c r="D793" s="6">
        <v>166</v>
      </c>
      <c r="E793" s="6">
        <v>123</v>
      </c>
      <c r="F793" s="6">
        <v>170</v>
      </c>
      <c r="G793" s="6">
        <v>131</v>
      </c>
      <c r="H793" s="6">
        <v>134.9</v>
      </c>
      <c r="I793" s="6">
        <v>119</v>
      </c>
      <c r="J793" s="6">
        <v>163.30000000000001</v>
      </c>
      <c r="K793" s="6">
        <v>2.4958999999999998</v>
      </c>
      <c r="L793" s="6">
        <v>4.3300200000000002</v>
      </c>
      <c r="M793" s="6">
        <v>3.43723</v>
      </c>
      <c r="N793" s="6">
        <v>3.0383200000000001</v>
      </c>
      <c r="O793" s="6">
        <v>2.51416</v>
      </c>
      <c r="P793" s="6">
        <v>2.2854100000000002</v>
      </c>
      <c r="Q793" s="6">
        <v>0.185</v>
      </c>
    </row>
    <row r="794" spans="1:17">
      <c r="A794" s="31" t="s">
        <v>2801</v>
      </c>
      <c r="B794" s="35" t="s">
        <v>18110</v>
      </c>
      <c r="C794" s="6">
        <v>15.712400000000001</v>
      </c>
      <c r="D794" s="6">
        <v>166</v>
      </c>
      <c r="E794" s="6">
        <v>58</v>
      </c>
      <c r="F794" s="6">
        <v>0</v>
      </c>
      <c r="G794" s="6">
        <v>51</v>
      </c>
      <c r="H794" s="6">
        <v>64.900000000000006</v>
      </c>
      <c r="I794" s="6">
        <v>79</v>
      </c>
      <c r="J794" s="6">
        <v>53.3</v>
      </c>
      <c r="K794" s="6">
        <v>1.17693</v>
      </c>
      <c r="L794" s="6">
        <v>0</v>
      </c>
      <c r="M794" s="6">
        <v>1.33816</v>
      </c>
      <c r="N794" s="6">
        <v>1.46173</v>
      </c>
      <c r="O794" s="6">
        <v>1.66906</v>
      </c>
      <c r="P794" s="6">
        <v>0.74594099999999997</v>
      </c>
      <c r="Q794" s="6">
        <v>-0.221</v>
      </c>
    </row>
    <row r="795" spans="1:17">
      <c r="A795" s="31" t="s">
        <v>2804</v>
      </c>
      <c r="B795" s="31" t="s">
        <v>18111</v>
      </c>
      <c r="C795" s="6">
        <v>0.52649199999999996</v>
      </c>
      <c r="D795" s="6">
        <v>1476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s="6">
        <v>10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1.5739800000000002E-2</v>
      </c>
      <c r="Q795" s="6">
        <v>-1.5449999999999999</v>
      </c>
    </row>
    <row r="796" spans="1:17">
      <c r="A796" s="31" t="s">
        <v>2807</v>
      </c>
      <c r="B796" s="35" t="s">
        <v>18112</v>
      </c>
      <c r="C796" s="6">
        <v>18.9802</v>
      </c>
      <c r="D796" s="6">
        <v>167</v>
      </c>
      <c r="E796" s="6">
        <v>0</v>
      </c>
      <c r="F796" s="6">
        <v>0</v>
      </c>
      <c r="G796" s="6">
        <v>0</v>
      </c>
      <c r="H796" s="6">
        <v>0</v>
      </c>
      <c r="I796" s="6">
        <v>40</v>
      </c>
      <c r="J796" s="6">
        <v>10</v>
      </c>
      <c r="K796" s="6">
        <v>0</v>
      </c>
      <c r="L796" s="6">
        <v>0</v>
      </c>
      <c r="M796" s="6">
        <v>0</v>
      </c>
      <c r="N796" s="6">
        <v>0</v>
      </c>
      <c r="O796" s="6">
        <v>0.84003499999999998</v>
      </c>
      <c r="P796" s="6">
        <v>0.13911299999999999</v>
      </c>
      <c r="Q796" s="6">
        <v>-3.0840000000000001</v>
      </c>
    </row>
    <row r="797" spans="1:17">
      <c r="A797" s="31" t="s">
        <v>2810</v>
      </c>
      <c r="B797" s="35" t="s">
        <v>18113</v>
      </c>
      <c r="C797" s="6">
        <v>2.6830799999999999</v>
      </c>
      <c r="D797" s="6">
        <v>645</v>
      </c>
      <c r="E797" s="6">
        <v>0</v>
      </c>
      <c r="F797" s="6">
        <v>0</v>
      </c>
      <c r="G797" s="6">
        <v>0</v>
      </c>
      <c r="H797" s="6">
        <v>0</v>
      </c>
      <c r="I797" s="6">
        <v>20</v>
      </c>
      <c r="J797" s="6">
        <v>10</v>
      </c>
      <c r="K797" s="6">
        <v>0</v>
      </c>
      <c r="L797" s="6">
        <v>0</v>
      </c>
      <c r="M797" s="6">
        <v>0</v>
      </c>
      <c r="N797" s="6">
        <v>0</v>
      </c>
      <c r="O797" s="6">
        <v>0.108749</v>
      </c>
      <c r="P797" s="6">
        <v>3.6018500000000002E-2</v>
      </c>
      <c r="Q797" s="6">
        <v>-2.6160000000000001</v>
      </c>
    </row>
    <row r="798" spans="1:17">
      <c r="A798" s="31" t="s">
        <v>2813</v>
      </c>
      <c r="B798" s="35" t="s">
        <v>18114</v>
      </c>
      <c r="C798" s="6">
        <v>62.3673</v>
      </c>
      <c r="D798" s="6">
        <v>138</v>
      </c>
      <c r="E798" s="6">
        <v>0</v>
      </c>
      <c r="F798" s="6">
        <v>25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0.76596600000000004</v>
      </c>
      <c r="M798" s="6">
        <v>0</v>
      </c>
      <c r="N798" s="6">
        <v>0</v>
      </c>
      <c r="O798" s="6">
        <v>0</v>
      </c>
      <c r="P798" s="6">
        <v>0</v>
      </c>
      <c r="Q798" s="6">
        <v>2.3740000000000001</v>
      </c>
    </row>
    <row r="799" spans="1:17">
      <c r="A799" s="31" t="s">
        <v>2816</v>
      </c>
      <c r="B799" s="35" t="s">
        <v>18115</v>
      </c>
      <c r="C799" s="6">
        <v>25.421299999999999</v>
      </c>
      <c r="D799" s="6">
        <v>153</v>
      </c>
      <c r="E799" s="6">
        <v>11</v>
      </c>
      <c r="F799" s="6">
        <v>3</v>
      </c>
      <c r="G799" s="6">
        <v>8</v>
      </c>
      <c r="H799" s="6">
        <v>0</v>
      </c>
      <c r="I799" s="6">
        <v>2</v>
      </c>
      <c r="J799" s="6">
        <v>0</v>
      </c>
      <c r="K799" s="6">
        <v>0.242177</v>
      </c>
      <c r="L799" s="6">
        <v>8.2904599999999995E-2</v>
      </c>
      <c r="M799" s="6">
        <v>0.227742</v>
      </c>
      <c r="N799" s="6">
        <v>0</v>
      </c>
      <c r="O799" s="6">
        <v>4.58451E-2</v>
      </c>
      <c r="P799" s="6">
        <v>0</v>
      </c>
      <c r="Q799" s="6">
        <v>1.696</v>
      </c>
    </row>
    <row r="800" spans="1:17">
      <c r="A800" s="31" t="s">
        <v>2819</v>
      </c>
      <c r="B800" s="35" t="s">
        <v>18116</v>
      </c>
      <c r="C800" s="6">
        <v>41.5137</v>
      </c>
      <c r="D800" s="6">
        <v>227</v>
      </c>
      <c r="E800" s="6">
        <v>105</v>
      </c>
      <c r="F800" s="6">
        <v>165</v>
      </c>
      <c r="G800" s="6">
        <v>230</v>
      </c>
      <c r="H800" s="6">
        <v>60</v>
      </c>
      <c r="I800" s="6">
        <v>70</v>
      </c>
      <c r="J800" s="6">
        <v>50</v>
      </c>
      <c r="K800" s="6">
        <v>1.5581</v>
      </c>
      <c r="L800" s="6">
        <v>3.0733100000000002</v>
      </c>
      <c r="M800" s="6">
        <v>4.4131299999999998</v>
      </c>
      <c r="N800" s="6">
        <v>0.98822399999999999</v>
      </c>
      <c r="O800" s="6">
        <v>1.0814999999999999</v>
      </c>
      <c r="P800" s="6">
        <v>0.51171699999999998</v>
      </c>
      <c r="Q800" s="6">
        <v>1.0449999999999999</v>
      </c>
    </row>
    <row r="801" spans="1:17">
      <c r="A801" s="31" t="s">
        <v>2822</v>
      </c>
      <c r="B801" s="35" t="s">
        <v>18117</v>
      </c>
      <c r="C801" s="6">
        <v>13.183</v>
      </c>
      <c r="D801" s="6">
        <v>110</v>
      </c>
      <c r="E801" s="6">
        <v>65</v>
      </c>
      <c r="F801" s="6">
        <v>35</v>
      </c>
      <c r="G801" s="6">
        <v>10</v>
      </c>
      <c r="H801" s="6">
        <v>0</v>
      </c>
      <c r="I801" s="6">
        <v>0</v>
      </c>
      <c r="J801" s="6">
        <v>0</v>
      </c>
      <c r="K801" s="6">
        <v>1.9904500000000001</v>
      </c>
      <c r="L801" s="6">
        <v>1.3453200000000001</v>
      </c>
      <c r="M801" s="6">
        <v>0.39596100000000001</v>
      </c>
      <c r="N801" s="6">
        <v>0</v>
      </c>
      <c r="O801" s="6">
        <v>0</v>
      </c>
      <c r="P801" s="6">
        <v>0</v>
      </c>
      <c r="Q801" s="6">
        <v>3.7509999999999999</v>
      </c>
    </row>
    <row r="802" spans="1:17">
      <c r="A802" s="31" t="s">
        <v>2825</v>
      </c>
      <c r="B802" s="35" t="s">
        <v>18118</v>
      </c>
      <c r="C802" s="6">
        <v>4.6706899999999996</v>
      </c>
      <c r="D802" s="6">
        <v>259</v>
      </c>
      <c r="E802" s="6">
        <v>40</v>
      </c>
      <c r="F802" s="6">
        <v>0</v>
      </c>
      <c r="G802" s="6">
        <v>20</v>
      </c>
      <c r="H802" s="6">
        <v>0</v>
      </c>
      <c r="I802" s="6">
        <v>0</v>
      </c>
      <c r="J802" s="6">
        <v>0</v>
      </c>
      <c r="K802" s="6">
        <v>0.52174900000000002</v>
      </c>
      <c r="L802" s="6">
        <v>0</v>
      </c>
      <c r="M802" s="6">
        <v>0.33276499999999998</v>
      </c>
      <c r="N802" s="6">
        <v>0</v>
      </c>
      <c r="O802" s="6">
        <v>0</v>
      </c>
      <c r="P802" s="6">
        <v>0</v>
      </c>
      <c r="Q802" s="6">
        <v>3.177</v>
      </c>
    </row>
    <row r="803" spans="1:17">
      <c r="A803" s="31" t="s">
        <v>2830</v>
      </c>
      <c r="B803" s="35" t="s">
        <v>18119</v>
      </c>
      <c r="C803" s="6">
        <v>12.7034</v>
      </c>
      <c r="D803" s="6">
        <v>1827</v>
      </c>
      <c r="E803" s="6">
        <v>0</v>
      </c>
      <c r="F803" s="6">
        <v>0</v>
      </c>
      <c r="G803" s="6">
        <v>0</v>
      </c>
      <c r="H803" s="6">
        <v>0</v>
      </c>
      <c r="I803" s="6">
        <v>60</v>
      </c>
      <c r="J803" s="6">
        <v>60</v>
      </c>
      <c r="K803" s="6">
        <v>0</v>
      </c>
      <c r="L803" s="6">
        <v>0</v>
      </c>
      <c r="M803" s="6">
        <v>0</v>
      </c>
      <c r="N803" s="6">
        <v>0</v>
      </c>
      <c r="O803" s="6">
        <v>0.115177</v>
      </c>
      <c r="P803" s="6">
        <v>7.6295299999999996E-2</v>
      </c>
      <c r="Q803" s="6">
        <v>-3.96</v>
      </c>
    </row>
    <row r="804" spans="1:17">
      <c r="A804" s="31" t="s">
        <v>2833</v>
      </c>
      <c r="B804" s="35" t="s">
        <v>18120</v>
      </c>
      <c r="C804" s="6">
        <v>46.667099999999998</v>
      </c>
      <c r="D804" s="6">
        <v>1915</v>
      </c>
      <c r="E804" s="6">
        <v>0</v>
      </c>
      <c r="F804" s="6">
        <v>0</v>
      </c>
      <c r="G804" s="6">
        <v>0</v>
      </c>
      <c r="H804" s="6">
        <v>0</v>
      </c>
      <c r="I804" s="6">
        <v>580</v>
      </c>
      <c r="J804" s="6">
        <v>530</v>
      </c>
      <c r="K804" s="6">
        <v>0</v>
      </c>
      <c r="L804" s="6">
        <v>0</v>
      </c>
      <c r="M804" s="6">
        <v>0</v>
      </c>
      <c r="N804" s="6">
        <v>0</v>
      </c>
      <c r="O804" s="6">
        <v>1.0622199999999999</v>
      </c>
      <c r="P804" s="6">
        <v>0.64297300000000002</v>
      </c>
      <c r="Q804" s="6">
        <v>-6.2750000000000004</v>
      </c>
    </row>
    <row r="805" spans="1:17">
      <c r="A805" s="31" t="s">
        <v>2836</v>
      </c>
      <c r="B805" s="35" t="s">
        <v>18121</v>
      </c>
      <c r="C805" s="6">
        <v>13.576700000000001</v>
      </c>
      <c r="D805" s="6">
        <v>2711</v>
      </c>
      <c r="E805" s="6">
        <v>0</v>
      </c>
      <c r="F805" s="6">
        <v>0</v>
      </c>
      <c r="G805" s="6">
        <v>0</v>
      </c>
      <c r="H805" s="6">
        <v>0</v>
      </c>
      <c r="I805" s="6">
        <v>45</v>
      </c>
      <c r="J805" s="6">
        <v>9.1</v>
      </c>
      <c r="K805" s="6">
        <v>0</v>
      </c>
      <c r="L805" s="6">
        <v>0</v>
      </c>
      <c r="M805" s="6">
        <v>0</v>
      </c>
      <c r="N805" s="6">
        <v>0</v>
      </c>
      <c r="O805" s="6">
        <v>5.8215299999999998E-2</v>
      </c>
      <c r="P805" s="6">
        <v>7.7982499999999996E-3</v>
      </c>
      <c r="Q805" s="6">
        <v>-3.1440000000000001</v>
      </c>
    </row>
    <row r="806" spans="1:17">
      <c r="A806" s="31" t="s">
        <v>2839</v>
      </c>
      <c r="B806" s="35" t="s">
        <v>18122</v>
      </c>
      <c r="C806" s="6">
        <v>21.135300000000001</v>
      </c>
      <c r="D806" s="6">
        <v>2986</v>
      </c>
      <c r="E806" s="6">
        <v>45</v>
      </c>
      <c r="F806" s="6">
        <v>0</v>
      </c>
      <c r="G806" s="6">
        <v>0</v>
      </c>
      <c r="H806" s="6">
        <v>0</v>
      </c>
      <c r="I806" s="6">
        <v>55</v>
      </c>
      <c r="J806" s="6">
        <v>22.5</v>
      </c>
      <c r="K806" s="6">
        <v>5.0763700000000002E-2</v>
      </c>
      <c r="L806" s="6">
        <v>0</v>
      </c>
      <c r="M806" s="6">
        <v>0</v>
      </c>
      <c r="N806" s="6">
        <v>0</v>
      </c>
      <c r="O806" s="6">
        <v>6.4599199999999996E-2</v>
      </c>
      <c r="P806" s="6">
        <v>1.75056E-2</v>
      </c>
      <c r="Q806" s="6">
        <v>-0.97899999999999998</v>
      </c>
    </row>
    <row r="807" spans="1:17">
      <c r="A807" s="31" t="s">
        <v>2842</v>
      </c>
      <c r="B807" s="31" t="s">
        <v>18123</v>
      </c>
      <c r="C807" s="6">
        <v>18.886800000000001</v>
      </c>
      <c r="D807" s="6">
        <v>2582</v>
      </c>
      <c r="E807" s="6">
        <v>0</v>
      </c>
      <c r="F807" s="6">
        <v>0</v>
      </c>
      <c r="G807" s="6">
        <v>0</v>
      </c>
      <c r="H807" s="6">
        <v>10</v>
      </c>
      <c r="I807" s="6">
        <v>0</v>
      </c>
      <c r="J807" s="6">
        <v>9.1</v>
      </c>
      <c r="K807" s="6">
        <v>0</v>
      </c>
      <c r="L807" s="6">
        <v>0</v>
      </c>
      <c r="M807" s="6">
        <v>0</v>
      </c>
      <c r="N807" s="6">
        <v>1.44802E-2</v>
      </c>
      <c r="O807" s="6">
        <v>0</v>
      </c>
      <c r="P807" s="6">
        <v>8.1878599999999999E-3</v>
      </c>
      <c r="Q807" s="6">
        <v>-0.23599999999999999</v>
      </c>
    </row>
    <row r="808" spans="1:17">
      <c r="A808" s="31" t="s">
        <v>2845</v>
      </c>
      <c r="B808" s="31" t="s">
        <v>18124</v>
      </c>
      <c r="C808" s="6">
        <v>17.207000000000001</v>
      </c>
      <c r="D808" s="6">
        <v>2869</v>
      </c>
      <c r="E808" s="6">
        <v>0</v>
      </c>
      <c r="F808" s="6">
        <v>0</v>
      </c>
      <c r="G808" s="6">
        <v>0</v>
      </c>
      <c r="H808" s="6">
        <v>0</v>
      </c>
      <c r="I808" s="6">
        <v>5</v>
      </c>
      <c r="J808" s="6">
        <v>9.1</v>
      </c>
      <c r="K808" s="6">
        <v>0</v>
      </c>
      <c r="L808" s="6">
        <v>0</v>
      </c>
      <c r="M808" s="6">
        <v>0</v>
      </c>
      <c r="N808" s="6">
        <v>0</v>
      </c>
      <c r="O808" s="6">
        <v>6.1121400000000003E-3</v>
      </c>
      <c r="P808" s="6">
        <v>7.3687900000000001E-3</v>
      </c>
      <c r="Q808" s="6">
        <v>-1.8169999999999999</v>
      </c>
    </row>
    <row r="809" spans="1:17">
      <c r="A809" s="31" t="s">
        <v>2848</v>
      </c>
      <c r="B809" s="35" t="s">
        <v>18125</v>
      </c>
      <c r="C809" s="6">
        <v>12.8704</v>
      </c>
      <c r="D809" s="6">
        <v>938</v>
      </c>
      <c r="E809" s="6">
        <v>0</v>
      </c>
      <c r="F809" s="6">
        <v>0</v>
      </c>
      <c r="G809" s="6">
        <v>0</v>
      </c>
      <c r="H809" s="6">
        <v>0</v>
      </c>
      <c r="I809" s="6">
        <v>60</v>
      </c>
      <c r="J809" s="6">
        <v>60</v>
      </c>
      <c r="K809" s="6">
        <v>0</v>
      </c>
      <c r="L809" s="6">
        <v>0</v>
      </c>
      <c r="M809" s="6">
        <v>0</v>
      </c>
      <c r="N809" s="6">
        <v>0</v>
      </c>
      <c r="O809" s="6">
        <v>0.22433800000000001</v>
      </c>
      <c r="P809" s="6">
        <v>0.14860499999999999</v>
      </c>
      <c r="Q809" s="6">
        <v>-4.01</v>
      </c>
    </row>
    <row r="810" spans="1:17">
      <c r="A810" s="31" t="s">
        <v>2851</v>
      </c>
      <c r="B810" s="35" t="s">
        <v>18126</v>
      </c>
      <c r="C810" s="6">
        <v>4.7194099999999999</v>
      </c>
      <c r="D810" s="6">
        <v>396</v>
      </c>
      <c r="E810" s="6">
        <v>0</v>
      </c>
      <c r="F810" s="6">
        <v>5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5.3385500000000002E-2</v>
      </c>
      <c r="M810" s="6">
        <v>0</v>
      </c>
      <c r="N810" s="6">
        <v>0</v>
      </c>
      <c r="O810" s="6">
        <v>0</v>
      </c>
      <c r="P810" s="6">
        <v>0</v>
      </c>
      <c r="Q810" s="6">
        <v>1.08</v>
      </c>
    </row>
    <row r="811" spans="1:17">
      <c r="A811" s="31" t="s">
        <v>2854</v>
      </c>
      <c r="B811" s="31" t="s">
        <v>18127</v>
      </c>
      <c r="C811" s="6">
        <v>3.1036899999999998</v>
      </c>
      <c r="D811" s="6">
        <v>394</v>
      </c>
      <c r="E811" s="6">
        <v>0</v>
      </c>
      <c r="F811" s="6">
        <v>0</v>
      </c>
      <c r="G811" s="6">
        <v>0</v>
      </c>
      <c r="H811" s="6">
        <v>20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0.18978600000000001</v>
      </c>
      <c r="O811" s="6">
        <v>0</v>
      </c>
      <c r="P811" s="6">
        <v>0</v>
      </c>
      <c r="Q811" s="6">
        <v>2.1890000000000001</v>
      </c>
    </row>
    <row r="812" spans="1:17">
      <c r="A812" s="31" t="s">
        <v>2857</v>
      </c>
      <c r="B812" s="35" t="s">
        <v>18128</v>
      </c>
      <c r="C812" s="6">
        <v>9.1800300000000004</v>
      </c>
      <c r="D812" s="6">
        <v>196</v>
      </c>
      <c r="E812" s="6">
        <v>0</v>
      </c>
      <c r="F812" s="6">
        <v>40</v>
      </c>
      <c r="G812" s="6">
        <v>30</v>
      </c>
      <c r="H812" s="6">
        <v>20</v>
      </c>
      <c r="I812" s="6">
        <v>20</v>
      </c>
      <c r="J812" s="6">
        <v>0</v>
      </c>
      <c r="K812" s="6">
        <v>0</v>
      </c>
      <c r="L812" s="6">
        <v>0.86288399999999998</v>
      </c>
      <c r="M812" s="6">
        <v>0.66666899999999996</v>
      </c>
      <c r="N812" s="6">
        <v>0.38150800000000001</v>
      </c>
      <c r="O812" s="6">
        <v>0.35787200000000002</v>
      </c>
      <c r="P812" s="6">
        <v>0</v>
      </c>
      <c r="Q812" s="6">
        <v>0.98299999999999998</v>
      </c>
    </row>
    <row r="813" spans="1:17">
      <c r="A813" s="31" t="s">
        <v>2860</v>
      </c>
      <c r="B813" s="35" t="s">
        <v>17380</v>
      </c>
      <c r="C813" s="6">
        <v>6.5646800000000001</v>
      </c>
      <c r="D813" s="6">
        <v>199</v>
      </c>
      <c r="E813" s="6">
        <v>0</v>
      </c>
      <c r="F813" s="6">
        <v>12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0.254963</v>
      </c>
      <c r="M813" s="6">
        <v>0</v>
      </c>
      <c r="N813" s="6">
        <v>0</v>
      </c>
      <c r="O813" s="6">
        <v>0</v>
      </c>
      <c r="P813" s="6">
        <v>0</v>
      </c>
      <c r="Q813" s="6">
        <v>1.7529999999999999</v>
      </c>
    </row>
    <row r="814" spans="1:17">
      <c r="A814" s="31" t="s">
        <v>2863</v>
      </c>
      <c r="B814" s="35" t="s">
        <v>18129</v>
      </c>
      <c r="C814" s="6">
        <v>77.240099999999998</v>
      </c>
      <c r="D814" s="6">
        <v>222</v>
      </c>
      <c r="E814" s="6">
        <v>20</v>
      </c>
      <c r="F814" s="6">
        <v>115</v>
      </c>
      <c r="G814" s="6">
        <v>40</v>
      </c>
      <c r="H814" s="6">
        <v>20</v>
      </c>
      <c r="I814" s="6">
        <v>30</v>
      </c>
      <c r="J814" s="6">
        <v>0</v>
      </c>
      <c r="K814" s="6">
        <v>0.30346400000000001</v>
      </c>
      <c r="L814" s="6">
        <v>2.1902499999999998</v>
      </c>
      <c r="M814" s="6">
        <v>0.78478800000000004</v>
      </c>
      <c r="N814" s="6">
        <v>0.33682699999999999</v>
      </c>
      <c r="O814" s="6">
        <v>0.473939</v>
      </c>
      <c r="P814" s="6">
        <v>0</v>
      </c>
      <c r="Q814" s="6">
        <v>1.3540000000000001</v>
      </c>
    </row>
    <row r="815" spans="1:17">
      <c r="A815" s="31" t="s">
        <v>2866</v>
      </c>
      <c r="B815" s="35" t="s">
        <v>18130</v>
      </c>
      <c r="C815" s="6">
        <v>14.6654</v>
      </c>
      <c r="D815" s="6">
        <v>213</v>
      </c>
      <c r="E815" s="6">
        <v>0</v>
      </c>
      <c r="F815" s="6">
        <v>0</v>
      </c>
      <c r="G815" s="6">
        <v>0</v>
      </c>
      <c r="H815" s="6">
        <v>10</v>
      </c>
      <c r="I815" s="6">
        <v>20</v>
      </c>
      <c r="J815" s="6">
        <v>10</v>
      </c>
      <c r="K815" s="6">
        <v>0</v>
      </c>
      <c r="L815" s="6">
        <v>0</v>
      </c>
      <c r="M815" s="6">
        <v>0</v>
      </c>
      <c r="N815" s="6">
        <v>0.17552999999999999</v>
      </c>
      <c r="O815" s="6">
        <v>0.32930999999999999</v>
      </c>
      <c r="P815" s="6">
        <v>0.10907</v>
      </c>
      <c r="Q815" s="6">
        <v>-1.343</v>
      </c>
    </row>
    <row r="816" spans="1:17">
      <c r="A816" s="31" t="s">
        <v>2869</v>
      </c>
      <c r="B816" s="35" t="s">
        <v>18131</v>
      </c>
      <c r="C816" s="6">
        <v>14.5082</v>
      </c>
      <c r="D816" s="6">
        <v>224</v>
      </c>
      <c r="E816" s="6">
        <v>0</v>
      </c>
      <c r="F816" s="6">
        <v>45</v>
      </c>
      <c r="G816" s="6">
        <v>0</v>
      </c>
      <c r="H816" s="6">
        <v>20</v>
      </c>
      <c r="I816" s="6">
        <v>0</v>
      </c>
      <c r="J816" s="6">
        <v>0</v>
      </c>
      <c r="K816" s="6">
        <v>0</v>
      </c>
      <c r="L816" s="6">
        <v>0.84940199999999999</v>
      </c>
      <c r="M816" s="6">
        <v>0</v>
      </c>
      <c r="N816" s="6">
        <v>0.33382000000000001</v>
      </c>
      <c r="O816" s="6">
        <v>0</v>
      </c>
      <c r="P816" s="6">
        <v>0</v>
      </c>
      <c r="Q816" s="6">
        <v>3.2469999999999999</v>
      </c>
    </row>
    <row r="817" spans="1:17">
      <c r="A817" s="31" t="s">
        <v>2872</v>
      </c>
      <c r="B817" s="35" t="s">
        <v>18132</v>
      </c>
      <c r="C817" s="6">
        <v>41.552399999999999</v>
      </c>
      <c r="D817" s="6">
        <v>224</v>
      </c>
      <c r="E817" s="6">
        <v>110</v>
      </c>
      <c r="F817" s="6">
        <v>140</v>
      </c>
      <c r="G817" s="6">
        <v>20</v>
      </c>
      <c r="H817" s="6">
        <v>90</v>
      </c>
      <c r="I817" s="6">
        <v>10</v>
      </c>
      <c r="J817" s="6">
        <v>20</v>
      </c>
      <c r="K817" s="6">
        <v>1.65415</v>
      </c>
      <c r="L817" s="6">
        <v>2.6425800000000002</v>
      </c>
      <c r="M817" s="6">
        <v>0.38889000000000001</v>
      </c>
      <c r="N817" s="6">
        <v>1.5021899999999999</v>
      </c>
      <c r="O817" s="6">
        <v>0.15656900000000001</v>
      </c>
      <c r="P817" s="6">
        <v>0.207428</v>
      </c>
      <c r="Q817" s="6">
        <v>1.998</v>
      </c>
    </row>
    <row r="818" spans="1:17">
      <c r="A818" s="31" t="s">
        <v>2875</v>
      </c>
      <c r="B818" s="35" t="s">
        <v>18133</v>
      </c>
      <c r="C818" s="6">
        <v>36.309800000000003</v>
      </c>
      <c r="D818" s="6">
        <v>219</v>
      </c>
      <c r="E818" s="6">
        <v>75</v>
      </c>
      <c r="F818" s="6">
        <v>0</v>
      </c>
      <c r="G818" s="6">
        <v>0</v>
      </c>
      <c r="H818" s="6">
        <v>20</v>
      </c>
      <c r="I818" s="6">
        <v>0</v>
      </c>
      <c r="J818" s="6">
        <v>0</v>
      </c>
      <c r="K818" s="6">
        <v>1.15358</v>
      </c>
      <c r="L818" s="6">
        <v>0</v>
      </c>
      <c r="M818" s="6">
        <v>0</v>
      </c>
      <c r="N818" s="6">
        <v>0.34144099999999999</v>
      </c>
      <c r="O818" s="6">
        <v>0</v>
      </c>
      <c r="P818" s="6">
        <v>0</v>
      </c>
      <c r="Q818" s="6">
        <v>3.6150000000000002</v>
      </c>
    </row>
    <row r="819" spans="1:17">
      <c r="A819" s="31" t="s">
        <v>2878</v>
      </c>
      <c r="B819" s="35" t="s">
        <v>18134</v>
      </c>
      <c r="C819" s="6">
        <v>7.4834199999999997</v>
      </c>
      <c r="D819" s="6">
        <v>200</v>
      </c>
      <c r="E819" s="6">
        <v>115</v>
      </c>
      <c r="F819" s="6">
        <v>25</v>
      </c>
      <c r="G819" s="6">
        <v>10</v>
      </c>
      <c r="H819" s="6">
        <v>10</v>
      </c>
      <c r="I819" s="6">
        <v>0</v>
      </c>
      <c r="J819" s="6">
        <v>10</v>
      </c>
      <c r="K819" s="6">
        <v>1.93686</v>
      </c>
      <c r="L819" s="6">
        <v>0.52851700000000001</v>
      </c>
      <c r="M819" s="6">
        <v>0.217779</v>
      </c>
      <c r="N819" s="6">
        <v>0.18693899999999999</v>
      </c>
      <c r="O819" s="6">
        <v>0</v>
      </c>
      <c r="P819" s="6">
        <v>0.11616</v>
      </c>
      <c r="Q819" s="6">
        <v>2.218</v>
      </c>
    </row>
    <row r="820" spans="1:17">
      <c r="A820" s="31" t="s">
        <v>2881</v>
      </c>
      <c r="B820" s="35" t="s">
        <v>18135</v>
      </c>
      <c r="C820" s="6">
        <v>3.6446499999999999</v>
      </c>
      <c r="D820" s="6">
        <v>693</v>
      </c>
      <c r="E820" s="6">
        <v>0</v>
      </c>
      <c r="F820" s="6">
        <v>0</v>
      </c>
      <c r="G820" s="6">
        <v>15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9.5582299999999995E-2</v>
      </c>
      <c r="N820" s="6">
        <v>0</v>
      </c>
      <c r="O820" s="6">
        <v>0</v>
      </c>
      <c r="P820" s="6">
        <v>0</v>
      </c>
      <c r="Q820" s="6">
        <v>1.9370000000000001</v>
      </c>
    </row>
    <row r="821" spans="1:17">
      <c r="A821" s="31" t="s">
        <v>2886</v>
      </c>
      <c r="B821" s="35" t="s">
        <v>18136</v>
      </c>
      <c r="C821" s="6">
        <v>22.086099999999998</v>
      </c>
      <c r="D821" s="6">
        <v>494</v>
      </c>
      <c r="E821" s="6">
        <v>20</v>
      </c>
      <c r="F821" s="6">
        <v>0</v>
      </c>
      <c r="G821" s="6">
        <v>0</v>
      </c>
      <c r="H821" s="6">
        <v>0</v>
      </c>
      <c r="I821" s="6">
        <v>0</v>
      </c>
      <c r="J821" s="6">
        <v>0</v>
      </c>
      <c r="K821" s="6">
        <v>0.136375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2.1890000000000001</v>
      </c>
    </row>
    <row r="822" spans="1:17">
      <c r="A822" s="31" t="s">
        <v>2889</v>
      </c>
      <c r="B822" s="35" t="s">
        <v>18137</v>
      </c>
      <c r="C822" s="6">
        <v>26.2728</v>
      </c>
      <c r="D822" s="6">
        <v>224</v>
      </c>
      <c r="E822" s="6">
        <v>0</v>
      </c>
      <c r="F822" s="6">
        <v>35</v>
      </c>
      <c r="G822" s="6">
        <v>140</v>
      </c>
      <c r="H822" s="6">
        <v>0</v>
      </c>
      <c r="I822" s="6">
        <v>10</v>
      </c>
      <c r="J822" s="6">
        <v>10</v>
      </c>
      <c r="K822" s="6">
        <v>0</v>
      </c>
      <c r="L822" s="6">
        <v>0.66064599999999996</v>
      </c>
      <c r="M822" s="6">
        <v>2.7222300000000001</v>
      </c>
      <c r="N822" s="6">
        <v>0</v>
      </c>
      <c r="O822" s="6">
        <v>0.15656900000000001</v>
      </c>
      <c r="P822" s="6">
        <v>0.103714</v>
      </c>
      <c r="Q822" s="6">
        <v>1.7010000000000001</v>
      </c>
    </row>
    <row r="823" spans="1:17">
      <c r="A823" s="31" t="s">
        <v>2892</v>
      </c>
      <c r="B823" s="31" t="s">
        <v>18138</v>
      </c>
      <c r="C823" s="6">
        <v>4.3379000000000003</v>
      </c>
      <c r="D823" s="6">
        <v>1603.67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s="6">
        <v>6.6666699999999999</v>
      </c>
      <c r="K823" s="6">
        <v>0</v>
      </c>
      <c r="L823" s="6">
        <v>0</v>
      </c>
      <c r="M823" s="6">
        <v>0</v>
      </c>
      <c r="N823" s="6">
        <v>0</v>
      </c>
      <c r="O823" s="6">
        <v>0</v>
      </c>
      <c r="P823" s="6">
        <v>9.6573400000000004E-3</v>
      </c>
      <c r="Q823" s="6">
        <v>-1.1279999999999999</v>
      </c>
    </row>
    <row r="824" spans="1:17">
      <c r="A824" s="31" t="s">
        <v>2899</v>
      </c>
      <c r="B824" s="35" t="s">
        <v>18139</v>
      </c>
      <c r="C824" s="6">
        <v>82.629000000000005</v>
      </c>
      <c r="D824" s="6">
        <v>172</v>
      </c>
      <c r="E824" s="6">
        <v>10</v>
      </c>
      <c r="F824" s="6">
        <v>5</v>
      </c>
      <c r="G824" s="6">
        <v>20</v>
      </c>
      <c r="H824" s="6">
        <v>0</v>
      </c>
      <c r="I824" s="6">
        <v>100</v>
      </c>
      <c r="J824" s="6">
        <v>80</v>
      </c>
      <c r="K824" s="6">
        <v>0.19583999999999999</v>
      </c>
      <c r="L824" s="6">
        <v>0.12291100000000001</v>
      </c>
      <c r="M824" s="6">
        <v>0.50646199999999997</v>
      </c>
      <c r="N824" s="6">
        <v>0</v>
      </c>
      <c r="O824" s="6">
        <v>2.03904</v>
      </c>
      <c r="P824" s="6">
        <v>1.08056</v>
      </c>
      <c r="Q824" s="6">
        <v>-2.1269999999999998</v>
      </c>
    </row>
    <row r="825" spans="1:17">
      <c r="A825" s="31" t="s">
        <v>2902</v>
      </c>
      <c r="B825" s="35" t="s">
        <v>18140</v>
      </c>
      <c r="C825" s="6">
        <v>40.9664</v>
      </c>
      <c r="D825" s="6">
        <v>108</v>
      </c>
      <c r="E825" s="6">
        <v>155</v>
      </c>
      <c r="F825" s="6">
        <v>115</v>
      </c>
      <c r="G825" s="6">
        <v>70</v>
      </c>
      <c r="H825" s="6">
        <v>0</v>
      </c>
      <c r="I825" s="6">
        <v>60</v>
      </c>
      <c r="J825" s="6">
        <v>80</v>
      </c>
      <c r="K825" s="6">
        <v>4.8343600000000002</v>
      </c>
      <c r="L825" s="6">
        <v>4.5021800000000001</v>
      </c>
      <c r="M825" s="6">
        <v>2.8230599999999999</v>
      </c>
      <c r="N825" s="6">
        <v>0</v>
      </c>
      <c r="O825" s="6">
        <v>1.94842</v>
      </c>
      <c r="P825" s="6">
        <v>1.72088</v>
      </c>
      <c r="Q825" s="6">
        <v>0.39100000000000001</v>
      </c>
    </row>
    <row r="826" spans="1:17">
      <c r="A826" s="31" t="s">
        <v>2905</v>
      </c>
      <c r="B826" s="35" t="s">
        <v>18141</v>
      </c>
      <c r="C826" s="6">
        <v>16.686599999999999</v>
      </c>
      <c r="D826" s="6">
        <v>135</v>
      </c>
      <c r="E826" s="6">
        <v>0</v>
      </c>
      <c r="F826" s="6">
        <v>70</v>
      </c>
      <c r="G826" s="6">
        <v>30</v>
      </c>
      <c r="H826" s="6">
        <v>20</v>
      </c>
      <c r="I826" s="6">
        <v>70</v>
      </c>
      <c r="J826" s="6">
        <v>20</v>
      </c>
      <c r="K826" s="6">
        <v>0</v>
      </c>
      <c r="L826" s="6">
        <v>2.1923699999999999</v>
      </c>
      <c r="M826" s="6">
        <v>0.96790500000000002</v>
      </c>
      <c r="N826" s="6">
        <v>0.55389299999999997</v>
      </c>
      <c r="O826" s="6">
        <v>1.8185199999999999</v>
      </c>
      <c r="P826" s="6">
        <v>0.34417700000000001</v>
      </c>
      <c r="Q826" s="6">
        <v>-0.20399999999999999</v>
      </c>
    </row>
    <row r="827" spans="1:17">
      <c r="A827" s="31" t="s">
        <v>2908</v>
      </c>
      <c r="B827" s="35" t="s">
        <v>18142</v>
      </c>
      <c r="C827" s="6">
        <v>4.1995800000000001</v>
      </c>
      <c r="D827" s="6">
        <v>808</v>
      </c>
      <c r="E827" s="6">
        <v>0</v>
      </c>
      <c r="F827" s="6">
        <v>0</v>
      </c>
      <c r="G827" s="6">
        <v>0</v>
      </c>
      <c r="H827" s="6">
        <v>0</v>
      </c>
      <c r="I827" s="6">
        <v>12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6">
        <v>5.2122599999999998E-2</v>
      </c>
      <c r="P827" s="6">
        <v>0</v>
      </c>
      <c r="Q827" s="6">
        <v>-1.7162500000000001</v>
      </c>
    </row>
    <row r="828" spans="1:17">
      <c r="A828" s="31" t="s">
        <v>2917</v>
      </c>
      <c r="B828" s="35" t="s">
        <v>18143</v>
      </c>
      <c r="C828" s="6">
        <v>15.4186</v>
      </c>
      <c r="D828" s="6">
        <v>575</v>
      </c>
      <c r="E828" s="6">
        <v>185</v>
      </c>
      <c r="F828" s="6">
        <v>75</v>
      </c>
      <c r="G828" s="6">
        <v>140</v>
      </c>
      <c r="H828" s="6">
        <v>80</v>
      </c>
      <c r="I828" s="6">
        <v>410</v>
      </c>
      <c r="J828" s="6">
        <v>440</v>
      </c>
      <c r="K828" s="6">
        <v>1.0837600000000001</v>
      </c>
      <c r="L828" s="6">
        <v>0.55149599999999999</v>
      </c>
      <c r="M828" s="6">
        <v>1.0604899999999999</v>
      </c>
      <c r="N828" s="6">
        <v>0.52017800000000003</v>
      </c>
      <c r="O828" s="6">
        <v>2.50075</v>
      </c>
      <c r="P828" s="6">
        <v>1.7777499999999999</v>
      </c>
      <c r="Q828" s="6">
        <v>-1.07</v>
      </c>
    </row>
    <row r="829" spans="1:17">
      <c r="A829" s="31" t="s">
        <v>2920</v>
      </c>
      <c r="B829" s="35" t="s">
        <v>18144</v>
      </c>
      <c r="C829" s="6">
        <v>16.329699999999999</v>
      </c>
      <c r="D829" s="6">
        <v>2021.5</v>
      </c>
      <c r="E829" s="6">
        <v>0</v>
      </c>
      <c r="F829" s="6">
        <v>139.5</v>
      </c>
      <c r="G829" s="6">
        <v>65</v>
      </c>
      <c r="H829" s="6">
        <v>30</v>
      </c>
      <c r="I829" s="6">
        <v>130</v>
      </c>
      <c r="J829" s="6">
        <v>220</v>
      </c>
      <c r="K829" s="6">
        <v>0</v>
      </c>
      <c r="L829" s="6">
        <v>0.29175600000000002</v>
      </c>
      <c r="M829" s="6">
        <v>0.14005400000000001</v>
      </c>
      <c r="N829" s="6">
        <v>5.54867E-2</v>
      </c>
      <c r="O829" s="6">
        <v>0.225546</v>
      </c>
      <c r="P829" s="6">
        <v>0.25284000000000001</v>
      </c>
      <c r="Q829" s="6">
        <v>-0.89600000000000002</v>
      </c>
    </row>
    <row r="830" spans="1:17">
      <c r="A830" s="31" t="s">
        <v>2925</v>
      </c>
      <c r="B830" s="35" t="s">
        <v>18145</v>
      </c>
      <c r="C830" s="6">
        <v>400.53800000000001</v>
      </c>
      <c r="D830" s="6">
        <v>381</v>
      </c>
      <c r="E830" s="6">
        <v>870</v>
      </c>
      <c r="F830" s="6">
        <v>507</v>
      </c>
      <c r="G830" s="6">
        <v>563</v>
      </c>
      <c r="H830" s="6">
        <v>1475</v>
      </c>
      <c r="I830" s="6">
        <v>545</v>
      </c>
      <c r="J830" s="6">
        <v>1200</v>
      </c>
      <c r="K830" s="6">
        <v>7.6917499999999999</v>
      </c>
      <c r="L830" s="6">
        <v>5.6264099999999999</v>
      </c>
      <c r="M830" s="6">
        <v>6.4361899999999999</v>
      </c>
      <c r="N830" s="6">
        <v>14.474299999999999</v>
      </c>
      <c r="O830" s="6">
        <v>5.0167900000000003</v>
      </c>
      <c r="P830" s="6">
        <v>7.3171400000000002</v>
      </c>
      <c r="Q830" s="6">
        <v>0.17199999999999999</v>
      </c>
    </row>
    <row r="831" spans="1:17">
      <c r="A831" s="31" t="s">
        <v>2928</v>
      </c>
      <c r="B831" s="35" t="s">
        <v>18146</v>
      </c>
      <c r="C831" s="6">
        <v>78.139399999999995</v>
      </c>
      <c r="D831" s="6">
        <v>418</v>
      </c>
      <c r="E831" s="6">
        <v>550</v>
      </c>
      <c r="F831" s="6">
        <v>447</v>
      </c>
      <c r="G831" s="6">
        <v>333</v>
      </c>
      <c r="H831" s="6">
        <v>225</v>
      </c>
      <c r="I831" s="6">
        <v>215</v>
      </c>
      <c r="J831" s="6">
        <v>360</v>
      </c>
      <c r="K831" s="6">
        <v>4.4321799999999998</v>
      </c>
      <c r="L831" s="6">
        <v>4.5214699999999999</v>
      </c>
      <c r="M831" s="6">
        <v>3.4698699999999998</v>
      </c>
      <c r="N831" s="6">
        <v>2.0125000000000002</v>
      </c>
      <c r="O831" s="6">
        <v>1.80392</v>
      </c>
      <c r="P831" s="6">
        <v>2.0008400000000002</v>
      </c>
      <c r="Q831" s="6">
        <v>0.495</v>
      </c>
    </row>
    <row r="832" spans="1:17">
      <c r="A832" s="31" t="s">
        <v>2931</v>
      </c>
      <c r="B832" s="35" t="s">
        <v>18147</v>
      </c>
      <c r="C832" s="6">
        <v>1.1619000000000001E-2</v>
      </c>
      <c r="D832" s="6">
        <v>419</v>
      </c>
      <c r="E832" s="6">
        <v>0</v>
      </c>
      <c r="F832" s="6">
        <v>0</v>
      </c>
      <c r="G832" s="6">
        <v>113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1.17465</v>
      </c>
      <c r="N832" s="6">
        <v>0</v>
      </c>
      <c r="O832" s="6">
        <v>0</v>
      </c>
      <c r="P832" s="6">
        <v>0</v>
      </c>
      <c r="Q832" s="6">
        <v>3.7839999999999998</v>
      </c>
    </row>
    <row r="833" spans="1:17">
      <c r="A833" s="31" t="s">
        <v>2934</v>
      </c>
      <c r="B833" s="35" t="s">
        <v>18148</v>
      </c>
      <c r="C833" s="6">
        <v>13.063499999999999</v>
      </c>
      <c r="D833" s="6">
        <v>1488</v>
      </c>
      <c r="E833" s="6">
        <v>22</v>
      </c>
      <c r="F833" s="6">
        <v>26</v>
      </c>
      <c r="G833" s="6">
        <v>16</v>
      </c>
      <c r="H833" s="6">
        <v>14.166700000000001</v>
      </c>
      <c r="I833" s="6">
        <v>51</v>
      </c>
      <c r="J833" s="6">
        <v>75</v>
      </c>
      <c r="K833" s="6">
        <v>4.9828200000000003E-2</v>
      </c>
      <c r="L833" s="6">
        <v>7.3916899999999994E-2</v>
      </c>
      <c r="M833" s="6">
        <v>4.6858299999999999E-2</v>
      </c>
      <c r="N833" s="6">
        <v>3.4483100000000003E-2</v>
      </c>
      <c r="O833" s="6">
        <v>0.120267</v>
      </c>
      <c r="P833" s="6">
        <v>0.113437</v>
      </c>
      <c r="Q833" s="6">
        <v>-0.66733299999999995</v>
      </c>
    </row>
    <row r="834" spans="1:17">
      <c r="A834" s="31" t="s">
        <v>2941</v>
      </c>
      <c r="B834" s="35" t="s">
        <v>18149</v>
      </c>
      <c r="C834" s="6">
        <v>14.3299</v>
      </c>
      <c r="D834" s="6">
        <v>1362.33</v>
      </c>
      <c r="E834" s="6">
        <v>11.333299999999999</v>
      </c>
      <c r="F834" s="6">
        <v>24</v>
      </c>
      <c r="G834" s="6">
        <v>42</v>
      </c>
      <c r="H834" s="6">
        <v>28.9</v>
      </c>
      <c r="I834" s="6">
        <v>117</v>
      </c>
      <c r="J834" s="6">
        <v>124.2</v>
      </c>
      <c r="K834" s="6">
        <v>2.9674200000000001E-2</v>
      </c>
      <c r="L834" s="6">
        <v>7.4926199999999998E-2</v>
      </c>
      <c r="M834" s="6">
        <v>0.135073</v>
      </c>
      <c r="N834" s="6">
        <v>7.9781299999999999E-2</v>
      </c>
      <c r="O834" s="6">
        <v>0.30024899999999999</v>
      </c>
      <c r="P834" s="6">
        <v>0.21304999999999999</v>
      </c>
      <c r="Q834" s="6">
        <v>-1.32233</v>
      </c>
    </row>
    <row r="835" spans="1:17">
      <c r="A835" s="31" t="s">
        <v>2948</v>
      </c>
      <c r="B835" s="35" t="s">
        <v>18150</v>
      </c>
      <c r="C835" s="6">
        <v>1.2239</v>
      </c>
      <c r="D835" s="6">
        <v>541.5</v>
      </c>
      <c r="E835" s="6">
        <v>0</v>
      </c>
      <c r="F835" s="6">
        <v>0</v>
      </c>
      <c r="G835" s="6">
        <v>0</v>
      </c>
      <c r="H835" s="6">
        <v>0</v>
      </c>
      <c r="I835" s="6">
        <v>5</v>
      </c>
      <c r="J835" s="6">
        <v>5</v>
      </c>
      <c r="K835" s="6">
        <v>0</v>
      </c>
      <c r="L835" s="6">
        <v>0</v>
      </c>
      <c r="M835" s="6">
        <v>0</v>
      </c>
      <c r="N835" s="6">
        <v>0</v>
      </c>
      <c r="O835" s="6">
        <v>3.2384299999999998E-2</v>
      </c>
      <c r="P835" s="6">
        <v>2.1451899999999999E-2</v>
      </c>
      <c r="Q835" s="6">
        <v>-1.4650000000000001</v>
      </c>
    </row>
    <row r="836" spans="1:17">
      <c r="A836" s="31" t="s">
        <v>2953</v>
      </c>
      <c r="B836" s="31" t="s">
        <v>18151</v>
      </c>
      <c r="C836" s="6">
        <v>2.32483</v>
      </c>
      <c r="D836" s="6">
        <v>908</v>
      </c>
      <c r="E836" s="6">
        <v>10</v>
      </c>
      <c r="F836" s="6">
        <v>0</v>
      </c>
      <c r="G836" s="6">
        <v>0</v>
      </c>
      <c r="H836" s="6">
        <v>0</v>
      </c>
      <c r="I836" s="6">
        <v>0</v>
      </c>
      <c r="J836" s="6">
        <v>0</v>
      </c>
      <c r="K836" s="6">
        <v>3.7097499999999999E-2</v>
      </c>
      <c r="L836" s="6">
        <v>0</v>
      </c>
      <c r="M836" s="6">
        <v>0</v>
      </c>
      <c r="N836" s="6">
        <v>0</v>
      </c>
      <c r="O836" s="6">
        <v>0</v>
      </c>
      <c r="P836" s="6">
        <v>0</v>
      </c>
      <c r="Q836" s="6">
        <v>1.5960000000000001</v>
      </c>
    </row>
    <row r="837" spans="1:17">
      <c r="A837" s="31" t="s">
        <v>2956</v>
      </c>
      <c r="B837" s="35" t="s">
        <v>18152</v>
      </c>
      <c r="C837" s="6">
        <v>1.97004</v>
      </c>
      <c r="D837" s="6">
        <v>818</v>
      </c>
      <c r="E837" s="6">
        <v>0</v>
      </c>
      <c r="F837" s="6">
        <v>0</v>
      </c>
      <c r="G837" s="6">
        <v>70</v>
      </c>
      <c r="H837" s="6">
        <v>0</v>
      </c>
      <c r="I837" s="6">
        <v>0</v>
      </c>
      <c r="J837" s="6">
        <v>20</v>
      </c>
      <c r="K837" s="6">
        <v>0</v>
      </c>
      <c r="L837" s="6">
        <v>0</v>
      </c>
      <c r="M837" s="6">
        <v>0.372726</v>
      </c>
      <c r="N837" s="6">
        <v>0</v>
      </c>
      <c r="O837" s="6">
        <v>0</v>
      </c>
      <c r="P837" s="6">
        <v>5.68018E-2</v>
      </c>
      <c r="Q837" s="6">
        <v>0.76600000000000001</v>
      </c>
    </row>
    <row r="838" spans="1:17">
      <c r="A838" s="31" t="s">
        <v>2959</v>
      </c>
      <c r="B838" s="35" t="s">
        <v>18153</v>
      </c>
      <c r="C838" s="6">
        <v>27.610600000000002</v>
      </c>
      <c r="D838" s="6">
        <v>747</v>
      </c>
      <c r="E838" s="6">
        <v>0</v>
      </c>
      <c r="F838" s="6">
        <v>0</v>
      </c>
      <c r="G838" s="6">
        <v>0</v>
      </c>
      <c r="H838" s="6">
        <v>0</v>
      </c>
      <c r="I838" s="6">
        <v>40</v>
      </c>
      <c r="J838" s="6">
        <v>20</v>
      </c>
      <c r="K838" s="6">
        <v>0</v>
      </c>
      <c r="L838" s="6">
        <v>0</v>
      </c>
      <c r="M838" s="6">
        <v>0</v>
      </c>
      <c r="N838" s="6">
        <v>0</v>
      </c>
      <c r="O838" s="6">
        <v>0.18779899999999999</v>
      </c>
      <c r="P838" s="6">
        <v>6.2200600000000002E-2</v>
      </c>
      <c r="Q838" s="6">
        <v>-3.3130000000000002</v>
      </c>
    </row>
    <row r="839" spans="1:17">
      <c r="A839" s="31" t="s">
        <v>2962</v>
      </c>
      <c r="B839" s="35" t="s">
        <v>18154</v>
      </c>
      <c r="C839" s="6">
        <v>9.74681</v>
      </c>
      <c r="D839" s="6">
        <v>870</v>
      </c>
      <c r="E839" s="6">
        <v>0</v>
      </c>
      <c r="F839" s="6">
        <v>40</v>
      </c>
      <c r="G839" s="6">
        <v>50</v>
      </c>
      <c r="H839" s="6">
        <v>0</v>
      </c>
      <c r="I839" s="6">
        <v>0</v>
      </c>
      <c r="J839" s="6">
        <v>10</v>
      </c>
      <c r="K839" s="6">
        <v>0</v>
      </c>
      <c r="L839" s="6">
        <v>0.19439699999999999</v>
      </c>
      <c r="M839" s="6">
        <v>0.25031999999999999</v>
      </c>
      <c r="N839" s="6">
        <v>0</v>
      </c>
      <c r="O839" s="6">
        <v>0</v>
      </c>
      <c r="P839" s="6">
        <v>2.6703399999999999E-2</v>
      </c>
      <c r="Q839" s="6">
        <v>1.6679999999999999</v>
      </c>
    </row>
    <row r="840" spans="1:17">
      <c r="A840" s="31" t="s">
        <v>2965</v>
      </c>
      <c r="B840" s="35" t="s">
        <v>18155</v>
      </c>
      <c r="C840" s="6">
        <v>1.5825800000000001</v>
      </c>
      <c r="D840" s="6">
        <v>211</v>
      </c>
      <c r="E840" s="6">
        <v>0</v>
      </c>
      <c r="F840" s="6">
        <v>30</v>
      </c>
      <c r="G840" s="6">
        <v>30</v>
      </c>
      <c r="H840" s="6">
        <v>30</v>
      </c>
      <c r="I840" s="6">
        <v>0</v>
      </c>
      <c r="J840" s="6">
        <v>0</v>
      </c>
      <c r="K840" s="6">
        <v>0</v>
      </c>
      <c r="L840" s="6">
        <v>0.60115600000000002</v>
      </c>
      <c r="M840" s="6">
        <v>0.61927600000000005</v>
      </c>
      <c r="N840" s="6">
        <v>0.53158000000000005</v>
      </c>
      <c r="O840" s="6">
        <v>0</v>
      </c>
      <c r="P840" s="6">
        <v>0</v>
      </c>
      <c r="Q840" s="6">
        <v>3.569</v>
      </c>
    </row>
    <row r="841" spans="1:17">
      <c r="A841" s="31" t="s">
        <v>2968</v>
      </c>
      <c r="B841" s="35" t="s">
        <v>18156</v>
      </c>
      <c r="C841" s="6">
        <v>8.5116399999999999</v>
      </c>
      <c r="D841" s="6">
        <v>241</v>
      </c>
      <c r="E841" s="6">
        <v>100</v>
      </c>
      <c r="F841" s="6">
        <v>90</v>
      </c>
      <c r="G841" s="6">
        <v>125</v>
      </c>
      <c r="H841" s="6">
        <v>210</v>
      </c>
      <c r="I841" s="6">
        <v>30</v>
      </c>
      <c r="J841" s="6">
        <v>50</v>
      </c>
      <c r="K841" s="6">
        <v>1.3976999999999999</v>
      </c>
      <c r="L841" s="6">
        <v>1.57897</v>
      </c>
      <c r="M841" s="6">
        <v>2.2591100000000002</v>
      </c>
      <c r="N841" s="6">
        <v>3.25786</v>
      </c>
      <c r="O841" s="6">
        <v>0.43657400000000002</v>
      </c>
      <c r="P841" s="6">
        <v>0.48198999999999997</v>
      </c>
      <c r="Q841" s="6">
        <v>1.3859999999999999</v>
      </c>
    </row>
    <row r="842" spans="1:17">
      <c r="A842" s="31" t="s">
        <v>2971</v>
      </c>
      <c r="B842" s="35" t="s">
        <v>18157</v>
      </c>
      <c r="C842" s="6">
        <v>6.6322000000000001</v>
      </c>
      <c r="D842" s="6">
        <v>253</v>
      </c>
      <c r="E842" s="6">
        <v>0</v>
      </c>
      <c r="F842" s="6">
        <v>15</v>
      </c>
      <c r="G842" s="6">
        <v>95</v>
      </c>
      <c r="H842" s="6">
        <v>30</v>
      </c>
      <c r="I842" s="6">
        <v>0</v>
      </c>
      <c r="J842" s="6">
        <v>0</v>
      </c>
      <c r="K842" s="6">
        <v>0</v>
      </c>
      <c r="L842" s="6">
        <v>0.25068000000000001</v>
      </c>
      <c r="M842" s="6">
        <v>1.6354900000000001</v>
      </c>
      <c r="N842" s="6">
        <v>0.44333299999999998</v>
      </c>
      <c r="O842" s="6">
        <v>0</v>
      </c>
      <c r="P842" s="6">
        <v>0</v>
      </c>
      <c r="Q842" s="6">
        <v>3.9790000000000001</v>
      </c>
    </row>
    <row r="843" spans="1:17">
      <c r="A843" s="31" t="s">
        <v>2974</v>
      </c>
      <c r="B843" s="35" t="s">
        <v>18158</v>
      </c>
      <c r="C843" s="6">
        <v>1.29592</v>
      </c>
      <c r="D843" s="6">
        <v>596</v>
      </c>
      <c r="E843" s="6">
        <v>580</v>
      </c>
      <c r="F843" s="6">
        <v>430</v>
      </c>
      <c r="G843" s="6">
        <v>750</v>
      </c>
      <c r="H843" s="6">
        <v>1030</v>
      </c>
      <c r="I843" s="6">
        <v>0</v>
      </c>
      <c r="J843" s="6">
        <v>0</v>
      </c>
      <c r="K843" s="6">
        <v>3.2780300000000002</v>
      </c>
      <c r="L843" s="6">
        <v>3.0505</v>
      </c>
      <c r="M843" s="6">
        <v>5.4809999999999999</v>
      </c>
      <c r="N843" s="6">
        <v>6.4613100000000001</v>
      </c>
      <c r="O843" s="6">
        <v>0</v>
      </c>
      <c r="P843" s="6">
        <v>0</v>
      </c>
      <c r="Q843" s="6">
        <v>6.9649999999999999</v>
      </c>
    </row>
    <row r="844" spans="1:17">
      <c r="A844" s="31" t="s">
        <v>2977</v>
      </c>
      <c r="B844" s="35" t="s">
        <v>18159</v>
      </c>
      <c r="C844" s="6">
        <v>13.395899999999999</v>
      </c>
      <c r="D844" s="6">
        <v>623</v>
      </c>
      <c r="E844" s="6">
        <v>0</v>
      </c>
      <c r="F844" s="6">
        <v>0</v>
      </c>
      <c r="G844" s="6">
        <v>0</v>
      </c>
      <c r="H844" s="6">
        <v>30</v>
      </c>
      <c r="I844" s="6">
        <v>30</v>
      </c>
      <c r="J844" s="6">
        <v>0</v>
      </c>
      <c r="K844" s="6">
        <v>0</v>
      </c>
      <c r="L844" s="6">
        <v>0</v>
      </c>
      <c r="M844" s="6">
        <v>0</v>
      </c>
      <c r="N844" s="6">
        <v>0.180038</v>
      </c>
      <c r="O844" s="6">
        <v>0.16888400000000001</v>
      </c>
      <c r="P844" s="6">
        <v>0</v>
      </c>
      <c r="Q844" s="6">
        <v>-0.436</v>
      </c>
    </row>
    <row r="845" spans="1:17">
      <c r="A845" s="31" t="s">
        <v>2980</v>
      </c>
      <c r="B845" s="35" t="s">
        <v>18160</v>
      </c>
      <c r="C845" s="6">
        <v>12.307</v>
      </c>
      <c r="D845" s="6">
        <v>1391</v>
      </c>
      <c r="E845" s="6">
        <v>0</v>
      </c>
      <c r="F845" s="6">
        <v>35</v>
      </c>
      <c r="G845" s="6">
        <v>20</v>
      </c>
      <c r="H845" s="6">
        <v>10</v>
      </c>
      <c r="I845" s="6">
        <v>0</v>
      </c>
      <c r="J845" s="6">
        <v>0</v>
      </c>
      <c r="K845" s="6">
        <v>0</v>
      </c>
      <c r="L845" s="6">
        <v>0.106387</v>
      </c>
      <c r="M845" s="6">
        <v>6.2625E-2</v>
      </c>
      <c r="N845" s="6">
        <v>2.68784E-2</v>
      </c>
      <c r="O845" s="6">
        <v>0</v>
      </c>
      <c r="P845" s="6">
        <v>0</v>
      </c>
      <c r="Q845" s="6">
        <v>3.2519999999999998</v>
      </c>
    </row>
    <row r="846" spans="1:17">
      <c r="A846" s="31" t="s">
        <v>2983</v>
      </c>
      <c r="B846" s="31" t="s">
        <v>18161</v>
      </c>
      <c r="C846" s="6">
        <v>3.3057799999999999</v>
      </c>
      <c r="D846" s="6">
        <v>1029.5</v>
      </c>
      <c r="E846" s="6">
        <v>0</v>
      </c>
      <c r="F846" s="6">
        <v>0</v>
      </c>
      <c r="G846" s="6">
        <v>0</v>
      </c>
      <c r="H846" s="6">
        <v>10</v>
      </c>
      <c r="I846" s="6">
        <v>0</v>
      </c>
      <c r="J846" s="6">
        <v>10</v>
      </c>
      <c r="K846" s="6">
        <v>0</v>
      </c>
      <c r="L846" s="6">
        <v>0</v>
      </c>
      <c r="M846" s="6">
        <v>0</v>
      </c>
      <c r="N846" s="6">
        <v>3.6326999999999998E-2</v>
      </c>
      <c r="O846" s="6">
        <v>0</v>
      </c>
      <c r="P846" s="6">
        <v>2.2572800000000001E-2</v>
      </c>
      <c r="Q846" s="6">
        <v>-0.32250000000000001</v>
      </c>
    </row>
    <row r="847" spans="1:17">
      <c r="A847" s="31" t="s">
        <v>2988</v>
      </c>
      <c r="B847" s="35" t="s">
        <v>18162</v>
      </c>
      <c r="C847" s="6">
        <v>70.961100000000002</v>
      </c>
      <c r="D847" s="6">
        <v>547</v>
      </c>
      <c r="E847" s="6">
        <v>20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0.12316100000000001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2.181</v>
      </c>
    </row>
    <row r="848" spans="1:17">
      <c r="A848" s="31" t="s">
        <v>2991</v>
      </c>
      <c r="B848" s="35" t="s">
        <v>18163</v>
      </c>
      <c r="C848" s="6">
        <v>7.0673300000000001</v>
      </c>
      <c r="D848" s="6">
        <v>308</v>
      </c>
      <c r="E848" s="6">
        <v>0</v>
      </c>
      <c r="F848" s="6">
        <v>10</v>
      </c>
      <c r="G848" s="6">
        <v>20</v>
      </c>
      <c r="H848" s="6">
        <v>0</v>
      </c>
      <c r="I848" s="6">
        <v>30</v>
      </c>
      <c r="J848" s="6">
        <v>40</v>
      </c>
      <c r="K848" s="6">
        <v>0</v>
      </c>
      <c r="L848" s="6">
        <v>0.13727700000000001</v>
      </c>
      <c r="M848" s="6">
        <v>0.282829</v>
      </c>
      <c r="N848" s="6">
        <v>0</v>
      </c>
      <c r="O848" s="6">
        <v>0.34160499999999999</v>
      </c>
      <c r="P848" s="6">
        <v>0.30171300000000001</v>
      </c>
      <c r="Q848" s="6">
        <v>-1.28</v>
      </c>
    </row>
    <row r="849" spans="1:17">
      <c r="A849" s="31" t="s">
        <v>2994</v>
      </c>
      <c r="B849" s="35" t="s">
        <v>18164</v>
      </c>
      <c r="C849" s="6">
        <v>8.8758599999999994</v>
      </c>
      <c r="D849" s="6">
        <v>241</v>
      </c>
      <c r="E849" s="6">
        <v>0</v>
      </c>
      <c r="F849" s="6">
        <v>0</v>
      </c>
      <c r="G849" s="6">
        <v>0</v>
      </c>
      <c r="H849" s="6">
        <v>10</v>
      </c>
      <c r="I849" s="6">
        <v>10</v>
      </c>
      <c r="J849" s="6">
        <v>30</v>
      </c>
      <c r="K849" s="6">
        <v>0</v>
      </c>
      <c r="L849" s="6">
        <v>0</v>
      </c>
      <c r="M849" s="6">
        <v>0</v>
      </c>
      <c r="N849" s="6">
        <v>0.155136</v>
      </c>
      <c r="O849" s="6">
        <v>0.14552499999999999</v>
      </c>
      <c r="P849" s="6">
        <v>0.28919400000000001</v>
      </c>
      <c r="Q849" s="6">
        <v>-1.633</v>
      </c>
    </row>
    <row r="850" spans="1:17">
      <c r="A850" s="31" t="s">
        <v>2997</v>
      </c>
      <c r="B850" s="35" t="s">
        <v>18165</v>
      </c>
      <c r="C850" s="6">
        <v>6.6902299999999997</v>
      </c>
      <c r="D850" s="6">
        <v>677</v>
      </c>
      <c r="E850" s="6">
        <v>10</v>
      </c>
      <c r="F850" s="6">
        <v>0</v>
      </c>
      <c r="G850" s="6">
        <v>0</v>
      </c>
      <c r="H850" s="6">
        <v>0</v>
      </c>
      <c r="I850" s="6">
        <v>0</v>
      </c>
      <c r="J850" s="6">
        <v>0</v>
      </c>
      <c r="K850" s="6">
        <v>4.9755599999999997E-2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1.579</v>
      </c>
    </row>
    <row r="851" spans="1:17">
      <c r="A851" s="31" t="s">
        <v>3000</v>
      </c>
      <c r="B851" s="35" t="s">
        <v>18166</v>
      </c>
      <c r="C851" s="6">
        <v>15.9719</v>
      </c>
      <c r="D851" s="6">
        <v>272</v>
      </c>
      <c r="E851" s="6">
        <v>45</v>
      </c>
      <c r="F851" s="6">
        <v>105</v>
      </c>
      <c r="G851" s="6">
        <v>60</v>
      </c>
      <c r="H851" s="6">
        <v>10</v>
      </c>
      <c r="I851" s="6">
        <v>70</v>
      </c>
      <c r="J851" s="6">
        <v>40</v>
      </c>
      <c r="K851" s="6">
        <v>0.55728100000000003</v>
      </c>
      <c r="L851" s="6">
        <v>1.63218</v>
      </c>
      <c r="M851" s="6">
        <v>0.96078799999999998</v>
      </c>
      <c r="N851" s="6">
        <v>0.13745499999999999</v>
      </c>
      <c r="O851" s="6">
        <v>0.90257500000000002</v>
      </c>
      <c r="P851" s="6">
        <v>0.34164600000000001</v>
      </c>
      <c r="Q851" s="6">
        <v>0.19600000000000001</v>
      </c>
    </row>
    <row r="852" spans="1:17">
      <c r="A852" s="31" t="s">
        <v>3003</v>
      </c>
      <c r="B852" s="35" t="s">
        <v>18167</v>
      </c>
      <c r="C852" s="6">
        <v>25.584700000000002</v>
      </c>
      <c r="D852" s="6">
        <v>664</v>
      </c>
      <c r="E852" s="6">
        <v>25</v>
      </c>
      <c r="F852" s="6">
        <v>0</v>
      </c>
      <c r="G852" s="6">
        <v>50</v>
      </c>
      <c r="H852" s="6">
        <v>0</v>
      </c>
      <c r="I852" s="6">
        <v>40</v>
      </c>
      <c r="J852" s="6">
        <v>110</v>
      </c>
      <c r="K852" s="6">
        <v>0.12682399999999999</v>
      </c>
      <c r="L852" s="6">
        <v>0</v>
      </c>
      <c r="M852" s="6">
        <v>0.32797999999999999</v>
      </c>
      <c r="N852" s="6">
        <v>0</v>
      </c>
      <c r="O852" s="6">
        <v>0.21127399999999999</v>
      </c>
      <c r="P852" s="6">
        <v>0.38486599999999999</v>
      </c>
      <c r="Q852" s="6">
        <v>-1.1679999999999999</v>
      </c>
    </row>
    <row r="853" spans="1:17">
      <c r="A853" s="31" t="s">
        <v>3006</v>
      </c>
      <c r="B853" s="35" t="s">
        <v>18168</v>
      </c>
      <c r="C853" s="6">
        <v>5.1172500000000003</v>
      </c>
      <c r="D853" s="6">
        <v>627</v>
      </c>
      <c r="E853" s="6">
        <v>145</v>
      </c>
      <c r="F853" s="6">
        <v>37</v>
      </c>
      <c r="G853" s="6">
        <v>30</v>
      </c>
      <c r="H853" s="6">
        <v>0</v>
      </c>
      <c r="I853" s="6">
        <v>5</v>
      </c>
      <c r="J853" s="6">
        <v>10</v>
      </c>
      <c r="K853" s="6">
        <v>0.77908599999999995</v>
      </c>
      <c r="L853" s="6">
        <v>0.24953800000000001</v>
      </c>
      <c r="M853" s="6">
        <v>0.208427</v>
      </c>
      <c r="N853" s="6">
        <v>0</v>
      </c>
      <c r="O853" s="6">
        <v>2.76589E-2</v>
      </c>
      <c r="P853" s="6">
        <v>3.7057100000000003E-2</v>
      </c>
      <c r="Q853" s="6">
        <v>2.2010000000000001</v>
      </c>
    </row>
    <row r="854" spans="1:17">
      <c r="A854" s="31" t="s">
        <v>3011</v>
      </c>
      <c r="B854" s="35" t="s">
        <v>18169</v>
      </c>
      <c r="C854" s="6">
        <v>178.5</v>
      </c>
      <c r="D854" s="6">
        <v>979</v>
      </c>
      <c r="E854" s="6">
        <v>55</v>
      </c>
      <c r="F854" s="6">
        <v>0</v>
      </c>
      <c r="G854" s="6">
        <v>30</v>
      </c>
      <c r="H854" s="6">
        <v>0</v>
      </c>
      <c r="I854" s="6">
        <v>0</v>
      </c>
      <c r="J854" s="6">
        <v>0</v>
      </c>
      <c r="K854" s="6">
        <v>0.18923899999999999</v>
      </c>
      <c r="L854" s="6">
        <v>0</v>
      </c>
      <c r="M854" s="6">
        <v>0.13347000000000001</v>
      </c>
      <c r="N854" s="6">
        <v>0</v>
      </c>
      <c r="O854" s="6">
        <v>0</v>
      </c>
      <c r="P854" s="6">
        <v>0</v>
      </c>
      <c r="Q854" s="6">
        <v>3.5249999999999999</v>
      </c>
    </row>
    <row r="855" spans="1:17">
      <c r="A855" s="31" t="s">
        <v>3014</v>
      </c>
      <c r="B855" s="35" t="s">
        <v>18170</v>
      </c>
      <c r="C855" s="6">
        <v>4.1288</v>
      </c>
      <c r="D855" s="6">
        <v>966</v>
      </c>
      <c r="E855" s="6">
        <v>25</v>
      </c>
      <c r="F855" s="6">
        <v>0</v>
      </c>
      <c r="G855" s="6">
        <v>0</v>
      </c>
      <c r="H855" s="6">
        <v>0</v>
      </c>
      <c r="I855" s="6">
        <v>0</v>
      </c>
      <c r="J855" s="6">
        <v>0</v>
      </c>
      <c r="K855" s="6">
        <v>8.7175299999999997E-2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2.3759999999999999</v>
      </c>
    </row>
    <row r="856" spans="1:17">
      <c r="A856" s="31" t="s">
        <v>3017</v>
      </c>
      <c r="B856" s="35" t="s">
        <v>18171</v>
      </c>
      <c r="C856" s="6">
        <v>26.790800000000001</v>
      </c>
      <c r="D856" s="6">
        <v>229.5</v>
      </c>
      <c r="E856" s="6">
        <v>31</v>
      </c>
      <c r="F856" s="6">
        <v>22</v>
      </c>
      <c r="G856" s="6">
        <v>24.5</v>
      </c>
      <c r="H856" s="6">
        <v>27.5</v>
      </c>
      <c r="I856" s="6">
        <v>22.5</v>
      </c>
      <c r="J856" s="6">
        <v>30</v>
      </c>
      <c r="K856" s="6">
        <v>0.43734600000000001</v>
      </c>
      <c r="L856" s="6">
        <v>0.40664</v>
      </c>
      <c r="M856" s="6">
        <v>0.46392</v>
      </c>
      <c r="N856" s="6">
        <v>0.42512299999999997</v>
      </c>
      <c r="O856" s="6">
        <v>0.32627800000000001</v>
      </c>
      <c r="P856" s="6">
        <v>0.30330600000000002</v>
      </c>
      <c r="Q856" s="6">
        <v>0.17025000000000001</v>
      </c>
    </row>
    <row r="857" spans="1:17">
      <c r="A857" s="31" t="s">
        <v>3026</v>
      </c>
      <c r="B857" s="35" t="s">
        <v>18172</v>
      </c>
      <c r="C857" s="6">
        <v>39.158700000000003</v>
      </c>
      <c r="D857" s="6">
        <v>211</v>
      </c>
      <c r="E857" s="6">
        <v>0</v>
      </c>
      <c r="F857" s="6">
        <v>0</v>
      </c>
      <c r="G857" s="6">
        <v>10</v>
      </c>
      <c r="H857" s="6">
        <v>20</v>
      </c>
      <c r="I857" s="6">
        <v>40</v>
      </c>
      <c r="J857" s="6">
        <v>80</v>
      </c>
      <c r="K857" s="6">
        <v>0</v>
      </c>
      <c r="L857" s="6">
        <v>0</v>
      </c>
      <c r="M857" s="6">
        <v>0.206425</v>
      </c>
      <c r="N857" s="6">
        <v>0.35438700000000001</v>
      </c>
      <c r="O857" s="6">
        <v>0.66486199999999995</v>
      </c>
      <c r="P857" s="6">
        <v>0.88083199999999995</v>
      </c>
      <c r="Q857" s="6">
        <v>-1.825</v>
      </c>
    </row>
    <row r="858" spans="1:17">
      <c r="A858" s="31" t="s">
        <v>3029</v>
      </c>
      <c r="B858" s="35" t="s">
        <v>18173</v>
      </c>
      <c r="C858" s="6">
        <v>77.765699999999995</v>
      </c>
      <c r="D858" s="6">
        <v>1675</v>
      </c>
      <c r="E858" s="6">
        <v>850</v>
      </c>
      <c r="F858" s="6">
        <v>860</v>
      </c>
      <c r="G858" s="6">
        <v>880</v>
      </c>
      <c r="H858" s="6">
        <v>1050</v>
      </c>
      <c r="I858" s="6">
        <v>1530</v>
      </c>
      <c r="J858" s="6">
        <v>3070</v>
      </c>
      <c r="K858" s="6">
        <v>1.7093700000000001</v>
      </c>
      <c r="L858" s="6">
        <v>2.1708599999999998</v>
      </c>
      <c r="M858" s="6">
        <v>2.2883</v>
      </c>
      <c r="N858" s="6">
        <v>2.3437100000000002</v>
      </c>
      <c r="O858" s="6">
        <v>3.2035399999999998</v>
      </c>
      <c r="P858" s="6">
        <v>4.2580299999999998</v>
      </c>
      <c r="Q858" s="6">
        <v>-0.73499999999999999</v>
      </c>
    </row>
    <row r="859" spans="1:17">
      <c r="A859" s="31" t="s">
        <v>3032</v>
      </c>
      <c r="B859" s="35" t="s">
        <v>18174</v>
      </c>
      <c r="C859" s="6">
        <v>70.482500000000002</v>
      </c>
      <c r="D859" s="6">
        <v>448</v>
      </c>
      <c r="E859" s="6">
        <v>0</v>
      </c>
      <c r="F859" s="6">
        <v>0</v>
      </c>
      <c r="G859" s="6">
        <v>0</v>
      </c>
      <c r="H859" s="6">
        <v>220</v>
      </c>
      <c r="I859" s="6">
        <v>20</v>
      </c>
      <c r="J859" s="6">
        <v>0</v>
      </c>
      <c r="K859" s="6">
        <v>0</v>
      </c>
      <c r="L859" s="6">
        <v>0</v>
      </c>
      <c r="M859" s="6">
        <v>0</v>
      </c>
      <c r="N859" s="6">
        <v>1.8360099999999999</v>
      </c>
      <c r="O859" s="6">
        <v>0.15656900000000001</v>
      </c>
      <c r="P859" s="6">
        <v>0</v>
      </c>
      <c r="Q859" s="6">
        <v>1.885</v>
      </c>
    </row>
    <row r="860" spans="1:17">
      <c r="A860" s="31" t="s">
        <v>3035</v>
      </c>
      <c r="B860" s="35" t="s">
        <v>18175</v>
      </c>
      <c r="C860" s="6">
        <v>2.2567900000000001</v>
      </c>
      <c r="D860" s="6">
        <v>354</v>
      </c>
      <c r="E860" s="6">
        <v>0</v>
      </c>
      <c r="F860" s="6">
        <v>0</v>
      </c>
      <c r="G860" s="6">
        <v>0</v>
      </c>
      <c r="H860" s="6">
        <v>0</v>
      </c>
      <c r="I860" s="6">
        <v>10</v>
      </c>
      <c r="J860" s="6">
        <v>10</v>
      </c>
      <c r="K860" s="6">
        <v>0</v>
      </c>
      <c r="L860" s="6">
        <v>0</v>
      </c>
      <c r="M860" s="6">
        <v>0</v>
      </c>
      <c r="N860" s="6">
        <v>0</v>
      </c>
      <c r="O860" s="6">
        <v>9.9071999999999993E-2</v>
      </c>
      <c r="P860" s="6">
        <v>6.5626900000000002E-2</v>
      </c>
      <c r="Q860" s="6">
        <v>-2.17</v>
      </c>
    </row>
    <row r="861" spans="1:17">
      <c r="A861" s="31" t="s">
        <v>3038</v>
      </c>
      <c r="B861" s="35" t="s">
        <v>18176</v>
      </c>
      <c r="C861" s="6">
        <v>1.1232899999999999</v>
      </c>
      <c r="D861" s="6">
        <v>327</v>
      </c>
      <c r="E861" s="6">
        <v>0</v>
      </c>
      <c r="F861" s="6">
        <v>0</v>
      </c>
      <c r="G861" s="6">
        <v>0</v>
      </c>
      <c r="H861" s="6">
        <v>0</v>
      </c>
      <c r="I861" s="6">
        <v>10</v>
      </c>
      <c r="J861" s="6">
        <v>10</v>
      </c>
      <c r="K861" s="6">
        <v>0</v>
      </c>
      <c r="L861" s="6">
        <v>0</v>
      </c>
      <c r="M861" s="6">
        <v>0</v>
      </c>
      <c r="N861" s="6">
        <v>0</v>
      </c>
      <c r="O861" s="6">
        <v>0.107252</v>
      </c>
      <c r="P861" s="6">
        <v>7.1045700000000003E-2</v>
      </c>
      <c r="Q861" s="6">
        <v>-2.1589999999999998</v>
      </c>
    </row>
    <row r="862" spans="1:17">
      <c r="A862" s="31" t="s">
        <v>3041</v>
      </c>
      <c r="B862" s="35" t="s">
        <v>18177</v>
      </c>
      <c r="C862" s="6">
        <v>4.16404</v>
      </c>
      <c r="D862" s="6">
        <v>338</v>
      </c>
      <c r="E862" s="6">
        <v>110</v>
      </c>
      <c r="F862" s="6">
        <v>25</v>
      </c>
      <c r="G862" s="6">
        <v>30</v>
      </c>
      <c r="H862" s="6">
        <v>0</v>
      </c>
      <c r="I862" s="6">
        <v>10</v>
      </c>
      <c r="J862" s="6">
        <v>10</v>
      </c>
      <c r="K862" s="6">
        <v>1.0962400000000001</v>
      </c>
      <c r="L862" s="6">
        <v>0.31273200000000001</v>
      </c>
      <c r="M862" s="6">
        <v>0.38658900000000002</v>
      </c>
      <c r="N862" s="6">
        <v>0</v>
      </c>
      <c r="O862" s="6">
        <v>0.10376199999999999</v>
      </c>
      <c r="P862" s="6">
        <v>6.8733500000000003E-2</v>
      </c>
      <c r="Q862" s="6">
        <v>1.6379999999999999</v>
      </c>
    </row>
    <row r="863" spans="1:17">
      <c r="A863" s="31" t="s">
        <v>3044</v>
      </c>
      <c r="B863" s="35" t="s">
        <v>18178</v>
      </c>
      <c r="C863" s="6">
        <v>19.299800000000001</v>
      </c>
      <c r="D863" s="6">
        <v>432</v>
      </c>
      <c r="E863" s="6">
        <v>0</v>
      </c>
      <c r="F863" s="6">
        <v>0</v>
      </c>
      <c r="G863" s="6">
        <v>0</v>
      </c>
      <c r="H863" s="6">
        <v>0</v>
      </c>
      <c r="I863" s="6">
        <v>210</v>
      </c>
      <c r="J863" s="6">
        <v>170</v>
      </c>
      <c r="K863" s="6">
        <v>0</v>
      </c>
      <c r="L863" s="6">
        <v>0</v>
      </c>
      <c r="M863" s="6">
        <v>0</v>
      </c>
      <c r="N863" s="6">
        <v>0</v>
      </c>
      <c r="O863" s="6">
        <v>1.70486</v>
      </c>
      <c r="P863" s="6">
        <v>0.91422000000000003</v>
      </c>
      <c r="Q863" s="6">
        <v>-5.2290000000000001</v>
      </c>
    </row>
    <row r="864" spans="1:17">
      <c r="A864" s="31" t="s">
        <v>3047</v>
      </c>
      <c r="B864" s="35" t="s">
        <v>18179</v>
      </c>
      <c r="C864" s="6">
        <v>5.73902</v>
      </c>
      <c r="D864" s="6">
        <v>106</v>
      </c>
      <c r="E864" s="6">
        <v>0</v>
      </c>
      <c r="F864" s="6">
        <v>0</v>
      </c>
      <c r="G864" s="6">
        <v>30</v>
      </c>
      <c r="H864" s="6">
        <v>10</v>
      </c>
      <c r="I864" s="6">
        <v>20</v>
      </c>
      <c r="J864" s="6">
        <v>10</v>
      </c>
      <c r="K864" s="6">
        <v>0</v>
      </c>
      <c r="L864" s="6">
        <v>0</v>
      </c>
      <c r="M864" s="6">
        <v>1.23271</v>
      </c>
      <c r="N864" s="6">
        <v>0.352715</v>
      </c>
      <c r="O864" s="6">
        <v>0.66172600000000004</v>
      </c>
      <c r="P864" s="6">
        <v>0.219169</v>
      </c>
      <c r="Q864" s="6">
        <v>-0.152</v>
      </c>
    </row>
    <row r="865" spans="1:17">
      <c r="A865" s="31" t="s">
        <v>3050</v>
      </c>
      <c r="B865" s="35" t="s">
        <v>18180</v>
      </c>
      <c r="C865" s="6">
        <v>26.854500000000002</v>
      </c>
      <c r="D865" s="6">
        <v>227</v>
      </c>
      <c r="E865" s="6">
        <v>95</v>
      </c>
      <c r="F865" s="6">
        <v>30</v>
      </c>
      <c r="G865" s="6">
        <v>60</v>
      </c>
      <c r="H865" s="6">
        <v>90</v>
      </c>
      <c r="I865" s="6">
        <v>50</v>
      </c>
      <c r="J865" s="6">
        <v>120</v>
      </c>
      <c r="K865" s="6">
        <v>1.40971</v>
      </c>
      <c r="L865" s="6">
        <v>0.55878399999999995</v>
      </c>
      <c r="M865" s="6">
        <v>1.1512500000000001</v>
      </c>
      <c r="N865" s="6">
        <v>1.48234</v>
      </c>
      <c r="O865" s="6">
        <v>0.77249900000000005</v>
      </c>
      <c r="P865" s="6">
        <v>1.2281200000000001</v>
      </c>
      <c r="Q865" s="6">
        <v>-1.7000000000000001E-2</v>
      </c>
    </row>
    <row r="866" spans="1:17">
      <c r="A866" s="31" t="s">
        <v>3053</v>
      </c>
      <c r="B866" s="35" t="s">
        <v>18181</v>
      </c>
      <c r="C866" s="6">
        <v>5.4880199999999997</v>
      </c>
      <c r="D866" s="6">
        <v>208</v>
      </c>
      <c r="E866" s="6">
        <v>0</v>
      </c>
      <c r="F866" s="6">
        <v>0</v>
      </c>
      <c r="G866" s="6">
        <v>20</v>
      </c>
      <c r="H866" s="6">
        <v>0</v>
      </c>
      <c r="I866" s="6">
        <v>0</v>
      </c>
      <c r="J866" s="6">
        <v>10</v>
      </c>
      <c r="K866" s="6">
        <v>0</v>
      </c>
      <c r="L866" s="6">
        <v>0</v>
      </c>
      <c r="M866" s="6">
        <v>0.41880499999999998</v>
      </c>
      <c r="N866" s="6">
        <v>0</v>
      </c>
      <c r="O866" s="6">
        <v>0</v>
      </c>
      <c r="P866" s="6">
        <v>0.111692</v>
      </c>
      <c r="Q866" s="6">
        <v>0.25600000000000001</v>
      </c>
    </row>
    <row r="867" spans="1:17">
      <c r="A867" s="31" t="s">
        <v>3056</v>
      </c>
      <c r="B867" s="35" t="s">
        <v>18182</v>
      </c>
      <c r="C867" s="6">
        <v>14.2386</v>
      </c>
      <c r="D867" s="6">
        <v>475</v>
      </c>
      <c r="E867" s="6">
        <v>0</v>
      </c>
      <c r="F867" s="6">
        <v>75</v>
      </c>
      <c r="G867" s="6">
        <v>40</v>
      </c>
      <c r="H867" s="6">
        <v>180</v>
      </c>
      <c r="I867" s="6">
        <v>80</v>
      </c>
      <c r="J867" s="6">
        <v>120</v>
      </c>
      <c r="K867" s="6">
        <v>0</v>
      </c>
      <c r="L867" s="6">
        <v>0.66759999999999997</v>
      </c>
      <c r="M867" s="6">
        <v>0.36678500000000003</v>
      </c>
      <c r="N867" s="6">
        <v>1.4168000000000001</v>
      </c>
      <c r="O867" s="6">
        <v>0.59067700000000001</v>
      </c>
      <c r="P867" s="6">
        <v>0.58691199999999999</v>
      </c>
      <c r="Q867" s="6">
        <v>-0.107</v>
      </c>
    </row>
    <row r="868" spans="1:17">
      <c r="A868" s="31" t="s">
        <v>3059</v>
      </c>
      <c r="B868" s="35" t="s">
        <v>18183</v>
      </c>
      <c r="C868" s="6">
        <v>174.44200000000001</v>
      </c>
      <c r="D868" s="6">
        <v>684</v>
      </c>
      <c r="E868" s="6">
        <v>775</v>
      </c>
      <c r="F868" s="6">
        <v>580</v>
      </c>
      <c r="G868" s="6">
        <v>320</v>
      </c>
      <c r="H868" s="6">
        <v>260</v>
      </c>
      <c r="I868" s="6">
        <v>0</v>
      </c>
      <c r="J868" s="6">
        <v>0</v>
      </c>
      <c r="K868" s="6">
        <v>3.8166000000000002</v>
      </c>
      <c r="L868" s="6">
        <v>3.5852599999999999</v>
      </c>
      <c r="M868" s="6">
        <v>2.03769</v>
      </c>
      <c r="N868" s="6">
        <v>1.42117</v>
      </c>
      <c r="O868" s="6">
        <v>0</v>
      </c>
      <c r="P868" s="6">
        <v>0</v>
      </c>
      <c r="Q868" s="6">
        <v>6.5860000000000003</v>
      </c>
    </row>
    <row r="869" spans="1:17">
      <c r="A869" s="31" t="s">
        <v>3062</v>
      </c>
      <c r="B869" s="35" t="s">
        <v>18184</v>
      </c>
      <c r="C869" s="6">
        <v>3.8052299999999999</v>
      </c>
      <c r="D869" s="6">
        <v>631</v>
      </c>
      <c r="E869" s="6">
        <v>132</v>
      </c>
      <c r="F869" s="6">
        <v>35</v>
      </c>
      <c r="G869" s="6">
        <v>0</v>
      </c>
      <c r="H869" s="6">
        <v>0</v>
      </c>
      <c r="I869" s="6">
        <v>0</v>
      </c>
      <c r="J869" s="6">
        <v>0</v>
      </c>
      <c r="K869" s="6">
        <v>0.70465299999999997</v>
      </c>
      <c r="L869" s="6">
        <v>0.23452400000000001</v>
      </c>
      <c r="M869" s="6">
        <v>0</v>
      </c>
      <c r="N869" s="6">
        <v>0</v>
      </c>
      <c r="O869" s="6">
        <v>0</v>
      </c>
      <c r="P869" s="6">
        <v>0</v>
      </c>
      <c r="Q869" s="6">
        <v>4.1859999999999999</v>
      </c>
    </row>
    <row r="870" spans="1:17">
      <c r="A870" s="31" t="s">
        <v>3065</v>
      </c>
      <c r="B870" s="35" t="s">
        <v>18185</v>
      </c>
      <c r="C870" s="6">
        <v>59.7378</v>
      </c>
      <c r="D870" s="6">
        <v>825.5</v>
      </c>
      <c r="E870" s="6">
        <v>774.5</v>
      </c>
      <c r="F870" s="6">
        <v>730</v>
      </c>
      <c r="G870" s="6">
        <v>390</v>
      </c>
      <c r="H870" s="6">
        <v>570</v>
      </c>
      <c r="I870" s="6">
        <v>0</v>
      </c>
      <c r="J870" s="6">
        <v>40</v>
      </c>
      <c r="K870" s="6">
        <v>4.0217400000000003</v>
      </c>
      <c r="L870" s="6">
        <v>2.3294600000000001</v>
      </c>
      <c r="M870" s="6">
        <v>1.2820199999999999</v>
      </c>
      <c r="N870" s="6">
        <v>3.4674700000000001</v>
      </c>
      <c r="O870" s="6">
        <v>0</v>
      </c>
      <c r="P870" s="6">
        <v>7.0134100000000005E-2</v>
      </c>
      <c r="Q870" s="6">
        <v>4.6505000000000001</v>
      </c>
    </row>
    <row r="871" spans="1:17">
      <c r="A871" s="31" t="s">
        <v>3070</v>
      </c>
      <c r="B871" s="31" t="s">
        <v>18186</v>
      </c>
      <c r="C871" s="6">
        <v>7.1927300000000001</v>
      </c>
      <c r="D871" s="6">
        <v>139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10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0.16713600000000001</v>
      </c>
      <c r="Q871" s="6">
        <v>-1.5549999999999999</v>
      </c>
    </row>
    <row r="872" spans="1:17">
      <c r="A872" s="31" t="s">
        <v>3073</v>
      </c>
      <c r="B872" s="35" t="s">
        <v>18187</v>
      </c>
      <c r="C872" s="6">
        <v>0.15428900000000001</v>
      </c>
      <c r="D872" s="6">
        <v>297</v>
      </c>
      <c r="E872" s="6">
        <v>40</v>
      </c>
      <c r="F872" s="6">
        <v>0</v>
      </c>
      <c r="G872" s="6">
        <v>0</v>
      </c>
      <c r="H872" s="6">
        <v>0</v>
      </c>
      <c r="I872" s="6">
        <v>10</v>
      </c>
      <c r="J872" s="6">
        <v>0</v>
      </c>
      <c r="K872" s="6">
        <v>0.45366400000000001</v>
      </c>
      <c r="L872" s="6">
        <v>0</v>
      </c>
      <c r="M872" s="6">
        <v>0</v>
      </c>
      <c r="N872" s="6">
        <v>0</v>
      </c>
      <c r="O872" s="6">
        <v>0.118086</v>
      </c>
      <c r="P872" s="6">
        <v>0</v>
      </c>
      <c r="Q872" s="6">
        <v>0.89800000000000002</v>
      </c>
    </row>
    <row r="873" spans="1:17">
      <c r="A873" s="31" t="s">
        <v>3076</v>
      </c>
      <c r="B873" s="35" t="s">
        <v>18188</v>
      </c>
      <c r="C873" s="6">
        <v>2.48108</v>
      </c>
      <c r="D873" s="6">
        <v>305</v>
      </c>
      <c r="E873" s="6">
        <v>27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0.29819099999999998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2.4369999999999998</v>
      </c>
    </row>
    <row r="874" spans="1:17">
      <c r="A874" s="31" t="s">
        <v>3079</v>
      </c>
      <c r="B874" s="35" t="s">
        <v>18189</v>
      </c>
      <c r="C874" s="6">
        <v>44.848199999999999</v>
      </c>
      <c r="D874" s="6">
        <v>330</v>
      </c>
      <c r="E874" s="6">
        <v>72</v>
      </c>
      <c r="F874" s="6">
        <v>10</v>
      </c>
      <c r="G874" s="6">
        <v>0</v>
      </c>
      <c r="H874" s="6">
        <v>50</v>
      </c>
      <c r="I874" s="6">
        <v>30</v>
      </c>
      <c r="J874" s="6">
        <v>90</v>
      </c>
      <c r="K874" s="6">
        <v>0.73493600000000003</v>
      </c>
      <c r="L874" s="6">
        <v>0.12812499999999999</v>
      </c>
      <c r="M874" s="6">
        <v>0</v>
      </c>
      <c r="N874" s="6">
        <v>0.56648200000000004</v>
      </c>
      <c r="O874" s="6">
        <v>0.318832</v>
      </c>
      <c r="P874" s="6">
        <v>0.63359799999999999</v>
      </c>
      <c r="Q874" s="6">
        <v>-0.39900000000000002</v>
      </c>
    </row>
    <row r="875" spans="1:17">
      <c r="A875" s="31" t="s">
        <v>3082</v>
      </c>
      <c r="B875" s="35" t="s">
        <v>18190</v>
      </c>
      <c r="C875" s="6">
        <v>2.8885399999999999</v>
      </c>
      <c r="D875" s="6">
        <v>853</v>
      </c>
      <c r="E875" s="6">
        <v>0</v>
      </c>
      <c r="F875" s="6">
        <v>2</v>
      </c>
      <c r="G875" s="6">
        <v>0</v>
      </c>
      <c r="H875" s="6">
        <v>10</v>
      </c>
      <c r="I875" s="6">
        <v>0</v>
      </c>
      <c r="J875" s="6">
        <v>0</v>
      </c>
      <c r="K875" s="6">
        <v>0</v>
      </c>
      <c r="L875" s="6">
        <v>9.9135600000000001E-3</v>
      </c>
      <c r="M875" s="6">
        <v>0</v>
      </c>
      <c r="N875" s="6">
        <v>4.3830899999999999E-2</v>
      </c>
      <c r="O875" s="6">
        <v>0</v>
      </c>
      <c r="P875" s="6">
        <v>0</v>
      </c>
      <c r="Q875" s="6">
        <v>1.6579999999999999</v>
      </c>
    </row>
    <row r="876" spans="1:17">
      <c r="A876" s="31" t="s">
        <v>3085</v>
      </c>
      <c r="B876" s="35" t="s">
        <v>18191</v>
      </c>
      <c r="C876" s="6">
        <v>2.2076799999999999</v>
      </c>
      <c r="D876" s="6">
        <v>710.5</v>
      </c>
      <c r="E876" s="6">
        <v>9.5</v>
      </c>
      <c r="F876" s="6">
        <v>0</v>
      </c>
      <c r="G876" s="6">
        <v>15</v>
      </c>
      <c r="H876" s="6">
        <v>15</v>
      </c>
      <c r="I876" s="6">
        <v>0</v>
      </c>
      <c r="J876" s="6">
        <v>5</v>
      </c>
      <c r="K876" s="6">
        <v>4.4998000000000003E-2</v>
      </c>
      <c r="L876" s="6">
        <v>0</v>
      </c>
      <c r="M876" s="6">
        <v>9.1955499999999996E-2</v>
      </c>
      <c r="N876" s="6">
        <v>7.8933699999999996E-2</v>
      </c>
      <c r="O876" s="6">
        <v>0</v>
      </c>
      <c r="P876" s="6">
        <v>1.6349200000000001E-2</v>
      </c>
      <c r="Q876" s="6">
        <v>1.4835</v>
      </c>
    </row>
    <row r="877" spans="1:17">
      <c r="A877" s="31" t="s">
        <v>3090</v>
      </c>
      <c r="B877" s="35" t="s">
        <v>18192</v>
      </c>
      <c r="C877" s="6">
        <v>7.0950600000000001</v>
      </c>
      <c r="D877" s="6">
        <v>771</v>
      </c>
      <c r="E877" s="6">
        <v>60</v>
      </c>
      <c r="F877" s="6">
        <v>40</v>
      </c>
      <c r="G877" s="6">
        <v>0</v>
      </c>
      <c r="H877" s="6">
        <v>0</v>
      </c>
      <c r="I877" s="6">
        <v>0</v>
      </c>
      <c r="J877" s="6">
        <v>10</v>
      </c>
      <c r="K877" s="6">
        <v>0.26213700000000001</v>
      </c>
      <c r="L877" s="6">
        <v>0.219358</v>
      </c>
      <c r="M877" s="6">
        <v>0</v>
      </c>
      <c r="N877" s="6">
        <v>0</v>
      </c>
      <c r="O877" s="6">
        <v>0</v>
      </c>
      <c r="P877" s="6">
        <v>3.0132200000000001E-2</v>
      </c>
      <c r="Q877" s="6">
        <v>1.768</v>
      </c>
    </row>
    <row r="878" spans="1:17">
      <c r="A878" s="31" t="s">
        <v>3093</v>
      </c>
      <c r="B878" s="35" t="s">
        <v>18193</v>
      </c>
      <c r="C878" s="6">
        <v>10.376300000000001</v>
      </c>
      <c r="D878" s="6">
        <v>2355.33</v>
      </c>
      <c r="E878" s="6">
        <v>35</v>
      </c>
      <c r="F878" s="6">
        <v>108</v>
      </c>
      <c r="G878" s="6">
        <v>36</v>
      </c>
      <c r="H878" s="6">
        <v>92.5</v>
      </c>
      <c r="I878" s="6">
        <v>46</v>
      </c>
      <c r="J878" s="6">
        <v>112.2</v>
      </c>
      <c r="K878" s="6">
        <v>4.97241E-2</v>
      </c>
      <c r="L878" s="6">
        <v>0.19388900000000001</v>
      </c>
      <c r="M878" s="6">
        <v>6.6577800000000006E-2</v>
      </c>
      <c r="N878" s="6">
        <v>0.146843</v>
      </c>
      <c r="O878" s="6">
        <v>6.8500500000000006E-2</v>
      </c>
      <c r="P878" s="6">
        <v>0.110678</v>
      </c>
      <c r="Q878" s="6">
        <v>2.8000000000000001E-2</v>
      </c>
    </row>
    <row r="879" spans="1:17">
      <c r="A879" s="31" t="s">
        <v>3100</v>
      </c>
      <c r="B879" s="31" t="s">
        <v>18194</v>
      </c>
      <c r="C879" s="6">
        <v>15.175700000000001</v>
      </c>
      <c r="D879" s="6">
        <v>744</v>
      </c>
      <c r="E879" s="6">
        <v>0</v>
      </c>
      <c r="F879" s="6">
        <v>0</v>
      </c>
      <c r="G879" s="6">
        <v>0</v>
      </c>
      <c r="H879" s="6">
        <v>40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0.20100999999999999</v>
      </c>
      <c r="O879" s="6">
        <v>0</v>
      </c>
      <c r="P879" s="6">
        <v>0</v>
      </c>
      <c r="Q879" s="6">
        <v>2.7949999999999999</v>
      </c>
    </row>
    <row r="880" spans="1:17">
      <c r="A880" s="31" t="s">
        <v>3103</v>
      </c>
      <c r="B880" s="31" t="s">
        <v>18195</v>
      </c>
      <c r="C880" s="6">
        <v>10.8399</v>
      </c>
      <c r="D880" s="6">
        <v>529.66700000000003</v>
      </c>
      <c r="E880" s="6">
        <v>0</v>
      </c>
      <c r="F880" s="6">
        <v>0</v>
      </c>
      <c r="G880" s="6">
        <v>0</v>
      </c>
      <c r="H880" s="6">
        <v>10</v>
      </c>
      <c r="I880" s="6">
        <v>0</v>
      </c>
      <c r="J880" s="6">
        <v>9.9</v>
      </c>
      <c r="K880" s="6">
        <v>0</v>
      </c>
      <c r="L880" s="6">
        <v>0</v>
      </c>
      <c r="M880" s="6">
        <v>0</v>
      </c>
      <c r="N880" s="6">
        <v>6.7977800000000005E-2</v>
      </c>
      <c r="O880" s="6">
        <v>0</v>
      </c>
      <c r="P880" s="6">
        <v>4.3500299999999999E-2</v>
      </c>
      <c r="Q880" s="6">
        <v>-0.81133299999999997</v>
      </c>
    </row>
    <row r="881" spans="1:17">
      <c r="A881" s="31" t="s">
        <v>3110</v>
      </c>
      <c r="B881" s="35" t="s">
        <v>18196</v>
      </c>
      <c r="C881" s="6">
        <v>16.565799999999999</v>
      </c>
      <c r="D881" s="6">
        <v>751</v>
      </c>
      <c r="E881" s="6">
        <v>0</v>
      </c>
      <c r="F881" s="6">
        <v>65</v>
      </c>
      <c r="G881" s="6">
        <v>50</v>
      </c>
      <c r="H881" s="6">
        <v>20</v>
      </c>
      <c r="I881" s="6">
        <v>0</v>
      </c>
      <c r="J881" s="6">
        <v>20</v>
      </c>
      <c r="K881" s="6">
        <v>0</v>
      </c>
      <c r="L881" s="6">
        <v>0.36595</v>
      </c>
      <c r="M881" s="6">
        <v>0.28998499999999999</v>
      </c>
      <c r="N881" s="6">
        <v>9.9568000000000004E-2</v>
      </c>
      <c r="O881" s="6">
        <v>0</v>
      </c>
      <c r="P881" s="6">
        <v>6.1869300000000002E-2</v>
      </c>
      <c r="Q881" s="6">
        <v>1.3879999999999999</v>
      </c>
    </row>
    <row r="882" spans="1:17">
      <c r="A882" s="31" t="s">
        <v>3113</v>
      </c>
      <c r="B882" s="35" t="s">
        <v>18197</v>
      </c>
      <c r="C882" s="6">
        <v>28.4086</v>
      </c>
      <c r="D882" s="6">
        <v>285</v>
      </c>
      <c r="E882" s="6">
        <v>35</v>
      </c>
      <c r="F882" s="6">
        <v>0</v>
      </c>
      <c r="G882" s="6">
        <v>0</v>
      </c>
      <c r="H882" s="6">
        <v>30</v>
      </c>
      <c r="I882" s="6">
        <v>0</v>
      </c>
      <c r="J882" s="6">
        <v>0</v>
      </c>
      <c r="K882" s="6">
        <v>0.41366999999999998</v>
      </c>
      <c r="L882" s="6">
        <v>0</v>
      </c>
      <c r="M882" s="6">
        <v>0</v>
      </c>
      <c r="N882" s="6">
        <v>0.39355600000000002</v>
      </c>
      <c r="O882" s="6">
        <v>0</v>
      </c>
      <c r="P882" s="6">
        <v>0</v>
      </c>
      <c r="Q882" s="6">
        <v>3.2610000000000001</v>
      </c>
    </row>
    <row r="883" spans="1:17">
      <c r="A883" s="31" t="s">
        <v>3116</v>
      </c>
      <c r="B883" s="35" t="s">
        <v>18198</v>
      </c>
      <c r="C883" s="6">
        <v>3.42869</v>
      </c>
      <c r="D883" s="6">
        <v>410</v>
      </c>
      <c r="E883" s="6">
        <v>0</v>
      </c>
      <c r="F883" s="6">
        <v>20</v>
      </c>
      <c r="G883" s="6">
        <v>35</v>
      </c>
      <c r="H883" s="6">
        <v>40</v>
      </c>
      <c r="I883" s="6">
        <v>55</v>
      </c>
      <c r="J883" s="6">
        <v>30</v>
      </c>
      <c r="K883" s="6">
        <v>0</v>
      </c>
      <c r="L883" s="6">
        <v>0.206373</v>
      </c>
      <c r="M883" s="6">
        <v>0.37203799999999998</v>
      </c>
      <c r="N883" s="6">
        <v>0.36497600000000002</v>
      </c>
      <c r="O883" s="6">
        <v>0.47075099999999998</v>
      </c>
      <c r="P883" s="6">
        <v>0.17009099999999999</v>
      </c>
      <c r="Q883" s="6">
        <v>-0.38100000000000001</v>
      </c>
    </row>
    <row r="884" spans="1:17">
      <c r="A884" s="31" t="s">
        <v>3121</v>
      </c>
      <c r="B884" s="35" t="s">
        <v>18199</v>
      </c>
      <c r="C884" s="6">
        <v>31.7257</v>
      </c>
      <c r="D884" s="6">
        <v>182</v>
      </c>
      <c r="E884" s="6">
        <v>80</v>
      </c>
      <c r="F884" s="6">
        <v>80</v>
      </c>
      <c r="G884" s="6">
        <v>30</v>
      </c>
      <c r="H884" s="6">
        <v>0</v>
      </c>
      <c r="I884" s="6">
        <v>60</v>
      </c>
      <c r="J884" s="6">
        <v>50</v>
      </c>
      <c r="K884" s="6">
        <v>1.48064</v>
      </c>
      <c r="L884" s="6">
        <v>1.8585199999999999</v>
      </c>
      <c r="M884" s="6">
        <v>0.71795100000000001</v>
      </c>
      <c r="N884" s="6">
        <v>0</v>
      </c>
      <c r="O884" s="6">
        <v>1.1561999999999999</v>
      </c>
      <c r="P884" s="6">
        <v>0.63824000000000003</v>
      </c>
      <c r="Q884" s="6">
        <v>5.3999999999999999E-2</v>
      </c>
    </row>
    <row r="885" spans="1:17">
      <c r="A885" s="31" t="s">
        <v>3124</v>
      </c>
      <c r="B885" s="35" t="s">
        <v>18200</v>
      </c>
      <c r="C885" s="6">
        <v>16.1219</v>
      </c>
      <c r="D885" s="6">
        <v>276</v>
      </c>
      <c r="E885" s="6">
        <v>0</v>
      </c>
      <c r="F885" s="6">
        <v>15</v>
      </c>
      <c r="G885" s="6">
        <v>0</v>
      </c>
      <c r="H885" s="6">
        <v>0</v>
      </c>
      <c r="I885" s="6">
        <v>10</v>
      </c>
      <c r="J885" s="6">
        <v>0</v>
      </c>
      <c r="K885" s="6">
        <v>0</v>
      </c>
      <c r="L885" s="6">
        <v>0.22978999999999999</v>
      </c>
      <c r="M885" s="6">
        <v>0</v>
      </c>
      <c r="N885" s="6">
        <v>0</v>
      </c>
      <c r="O885" s="6">
        <v>0.12707099999999999</v>
      </c>
      <c r="P885" s="6">
        <v>0</v>
      </c>
      <c r="Q885" s="6">
        <v>0.01</v>
      </c>
    </row>
    <row r="886" spans="1:17">
      <c r="A886" s="31" t="s">
        <v>3127</v>
      </c>
      <c r="B886" s="35" t="s">
        <v>18201</v>
      </c>
      <c r="C886" s="6">
        <v>33.064700000000002</v>
      </c>
      <c r="D886" s="6">
        <v>164</v>
      </c>
      <c r="E886" s="6">
        <v>25</v>
      </c>
      <c r="F886" s="6">
        <v>110</v>
      </c>
      <c r="G886" s="6">
        <v>70</v>
      </c>
      <c r="H886" s="6">
        <v>30</v>
      </c>
      <c r="I886" s="6">
        <v>110</v>
      </c>
      <c r="J886" s="6">
        <v>70</v>
      </c>
      <c r="K886" s="6">
        <v>0.51348400000000005</v>
      </c>
      <c r="L886" s="6">
        <v>2.8359399999999999</v>
      </c>
      <c r="M886" s="6">
        <v>1.8590899999999999</v>
      </c>
      <c r="N886" s="6">
        <v>0.68392299999999995</v>
      </c>
      <c r="O886" s="6">
        <v>2.35236</v>
      </c>
      <c r="P886" s="6">
        <v>0.99160700000000002</v>
      </c>
      <c r="Q886" s="6">
        <v>-0.22900000000000001</v>
      </c>
    </row>
    <row r="887" spans="1:17">
      <c r="A887" s="31" t="s">
        <v>3130</v>
      </c>
      <c r="B887" s="31" t="s">
        <v>18202</v>
      </c>
      <c r="C887" s="6">
        <v>4.2603299999999997</v>
      </c>
      <c r="D887" s="6">
        <v>372</v>
      </c>
      <c r="E887" s="6">
        <v>0</v>
      </c>
      <c r="F887" s="6">
        <v>0</v>
      </c>
      <c r="G887" s="6">
        <v>0</v>
      </c>
      <c r="H887" s="6">
        <v>20</v>
      </c>
      <c r="I887" s="6">
        <v>0</v>
      </c>
      <c r="J887" s="6">
        <v>20</v>
      </c>
      <c r="K887" s="6">
        <v>0</v>
      </c>
      <c r="L887" s="6">
        <v>0</v>
      </c>
      <c r="M887" s="6">
        <v>0</v>
      </c>
      <c r="N887" s="6">
        <v>0.20100999999999999</v>
      </c>
      <c r="O887" s="6">
        <v>0</v>
      </c>
      <c r="P887" s="6">
        <v>0.124903</v>
      </c>
      <c r="Q887" s="6">
        <v>-0.40500000000000003</v>
      </c>
    </row>
    <row r="888" spans="1:17">
      <c r="A888" s="31" t="s">
        <v>3133</v>
      </c>
      <c r="B888" s="35" t="s">
        <v>18203</v>
      </c>
      <c r="C888" s="6">
        <v>8.4011800000000001</v>
      </c>
      <c r="D888" s="6">
        <v>1396</v>
      </c>
      <c r="E888" s="6">
        <v>60</v>
      </c>
      <c r="F888" s="6">
        <v>0</v>
      </c>
      <c r="G888" s="6">
        <v>0</v>
      </c>
      <c r="H888" s="6">
        <v>0</v>
      </c>
      <c r="I888" s="6">
        <v>0</v>
      </c>
      <c r="J888" s="6">
        <v>0</v>
      </c>
      <c r="K888" s="6">
        <v>0.14477599999999999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3.1949999999999998</v>
      </c>
    </row>
    <row r="889" spans="1:17">
      <c r="A889" s="31" t="s">
        <v>3136</v>
      </c>
      <c r="B889" s="35" t="s">
        <v>18204</v>
      </c>
      <c r="C889" s="6">
        <v>1.26102</v>
      </c>
      <c r="D889" s="6">
        <v>1020</v>
      </c>
      <c r="E889" s="6">
        <v>165</v>
      </c>
      <c r="F889" s="6">
        <v>195</v>
      </c>
      <c r="G889" s="6">
        <v>320</v>
      </c>
      <c r="H889" s="6">
        <v>210</v>
      </c>
      <c r="I889" s="6">
        <v>390</v>
      </c>
      <c r="J889" s="6">
        <v>430</v>
      </c>
      <c r="K889" s="6">
        <v>0.54489699999999996</v>
      </c>
      <c r="L889" s="6">
        <v>0.80832000000000004</v>
      </c>
      <c r="M889" s="6">
        <v>1.3664499999999999</v>
      </c>
      <c r="N889" s="6">
        <v>0.76974900000000002</v>
      </c>
      <c r="O889" s="6">
        <v>1.34097</v>
      </c>
      <c r="P889" s="6">
        <v>0.97938499999999995</v>
      </c>
      <c r="Q889" s="6">
        <v>-0.41799999999999998</v>
      </c>
    </row>
    <row r="890" spans="1:17">
      <c r="A890" s="31" t="s">
        <v>3139</v>
      </c>
      <c r="B890" s="31" t="s">
        <v>18205</v>
      </c>
      <c r="C890" s="6">
        <v>7.62378</v>
      </c>
      <c r="D890" s="6">
        <v>1026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6">
        <v>60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0.13585900000000001</v>
      </c>
      <c r="Q890" s="6">
        <v>-3.302</v>
      </c>
    </row>
    <row r="891" spans="1:17">
      <c r="A891" s="31" t="s">
        <v>3142</v>
      </c>
      <c r="B891" s="35" t="s">
        <v>18206</v>
      </c>
      <c r="C891" s="6">
        <v>1.00525</v>
      </c>
      <c r="D891" s="6">
        <v>995.5</v>
      </c>
      <c r="E891" s="6">
        <v>32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  <c r="K891" s="6">
        <v>0.10767699999999999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2.5794999999999999</v>
      </c>
    </row>
    <row r="892" spans="1:17">
      <c r="A892" s="31" t="s">
        <v>3147</v>
      </c>
      <c r="B892" s="35" t="s">
        <v>18207</v>
      </c>
      <c r="C892" s="6">
        <v>5.9486499999999998</v>
      </c>
      <c r="D892" s="6">
        <v>1385</v>
      </c>
      <c r="E892" s="6">
        <v>0</v>
      </c>
      <c r="F892" s="6">
        <v>25</v>
      </c>
      <c r="G892" s="6">
        <v>0</v>
      </c>
      <c r="H892" s="6">
        <v>20</v>
      </c>
      <c r="I892" s="6">
        <v>170</v>
      </c>
      <c r="J892" s="6">
        <v>110</v>
      </c>
      <c r="K892" s="6">
        <v>0</v>
      </c>
      <c r="L892" s="6">
        <v>7.6320100000000002E-2</v>
      </c>
      <c r="M892" s="6">
        <v>0</v>
      </c>
      <c r="N892" s="6">
        <v>5.3989599999999999E-2</v>
      </c>
      <c r="O892" s="6">
        <v>0.43047999999999997</v>
      </c>
      <c r="P892" s="6">
        <v>0.18451400000000001</v>
      </c>
      <c r="Q892" s="6">
        <v>-2.2850000000000001</v>
      </c>
    </row>
    <row r="893" spans="1:17">
      <c r="A893" s="31" t="s">
        <v>3150</v>
      </c>
      <c r="B893" s="35" t="s">
        <v>18208</v>
      </c>
      <c r="C893" s="6">
        <v>4.4143499999999998</v>
      </c>
      <c r="D893" s="6">
        <v>1332</v>
      </c>
      <c r="E893" s="6">
        <v>0</v>
      </c>
      <c r="F893" s="6">
        <v>0</v>
      </c>
      <c r="G893" s="6">
        <v>0</v>
      </c>
      <c r="H893" s="6">
        <v>0</v>
      </c>
      <c r="I893" s="6">
        <v>10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2.63299E-2</v>
      </c>
      <c r="P893" s="6">
        <v>0</v>
      </c>
      <c r="Q893" s="6">
        <v>-1.5629999999999999</v>
      </c>
    </row>
    <row r="894" spans="1:17">
      <c r="A894" s="31" t="s">
        <v>3153</v>
      </c>
      <c r="B894" s="35" t="s">
        <v>18209</v>
      </c>
      <c r="C894" s="6">
        <v>2.5994100000000002</v>
      </c>
      <c r="D894" s="6">
        <v>887</v>
      </c>
      <c r="E894" s="6">
        <v>215</v>
      </c>
      <c r="F894" s="6">
        <v>185</v>
      </c>
      <c r="G894" s="6">
        <v>150</v>
      </c>
      <c r="H894" s="6">
        <v>0</v>
      </c>
      <c r="I894" s="6">
        <v>0</v>
      </c>
      <c r="J894" s="6">
        <v>0</v>
      </c>
      <c r="K894" s="6">
        <v>0.81647999999999998</v>
      </c>
      <c r="L894" s="6">
        <v>0.88185400000000003</v>
      </c>
      <c r="M894" s="6">
        <v>0.736568</v>
      </c>
      <c r="N894" s="6">
        <v>0</v>
      </c>
      <c r="O894" s="6">
        <v>0</v>
      </c>
      <c r="P894" s="6">
        <v>0</v>
      </c>
      <c r="Q894" s="6">
        <v>5.391</v>
      </c>
    </row>
    <row r="895" spans="1:17">
      <c r="A895" s="31" t="s">
        <v>3156</v>
      </c>
      <c r="B895" s="35" t="s">
        <v>18210</v>
      </c>
      <c r="C895" s="6">
        <v>29.623699999999999</v>
      </c>
      <c r="D895" s="6">
        <v>108</v>
      </c>
      <c r="E895" s="6">
        <v>40</v>
      </c>
      <c r="F895" s="6">
        <v>65</v>
      </c>
      <c r="G895" s="6">
        <v>40</v>
      </c>
      <c r="H895" s="6">
        <v>0</v>
      </c>
      <c r="I895" s="6">
        <v>0</v>
      </c>
      <c r="J895" s="6">
        <v>0</v>
      </c>
      <c r="K895" s="6">
        <v>1.2475799999999999</v>
      </c>
      <c r="L895" s="6">
        <v>2.5447099999999998</v>
      </c>
      <c r="M895" s="6">
        <v>1.61317</v>
      </c>
      <c r="N895" s="6">
        <v>0</v>
      </c>
      <c r="O895" s="6">
        <v>0</v>
      </c>
      <c r="P895" s="6">
        <v>0</v>
      </c>
      <c r="Q895" s="6">
        <v>4.0170000000000003</v>
      </c>
    </row>
    <row r="896" spans="1:17">
      <c r="A896" s="31" t="s">
        <v>3159</v>
      </c>
      <c r="B896" s="35" t="s">
        <v>18211</v>
      </c>
      <c r="C896" s="6">
        <v>4.3849099999999996</v>
      </c>
      <c r="D896" s="6">
        <v>231</v>
      </c>
      <c r="E896" s="6">
        <v>0</v>
      </c>
      <c r="F896" s="6">
        <v>20</v>
      </c>
      <c r="G896" s="6">
        <v>0</v>
      </c>
      <c r="H896" s="6">
        <v>0</v>
      </c>
      <c r="I896" s="6">
        <v>10</v>
      </c>
      <c r="J896" s="6">
        <v>0</v>
      </c>
      <c r="K896" s="6">
        <v>0</v>
      </c>
      <c r="L896" s="6">
        <v>0.36607200000000001</v>
      </c>
      <c r="M896" s="6">
        <v>0</v>
      </c>
      <c r="N896" s="6">
        <v>0</v>
      </c>
      <c r="O896" s="6">
        <v>0.15182499999999999</v>
      </c>
      <c r="P896" s="6">
        <v>0</v>
      </c>
      <c r="Q896" s="6">
        <v>0.26700000000000002</v>
      </c>
    </row>
    <row r="897" spans="1:17">
      <c r="A897" s="31" t="s">
        <v>3162</v>
      </c>
      <c r="B897" s="31" t="s">
        <v>18212</v>
      </c>
      <c r="C897" s="6">
        <v>4.4973099999999997</v>
      </c>
      <c r="D897" s="6">
        <v>563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s="6">
        <v>10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4.1264500000000003E-2</v>
      </c>
      <c r="Q897" s="6">
        <v>-1.5720000000000001</v>
      </c>
    </row>
    <row r="898" spans="1:17">
      <c r="A898" s="31" t="s">
        <v>3165</v>
      </c>
      <c r="B898" s="31" t="s">
        <v>18213</v>
      </c>
      <c r="C898" s="6">
        <v>8.9721600000000006</v>
      </c>
      <c r="D898" s="6">
        <v>580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s="6">
        <v>10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4.0055100000000003E-2</v>
      </c>
      <c r="Q898" s="6">
        <v>-1.5309999999999999</v>
      </c>
    </row>
    <row r="899" spans="1:17">
      <c r="A899" s="31" t="s">
        <v>3168</v>
      </c>
      <c r="B899" s="31" t="s">
        <v>18214</v>
      </c>
      <c r="C899" s="6">
        <v>6.5431499999999998</v>
      </c>
      <c r="D899" s="6">
        <v>731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s="6">
        <v>10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3.1780999999999997E-2</v>
      </c>
      <c r="Q899" s="6">
        <v>-1.548</v>
      </c>
    </row>
    <row r="900" spans="1:17">
      <c r="A900" s="31" t="s">
        <v>3171</v>
      </c>
      <c r="B900" s="31" t="s">
        <v>18215</v>
      </c>
      <c r="C900" s="6">
        <v>9.6895600000000002</v>
      </c>
      <c r="D900" s="6">
        <v>770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s="6">
        <v>20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6.0342699999999999E-2</v>
      </c>
      <c r="Q900" s="6">
        <v>-2.1920000000000002</v>
      </c>
    </row>
    <row r="901" spans="1:17">
      <c r="A901" s="31" t="s">
        <v>3174</v>
      </c>
      <c r="B901" s="35" t="s">
        <v>18216</v>
      </c>
      <c r="C901" s="6">
        <v>4.4817900000000002</v>
      </c>
      <c r="D901" s="6">
        <v>573</v>
      </c>
      <c r="E901" s="6">
        <v>0</v>
      </c>
      <c r="F901" s="6">
        <v>0</v>
      </c>
      <c r="G901" s="6">
        <v>0</v>
      </c>
      <c r="H901" s="6">
        <v>0</v>
      </c>
      <c r="I901" s="6">
        <v>20</v>
      </c>
      <c r="J901" s="6">
        <v>10</v>
      </c>
      <c r="K901" s="6">
        <v>0</v>
      </c>
      <c r="L901" s="6">
        <v>0</v>
      </c>
      <c r="M901" s="6">
        <v>0</v>
      </c>
      <c r="N901" s="6">
        <v>0</v>
      </c>
      <c r="O901" s="6">
        <v>0.122414</v>
      </c>
      <c r="P901" s="6">
        <v>4.0544400000000001E-2</v>
      </c>
      <c r="Q901" s="6">
        <v>-2.5920000000000001</v>
      </c>
    </row>
    <row r="902" spans="1:17">
      <c r="A902" s="31" t="s">
        <v>3177</v>
      </c>
      <c r="B902" s="35" t="s">
        <v>18217</v>
      </c>
      <c r="C902" s="6">
        <v>4.2710800000000004</v>
      </c>
      <c r="D902" s="6">
        <v>1421</v>
      </c>
      <c r="E902" s="6">
        <v>72.5</v>
      </c>
      <c r="F902" s="6">
        <v>22</v>
      </c>
      <c r="G902" s="6">
        <v>0</v>
      </c>
      <c r="H902" s="6">
        <v>0</v>
      </c>
      <c r="I902" s="6">
        <v>55</v>
      </c>
      <c r="J902" s="6">
        <v>45</v>
      </c>
      <c r="K902" s="6">
        <v>0.15992999999999999</v>
      </c>
      <c r="L902" s="6">
        <v>6.5826499999999996E-2</v>
      </c>
      <c r="M902" s="6">
        <v>0</v>
      </c>
      <c r="N902" s="6">
        <v>0</v>
      </c>
      <c r="O902" s="6">
        <v>0.13650399999999999</v>
      </c>
      <c r="P902" s="6">
        <v>6.8463499999999997E-2</v>
      </c>
      <c r="Q902" s="6">
        <v>-0.82450000000000001</v>
      </c>
    </row>
    <row r="903" spans="1:17">
      <c r="A903" s="31" t="s">
        <v>3182</v>
      </c>
      <c r="B903" s="31" t="s">
        <v>18218</v>
      </c>
      <c r="C903" s="6">
        <v>0.29605300000000001</v>
      </c>
      <c r="D903" s="6">
        <v>1453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s="6">
        <v>30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4.7966799999999997E-2</v>
      </c>
      <c r="Q903" s="6">
        <v>-2.6190000000000002</v>
      </c>
    </row>
    <row r="904" spans="1:17">
      <c r="A904" s="31" t="s">
        <v>3185</v>
      </c>
      <c r="B904" s="35" t="s">
        <v>18219</v>
      </c>
      <c r="C904" s="6">
        <v>1.6324799999999999</v>
      </c>
      <c r="D904" s="6">
        <v>1372</v>
      </c>
      <c r="E904" s="6">
        <v>0</v>
      </c>
      <c r="F904" s="6">
        <v>0</v>
      </c>
      <c r="G904" s="6">
        <v>0</v>
      </c>
      <c r="H904" s="6">
        <v>0</v>
      </c>
      <c r="I904" s="6">
        <v>10</v>
      </c>
      <c r="J904" s="6">
        <v>70</v>
      </c>
      <c r="K904" s="6">
        <v>0</v>
      </c>
      <c r="L904" s="6">
        <v>0</v>
      </c>
      <c r="M904" s="6">
        <v>0</v>
      </c>
      <c r="N904" s="6">
        <v>0</v>
      </c>
      <c r="O904" s="6">
        <v>2.55623E-2</v>
      </c>
      <c r="P904" s="6">
        <v>0.11853</v>
      </c>
      <c r="Q904" s="6">
        <v>-3.6190000000000002</v>
      </c>
    </row>
    <row r="905" spans="1:17">
      <c r="A905" s="31" t="s">
        <v>3188</v>
      </c>
      <c r="B905" s="31" t="s">
        <v>18220</v>
      </c>
      <c r="C905" s="6">
        <v>4.3688999999999999E-2</v>
      </c>
      <c r="D905" s="6">
        <v>1613</v>
      </c>
      <c r="E905" s="6">
        <v>0</v>
      </c>
      <c r="F905" s="6">
        <v>0</v>
      </c>
      <c r="G905" s="6">
        <v>0</v>
      </c>
      <c r="H905" s="6">
        <v>10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2.3179000000000002E-2</v>
      </c>
      <c r="O905" s="6">
        <v>0</v>
      </c>
      <c r="P905" s="6">
        <v>0</v>
      </c>
      <c r="Q905" s="6">
        <v>1.6220000000000001</v>
      </c>
    </row>
    <row r="906" spans="1:17">
      <c r="A906" s="31" t="s">
        <v>3191</v>
      </c>
      <c r="B906" s="35" t="s">
        <v>18221</v>
      </c>
      <c r="C906" s="6">
        <v>0.65601100000000001</v>
      </c>
      <c r="D906" s="6">
        <v>650.33299999999997</v>
      </c>
      <c r="E906" s="6">
        <v>0</v>
      </c>
      <c r="F906" s="6">
        <v>0</v>
      </c>
      <c r="G906" s="6">
        <v>0</v>
      </c>
      <c r="H906" s="6">
        <v>0</v>
      </c>
      <c r="I906" s="6">
        <v>10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5.3944499999999999E-2</v>
      </c>
      <c r="P906" s="6">
        <v>0</v>
      </c>
      <c r="Q906" s="6">
        <v>-1.5413300000000001</v>
      </c>
    </row>
    <row r="907" spans="1:17">
      <c r="A907" s="31" t="s">
        <v>3198</v>
      </c>
      <c r="B907" s="35" t="s">
        <v>18222</v>
      </c>
      <c r="C907" s="6">
        <v>0.73358400000000001</v>
      </c>
      <c r="D907" s="6">
        <v>1845</v>
      </c>
      <c r="E907" s="6">
        <v>45</v>
      </c>
      <c r="F907" s="6">
        <v>0</v>
      </c>
      <c r="G907" s="6">
        <v>0</v>
      </c>
      <c r="H907" s="6">
        <v>50</v>
      </c>
      <c r="I907" s="6">
        <v>0</v>
      </c>
      <c r="J907" s="6">
        <v>0</v>
      </c>
      <c r="K907" s="6">
        <v>8.2157400000000005E-2</v>
      </c>
      <c r="L907" s="6">
        <v>0</v>
      </c>
      <c r="M907" s="6">
        <v>0</v>
      </c>
      <c r="N907" s="6">
        <v>0.101322</v>
      </c>
      <c r="O907" s="6">
        <v>0</v>
      </c>
      <c r="P907" s="6">
        <v>0</v>
      </c>
      <c r="Q907" s="6">
        <v>3.6190000000000002</v>
      </c>
    </row>
    <row r="908" spans="1:17">
      <c r="A908" s="31" t="s">
        <v>3201</v>
      </c>
      <c r="B908" s="35" t="s">
        <v>18223</v>
      </c>
      <c r="C908" s="6">
        <v>4.5277599999999998</v>
      </c>
      <c r="D908" s="6">
        <v>1453</v>
      </c>
      <c r="E908" s="6">
        <v>132</v>
      </c>
      <c r="F908" s="6">
        <v>0</v>
      </c>
      <c r="G908" s="6">
        <v>0</v>
      </c>
      <c r="H908" s="6">
        <v>0</v>
      </c>
      <c r="I908" s="6">
        <v>40</v>
      </c>
      <c r="J908" s="6">
        <v>20</v>
      </c>
      <c r="K908" s="6">
        <v>0.30618000000000001</v>
      </c>
      <c r="L908" s="6">
        <v>0</v>
      </c>
      <c r="M908" s="6">
        <v>0</v>
      </c>
      <c r="N908" s="6">
        <v>0</v>
      </c>
      <c r="O908" s="6">
        <v>9.6601999999999993E-2</v>
      </c>
      <c r="P908" s="6">
        <v>3.19954E-2</v>
      </c>
      <c r="Q908" s="6">
        <v>0.3175</v>
      </c>
    </row>
    <row r="909" spans="1:17">
      <c r="A909" s="31" t="s">
        <v>3206</v>
      </c>
      <c r="B909" s="35" t="s">
        <v>18224</v>
      </c>
      <c r="C909" s="6">
        <v>8.8312299999999997</v>
      </c>
      <c r="D909" s="6">
        <v>1707</v>
      </c>
      <c r="E909" s="6">
        <v>0</v>
      </c>
      <c r="F909" s="6">
        <v>0</v>
      </c>
      <c r="G909" s="6">
        <v>0</v>
      </c>
      <c r="H909" s="6">
        <v>0</v>
      </c>
      <c r="I909" s="6">
        <v>70</v>
      </c>
      <c r="J909" s="6">
        <v>60</v>
      </c>
      <c r="K909" s="6">
        <v>0</v>
      </c>
      <c r="L909" s="6">
        <v>0</v>
      </c>
      <c r="M909" s="6">
        <v>0</v>
      </c>
      <c r="N909" s="6">
        <v>0</v>
      </c>
      <c r="O909" s="6">
        <v>0.14382</v>
      </c>
      <c r="P909" s="6">
        <v>8.1658800000000004E-2</v>
      </c>
      <c r="Q909" s="6">
        <v>-4.048</v>
      </c>
    </row>
    <row r="910" spans="1:17">
      <c r="A910" s="31" t="s">
        <v>3209</v>
      </c>
      <c r="B910" s="35" t="s">
        <v>18225</v>
      </c>
      <c r="C910" s="6">
        <v>6.76084</v>
      </c>
      <c r="D910" s="6">
        <v>611</v>
      </c>
      <c r="E910" s="6">
        <v>10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5.5155200000000001E-2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1.6085</v>
      </c>
    </row>
    <row r="911" spans="1:17">
      <c r="A911" s="31" t="s">
        <v>3214</v>
      </c>
      <c r="B911" s="35" t="s">
        <v>18226</v>
      </c>
      <c r="C911" s="6">
        <v>2.2260399999999998</v>
      </c>
      <c r="D911" s="6">
        <v>1691</v>
      </c>
      <c r="E911" s="6">
        <v>0</v>
      </c>
      <c r="F911" s="6">
        <v>0</v>
      </c>
      <c r="G911" s="6">
        <v>20</v>
      </c>
      <c r="H911" s="6">
        <v>0</v>
      </c>
      <c r="I911" s="6">
        <v>0</v>
      </c>
      <c r="J911" s="6">
        <v>10</v>
      </c>
      <c r="K911" s="6">
        <v>0</v>
      </c>
      <c r="L911" s="6">
        <v>0</v>
      </c>
      <c r="M911" s="6">
        <v>5.1514699999999997E-2</v>
      </c>
      <c r="N911" s="6">
        <v>0</v>
      </c>
      <c r="O911" s="6">
        <v>0</v>
      </c>
      <c r="P911" s="6">
        <v>1.37386E-2</v>
      </c>
      <c r="Q911" s="6">
        <v>0.27200000000000002</v>
      </c>
    </row>
    <row r="912" spans="1:17">
      <c r="A912" s="31" t="s">
        <v>3217</v>
      </c>
      <c r="B912" s="35" t="s">
        <v>18227</v>
      </c>
      <c r="C912" s="6">
        <v>1.2665</v>
      </c>
      <c r="D912" s="6">
        <v>1739</v>
      </c>
      <c r="E912" s="6">
        <v>270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0.52299200000000001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4.6559999999999997</v>
      </c>
    </row>
    <row r="913" spans="1:17">
      <c r="A913" s="31" t="s">
        <v>3220</v>
      </c>
      <c r="B913" s="35" t="s">
        <v>18228</v>
      </c>
      <c r="C913" s="6">
        <v>8.6274200000000008</v>
      </c>
      <c r="D913" s="6">
        <v>1025</v>
      </c>
      <c r="E913" s="6">
        <v>0</v>
      </c>
      <c r="F913" s="6">
        <v>25</v>
      </c>
      <c r="G913" s="6">
        <v>0</v>
      </c>
      <c r="H913" s="6">
        <v>0</v>
      </c>
      <c r="I913" s="6">
        <v>70</v>
      </c>
      <c r="J913" s="6">
        <v>60</v>
      </c>
      <c r="K913" s="6">
        <v>0</v>
      </c>
      <c r="L913" s="6">
        <v>0.10312499999999999</v>
      </c>
      <c r="M913" s="6">
        <v>0</v>
      </c>
      <c r="N913" s="6">
        <v>0</v>
      </c>
      <c r="O913" s="6">
        <v>0.239513</v>
      </c>
      <c r="P913" s="6">
        <v>0.135992</v>
      </c>
      <c r="Q913" s="6">
        <v>-2.0459999999999998</v>
      </c>
    </row>
    <row r="914" spans="1:17">
      <c r="A914" s="31" t="s">
        <v>3223</v>
      </c>
      <c r="B914" s="35" t="s">
        <v>18229</v>
      </c>
      <c r="C914" s="6">
        <v>9.8477999999999996E-2</v>
      </c>
      <c r="D914" s="6">
        <v>2980.5</v>
      </c>
      <c r="E914" s="6">
        <v>0</v>
      </c>
      <c r="F914" s="6">
        <v>0</v>
      </c>
      <c r="G914" s="6">
        <v>0</v>
      </c>
      <c r="H914" s="6">
        <v>10</v>
      </c>
      <c r="I914" s="6">
        <v>55</v>
      </c>
      <c r="J914" s="6">
        <v>115</v>
      </c>
      <c r="K914" s="6">
        <v>0</v>
      </c>
      <c r="L914" s="6">
        <v>0</v>
      </c>
      <c r="M914" s="6">
        <v>0</v>
      </c>
      <c r="N914" s="6">
        <v>1.26756E-2</v>
      </c>
      <c r="O914" s="6">
        <v>6.5396499999999996E-2</v>
      </c>
      <c r="P914" s="6">
        <v>9.0577599999999994E-2</v>
      </c>
      <c r="Q914" s="6">
        <v>-3.0870000000000002</v>
      </c>
    </row>
    <row r="915" spans="1:17">
      <c r="A915" s="31" t="s">
        <v>3228</v>
      </c>
      <c r="B915" s="35" t="s">
        <v>18230</v>
      </c>
      <c r="C915" s="6">
        <v>1.8842999999999999E-2</v>
      </c>
      <c r="D915" s="6">
        <v>1723.5</v>
      </c>
      <c r="E915" s="6">
        <v>25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4.7398999999999997E-2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2.3035000000000001</v>
      </c>
    </row>
    <row r="916" spans="1:17">
      <c r="A916" s="31" t="s">
        <v>3233</v>
      </c>
      <c r="B916" s="31" t="s">
        <v>18231</v>
      </c>
      <c r="C916" s="6">
        <v>3.7902200000000001</v>
      </c>
      <c r="D916" s="6">
        <v>688</v>
      </c>
      <c r="E916" s="6">
        <v>0</v>
      </c>
      <c r="F916" s="6">
        <v>0</v>
      </c>
      <c r="G916" s="6">
        <v>0</v>
      </c>
      <c r="H916" s="6">
        <v>0</v>
      </c>
      <c r="I916" s="6">
        <v>0</v>
      </c>
      <c r="J916" s="6">
        <v>20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6.7534700000000003E-2</v>
      </c>
      <c r="Q916" s="6">
        <v>-2.23</v>
      </c>
    </row>
    <row r="917" spans="1:17">
      <c r="A917" s="31" t="s">
        <v>3236</v>
      </c>
      <c r="B917" s="35" t="s">
        <v>18232</v>
      </c>
      <c r="C917" s="6">
        <v>4.1764599999999996</v>
      </c>
      <c r="D917" s="6">
        <v>199</v>
      </c>
      <c r="E917" s="6">
        <v>0</v>
      </c>
      <c r="F917" s="6">
        <v>0</v>
      </c>
      <c r="G917" s="6">
        <v>0</v>
      </c>
      <c r="H917" s="6">
        <v>0</v>
      </c>
      <c r="I917" s="6">
        <v>10</v>
      </c>
      <c r="J917" s="6">
        <v>10</v>
      </c>
      <c r="K917" s="6">
        <v>0</v>
      </c>
      <c r="L917" s="6">
        <v>0</v>
      </c>
      <c r="M917" s="6">
        <v>0</v>
      </c>
      <c r="N917" s="6">
        <v>0</v>
      </c>
      <c r="O917" s="6">
        <v>0.17623900000000001</v>
      </c>
      <c r="P917" s="6">
        <v>0.116743</v>
      </c>
      <c r="Q917" s="6">
        <v>-2.157</v>
      </c>
    </row>
    <row r="918" spans="1:17">
      <c r="A918" s="31" t="s">
        <v>3239</v>
      </c>
      <c r="B918" s="35" t="s">
        <v>18233</v>
      </c>
      <c r="C918" s="6">
        <v>43.624499999999998</v>
      </c>
      <c r="D918" s="6">
        <v>195</v>
      </c>
      <c r="E918" s="6">
        <v>0</v>
      </c>
      <c r="F918" s="6">
        <v>0</v>
      </c>
      <c r="G918" s="6">
        <v>0</v>
      </c>
      <c r="H918" s="6">
        <v>0</v>
      </c>
      <c r="I918" s="6">
        <v>10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0.17985400000000001</v>
      </c>
      <c r="P918" s="6">
        <v>0</v>
      </c>
      <c r="Q918" s="6">
        <v>-1.5740000000000001</v>
      </c>
    </row>
    <row r="919" spans="1:17">
      <c r="A919" s="31" t="s">
        <v>3242</v>
      </c>
      <c r="B919" s="31" t="s">
        <v>18234</v>
      </c>
      <c r="C919" s="6">
        <v>2.6872099999999999</v>
      </c>
      <c r="D919" s="6">
        <v>265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s="6">
        <v>20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0.17533499999999999</v>
      </c>
      <c r="Q919" s="6">
        <v>-2.2109999999999999</v>
      </c>
    </row>
    <row r="920" spans="1:17">
      <c r="A920" s="31" t="s">
        <v>3245</v>
      </c>
      <c r="B920" s="35" t="s">
        <v>18235</v>
      </c>
      <c r="C920" s="6">
        <v>1.9458899999999999</v>
      </c>
      <c r="D920" s="6">
        <v>262</v>
      </c>
      <c r="E920" s="6">
        <v>5</v>
      </c>
      <c r="F920" s="6">
        <v>0</v>
      </c>
      <c r="G920" s="6">
        <v>0</v>
      </c>
      <c r="H920" s="6">
        <v>0</v>
      </c>
      <c r="I920" s="6">
        <v>0</v>
      </c>
      <c r="J920" s="6">
        <v>10</v>
      </c>
      <c r="K920" s="6">
        <v>6.4283499999999993E-2</v>
      </c>
      <c r="L920" s="6">
        <v>0</v>
      </c>
      <c r="M920" s="6">
        <v>0</v>
      </c>
      <c r="N920" s="6">
        <v>0</v>
      </c>
      <c r="O920" s="6">
        <v>0</v>
      </c>
      <c r="P920" s="6">
        <v>8.86715E-2</v>
      </c>
      <c r="Q920" s="6">
        <v>-0.82199999999999995</v>
      </c>
    </row>
    <row r="921" spans="1:17">
      <c r="A921" s="31" t="s">
        <v>3248</v>
      </c>
      <c r="B921" s="35" t="s">
        <v>18236</v>
      </c>
      <c r="C921" s="6">
        <v>48.960299999999997</v>
      </c>
      <c r="D921" s="6">
        <v>1224</v>
      </c>
      <c r="E921" s="6">
        <v>0</v>
      </c>
      <c r="F921" s="6">
        <v>90</v>
      </c>
      <c r="G921" s="6">
        <v>90</v>
      </c>
      <c r="H921" s="6">
        <v>150</v>
      </c>
      <c r="I921" s="6">
        <v>270</v>
      </c>
      <c r="J921" s="6">
        <v>550</v>
      </c>
      <c r="K921" s="6">
        <v>0</v>
      </c>
      <c r="L921" s="6">
        <v>0.310892</v>
      </c>
      <c r="M921" s="6">
        <v>0.32026300000000002</v>
      </c>
      <c r="N921" s="6">
        <v>0.45818399999999998</v>
      </c>
      <c r="O921" s="6">
        <v>0.77363499999999996</v>
      </c>
      <c r="P921" s="6">
        <v>1.04392</v>
      </c>
      <c r="Q921" s="6">
        <v>-1.4039999999999999</v>
      </c>
    </row>
    <row r="922" spans="1:17">
      <c r="A922" s="31" t="s">
        <v>3251</v>
      </c>
      <c r="B922" s="35" t="s">
        <v>18237</v>
      </c>
      <c r="C922" s="6">
        <v>25.8505</v>
      </c>
      <c r="D922" s="6">
        <v>953</v>
      </c>
      <c r="E922" s="6">
        <v>50</v>
      </c>
      <c r="F922" s="6">
        <v>55</v>
      </c>
      <c r="G922" s="6">
        <v>0</v>
      </c>
      <c r="H922" s="6">
        <v>0</v>
      </c>
      <c r="I922" s="6">
        <v>80</v>
      </c>
      <c r="J922" s="6">
        <v>220</v>
      </c>
      <c r="K922" s="6">
        <v>0.176729</v>
      </c>
      <c r="L922" s="6">
        <v>0.24401600000000001</v>
      </c>
      <c r="M922" s="6">
        <v>0</v>
      </c>
      <c r="N922" s="6">
        <v>0</v>
      </c>
      <c r="O922" s="6">
        <v>0.29440899999999998</v>
      </c>
      <c r="P922" s="6">
        <v>0.53630900000000004</v>
      </c>
      <c r="Q922" s="6">
        <v>-1.532</v>
      </c>
    </row>
    <row r="923" spans="1:17">
      <c r="A923" s="31" t="s">
        <v>3254</v>
      </c>
      <c r="B923" s="35" t="s">
        <v>18238</v>
      </c>
      <c r="C923" s="6">
        <v>36.796799999999998</v>
      </c>
      <c r="D923" s="6">
        <v>905</v>
      </c>
      <c r="E923" s="6">
        <v>0</v>
      </c>
      <c r="F923" s="6">
        <v>80</v>
      </c>
      <c r="G923" s="6">
        <v>0</v>
      </c>
      <c r="H923" s="6">
        <v>80</v>
      </c>
      <c r="I923" s="6">
        <v>100</v>
      </c>
      <c r="J923" s="6">
        <v>240</v>
      </c>
      <c r="K923" s="6">
        <v>0</v>
      </c>
      <c r="L923" s="6">
        <v>0.37375799999999998</v>
      </c>
      <c r="M923" s="6">
        <v>0</v>
      </c>
      <c r="N923" s="6">
        <v>0.33050000000000002</v>
      </c>
      <c r="O923" s="6">
        <v>0.38752999999999999</v>
      </c>
      <c r="P923" s="6">
        <v>0.61609499999999995</v>
      </c>
      <c r="Q923" s="6">
        <v>-1.24</v>
      </c>
    </row>
    <row r="924" spans="1:17">
      <c r="A924" s="31" t="s">
        <v>3257</v>
      </c>
      <c r="B924" s="35" t="s">
        <v>18239</v>
      </c>
      <c r="C924" s="6">
        <v>43.280200000000001</v>
      </c>
      <c r="D924" s="6">
        <v>308</v>
      </c>
      <c r="E924" s="6">
        <v>50</v>
      </c>
      <c r="F924" s="6">
        <v>5</v>
      </c>
      <c r="G924" s="6">
        <v>20</v>
      </c>
      <c r="H924" s="6">
        <v>30</v>
      </c>
      <c r="I924" s="6">
        <v>40</v>
      </c>
      <c r="J924" s="6">
        <v>40</v>
      </c>
      <c r="K924" s="6">
        <v>0.54682699999999995</v>
      </c>
      <c r="L924" s="6">
        <v>6.8638500000000005E-2</v>
      </c>
      <c r="M924" s="6">
        <v>0.282829</v>
      </c>
      <c r="N924" s="6">
        <v>0.36416700000000002</v>
      </c>
      <c r="O924" s="6">
        <v>0.45547399999999999</v>
      </c>
      <c r="P924" s="6">
        <v>0.30171300000000001</v>
      </c>
      <c r="Q924" s="6">
        <v>-0.22600000000000001</v>
      </c>
    </row>
    <row r="925" spans="1:17">
      <c r="A925" s="31" t="s">
        <v>3260</v>
      </c>
      <c r="B925" s="35" t="s">
        <v>18240</v>
      </c>
      <c r="C925" s="6">
        <v>30.3127</v>
      </c>
      <c r="D925" s="6">
        <v>874</v>
      </c>
      <c r="E925" s="6">
        <v>0</v>
      </c>
      <c r="F925" s="6">
        <v>0</v>
      </c>
      <c r="G925" s="6">
        <v>0</v>
      </c>
      <c r="H925" s="6">
        <v>0</v>
      </c>
      <c r="I925" s="6">
        <v>70</v>
      </c>
      <c r="J925" s="6">
        <v>140</v>
      </c>
      <c r="K925" s="6">
        <v>0</v>
      </c>
      <c r="L925" s="6">
        <v>0</v>
      </c>
      <c r="M925" s="6">
        <v>0</v>
      </c>
      <c r="N925" s="6">
        <v>0</v>
      </c>
      <c r="O925" s="6">
        <v>0.280893</v>
      </c>
      <c r="P925" s="6">
        <v>0.37213600000000002</v>
      </c>
      <c r="Q925" s="6">
        <v>-4.5759999999999996</v>
      </c>
    </row>
    <row r="926" spans="1:17">
      <c r="A926" s="31" t="s">
        <v>3263</v>
      </c>
      <c r="B926" s="35" t="s">
        <v>18241</v>
      </c>
      <c r="C926" s="6">
        <v>19.543399999999998</v>
      </c>
      <c r="D926" s="6">
        <v>871</v>
      </c>
      <c r="E926" s="6">
        <v>0</v>
      </c>
      <c r="F926" s="6">
        <v>5</v>
      </c>
      <c r="G926" s="6">
        <v>0</v>
      </c>
      <c r="H926" s="6">
        <v>0</v>
      </c>
      <c r="I926" s="6">
        <v>40</v>
      </c>
      <c r="J926" s="6">
        <v>120</v>
      </c>
      <c r="K926" s="6">
        <v>0</v>
      </c>
      <c r="L926" s="6">
        <v>2.42717E-2</v>
      </c>
      <c r="M926" s="6">
        <v>0</v>
      </c>
      <c r="N926" s="6">
        <v>0</v>
      </c>
      <c r="O926" s="6">
        <v>0.16106300000000001</v>
      </c>
      <c r="P926" s="6">
        <v>0.320073</v>
      </c>
      <c r="Q926" s="6">
        <v>-3.5409999999999999</v>
      </c>
    </row>
    <row r="927" spans="1:17">
      <c r="A927" s="31" t="s">
        <v>3266</v>
      </c>
      <c r="B927" s="31" t="s">
        <v>18242</v>
      </c>
      <c r="C927" s="6">
        <v>23.925899999999999</v>
      </c>
      <c r="D927" s="6">
        <v>443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s="6">
        <v>180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0.94396100000000005</v>
      </c>
      <c r="Q927" s="6">
        <v>-4.37</v>
      </c>
    </row>
    <row r="928" spans="1:17">
      <c r="A928" s="31" t="s">
        <v>3269</v>
      </c>
      <c r="B928" s="35" t="s">
        <v>18243</v>
      </c>
      <c r="C928" s="6">
        <v>39.5304</v>
      </c>
      <c r="D928" s="6">
        <v>423</v>
      </c>
      <c r="E928" s="6">
        <v>0</v>
      </c>
      <c r="F928" s="6">
        <v>15</v>
      </c>
      <c r="G928" s="6">
        <v>0</v>
      </c>
      <c r="H928" s="6">
        <v>0</v>
      </c>
      <c r="I928" s="6">
        <v>30</v>
      </c>
      <c r="J928" s="6">
        <v>50</v>
      </c>
      <c r="K928" s="6">
        <v>0</v>
      </c>
      <c r="L928" s="6">
        <v>0.14993400000000001</v>
      </c>
      <c r="M928" s="6">
        <v>0</v>
      </c>
      <c r="N928" s="6">
        <v>0</v>
      </c>
      <c r="O928" s="6">
        <v>0.24873400000000001</v>
      </c>
      <c r="P928" s="6">
        <v>0.27460899999999999</v>
      </c>
      <c r="Q928" s="6">
        <v>-1.996</v>
      </c>
    </row>
    <row r="929" spans="1:17">
      <c r="A929" s="31" t="s">
        <v>3272</v>
      </c>
      <c r="B929" s="35" t="s">
        <v>18244</v>
      </c>
      <c r="C929" s="6">
        <v>30.433199999999999</v>
      </c>
      <c r="D929" s="6">
        <v>406</v>
      </c>
      <c r="E929" s="6">
        <v>90</v>
      </c>
      <c r="F929" s="6">
        <v>25</v>
      </c>
      <c r="G929" s="6">
        <v>40</v>
      </c>
      <c r="H929" s="6">
        <v>100</v>
      </c>
      <c r="I929" s="6">
        <v>90</v>
      </c>
      <c r="J929" s="6">
        <v>180</v>
      </c>
      <c r="K929" s="6">
        <v>0.74670199999999998</v>
      </c>
      <c r="L929" s="6">
        <v>0.260353</v>
      </c>
      <c r="M929" s="6">
        <v>0.42912</v>
      </c>
      <c r="N929" s="6">
        <v>0.92088199999999998</v>
      </c>
      <c r="O929" s="6">
        <v>0.777447</v>
      </c>
      <c r="P929" s="6">
        <v>1.02999</v>
      </c>
      <c r="Q929" s="6">
        <v>-0.55400000000000005</v>
      </c>
    </row>
    <row r="930" spans="1:17">
      <c r="A930" s="31" t="s">
        <v>3275</v>
      </c>
      <c r="B930" s="35" t="s">
        <v>18245</v>
      </c>
      <c r="C930" s="6">
        <v>31.636199999999999</v>
      </c>
      <c r="D930" s="6">
        <v>334</v>
      </c>
      <c r="E930" s="6">
        <v>40</v>
      </c>
      <c r="F930" s="6">
        <v>40</v>
      </c>
      <c r="G930" s="6">
        <v>0</v>
      </c>
      <c r="H930" s="6">
        <v>60</v>
      </c>
      <c r="I930" s="6">
        <v>50</v>
      </c>
      <c r="J930" s="6">
        <v>50</v>
      </c>
      <c r="K930" s="6">
        <v>0.40340799999999999</v>
      </c>
      <c r="L930" s="6">
        <v>0.50636300000000001</v>
      </c>
      <c r="M930" s="6">
        <v>0</v>
      </c>
      <c r="N930" s="6">
        <v>0.67163700000000004</v>
      </c>
      <c r="O930" s="6">
        <v>0.52502199999999999</v>
      </c>
      <c r="P930" s="6">
        <v>0.34778300000000001</v>
      </c>
      <c r="Q930" s="6">
        <v>-0.151</v>
      </c>
    </row>
    <row r="931" spans="1:17">
      <c r="A931" s="31" t="s">
        <v>3278</v>
      </c>
      <c r="B931" s="31" t="s">
        <v>18246</v>
      </c>
      <c r="C931" s="6">
        <v>39.383800000000001</v>
      </c>
      <c r="D931" s="6">
        <v>324</v>
      </c>
      <c r="E931" s="6">
        <v>20</v>
      </c>
      <c r="F931" s="6">
        <v>0</v>
      </c>
      <c r="G931" s="6">
        <v>0</v>
      </c>
      <c r="H931" s="6">
        <v>0</v>
      </c>
      <c r="I931" s="6">
        <v>30</v>
      </c>
      <c r="J931" s="6">
        <v>70</v>
      </c>
      <c r="K931" s="6">
        <v>0.207929</v>
      </c>
      <c r="L931" s="6">
        <v>0</v>
      </c>
      <c r="M931" s="6">
        <v>0</v>
      </c>
      <c r="N931" s="6">
        <v>0</v>
      </c>
      <c r="O931" s="6">
        <v>0.32473600000000002</v>
      </c>
      <c r="P931" s="6">
        <v>0.50192400000000004</v>
      </c>
      <c r="Q931" s="6">
        <v>-1.9950000000000001</v>
      </c>
    </row>
    <row r="932" spans="1:17">
      <c r="A932" s="31" t="s">
        <v>3281</v>
      </c>
      <c r="B932" s="35" t="s">
        <v>18247</v>
      </c>
      <c r="C932" s="6">
        <v>13.069000000000001</v>
      </c>
      <c r="D932" s="6">
        <v>276</v>
      </c>
      <c r="E932" s="6">
        <v>0</v>
      </c>
      <c r="F932" s="6">
        <v>15</v>
      </c>
      <c r="G932" s="6">
        <v>10</v>
      </c>
      <c r="H932" s="6">
        <v>5</v>
      </c>
      <c r="I932" s="6">
        <v>0</v>
      </c>
      <c r="J932" s="6">
        <v>10</v>
      </c>
      <c r="K932" s="6">
        <v>0</v>
      </c>
      <c r="L932" s="6">
        <v>0.229793</v>
      </c>
      <c r="M932" s="6">
        <v>0.15781300000000001</v>
      </c>
      <c r="N932" s="6">
        <v>6.7732399999999998E-2</v>
      </c>
      <c r="O932" s="6">
        <v>0</v>
      </c>
      <c r="P932" s="6">
        <v>8.4174799999999994E-2</v>
      </c>
      <c r="Q932" s="6">
        <v>0.56699999999999995</v>
      </c>
    </row>
    <row r="933" spans="1:17">
      <c r="A933" s="31" t="s">
        <v>3286</v>
      </c>
      <c r="B933" s="35" t="s">
        <v>18248</v>
      </c>
      <c r="C933" s="6">
        <v>21.357299999999999</v>
      </c>
      <c r="D933" s="6">
        <v>209</v>
      </c>
      <c r="E933" s="6">
        <v>10</v>
      </c>
      <c r="F933" s="6">
        <v>55</v>
      </c>
      <c r="G933" s="6">
        <v>20</v>
      </c>
      <c r="H933" s="6">
        <v>50</v>
      </c>
      <c r="I933" s="6">
        <v>20</v>
      </c>
      <c r="J933" s="6">
        <v>50</v>
      </c>
      <c r="K933" s="6">
        <v>0.16117000000000001</v>
      </c>
      <c r="L933" s="6">
        <v>1.11267</v>
      </c>
      <c r="M933" s="6">
        <v>0.41680099999999998</v>
      </c>
      <c r="N933" s="6">
        <v>0.89444500000000005</v>
      </c>
      <c r="O933" s="6">
        <v>0.33561200000000002</v>
      </c>
      <c r="P933" s="6">
        <v>0.55578799999999995</v>
      </c>
      <c r="Q933" s="6">
        <v>0.16300000000000001</v>
      </c>
    </row>
    <row r="934" spans="1:17">
      <c r="A934" s="31" t="s">
        <v>3289</v>
      </c>
      <c r="B934" s="35" t="s">
        <v>18249</v>
      </c>
      <c r="C934" s="6">
        <v>30.086500000000001</v>
      </c>
      <c r="D934" s="6">
        <v>177</v>
      </c>
      <c r="E934" s="6">
        <v>0</v>
      </c>
      <c r="F934" s="6">
        <v>10</v>
      </c>
      <c r="G934" s="6">
        <v>0</v>
      </c>
      <c r="H934" s="6">
        <v>30</v>
      </c>
      <c r="I934" s="6">
        <v>20</v>
      </c>
      <c r="J934" s="6">
        <v>50</v>
      </c>
      <c r="K934" s="6">
        <v>0</v>
      </c>
      <c r="L934" s="6">
        <v>0.23887800000000001</v>
      </c>
      <c r="M934" s="6">
        <v>0</v>
      </c>
      <c r="N934" s="6">
        <v>0.633691</v>
      </c>
      <c r="O934" s="6">
        <v>0.39628799999999997</v>
      </c>
      <c r="P934" s="6">
        <v>0.65626899999999999</v>
      </c>
      <c r="Q934" s="6">
        <v>-1.008</v>
      </c>
    </row>
    <row r="935" spans="1:17">
      <c r="A935" s="31" t="s">
        <v>3292</v>
      </c>
      <c r="B935" s="35" t="s">
        <v>18250</v>
      </c>
      <c r="C935" s="6">
        <v>2.5996700000000001</v>
      </c>
      <c r="D935" s="6">
        <v>370</v>
      </c>
      <c r="E935" s="6">
        <v>40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0.36415700000000001</v>
      </c>
      <c r="L935" s="6">
        <v>0</v>
      </c>
      <c r="M935" s="6">
        <v>0</v>
      </c>
      <c r="N935" s="6">
        <v>0</v>
      </c>
      <c r="O935" s="6">
        <v>0</v>
      </c>
      <c r="P935" s="6">
        <v>0</v>
      </c>
      <c r="Q935" s="6">
        <v>2.8260000000000001</v>
      </c>
    </row>
    <row r="936" spans="1:17">
      <c r="A936" s="31" t="s">
        <v>3295</v>
      </c>
      <c r="B936" s="35" t="s">
        <v>18251</v>
      </c>
      <c r="C936" s="6">
        <v>8.8244600000000002</v>
      </c>
      <c r="D936" s="6">
        <v>327</v>
      </c>
      <c r="E936" s="6">
        <v>20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0.20602200000000001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2.165</v>
      </c>
    </row>
    <row r="937" spans="1:17">
      <c r="A937" s="31" t="s">
        <v>3298</v>
      </c>
      <c r="B937" s="31" t="s">
        <v>18252</v>
      </c>
      <c r="C937" s="6">
        <v>4.7578300000000002</v>
      </c>
      <c r="D937" s="6">
        <v>476</v>
      </c>
      <c r="E937" s="6">
        <v>40</v>
      </c>
      <c r="F937" s="6">
        <v>0</v>
      </c>
      <c r="G937" s="6">
        <v>0</v>
      </c>
      <c r="H937" s="6">
        <v>0</v>
      </c>
      <c r="I937" s="6">
        <v>20</v>
      </c>
      <c r="J937" s="6">
        <v>0</v>
      </c>
      <c r="K937" s="6">
        <v>0.28306300000000001</v>
      </c>
      <c r="L937" s="6">
        <v>0</v>
      </c>
      <c r="M937" s="6">
        <v>0</v>
      </c>
      <c r="N937" s="6">
        <v>0</v>
      </c>
      <c r="O937" s="6">
        <v>0.14735899999999999</v>
      </c>
      <c r="P937" s="6">
        <v>0</v>
      </c>
      <c r="Q937" s="6">
        <v>0.23599999999999999</v>
      </c>
    </row>
    <row r="938" spans="1:17">
      <c r="A938" s="31" t="s">
        <v>3301</v>
      </c>
      <c r="B938" s="35" t="s">
        <v>18253</v>
      </c>
      <c r="C938" s="6">
        <v>17.970099999999999</v>
      </c>
      <c r="D938" s="6">
        <v>217</v>
      </c>
      <c r="E938" s="6">
        <v>0</v>
      </c>
      <c r="F938" s="6">
        <v>0</v>
      </c>
      <c r="G938" s="6">
        <v>10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0.20071800000000001</v>
      </c>
      <c r="N938" s="6">
        <v>0</v>
      </c>
      <c r="O938" s="6">
        <v>0</v>
      </c>
      <c r="P938" s="6">
        <v>0</v>
      </c>
      <c r="Q938" s="6">
        <v>1.6040000000000001</v>
      </c>
    </row>
    <row r="939" spans="1:17">
      <c r="A939" s="31" t="s">
        <v>3304</v>
      </c>
      <c r="B939" s="35" t="s">
        <v>18254</v>
      </c>
      <c r="C939" s="6">
        <v>9.8852700000000002</v>
      </c>
      <c r="D939" s="6">
        <v>313</v>
      </c>
      <c r="E939" s="6">
        <v>0</v>
      </c>
      <c r="F939" s="6">
        <v>7</v>
      </c>
      <c r="G939" s="6">
        <v>0</v>
      </c>
      <c r="H939" s="6">
        <v>0</v>
      </c>
      <c r="I939" s="6">
        <v>0</v>
      </c>
      <c r="J939" s="6">
        <v>15</v>
      </c>
      <c r="K939" s="6">
        <v>0</v>
      </c>
      <c r="L939" s="6">
        <v>9.4558900000000001E-2</v>
      </c>
      <c r="M939" s="6">
        <v>0</v>
      </c>
      <c r="N939" s="6">
        <v>0</v>
      </c>
      <c r="O939" s="6">
        <v>0</v>
      </c>
      <c r="P939" s="6">
        <v>0.111335</v>
      </c>
      <c r="Q939" s="6">
        <v>-0.97399999999999998</v>
      </c>
    </row>
    <row r="940" spans="1:17">
      <c r="A940" s="31" t="s">
        <v>3307</v>
      </c>
      <c r="B940" s="31" t="s">
        <v>18255</v>
      </c>
      <c r="C940" s="6">
        <v>3.4497300000000002</v>
      </c>
      <c r="D940" s="6">
        <v>461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10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5.0394599999999998E-2</v>
      </c>
      <c r="Q940" s="6">
        <v>-1.5620000000000001</v>
      </c>
    </row>
    <row r="941" spans="1:17">
      <c r="A941" s="31" t="s">
        <v>3310</v>
      </c>
      <c r="B941" s="35" t="s">
        <v>18256</v>
      </c>
      <c r="C941" s="6">
        <v>23.048999999999999</v>
      </c>
      <c r="D941" s="6">
        <v>484</v>
      </c>
      <c r="E941" s="6">
        <v>0</v>
      </c>
      <c r="F941" s="6">
        <v>0</v>
      </c>
      <c r="G941" s="6">
        <v>70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0.629938</v>
      </c>
      <c r="N941" s="6">
        <v>0</v>
      </c>
      <c r="O941" s="6">
        <v>0</v>
      </c>
      <c r="P941" s="6">
        <v>0</v>
      </c>
      <c r="Q941" s="6">
        <v>3.347</v>
      </c>
    </row>
    <row r="942" spans="1:17">
      <c r="A942" s="31" t="s">
        <v>3313</v>
      </c>
      <c r="B942" s="35" t="s">
        <v>18257</v>
      </c>
      <c r="C942" s="6">
        <v>17.2333</v>
      </c>
      <c r="D942" s="6">
        <v>474</v>
      </c>
      <c r="E942" s="6">
        <v>0</v>
      </c>
      <c r="F942" s="6">
        <v>0</v>
      </c>
      <c r="G942" s="6">
        <v>40</v>
      </c>
      <c r="H942" s="6">
        <v>50</v>
      </c>
      <c r="I942" s="6">
        <v>60</v>
      </c>
      <c r="J942" s="6">
        <v>130</v>
      </c>
      <c r="K942" s="6">
        <v>0</v>
      </c>
      <c r="L942" s="6">
        <v>0</v>
      </c>
      <c r="M942" s="6">
        <v>0.36755900000000002</v>
      </c>
      <c r="N942" s="6">
        <v>0.39438600000000001</v>
      </c>
      <c r="O942" s="6">
        <v>0.44394299999999998</v>
      </c>
      <c r="P942" s="6">
        <v>0.63716300000000003</v>
      </c>
      <c r="Q942" s="6">
        <v>-1.226</v>
      </c>
    </row>
    <row r="943" spans="1:17">
      <c r="A943" s="31" t="s">
        <v>3316</v>
      </c>
      <c r="B943" s="31" t="s">
        <v>18258</v>
      </c>
      <c r="C943" s="6">
        <v>8.5581300000000002</v>
      </c>
      <c r="D943" s="6">
        <v>922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s="6">
        <v>70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0.17638100000000001</v>
      </c>
      <c r="Q943" s="6">
        <v>-3.4630000000000001</v>
      </c>
    </row>
    <row r="944" spans="1:17">
      <c r="A944" s="31" t="s">
        <v>3319</v>
      </c>
      <c r="B944" s="35" t="s">
        <v>18259</v>
      </c>
      <c r="C944" s="6">
        <v>27.3292</v>
      </c>
      <c r="D944" s="6">
        <v>142</v>
      </c>
      <c r="E944" s="6">
        <v>40</v>
      </c>
      <c r="F944" s="6">
        <v>120</v>
      </c>
      <c r="G944" s="6">
        <v>130</v>
      </c>
      <c r="H944" s="6">
        <v>150</v>
      </c>
      <c r="I944" s="6">
        <v>60</v>
      </c>
      <c r="J944" s="6">
        <v>70</v>
      </c>
      <c r="K944" s="6">
        <v>0.94886099999999995</v>
      </c>
      <c r="L944" s="6">
        <v>3.57307</v>
      </c>
      <c r="M944" s="6">
        <v>3.9874900000000002</v>
      </c>
      <c r="N944" s="6">
        <v>3.9494099999999999</v>
      </c>
      <c r="O944" s="6">
        <v>1.4818899999999999</v>
      </c>
      <c r="P944" s="6">
        <v>1.14524</v>
      </c>
      <c r="Q944" s="6">
        <v>0.72299999999999998</v>
      </c>
    </row>
    <row r="945" spans="1:17">
      <c r="A945" s="31" t="s">
        <v>3322</v>
      </c>
      <c r="B945" s="35" t="s">
        <v>3322</v>
      </c>
      <c r="C945" s="6">
        <v>0</v>
      </c>
      <c r="D945" s="6">
        <v>514</v>
      </c>
      <c r="E945" s="6">
        <v>0</v>
      </c>
      <c r="F945" s="6">
        <v>25</v>
      </c>
      <c r="G945" s="6">
        <v>0</v>
      </c>
      <c r="H945" s="6">
        <v>0</v>
      </c>
      <c r="I945" s="6">
        <v>0</v>
      </c>
      <c r="J945" s="6">
        <v>10</v>
      </c>
      <c r="K945" s="6">
        <v>0</v>
      </c>
      <c r="L945" s="6">
        <v>0.205649</v>
      </c>
      <c r="M945" s="6">
        <v>0</v>
      </c>
      <c r="N945" s="6">
        <v>0</v>
      </c>
      <c r="O945" s="6">
        <v>0</v>
      </c>
      <c r="P945" s="6">
        <v>4.5198299999999997E-2</v>
      </c>
      <c r="Q945" s="6">
        <v>0.46800000000000003</v>
      </c>
    </row>
    <row r="946" spans="1:17">
      <c r="A946" s="31" t="s">
        <v>3325</v>
      </c>
      <c r="B946" s="31" t="s">
        <v>18260</v>
      </c>
      <c r="C946" s="6">
        <v>4.5890599999999999</v>
      </c>
      <c r="D946" s="6">
        <v>413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10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5.6251700000000002E-2</v>
      </c>
      <c r="Q946" s="6">
        <v>-1.5680000000000001</v>
      </c>
    </row>
    <row r="947" spans="1:17">
      <c r="A947" s="31" t="s">
        <v>3328</v>
      </c>
      <c r="B947" s="35" t="s">
        <v>18261</v>
      </c>
      <c r="C947" s="6">
        <v>37.197800000000001</v>
      </c>
      <c r="D947" s="6">
        <v>63</v>
      </c>
      <c r="E947" s="6">
        <v>55</v>
      </c>
      <c r="F947" s="6">
        <v>20</v>
      </c>
      <c r="G947" s="6">
        <v>0</v>
      </c>
      <c r="H947" s="6">
        <v>0</v>
      </c>
      <c r="I947" s="6">
        <v>10</v>
      </c>
      <c r="J947" s="6">
        <v>0</v>
      </c>
      <c r="K947" s="6">
        <v>2.9407100000000002</v>
      </c>
      <c r="L947" s="6">
        <v>1.34226</v>
      </c>
      <c r="M947" s="6">
        <v>0</v>
      </c>
      <c r="N947" s="6">
        <v>0</v>
      </c>
      <c r="O947" s="6">
        <v>0.55669000000000002</v>
      </c>
      <c r="P947" s="6">
        <v>0</v>
      </c>
      <c r="Q947" s="6">
        <v>1.48</v>
      </c>
    </row>
    <row r="948" spans="1:17">
      <c r="A948" s="31" t="s">
        <v>3331</v>
      </c>
      <c r="B948" s="31" t="s">
        <v>18262</v>
      </c>
      <c r="C948" s="6">
        <v>2.6792199999999999</v>
      </c>
      <c r="D948" s="6">
        <v>332</v>
      </c>
      <c r="E948" s="6">
        <v>0</v>
      </c>
      <c r="F948" s="6">
        <v>0</v>
      </c>
      <c r="G948" s="6">
        <v>0</v>
      </c>
      <c r="H948" s="6">
        <v>20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v>0.22522800000000001</v>
      </c>
      <c r="O948" s="6">
        <v>0</v>
      </c>
      <c r="P948" s="6">
        <v>0</v>
      </c>
      <c r="Q948" s="6">
        <v>2.1989999999999998</v>
      </c>
    </row>
    <row r="949" spans="1:17">
      <c r="A949" s="31" t="s">
        <v>3334</v>
      </c>
      <c r="B949" s="31" t="s">
        <v>18263</v>
      </c>
      <c r="C949" s="6">
        <v>12.856</v>
      </c>
      <c r="D949" s="6">
        <v>92</v>
      </c>
      <c r="E949" s="6">
        <v>0</v>
      </c>
      <c r="F949" s="6">
        <v>0</v>
      </c>
      <c r="G949" s="6">
        <v>0</v>
      </c>
      <c r="H949" s="6">
        <v>0</v>
      </c>
      <c r="I949" s="6">
        <v>0</v>
      </c>
      <c r="J949" s="6">
        <v>10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0.252521</v>
      </c>
      <c r="Q949" s="6">
        <v>-1.554</v>
      </c>
    </row>
    <row r="950" spans="1:17">
      <c r="A950" s="31" t="s">
        <v>3337</v>
      </c>
      <c r="B950" s="35" t="s">
        <v>3337</v>
      </c>
      <c r="C950" s="6">
        <v>0</v>
      </c>
      <c r="D950" s="6">
        <v>227</v>
      </c>
      <c r="E950" s="6">
        <v>200</v>
      </c>
      <c r="F950" s="6">
        <v>125</v>
      </c>
      <c r="G950" s="6">
        <v>180</v>
      </c>
      <c r="H950" s="6">
        <v>40</v>
      </c>
      <c r="I950" s="6">
        <v>180</v>
      </c>
      <c r="J950" s="6">
        <v>180</v>
      </c>
      <c r="K950" s="6">
        <v>2.9678</v>
      </c>
      <c r="L950" s="6">
        <v>2.3282699999999998</v>
      </c>
      <c r="M950" s="6">
        <v>3.4537599999999999</v>
      </c>
      <c r="N950" s="6">
        <v>0.65881599999999996</v>
      </c>
      <c r="O950" s="6">
        <v>2.7810000000000001</v>
      </c>
      <c r="P950" s="6">
        <v>1.8421799999999999</v>
      </c>
      <c r="Q950" s="6">
        <v>-8.4000000000000005E-2</v>
      </c>
    </row>
    <row r="951" spans="1:17">
      <c r="A951" s="31" t="s">
        <v>3339</v>
      </c>
      <c r="B951" s="35" t="s">
        <v>18264</v>
      </c>
      <c r="C951" s="6">
        <v>206.08099999999999</v>
      </c>
      <c r="D951" s="6">
        <v>169</v>
      </c>
      <c r="E951" s="6">
        <v>160</v>
      </c>
      <c r="F951" s="6">
        <v>265</v>
      </c>
      <c r="G951" s="6">
        <v>250</v>
      </c>
      <c r="H951" s="6">
        <v>70</v>
      </c>
      <c r="I951" s="6">
        <v>180</v>
      </c>
      <c r="J951" s="6">
        <v>330</v>
      </c>
      <c r="K951" s="6">
        <v>3.1890700000000001</v>
      </c>
      <c r="L951" s="6">
        <v>6.6299099999999997</v>
      </c>
      <c r="M951" s="6">
        <v>6.4431500000000002</v>
      </c>
      <c r="N951" s="6">
        <v>1.54861</v>
      </c>
      <c r="O951" s="6">
        <v>3.73542</v>
      </c>
      <c r="P951" s="6">
        <v>4.5364100000000001</v>
      </c>
      <c r="Q951" s="6">
        <v>-0.122</v>
      </c>
    </row>
    <row r="952" spans="1:17">
      <c r="A952" s="31" t="s">
        <v>3342</v>
      </c>
      <c r="B952" s="35" t="s">
        <v>18265</v>
      </c>
      <c r="C952" s="6">
        <v>20.233699999999999</v>
      </c>
      <c r="D952" s="6">
        <v>172</v>
      </c>
      <c r="E952" s="6">
        <v>0</v>
      </c>
      <c r="F952" s="6">
        <v>0</v>
      </c>
      <c r="G952" s="6">
        <v>10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0.25323099999999998</v>
      </c>
      <c r="N952" s="6">
        <v>0</v>
      </c>
      <c r="O952" s="6">
        <v>0</v>
      </c>
      <c r="P952" s="6">
        <v>0</v>
      </c>
      <c r="Q952" s="6">
        <v>1.6240000000000001</v>
      </c>
    </row>
    <row r="953" spans="1:17">
      <c r="A953" s="31" t="s">
        <v>3345</v>
      </c>
      <c r="B953" s="35" t="s">
        <v>18266</v>
      </c>
      <c r="C953" s="6">
        <v>66.635900000000007</v>
      </c>
      <c r="D953" s="6">
        <v>146</v>
      </c>
      <c r="E953" s="6">
        <v>310</v>
      </c>
      <c r="F953" s="6">
        <v>255</v>
      </c>
      <c r="G953" s="6">
        <v>230</v>
      </c>
      <c r="H953" s="6">
        <v>60</v>
      </c>
      <c r="I953" s="6">
        <v>190</v>
      </c>
      <c r="J953" s="6">
        <v>260</v>
      </c>
      <c r="K953" s="6">
        <v>7.1521999999999997</v>
      </c>
      <c r="L953" s="6">
        <v>7.3847500000000004</v>
      </c>
      <c r="M953" s="6">
        <v>6.8615199999999996</v>
      </c>
      <c r="N953" s="6">
        <v>1.5364800000000001</v>
      </c>
      <c r="O953" s="6">
        <v>4.5640999999999998</v>
      </c>
      <c r="P953" s="6">
        <v>4.1371900000000004</v>
      </c>
      <c r="Q953" s="6">
        <v>0.14199999999999999</v>
      </c>
    </row>
    <row r="954" spans="1:17">
      <c r="A954" s="31" t="s">
        <v>3348</v>
      </c>
      <c r="B954" s="35" t="s">
        <v>18267</v>
      </c>
      <c r="C954" s="6">
        <v>353.25599999999997</v>
      </c>
      <c r="D954" s="6">
        <v>112</v>
      </c>
      <c r="E954" s="6">
        <v>35</v>
      </c>
      <c r="F954" s="6">
        <v>15</v>
      </c>
      <c r="G954" s="6">
        <v>0</v>
      </c>
      <c r="H954" s="6">
        <v>0</v>
      </c>
      <c r="I954" s="6">
        <v>0</v>
      </c>
      <c r="J954" s="6">
        <v>0</v>
      </c>
      <c r="K954" s="6">
        <v>1.05264</v>
      </c>
      <c r="L954" s="6">
        <v>0.56626799999999999</v>
      </c>
      <c r="M954" s="6">
        <v>0</v>
      </c>
      <c r="N954" s="6">
        <v>0</v>
      </c>
      <c r="O954" s="6">
        <v>0</v>
      </c>
      <c r="P954" s="6">
        <v>0</v>
      </c>
      <c r="Q954" s="6">
        <v>2.988</v>
      </c>
    </row>
    <row r="955" spans="1:17">
      <c r="A955" s="31" t="s">
        <v>3351</v>
      </c>
      <c r="B955" s="35" t="s">
        <v>18268</v>
      </c>
      <c r="C955" s="6">
        <v>197.19300000000001</v>
      </c>
      <c r="D955" s="6">
        <v>86</v>
      </c>
      <c r="E955" s="6">
        <v>75</v>
      </c>
      <c r="F955" s="6">
        <v>290</v>
      </c>
      <c r="G955" s="6">
        <v>220</v>
      </c>
      <c r="H955" s="6">
        <v>50</v>
      </c>
      <c r="I955" s="6">
        <v>120</v>
      </c>
      <c r="J955" s="6">
        <v>50</v>
      </c>
      <c r="K955" s="6">
        <v>2.9376099999999998</v>
      </c>
      <c r="L955" s="6">
        <v>14.2577</v>
      </c>
      <c r="M955" s="6">
        <v>11.142200000000001</v>
      </c>
      <c r="N955" s="6">
        <v>2.1737099999999998</v>
      </c>
      <c r="O955" s="6">
        <v>4.8936900000000003</v>
      </c>
      <c r="P955" s="6">
        <v>1.3506899999999999</v>
      </c>
      <c r="Q955" s="6">
        <v>0.82199999999999995</v>
      </c>
    </row>
    <row r="956" spans="1:17">
      <c r="A956" s="31" t="s">
        <v>3354</v>
      </c>
      <c r="B956" s="35" t="s">
        <v>18269</v>
      </c>
      <c r="C956" s="6">
        <v>304.15100000000001</v>
      </c>
      <c r="D956" s="6">
        <v>76</v>
      </c>
      <c r="E956" s="6">
        <v>85</v>
      </c>
      <c r="F956" s="6">
        <v>100</v>
      </c>
      <c r="G956" s="6">
        <v>100</v>
      </c>
      <c r="H956" s="6">
        <v>50</v>
      </c>
      <c r="I956" s="6">
        <v>140</v>
      </c>
      <c r="J956" s="6">
        <v>190</v>
      </c>
      <c r="K956" s="6">
        <v>3.76735</v>
      </c>
      <c r="L956" s="6">
        <v>5.5633299999999997</v>
      </c>
      <c r="M956" s="6">
        <v>5.73102</v>
      </c>
      <c r="N956" s="6">
        <v>2.4597199999999999</v>
      </c>
      <c r="O956" s="6">
        <v>6.4605300000000003</v>
      </c>
      <c r="P956" s="6">
        <v>5.8079799999999997</v>
      </c>
      <c r="Q956" s="6">
        <v>-0.48599999999999999</v>
      </c>
    </row>
    <row r="957" spans="1:17">
      <c r="A957" s="31" t="s">
        <v>3357</v>
      </c>
      <c r="B957" s="35" t="s">
        <v>18270</v>
      </c>
      <c r="C957" s="6">
        <v>89.096000000000004</v>
      </c>
      <c r="D957" s="6">
        <v>83</v>
      </c>
      <c r="E957" s="6">
        <v>65</v>
      </c>
      <c r="F957" s="6">
        <v>65</v>
      </c>
      <c r="G957" s="6">
        <v>30</v>
      </c>
      <c r="H957" s="6">
        <v>10</v>
      </c>
      <c r="I957" s="6">
        <v>40</v>
      </c>
      <c r="J957" s="6">
        <v>60</v>
      </c>
      <c r="K957" s="6">
        <v>2.63795</v>
      </c>
      <c r="L957" s="6">
        <v>3.3111899999999999</v>
      </c>
      <c r="M957" s="6">
        <v>1.5743</v>
      </c>
      <c r="N957" s="6">
        <v>0.45045499999999999</v>
      </c>
      <c r="O957" s="6">
        <v>1.6901900000000001</v>
      </c>
      <c r="P957" s="6">
        <v>1.6794199999999999</v>
      </c>
      <c r="Q957" s="6">
        <v>3.4000000000000002E-2</v>
      </c>
    </row>
    <row r="958" spans="1:17">
      <c r="A958" s="31" t="s">
        <v>3360</v>
      </c>
      <c r="B958" s="35" t="s">
        <v>18271</v>
      </c>
      <c r="C958" s="6">
        <v>43.920099999999998</v>
      </c>
      <c r="D958" s="6">
        <v>122.5</v>
      </c>
      <c r="E958" s="6">
        <v>12.5</v>
      </c>
      <c r="F958" s="6">
        <v>17</v>
      </c>
      <c r="G958" s="6">
        <v>5</v>
      </c>
      <c r="H958" s="6">
        <v>0</v>
      </c>
      <c r="I958" s="6">
        <v>10</v>
      </c>
      <c r="J958" s="6">
        <v>5</v>
      </c>
      <c r="K958" s="6">
        <v>0.35328700000000002</v>
      </c>
      <c r="L958" s="6">
        <v>0.591978</v>
      </c>
      <c r="M958" s="6">
        <v>0.17935899999999999</v>
      </c>
      <c r="N958" s="6">
        <v>0</v>
      </c>
      <c r="O958" s="6">
        <v>0.28884300000000002</v>
      </c>
      <c r="P958" s="6">
        <v>9.5667299999999997E-2</v>
      </c>
      <c r="Q958" s="6">
        <v>0.3765</v>
      </c>
    </row>
    <row r="959" spans="1:17">
      <c r="A959" s="31" t="s">
        <v>3365</v>
      </c>
      <c r="B959" s="35" t="s">
        <v>18272</v>
      </c>
      <c r="C959" s="6">
        <v>14.7814</v>
      </c>
      <c r="D959" s="6">
        <v>1073.5</v>
      </c>
      <c r="E959" s="6">
        <v>122</v>
      </c>
      <c r="F959" s="6">
        <v>50</v>
      </c>
      <c r="G959" s="6">
        <v>105</v>
      </c>
      <c r="H959" s="6">
        <v>140</v>
      </c>
      <c r="I959" s="6">
        <v>70</v>
      </c>
      <c r="J959" s="6">
        <v>125</v>
      </c>
      <c r="K959" s="6">
        <v>0.38286700000000001</v>
      </c>
      <c r="L959" s="6">
        <v>0.196959</v>
      </c>
      <c r="M959" s="6">
        <v>0.42608000000000001</v>
      </c>
      <c r="N959" s="6">
        <v>0.48765700000000001</v>
      </c>
      <c r="O959" s="6">
        <v>0.22872300000000001</v>
      </c>
      <c r="P959" s="6">
        <v>0.27055299999999999</v>
      </c>
      <c r="Q959" s="6">
        <v>0.26100000000000001</v>
      </c>
    </row>
    <row r="960" spans="1:17">
      <c r="A960" s="31" t="s">
        <v>3370</v>
      </c>
      <c r="B960" s="35" t="s">
        <v>18273</v>
      </c>
      <c r="C960" s="6">
        <v>4.7174300000000002</v>
      </c>
      <c r="D960" s="6">
        <v>1377</v>
      </c>
      <c r="E960" s="6">
        <v>25</v>
      </c>
      <c r="F960" s="6">
        <v>110</v>
      </c>
      <c r="G960" s="6">
        <v>130</v>
      </c>
      <c r="H960" s="6">
        <v>40</v>
      </c>
      <c r="I960" s="6">
        <v>0</v>
      </c>
      <c r="J960" s="6">
        <v>0</v>
      </c>
      <c r="K960" s="6">
        <v>6.11557E-2</v>
      </c>
      <c r="L960" s="6">
        <v>0.33775899999999998</v>
      </c>
      <c r="M960" s="6">
        <v>0.41120099999999998</v>
      </c>
      <c r="N960" s="6">
        <v>0.108607</v>
      </c>
      <c r="O960" s="6">
        <v>0</v>
      </c>
      <c r="P960" s="6">
        <v>0</v>
      </c>
      <c r="Q960" s="6">
        <v>4.7629999999999999</v>
      </c>
    </row>
    <row r="961" spans="1:17">
      <c r="A961" s="31" t="s">
        <v>3373</v>
      </c>
      <c r="B961" s="35" t="s">
        <v>18274</v>
      </c>
      <c r="C961" s="6">
        <v>205.33</v>
      </c>
      <c r="D961" s="6">
        <v>476</v>
      </c>
      <c r="E961" s="6">
        <v>60</v>
      </c>
      <c r="F961" s="6">
        <v>30</v>
      </c>
      <c r="G961" s="6">
        <v>30</v>
      </c>
      <c r="H961" s="6">
        <v>50</v>
      </c>
      <c r="I961" s="6">
        <v>10</v>
      </c>
      <c r="J961" s="6">
        <v>10</v>
      </c>
      <c r="K961" s="6">
        <v>0.424595</v>
      </c>
      <c r="L961" s="6">
        <v>0.26647900000000002</v>
      </c>
      <c r="M961" s="6">
        <v>0.27451100000000001</v>
      </c>
      <c r="N961" s="6">
        <v>0.39272899999999999</v>
      </c>
      <c r="O961" s="6">
        <v>7.3679599999999998E-2</v>
      </c>
      <c r="P961" s="6">
        <v>4.8806599999999999E-2</v>
      </c>
      <c r="Q961" s="6">
        <v>1.663</v>
      </c>
    </row>
    <row r="962" spans="1:17">
      <c r="A962" s="31" t="s">
        <v>3376</v>
      </c>
      <c r="B962" s="31" t="s">
        <v>18275</v>
      </c>
      <c r="C962" s="6">
        <v>5.5554899999999998</v>
      </c>
      <c r="D962" s="6">
        <v>716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6">
        <v>30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9.7340499999999996E-2</v>
      </c>
      <c r="Q962" s="6">
        <v>-2.617</v>
      </c>
    </row>
    <row r="963" spans="1:17">
      <c r="A963" s="31" t="s">
        <v>3379</v>
      </c>
      <c r="B963" s="31" t="s">
        <v>18276</v>
      </c>
      <c r="C963" s="6">
        <v>54.707599999999999</v>
      </c>
      <c r="D963" s="6">
        <v>134</v>
      </c>
      <c r="E963" s="6">
        <v>0</v>
      </c>
      <c r="F963" s="6">
        <v>0</v>
      </c>
      <c r="G963" s="6">
        <v>0</v>
      </c>
      <c r="H963" s="6">
        <v>40</v>
      </c>
      <c r="I963" s="6">
        <v>0</v>
      </c>
      <c r="J963" s="6">
        <v>40</v>
      </c>
      <c r="K963" s="6">
        <v>0</v>
      </c>
      <c r="L963" s="6">
        <v>0</v>
      </c>
      <c r="M963" s="6">
        <v>0</v>
      </c>
      <c r="N963" s="6">
        <v>1.11605</v>
      </c>
      <c r="O963" s="6">
        <v>0</v>
      </c>
      <c r="P963" s="6">
        <v>0.69349099999999997</v>
      </c>
      <c r="Q963" s="6">
        <v>-0.45400000000000001</v>
      </c>
    </row>
    <row r="964" spans="1:17">
      <c r="A964" s="31" t="s">
        <v>3382</v>
      </c>
      <c r="B964" s="35" t="s">
        <v>18277</v>
      </c>
      <c r="C964" s="6">
        <v>78.652799999999999</v>
      </c>
      <c r="D964" s="6">
        <v>158</v>
      </c>
      <c r="E964" s="6">
        <v>5</v>
      </c>
      <c r="F964" s="6">
        <v>25</v>
      </c>
      <c r="G964" s="6">
        <v>0</v>
      </c>
      <c r="H964" s="6">
        <v>0</v>
      </c>
      <c r="I964" s="6">
        <v>50</v>
      </c>
      <c r="J964" s="6">
        <v>70</v>
      </c>
      <c r="K964" s="6">
        <v>0.106597</v>
      </c>
      <c r="L964" s="6">
        <v>0.66900800000000005</v>
      </c>
      <c r="M964" s="6">
        <v>0</v>
      </c>
      <c r="N964" s="6">
        <v>0</v>
      </c>
      <c r="O964" s="6">
        <v>1.1098600000000001</v>
      </c>
      <c r="P964" s="6">
        <v>1.0292600000000001</v>
      </c>
      <c r="Q964" s="6">
        <v>-1.831</v>
      </c>
    </row>
    <row r="965" spans="1:17">
      <c r="A965" s="31" t="s">
        <v>3385</v>
      </c>
      <c r="B965" s="35" t="s">
        <v>18278</v>
      </c>
      <c r="C965" s="6">
        <v>137.54400000000001</v>
      </c>
      <c r="D965" s="6">
        <v>160</v>
      </c>
      <c r="E965" s="6">
        <v>25</v>
      </c>
      <c r="F965" s="6">
        <v>10</v>
      </c>
      <c r="G965" s="6">
        <v>20</v>
      </c>
      <c r="H965" s="6">
        <v>30</v>
      </c>
      <c r="I965" s="6">
        <v>10</v>
      </c>
      <c r="J965" s="6">
        <v>0</v>
      </c>
      <c r="K965" s="6">
        <v>0.52632100000000004</v>
      </c>
      <c r="L965" s="6">
        <v>0.26425799999999999</v>
      </c>
      <c r="M965" s="6">
        <v>0.54444599999999999</v>
      </c>
      <c r="N965" s="6">
        <v>0.70102100000000001</v>
      </c>
      <c r="O965" s="6">
        <v>0.219197</v>
      </c>
      <c r="P965" s="6">
        <v>0</v>
      </c>
      <c r="Q965" s="6">
        <v>1.581</v>
      </c>
    </row>
    <row r="966" spans="1:17">
      <c r="A966" s="31" t="s">
        <v>3388</v>
      </c>
      <c r="B966" s="35" t="s">
        <v>18279</v>
      </c>
      <c r="C966" s="6">
        <v>2.4436</v>
      </c>
      <c r="D966" s="6">
        <v>536</v>
      </c>
      <c r="E966" s="6">
        <v>0</v>
      </c>
      <c r="F966" s="6">
        <v>5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3.9441499999999997E-2</v>
      </c>
      <c r="M966" s="6">
        <v>0</v>
      </c>
      <c r="N966" s="6">
        <v>0</v>
      </c>
      <c r="O966" s="6">
        <v>0</v>
      </c>
      <c r="P966" s="6">
        <v>0</v>
      </c>
      <c r="Q966" s="6">
        <v>1.1220000000000001</v>
      </c>
    </row>
    <row r="967" spans="1:17">
      <c r="A967" s="31" t="s">
        <v>3391</v>
      </c>
      <c r="B967" s="35" t="s">
        <v>18280</v>
      </c>
      <c r="C967" s="6">
        <v>1.5960700000000001</v>
      </c>
      <c r="D967" s="6">
        <v>548</v>
      </c>
      <c r="E967" s="6">
        <v>0</v>
      </c>
      <c r="F967" s="6">
        <v>0</v>
      </c>
      <c r="G967" s="6">
        <v>15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0.11922199999999999</v>
      </c>
      <c r="N967" s="6">
        <v>0</v>
      </c>
      <c r="O967" s="6">
        <v>0</v>
      </c>
      <c r="P967" s="6">
        <v>0</v>
      </c>
      <c r="Q967" s="6">
        <v>1.9410000000000001</v>
      </c>
    </row>
    <row r="968" spans="1:17">
      <c r="A968" s="31" t="s">
        <v>3394</v>
      </c>
      <c r="B968" s="35" t="s">
        <v>18281</v>
      </c>
      <c r="C968" s="6">
        <v>5.0448599999999999</v>
      </c>
      <c r="D968" s="6">
        <v>533</v>
      </c>
      <c r="E968" s="6">
        <v>0</v>
      </c>
      <c r="F968" s="6">
        <v>20</v>
      </c>
      <c r="G968" s="6">
        <v>40</v>
      </c>
      <c r="H968" s="6">
        <v>90</v>
      </c>
      <c r="I968" s="6">
        <v>40</v>
      </c>
      <c r="J968" s="6">
        <v>0</v>
      </c>
      <c r="K968" s="6">
        <v>0</v>
      </c>
      <c r="L968" s="6">
        <v>0.15865399999999999</v>
      </c>
      <c r="M968" s="6">
        <v>0.326872</v>
      </c>
      <c r="N968" s="6">
        <v>0.63131400000000004</v>
      </c>
      <c r="O968" s="6">
        <v>0.26320100000000002</v>
      </c>
      <c r="P968" s="6">
        <v>0</v>
      </c>
      <c r="Q968" s="6">
        <v>0.81200000000000006</v>
      </c>
    </row>
    <row r="969" spans="1:17">
      <c r="A969" s="31" t="s">
        <v>3397</v>
      </c>
      <c r="B969" s="35" t="s">
        <v>18282</v>
      </c>
      <c r="C969" s="6">
        <v>4.6490900000000002</v>
      </c>
      <c r="D969" s="6">
        <v>557</v>
      </c>
      <c r="E969" s="6">
        <v>0</v>
      </c>
      <c r="F969" s="6">
        <v>0</v>
      </c>
      <c r="G969" s="6">
        <v>40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0.31278800000000001</v>
      </c>
      <c r="N969" s="6">
        <v>0</v>
      </c>
      <c r="O969" s="6">
        <v>0</v>
      </c>
      <c r="P969" s="6">
        <v>0</v>
      </c>
      <c r="Q969" s="6">
        <v>2.8010000000000002</v>
      </c>
    </row>
    <row r="970" spans="1:17">
      <c r="A970" s="31" t="s">
        <v>3400</v>
      </c>
      <c r="B970" s="35" t="s">
        <v>18283</v>
      </c>
      <c r="C970" s="6">
        <v>3.8496100000000002</v>
      </c>
      <c r="D970" s="6">
        <v>593</v>
      </c>
      <c r="E970" s="6">
        <v>41</v>
      </c>
      <c r="F970" s="6">
        <v>0</v>
      </c>
      <c r="G970" s="6">
        <v>16</v>
      </c>
      <c r="H970" s="6">
        <v>60</v>
      </c>
      <c r="I970" s="6">
        <v>18</v>
      </c>
      <c r="J970" s="6">
        <v>35</v>
      </c>
      <c r="K970" s="6">
        <v>0.23289499999999999</v>
      </c>
      <c r="L970" s="6">
        <v>0</v>
      </c>
      <c r="M970" s="6">
        <v>0.11752</v>
      </c>
      <c r="N970" s="6">
        <v>0.37829099999999999</v>
      </c>
      <c r="O970" s="6">
        <v>0.106456</v>
      </c>
      <c r="P970" s="6">
        <v>0.13711899999999999</v>
      </c>
      <c r="Q970" s="6">
        <v>0.30499999999999999</v>
      </c>
    </row>
    <row r="971" spans="1:17">
      <c r="A971" s="31" t="s">
        <v>3403</v>
      </c>
      <c r="B971" s="35" t="s">
        <v>18284</v>
      </c>
      <c r="C971" s="6">
        <v>3.2669100000000002</v>
      </c>
      <c r="D971" s="6">
        <v>556.5</v>
      </c>
      <c r="E971" s="6">
        <v>0</v>
      </c>
      <c r="F971" s="6">
        <v>0</v>
      </c>
      <c r="G971" s="6">
        <v>6</v>
      </c>
      <c r="H971" s="6">
        <v>0</v>
      </c>
      <c r="I971" s="6">
        <v>0</v>
      </c>
      <c r="J971" s="6">
        <v>15</v>
      </c>
      <c r="K971" s="6">
        <v>0</v>
      </c>
      <c r="L971" s="6">
        <v>0</v>
      </c>
      <c r="M971" s="6">
        <v>4.6960399999999999E-2</v>
      </c>
      <c r="N971" s="6">
        <v>0</v>
      </c>
      <c r="O971" s="6">
        <v>0</v>
      </c>
      <c r="P971" s="6">
        <v>6.2619800000000003E-2</v>
      </c>
      <c r="Q971" s="6">
        <v>-1.0845</v>
      </c>
    </row>
    <row r="972" spans="1:17">
      <c r="A972" s="31" t="s">
        <v>3408</v>
      </c>
      <c r="B972" s="35" t="s">
        <v>18285</v>
      </c>
      <c r="C972" s="6">
        <v>1.1795599999999999</v>
      </c>
      <c r="D972" s="6">
        <v>557</v>
      </c>
      <c r="E972" s="6">
        <v>0</v>
      </c>
      <c r="F972" s="6">
        <v>0</v>
      </c>
      <c r="G972" s="6">
        <v>15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0.117295</v>
      </c>
      <c r="N972" s="6">
        <v>0</v>
      </c>
      <c r="O972" s="6">
        <v>0</v>
      </c>
      <c r="P972" s="6">
        <v>0</v>
      </c>
      <c r="Q972" s="6">
        <v>1.944</v>
      </c>
    </row>
    <row r="973" spans="1:17">
      <c r="A973" s="31" t="s">
        <v>3411</v>
      </c>
      <c r="B973" s="35" t="s">
        <v>18286</v>
      </c>
      <c r="C973" s="6">
        <v>3.8408600000000002</v>
      </c>
      <c r="D973" s="6">
        <v>577</v>
      </c>
      <c r="E973" s="6">
        <v>11</v>
      </c>
      <c r="F973" s="6">
        <v>0</v>
      </c>
      <c r="G973" s="6">
        <v>6</v>
      </c>
      <c r="H973" s="6">
        <v>0</v>
      </c>
      <c r="I973" s="6">
        <v>18</v>
      </c>
      <c r="J973" s="6">
        <v>25</v>
      </c>
      <c r="K973" s="6">
        <v>6.4216599999999999E-2</v>
      </c>
      <c r="L973" s="6">
        <v>0</v>
      </c>
      <c r="M973" s="6">
        <v>4.5291900000000003E-2</v>
      </c>
      <c r="N973" s="6">
        <v>0</v>
      </c>
      <c r="O973" s="6">
        <v>0.10940800000000001</v>
      </c>
      <c r="P973" s="6">
        <v>0.100658</v>
      </c>
      <c r="Q973" s="6">
        <v>-1.33</v>
      </c>
    </row>
    <row r="974" spans="1:17">
      <c r="A974" s="31" t="s">
        <v>3414</v>
      </c>
      <c r="B974" s="35" t="s">
        <v>18287</v>
      </c>
      <c r="C974" s="6">
        <v>3.9269500000000002</v>
      </c>
      <c r="D974" s="6">
        <v>553</v>
      </c>
      <c r="E974" s="6">
        <v>21</v>
      </c>
      <c r="F974" s="6">
        <v>0</v>
      </c>
      <c r="G974" s="6">
        <v>6</v>
      </c>
      <c r="H974" s="6">
        <v>0</v>
      </c>
      <c r="I974" s="6">
        <v>13</v>
      </c>
      <c r="J974" s="6">
        <v>0</v>
      </c>
      <c r="K974" s="6">
        <v>0.127916</v>
      </c>
      <c r="L974" s="6">
        <v>0</v>
      </c>
      <c r="M974" s="6">
        <v>4.7257599999999997E-2</v>
      </c>
      <c r="N974" s="6">
        <v>0</v>
      </c>
      <c r="O974" s="6">
        <v>8.2446500000000006E-2</v>
      </c>
      <c r="P974" s="6">
        <v>0</v>
      </c>
      <c r="Q974" s="6">
        <v>0.251</v>
      </c>
    </row>
    <row r="975" spans="1:17">
      <c r="A975" s="31" t="s">
        <v>3417</v>
      </c>
      <c r="B975" s="35" t="s">
        <v>18288</v>
      </c>
      <c r="C975" s="6">
        <v>5.9729900000000002</v>
      </c>
      <c r="D975" s="6">
        <v>443</v>
      </c>
      <c r="E975" s="6">
        <v>100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0.76037399999999999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3.68</v>
      </c>
    </row>
    <row r="976" spans="1:17">
      <c r="A976" s="31" t="s">
        <v>3420</v>
      </c>
      <c r="B976" s="35" t="s">
        <v>18289</v>
      </c>
      <c r="C976" s="6">
        <v>9.6181199999999993</v>
      </c>
      <c r="D976" s="6">
        <v>312</v>
      </c>
      <c r="E976" s="6">
        <v>20</v>
      </c>
      <c r="F976" s="6">
        <v>0</v>
      </c>
      <c r="G976" s="6">
        <v>0</v>
      </c>
      <c r="H976" s="6">
        <v>0</v>
      </c>
      <c r="I976" s="6">
        <v>0</v>
      </c>
      <c r="J976" s="6">
        <v>20</v>
      </c>
      <c r="K976" s="6">
        <v>0.21592700000000001</v>
      </c>
      <c r="L976" s="6">
        <v>0</v>
      </c>
      <c r="M976" s="6">
        <v>0</v>
      </c>
      <c r="N976" s="6">
        <v>0</v>
      </c>
      <c r="O976" s="6">
        <v>0</v>
      </c>
      <c r="P976" s="6">
        <v>0.148923</v>
      </c>
      <c r="Q976" s="6">
        <v>-0.40400000000000003</v>
      </c>
    </row>
    <row r="977" spans="1:17">
      <c r="A977" s="31" t="s">
        <v>3423</v>
      </c>
      <c r="B977" s="35" t="s">
        <v>18290</v>
      </c>
      <c r="C977" s="6">
        <v>5.0643399999999996</v>
      </c>
      <c r="D977" s="6">
        <v>1445.5</v>
      </c>
      <c r="E977" s="6">
        <v>0</v>
      </c>
      <c r="F977" s="6">
        <v>0</v>
      </c>
      <c r="G977" s="6">
        <v>0</v>
      </c>
      <c r="H977" s="6">
        <v>0</v>
      </c>
      <c r="I977" s="6">
        <v>130</v>
      </c>
      <c r="J977" s="6">
        <v>130</v>
      </c>
      <c r="K977" s="6">
        <v>0</v>
      </c>
      <c r="L977" s="6">
        <v>0</v>
      </c>
      <c r="M977" s="6">
        <v>0</v>
      </c>
      <c r="N977" s="6">
        <v>0</v>
      </c>
      <c r="O977" s="6">
        <v>0.31541599999999997</v>
      </c>
      <c r="P977" s="6">
        <v>0.20893700000000001</v>
      </c>
      <c r="Q977" s="6">
        <v>-4.7039999999999997</v>
      </c>
    </row>
    <row r="978" spans="1:17">
      <c r="A978" s="31" t="s">
        <v>3428</v>
      </c>
      <c r="B978" s="31" t="s">
        <v>18291</v>
      </c>
      <c r="C978" s="6">
        <v>9.5585599999999999</v>
      </c>
      <c r="D978" s="6">
        <v>782</v>
      </c>
      <c r="E978" s="6">
        <v>0</v>
      </c>
      <c r="F978" s="6">
        <v>0</v>
      </c>
      <c r="G978" s="6">
        <v>0</v>
      </c>
      <c r="H978" s="6">
        <v>0</v>
      </c>
      <c r="I978" s="6">
        <v>0</v>
      </c>
      <c r="J978" s="6">
        <v>50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0.14854200000000001</v>
      </c>
      <c r="Q978" s="6">
        <v>-3.141</v>
      </c>
    </row>
    <row r="979" spans="1:17">
      <c r="A979" s="31" t="s">
        <v>3431</v>
      </c>
      <c r="B979" s="35" t="s">
        <v>18292</v>
      </c>
      <c r="C979" s="6">
        <v>17.6126</v>
      </c>
      <c r="D979" s="6">
        <v>684</v>
      </c>
      <c r="E979" s="6">
        <v>0</v>
      </c>
      <c r="F979" s="6">
        <v>0</v>
      </c>
      <c r="G979" s="6">
        <v>0</v>
      </c>
      <c r="H979" s="6">
        <v>0</v>
      </c>
      <c r="I979" s="6">
        <v>90</v>
      </c>
      <c r="J979" s="6">
        <v>60</v>
      </c>
      <c r="K979" s="6">
        <v>0</v>
      </c>
      <c r="L979" s="6">
        <v>0</v>
      </c>
      <c r="M979" s="6">
        <v>0</v>
      </c>
      <c r="N979" s="6">
        <v>0</v>
      </c>
      <c r="O979" s="6">
        <v>0.46146700000000002</v>
      </c>
      <c r="P979" s="6">
        <v>0.203789</v>
      </c>
      <c r="Q979" s="6">
        <v>-4.1630000000000003</v>
      </c>
    </row>
    <row r="980" spans="1:17">
      <c r="A980" s="31" t="s">
        <v>3434</v>
      </c>
      <c r="B980" s="35" t="s">
        <v>18293</v>
      </c>
      <c r="C980" s="6">
        <v>8.10337</v>
      </c>
      <c r="D980" s="6">
        <v>600</v>
      </c>
      <c r="E980" s="6">
        <v>0</v>
      </c>
      <c r="F980" s="6">
        <v>0</v>
      </c>
      <c r="G980" s="6">
        <v>0</v>
      </c>
      <c r="H980" s="6">
        <v>0</v>
      </c>
      <c r="I980" s="6">
        <v>20</v>
      </c>
      <c r="J980" s="6">
        <v>10</v>
      </c>
      <c r="K980" s="6">
        <v>0</v>
      </c>
      <c r="L980" s="6">
        <v>0</v>
      </c>
      <c r="M980" s="6">
        <v>0</v>
      </c>
      <c r="N980" s="6">
        <v>0</v>
      </c>
      <c r="O980" s="6">
        <v>0.116905</v>
      </c>
      <c r="P980" s="6">
        <v>3.8719900000000002E-2</v>
      </c>
      <c r="Q980" s="6">
        <v>-2.585</v>
      </c>
    </row>
    <row r="981" spans="1:17">
      <c r="A981" s="31" t="s">
        <v>3437</v>
      </c>
      <c r="B981" s="35" t="s">
        <v>18294</v>
      </c>
      <c r="C981" s="6">
        <v>5.1198899999999998</v>
      </c>
      <c r="D981" s="6">
        <v>211</v>
      </c>
      <c r="E981" s="6">
        <v>0</v>
      </c>
      <c r="F981" s="6">
        <v>0</v>
      </c>
      <c r="G981" s="6">
        <v>0</v>
      </c>
      <c r="H981" s="6">
        <v>0</v>
      </c>
      <c r="I981" s="6">
        <v>10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0.166216</v>
      </c>
      <c r="P981" s="6">
        <v>0</v>
      </c>
      <c r="Q981" s="6">
        <v>-1.5680000000000001</v>
      </c>
    </row>
    <row r="982" spans="1:17">
      <c r="A982" s="31" t="s">
        <v>3440</v>
      </c>
      <c r="B982" s="35" t="s">
        <v>18295</v>
      </c>
      <c r="C982" s="6">
        <v>21.636399999999998</v>
      </c>
      <c r="D982" s="6">
        <v>551</v>
      </c>
      <c r="E982" s="6">
        <v>0</v>
      </c>
      <c r="F982" s="6">
        <v>0</v>
      </c>
      <c r="G982" s="6">
        <v>0</v>
      </c>
      <c r="H982" s="6">
        <v>0</v>
      </c>
      <c r="I982" s="6">
        <v>110</v>
      </c>
      <c r="J982" s="6">
        <v>130</v>
      </c>
      <c r="K982" s="6">
        <v>0</v>
      </c>
      <c r="L982" s="6">
        <v>0</v>
      </c>
      <c r="M982" s="6">
        <v>0</v>
      </c>
      <c r="N982" s="6">
        <v>0</v>
      </c>
      <c r="O982" s="6">
        <v>0.70015700000000003</v>
      </c>
      <c r="P982" s="6">
        <v>0.548122</v>
      </c>
      <c r="Q982" s="6">
        <v>-4.6319999999999997</v>
      </c>
    </row>
    <row r="983" spans="1:17">
      <c r="A983" s="31" t="s">
        <v>3443</v>
      </c>
      <c r="B983" s="35" t="s">
        <v>18296</v>
      </c>
      <c r="C983" s="6">
        <v>10.4579</v>
      </c>
      <c r="D983" s="6">
        <v>466.5</v>
      </c>
      <c r="E983" s="6">
        <v>0</v>
      </c>
      <c r="F983" s="6">
        <v>0</v>
      </c>
      <c r="G983" s="6">
        <v>0</v>
      </c>
      <c r="H983" s="6">
        <v>0</v>
      </c>
      <c r="I983" s="6">
        <v>75</v>
      </c>
      <c r="J983" s="6">
        <v>60</v>
      </c>
      <c r="K983" s="6">
        <v>0</v>
      </c>
      <c r="L983" s="6">
        <v>0</v>
      </c>
      <c r="M983" s="6">
        <v>0</v>
      </c>
      <c r="N983" s="6">
        <v>0</v>
      </c>
      <c r="O983" s="6">
        <v>0.56390300000000004</v>
      </c>
      <c r="P983" s="6">
        <v>0.29883100000000001</v>
      </c>
      <c r="Q983" s="6">
        <v>-4.0839999999999996</v>
      </c>
    </row>
    <row r="984" spans="1:17">
      <c r="A984" s="31" t="s">
        <v>3448</v>
      </c>
      <c r="B984" s="35" t="s">
        <v>18297</v>
      </c>
      <c r="C984" s="6">
        <v>36.891800000000003</v>
      </c>
      <c r="D984" s="6">
        <v>773</v>
      </c>
      <c r="E984" s="6">
        <v>155</v>
      </c>
      <c r="F984" s="6">
        <v>80</v>
      </c>
      <c r="G984" s="6">
        <v>0</v>
      </c>
      <c r="H984" s="6">
        <v>0</v>
      </c>
      <c r="I984" s="6">
        <v>80</v>
      </c>
      <c r="J984" s="6">
        <v>190</v>
      </c>
      <c r="K984" s="6">
        <v>0.67543399999999998</v>
      </c>
      <c r="L984" s="6">
        <v>0.43758200000000003</v>
      </c>
      <c r="M984" s="6">
        <v>0</v>
      </c>
      <c r="N984" s="6">
        <v>0</v>
      </c>
      <c r="O984" s="6">
        <v>0.36296499999999998</v>
      </c>
      <c r="P984" s="6">
        <v>0.57103099999999996</v>
      </c>
      <c r="Q984" s="6">
        <v>-0.629</v>
      </c>
    </row>
    <row r="985" spans="1:17">
      <c r="A985" s="31" t="s">
        <v>3451</v>
      </c>
      <c r="B985" s="35" t="s">
        <v>18298</v>
      </c>
      <c r="C985" s="6">
        <v>6.7248799999999997</v>
      </c>
      <c r="D985" s="6">
        <v>658</v>
      </c>
      <c r="E985" s="6">
        <v>225</v>
      </c>
      <c r="F985" s="6">
        <v>140</v>
      </c>
      <c r="G985" s="6">
        <v>110</v>
      </c>
      <c r="H985" s="6">
        <v>60</v>
      </c>
      <c r="I985" s="6">
        <v>50</v>
      </c>
      <c r="J985" s="6">
        <v>180</v>
      </c>
      <c r="K985" s="6">
        <v>1.1518299999999999</v>
      </c>
      <c r="L985" s="6">
        <v>0.89960300000000004</v>
      </c>
      <c r="M985" s="6">
        <v>0.72813499999999998</v>
      </c>
      <c r="N985" s="6">
        <v>0.340922</v>
      </c>
      <c r="O985" s="6">
        <v>0.26650099999999999</v>
      </c>
      <c r="P985" s="6">
        <v>0.63552399999999998</v>
      </c>
      <c r="Q985" s="6">
        <v>0.34499999999999997</v>
      </c>
    </row>
    <row r="986" spans="1:17">
      <c r="A986" s="31" t="s">
        <v>3454</v>
      </c>
      <c r="B986" s="35" t="s">
        <v>18299</v>
      </c>
      <c r="C986" s="6">
        <v>37.786499999999997</v>
      </c>
      <c r="D986" s="6">
        <v>137</v>
      </c>
      <c r="E986" s="6">
        <v>0</v>
      </c>
      <c r="F986" s="6">
        <v>95</v>
      </c>
      <c r="G986" s="6">
        <v>60</v>
      </c>
      <c r="H986" s="6">
        <v>40</v>
      </c>
      <c r="I986" s="6">
        <v>60</v>
      </c>
      <c r="J986" s="6">
        <v>60</v>
      </c>
      <c r="K986" s="6">
        <v>0</v>
      </c>
      <c r="L986" s="6">
        <v>2.9319199999999999</v>
      </c>
      <c r="M986" s="6">
        <v>1.9075500000000001</v>
      </c>
      <c r="N986" s="6">
        <v>1.09161</v>
      </c>
      <c r="O986" s="6">
        <v>1.5359799999999999</v>
      </c>
      <c r="P986" s="6">
        <v>1.01746</v>
      </c>
      <c r="Q986" s="6">
        <v>-8.0000000000000002E-3</v>
      </c>
    </row>
    <row r="987" spans="1:17">
      <c r="A987" s="31" t="s">
        <v>3457</v>
      </c>
      <c r="B987" s="35" t="s">
        <v>18300</v>
      </c>
      <c r="C987" s="6">
        <v>34.619799999999998</v>
      </c>
      <c r="D987" s="6">
        <v>1405</v>
      </c>
      <c r="E987" s="6">
        <v>0</v>
      </c>
      <c r="F987" s="6">
        <v>35</v>
      </c>
      <c r="G987" s="6">
        <v>0</v>
      </c>
      <c r="H987" s="6">
        <v>0</v>
      </c>
      <c r="I987" s="6">
        <v>0</v>
      </c>
      <c r="J987" s="6">
        <v>0</v>
      </c>
      <c r="K987" s="6">
        <v>0</v>
      </c>
      <c r="L987" s="6">
        <v>0.105327</v>
      </c>
      <c r="M987" s="6">
        <v>0</v>
      </c>
      <c r="N987" s="6">
        <v>0</v>
      </c>
      <c r="O987" s="6">
        <v>0</v>
      </c>
      <c r="P987" s="6">
        <v>0</v>
      </c>
      <c r="Q987" s="6">
        <v>2.6720000000000002</v>
      </c>
    </row>
    <row r="988" spans="1:17">
      <c r="A988" s="31" t="s">
        <v>3460</v>
      </c>
      <c r="B988" s="35" t="s">
        <v>18301</v>
      </c>
      <c r="C988" s="6">
        <v>6.6809000000000003</v>
      </c>
      <c r="D988" s="6">
        <v>1282</v>
      </c>
      <c r="E988" s="6">
        <v>0</v>
      </c>
      <c r="F988" s="6">
        <v>0</v>
      </c>
      <c r="G988" s="6">
        <v>30</v>
      </c>
      <c r="H988" s="6">
        <v>50</v>
      </c>
      <c r="I988" s="6">
        <v>0</v>
      </c>
      <c r="J988" s="6">
        <v>0</v>
      </c>
      <c r="K988" s="6">
        <v>0</v>
      </c>
      <c r="L988" s="6">
        <v>0</v>
      </c>
      <c r="M988" s="6">
        <v>0.101924</v>
      </c>
      <c r="N988" s="6">
        <v>0.145818</v>
      </c>
      <c r="O988" s="6">
        <v>0</v>
      </c>
      <c r="P988" s="6">
        <v>0</v>
      </c>
      <c r="Q988" s="6">
        <v>3.4620000000000002</v>
      </c>
    </row>
    <row r="989" spans="1:17">
      <c r="A989" s="31" t="s">
        <v>3463</v>
      </c>
      <c r="B989" s="35" t="s">
        <v>18302</v>
      </c>
      <c r="C989" s="6">
        <v>4.5731700000000002</v>
      </c>
      <c r="D989" s="6">
        <v>318.33300000000003</v>
      </c>
      <c r="E989" s="6">
        <v>0</v>
      </c>
      <c r="F989" s="6">
        <v>0</v>
      </c>
      <c r="G989" s="6">
        <v>0</v>
      </c>
      <c r="H989" s="6">
        <v>0</v>
      </c>
      <c r="I989" s="6">
        <v>9</v>
      </c>
      <c r="J989" s="6">
        <v>16.5</v>
      </c>
      <c r="K989" s="6">
        <v>0</v>
      </c>
      <c r="L989" s="6">
        <v>0</v>
      </c>
      <c r="M989" s="6">
        <v>0</v>
      </c>
      <c r="N989" s="6">
        <v>0</v>
      </c>
      <c r="O989" s="6">
        <v>9.9690399999999998E-2</v>
      </c>
      <c r="P989" s="6">
        <v>0.12106699999999999</v>
      </c>
      <c r="Q989" s="6">
        <v>-2.4346700000000001</v>
      </c>
    </row>
    <row r="990" spans="1:17">
      <c r="A990" s="31" t="s">
        <v>3470</v>
      </c>
      <c r="B990" s="31" t="s">
        <v>18303</v>
      </c>
      <c r="C990" s="6">
        <v>8.1213499999999996</v>
      </c>
      <c r="D990" s="6">
        <v>420</v>
      </c>
      <c r="E990" s="6">
        <v>0</v>
      </c>
      <c r="F990" s="6">
        <v>0</v>
      </c>
      <c r="G990" s="6">
        <v>0</v>
      </c>
      <c r="H990" s="6">
        <v>0</v>
      </c>
      <c r="I990" s="6">
        <v>0</v>
      </c>
      <c r="J990" s="6">
        <v>10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5.5314099999999998E-2</v>
      </c>
      <c r="Q990" s="6">
        <v>-1.56</v>
      </c>
    </row>
    <row r="991" spans="1:17">
      <c r="A991" s="31" t="s">
        <v>3473</v>
      </c>
      <c r="B991" s="35" t="s">
        <v>18304</v>
      </c>
      <c r="C991" s="6">
        <v>0.546041</v>
      </c>
      <c r="D991" s="6">
        <v>200</v>
      </c>
      <c r="E991" s="6">
        <v>0</v>
      </c>
      <c r="F991" s="6">
        <v>0</v>
      </c>
      <c r="G991" s="6">
        <v>0</v>
      </c>
      <c r="H991" s="6">
        <v>0</v>
      </c>
      <c r="I991" s="6">
        <v>4</v>
      </c>
      <c r="J991" s="6">
        <v>0</v>
      </c>
      <c r="K991" s="6">
        <v>0</v>
      </c>
      <c r="L991" s="6">
        <v>0</v>
      </c>
      <c r="M991" s="6">
        <v>0</v>
      </c>
      <c r="N991" s="6">
        <v>0</v>
      </c>
      <c r="O991" s="6">
        <v>8.2396700000000003E-2</v>
      </c>
      <c r="P991" s="6">
        <v>0</v>
      </c>
      <c r="Q991" s="6">
        <v>-0.72240000000000004</v>
      </c>
    </row>
    <row r="992" spans="1:17">
      <c r="A992" s="31" t="s">
        <v>3484</v>
      </c>
      <c r="B992" s="35" t="s">
        <v>18305</v>
      </c>
      <c r="C992" s="6">
        <v>7.1816500000000003</v>
      </c>
      <c r="D992" s="6">
        <v>208</v>
      </c>
      <c r="E992" s="6">
        <v>10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0.16194500000000001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1.617</v>
      </c>
    </row>
    <row r="993" spans="1:17">
      <c r="A993" s="31" t="s">
        <v>3487</v>
      </c>
      <c r="B993" s="35" t="s">
        <v>18306</v>
      </c>
      <c r="C993" s="6">
        <v>25.847000000000001</v>
      </c>
      <c r="D993" s="6">
        <v>304</v>
      </c>
      <c r="E993" s="6">
        <v>50</v>
      </c>
      <c r="F993" s="6">
        <v>30</v>
      </c>
      <c r="G993" s="6">
        <v>0</v>
      </c>
      <c r="H993" s="6">
        <v>50</v>
      </c>
      <c r="I993" s="6">
        <v>0</v>
      </c>
      <c r="J993" s="6">
        <v>90</v>
      </c>
      <c r="K993" s="6">
        <v>0.55402200000000001</v>
      </c>
      <c r="L993" s="6">
        <v>0.41725000000000001</v>
      </c>
      <c r="M993" s="6">
        <v>0</v>
      </c>
      <c r="N993" s="6">
        <v>0.61493100000000001</v>
      </c>
      <c r="O993" s="6">
        <v>0</v>
      </c>
      <c r="P993" s="6">
        <v>0.68778799999999995</v>
      </c>
      <c r="Q993" s="6">
        <v>-0.13500000000000001</v>
      </c>
    </row>
    <row r="994" spans="1:17">
      <c r="A994" s="31" t="s">
        <v>3490</v>
      </c>
      <c r="B994" s="31" t="s">
        <v>18307</v>
      </c>
      <c r="C994" s="6">
        <v>7.0747600000000004</v>
      </c>
      <c r="D994" s="6">
        <v>303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s="6">
        <v>50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0.38336500000000001</v>
      </c>
      <c r="Q994" s="6">
        <v>-3.1280000000000001</v>
      </c>
    </row>
    <row r="995" spans="1:17">
      <c r="A995" s="31" t="s">
        <v>3493</v>
      </c>
      <c r="B995" s="31" t="s">
        <v>18308</v>
      </c>
      <c r="C995" s="6">
        <v>10.884399999999999</v>
      </c>
      <c r="D995" s="6">
        <v>442</v>
      </c>
      <c r="E995" s="6">
        <v>0</v>
      </c>
      <c r="F995" s="6">
        <v>0</v>
      </c>
      <c r="G995" s="6">
        <v>0</v>
      </c>
      <c r="H995" s="6">
        <v>10</v>
      </c>
      <c r="I995" s="6">
        <v>0</v>
      </c>
      <c r="J995" s="6">
        <v>10</v>
      </c>
      <c r="K995" s="6">
        <v>0</v>
      </c>
      <c r="L995" s="6">
        <v>0</v>
      </c>
      <c r="M995" s="6">
        <v>0</v>
      </c>
      <c r="N995" s="6">
        <v>8.4587800000000005E-2</v>
      </c>
      <c r="O995" s="6">
        <v>0</v>
      </c>
      <c r="P995" s="6">
        <v>5.2560900000000001E-2</v>
      </c>
      <c r="Q995" s="6">
        <v>-0.312</v>
      </c>
    </row>
    <row r="996" spans="1:17">
      <c r="A996" s="31" t="s">
        <v>3496</v>
      </c>
      <c r="B996" s="35" t="s">
        <v>18309</v>
      </c>
      <c r="C996" s="6">
        <v>22.031700000000001</v>
      </c>
      <c r="D996" s="6">
        <v>629</v>
      </c>
      <c r="E996" s="6">
        <v>115</v>
      </c>
      <c r="F996" s="6">
        <v>109</v>
      </c>
      <c r="G996" s="6">
        <v>133</v>
      </c>
      <c r="H996" s="6">
        <v>212.3</v>
      </c>
      <c r="I996" s="6">
        <v>283</v>
      </c>
      <c r="J996" s="6">
        <v>482.8</v>
      </c>
      <c r="K996" s="6">
        <v>0.61850700000000003</v>
      </c>
      <c r="L996" s="6">
        <v>0.671817</v>
      </c>
      <c r="M996" s="6">
        <v>0.92859700000000001</v>
      </c>
      <c r="N996" s="6">
        <v>1.2723599999999999</v>
      </c>
      <c r="O996" s="6">
        <v>1.5859099999999999</v>
      </c>
      <c r="P996" s="6">
        <v>1.7895399999999999</v>
      </c>
      <c r="Q996" s="6">
        <v>-0.81299999999999994</v>
      </c>
    </row>
    <row r="997" spans="1:17">
      <c r="A997" s="31" t="s">
        <v>3501</v>
      </c>
      <c r="B997" s="35" t="s">
        <v>18310</v>
      </c>
      <c r="C997" s="6">
        <v>8.7714300000000005</v>
      </c>
      <c r="D997" s="6">
        <v>690</v>
      </c>
      <c r="E997" s="6">
        <v>0</v>
      </c>
      <c r="F997" s="6">
        <v>0</v>
      </c>
      <c r="G997" s="6">
        <v>0</v>
      </c>
      <c r="H997" s="6">
        <v>0</v>
      </c>
      <c r="I997" s="6">
        <v>60</v>
      </c>
      <c r="J997" s="6">
        <v>110</v>
      </c>
      <c r="K997" s="6">
        <v>0</v>
      </c>
      <c r="L997" s="6">
        <v>0</v>
      </c>
      <c r="M997" s="6">
        <v>0</v>
      </c>
      <c r="N997" s="6">
        <v>0</v>
      </c>
      <c r="O997" s="6">
        <v>0.30496899999999999</v>
      </c>
      <c r="P997" s="6">
        <v>0.37036400000000003</v>
      </c>
      <c r="Q997" s="6">
        <v>-4.2830000000000004</v>
      </c>
    </row>
    <row r="998" spans="1:17">
      <c r="A998" s="31" t="s">
        <v>3504</v>
      </c>
      <c r="B998" s="35" t="s">
        <v>18311</v>
      </c>
      <c r="C998" s="6">
        <v>27.921399999999998</v>
      </c>
      <c r="D998" s="6">
        <v>2009</v>
      </c>
      <c r="E998" s="6">
        <v>2365</v>
      </c>
      <c r="F998" s="6">
        <v>2167</v>
      </c>
      <c r="G998" s="6">
        <v>3260</v>
      </c>
      <c r="H998" s="6">
        <v>950</v>
      </c>
      <c r="I998" s="6">
        <v>220</v>
      </c>
      <c r="J998" s="6">
        <v>440</v>
      </c>
      <c r="K998" s="6">
        <v>3.9653499999999999</v>
      </c>
      <c r="L998" s="6">
        <v>4.5606600000000004</v>
      </c>
      <c r="M998" s="6">
        <v>7.06778</v>
      </c>
      <c r="N998" s="6">
        <v>1.76796</v>
      </c>
      <c r="O998" s="6">
        <v>0.38405800000000001</v>
      </c>
      <c r="P998" s="6">
        <v>0.50881299999999996</v>
      </c>
      <c r="Q998" s="6">
        <v>2.085</v>
      </c>
    </row>
    <row r="999" spans="1:17">
      <c r="A999" s="31" t="s">
        <v>4660</v>
      </c>
      <c r="B999" s="35" t="s">
        <v>18312</v>
      </c>
      <c r="C999" s="6">
        <v>5.0952499999999998E-2</v>
      </c>
      <c r="D999" s="6">
        <v>1710</v>
      </c>
      <c r="E999" s="6">
        <v>5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9.8492800000000002E-3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1.0874999999999999</v>
      </c>
    </row>
    <row r="1000" spans="1:17">
      <c r="A1000" s="31" t="s">
        <v>3507</v>
      </c>
      <c r="B1000" s="31" t="s">
        <v>18313</v>
      </c>
      <c r="C1000" s="6">
        <v>15.058199999999999</v>
      </c>
      <c r="D1000" s="6">
        <v>612</v>
      </c>
      <c r="E1000" s="6">
        <v>0</v>
      </c>
      <c r="F1000" s="6">
        <v>0</v>
      </c>
      <c r="G1000" s="6">
        <v>0</v>
      </c>
      <c r="H1000" s="6">
        <v>0</v>
      </c>
      <c r="I1000" s="6">
        <v>20</v>
      </c>
      <c r="J1000" s="6">
        <v>10</v>
      </c>
      <c r="K1000" s="6">
        <v>0</v>
      </c>
      <c r="L1000" s="6">
        <v>0</v>
      </c>
      <c r="M1000" s="6">
        <v>0</v>
      </c>
      <c r="N1000" s="6">
        <v>0</v>
      </c>
      <c r="O1000" s="6">
        <v>0.11461300000000001</v>
      </c>
      <c r="P1000" s="6">
        <v>3.79607E-2</v>
      </c>
      <c r="Q1000" s="6">
        <v>-2.5760000000000001</v>
      </c>
    </row>
    <row r="1001" spans="1:17">
      <c r="A1001" s="31" t="s">
        <v>3510</v>
      </c>
      <c r="B1001" s="35" t="s">
        <v>18314</v>
      </c>
      <c r="C1001" s="6">
        <v>6.0218600000000002</v>
      </c>
      <c r="D1001" s="6">
        <v>646</v>
      </c>
      <c r="E1001" s="6">
        <v>20</v>
      </c>
      <c r="F1001" s="6">
        <v>0</v>
      </c>
      <c r="G1001" s="6">
        <v>0</v>
      </c>
      <c r="H1001" s="6">
        <v>0</v>
      </c>
      <c r="I1001" s="6">
        <v>10</v>
      </c>
      <c r="J1001" s="6">
        <v>0</v>
      </c>
      <c r="K1001" s="6">
        <v>0.104287</v>
      </c>
      <c r="L1001" s="6">
        <v>0</v>
      </c>
      <c r="M1001" s="6">
        <v>0</v>
      </c>
      <c r="N1001" s="6">
        <v>0</v>
      </c>
      <c r="O1001" s="6">
        <v>5.4290199999999997E-2</v>
      </c>
      <c r="P1001" s="6">
        <v>0</v>
      </c>
      <c r="Q1001" s="6">
        <v>0.26600000000000001</v>
      </c>
    </row>
    <row r="1002" spans="1:17">
      <c r="A1002" s="31" t="s">
        <v>3513</v>
      </c>
      <c r="B1002" s="35" t="s">
        <v>18315</v>
      </c>
      <c r="C1002" s="6">
        <v>7.1066099999999999</v>
      </c>
      <c r="D1002" s="6">
        <v>619</v>
      </c>
      <c r="E1002" s="6">
        <v>0</v>
      </c>
      <c r="F1002" s="6">
        <v>0</v>
      </c>
      <c r="G1002" s="6">
        <v>0</v>
      </c>
      <c r="H1002" s="6">
        <v>0</v>
      </c>
      <c r="I1002" s="6">
        <v>10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5.6658300000000002E-2</v>
      </c>
      <c r="P1002" s="6">
        <v>0</v>
      </c>
      <c r="Q1002" s="6">
        <v>-1.536</v>
      </c>
    </row>
    <row r="1003" spans="1:17">
      <c r="A1003" s="31" t="s">
        <v>3516</v>
      </c>
      <c r="B1003" s="35" t="s">
        <v>18316</v>
      </c>
      <c r="C1003" s="6">
        <v>183.30199999999999</v>
      </c>
      <c r="D1003" s="6">
        <v>311</v>
      </c>
      <c r="E1003" s="6">
        <v>0</v>
      </c>
      <c r="F1003" s="6">
        <v>0</v>
      </c>
      <c r="G1003" s="6">
        <v>0</v>
      </c>
      <c r="H1003" s="6">
        <v>0</v>
      </c>
      <c r="I1003" s="6">
        <v>45</v>
      </c>
      <c r="J1003" s="6">
        <v>0</v>
      </c>
      <c r="K1003" s="6">
        <v>0</v>
      </c>
      <c r="L1003" s="6">
        <v>0</v>
      </c>
      <c r="M1003" s="6">
        <v>0</v>
      </c>
      <c r="N1003" s="6">
        <v>0</v>
      </c>
      <c r="O1003" s="6">
        <v>0.50822199999999995</v>
      </c>
      <c r="P1003" s="6">
        <v>0</v>
      </c>
      <c r="Q1003" s="6">
        <v>-3.0114999999999998</v>
      </c>
    </row>
    <row r="1004" spans="1:17">
      <c r="A1004" s="31" t="s">
        <v>3521</v>
      </c>
      <c r="B1004" s="35" t="s">
        <v>18317</v>
      </c>
      <c r="C1004" s="6">
        <v>69.6828</v>
      </c>
      <c r="D1004" s="6">
        <v>196</v>
      </c>
      <c r="E1004" s="6">
        <v>35</v>
      </c>
      <c r="F1004" s="6">
        <v>85</v>
      </c>
      <c r="G1004" s="6">
        <v>20</v>
      </c>
      <c r="H1004" s="6">
        <v>230</v>
      </c>
      <c r="I1004" s="6">
        <v>20</v>
      </c>
      <c r="J1004" s="6">
        <v>1010</v>
      </c>
      <c r="K1004" s="6">
        <v>0.60150999999999999</v>
      </c>
      <c r="L1004" s="6">
        <v>1.8336300000000001</v>
      </c>
      <c r="M1004" s="6">
        <v>0.44444600000000001</v>
      </c>
      <c r="N1004" s="6">
        <v>4.38734</v>
      </c>
      <c r="O1004" s="6">
        <v>0.35787200000000002</v>
      </c>
      <c r="P1004" s="6">
        <v>11.9716</v>
      </c>
      <c r="Q1004" s="6">
        <v>-1.5209999999999999</v>
      </c>
    </row>
    <row r="1005" spans="1:17">
      <c r="A1005" s="31" t="s">
        <v>3524</v>
      </c>
      <c r="B1005" s="35" t="s">
        <v>18318</v>
      </c>
      <c r="C1005" s="6">
        <v>44.268700000000003</v>
      </c>
      <c r="D1005" s="6">
        <v>175</v>
      </c>
      <c r="E1005" s="6">
        <v>0</v>
      </c>
      <c r="F1005" s="6">
        <v>40</v>
      </c>
      <c r="G1005" s="6">
        <v>0</v>
      </c>
      <c r="H1005" s="6">
        <v>130</v>
      </c>
      <c r="I1005" s="6">
        <v>0</v>
      </c>
      <c r="J1005" s="6">
        <v>850</v>
      </c>
      <c r="K1005" s="6">
        <v>0</v>
      </c>
      <c r="L1005" s="6">
        <v>0.96643000000000001</v>
      </c>
      <c r="M1005" s="6">
        <v>0</v>
      </c>
      <c r="N1005" s="6">
        <v>2.77738</v>
      </c>
      <c r="O1005" s="6">
        <v>0</v>
      </c>
      <c r="P1005" s="6">
        <v>11.2841</v>
      </c>
      <c r="Q1005" s="6">
        <v>-2.0960000000000001</v>
      </c>
    </row>
    <row r="1006" spans="1:17">
      <c r="A1006" s="31" t="s">
        <v>3527</v>
      </c>
      <c r="B1006" s="35" t="s">
        <v>18319</v>
      </c>
      <c r="C1006" s="6">
        <v>51.603200000000001</v>
      </c>
      <c r="D1006" s="6">
        <v>215</v>
      </c>
      <c r="E1006" s="6">
        <v>0</v>
      </c>
      <c r="F1006" s="6">
        <v>35</v>
      </c>
      <c r="G1006" s="6">
        <v>0</v>
      </c>
      <c r="H1006" s="6">
        <v>150</v>
      </c>
      <c r="I1006" s="6">
        <v>0</v>
      </c>
      <c r="J1006" s="6">
        <v>1052.5</v>
      </c>
      <c r="K1006" s="6">
        <v>0</v>
      </c>
      <c r="L1006" s="6">
        <v>0.68830100000000005</v>
      </c>
      <c r="M1006" s="6">
        <v>0</v>
      </c>
      <c r="N1006" s="6">
        <v>2.6084499999999999</v>
      </c>
      <c r="O1006" s="6">
        <v>0</v>
      </c>
      <c r="P1006" s="6">
        <v>11.3728</v>
      </c>
      <c r="Q1006" s="6">
        <v>-2.2280000000000002</v>
      </c>
    </row>
    <row r="1007" spans="1:17">
      <c r="A1007" s="31" t="s">
        <v>3530</v>
      </c>
      <c r="B1007" s="31" t="s">
        <v>18320</v>
      </c>
      <c r="C1007" s="6">
        <v>9.5138499999999997</v>
      </c>
      <c r="D1007" s="6">
        <v>197</v>
      </c>
      <c r="E1007" s="6">
        <v>0</v>
      </c>
      <c r="F1007" s="6">
        <v>0</v>
      </c>
      <c r="G1007" s="6">
        <v>0</v>
      </c>
      <c r="H1007" s="6">
        <v>10</v>
      </c>
      <c r="I1007" s="6">
        <v>0</v>
      </c>
      <c r="J1007" s="6">
        <v>182.5</v>
      </c>
      <c r="K1007" s="6">
        <v>0</v>
      </c>
      <c r="L1007" s="6">
        <v>0</v>
      </c>
      <c r="M1007" s="6">
        <v>0</v>
      </c>
      <c r="N1007" s="6">
        <v>0.18978600000000001</v>
      </c>
      <c r="O1007" s="6">
        <v>0</v>
      </c>
      <c r="P1007" s="6">
        <v>2.1522000000000001</v>
      </c>
      <c r="Q1007" s="6">
        <v>-3.153</v>
      </c>
    </row>
    <row r="1008" spans="1:17">
      <c r="A1008" s="31" t="s">
        <v>3533</v>
      </c>
      <c r="B1008" s="31" t="s">
        <v>18321</v>
      </c>
      <c r="C1008" s="6">
        <v>4.9477500000000001</v>
      </c>
      <c r="D1008" s="6">
        <v>196</v>
      </c>
      <c r="E1008" s="6">
        <v>0</v>
      </c>
      <c r="F1008" s="6">
        <v>0</v>
      </c>
      <c r="G1008" s="6">
        <v>0</v>
      </c>
      <c r="H1008" s="6">
        <v>60</v>
      </c>
      <c r="I1008" s="6">
        <v>0</v>
      </c>
      <c r="J1008" s="6">
        <v>370</v>
      </c>
      <c r="K1008" s="6">
        <v>0</v>
      </c>
      <c r="L1008" s="6">
        <v>0</v>
      </c>
      <c r="M1008" s="6">
        <v>0</v>
      </c>
      <c r="N1008" s="6">
        <v>1.14452</v>
      </c>
      <c r="O1008" s="6">
        <v>0</v>
      </c>
      <c r="P1008" s="6">
        <v>4.3856200000000003</v>
      </c>
      <c r="Q1008" s="6">
        <v>-2.2829999999999999</v>
      </c>
    </row>
    <row r="1009" spans="1:17">
      <c r="A1009" s="31" t="s">
        <v>3536</v>
      </c>
      <c r="B1009" s="35" t="s">
        <v>18322</v>
      </c>
      <c r="C1009" s="6">
        <v>5.93283</v>
      </c>
      <c r="D1009" s="6">
        <v>250</v>
      </c>
      <c r="E1009" s="6">
        <v>0</v>
      </c>
      <c r="F1009" s="6">
        <v>45</v>
      </c>
      <c r="G1009" s="6">
        <v>0</v>
      </c>
      <c r="H1009" s="6">
        <v>90</v>
      </c>
      <c r="I1009" s="6">
        <v>0</v>
      </c>
      <c r="J1009" s="6">
        <v>942.5</v>
      </c>
      <c r="K1009" s="6">
        <v>0</v>
      </c>
      <c r="L1009" s="6">
        <v>0.76106399999999996</v>
      </c>
      <c r="M1009" s="6">
        <v>0</v>
      </c>
      <c r="N1009" s="6">
        <v>1.34596</v>
      </c>
      <c r="O1009" s="6">
        <v>0</v>
      </c>
      <c r="P1009" s="6">
        <v>8.7584400000000002</v>
      </c>
      <c r="Q1009" s="6">
        <v>-2.4289999999999998</v>
      </c>
    </row>
    <row r="1010" spans="1:17">
      <c r="A1010" s="31" t="s">
        <v>3539</v>
      </c>
      <c r="B1010" s="35" t="s">
        <v>18323</v>
      </c>
      <c r="C1010" s="6">
        <v>22.413599999999999</v>
      </c>
      <c r="D1010" s="6">
        <v>205</v>
      </c>
      <c r="E1010" s="6">
        <v>0</v>
      </c>
      <c r="F1010" s="6">
        <v>25</v>
      </c>
      <c r="G1010" s="6">
        <v>10</v>
      </c>
      <c r="H1010" s="6">
        <v>70</v>
      </c>
      <c r="I1010" s="6">
        <v>0</v>
      </c>
      <c r="J1010" s="6">
        <v>722.5</v>
      </c>
      <c r="K1010" s="6">
        <v>0</v>
      </c>
      <c r="L1010" s="6">
        <v>0.51562600000000003</v>
      </c>
      <c r="M1010" s="6">
        <v>0.21246699999999999</v>
      </c>
      <c r="N1010" s="6">
        <v>1.2766599999999999</v>
      </c>
      <c r="O1010" s="6">
        <v>0</v>
      </c>
      <c r="P1010" s="6">
        <v>8.1878399999999996</v>
      </c>
      <c r="Q1010" s="6">
        <v>-2.4239999999999999</v>
      </c>
    </row>
    <row r="1011" spans="1:17">
      <c r="A1011" s="31" t="s">
        <v>3542</v>
      </c>
      <c r="B1011" s="35" t="s">
        <v>18324</v>
      </c>
      <c r="C1011" s="6">
        <v>6.1385199999999998</v>
      </c>
      <c r="D1011" s="6">
        <v>211</v>
      </c>
      <c r="E1011" s="6">
        <v>0</v>
      </c>
      <c r="F1011" s="6">
        <v>30</v>
      </c>
      <c r="G1011" s="6">
        <v>0</v>
      </c>
      <c r="H1011" s="6">
        <v>170</v>
      </c>
      <c r="I1011" s="6">
        <v>0</v>
      </c>
      <c r="J1011" s="6">
        <v>1310</v>
      </c>
      <c r="K1011" s="6">
        <v>0</v>
      </c>
      <c r="L1011" s="6">
        <v>0.60115600000000002</v>
      </c>
      <c r="M1011" s="6">
        <v>0</v>
      </c>
      <c r="N1011" s="6">
        <v>3.0122900000000001</v>
      </c>
      <c r="O1011" s="6">
        <v>0</v>
      </c>
      <c r="P1011" s="6">
        <v>14.4236</v>
      </c>
      <c r="Q1011" s="6">
        <v>-2.37</v>
      </c>
    </row>
    <row r="1012" spans="1:17">
      <c r="A1012" s="31" t="s">
        <v>3545</v>
      </c>
      <c r="B1012" s="35" t="s">
        <v>18325</v>
      </c>
      <c r="C1012" s="6">
        <v>22.553999999999998</v>
      </c>
      <c r="D1012" s="6">
        <v>174</v>
      </c>
      <c r="E1012" s="6">
        <v>0</v>
      </c>
      <c r="F1012" s="6">
        <v>20</v>
      </c>
      <c r="G1012" s="6">
        <v>0</v>
      </c>
      <c r="H1012" s="6">
        <v>0</v>
      </c>
      <c r="I1012" s="6">
        <v>0</v>
      </c>
      <c r="J1012" s="6">
        <v>409.9</v>
      </c>
      <c r="K1012" s="6">
        <v>0</v>
      </c>
      <c r="L1012" s="6">
        <v>0.48599199999999998</v>
      </c>
      <c r="M1012" s="6">
        <v>0</v>
      </c>
      <c r="N1012" s="6">
        <v>0</v>
      </c>
      <c r="O1012" s="6">
        <v>0</v>
      </c>
      <c r="P1012" s="6">
        <v>5.4728599999999998</v>
      </c>
      <c r="Q1012" s="6">
        <v>-3.4020000000000001</v>
      </c>
    </row>
    <row r="1013" spans="1:17">
      <c r="A1013" s="31" t="s">
        <v>3548</v>
      </c>
      <c r="B1013" s="35" t="s">
        <v>18326</v>
      </c>
      <c r="C1013" s="6">
        <v>16.442399999999999</v>
      </c>
      <c r="D1013" s="6">
        <v>175</v>
      </c>
      <c r="E1013" s="6">
        <v>0</v>
      </c>
      <c r="F1013" s="6">
        <v>36</v>
      </c>
      <c r="G1013" s="6">
        <v>0</v>
      </c>
      <c r="H1013" s="6">
        <v>30</v>
      </c>
      <c r="I1013" s="6">
        <v>0</v>
      </c>
      <c r="J1013" s="6">
        <v>296.3</v>
      </c>
      <c r="K1013" s="6">
        <v>0</v>
      </c>
      <c r="L1013" s="6">
        <v>0.86978699999999998</v>
      </c>
      <c r="M1013" s="6">
        <v>0</v>
      </c>
      <c r="N1013" s="6">
        <v>0.640934</v>
      </c>
      <c r="O1013" s="6">
        <v>0</v>
      </c>
      <c r="P1013" s="6">
        <v>3.9335</v>
      </c>
      <c r="Q1013" s="6">
        <v>-1.986</v>
      </c>
    </row>
    <row r="1014" spans="1:17">
      <c r="A1014" s="31" t="s">
        <v>3551</v>
      </c>
      <c r="B1014" s="35" t="s">
        <v>18327</v>
      </c>
      <c r="C1014" s="6">
        <v>5.3447100000000001</v>
      </c>
      <c r="D1014" s="6">
        <v>174.5</v>
      </c>
      <c r="E1014" s="6">
        <v>0</v>
      </c>
      <c r="F1014" s="6">
        <v>28.5</v>
      </c>
      <c r="G1014" s="6">
        <v>0</v>
      </c>
      <c r="H1014" s="6">
        <v>5</v>
      </c>
      <c r="I1014" s="6">
        <v>0</v>
      </c>
      <c r="J1014" s="6">
        <v>209.8</v>
      </c>
      <c r="K1014" s="6">
        <v>0</v>
      </c>
      <c r="L1014" s="6">
        <v>0.69073399999999996</v>
      </c>
      <c r="M1014" s="6">
        <v>0</v>
      </c>
      <c r="N1014" s="6">
        <v>0.107129</v>
      </c>
      <c r="O1014" s="6">
        <v>0</v>
      </c>
      <c r="P1014" s="6">
        <v>2.79318</v>
      </c>
      <c r="Q1014" s="6">
        <v>-2.294</v>
      </c>
    </row>
    <row r="1015" spans="1:17">
      <c r="A1015" s="31" t="s">
        <v>3556</v>
      </c>
      <c r="B1015" s="31" t="s">
        <v>18328</v>
      </c>
      <c r="C1015" s="6">
        <v>17.111799999999999</v>
      </c>
      <c r="D1015" s="6">
        <v>174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s="6">
        <v>356.4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4.75854</v>
      </c>
      <c r="Q1015" s="6">
        <v>-5.1920000000000002</v>
      </c>
    </row>
    <row r="1016" spans="1:17">
      <c r="A1016" s="31" t="s">
        <v>3559</v>
      </c>
      <c r="B1016" s="31" t="s">
        <v>18328</v>
      </c>
      <c r="C1016" s="6">
        <v>9.9824999999999999</v>
      </c>
      <c r="D1016" s="6">
        <v>174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376.4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5.0255700000000001</v>
      </c>
      <c r="Q1016" s="6">
        <v>-5.2530000000000001</v>
      </c>
    </row>
    <row r="1017" spans="1:17">
      <c r="A1017" s="31" t="s">
        <v>3562</v>
      </c>
      <c r="B1017" s="31" t="s">
        <v>18329</v>
      </c>
      <c r="C1017" s="6">
        <v>1.8047299999999999</v>
      </c>
      <c r="D1017" s="6">
        <v>183</v>
      </c>
      <c r="E1017" s="6">
        <v>0</v>
      </c>
      <c r="F1017" s="6">
        <v>0</v>
      </c>
      <c r="G1017" s="6">
        <v>0</v>
      </c>
      <c r="H1017" s="6">
        <v>30</v>
      </c>
      <c r="I1017" s="6">
        <v>0</v>
      </c>
      <c r="J1017" s="6">
        <v>60</v>
      </c>
      <c r="K1017" s="6">
        <v>0</v>
      </c>
      <c r="L1017" s="6">
        <v>0</v>
      </c>
      <c r="M1017" s="6">
        <v>0</v>
      </c>
      <c r="N1017" s="6">
        <v>0.61291499999999999</v>
      </c>
      <c r="O1017" s="6">
        <v>0</v>
      </c>
      <c r="P1017" s="6">
        <v>0.76170300000000002</v>
      </c>
      <c r="Q1017" s="6">
        <v>-1.1200000000000001</v>
      </c>
    </row>
    <row r="1018" spans="1:17">
      <c r="A1018" s="31" t="s">
        <v>3565</v>
      </c>
      <c r="B1018" s="31" t="s">
        <v>18330</v>
      </c>
      <c r="C1018" s="6">
        <v>9.4005700000000001</v>
      </c>
      <c r="D1018" s="6">
        <v>178</v>
      </c>
      <c r="E1018" s="6">
        <v>0</v>
      </c>
      <c r="F1018" s="6">
        <v>0</v>
      </c>
      <c r="G1018" s="6">
        <v>0</v>
      </c>
      <c r="H1018" s="6">
        <v>20</v>
      </c>
      <c r="I1018" s="6">
        <v>0</v>
      </c>
      <c r="J1018" s="6">
        <v>535</v>
      </c>
      <c r="K1018" s="6">
        <v>0</v>
      </c>
      <c r="L1018" s="6">
        <v>0</v>
      </c>
      <c r="M1018" s="6">
        <v>0</v>
      </c>
      <c r="N1018" s="6">
        <v>0.42008800000000002</v>
      </c>
      <c r="O1018" s="6">
        <v>0</v>
      </c>
      <c r="P1018" s="6">
        <v>6.9826300000000003</v>
      </c>
      <c r="Q1018" s="6">
        <v>-3.6819999999999999</v>
      </c>
    </row>
    <row r="1019" spans="1:17">
      <c r="A1019" s="31" t="s">
        <v>3568</v>
      </c>
      <c r="B1019" s="35" t="s">
        <v>18331</v>
      </c>
      <c r="C1019" s="6">
        <v>57.552999999999997</v>
      </c>
      <c r="D1019" s="6">
        <v>313</v>
      </c>
      <c r="E1019" s="6">
        <v>275</v>
      </c>
      <c r="F1019" s="6">
        <v>160</v>
      </c>
      <c r="G1019" s="6">
        <v>180</v>
      </c>
      <c r="H1019" s="6">
        <v>210</v>
      </c>
      <c r="I1019" s="6">
        <v>270</v>
      </c>
      <c r="J1019" s="6">
        <v>410</v>
      </c>
      <c r="K1019" s="6">
        <v>2.9595099999999999</v>
      </c>
      <c r="L1019" s="6">
        <v>2.1613500000000001</v>
      </c>
      <c r="M1019" s="6">
        <v>2.5047999999999999</v>
      </c>
      <c r="N1019" s="6">
        <v>2.5084499999999998</v>
      </c>
      <c r="O1019" s="6">
        <v>3.0253299999999999</v>
      </c>
      <c r="P1019" s="6">
        <v>3.0431599999999999</v>
      </c>
      <c r="Q1019" s="6">
        <v>-0.30599999999999999</v>
      </c>
    </row>
    <row r="1020" spans="1:17">
      <c r="A1020" s="31" t="s">
        <v>3571</v>
      </c>
      <c r="B1020" s="35" t="s">
        <v>18332</v>
      </c>
      <c r="C1020" s="6">
        <v>5.0190799999999998</v>
      </c>
      <c r="D1020" s="6">
        <v>331</v>
      </c>
      <c r="E1020" s="6">
        <v>70</v>
      </c>
      <c r="F1020" s="6">
        <v>40</v>
      </c>
      <c r="G1020" s="6">
        <v>30</v>
      </c>
      <c r="H1020" s="6">
        <v>30</v>
      </c>
      <c r="I1020" s="6">
        <v>20</v>
      </c>
      <c r="J1020" s="6">
        <v>60</v>
      </c>
      <c r="K1020" s="6">
        <v>0.71236200000000005</v>
      </c>
      <c r="L1020" s="6">
        <v>0.51095299999999999</v>
      </c>
      <c r="M1020" s="6">
        <v>0.39476499999999998</v>
      </c>
      <c r="N1020" s="6">
        <v>0.338862</v>
      </c>
      <c r="O1020" s="6">
        <v>0.21191199999999999</v>
      </c>
      <c r="P1020" s="6">
        <v>0.42112300000000003</v>
      </c>
      <c r="Q1020" s="6">
        <v>0.25900000000000001</v>
      </c>
    </row>
    <row r="1021" spans="1:17">
      <c r="A1021" s="31" t="s">
        <v>3574</v>
      </c>
      <c r="B1021" s="35" t="s">
        <v>18333</v>
      </c>
      <c r="C1021" s="6">
        <v>50.385800000000003</v>
      </c>
      <c r="D1021" s="6">
        <v>464</v>
      </c>
      <c r="E1021" s="6">
        <v>467</v>
      </c>
      <c r="F1021" s="6">
        <v>392</v>
      </c>
      <c r="G1021" s="6">
        <v>335</v>
      </c>
      <c r="H1021" s="6">
        <v>185</v>
      </c>
      <c r="I1021" s="6">
        <v>267</v>
      </c>
      <c r="J1021" s="6">
        <v>350</v>
      </c>
      <c r="K1021" s="6">
        <v>3.3902299999999999</v>
      </c>
      <c r="L1021" s="6">
        <v>3.5720399999999999</v>
      </c>
      <c r="M1021" s="6">
        <v>3.1446499999999999</v>
      </c>
      <c r="N1021" s="6">
        <v>1.49068</v>
      </c>
      <c r="O1021" s="6">
        <v>2.0181200000000001</v>
      </c>
      <c r="P1021" s="6">
        <v>1.75241</v>
      </c>
      <c r="Q1021" s="6">
        <v>0.30399999999999999</v>
      </c>
    </row>
    <row r="1022" spans="1:17">
      <c r="A1022" s="31" t="s">
        <v>3577</v>
      </c>
      <c r="B1022" s="31" t="s">
        <v>18334</v>
      </c>
      <c r="C1022" s="6">
        <v>4.4139699999999999</v>
      </c>
      <c r="D1022" s="6">
        <v>493</v>
      </c>
      <c r="E1022" s="6">
        <v>0</v>
      </c>
      <c r="F1022" s="6">
        <v>20</v>
      </c>
      <c r="G1022" s="6">
        <v>0</v>
      </c>
      <c r="H1022" s="6">
        <v>40</v>
      </c>
      <c r="I1022" s="6">
        <v>20</v>
      </c>
      <c r="J1022" s="6">
        <v>0</v>
      </c>
      <c r="K1022" s="6">
        <v>0</v>
      </c>
      <c r="L1022" s="6">
        <v>0.17152700000000001</v>
      </c>
      <c r="M1022" s="6">
        <v>0</v>
      </c>
      <c r="N1022" s="6">
        <v>0.30334899999999998</v>
      </c>
      <c r="O1022" s="6">
        <v>0.14227799999999999</v>
      </c>
      <c r="P1022" s="6">
        <v>0</v>
      </c>
      <c r="Q1022" s="6">
        <v>0.59699999999999998</v>
      </c>
    </row>
    <row r="1023" spans="1:17">
      <c r="A1023" s="31" t="s">
        <v>3580</v>
      </c>
      <c r="B1023" s="35" t="s">
        <v>18335</v>
      </c>
      <c r="C1023" s="6">
        <v>71.143299999999996</v>
      </c>
      <c r="D1023" s="6">
        <v>326.5</v>
      </c>
      <c r="E1023" s="6">
        <v>76</v>
      </c>
      <c r="F1023" s="6">
        <v>83</v>
      </c>
      <c r="G1023" s="6">
        <v>112</v>
      </c>
      <c r="H1023" s="6">
        <v>76.599999999999994</v>
      </c>
      <c r="I1023" s="6">
        <v>15</v>
      </c>
      <c r="J1023" s="6">
        <v>0</v>
      </c>
      <c r="K1023" s="6">
        <v>0.709148</v>
      </c>
      <c r="L1023" s="6">
        <v>1.03024</v>
      </c>
      <c r="M1023" s="6">
        <v>1.35131</v>
      </c>
      <c r="N1023" s="6">
        <v>0.88705699999999998</v>
      </c>
      <c r="O1023" s="6">
        <v>0.14572599999999999</v>
      </c>
      <c r="P1023" s="6">
        <v>0</v>
      </c>
      <c r="Q1023" s="6">
        <v>3.1395</v>
      </c>
    </row>
    <row r="1024" spans="1:17">
      <c r="A1024" s="31" t="s">
        <v>3585</v>
      </c>
      <c r="B1024" s="31" t="s">
        <v>18336</v>
      </c>
      <c r="C1024" s="6">
        <v>29.313500000000001</v>
      </c>
      <c r="D1024" s="6">
        <v>154</v>
      </c>
      <c r="E1024" s="6">
        <v>0</v>
      </c>
      <c r="F1024" s="6">
        <v>0</v>
      </c>
      <c r="G1024" s="6">
        <v>0</v>
      </c>
      <c r="H1024" s="6">
        <v>10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0.24277799999999999</v>
      </c>
      <c r="O1024" s="6">
        <v>0</v>
      </c>
      <c r="P1024" s="6">
        <v>0</v>
      </c>
      <c r="Q1024" s="6">
        <v>1.6180000000000001</v>
      </c>
    </row>
    <row r="1025" spans="1:17">
      <c r="A1025" s="31" t="s">
        <v>3588</v>
      </c>
      <c r="B1025" s="35" t="s">
        <v>18337</v>
      </c>
      <c r="C1025" s="6">
        <v>34.7577</v>
      </c>
      <c r="D1025" s="6">
        <v>782.5</v>
      </c>
      <c r="E1025" s="6">
        <v>0</v>
      </c>
      <c r="F1025" s="6">
        <v>10</v>
      </c>
      <c r="G1025" s="6">
        <v>0</v>
      </c>
      <c r="H1025" s="6">
        <v>0</v>
      </c>
      <c r="I1025" s="6">
        <v>0</v>
      </c>
      <c r="J1025" s="6">
        <v>20</v>
      </c>
      <c r="K1025" s="6">
        <v>0</v>
      </c>
      <c r="L1025" s="6">
        <v>5.5125599999999997E-2</v>
      </c>
      <c r="M1025" s="6">
        <v>0</v>
      </c>
      <c r="N1025" s="6">
        <v>0</v>
      </c>
      <c r="O1025" s="6">
        <v>0</v>
      </c>
      <c r="P1025" s="6">
        <v>5.9402099999999999E-2</v>
      </c>
      <c r="Q1025" s="6">
        <v>-1.3205</v>
      </c>
    </row>
    <row r="1026" spans="1:17">
      <c r="A1026" s="31" t="s">
        <v>3593</v>
      </c>
      <c r="B1026" s="35" t="s">
        <v>18338</v>
      </c>
      <c r="C1026" s="6">
        <v>25.980499999999999</v>
      </c>
      <c r="D1026" s="6">
        <v>971</v>
      </c>
      <c r="E1026" s="6">
        <v>25</v>
      </c>
      <c r="F1026" s="6">
        <v>0</v>
      </c>
      <c r="G1026" s="6">
        <v>70</v>
      </c>
      <c r="H1026" s="6">
        <v>0</v>
      </c>
      <c r="I1026" s="6">
        <v>80</v>
      </c>
      <c r="J1026" s="6">
        <v>290</v>
      </c>
      <c r="K1026" s="6">
        <v>8.6726399999999995E-2</v>
      </c>
      <c r="L1026" s="6">
        <v>0</v>
      </c>
      <c r="M1026" s="6">
        <v>0.313996</v>
      </c>
      <c r="N1026" s="6">
        <v>0</v>
      </c>
      <c r="O1026" s="6">
        <v>0.28895100000000001</v>
      </c>
      <c r="P1026" s="6">
        <v>0.69384800000000002</v>
      </c>
      <c r="Q1026" s="6">
        <v>-1.841</v>
      </c>
    </row>
    <row r="1027" spans="1:17">
      <c r="A1027" s="31" t="s">
        <v>3596</v>
      </c>
      <c r="B1027" s="31" t="s">
        <v>18339</v>
      </c>
      <c r="C1027" s="6">
        <v>12.630599999999999</v>
      </c>
      <c r="D1027" s="6">
        <v>450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s="6">
        <v>20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0.103253</v>
      </c>
      <c r="Q1027" s="6">
        <v>-2.222</v>
      </c>
    </row>
    <row r="1028" spans="1:17">
      <c r="A1028" s="31" t="s">
        <v>3599</v>
      </c>
      <c r="B1028" s="35" t="s">
        <v>17343</v>
      </c>
      <c r="C1028" s="6">
        <v>1.03098</v>
      </c>
      <c r="D1028" s="6">
        <v>466</v>
      </c>
      <c r="E1028" s="6">
        <v>0</v>
      </c>
      <c r="F1028" s="6">
        <v>0</v>
      </c>
      <c r="G1028" s="6">
        <v>0</v>
      </c>
      <c r="H1028" s="6">
        <v>0</v>
      </c>
      <c r="I1028" s="6">
        <v>87</v>
      </c>
      <c r="J1028" s="6">
        <v>130</v>
      </c>
      <c r="K1028" s="6">
        <v>0</v>
      </c>
      <c r="L1028" s="6">
        <v>0</v>
      </c>
      <c r="M1028" s="6">
        <v>0</v>
      </c>
      <c r="N1028" s="6">
        <v>0</v>
      </c>
      <c r="O1028" s="6">
        <v>0.65476800000000002</v>
      </c>
      <c r="P1028" s="6">
        <v>0.64810100000000004</v>
      </c>
      <c r="Q1028" s="6">
        <v>-4.6660000000000004</v>
      </c>
    </row>
    <row r="1029" spans="1:17">
      <c r="A1029" s="31" t="s">
        <v>3602</v>
      </c>
      <c r="B1029" s="35" t="s">
        <v>18340</v>
      </c>
      <c r="C1029" s="6">
        <v>69.561800000000005</v>
      </c>
      <c r="D1029" s="6">
        <v>325</v>
      </c>
      <c r="E1029" s="6">
        <v>90</v>
      </c>
      <c r="F1029" s="6">
        <v>50</v>
      </c>
      <c r="G1029" s="6">
        <v>70</v>
      </c>
      <c r="H1029" s="6">
        <v>30</v>
      </c>
      <c r="I1029" s="6">
        <v>90</v>
      </c>
      <c r="J1029" s="6">
        <v>50</v>
      </c>
      <c r="K1029" s="6">
        <v>0.93280300000000005</v>
      </c>
      <c r="L1029" s="6">
        <v>0.650482</v>
      </c>
      <c r="M1029" s="6">
        <v>0.93812300000000004</v>
      </c>
      <c r="N1029" s="6">
        <v>0.34511799999999998</v>
      </c>
      <c r="O1029" s="6">
        <v>0.97121000000000002</v>
      </c>
      <c r="P1029" s="6">
        <v>0.35741400000000001</v>
      </c>
      <c r="Q1029" s="6">
        <v>3.9E-2</v>
      </c>
    </row>
    <row r="1030" spans="1:17">
      <c r="A1030" s="31" t="s">
        <v>3605</v>
      </c>
      <c r="B1030" s="35" t="s">
        <v>18341</v>
      </c>
      <c r="C1030" s="6">
        <v>9.1581100000000006</v>
      </c>
      <c r="D1030" s="6">
        <v>412</v>
      </c>
      <c r="E1030" s="6">
        <v>7</v>
      </c>
      <c r="F1030" s="6">
        <v>2.5</v>
      </c>
      <c r="G1030" s="6">
        <v>5</v>
      </c>
      <c r="H1030" s="6">
        <v>0</v>
      </c>
      <c r="I1030" s="6">
        <v>20</v>
      </c>
      <c r="J1030" s="6">
        <v>10</v>
      </c>
      <c r="K1030" s="6">
        <v>5.7234100000000003E-2</v>
      </c>
      <c r="L1030" s="6">
        <v>2.5470699999999999E-2</v>
      </c>
      <c r="M1030" s="6">
        <v>5.2861699999999998E-2</v>
      </c>
      <c r="N1030" s="6">
        <v>0</v>
      </c>
      <c r="O1030" s="6">
        <v>0.169019</v>
      </c>
      <c r="P1030" s="6">
        <v>5.5980599999999998E-2</v>
      </c>
      <c r="Q1030" s="6">
        <v>-2.4E-2</v>
      </c>
    </row>
    <row r="1031" spans="1:17">
      <c r="A1031" s="31" t="s">
        <v>3610</v>
      </c>
      <c r="B1031" s="31" t="s">
        <v>18342</v>
      </c>
      <c r="C1031" s="6">
        <v>17.3917</v>
      </c>
      <c r="D1031" s="6">
        <v>416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s="6">
        <v>10</v>
      </c>
      <c r="K1031" s="6">
        <v>0</v>
      </c>
      <c r="L1031" s="6">
        <v>0</v>
      </c>
      <c r="M1031" s="6">
        <v>0</v>
      </c>
      <c r="N1031" s="6">
        <v>0</v>
      </c>
      <c r="O1031" s="6">
        <v>0</v>
      </c>
      <c r="P1031" s="6">
        <v>5.5846E-2</v>
      </c>
      <c r="Q1031" s="6">
        <v>-1.54</v>
      </c>
    </row>
    <row r="1032" spans="1:17">
      <c r="A1032" s="31" t="s">
        <v>3613</v>
      </c>
      <c r="B1032" s="35" t="s">
        <v>18343</v>
      </c>
      <c r="C1032" s="6">
        <v>13.0685</v>
      </c>
      <c r="D1032" s="6">
        <v>459</v>
      </c>
      <c r="E1032" s="6">
        <v>40</v>
      </c>
      <c r="F1032" s="6">
        <v>0</v>
      </c>
      <c r="G1032" s="6">
        <v>0</v>
      </c>
      <c r="H1032" s="6">
        <v>0</v>
      </c>
      <c r="I1032" s="6">
        <v>0</v>
      </c>
      <c r="J1032" s="6">
        <v>0</v>
      </c>
      <c r="K1032" s="6">
        <v>0.293547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2.8250000000000002</v>
      </c>
    </row>
    <row r="1033" spans="1:17">
      <c r="A1033" s="31" t="s">
        <v>3616</v>
      </c>
      <c r="B1033" s="35" t="s">
        <v>18344</v>
      </c>
      <c r="C1033" s="6">
        <v>16.100999999999999</v>
      </c>
      <c r="D1033" s="6">
        <v>424</v>
      </c>
      <c r="E1033" s="6">
        <v>65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0.51639100000000004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3.2919999999999998</v>
      </c>
    </row>
    <row r="1034" spans="1:17">
      <c r="A1034" s="31" t="s">
        <v>3619</v>
      </c>
      <c r="B1034" s="35" t="s">
        <v>18345</v>
      </c>
      <c r="C1034" s="6">
        <v>23.888300000000001</v>
      </c>
      <c r="D1034" s="6">
        <v>391</v>
      </c>
      <c r="E1034" s="6">
        <v>30</v>
      </c>
      <c r="F1034" s="6">
        <v>20</v>
      </c>
      <c r="G1034" s="6">
        <v>80</v>
      </c>
      <c r="H1034" s="6">
        <v>130</v>
      </c>
      <c r="I1034" s="6">
        <v>45</v>
      </c>
      <c r="J1034" s="6">
        <v>110</v>
      </c>
      <c r="K1034" s="6">
        <v>0.25844899999999998</v>
      </c>
      <c r="L1034" s="6">
        <v>0.21627299999999999</v>
      </c>
      <c r="M1034" s="6">
        <v>0.89116600000000001</v>
      </c>
      <c r="N1034" s="6">
        <v>1.2430699999999999</v>
      </c>
      <c r="O1034" s="6">
        <v>0.40363599999999999</v>
      </c>
      <c r="P1034" s="6">
        <v>0.65358400000000005</v>
      </c>
      <c r="Q1034" s="6">
        <v>1.7000000000000001E-2</v>
      </c>
    </row>
    <row r="1035" spans="1:17">
      <c r="A1035" s="31" t="s">
        <v>3622</v>
      </c>
      <c r="B1035" s="35" t="s">
        <v>18346</v>
      </c>
      <c r="C1035" s="6">
        <v>5.3587199999999999</v>
      </c>
      <c r="D1035" s="6">
        <v>350</v>
      </c>
      <c r="E1035" s="6">
        <v>0</v>
      </c>
      <c r="F1035" s="6">
        <v>0</v>
      </c>
      <c r="G1035" s="6">
        <v>0</v>
      </c>
      <c r="H1035" s="6">
        <v>30</v>
      </c>
      <c r="I1035" s="6">
        <v>35</v>
      </c>
      <c r="J1035" s="6">
        <v>0</v>
      </c>
      <c r="K1035" s="6">
        <v>0</v>
      </c>
      <c r="L1035" s="6">
        <v>0</v>
      </c>
      <c r="M1035" s="6">
        <v>0</v>
      </c>
      <c r="N1035" s="6">
        <v>0.320467</v>
      </c>
      <c r="O1035" s="6">
        <v>0.350715</v>
      </c>
      <c r="P1035" s="6">
        <v>0</v>
      </c>
      <c r="Q1035" s="6">
        <v>-0.58099999999999996</v>
      </c>
    </row>
    <row r="1036" spans="1:17">
      <c r="A1036" s="31" t="s">
        <v>3625</v>
      </c>
      <c r="B1036" s="35" t="s">
        <v>18347</v>
      </c>
      <c r="C1036" s="6">
        <v>49.669800000000002</v>
      </c>
      <c r="D1036" s="6">
        <v>215</v>
      </c>
      <c r="E1036" s="6">
        <v>65</v>
      </c>
      <c r="F1036" s="6">
        <v>25</v>
      </c>
      <c r="G1036" s="6">
        <v>40</v>
      </c>
      <c r="H1036" s="6">
        <v>90</v>
      </c>
      <c r="I1036" s="6">
        <v>20</v>
      </c>
      <c r="J1036" s="6">
        <v>0</v>
      </c>
      <c r="K1036" s="6">
        <v>1.01837</v>
      </c>
      <c r="L1036" s="6">
        <v>0.491643</v>
      </c>
      <c r="M1036" s="6">
        <v>0.81033900000000003</v>
      </c>
      <c r="N1036" s="6">
        <v>1.56507</v>
      </c>
      <c r="O1036" s="6">
        <v>0.32624599999999998</v>
      </c>
      <c r="P1036" s="6">
        <v>0</v>
      </c>
      <c r="Q1036" s="6">
        <v>1.869</v>
      </c>
    </row>
    <row r="1037" spans="1:17">
      <c r="A1037" s="31" t="s">
        <v>3628</v>
      </c>
      <c r="B1037" s="35" t="s">
        <v>18348</v>
      </c>
      <c r="C1037" s="6">
        <v>0.65258499999999997</v>
      </c>
      <c r="D1037" s="6">
        <v>2327</v>
      </c>
      <c r="E1037" s="6">
        <v>265</v>
      </c>
      <c r="F1037" s="6">
        <v>260</v>
      </c>
      <c r="G1037" s="6">
        <v>100</v>
      </c>
      <c r="H1037" s="6">
        <v>210</v>
      </c>
      <c r="I1037" s="6">
        <v>0</v>
      </c>
      <c r="J1037" s="6">
        <v>0</v>
      </c>
      <c r="K1037" s="6">
        <v>0.38360100000000003</v>
      </c>
      <c r="L1037" s="6">
        <v>0.47241699999999998</v>
      </c>
      <c r="M1037" s="6">
        <v>0.18717500000000001</v>
      </c>
      <c r="N1037" s="6">
        <v>0.33740599999999998</v>
      </c>
      <c r="O1037" s="6">
        <v>0</v>
      </c>
      <c r="P1037" s="6">
        <v>0</v>
      </c>
      <c r="Q1037" s="6">
        <v>5.7850000000000001</v>
      </c>
    </row>
    <row r="1038" spans="1:17">
      <c r="A1038" s="31" t="s">
        <v>3631</v>
      </c>
      <c r="B1038" s="35" t="s">
        <v>18349</v>
      </c>
      <c r="C1038" s="6">
        <v>14.610300000000001</v>
      </c>
      <c r="D1038" s="6">
        <v>552.5</v>
      </c>
      <c r="E1038" s="6">
        <v>52.5</v>
      </c>
      <c r="F1038" s="6">
        <v>47</v>
      </c>
      <c r="G1038" s="6">
        <v>60</v>
      </c>
      <c r="H1038" s="6">
        <v>235</v>
      </c>
      <c r="I1038" s="6">
        <v>0</v>
      </c>
      <c r="J1038" s="6">
        <v>15</v>
      </c>
      <c r="K1038" s="6">
        <v>0.328096</v>
      </c>
      <c r="L1038" s="6">
        <v>0.35989300000000002</v>
      </c>
      <c r="M1038" s="6">
        <v>0.47232200000000002</v>
      </c>
      <c r="N1038" s="6">
        <v>1.59368</v>
      </c>
      <c r="O1038" s="6">
        <v>0</v>
      </c>
      <c r="P1038" s="6">
        <v>6.3110799999999995E-2</v>
      </c>
      <c r="Q1038" s="6">
        <v>2.7210000000000001</v>
      </c>
    </row>
    <row r="1039" spans="1:17">
      <c r="A1039" s="31" t="s">
        <v>3636</v>
      </c>
      <c r="B1039" s="35" t="s">
        <v>18350</v>
      </c>
      <c r="C1039" s="6">
        <v>7.2840199999999999</v>
      </c>
      <c r="D1039" s="6">
        <v>193</v>
      </c>
      <c r="E1039" s="6">
        <v>60</v>
      </c>
      <c r="F1039" s="6">
        <v>20</v>
      </c>
      <c r="G1039" s="6">
        <v>30</v>
      </c>
      <c r="H1039" s="6">
        <v>0</v>
      </c>
      <c r="I1039" s="6">
        <v>10</v>
      </c>
      <c r="J1039" s="6">
        <v>0</v>
      </c>
      <c r="K1039" s="6">
        <v>1.0471900000000001</v>
      </c>
      <c r="L1039" s="6">
        <v>0.43814900000000001</v>
      </c>
      <c r="M1039" s="6">
        <v>0.67703199999999997</v>
      </c>
      <c r="N1039" s="6">
        <v>0</v>
      </c>
      <c r="O1039" s="6">
        <v>0.18171699999999999</v>
      </c>
      <c r="P1039" s="6">
        <v>0</v>
      </c>
      <c r="Q1039" s="6">
        <v>1.849</v>
      </c>
    </row>
    <row r="1040" spans="1:17">
      <c r="A1040" s="31" t="s">
        <v>3639</v>
      </c>
      <c r="B1040" s="35" t="s">
        <v>18351</v>
      </c>
      <c r="C1040" s="6">
        <v>474.79599999999999</v>
      </c>
      <c r="D1040" s="6">
        <v>140</v>
      </c>
      <c r="E1040" s="6">
        <v>15</v>
      </c>
      <c r="F1040" s="6">
        <v>50</v>
      </c>
      <c r="G1040" s="6">
        <v>30</v>
      </c>
      <c r="H1040" s="6">
        <v>0</v>
      </c>
      <c r="I1040" s="6">
        <v>10</v>
      </c>
      <c r="J1040" s="6">
        <v>0</v>
      </c>
      <c r="K1040" s="6">
        <v>0.360906</v>
      </c>
      <c r="L1040" s="6">
        <v>1.5100499999999999</v>
      </c>
      <c r="M1040" s="6">
        <v>0.93333699999999997</v>
      </c>
      <c r="N1040" s="6">
        <v>0</v>
      </c>
      <c r="O1040" s="6">
        <v>0.25051099999999998</v>
      </c>
      <c r="P1040" s="6">
        <v>0</v>
      </c>
      <c r="Q1040" s="6">
        <v>1.71</v>
      </c>
    </row>
    <row r="1041" spans="1:17">
      <c r="A1041" s="31" t="s">
        <v>3642</v>
      </c>
      <c r="B1041" s="35" t="s">
        <v>18352</v>
      </c>
      <c r="C1041" s="6">
        <v>16.811699999999998</v>
      </c>
      <c r="D1041" s="6">
        <v>98</v>
      </c>
      <c r="E1041" s="6">
        <v>0</v>
      </c>
      <c r="F1041" s="6">
        <v>30</v>
      </c>
      <c r="G1041" s="6">
        <v>10</v>
      </c>
      <c r="H1041" s="6">
        <v>0</v>
      </c>
      <c r="I1041" s="6">
        <v>10</v>
      </c>
      <c r="J1041" s="6">
        <v>0</v>
      </c>
      <c r="K1041" s="6">
        <v>0</v>
      </c>
      <c r="L1041" s="6">
        <v>1.29433</v>
      </c>
      <c r="M1041" s="6">
        <v>0.44444600000000001</v>
      </c>
      <c r="N1041" s="6">
        <v>0</v>
      </c>
      <c r="O1041" s="6">
        <v>0.35787200000000002</v>
      </c>
      <c r="P1041" s="6">
        <v>0</v>
      </c>
      <c r="Q1041" s="6">
        <v>0.88100000000000001</v>
      </c>
    </row>
    <row r="1042" spans="1:17">
      <c r="A1042" s="31" t="s">
        <v>3645</v>
      </c>
      <c r="B1042" s="35" t="s">
        <v>18353</v>
      </c>
      <c r="C1042" s="6">
        <v>8.8313600000000001</v>
      </c>
      <c r="D1042" s="6">
        <v>431</v>
      </c>
      <c r="E1042" s="6">
        <v>0</v>
      </c>
      <c r="F1042" s="6">
        <v>0</v>
      </c>
      <c r="G1042" s="6">
        <v>0</v>
      </c>
      <c r="H1042" s="6">
        <v>0</v>
      </c>
      <c r="I1042" s="6">
        <v>90</v>
      </c>
      <c r="J1042" s="6">
        <v>70</v>
      </c>
      <c r="K1042" s="6">
        <v>0</v>
      </c>
      <c r="L1042" s="6">
        <v>0</v>
      </c>
      <c r="M1042" s="6">
        <v>0</v>
      </c>
      <c r="N1042" s="6">
        <v>0</v>
      </c>
      <c r="O1042" s="6">
        <v>0.73235099999999997</v>
      </c>
      <c r="P1042" s="6">
        <v>0.37731700000000001</v>
      </c>
      <c r="Q1042" s="6">
        <v>-4.26</v>
      </c>
    </row>
    <row r="1043" spans="1:17">
      <c r="A1043" s="31" t="s">
        <v>3648</v>
      </c>
      <c r="B1043" s="35" t="s">
        <v>18354</v>
      </c>
      <c r="C1043" s="6">
        <v>8.9151500000000006</v>
      </c>
      <c r="D1043" s="6">
        <v>580</v>
      </c>
      <c r="E1043" s="6">
        <v>0</v>
      </c>
      <c r="F1043" s="6">
        <v>0</v>
      </c>
      <c r="G1043" s="6">
        <v>0</v>
      </c>
      <c r="H1043" s="6">
        <v>0</v>
      </c>
      <c r="I1043" s="6">
        <v>100</v>
      </c>
      <c r="J1043" s="6">
        <v>65</v>
      </c>
      <c r="K1043" s="6">
        <v>0</v>
      </c>
      <c r="L1043" s="6">
        <v>0</v>
      </c>
      <c r="M1043" s="6">
        <v>0</v>
      </c>
      <c r="N1043" s="6">
        <v>0</v>
      </c>
      <c r="O1043" s="6">
        <v>0.60468100000000002</v>
      </c>
      <c r="P1043" s="6">
        <v>0.26035799999999998</v>
      </c>
      <c r="Q1043" s="6">
        <v>-4.2910000000000004</v>
      </c>
    </row>
    <row r="1044" spans="1:17">
      <c r="A1044" s="31" t="s">
        <v>3651</v>
      </c>
      <c r="B1044" s="35" t="s">
        <v>18355</v>
      </c>
      <c r="C1044" s="6">
        <v>17.3842</v>
      </c>
      <c r="D1044" s="6">
        <v>632</v>
      </c>
      <c r="E1044" s="6">
        <v>0</v>
      </c>
      <c r="F1044" s="6">
        <v>0</v>
      </c>
      <c r="G1044" s="6">
        <v>0</v>
      </c>
      <c r="H1044" s="6">
        <v>0</v>
      </c>
      <c r="I1044" s="6">
        <v>70</v>
      </c>
      <c r="J1044" s="6">
        <v>15</v>
      </c>
      <c r="K1044" s="6">
        <v>0</v>
      </c>
      <c r="L1044" s="6">
        <v>0</v>
      </c>
      <c r="M1044" s="6">
        <v>0</v>
      </c>
      <c r="N1044" s="6">
        <v>0</v>
      </c>
      <c r="O1044" s="6">
        <v>0.38845000000000002</v>
      </c>
      <c r="P1044" s="6">
        <v>5.5139100000000003E-2</v>
      </c>
      <c r="Q1044" s="6">
        <v>-3.6389999999999998</v>
      </c>
    </row>
    <row r="1045" spans="1:17">
      <c r="A1045" s="31" t="s">
        <v>3654</v>
      </c>
      <c r="B1045" s="35" t="s">
        <v>18356</v>
      </c>
      <c r="C1045" s="6">
        <v>8.32559</v>
      </c>
      <c r="D1045" s="6">
        <v>717</v>
      </c>
      <c r="E1045" s="6">
        <v>0</v>
      </c>
      <c r="F1045" s="6">
        <v>0</v>
      </c>
      <c r="G1045" s="6">
        <v>0</v>
      </c>
      <c r="H1045" s="6">
        <v>0</v>
      </c>
      <c r="I1045" s="6">
        <v>100</v>
      </c>
      <c r="J1045" s="6">
        <v>90</v>
      </c>
      <c r="K1045" s="6">
        <v>0</v>
      </c>
      <c r="L1045" s="6">
        <v>0</v>
      </c>
      <c r="M1045" s="6">
        <v>0</v>
      </c>
      <c r="N1045" s="6">
        <v>0</v>
      </c>
      <c r="O1045" s="6">
        <v>0.48914200000000002</v>
      </c>
      <c r="P1045" s="6">
        <v>0.29161399999999998</v>
      </c>
      <c r="Q1045" s="6">
        <v>-4.3780000000000001</v>
      </c>
    </row>
    <row r="1046" spans="1:17">
      <c r="A1046" s="31" t="s">
        <v>3657</v>
      </c>
      <c r="B1046" s="34" t="s">
        <v>18357</v>
      </c>
      <c r="C1046" s="6">
        <v>6.792745</v>
      </c>
      <c r="D1046" s="6">
        <v>772</v>
      </c>
      <c r="E1046" s="6">
        <v>0</v>
      </c>
      <c r="F1046" s="6">
        <v>0</v>
      </c>
      <c r="G1046" s="6">
        <v>10</v>
      </c>
      <c r="H1046" s="6">
        <v>20</v>
      </c>
      <c r="I1046" s="6">
        <v>0</v>
      </c>
      <c r="J1046" s="6">
        <v>0</v>
      </c>
      <c r="K1046" s="6">
        <v>0</v>
      </c>
      <c r="L1046" s="6">
        <v>0</v>
      </c>
      <c r="M1046" s="6">
        <v>5.6419299999999999E-2</v>
      </c>
      <c r="N1046" s="6">
        <v>9.6859600000000004E-2</v>
      </c>
      <c r="O1046" s="6">
        <v>0</v>
      </c>
      <c r="P1046" s="6">
        <v>0</v>
      </c>
      <c r="Q1046" s="6">
        <v>2.5049999999999999</v>
      </c>
    </row>
    <row r="1047" spans="1:17">
      <c r="A1047" s="31" t="s">
        <v>3660</v>
      </c>
      <c r="B1047" s="35" t="s">
        <v>18358</v>
      </c>
      <c r="C1047" s="6">
        <v>8.2770799999999998</v>
      </c>
      <c r="D1047" s="6">
        <v>435</v>
      </c>
      <c r="E1047" s="6">
        <v>18</v>
      </c>
      <c r="F1047" s="6">
        <v>16</v>
      </c>
      <c r="G1047" s="6">
        <v>0</v>
      </c>
      <c r="H1047" s="6">
        <v>12.5</v>
      </c>
      <c r="I1047" s="6">
        <v>47</v>
      </c>
      <c r="J1047" s="6">
        <v>42.5</v>
      </c>
      <c r="K1047" s="6">
        <v>0.139407</v>
      </c>
      <c r="L1047" s="6">
        <v>0.15554299999999999</v>
      </c>
      <c r="M1047" s="6">
        <v>0</v>
      </c>
      <c r="N1047" s="6">
        <v>0.10745300000000001</v>
      </c>
      <c r="O1047" s="6">
        <v>0.37420199999999998</v>
      </c>
      <c r="P1047" s="6">
        <v>0.22701499999999999</v>
      </c>
      <c r="Q1047" s="6">
        <v>-0.98199999999999998</v>
      </c>
    </row>
    <row r="1048" spans="1:17">
      <c r="A1048" s="31" t="s">
        <v>3669</v>
      </c>
      <c r="B1048" s="35" t="s">
        <v>18359</v>
      </c>
      <c r="C1048" s="6">
        <v>40.084600000000002</v>
      </c>
      <c r="D1048" s="6">
        <v>988</v>
      </c>
      <c r="E1048" s="6">
        <v>118</v>
      </c>
      <c r="F1048" s="6">
        <v>60</v>
      </c>
      <c r="G1048" s="6">
        <v>100</v>
      </c>
      <c r="H1048" s="6">
        <v>0</v>
      </c>
      <c r="I1048" s="6">
        <v>379</v>
      </c>
      <c r="J1048" s="6">
        <v>540</v>
      </c>
      <c r="K1048" s="6">
        <v>0.40230500000000002</v>
      </c>
      <c r="L1048" s="6">
        <v>0.25676900000000002</v>
      </c>
      <c r="M1048" s="6">
        <v>0.44084699999999999</v>
      </c>
      <c r="N1048" s="6">
        <v>0</v>
      </c>
      <c r="O1048" s="6">
        <v>1.34535</v>
      </c>
      <c r="P1048" s="6">
        <v>1.26976</v>
      </c>
      <c r="Q1048" s="6">
        <v>-1.6910000000000001</v>
      </c>
    </row>
    <row r="1049" spans="1:17">
      <c r="A1049" s="31" t="s">
        <v>3672</v>
      </c>
      <c r="B1049" s="35" t="s">
        <v>18360</v>
      </c>
      <c r="C1049" s="6">
        <v>23.860199999999999</v>
      </c>
      <c r="D1049" s="6">
        <v>736</v>
      </c>
      <c r="E1049" s="6">
        <v>0</v>
      </c>
      <c r="F1049" s="6">
        <v>0</v>
      </c>
      <c r="G1049" s="6">
        <v>0</v>
      </c>
      <c r="H1049" s="6">
        <v>0</v>
      </c>
      <c r="I1049" s="6">
        <v>10</v>
      </c>
      <c r="J1049" s="6">
        <v>30</v>
      </c>
      <c r="K1049" s="6">
        <v>0</v>
      </c>
      <c r="L1049" s="6">
        <v>0</v>
      </c>
      <c r="M1049" s="6">
        <v>0</v>
      </c>
      <c r="N1049" s="6">
        <v>0</v>
      </c>
      <c r="O1049" s="6">
        <v>4.7651499999999999E-2</v>
      </c>
      <c r="P1049" s="6">
        <v>9.4695399999999999E-2</v>
      </c>
      <c r="Q1049" s="6">
        <v>-2.891</v>
      </c>
    </row>
    <row r="1050" spans="1:17">
      <c r="A1050" s="31" t="s">
        <v>3675</v>
      </c>
      <c r="B1050" s="35" t="s">
        <v>18361</v>
      </c>
      <c r="C1050" s="6">
        <v>13.552899999999999</v>
      </c>
      <c r="D1050" s="6">
        <v>465</v>
      </c>
      <c r="E1050" s="6">
        <v>0</v>
      </c>
      <c r="F1050" s="6">
        <v>0</v>
      </c>
      <c r="G1050" s="6">
        <v>0</v>
      </c>
      <c r="H1050" s="6">
        <v>0</v>
      </c>
      <c r="I1050" s="6">
        <v>40</v>
      </c>
      <c r="J1050" s="6">
        <v>10</v>
      </c>
      <c r="K1050" s="6">
        <v>0</v>
      </c>
      <c r="L1050" s="6">
        <v>0</v>
      </c>
      <c r="M1050" s="6">
        <v>0</v>
      </c>
      <c r="N1050" s="6">
        <v>0</v>
      </c>
      <c r="O1050" s="6">
        <v>0.30169000000000001</v>
      </c>
      <c r="P1050" s="6">
        <v>4.9961100000000001E-2</v>
      </c>
      <c r="Q1050" s="6">
        <v>-3.1160000000000001</v>
      </c>
    </row>
    <row r="1051" spans="1:17">
      <c r="A1051" s="31" t="s">
        <v>3678</v>
      </c>
      <c r="B1051" s="35" t="s">
        <v>18362</v>
      </c>
      <c r="C1051" s="6">
        <v>3.7828499999999998</v>
      </c>
      <c r="D1051" s="6">
        <v>398</v>
      </c>
      <c r="E1051" s="6">
        <v>0</v>
      </c>
      <c r="F1051" s="6">
        <v>0</v>
      </c>
      <c r="G1051" s="6">
        <v>0</v>
      </c>
      <c r="H1051" s="6">
        <v>0</v>
      </c>
      <c r="I1051" s="6">
        <v>20</v>
      </c>
      <c r="J1051" s="6">
        <v>20</v>
      </c>
      <c r="K1051" s="6">
        <v>0</v>
      </c>
      <c r="L1051" s="6">
        <v>0</v>
      </c>
      <c r="M1051" s="6">
        <v>0</v>
      </c>
      <c r="N1051" s="6">
        <v>0</v>
      </c>
      <c r="O1051" s="6">
        <v>0.17623900000000001</v>
      </c>
      <c r="P1051" s="6">
        <v>0.116743</v>
      </c>
      <c r="Q1051" s="6">
        <v>-2.903</v>
      </c>
    </row>
    <row r="1052" spans="1:17">
      <c r="A1052" s="31" t="s">
        <v>3681</v>
      </c>
      <c r="B1052" s="35" t="s">
        <v>18363</v>
      </c>
      <c r="C1052" s="6">
        <v>26.522500000000001</v>
      </c>
      <c r="D1052" s="6">
        <v>906</v>
      </c>
      <c r="E1052" s="6">
        <v>0</v>
      </c>
      <c r="F1052" s="6">
        <v>88</v>
      </c>
      <c r="G1052" s="6">
        <v>213</v>
      </c>
      <c r="H1052" s="6">
        <v>163.19999999999999</v>
      </c>
      <c r="I1052" s="6">
        <v>393</v>
      </c>
      <c r="J1052" s="6">
        <v>359.8</v>
      </c>
      <c r="K1052" s="6">
        <v>0</v>
      </c>
      <c r="L1052" s="6">
        <v>0.41067999999999999</v>
      </c>
      <c r="M1052" s="6">
        <v>1.02399</v>
      </c>
      <c r="N1052" s="6">
        <v>0.67347500000000005</v>
      </c>
      <c r="O1052" s="6">
        <v>1.5213099999999999</v>
      </c>
      <c r="P1052" s="6">
        <v>0.92261000000000004</v>
      </c>
      <c r="Q1052" s="6">
        <v>-0.98199999999999998</v>
      </c>
    </row>
    <row r="1053" spans="1:17">
      <c r="A1053" s="31" t="s">
        <v>3684</v>
      </c>
      <c r="B1053" s="35" t="s">
        <v>18364</v>
      </c>
      <c r="C1053" s="6">
        <v>5.9035399999999996</v>
      </c>
      <c r="D1053" s="6">
        <v>929</v>
      </c>
      <c r="E1053" s="6">
        <v>0</v>
      </c>
      <c r="F1053" s="6">
        <v>45</v>
      </c>
      <c r="G1053" s="6">
        <v>173</v>
      </c>
      <c r="H1053" s="6">
        <v>33.200000000000003</v>
      </c>
      <c r="I1053" s="6">
        <v>68</v>
      </c>
      <c r="J1053" s="6">
        <v>124.8</v>
      </c>
      <c r="K1053" s="6">
        <v>0</v>
      </c>
      <c r="L1053" s="6">
        <v>0.20494399999999999</v>
      </c>
      <c r="M1053" s="6">
        <v>0.81164400000000003</v>
      </c>
      <c r="N1053" s="6">
        <v>0.13370299999999999</v>
      </c>
      <c r="O1053" s="6">
        <v>0.256884</v>
      </c>
      <c r="P1053" s="6">
        <v>0.31230200000000002</v>
      </c>
      <c r="Q1053" s="6">
        <v>-0.22800000000000001</v>
      </c>
    </row>
    <row r="1054" spans="1:17">
      <c r="A1054" s="31" t="s">
        <v>3689</v>
      </c>
      <c r="B1054" s="35" t="s">
        <v>18365</v>
      </c>
      <c r="C1054" s="6">
        <v>79.176299999999998</v>
      </c>
      <c r="D1054" s="6">
        <v>781</v>
      </c>
      <c r="E1054" s="6">
        <v>160</v>
      </c>
      <c r="F1054" s="6">
        <v>155</v>
      </c>
      <c r="G1054" s="6">
        <v>220</v>
      </c>
      <c r="H1054" s="6">
        <v>300</v>
      </c>
      <c r="I1054" s="6">
        <v>305</v>
      </c>
      <c r="J1054" s="6">
        <v>470</v>
      </c>
      <c r="K1054" s="6">
        <v>0.69008000000000003</v>
      </c>
      <c r="L1054" s="6">
        <v>0.83913000000000004</v>
      </c>
      <c r="M1054" s="6">
        <v>1.22692</v>
      </c>
      <c r="N1054" s="6">
        <v>1.43615</v>
      </c>
      <c r="O1054" s="6">
        <v>1.3696299999999999</v>
      </c>
      <c r="P1054" s="6">
        <v>1.39808</v>
      </c>
      <c r="Q1054" s="6">
        <v>-0.42399999999999999</v>
      </c>
    </row>
    <row r="1055" spans="1:17">
      <c r="A1055" s="31" t="s">
        <v>3692</v>
      </c>
      <c r="B1055" s="35" t="s">
        <v>18366</v>
      </c>
      <c r="C1055" s="6">
        <v>8.69421</v>
      </c>
      <c r="D1055" s="6">
        <v>563</v>
      </c>
      <c r="E1055" s="6">
        <v>0</v>
      </c>
      <c r="F1055" s="6">
        <v>0</v>
      </c>
      <c r="G1055" s="6">
        <v>0</v>
      </c>
      <c r="H1055" s="6">
        <v>0</v>
      </c>
      <c r="I1055" s="6">
        <v>80</v>
      </c>
      <c r="J1055" s="6">
        <v>120</v>
      </c>
      <c r="K1055" s="6">
        <v>0</v>
      </c>
      <c r="L1055" s="6">
        <v>0</v>
      </c>
      <c r="M1055" s="6">
        <v>0</v>
      </c>
      <c r="N1055" s="6">
        <v>0</v>
      </c>
      <c r="O1055" s="6">
        <v>0.49835099999999999</v>
      </c>
      <c r="P1055" s="6">
        <v>0.495174</v>
      </c>
      <c r="Q1055" s="6">
        <v>-4.4749999999999996</v>
      </c>
    </row>
    <row r="1056" spans="1:17">
      <c r="A1056" s="31" t="s">
        <v>3695</v>
      </c>
      <c r="B1056" s="35" t="s">
        <v>18367</v>
      </c>
      <c r="C1056" s="6">
        <v>3.5294300000000001</v>
      </c>
      <c r="D1056" s="6">
        <v>899</v>
      </c>
      <c r="E1056" s="6">
        <v>0</v>
      </c>
      <c r="F1056" s="6">
        <v>0</v>
      </c>
      <c r="G1056" s="6">
        <v>27</v>
      </c>
      <c r="H1056" s="6">
        <v>12.5</v>
      </c>
      <c r="I1056" s="6">
        <v>42.5</v>
      </c>
      <c r="J1056" s="6">
        <v>15</v>
      </c>
      <c r="K1056" s="6">
        <v>0</v>
      </c>
      <c r="L1056" s="6">
        <v>0</v>
      </c>
      <c r="M1056" s="6">
        <v>0.12756899999999999</v>
      </c>
      <c r="N1056" s="6">
        <v>5.1300499999999999E-2</v>
      </c>
      <c r="O1056" s="6">
        <v>0.15890599999999999</v>
      </c>
      <c r="P1056" s="6">
        <v>3.8847800000000002E-2</v>
      </c>
      <c r="Q1056" s="6">
        <v>-0.59175</v>
      </c>
    </row>
    <row r="1057" spans="1:17">
      <c r="A1057" s="31" t="s">
        <v>3704</v>
      </c>
      <c r="B1057" s="35" t="s">
        <v>18368</v>
      </c>
      <c r="C1057" s="6">
        <v>13.162800000000001</v>
      </c>
      <c r="D1057" s="6">
        <v>1246</v>
      </c>
      <c r="E1057" s="6">
        <v>0</v>
      </c>
      <c r="F1057" s="6">
        <v>0</v>
      </c>
      <c r="G1057" s="6">
        <v>100</v>
      </c>
      <c r="H1057" s="6">
        <v>0</v>
      </c>
      <c r="I1057" s="6">
        <v>126</v>
      </c>
      <c r="J1057" s="6">
        <v>79.900000000000006</v>
      </c>
      <c r="K1057" s="6">
        <v>0</v>
      </c>
      <c r="L1057" s="6">
        <v>0</v>
      </c>
      <c r="M1057" s="6">
        <v>0.34956399999999999</v>
      </c>
      <c r="N1057" s="6">
        <v>0</v>
      </c>
      <c r="O1057" s="6">
        <v>0.354655</v>
      </c>
      <c r="P1057" s="6">
        <v>0.148975</v>
      </c>
      <c r="Q1057" s="6">
        <v>-1.1919999999999999</v>
      </c>
    </row>
    <row r="1058" spans="1:17">
      <c r="A1058" s="31" t="s">
        <v>3707</v>
      </c>
      <c r="B1058" s="31" t="s">
        <v>18369</v>
      </c>
      <c r="C1058" s="6">
        <v>6.4178800000000003</v>
      </c>
      <c r="D1058" s="6">
        <v>591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6">
        <v>20</v>
      </c>
      <c r="K1058" s="6">
        <v>0</v>
      </c>
      <c r="L1058" s="6">
        <v>0</v>
      </c>
      <c r="M1058" s="6">
        <v>0</v>
      </c>
      <c r="N1058" s="6">
        <v>0</v>
      </c>
      <c r="O1058" s="6">
        <v>0</v>
      </c>
      <c r="P1058" s="6">
        <v>7.8619099999999997E-2</v>
      </c>
      <c r="Q1058" s="6">
        <v>-2.2349999999999999</v>
      </c>
    </row>
    <row r="1059" spans="1:17">
      <c r="A1059" s="31" t="s">
        <v>3710</v>
      </c>
      <c r="B1059" s="31" t="s">
        <v>18370</v>
      </c>
      <c r="C1059" s="6">
        <v>1.28393</v>
      </c>
      <c r="D1059" s="6">
        <v>560.5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s="6">
        <v>5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2.0767299999999999E-2</v>
      </c>
      <c r="Q1059" s="6">
        <v>-0.92</v>
      </c>
    </row>
    <row r="1060" spans="1:17">
      <c r="A1060" s="31" t="s">
        <v>3715</v>
      </c>
      <c r="B1060" s="31" t="s">
        <v>18371</v>
      </c>
      <c r="C1060" s="6">
        <v>25.678999999999998</v>
      </c>
      <c r="D1060" s="6">
        <v>1173</v>
      </c>
      <c r="E1060" s="6">
        <v>0</v>
      </c>
      <c r="F1060" s="6">
        <v>0</v>
      </c>
      <c r="G1060" s="6">
        <v>0</v>
      </c>
      <c r="H1060" s="6">
        <v>0</v>
      </c>
      <c r="I1060" s="6">
        <v>20</v>
      </c>
      <c r="J1060" s="6">
        <v>50</v>
      </c>
      <c r="K1060" s="6">
        <v>0</v>
      </c>
      <c r="L1060" s="6">
        <v>0</v>
      </c>
      <c r="M1060" s="6">
        <v>0</v>
      </c>
      <c r="N1060" s="6">
        <v>0</v>
      </c>
      <c r="O1060" s="6">
        <v>5.9797900000000001E-2</v>
      </c>
      <c r="P1060" s="6">
        <v>9.9027900000000002E-2</v>
      </c>
      <c r="Q1060" s="6">
        <v>-3.403</v>
      </c>
    </row>
    <row r="1061" spans="1:17">
      <c r="A1061" s="31" t="s">
        <v>3718</v>
      </c>
      <c r="B1061" s="35" t="s">
        <v>18372</v>
      </c>
      <c r="C1061" s="6">
        <v>7.1551799999999997</v>
      </c>
      <c r="D1061" s="6">
        <v>483</v>
      </c>
      <c r="E1061" s="6">
        <v>0</v>
      </c>
      <c r="F1061" s="6">
        <v>0</v>
      </c>
      <c r="G1061" s="6">
        <v>0</v>
      </c>
      <c r="H1061" s="6">
        <v>0</v>
      </c>
      <c r="I1061" s="6">
        <v>20</v>
      </c>
      <c r="J1061" s="6">
        <v>5</v>
      </c>
      <c r="K1061" s="6">
        <v>0</v>
      </c>
      <c r="L1061" s="6">
        <v>0</v>
      </c>
      <c r="M1061" s="6">
        <v>0</v>
      </c>
      <c r="N1061" s="6">
        <v>0</v>
      </c>
      <c r="O1061" s="6">
        <v>0.14527399999999999</v>
      </c>
      <c r="P1061" s="6">
        <v>2.4058E-2</v>
      </c>
      <c r="Q1061" s="6">
        <v>-2.391</v>
      </c>
    </row>
    <row r="1062" spans="1:17">
      <c r="A1062" s="31" t="s">
        <v>3723</v>
      </c>
      <c r="B1062" s="35" t="s">
        <v>18373</v>
      </c>
      <c r="C1062" s="6">
        <v>39.223999999999997</v>
      </c>
      <c r="D1062" s="6">
        <v>339</v>
      </c>
      <c r="E1062" s="6">
        <v>0</v>
      </c>
      <c r="F1062" s="6">
        <v>0</v>
      </c>
      <c r="G1062" s="6">
        <v>0</v>
      </c>
      <c r="H1062" s="6">
        <v>80</v>
      </c>
      <c r="I1062" s="6">
        <v>30</v>
      </c>
      <c r="J1062" s="6">
        <v>60</v>
      </c>
      <c r="K1062" s="6">
        <v>0</v>
      </c>
      <c r="L1062" s="6">
        <v>0</v>
      </c>
      <c r="M1062" s="6">
        <v>0</v>
      </c>
      <c r="N1062" s="6">
        <v>0.88230799999999998</v>
      </c>
      <c r="O1062" s="6">
        <v>0.310367</v>
      </c>
      <c r="P1062" s="6">
        <v>0.41118500000000002</v>
      </c>
      <c r="Q1062" s="6">
        <v>-0.57899999999999996</v>
      </c>
    </row>
    <row r="1063" spans="1:17">
      <c r="A1063" s="31" t="s">
        <v>3726</v>
      </c>
      <c r="B1063" s="35" t="s">
        <v>18374</v>
      </c>
      <c r="C1063" s="6">
        <v>7.9085400000000003</v>
      </c>
      <c r="D1063" s="6">
        <v>462</v>
      </c>
      <c r="E1063" s="6">
        <v>0</v>
      </c>
      <c r="F1063" s="6">
        <v>10</v>
      </c>
      <c r="G1063" s="6">
        <v>0</v>
      </c>
      <c r="H1063" s="6">
        <v>0</v>
      </c>
      <c r="I1063" s="6">
        <v>50</v>
      </c>
      <c r="J1063" s="6">
        <v>0</v>
      </c>
      <c r="K1063" s="6">
        <v>0</v>
      </c>
      <c r="L1063" s="6">
        <v>9.1518000000000002E-2</v>
      </c>
      <c r="M1063" s="6">
        <v>0</v>
      </c>
      <c r="N1063" s="6">
        <v>0</v>
      </c>
      <c r="O1063" s="6">
        <v>0.37956099999999998</v>
      </c>
      <c r="P1063" s="6">
        <v>0</v>
      </c>
      <c r="Q1063" s="6">
        <v>-1.889</v>
      </c>
    </row>
    <row r="1064" spans="1:17">
      <c r="A1064" s="31" t="s">
        <v>3729</v>
      </c>
      <c r="B1064" s="35" t="s">
        <v>18375</v>
      </c>
      <c r="C1064" s="6">
        <v>105.645</v>
      </c>
      <c r="D1064" s="6">
        <v>410</v>
      </c>
      <c r="E1064" s="6">
        <v>75</v>
      </c>
      <c r="F1064" s="6">
        <v>132</v>
      </c>
      <c r="G1064" s="6">
        <v>60</v>
      </c>
      <c r="H1064" s="6">
        <v>110</v>
      </c>
      <c r="I1064" s="6">
        <v>90</v>
      </c>
      <c r="J1064" s="6">
        <v>145</v>
      </c>
      <c r="K1064" s="6">
        <v>0.61618099999999998</v>
      </c>
      <c r="L1064" s="6">
        <v>1.3612500000000001</v>
      </c>
      <c r="M1064" s="6">
        <v>0.637401</v>
      </c>
      <c r="N1064" s="6">
        <v>1.00309</v>
      </c>
      <c r="O1064" s="6">
        <v>0.76986200000000005</v>
      </c>
      <c r="P1064" s="6">
        <v>0.82161700000000004</v>
      </c>
      <c r="Q1064" s="6">
        <v>-2.5000000000000001E-2</v>
      </c>
    </row>
    <row r="1065" spans="1:17">
      <c r="A1065" s="31" t="s">
        <v>3732</v>
      </c>
      <c r="B1065" s="31" t="s">
        <v>18376</v>
      </c>
      <c r="C1065" s="6">
        <v>4.7654100000000001</v>
      </c>
      <c r="D1065" s="6">
        <v>333</v>
      </c>
      <c r="E1065" s="6">
        <v>0</v>
      </c>
      <c r="F1065" s="6">
        <v>0</v>
      </c>
      <c r="G1065" s="6">
        <v>0</v>
      </c>
      <c r="H1065" s="6">
        <v>0</v>
      </c>
      <c r="I1065" s="6">
        <v>10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0.10532</v>
      </c>
      <c r="P1065" s="6">
        <v>0</v>
      </c>
      <c r="Q1065" s="6">
        <v>-1.548</v>
      </c>
    </row>
    <row r="1066" spans="1:17">
      <c r="A1066" s="31" t="s">
        <v>3735</v>
      </c>
      <c r="B1066" s="31" t="s">
        <v>18377</v>
      </c>
      <c r="C1066" s="6">
        <v>12.8851</v>
      </c>
      <c r="D1066" s="6">
        <v>306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s="6">
        <v>10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7.59214E-2</v>
      </c>
      <c r="Q1066" s="6">
        <v>-1.5549999999999999</v>
      </c>
    </row>
    <row r="1067" spans="1:17">
      <c r="A1067" s="31" t="s">
        <v>3738</v>
      </c>
      <c r="B1067" s="35" t="s">
        <v>18378</v>
      </c>
      <c r="C1067" s="6">
        <v>8.9196000000000009</v>
      </c>
      <c r="D1067" s="6">
        <v>527.5</v>
      </c>
      <c r="E1067" s="6">
        <v>0</v>
      </c>
      <c r="F1067" s="6">
        <v>0</v>
      </c>
      <c r="G1067" s="6">
        <v>40</v>
      </c>
      <c r="H1067" s="6">
        <v>35</v>
      </c>
      <c r="I1067" s="6">
        <v>68</v>
      </c>
      <c r="J1067" s="6">
        <v>68.3</v>
      </c>
      <c r="K1067" s="6">
        <v>0</v>
      </c>
      <c r="L1067" s="6">
        <v>0</v>
      </c>
      <c r="M1067" s="6">
        <v>0.33068700000000001</v>
      </c>
      <c r="N1067" s="6">
        <v>0.24837600000000001</v>
      </c>
      <c r="O1067" s="6">
        <v>0.45266299999999998</v>
      </c>
      <c r="P1067" s="6">
        <v>0.301174</v>
      </c>
      <c r="Q1067" s="6">
        <v>-1.0745</v>
      </c>
    </row>
    <row r="1068" spans="1:17">
      <c r="A1068" s="31" t="s">
        <v>3743</v>
      </c>
      <c r="B1068" s="35" t="s">
        <v>18379</v>
      </c>
      <c r="C1068" s="6">
        <v>32.572699999999998</v>
      </c>
      <c r="D1068" s="6">
        <v>776</v>
      </c>
      <c r="E1068" s="6">
        <v>0</v>
      </c>
      <c r="F1068" s="6">
        <v>0</v>
      </c>
      <c r="G1068" s="6">
        <v>30</v>
      </c>
      <c r="H1068" s="6">
        <v>0</v>
      </c>
      <c r="I1068" s="6">
        <v>50</v>
      </c>
      <c r="J1068" s="6">
        <v>80</v>
      </c>
      <c r="K1068" s="6">
        <v>0</v>
      </c>
      <c r="L1068" s="6">
        <v>0</v>
      </c>
      <c r="M1068" s="6">
        <v>0.16838500000000001</v>
      </c>
      <c r="N1068" s="6">
        <v>0</v>
      </c>
      <c r="O1068" s="6">
        <v>0.22597600000000001</v>
      </c>
      <c r="P1068" s="6">
        <v>0.23950399999999999</v>
      </c>
      <c r="Q1068" s="6">
        <v>-1.8740000000000001</v>
      </c>
    </row>
    <row r="1069" spans="1:17">
      <c r="A1069" s="31" t="s">
        <v>3746</v>
      </c>
      <c r="B1069" s="35" t="s">
        <v>18380</v>
      </c>
      <c r="C1069" s="6">
        <v>9.4175900000000006</v>
      </c>
      <c r="D1069" s="6">
        <v>745</v>
      </c>
      <c r="E1069" s="6">
        <v>0</v>
      </c>
      <c r="F1069" s="6">
        <v>0</v>
      </c>
      <c r="G1069" s="6">
        <v>0</v>
      </c>
      <c r="H1069" s="6">
        <v>0</v>
      </c>
      <c r="I1069" s="6">
        <v>10</v>
      </c>
      <c r="J1069" s="6">
        <v>90</v>
      </c>
      <c r="K1069" s="6">
        <v>0</v>
      </c>
      <c r="L1069" s="6">
        <v>0</v>
      </c>
      <c r="M1069" s="6">
        <v>0</v>
      </c>
      <c r="N1069" s="6">
        <v>0</v>
      </c>
      <c r="O1069" s="6">
        <v>4.7075800000000001E-2</v>
      </c>
      <c r="P1069" s="6">
        <v>0.28065400000000001</v>
      </c>
      <c r="Q1069" s="6">
        <v>-3.7810000000000001</v>
      </c>
    </row>
    <row r="1070" spans="1:17">
      <c r="A1070" s="31" t="s">
        <v>3749</v>
      </c>
      <c r="B1070" s="35" t="s">
        <v>18381</v>
      </c>
      <c r="C1070" s="6">
        <v>85.506</v>
      </c>
      <c r="D1070" s="6">
        <v>768</v>
      </c>
      <c r="E1070" s="6">
        <v>0</v>
      </c>
      <c r="F1070" s="6">
        <v>95</v>
      </c>
      <c r="G1070" s="6">
        <v>70</v>
      </c>
      <c r="H1070" s="6">
        <v>80</v>
      </c>
      <c r="I1070" s="6">
        <v>60</v>
      </c>
      <c r="J1070" s="6">
        <v>230</v>
      </c>
      <c r="K1070" s="6">
        <v>0</v>
      </c>
      <c r="L1070" s="6">
        <v>0.523011</v>
      </c>
      <c r="M1070" s="6">
        <v>0.39699200000000001</v>
      </c>
      <c r="N1070" s="6">
        <v>0.38945600000000002</v>
      </c>
      <c r="O1070" s="6">
        <v>0.27399600000000002</v>
      </c>
      <c r="P1070" s="6">
        <v>0.69574800000000003</v>
      </c>
      <c r="Q1070" s="6">
        <v>-0.66100000000000003</v>
      </c>
    </row>
    <row r="1071" spans="1:17">
      <c r="A1071" s="31" t="s">
        <v>3752</v>
      </c>
      <c r="B1071" s="35" t="s">
        <v>18382</v>
      </c>
      <c r="C1071" s="6">
        <v>32.108600000000003</v>
      </c>
      <c r="D1071" s="6">
        <v>759</v>
      </c>
      <c r="E1071" s="6">
        <v>0</v>
      </c>
      <c r="F1071" s="6">
        <v>0</v>
      </c>
      <c r="G1071" s="6">
        <v>20</v>
      </c>
      <c r="H1071" s="6">
        <v>5</v>
      </c>
      <c r="I1071" s="6">
        <v>40</v>
      </c>
      <c r="J1071" s="6">
        <v>90</v>
      </c>
      <c r="K1071" s="6">
        <v>0</v>
      </c>
      <c r="L1071" s="6">
        <v>0</v>
      </c>
      <c r="M1071" s="6">
        <v>0.114771</v>
      </c>
      <c r="N1071" s="6">
        <v>2.4629600000000001E-2</v>
      </c>
      <c r="O1071" s="6">
        <v>0.18482999999999999</v>
      </c>
      <c r="P1071" s="6">
        <v>0.27547700000000003</v>
      </c>
      <c r="Q1071" s="6">
        <v>-2.0819999999999999</v>
      </c>
    </row>
    <row r="1072" spans="1:17">
      <c r="A1072" s="31" t="s">
        <v>3755</v>
      </c>
      <c r="B1072" s="31" t="s">
        <v>18383</v>
      </c>
      <c r="C1072" s="6">
        <v>9.4896999999999991</v>
      </c>
      <c r="D1072" s="6">
        <v>970</v>
      </c>
      <c r="E1072" s="6">
        <v>0</v>
      </c>
      <c r="F1072" s="6">
        <v>0</v>
      </c>
      <c r="G1072" s="6">
        <v>0</v>
      </c>
      <c r="H1072" s="6">
        <v>5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1.92721E-2</v>
      </c>
      <c r="O1072" s="6">
        <v>0</v>
      </c>
      <c r="P1072" s="6">
        <v>0</v>
      </c>
      <c r="Q1072" s="6">
        <v>1.121</v>
      </c>
    </row>
    <row r="1073" spans="1:17">
      <c r="A1073" s="31" t="s">
        <v>3758</v>
      </c>
      <c r="B1073" s="35" t="s">
        <v>18384</v>
      </c>
      <c r="C1073" s="6">
        <v>9.7418399999999998</v>
      </c>
      <c r="D1073" s="6">
        <v>841.5</v>
      </c>
      <c r="E1073" s="6">
        <v>0</v>
      </c>
      <c r="F1073" s="6">
        <v>0</v>
      </c>
      <c r="G1073" s="6">
        <v>0</v>
      </c>
      <c r="H1073" s="6">
        <v>55</v>
      </c>
      <c r="I1073" s="6">
        <v>25</v>
      </c>
      <c r="J1073" s="6">
        <v>140</v>
      </c>
      <c r="K1073" s="6">
        <v>0</v>
      </c>
      <c r="L1073" s="6">
        <v>0</v>
      </c>
      <c r="M1073" s="6">
        <v>0</v>
      </c>
      <c r="N1073" s="6">
        <v>0.24442800000000001</v>
      </c>
      <c r="O1073" s="6">
        <v>0.10421999999999999</v>
      </c>
      <c r="P1073" s="6">
        <v>0.38660800000000001</v>
      </c>
      <c r="Q1073" s="6">
        <v>-1.546</v>
      </c>
    </row>
    <row r="1074" spans="1:17">
      <c r="A1074" s="31" t="s">
        <v>3763</v>
      </c>
      <c r="B1074" s="35" t="s">
        <v>18385</v>
      </c>
      <c r="C1074" s="6">
        <v>6.9351599999999998</v>
      </c>
      <c r="D1074" s="6">
        <v>1689</v>
      </c>
      <c r="E1074" s="6">
        <v>35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6.9802199999999995E-2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2.67</v>
      </c>
    </row>
    <row r="1075" spans="1:17">
      <c r="A1075" s="31" t="s">
        <v>3766</v>
      </c>
      <c r="B1075" s="35" t="s">
        <v>18386</v>
      </c>
      <c r="C1075" s="6">
        <v>12.5702</v>
      </c>
      <c r="D1075" s="6">
        <v>1051</v>
      </c>
      <c r="E1075" s="6">
        <v>27.5</v>
      </c>
      <c r="F1075" s="6">
        <v>0</v>
      </c>
      <c r="G1075" s="6">
        <v>50</v>
      </c>
      <c r="H1075" s="6">
        <v>0</v>
      </c>
      <c r="I1075" s="6">
        <v>0</v>
      </c>
      <c r="J1075" s="6">
        <v>0</v>
      </c>
      <c r="K1075" s="6">
        <v>6.4959699999999995E-2</v>
      </c>
      <c r="L1075" s="6">
        <v>0</v>
      </c>
      <c r="M1075" s="6">
        <v>0.322158</v>
      </c>
      <c r="N1075" s="6">
        <v>0</v>
      </c>
      <c r="O1075" s="6">
        <v>0</v>
      </c>
      <c r="P1075" s="6">
        <v>0</v>
      </c>
      <c r="Q1075" s="6">
        <v>3.3860000000000001</v>
      </c>
    </row>
    <row r="1076" spans="1:17">
      <c r="A1076" s="31" t="s">
        <v>3771</v>
      </c>
      <c r="B1076" s="35" t="s">
        <v>18387</v>
      </c>
      <c r="C1076" s="6">
        <v>44.255200000000002</v>
      </c>
      <c r="D1076" s="6">
        <v>229</v>
      </c>
      <c r="E1076" s="6">
        <v>0</v>
      </c>
      <c r="F1076" s="6">
        <v>0</v>
      </c>
      <c r="G1076" s="6">
        <v>0</v>
      </c>
      <c r="H1076" s="6">
        <v>0</v>
      </c>
      <c r="I1076" s="6">
        <v>60</v>
      </c>
      <c r="J1076" s="6">
        <v>50</v>
      </c>
      <c r="K1076" s="6">
        <v>0</v>
      </c>
      <c r="L1076" s="6">
        <v>0</v>
      </c>
      <c r="M1076" s="6">
        <v>0</v>
      </c>
      <c r="N1076" s="6">
        <v>0</v>
      </c>
      <c r="O1076" s="6">
        <v>0.91890300000000003</v>
      </c>
      <c r="P1076" s="6">
        <v>0.507247</v>
      </c>
      <c r="Q1076" s="6">
        <v>-3.9460000000000002</v>
      </c>
    </row>
    <row r="1077" spans="1:17">
      <c r="A1077" s="31" t="s">
        <v>3774</v>
      </c>
      <c r="B1077" s="35" t="s">
        <v>18388</v>
      </c>
      <c r="C1077" s="6">
        <v>4.5896999999999997</v>
      </c>
      <c r="D1077" s="6">
        <v>905</v>
      </c>
      <c r="E1077" s="6">
        <v>0</v>
      </c>
      <c r="F1077" s="6">
        <v>0</v>
      </c>
      <c r="G1077" s="6">
        <v>0</v>
      </c>
      <c r="H1077" s="6">
        <v>0</v>
      </c>
      <c r="I1077" s="6">
        <v>20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7.7506900000000004E-2</v>
      </c>
      <c r="P1077" s="6">
        <v>0</v>
      </c>
      <c r="Q1077" s="6">
        <v>-2.2210000000000001</v>
      </c>
    </row>
    <row r="1078" spans="1:17">
      <c r="A1078" s="31" t="s">
        <v>3779</v>
      </c>
      <c r="B1078" s="31" t="s">
        <v>18389</v>
      </c>
      <c r="C1078" s="6">
        <v>8.9314</v>
      </c>
      <c r="D1078" s="6">
        <v>469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s="6">
        <v>10</v>
      </c>
      <c r="K1078" s="6">
        <v>0</v>
      </c>
      <c r="L1078" s="6">
        <v>0</v>
      </c>
      <c r="M1078" s="6">
        <v>0</v>
      </c>
      <c r="N1078" s="6">
        <v>0</v>
      </c>
      <c r="O1078" s="6">
        <v>0</v>
      </c>
      <c r="P1078" s="6">
        <v>4.9535000000000003E-2</v>
      </c>
      <c r="Q1078" s="6">
        <v>-1.5680000000000001</v>
      </c>
    </row>
    <row r="1079" spans="1:17">
      <c r="A1079" s="31" t="s">
        <v>3782</v>
      </c>
      <c r="B1079" s="35" t="s">
        <v>18390</v>
      </c>
      <c r="C1079" s="6">
        <v>6.12141</v>
      </c>
      <c r="D1079" s="6">
        <v>358.5</v>
      </c>
      <c r="E1079" s="6">
        <v>32.5</v>
      </c>
      <c r="F1079" s="6">
        <v>25</v>
      </c>
      <c r="G1079" s="6">
        <v>15</v>
      </c>
      <c r="H1079" s="6">
        <v>55</v>
      </c>
      <c r="I1079" s="6">
        <v>35</v>
      </c>
      <c r="J1079" s="6">
        <v>35</v>
      </c>
      <c r="K1079" s="6">
        <v>0.299931</v>
      </c>
      <c r="L1079" s="6">
        <v>0.28959800000000002</v>
      </c>
      <c r="M1079" s="6">
        <v>0.18230099999999999</v>
      </c>
      <c r="N1079" s="6">
        <v>0.56337800000000005</v>
      </c>
      <c r="O1079" s="6">
        <v>0.33630199999999999</v>
      </c>
      <c r="P1079" s="6">
        <v>0.222772</v>
      </c>
      <c r="Q1079" s="6">
        <v>0.98150000000000004</v>
      </c>
    </row>
    <row r="1080" spans="1:17">
      <c r="A1080" s="31" t="s">
        <v>3787</v>
      </c>
      <c r="B1080" s="35" t="s">
        <v>18391</v>
      </c>
      <c r="C1080" s="6">
        <v>16.784099999999999</v>
      </c>
      <c r="D1080" s="6">
        <v>134</v>
      </c>
      <c r="E1080" s="6">
        <v>0</v>
      </c>
      <c r="F1080" s="6">
        <v>0</v>
      </c>
      <c r="G1080" s="6">
        <v>10</v>
      </c>
      <c r="H1080" s="6">
        <v>10</v>
      </c>
      <c r="I1080" s="6">
        <v>30</v>
      </c>
      <c r="J1080" s="6">
        <v>0</v>
      </c>
      <c r="K1080" s="6">
        <v>0</v>
      </c>
      <c r="L1080" s="6">
        <v>0</v>
      </c>
      <c r="M1080" s="6">
        <v>0.32504300000000003</v>
      </c>
      <c r="N1080" s="6">
        <v>0.27901300000000001</v>
      </c>
      <c r="O1080" s="6">
        <v>0.78518200000000005</v>
      </c>
      <c r="P1080" s="6">
        <v>0</v>
      </c>
      <c r="Q1080" s="6">
        <v>-0.84599999999999997</v>
      </c>
    </row>
    <row r="1081" spans="1:17">
      <c r="A1081" s="31" t="s">
        <v>3790</v>
      </c>
      <c r="B1081" s="35" t="s">
        <v>18392</v>
      </c>
      <c r="C1081" s="6">
        <v>18.206099999999999</v>
      </c>
      <c r="D1081" s="6">
        <v>146</v>
      </c>
      <c r="E1081" s="6">
        <v>20</v>
      </c>
      <c r="F1081" s="6">
        <v>5</v>
      </c>
      <c r="G1081" s="6">
        <v>0</v>
      </c>
      <c r="H1081" s="6">
        <v>10</v>
      </c>
      <c r="I1081" s="6">
        <v>40</v>
      </c>
      <c r="J1081" s="6">
        <v>60</v>
      </c>
      <c r="K1081" s="6">
        <v>0.46143200000000001</v>
      </c>
      <c r="L1081" s="6">
        <v>0.14479900000000001</v>
      </c>
      <c r="M1081" s="6">
        <v>0</v>
      </c>
      <c r="N1081" s="6">
        <v>0.256081</v>
      </c>
      <c r="O1081" s="6">
        <v>0.96086199999999999</v>
      </c>
      <c r="P1081" s="6">
        <v>0.95473699999999995</v>
      </c>
      <c r="Q1081" s="6">
        <v>-1.5209999999999999</v>
      </c>
    </row>
    <row r="1082" spans="1:17">
      <c r="A1082" s="31" t="s">
        <v>3793</v>
      </c>
      <c r="B1082" s="35" t="s">
        <v>18393</v>
      </c>
      <c r="C1082" s="6">
        <v>5.9485700000000001</v>
      </c>
      <c r="D1082" s="6">
        <v>305</v>
      </c>
      <c r="E1082" s="6">
        <v>45</v>
      </c>
      <c r="F1082" s="6">
        <v>0</v>
      </c>
      <c r="G1082" s="6">
        <v>0</v>
      </c>
      <c r="H1082" s="6">
        <v>10</v>
      </c>
      <c r="I1082" s="6">
        <v>10</v>
      </c>
      <c r="J1082" s="6">
        <v>0</v>
      </c>
      <c r="K1082" s="6">
        <v>0.49698500000000001</v>
      </c>
      <c r="L1082" s="6">
        <v>0</v>
      </c>
      <c r="M1082" s="6">
        <v>0</v>
      </c>
      <c r="N1082" s="6">
        <v>0.122583</v>
      </c>
      <c r="O1082" s="6">
        <v>0.11498800000000001</v>
      </c>
      <c r="P1082" s="6">
        <v>0</v>
      </c>
      <c r="Q1082" s="6">
        <v>1.1839999999999999</v>
      </c>
    </row>
    <row r="1083" spans="1:17">
      <c r="A1083" s="31" t="s">
        <v>3796</v>
      </c>
      <c r="B1083" s="35" t="s">
        <v>18394</v>
      </c>
      <c r="C1083" s="6">
        <v>14.3832</v>
      </c>
      <c r="D1083" s="6">
        <v>301</v>
      </c>
      <c r="E1083" s="6">
        <v>55</v>
      </c>
      <c r="F1083" s="6">
        <v>40</v>
      </c>
      <c r="G1083" s="6">
        <v>0</v>
      </c>
      <c r="H1083" s="6">
        <v>80</v>
      </c>
      <c r="I1083" s="6">
        <v>80</v>
      </c>
      <c r="J1083" s="6">
        <v>170</v>
      </c>
      <c r="K1083" s="6">
        <v>0.61549799999999999</v>
      </c>
      <c r="L1083" s="6">
        <v>0.56187799999999999</v>
      </c>
      <c r="M1083" s="6">
        <v>0</v>
      </c>
      <c r="N1083" s="6">
        <v>0.99369499999999999</v>
      </c>
      <c r="O1083" s="6">
        <v>0.93213199999999996</v>
      </c>
      <c r="P1083" s="6">
        <v>1.3121</v>
      </c>
      <c r="Q1083" s="6">
        <v>-0.85</v>
      </c>
    </row>
    <row r="1084" spans="1:17">
      <c r="A1084" s="31" t="s">
        <v>3799</v>
      </c>
      <c r="B1084" s="35" t="s">
        <v>18395</v>
      </c>
      <c r="C1084" s="6">
        <v>36.193600000000004</v>
      </c>
      <c r="D1084" s="6">
        <v>325</v>
      </c>
      <c r="E1084" s="6">
        <v>190</v>
      </c>
      <c r="F1084" s="6">
        <v>170</v>
      </c>
      <c r="G1084" s="6">
        <v>210</v>
      </c>
      <c r="H1084" s="6">
        <v>70</v>
      </c>
      <c r="I1084" s="6">
        <v>140</v>
      </c>
      <c r="J1084" s="6">
        <v>280</v>
      </c>
      <c r="K1084" s="6">
        <v>1.9692499999999999</v>
      </c>
      <c r="L1084" s="6">
        <v>2.2116400000000001</v>
      </c>
      <c r="M1084" s="6">
        <v>2.8143699999999998</v>
      </c>
      <c r="N1084" s="6">
        <v>0.80527499999999996</v>
      </c>
      <c r="O1084" s="6">
        <v>1.5107699999999999</v>
      </c>
      <c r="P1084" s="6">
        <v>2.0015200000000002</v>
      </c>
      <c r="Q1084" s="6">
        <v>-7.8E-2</v>
      </c>
    </row>
    <row r="1085" spans="1:17">
      <c r="A1085" s="31" t="s">
        <v>3802</v>
      </c>
      <c r="B1085" s="35" t="s">
        <v>18396</v>
      </c>
      <c r="C1085" s="6">
        <v>19.324000000000002</v>
      </c>
      <c r="D1085" s="6">
        <v>105</v>
      </c>
      <c r="E1085" s="6">
        <v>115</v>
      </c>
      <c r="F1085" s="6">
        <v>195</v>
      </c>
      <c r="G1085" s="6">
        <v>100</v>
      </c>
      <c r="H1085" s="6">
        <v>190</v>
      </c>
      <c r="I1085" s="6">
        <v>130</v>
      </c>
      <c r="J1085" s="6">
        <v>190</v>
      </c>
      <c r="K1085" s="6">
        <v>3.68926</v>
      </c>
      <c r="L1085" s="6">
        <v>7.8522499999999997</v>
      </c>
      <c r="M1085" s="6">
        <v>4.1481599999999998</v>
      </c>
      <c r="N1085" s="6">
        <v>6.7654100000000001</v>
      </c>
      <c r="O1085" s="6">
        <v>4.3421799999999999</v>
      </c>
      <c r="P1085" s="6">
        <v>4.2038700000000002</v>
      </c>
      <c r="Q1085" s="6">
        <v>0.13200000000000001</v>
      </c>
    </row>
    <row r="1086" spans="1:17">
      <c r="A1086" s="31" t="s">
        <v>3805</v>
      </c>
      <c r="B1086" s="35" t="s">
        <v>17343</v>
      </c>
      <c r="C1086" s="6">
        <v>7.3026999999999995E-2</v>
      </c>
      <c r="D1086" s="6">
        <v>105</v>
      </c>
      <c r="E1086" s="6">
        <v>0</v>
      </c>
      <c r="F1086" s="6">
        <v>75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3.0200999999999998</v>
      </c>
      <c r="M1086" s="6">
        <v>0</v>
      </c>
      <c r="N1086" s="6">
        <v>0</v>
      </c>
      <c r="O1086" s="6">
        <v>0</v>
      </c>
      <c r="P1086" s="6">
        <v>0</v>
      </c>
      <c r="Q1086" s="6">
        <v>3.395</v>
      </c>
    </row>
    <row r="1087" spans="1:17">
      <c r="A1087" s="31" t="s">
        <v>3808</v>
      </c>
      <c r="B1087" s="35" t="s">
        <v>18397</v>
      </c>
      <c r="C1087" s="6">
        <v>2.7176100000000001</v>
      </c>
      <c r="D1087" s="6">
        <v>1252</v>
      </c>
      <c r="E1087" s="6">
        <v>0</v>
      </c>
      <c r="F1087" s="6">
        <v>28</v>
      </c>
      <c r="G1087" s="6">
        <v>40</v>
      </c>
      <c r="H1087" s="6">
        <v>45</v>
      </c>
      <c r="I1087" s="6">
        <v>52.5</v>
      </c>
      <c r="J1087" s="6">
        <v>95</v>
      </c>
      <c r="K1087" s="6">
        <v>0</v>
      </c>
      <c r="L1087" s="6">
        <v>9.45212E-2</v>
      </c>
      <c r="M1087" s="6">
        <v>0.139045</v>
      </c>
      <c r="N1087" s="6">
        <v>0.134274</v>
      </c>
      <c r="O1087" s="6">
        <v>0.146948</v>
      </c>
      <c r="P1087" s="6">
        <v>0.17613999999999999</v>
      </c>
      <c r="Q1087" s="6">
        <v>0.51949999999999996</v>
      </c>
    </row>
    <row r="1088" spans="1:17">
      <c r="A1088" s="31" t="s">
        <v>3813</v>
      </c>
      <c r="B1088" s="35" t="s">
        <v>18398</v>
      </c>
      <c r="C1088" s="6">
        <v>31.887</v>
      </c>
      <c r="D1088" s="6">
        <v>1253</v>
      </c>
      <c r="E1088" s="6">
        <v>0</v>
      </c>
      <c r="F1088" s="6">
        <v>62</v>
      </c>
      <c r="G1088" s="6">
        <v>0</v>
      </c>
      <c r="H1088" s="6">
        <v>80</v>
      </c>
      <c r="I1088" s="6">
        <v>75</v>
      </c>
      <c r="J1088" s="6">
        <v>210</v>
      </c>
      <c r="K1088" s="6">
        <v>0</v>
      </c>
      <c r="L1088" s="6">
        <v>0.20921300000000001</v>
      </c>
      <c r="M1088" s="6">
        <v>0</v>
      </c>
      <c r="N1088" s="6">
        <v>0.238709</v>
      </c>
      <c r="O1088" s="6">
        <v>0.209925</v>
      </c>
      <c r="P1088" s="6">
        <v>0.38936199999999999</v>
      </c>
      <c r="Q1088" s="6">
        <v>-1.1890000000000001</v>
      </c>
    </row>
    <row r="1089" spans="1:17">
      <c r="A1089" s="31" t="s">
        <v>3816</v>
      </c>
      <c r="B1089" s="35" t="s">
        <v>18399</v>
      </c>
      <c r="C1089" s="6">
        <v>18.270299999999999</v>
      </c>
      <c r="D1089" s="6">
        <v>190</v>
      </c>
      <c r="E1089" s="6">
        <v>0</v>
      </c>
      <c r="F1089" s="6">
        <v>0</v>
      </c>
      <c r="G1089" s="6">
        <v>10</v>
      </c>
      <c r="H1089" s="6">
        <v>0</v>
      </c>
      <c r="I1089" s="6">
        <v>30</v>
      </c>
      <c r="J1089" s="6">
        <v>50</v>
      </c>
      <c r="K1089" s="6">
        <v>0</v>
      </c>
      <c r="L1089" s="6">
        <v>0</v>
      </c>
      <c r="M1089" s="6">
        <v>0.229241</v>
      </c>
      <c r="N1089" s="6">
        <v>0</v>
      </c>
      <c r="O1089" s="6">
        <v>0.55376000000000003</v>
      </c>
      <c r="P1089" s="6">
        <v>0.61136699999999999</v>
      </c>
      <c r="Q1089" s="6">
        <v>-2.3319999999999999</v>
      </c>
    </row>
    <row r="1090" spans="1:17">
      <c r="A1090" s="31" t="s">
        <v>3819</v>
      </c>
      <c r="B1090" s="31" t="s">
        <v>18400</v>
      </c>
      <c r="C1090" s="6">
        <v>5.10527</v>
      </c>
      <c r="D1090" s="6">
        <v>462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10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5.02856E-2</v>
      </c>
      <c r="Q1090" s="6">
        <v>-1.55</v>
      </c>
    </row>
    <row r="1091" spans="1:17">
      <c r="A1091" s="31" t="s">
        <v>3822</v>
      </c>
      <c r="B1091" s="31" t="s">
        <v>18401</v>
      </c>
      <c r="C1091" s="6">
        <v>1.1604300000000001</v>
      </c>
      <c r="D1091" s="6">
        <v>501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s="6">
        <v>10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4.6371099999999998E-2</v>
      </c>
      <c r="Q1091" s="6">
        <v>-1.524</v>
      </c>
    </row>
    <row r="1092" spans="1:17">
      <c r="A1092" s="31" t="s">
        <v>3825</v>
      </c>
      <c r="B1092" s="35" t="s">
        <v>18402</v>
      </c>
      <c r="C1092" s="6">
        <v>8.8312500000000007</v>
      </c>
      <c r="D1092" s="6">
        <v>503</v>
      </c>
      <c r="E1092" s="6">
        <v>0</v>
      </c>
      <c r="F1092" s="6">
        <v>0</v>
      </c>
      <c r="G1092" s="6">
        <v>0</v>
      </c>
      <c r="H1092" s="6">
        <v>0</v>
      </c>
      <c r="I1092" s="6">
        <v>30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0.209174</v>
      </c>
      <c r="P1092" s="6">
        <v>0</v>
      </c>
      <c r="Q1092" s="6">
        <v>-2.633</v>
      </c>
    </row>
    <row r="1093" spans="1:17">
      <c r="A1093" s="31" t="s">
        <v>3828</v>
      </c>
      <c r="B1093" s="35" t="s">
        <v>18403</v>
      </c>
      <c r="C1093" s="6">
        <v>4.3345599999999997</v>
      </c>
      <c r="D1093" s="6">
        <v>398.33300000000003</v>
      </c>
      <c r="E1093" s="6">
        <v>0</v>
      </c>
      <c r="F1093" s="6">
        <v>0</v>
      </c>
      <c r="G1093" s="6">
        <v>1</v>
      </c>
      <c r="H1093" s="6">
        <v>0</v>
      </c>
      <c r="I1093" s="6">
        <v>5</v>
      </c>
      <c r="J1093" s="6">
        <v>0</v>
      </c>
      <c r="K1093" s="6">
        <v>0</v>
      </c>
      <c r="L1093" s="6">
        <v>0</v>
      </c>
      <c r="M1093" s="6">
        <v>1.0934599999999999E-2</v>
      </c>
      <c r="N1093" s="6">
        <v>0</v>
      </c>
      <c r="O1093" s="6">
        <v>4.3839299999999998E-2</v>
      </c>
      <c r="P1093" s="6">
        <v>0</v>
      </c>
      <c r="Q1093" s="6">
        <v>-0.39966699999999999</v>
      </c>
    </row>
    <row r="1094" spans="1:17">
      <c r="A1094" s="31" t="s">
        <v>3835</v>
      </c>
      <c r="B1094" s="35" t="s">
        <v>18404</v>
      </c>
      <c r="C1094" s="6">
        <v>8.6613000000000007</v>
      </c>
      <c r="D1094" s="6">
        <v>399.5</v>
      </c>
      <c r="E1094" s="6">
        <v>0</v>
      </c>
      <c r="F1094" s="6">
        <v>0</v>
      </c>
      <c r="G1094" s="6">
        <v>1</v>
      </c>
      <c r="H1094" s="6">
        <v>0</v>
      </c>
      <c r="I1094" s="6">
        <v>7.5</v>
      </c>
      <c r="J1094" s="6">
        <v>10</v>
      </c>
      <c r="K1094" s="6">
        <v>0</v>
      </c>
      <c r="L1094" s="6">
        <v>0</v>
      </c>
      <c r="M1094" s="6">
        <v>1.09026E-2</v>
      </c>
      <c r="N1094" s="6">
        <v>0</v>
      </c>
      <c r="O1094" s="6">
        <v>6.5923800000000005E-2</v>
      </c>
      <c r="P1094" s="6">
        <v>5.8152599999999999E-2</v>
      </c>
      <c r="Q1094" s="6">
        <v>-1.9884999999999999</v>
      </c>
    </row>
    <row r="1095" spans="1:17">
      <c r="A1095" s="31" t="s">
        <v>3840</v>
      </c>
      <c r="B1095" s="35" t="s">
        <v>18405</v>
      </c>
      <c r="C1095" s="6">
        <v>3.84782</v>
      </c>
      <c r="D1095" s="6">
        <v>375</v>
      </c>
      <c r="E1095" s="6">
        <v>0</v>
      </c>
      <c r="F1095" s="6">
        <v>0</v>
      </c>
      <c r="G1095" s="6">
        <v>1</v>
      </c>
      <c r="H1095" s="6">
        <v>0</v>
      </c>
      <c r="I1095" s="6">
        <v>15</v>
      </c>
      <c r="J1095" s="6">
        <v>0</v>
      </c>
      <c r="K1095" s="6">
        <v>0</v>
      </c>
      <c r="L1095" s="6">
        <v>0</v>
      </c>
      <c r="M1095" s="6">
        <v>1.16626E-2</v>
      </c>
      <c r="N1095" s="6">
        <v>0</v>
      </c>
      <c r="O1095" s="6">
        <v>0.13184799999999999</v>
      </c>
      <c r="P1095" s="6">
        <v>0</v>
      </c>
      <c r="Q1095" s="6">
        <v>-1.1214999999999999</v>
      </c>
    </row>
    <row r="1096" spans="1:17">
      <c r="A1096" s="31" t="s">
        <v>3845</v>
      </c>
      <c r="B1096" s="31" t="s">
        <v>18406</v>
      </c>
      <c r="C1096" s="6">
        <v>13.0397</v>
      </c>
      <c r="D1096" s="6">
        <v>1133</v>
      </c>
      <c r="E1096" s="6">
        <v>0</v>
      </c>
      <c r="F1096" s="6">
        <v>0</v>
      </c>
      <c r="G1096" s="6">
        <v>0</v>
      </c>
      <c r="H1096" s="6">
        <v>20</v>
      </c>
      <c r="I1096" s="6">
        <v>0</v>
      </c>
      <c r="J1096" s="6">
        <v>70</v>
      </c>
      <c r="K1096" s="6">
        <v>0</v>
      </c>
      <c r="L1096" s="6">
        <v>0</v>
      </c>
      <c r="M1096" s="6">
        <v>0</v>
      </c>
      <c r="N1096" s="6">
        <v>6.5997899999999998E-2</v>
      </c>
      <c r="O1096" s="6">
        <v>0</v>
      </c>
      <c r="P1096" s="6">
        <v>0.14353399999999999</v>
      </c>
      <c r="Q1096" s="6">
        <v>-1.635</v>
      </c>
    </row>
    <row r="1097" spans="1:17">
      <c r="A1097" s="31" t="s">
        <v>3848</v>
      </c>
      <c r="B1097" s="35" t="s">
        <v>18407</v>
      </c>
      <c r="C1097" s="6">
        <v>26.118099999999998</v>
      </c>
      <c r="D1097" s="6">
        <v>505</v>
      </c>
      <c r="E1097" s="6">
        <v>0</v>
      </c>
      <c r="F1097" s="6">
        <v>40</v>
      </c>
      <c r="G1097" s="6">
        <v>0</v>
      </c>
      <c r="H1097" s="6">
        <v>30</v>
      </c>
      <c r="I1097" s="6">
        <v>100</v>
      </c>
      <c r="J1097" s="6">
        <v>210</v>
      </c>
      <c r="K1097" s="6">
        <v>0</v>
      </c>
      <c r="L1097" s="6">
        <v>0.33490199999999998</v>
      </c>
      <c r="M1097" s="6">
        <v>0</v>
      </c>
      <c r="N1097" s="6">
        <v>0.222106</v>
      </c>
      <c r="O1097" s="6">
        <v>0.69448500000000002</v>
      </c>
      <c r="P1097" s="6">
        <v>0.96608000000000005</v>
      </c>
      <c r="Q1097" s="6">
        <v>-1.9690000000000001</v>
      </c>
    </row>
    <row r="1098" spans="1:17">
      <c r="A1098" s="31" t="s">
        <v>3851</v>
      </c>
      <c r="B1098" s="31" t="s">
        <v>18408</v>
      </c>
      <c r="C1098" s="6">
        <v>6.8188500000000003</v>
      </c>
      <c r="D1098" s="6">
        <v>1569</v>
      </c>
      <c r="E1098" s="6">
        <v>0</v>
      </c>
      <c r="F1098" s="6">
        <v>0</v>
      </c>
      <c r="G1098" s="6">
        <v>0</v>
      </c>
      <c r="H1098" s="6">
        <v>0</v>
      </c>
      <c r="I1098" s="6">
        <v>10</v>
      </c>
      <c r="J1098" s="6">
        <v>15</v>
      </c>
      <c r="K1098" s="6">
        <v>0</v>
      </c>
      <c r="L1098" s="6">
        <v>0</v>
      </c>
      <c r="M1098" s="6">
        <v>0</v>
      </c>
      <c r="N1098" s="6">
        <v>0</v>
      </c>
      <c r="O1098" s="6">
        <v>2.2398600000000001E-2</v>
      </c>
      <c r="P1098" s="6">
        <v>2.1248699999999999E-2</v>
      </c>
      <c r="Q1098" s="6">
        <v>-2.2195</v>
      </c>
    </row>
    <row r="1099" spans="1:17">
      <c r="A1099" s="31" t="s">
        <v>3856</v>
      </c>
      <c r="B1099" s="31" t="s">
        <v>18409</v>
      </c>
      <c r="C1099" s="6">
        <v>10.6364</v>
      </c>
      <c r="D1099" s="6">
        <v>837</v>
      </c>
      <c r="E1099" s="6">
        <v>0</v>
      </c>
      <c r="F1099" s="6">
        <v>0</v>
      </c>
      <c r="G1099" s="6">
        <v>0</v>
      </c>
      <c r="H1099" s="6">
        <v>0</v>
      </c>
      <c r="I1099" s="6">
        <v>10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6">
        <v>4.1901399999999998E-2</v>
      </c>
      <c r="P1099" s="6">
        <v>0</v>
      </c>
      <c r="Q1099" s="6">
        <v>-1.554</v>
      </c>
    </row>
    <row r="1100" spans="1:17">
      <c r="A1100" s="31" t="s">
        <v>3859</v>
      </c>
      <c r="B1100" s="35" t="s">
        <v>18410</v>
      </c>
      <c r="C1100" s="6">
        <v>15.3155</v>
      </c>
      <c r="D1100" s="6">
        <v>166</v>
      </c>
      <c r="E1100" s="6">
        <v>45</v>
      </c>
      <c r="F1100" s="6">
        <v>35</v>
      </c>
      <c r="G1100" s="6">
        <v>0</v>
      </c>
      <c r="H1100" s="6">
        <v>10</v>
      </c>
      <c r="I1100" s="6">
        <v>30</v>
      </c>
      <c r="J1100" s="6">
        <v>10</v>
      </c>
      <c r="K1100" s="6">
        <v>0.91313500000000003</v>
      </c>
      <c r="L1100" s="6">
        <v>0.89147399999999999</v>
      </c>
      <c r="M1100" s="6">
        <v>0</v>
      </c>
      <c r="N1100" s="6">
        <v>0.22522800000000001</v>
      </c>
      <c r="O1100" s="6">
        <v>0.633822</v>
      </c>
      <c r="P1100" s="6">
        <v>0.13995099999999999</v>
      </c>
      <c r="Q1100" s="6">
        <v>0.33600000000000002</v>
      </c>
    </row>
    <row r="1101" spans="1:17">
      <c r="A1101" s="31" t="s">
        <v>3862</v>
      </c>
      <c r="B1101" s="35" t="s">
        <v>18411</v>
      </c>
      <c r="C1101" s="6">
        <v>1.4853499999999999</v>
      </c>
      <c r="D1101" s="6">
        <v>348</v>
      </c>
      <c r="E1101" s="6">
        <v>0</v>
      </c>
      <c r="F1101" s="6">
        <v>0</v>
      </c>
      <c r="G1101" s="6">
        <v>30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0.37547999999999998</v>
      </c>
      <c r="N1101" s="6">
        <v>0</v>
      </c>
      <c r="O1101" s="6">
        <v>0</v>
      </c>
      <c r="P1101" s="6">
        <v>0</v>
      </c>
      <c r="Q1101" s="6">
        <v>2.5649999999999999</v>
      </c>
    </row>
    <row r="1102" spans="1:17">
      <c r="A1102" s="31" t="s">
        <v>3865</v>
      </c>
      <c r="B1102" s="35" t="s">
        <v>18412</v>
      </c>
      <c r="C1102" s="6">
        <v>0</v>
      </c>
      <c r="D1102" s="6">
        <v>660</v>
      </c>
      <c r="E1102" s="6">
        <v>22</v>
      </c>
      <c r="F1102" s="6">
        <v>44</v>
      </c>
      <c r="G1102" s="6">
        <v>0</v>
      </c>
      <c r="H1102" s="6">
        <v>0</v>
      </c>
      <c r="I1102" s="6">
        <v>0</v>
      </c>
      <c r="J1102" s="6">
        <v>0</v>
      </c>
      <c r="K1102" s="6">
        <v>0.11228200000000001</v>
      </c>
      <c r="L1102" s="6">
        <v>0.28187600000000002</v>
      </c>
      <c r="M1102" s="6">
        <v>0</v>
      </c>
      <c r="N1102" s="6">
        <v>0</v>
      </c>
      <c r="O1102" s="6">
        <v>0</v>
      </c>
      <c r="P1102" s="6">
        <v>0</v>
      </c>
      <c r="Q1102" s="6">
        <v>3.25</v>
      </c>
    </row>
    <row r="1103" spans="1:17">
      <c r="A1103" s="31" t="s">
        <v>3868</v>
      </c>
      <c r="B1103" s="35" t="s">
        <v>18413</v>
      </c>
      <c r="C1103" s="6">
        <v>8.6890199999999993</v>
      </c>
      <c r="D1103" s="6">
        <v>766</v>
      </c>
      <c r="E1103" s="6">
        <v>30</v>
      </c>
      <c r="F1103" s="6">
        <v>0</v>
      </c>
      <c r="G1103" s="6">
        <v>0</v>
      </c>
      <c r="H1103" s="6">
        <v>0</v>
      </c>
      <c r="I1103" s="6">
        <v>30</v>
      </c>
      <c r="J1103" s="6">
        <v>10</v>
      </c>
      <c r="K1103" s="6">
        <v>0.13192400000000001</v>
      </c>
      <c r="L1103" s="6">
        <v>0</v>
      </c>
      <c r="M1103" s="6">
        <v>0</v>
      </c>
      <c r="N1103" s="6">
        <v>0</v>
      </c>
      <c r="O1103" s="6">
        <v>0.13735600000000001</v>
      </c>
      <c r="P1103" s="6">
        <v>3.0328899999999999E-2</v>
      </c>
      <c r="Q1103" s="6">
        <v>-0.69099999999999995</v>
      </c>
    </row>
    <row r="1104" spans="1:17">
      <c r="A1104" s="31" t="s">
        <v>3871</v>
      </c>
      <c r="B1104" s="31" t="s">
        <v>18414</v>
      </c>
      <c r="C1104" s="6">
        <v>4.6117400000000002</v>
      </c>
      <c r="D1104" s="6">
        <v>1296</v>
      </c>
      <c r="E1104" s="6">
        <v>0</v>
      </c>
      <c r="F1104" s="6">
        <v>0</v>
      </c>
      <c r="G1104" s="6">
        <v>0</v>
      </c>
      <c r="H1104" s="6">
        <v>10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2.8848599999999999E-2</v>
      </c>
      <c r="O1104" s="6">
        <v>0</v>
      </c>
      <c r="P1104" s="6">
        <v>0</v>
      </c>
      <c r="Q1104" s="6">
        <v>1.597</v>
      </c>
    </row>
    <row r="1105" spans="1:17">
      <c r="A1105" s="31" t="s">
        <v>3874</v>
      </c>
      <c r="B1105" s="35" t="s">
        <v>18415</v>
      </c>
      <c r="C1105" s="6">
        <v>9.7348499999999998</v>
      </c>
      <c r="D1105" s="6">
        <v>1940</v>
      </c>
      <c r="E1105" s="6">
        <v>305</v>
      </c>
      <c r="F1105" s="6">
        <v>130</v>
      </c>
      <c r="G1105" s="6">
        <v>40</v>
      </c>
      <c r="H1105" s="6">
        <v>20</v>
      </c>
      <c r="I1105" s="6">
        <v>0</v>
      </c>
      <c r="J1105" s="6">
        <v>0</v>
      </c>
      <c r="K1105" s="6">
        <v>0.52957699999999996</v>
      </c>
      <c r="L1105" s="6">
        <v>0.283329</v>
      </c>
      <c r="M1105" s="6">
        <v>8.9805599999999999E-2</v>
      </c>
      <c r="N1105" s="6">
        <v>3.8544099999999998E-2</v>
      </c>
      <c r="O1105" s="6">
        <v>0</v>
      </c>
      <c r="P1105" s="6">
        <v>0</v>
      </c>
      <c r="Q1105" s="6">
        <v>5.2309999999999999</v>
      </c>
    </row>
    <row r="1106" spans="1:17">
      <c r="A1106" s="31" t="s">
        <v>3877</v>
      </c>
      <c r="B1106" s="35" t="s">
        <v>18416</v>
      </c>
      <c r="C1106" s="6">
        <v>2.93797</v>
      </c>
      <c r="D1106" s="6">
        <v>1077</v>
      </c>
      <c r="E1106" s="6">
        <v>0</v>
      </c>
      <c r="F1106" s="6">
        <v>0</v>
      </c>
      <c r="G1106" s="6">
        <v>40</v>
      </c>
      <c r="H1106" s="6">
        <v>30</v>
      </c>
      <c r="I1106" s="6">
        <v>0</v>
      </c>
      <c r="J1106" s="6">
        <v>30</v>
      </c>
      <c r="K1106" s="6">
        <v>0</v>
      </c>
      <c r="L1106" s="6">
        <v>0</v>
      </c>
      <c r="M1106" s="6">
        <v>0.16176699999999999</v>
      </c>
      <c r="N1106" s="6">
        <v>0.104144</v>
      </c>
      <c r="O1106" s="6">
        <v>0</v>
      </c>
      <c r="P1106" s="6">
        <v>6.4712900000000004E-2</v>
      </c>
      <c r="Q1106" s="6">
        <v>0.35899999999999999</v>
      </c>
    </row>
    <row r="1107" spans="1:17">
      <c r="A1107" s="31" t="s">
        <v>3880</v>
      </c>
      <c r="B1107" s="35" t="s">
        <v>18417</v>
      </c>
      <c r="C1107" s="6">
        <v>5.5661300000000002</v>
      </c>
      <c r="D1107" s="6">
        <v>386</v>
      </c>
      <c r="E1107" s="6">
        <v>20</v>
      </c>
      <c r="F1107" s="6">
        <v>0</v>
      </c>
      <c r="G1107" s="6">
        <v>20</v>
      </c>
      <c r="H1107" s="6">
        <v>0</v>
      </c>
      <c r="I1107" s="6">
        <v>0</v>
      </c>
      <c r="J1107" s="6">
        <v>0</v>
      </c>
      <c r="K1107" s="6">
        <v>0.215921</v>
      </c>
      <c r="L1107" s="6">
        <v>0</v>
      </c>
      <c r="M1107" s="6">
        <v>0.21807699999999999</v>
      </c>
      <c r="N1107" s="6">
        <v>0</v>
      </c>
      <c r="O1107" s="6">
        <v>0</v>
      </c>
      <c r="P1107" s="6">
        <v>0</v>
      </c>
      <c r="Q1107" s="6">
        <v>2.7505000000000002</v>
      </c>
    </row>
    <row r="1108" spans="1:17">
      <c r="A1108" s="31" t="s">
        <v>3885</v>
      </c>
      <c r="B1108" s="35" t="s">
        <v>18418</v>
      </c>
      <c r="C1108" s="6">
        <v>5.0493499999999996</v>
      </c>
      <c r="D1108" s="6">
        <v>1148.33</v>
      </c>
      <c r="E1108" s="6">
        <v>0</v>
      </c>
      <c r="F1108" s="6">
        <v>0</v>
      </c>
      <c r="G1108" s="6">
        <v>12.666700000000001</v>
      </c>
      <c r="H1108" s="6">
        <v>0</v>
      </c>
      <c r="I1108" s="6">
        <v>10</v>
      </c>
      <c r="J1108" s="6">
        <v>23.1</v>
      </c>
      <c r="K1108" s="6">
        <v>0</v>
      </c>
      <c r="L1108" s="6">
        <v>0</v>
      </c>
      <c r="M1108" s="6">
        <v>4.7808299999999998E-2</v>
      </c>
      <c r="N1108" s="6">
        <v>0</v>
      </c>
      <c r="O1108" s="6">
        <v>3.0560299999999999E-2</v>
      </c>
      <c r="P1108" s="6">
        <v>4.67628E-2</v>
      </c>
      <c r="Q1108" s="6">
        <v>-1.31233</v>
      </c>
    </row>
    <row r="1109" spans="1:17">
      <c r="A1109" s="31" t="s">
        <v>3892</v>
      </c>
      <c r="B1109" s="35" t="s">
        <v>18419</v>
      </c>
      <c r="C1109" s="6">
        <v>0.53708</v>
      </c>
      <c r="D1109" s="6">
        <v>113</v>
      </c>
      <c r="E1109" s="6">
        <v>55</v>
      </c>
      <c r="F1109" s="6">
        <v>55</v>
      </c>
      <c r="G1109" s="6">
        <v>40</v>
      </c>
      <c r="H1109" s="6">
        <v>10</v>
      </c>
      <c r="I1109" s="6">
        <v>80</v>
      </c>
      <c r="J1109" s="6">
        <v>40</v>
      </c>
      <c r="K1109" s="6">
        <v>1.63951</v>
      </c>
      <c r="L1109" s="6">
        <v>2.0579399999999999</v>
      </c>
      <c r="M1109" s="6">
        <v>1.5418000000000001</v>
      </c>
      <c r="N1109" s="6">
        <v>0.33086500000000002</v>
      </c>
      <c r="O1109" s="6">
        <v>2.4829400000000001</v>
      </c>
      <c r="P1109" s="6">
        <v>0.82236900000000002</v>
      </c>
      <c r="Q1109" s="6">
        <v>-0.21199999999999999</v>
      </c>
    </row>
    <row r="1110" spans="1:17">
      <c r="A1110" s="31" t="s">
        <v>3895</v>
      </c>
      <c r="B1110" s="31" t="s">
        <v>18420</v>
      </c>
      <c r="C1110" s="6">
        <v>5.1220699999999999</v>
      </c>
      <c r="D1110" s="6">
        <v>578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40</v>
      </c>
      <c r="K1110" s="6">
        <v>0</v>
      </c>
      <c r="L1110" s="6">
        <v>0</v>
      </c>
      <c r="M1110" s="6">
        <v>0</v>
      </c>
      <c r="N1110" s="6">
        <v>0</v>
      </c>
      <c r="O1110" s="6">
        <v>0</v>
      </c>
      <c r="P1110" s="6">
        <v>0.160775</v>
      </c>
      <c r="Q1110" s="6">
        <v>-2.9049999999999998</v>
      </c>
    </row>
    <row r="1111" spans="1:17">
      <c r="A1111" s="31" t="s">
        <v>3898</v>
      </c>
      <c r="B1111" s="35" t="s">
        <v>18421</v>
      </c>
      <c r="C1111" s="6">
        <v>5.99709</v>
      </c>
      <c r="D1111" s="6">
        <v>1430</v>
      </c>
      <c r="E1111" s="6">
        <v>0</v>
      </c>
      <c r="F1111" s="6">
        <v>0</v>
      </c>
      <c r="G1111" s="6">
        <v>0</v>
      </c>
      <c r="H1111" s="6">
        <v>0</v>
      </c>
      <c r="I1111" s="6">
        <v>20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4.9050999999999997E-2</v>
      </c>
      <c r="P1111" s="6">
        <v>0</v>
      </c>
      <c r="Q1111" s="6">
        <v>-2.222</v>
      </c>
    </row>
    <row r="1112" spans="1:17">
      <c r="A1112" s="31" t="s">
        <v>3901</v>
      </c>
      <c r="B1112" s="35" t="s">
        <v>18422</v>
      </c>
      <c r="C1112" s="6">
        <v>95.087500000000006</v>
      </c>
      <c r="D1112" s="6">
        <v>107</v>
      </c>
      <c r="E1112" s="6">
        <v>0</v>
      </c>
      <c r="F1112" s="6">
        <v>0</v>
      </c>
      <c r="G1112" s="6">
        <v>0</v>
      </c>
      <c r="H1112" s="6">
        <v>0</v>
      </c>
      <c r="I1112" s="6">
        <v>10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0.32777099999999998</v>
      </c>
      <c r="P1112" s="6">
        <v>0</v>
      </c>
      <c r="Q1112" s="6">
        <v>-1.5529999999999999</v>
      </c>
    </row>
    <row r="1113" spans="1:17">
      <c r="A1113" s="31" t="s">
        <v>3904</v>
      </c>
      <c r="B1113" s="35" t="s">
        <v>18423</v>
      </c>
      <c r="C1113" s="6">
        <v>20.535799999999998</v>
      </c>
      <c r="D1113" s="6">
        <v>501</v>
      </c>
      <c r="E1113" s="6">
        <v>250</v>
      </c>
      <c r="F1113" s="6">
        <v>70</v>
      </c>
      <c r="G1113" s="6">
        <v>80</v>
      </c>
      <c r="H1113" s="6">
        <v>160</v>
      </c>
      <c r="I1113" s="6">
        <v>150</v>
      </c>
      <c r="J1113" s="6">
        <v>270</v>
      </c>
      <c r="K1113" s="6">
        <v>1.6808700000000001</v>
      </c>
      <c r="L1113" s="6">
        <v>0.59075699999999998</v>
      </c>
      <c r="M1113" s="6">
        <v>0.69550000000000001</v>
      </c>
      <c r="N1113" s="6">
        <v>1.1940200000000001</v>
      </c>
      <c r="O1113" s="6">
        <v>1.0500400000000001</v>
      </c>
      <c r="P1113" s="6">
        <v>1.2520199999999999</v>
      </c>
      <c r="Q1113" s="6">
        <v>-0.21299999999999999</v>
      </c>
    </row>
    <row r="1114" spans="1:17">
      <c r="A1114" s="31" t="s">
        <v>3907</v>
      </c>
      <c r="B1114" s="35" t="s">
        <v>18424</v>
      </c>
      <c r="C1114" s="6">
        <v>4.7923400000000003</v>
      </c>
      <c r="D1114" s="6">
        <v>405.66699999999997</v>
      </c>
      <c r="E1114" s="6">
        <v>0</v>
      </c>
      <c r="F1114" s="6">
        <v>0</v>
      </c>
      <c r="G1114" s="6">
        <v>0</v>
      </c>
      <c r="H1114" s="6">
        <v>0</v>
      </c>
      <c r="I1114" s="6">
        <v>16</v>
      </c>
      <c r="J1114" s="6">
        <v>9.9</v>
      </c>
      <c r="K1114" s="6">
        <v>0</v>
      </c>
      <c r="L1114" s="6">
        <v>0</v>
      </c>
      <c r="M1114" s="6">
        <v>0</v>
      </c>
      <c r="N1114" s="6">
        <v>0</v>
      </c>
      <c r="O1114" s="6">
        <v>0.138326</v>
      </c>
      <c r="P1114" s="6">
        <v>5.66959E-2</v>
      </c>
      <c r="Q1114" s="6">
        <v>-2.4483299999999999</v>
      </c>
    </row>
    <row r="1115" spans="1:17">
      <c r="A1115" s="31" t="s">
        <v>3914</v>
      </c>
      <c r="B1115" s="35" t="s">
        <v>18425</v>
      </c>
      <c r="C1115" s="6">
        <v>166.786</v>
      </c>
      <c r="D1115" s="6">
        <v>87</v>
      </c>
      <c r="E1115" s="6">
        <v>55</v>
      </c>
      <c r="F1115" s="6">
        <v>75</v>
      </c>
      <c r="G1115" s="6">
        <v>80</v>
      </c>
      <c r="H1115" s="6">
        <v>220</v>
      </c>
      <c r="I1115" s="6">
        <v>80</v>
      </c>
      <c r="J1115" s="6">
        <v>250</v>
      </c>
      <c r="K1115" s="6">
        <v>2.12948</v>
      </c>
      <c r="L1115" s="6">
        <v>3.6449400000000001</v>
      </c>
      <c r="M1115" s="6">
        <v>4.0051199999999998</v>
      </c>
      <c r="N1115" s="6">
        <v>9.4543800000000005</v>
      </c>
      <c r="O1115" s="6">
        <v>3.2249599999999998</v>
      </c>
      <c r="P1115" s="6">
        <v>6.67584</v>
      </c>
      <c r="Q1115" s="6">
        <v>-0.23400000000000001</v>
      </c>
    </row>
    <row r="1116" spans="1:17">
      <c r="A1116" s="31" t="s">
        <v>3917</v>
      </c>
      <c r="B1116" s="35" t="s">
        <v>18426</v>
      </c>
      <c r="C1116" s="6">
        <v>8.0398999999999994</v>
      </c>
      <c r="D1116" s="6">
        <v>675.66700000000003</v>
      </c>
      <c r="E1116" s="6">
        <v>0</v>
      </c>
      <c r="F1116" s="6">
        <v>0</v>
      </c>
      <c r="G1116" s="6">
        <v>23</v>
      </c>
      <c r="H1116" s="6">
        <v>6.6</v>
      </c>
      <c r="I1116" s="6">
        <v>26</v>
      </c>
      <c r="J1116" s="6">
        <v>59.5</v>
      </c>
      <c r="K1116" s="6">
        <v>0</v>
      </c>
      <c r="L1116" s="6">
        <v>0</v>
      </c>
      <c r="M1116" s="6">
        <v>0.14841199999999999</v>
      </c>
      <c r="N1116" s="6">
        <v>3.6556900000000003E-2</v>
      </c>
      <c r="O1116" s="6">
        <v>0.13508999999999999</v>
      </c>
      <c r="P1116" s="6">
        <v>0.20478499999999999</v>
      </c>
      <c r="Q1116" s="6">
        <v>-1.5009999999999999</v>
      </c>
    </row>
    <row r="1117" spans="1:17">
      <c r="A1117" s="31" t="s">
        <v>3924</v>
      </c>
      <c r="B1117" s="35" t="s">
        <v>18427</v>
      </c>
      <c r="C1117" s="6">
        <v>3.9828299999999999</v>
      </c>
      <c r="D1117" s="6">
        <v>433.66699999999997</v>
      </c>
      <c r="E1117" s="6">
        <v>0</v>
      </c>
      <c r="F1117" s="6">
        <v>0</v>
      </c>
      <c r="G1117" s="6">
        <v>13</v>
      </c>
      <c r="H1117" s="6">
        <v>0</v>
      </c>
      <c r="I1117" s="6">
        <v>0</v>
      </c>
      <c r="J1117" s="6">
        <v>36.299999999999997</v>
      </c>
      <c r="K1117" s="6">
        <v>0</v>
      </c>
      <c r="L1117" s="6">
        <v>0</v>
      </c>
      <c r="M1117" s="6">
        <v>0.13056899999999999</v>
      </c>
      <c r="N1117" s="6">
        <v>0</v>
      </c>
      <c r="O1117" s="6">
        <v>0</v>
      </c>
      <c r="P1117" s="6">
        <v>0.194466</v>
      </c>
      <c r="Q1117" s="6">
        <v>-1.35267</v>
      </c>
    </row>
    <row r="1118" spans="1:17">
      <c r="A1118" s="31" t="s">
        <v>3931</v>
      </c>
      <c r="B1118" s="31" t="s">
        <v>18428</v>
      </c>
      <c r="C1118" s="6">
        <v>4.9534500000000001</v>
      </c>
      <c r="D1118" s="6">
        <v>550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6">
        <v>10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4.2239899999999997E-2</v>
      </c>
      <c r="Q1118" s="6">
        <v>-1.5409999999999999</v>
      </c>
    </row>
    <row r="1119" spans="1:17">
      <c r="A1119" s="31" t="s">
        <v>3934</v>
      </c>
      <c r="B1119" s="35" t="s">
        <v>18429</v>
      </c>
      <c r="C1119" s="6">
        <v>3.8955500000000001</v>
      </c>
      <c r="D1119" s="6">
        <v>482</v>
      </c>
      <c r="E1119" s="6">
        <v>70</v>
      </c>
      <c r="F1119" s="6">
        <v>0</v>
      </c>
      <c r="G1119" s="6">
        <v>0</v>
      </c>
      <c r="H1119" s="6">
        <v>0</v>
      </c>
      <c r="I1119" s="6">
        <v>0</v>
      </c>
      <c r="J1119" s="6">
        <v>10</v>
      </c>
      <c r="K1119" s="6">
        <v>0.48919499999999999</v>
      </c>
      <c r="L1119" s="6">
        <v>0</v>
      </c>
      <c r="M1119" s="6">
        <v>0</v>
      </c>
      <c r="N1119" s="6">
        <v>0</v>
      </c>
      <c r="O1119" s="6">
        <v>0</v>
      </c>
      <c r="P1119" s="6">
        <v>4.8198999999999999E-2</v>
      </c>
      <c r="Q1119" s="6">
        <v>1.429</v>
      </c>
    </row>
    <row r="1120" spans="1:17">
      <c r="A1120" s="31" t="s">
        <v>3937</v>
      </c>
      <c r="B1120" s="35" t="s">
        <v>18430</v>
      </c>
      <c r="C1120" s="6">
        <v>53.662100000000002</v>
      </c>
      <c r="D1120" s="6">
        <v>342</v>
      </c>
      <c r="E1120" s="6">
        <v>0</v>
      </c>
      <c r="F1120" s="6">
        <v>0</v>
      </c>
      <c r="G1120" s="6">
        <v>0</v>
      </c>
      <c r="H1120" s="6">
        <v>0</v>
      </c>
      <c r="I1120" s="6">
        <v>20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0.205096</v>
      </c>
      <c r="P1120" s="6">
        <v>0</v>
      </c>
      <c r="Q1120" s="6">
        <v>-2.2170000000000001</v>
      </c>
    </row>
    <row r="1121" spans="1:17">
      <c r="A1121" s="31" t="s">
        <v>3940</v>
      </c>
      <c r="B1121" s="31" t="s">
        <v>18431</v>
      </c>
      <c r="C1121" s="6">
        <v>30.399799999999999</v>
      </c>
      <c r="D1121" s="6">
        <v>591</v>
      </c>
      <c r="E1121" s="6">
        <v>0</v>
      </c>
      <c r="F1121" s="6">
        <v>30</v>
      </c>
      <c r="G1121" s="6">
        <v>0</v>
      </c>
      <c r="H1121" s="6">
        <v>20</v>
      </c>
      <c r="I1121" s="6">
        <v>30</v>
      </c>
      <c r="J1121" s="6">
        <v>20</v>
      </c>
      <c r="K1121" s="6">
        <v>0</v>
      </c>
      <c r="L1121" s="6">
        <v>0.21462600000000001</v>
      </c>
      <c r="M1121" s="6">
        <v>0</v>
      </c>
      <c r="N1121" s="6">
        <v>0.126524</v>
      </c>
      <c r="O1121" s="6">
        <v>0.17802799999999999</v>
      </c>
      <c r="P1121" s="6">
        <v>7.8619099999999997E-2</v>
      </c>
      <c r="Q1121" s="6">
        <v>-0.45700000000000002</v>
      </c>
    </row>
    <row r="1122" spans="1:17">
      <c r="A1122" s="31" t="s">
        <v>3943</v>
      </c>
      <c r="B1122" s="35" t="s">
        <v>18432</v>
      </c>
      <c r="C1122" s="6">
        <v>33.718600000000002</v>
      </c>
      <c r="D1122" s="6">
        <v>231</v>
      </c>
      <c r="E1122" s="6">
        <v>0</v>
      </c>
      <c r="F1122" s="6">
        <v>50</v>
      </c>
      <c r="G1122" s="6">
        <v>60</v>
      </c>
      <c r="H1122" s="6">
        <v>0</v>
      </c>
      <c r="I1122" s="6">
        <v>90</v>
      </c>
      <c r="J1122" s="6">
        <v>50</v>
      </c>
      <c r="K1122" s="6">
        <v>0</v>
      </c>
      <c r="L1122" s="6">
        <v>0.91517999999999999</v>
      </c>
      <c r="M1122" s="6">
        <v>1.1313200000000001</v>
      </c>
      <c r="N1122" s="6">
        <v>0</v>
      </c>
      <c r="O1122" s="6">
        <v>1.36642</v>
      </c>
      <c r="P1122" s="6">
        <v>0.50285599999999997</v>
      </c>
      <c r="Q1122" s="6">
        <v>-0.72699999999999998</v>
      </c>
    </row>
    <row r="1123" spans="1:17">
      <c r="A1123" s="31" t="s">
        <v>3946</v>
      </c>
      <c r="B1123" s="35" t="s">
        <v>18433</v>
      </c>
      <c r="C1123" s="6">
        <v>6.0485899999999999</v>
      </c>
      <c r="D1123" s="6">
        <v>769</v>
      </c>
      <c r="E1123" s="6">
        <v>0</v>
      </c>
      <c r="F1123" s="6">
        <v>0</v>
      </c>
      <c r="G1123" s="6">
        <v>20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0.113279</v>
      </c>
      <c r="N1123" s="6">
        <v>0</v>
      </c>
      <c r="O1123" s="6">
        <v>0</v>
      </c>
      <c r="P1123" s="6">
        <v>0</v>
      </c>
      <c r="Q1123" s="6">
        <v>2.169</v>
      </c>
    </row>
    <row r="1124" spans="1:17">
      <c r="A1124" s="31" t="s">
        <v>3949</v>
      </c>
      <c r="B1124" s="35" t="s">
        <v>18434</v>
      </c>
      <c r="C1124" s="6">
        <v>3.5058799999999999</v>
      </c>
      <c r="D1124" s="6">
        <v>1447</v>
      </c>
      <c r="E1124" s="6">
        <v>0</v>
      </c>
      <c r="F1124" s="6">
        <v>0</v>
      </c>
      <c r="G1124" s="6">
        <v>0</v>
      </c>
      <c r="H1124" s="6">
        <v>0</v>
      </c>
      <c r="I1124" s="6">
        <v>30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7.2712100000000002E-2</v>
      </c>
      <c r="P1124" s="6">
        <v>0</v>
      </c>
      <c r="Q1124" s="6">
        <v>-2.6230000000000002</v>
      </c>
    </row>
    <row r="1125" spans="1:17">
      <c r="A1125" s="31" t="s">
        <v>3952</v>
      </c>
      <c r="B1125" s="35" t="s">
        <v>18435</v>
      </c>
      <c r="C1125" s="6">
        <v>2.2288299999999999</v>
      </c>
      <c r="D1125" s="6">
        <v>3291</v>
      </c>
      <c r="E1125" s="6">
        <v>0</v>
      </c>
      <c r="F1125" s="6">
        <v>0</v>
      </c>
      <c r="G1125" s="6">
        <v>0</v>
      </c>
      <c r="H1125" s="6">
        <v>0</v>
      </c>
      <c r="I1125" s="6">
        <v>30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3.1970400000000003E-2</v>
      </c>
      <c r="P1125" s="6">
        <v>0</v>
      </c>
      <c r="Q1125" s="6">
        <v>-2.6110000000000002</v>
      </c>
    </row>
    <row r="1126" spans="1:17">
      <c r="A1126" s="31" t="s">
        <v>3955</v>
      </c>
      <c r="B1126" s="35" t="s">
        <v>18436</v>
      </c>
      <c r="C1126" s="6">
        <v>2.7456</v>
      </c>
      <c r="D1126" s="6">
        <v>619.66700000000003</v>
      </c>
      <c r="E1126" s="6">
        <v>0</v>
      </c>
      <c r="F1126" s="6">
        <v>9.3333300000000001</v>
      </c>
      <c r="G1126" s="6">
        <v>23.333300000000001</v>
      </c>
      <c r="H1126" s="6">
        <v>0</v>
      </c>
      <c r="I1126" s="6">
        <v>42</v>
      </c>
      <c r="J1126" s="6">
        <v>30</v>
      </c>
      <c r="K1126" s="6">
        <v>0</v>
      </c>
      <c r="L1126" s="6">
        <v>6.4752500000000004E-2</v>
      </c>
      <c r="M1126" s="6">
        <v>0.13588500000000001</v>
      </c>
      <c r="N1126" s="6">
        <v>0</v>
      </c>
      <c r="O1126" s="6">
        <v>0.24998600000000001</v>
      </c>
      <c r="P1126" s="6">
        <v>9.3186900000000003E-2</v>
      </c>
      <c r="Q1126" s="6">
        <v>-1.3819999999999999</v>
      </c>
    </row>
    <row r="1127" spans="1:17">
      <c r="A1127" s="31" t="s">
        <v>3962</v>
      </c>
      <c r="B1127" s="35" t="s">
        <v>18437</v>
      </c>
      <c r="C1127" s="6">
        <v>1.6259399999999999</v>
      </c>
      <c r="D1127" s="6">
        <v>717</v>
      </c>
      <c r="E1127" s="6">
        <v>0</v>
      </c>
      <c r="F1127" s="6">
        <v>0</v>
      </c>
      <c r="G1127" s="6">
        <v>2.6666699999999999</v>
      </c>
      <c r="H1127" s="6">
        <v>0</v>
      </c>
      <c r="I1127" s="6">
        <v>10.333299999999999</v>
      </c>
      <c r="J1127" s="6">
        <v>6.5</v>
      </c>
      <c r="K1127" s="6">
        <v>0</v>
      </c>
      <c r="L1127" s="6">
        <v>0</v>
      </c>
      <c r="M1127" s="6">
        <v>1.59141E-2</v>
      </c>
      <c r="N1127" s="6">
        <v>0</v>
      </c>
      <c r="O1127" s="6">
        <v>5.0282E-2</v>
      </c>
      <c r="P1127" s="6">
        <v>2.12304E-2</v>
      </c>
      <c r="Q1127" s="6">
        <v>-1.63167</v>
      </c>
    </row>
    <row r="1128" spans="1:17">
      <c r="A1128" s="31" t="s">
        <v>3975</v>
      </c>
      <c r="B1128" s="31" t="s">
        <v>18438</v>
      </c>
      <c r="C1128" s="6">
        <v>15.1363</v>
      </c>
      <c r="D1128" s="6">
        <v>338</v>
      </c>
      <c r="E1128" s="6">
        <v>0</v>
      </c>
      <c r="F1128" s="6">
        <v>0</v>
      </c>
      <c r="G1128" s="6">
        <v>0</v>
      </c>
      <c r="H1128" s="6">
        <v>0</v>
      </c>
      <c r="I1128" s="6">
        <v>0</v>
      </c>
      <c r="J1128" s="6">
        <v>70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0.48113499999999998</v>
      </c>
      <c r="Q1128" s="6">
        <v>-3.44</v>
      </c>
    </row>
    <row r="1129" spans="1:17">
      <c r="A1129" s="31" t="s">
        <v>3978</v>
      </c>
      <c r="B1129" s="31" t="s">
        <v>18439</v>
      </c>
      <c r="C1129" s="6">
        <v>25.983699999999999</v>
      </c>
      <c r="D1129" s="6">
        <v>517</v>
      </c>
      <c r="E1129" s="6">
        <v>0</v>
      </c>
      <c r="F1129" s="6">
        <v>0</v>
      </c>
      <c r="G1129" s="6">
        <v>0</v>
      </c>
      <c r="H1129" s="6">
        <v>40</v>
      </c>
      <c r="I1129" s="6">
        <v>0</v>
      </c>
      <c r="J1129" s="6">
        <v>170</v>
      </c>
      <c r="K1129" s="6">
        <v>0</v>
      </c>
      <c r="L1129" s="6">
        <v>0</v>
      </c>
      <c r="M1129" s="6">
        <v>0</v>
      </c>
      <c r="N1129" s="6">
        <v>0.289267</v>
      </c>
      <c r="O1129" s="6">
        <v>0</v>
      </c>
      <c r="P1129" s="6">
        <v>0.76391299999999995</v>
      </c>
      <c r="Q1129" s="6">
        <v>-1.887</v>
      </c>
    </row>
    <row r="1130" spans="1:17">
      <c r="A1130" s="31" t="s">
        <v>3981</v>
      </c>
      <c r="B1130" s="35" t="s">
        <v>18440</v>
      </c>
      <c r="C1130" s="6">
        <v>33.080800000000004</v>
      </c>
      <c r="D1130" s="6">
        <v>1261.33</v>
      </c>
      <c r="E1130" s="6">
        <v>74</v>
      </c>
      <c r="F1130" s="6">
        <v>33.666699999999999</v>
      </c>
      <c r="G1130" s="6">
        <v>42</v>
      </c>
      <c r="H1130" s="6">
        <v>99.166700000000006</v>
      </c>
      <c r="I1130" s="6">
        <v>48.666699999999999</v>
      </c>
      <c r="J1130" s="6">
        <v>159.1</v>
      </c>
      <c r="K1130" s="6">
        <v>0.19789599999999999</v>
      </c>
      <c r="L1130" s="6">
        <v>0.11297500000000001</v>
      </c>
      <c r="M1130" s="6">
        <v>0.14505899999999999</v>
      </c>
      <c r="N1130" s="6">
        <v>0.29408800000000002</v>
      </c>
      <c r="O1130" s="6">
        <v>0.13542599999999999</v>
      </c>
      <c r="P1130" s="6">
        <v>0.29325800000000002</v>
      </c>
      <c r="Q1130" s="6">
        <v>-0.31900000000000001</v>
      </c>
    </row>
    <row r="1131" spans="1:17">
      <c r="A1131" s="31" t="s">
        <v>3988</v>
      </c>
      <c r="B1131" s="35" t="s">
        <v>18441</v>
      </c>
      <c r="C1131" s="6">
        <v>14.556699999999999</v>
      </c>
      <c r="D1131" s="6">
        <v>404.33300000000003</v>
      </c>
      <c r="E1131" s="6">
        <v>39</v>
      </c>
      <c r="F1131" s="6">
        <v>37</v>
      </c>
      <c r="G1131" s="6">
        <v>29</v>
      </c>
      <c r="H1131" s="6">
        <v>69.400000000000006</v>
      </c>
      <c r="I1131" s="6">
        <v>42</v>
      </c>
      <c r="J1131" s="6">
        <v>69.400000000000006</v>
      </c>
      <c r="K1131" s="6">
        <v>0.32491300000000001</v>
      </c>
      <c r="L1131" s="6">
        <v>0.38692100000000001</v>
      </c>
      <c r="M1131" s="6">
        <v>0.31240299999999999</v>
      </c>
      <c r="N1131" s="6">
        <v>0.64174299999999995</v>
      </c>
      <c r="O1131" s="6">
        <v>0.364313</v>
      </c>
      <c r="P1131" s="6">
        <v>0.39876400000000001</v>
      </c>
      <c r="Q1131" s="6">
        <v>-4.7333300000000002E-2</v>
      </c>
    </row>
    <row r="1132" spans="1:17">
      <c r="A1132" s="31" t="s">
        <v>3995</v>
      </c>
      <c r="B1132" s="35" t="s">
        <v>18442</v>
      </c>
      <c r="C1132" s="6">
        <v>14.855</v>
      </c>
      <c r="D1132" s="6">
        <v>172.5</v>
      </c>
      <c r="E1132" s="6">
        <v>17</v>
      </c>
      <c r="F1132" s="6">
        <v>42.5</v>
      </c>
      <c r="G1132" s="6">
        <v>30</v>
      </c>
      <c r="H1132" s="6">
        <v>20</v>
      </c>
      <c r="I1132" s="6">
        <v>35</v>
      </c>
      <c r="J1132" s="6">
        <v>25</v>
      </c>
      <c r="K1132" s="6">
        <v>0.334009</v>
      </c>
      <c r="L1132" s="6">
        <v>0.96610600000000002</v>
      </c>
      <c r="M1132" s="6">
        <v>0.70251200000000003</v>
      </c>
      <c r="N1132" s="6">
        <v>0.43615300000000001</v>
      </c>
      <c r="O1132" s="6">
        <v>0.65994699999999995</v>
      </c>
      <c r="P1132" s="6">
        <v>0.31225700000000001</v>
      </c>
      <c r="Q1132" s="6">
        <v>1.3220000000000001</v>
      </c>
    </row>
    <row r="1133" spans="1:17">
      <c r="A1133" s="31" t="s">
        <v>4000</v>
      </c>
      <c r="B1133" s="35" t="s">
        <v>18443</v>
      </c>
      <c r="C1133" s="6">
        <v>18.663900000000002</v>
      </c>
      <c r="D1133" s="6">
        <v>460</v>
      </c>
      <c r="E1133" s="6">
        <v>0</v>
      </c>
      <c r="F1133" s="6">
        <v>15</v>
      </c>
      <c r="G1133" s="6">
        <v>50</v>
      </c>
      <c r="H1133" s="6">
        <v>40</v>
      </c>
      <c r="I1133" s="6">
        <v>50</v>
      </c>
      <c r="J1133" s="6">
        <v>110</v>
      </c>
      <c r="K1133" s="6">
        <v>0</v>
      </c>
      <c r="L1133" s="6">
        <v>0.137874</v>
      </c>
      <c r="M1133" s="6">
        <v>0.47343200000000002</v>
      </c>
      <c r="N1133" s="6">
        <v>0.32511099999999998</v>
      </c>
      <c r="O1133" s="6">
        <v>0.381212</v>
      </c>
      <c r="P1133" s="6">
        <v>0.55554599999999998</v>
      </c>
      <c r="Q1133" s="6">
        <v>-0.91300000000000003</v>
      </c>
    </row>
    <row r="1134" spans="1:17">
      <c r="A1134" s="31" t="s">
        <v>4003</v>
      </c>
      <c r="B1134" s="31" t="s">
        <v>18444</v>
      </c>
      <c r="C1134" s="6">
        <v>15.6988</v>
      </c>
      <c r="D1134" s="6">
        <v>102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10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0.22776399999999999</v>
      </c>
      <c r="Q1134" s="6">
        <v>-1.52</v>
      </c>
    </row>
    <row r="1135" spans="1:17">
      <c r="A1135" s="31" t="s">
        <v>4006</v>
      </c>
      <c r="B1135" s="35" t="s">
        <v>18445</v>
      </c>
      <c r="C1135" s="6">
        <v>23.856200000000001</v>
      </c>
      <c r="D1135" s="6">
        <v>285</v>
      </c>
      <c r="E1135" s="6">
        <v>55</v>
      </c>
      <c r="F1135" s="6">
        <v>60</v>
      </c>
      <c r="G1135" s="6">
        <v>70</v>
      </c>
      <c r="H1135" s="6">
        <v>100</v>
      </c>
      <c r="I1135" s="6">
        <v>90</v>
      </c>
      <c r="J1135" s="6">
        <v>90</v>
      </c>
      <c r="K1135" s="6">
        <v>0.65005299999999999</v>
      </c>
      <c r="L1135" s="6">
        <v>0.89013299999999995</v>
      </c>
      <c r="M1135" s="6">
        <v>1.06979</v>
      </c>
      <c r="N1135" s="6">
        <v>1.31185</v>
      </c>
      <c r="O1135" s="6">
        <v>1.1075200000000001</v>
      </c>
      <c r="P1135" s="6">
        <v>0.73363999999999996</v>
      </c>
      <c r="Q1135" s="6">
        <v>-0.04</v>
      </c>
    </row>
    <row r="1136" spans="1:17">
      <c r="A1136" s="31" t="s">
        <v>4009</v>
      </c>
      <c r="B1136" s="35" t="s">
        <v>18446</v>
      </c>
      <c r="C1136" s="6">
        <v>8.87927</v>
      </c>
      <c r="D1136" s="6">
        <v>285</v>
      </c>
      <c r="E1136" s="6">
        <v>205</v>
      </c>
      <c r="F1136" s="6">
        <v>155</v>
      </c>
      <c r="G1136" s="6">
        <v>220</v>
      </c>
      <c r="H1136" s="6">
        <v>170</v>
      </c>
      <c r="I1136" s="6">
        <v>160</v>
      </c>
      <c r="J1136" s="6">
        <v>300</v>
      </c>
      <c r="K1136" s="6">
        <v>2.42292</v>
      </c>
      <c r="L1136" s="6">
        <v>2.2995100000000002</v>
      </c>
      <c r="M1136" s="6">
        <v>3.3622000000000001</v>
      </c>
      <c r="N1136" s="6">
        <v>2.2301500000000001</v>
      </c>
      <c r="O1136" s="6">
        <v>1.96892</v>
      </c>
      <c r="P1136" s="6">
        <v>2.4454699999999998</v>
      </c>
      <c r="Q1136" s="6">
        <v>-8.9999999999999993E-3</v>
      </c>
    </row>
    <row r="1137" spans="1:17">
      <c r="A1137" s="31" t="s">
        <v>4012</v>
      </c>
      <c r="B1137" s="35" t="s">
        <v>18447</v>
      </c>
      <c r="C1137" s="6">
        <v>141.79300000000001</v>
      </c>
      <c r="D1137" s="6">
        <v>1140</v>
      </c>
      <c r="E1137" s="6">
        <v>80</v>
      </c>
      <c r="F1137" s="6">
        <v>165</v>
      </c>
      <c r="G1137" s="6">
        <v>160</v>
      </c>
      <c r="H1137" s="6">
        <v>330</v>
      </c>
      <c r="I1137" s="6">
        <v>370</v>
      </c>
      <c r="J1137" s="6">
        <v>670</v>
      </c>
      <c r="K1137" s="6">
        <v>0.23638300000000001</v>
      </c>
      <c r="L1137" s="6">
        <v>0.61196700000000004</v>
      </c>
      <c r="M1137" s="6">
        <v>0.61130799999999996</v>
      </c>
      <c r="N1137" s="6">
        <v>1.0822799999999999</v>
      </c>
      <c r="O1137" s="6">
        <v>1.13828</v>
      </c>
      <c r="P1137" s="6">
        <v>1.3653900000000001</v>
      </c>
      <c r="Q1137" s="6">
        <v>-0.84599999999999997</v>
      </c>
    </row>
    <row r="1138" spans="1:17">
      <c r="A1138" s="31" t="s">
        <v>4015</v>
      </c>
      <c r="B1138" s="35" t="s">
        <v>18448</v>
      </c>
      <c r="C1138" s="6">
        <v>8.5926600000000004</v>
      </c>
      <c r="D1138" s="6">
        <v>886</v>
      </c>
      <c r="E1138" s="6">
        <v>0</v>
      </c>
      <c r="F1138" s="6">
        <v>0</v>
      </c>
      <c r="G1138" s="6">
        <v>0</v>
      </c>
      <c r="H1138" s="6">
        <v>0</v>
      </c>
      <c r="I1138" s="6">
        <v>3</v>
      </c>
      <c r="J1138" s="6">
        <v>9.9</v>
      </c>
      <c r="K1138" s="6">
        <v>0</v>
      </c>
      <c r="L1138" s="6">
        <v>0</v>
      </c>
      <c r="M1138" s="6">
        <v>0</v>
      </c>
      <c r="N1138" s="6">
        <v>0</v>
      </c>
      <c r="O1138" s="6">
        <v>1.18849E-2</v>
      </c>
      <c r="P1138" s="6">
        <v>2.5980099999999999E-2</v>
      </c>
      <c r="Q1138" s="6">
        <v>-1.718</v>
      </c>
    </row>
    <row r="1139" spans="1:17">
      <c r="A1139" s="31" t="s">
        <v>4022</v>
      </c>
      <c r="B1139" s="35" t="s">
        <v>18449</v>
      </c>
      <c r="C1139" s="6">
        <v>11.2403</v>
      </c>
      <c r="D1139" s="6">
        <v>399</v>
      </c>
      <c r="E1139" s="6">
        <v>5</v>
      </c>
      <c r="F1139" s="6">
        <v>0</v>
      </c>
      <c r="G1139" s="6">
        <v>0</v>
      </c>
      <c r="H1139" s="6">
        <v>0</v>
      </c>
      <c r="I1139" s="6">
        <v>0</v>
      </c>
      <c r="J1139" s="6">
        <v>30</v>
      </c>
      <c r="K1139" s="6">
        <v>4.2211199999999997E-2</v>
      </c>
      <c r="L1139" s="6">
        <v>0</v>
      </c>
      <c r="M1139" s="6">
        <v>0</v>
      </c>
      <c r="N1139" s="6">
        <v>0</v>
      </c>
      <c r="O1139" s="6">
        <v>0</v>
      </c>
      <c r="P1139" s="6">
        <v>0.174676</v>
      </c>
      <c r="Q1139" s="6">
        <v>-1.8859999999999999</v>
      </c>
    </row>
    <row r="1140" spans="1:17">
      <c r="A1140" s="31" t="s">
        <v>4025</v>
      </c>
      <c r="B1140" s="35" t="s">
        <v>18450</v>
      </c>
      <c r="C1140" s="6">
        <v>19.947700000000001</v>
      </c>
      <c r="D1140" s="6">
        <v>441</v>
      </c>
      <c r="E1140" s="6">
        <v>130</v>
      </c>
      <c r="F1140" s="6">
        <v>35</v>
      </c>
      <c r="G1140" s="6">
        <v>50</v>
      </c>
      <c r="H1140" s="6">
        <v>10</v>
      </c>
      <c r="I1140" s="6">
        <v>180</v>
      </c>
      <c r="J1140" s="6">
        <v>110</v>
      </c>
      <c r="K1140" s="6">
        <v>0.99296899999999999</v>
      </c>
      <c r="L1140" s="6">
        <v>0.33556599999999998</v>
      </c>
      <c r="M1140" s="6">
        <v>0.49382900000000002</v>
      </c>
      <c r="N1140" s="6">
        <v>8.4779599999999997E-2</v>
      </c>
      <c r="O1140" s="6">
        <v>1.4314899999999999</v>
      </c>
      <c r="P1140" s="6">
        <v>0.57948100000000002</v>
      </c>
      <c r="Q1140" s="6">
        <v>-0.752</v>
      </c>
    </row>
    <row r="1141" spans="1:17">
      <c r="A1141" s="31" t="s">
        <v>4028</v>
      </c>
      <c r="B1141" s="31" t="s">
        <v>18451</v>
      </c>
      <c r="C1141" s="6">
        <v>2.1896800000000001</v>
      </c>
      <c r="D1141" s="6">
        <v>892.5</v>
      </c>
      <c r="E1141" s="6">
        <v>0</v>
      </c>
      <c r="F1141" s="6">
        <v>0</v>
      </c>
      <c r="G1141" s="6">
        <v>0</v>
      </c>
      <c r="H1141" s="6">
        <v>5</v>
      </c>
      <c r="I1141" s="6">
        <v>0</v>
      </c>
      <c r="J1141" s="6">
        <v>5</v>
      </c>
      <c r="K1141" s="6">
        <v>0</v>
      </c>
      <c r="L1141" s="6">
        <v>0</v>
      </c>
      <c r="M1141" s="6">
        <v>0</v>
      </c>
      <c r="N1141" s="6">
        <v>2.0954500000000001E-2</v>
      </c>
      <c r="O1141" s="6">
        <v>0</v>
      </c>
      <c r="P1141" s="6">
        <v>1.30207E-2</v>
      </c>
      <c r="Q1141" s="6">
        <v>-0.17749999999999999</v>
      </c>
    </row>
    <row r="1142" spans="1:17">
      <c r="A1142" s="31" t="s">
        <v>4033</v>
      </c>
      <c r="B1142" s="35" t="s">
        <v>18452</v>
      </c>
      <c r="C1142" s="6">
        <v>25.487500000000001</v>
      </c>
      <c r="D1142" s="6">
        <v>118</v>
      </c>
      <c r="E1142" s="6">
        <v>75</v>
      </c>
      <c r="F1142" s="6">
        <v>135</v>
      </c>
      <c r="G1142" s="6">
        <v>90</v>
      </c>
      <c r="H1142" s="6">
        <v>210</v>
      </c>
      <c r="I1142" s="6">
        <v>60</v>
      </c>
      <c r="J1142" s="6">
        <v>100</v>
      </c>
      <c r="K1142" s="6">
        <v>2.1409699999999998</v>
      </c>
      <c r="L1142" s="6">
        <v>4.8372700000000002</v>
      </c>
      <c r="M1142" s="6">
        <v>3.3220499999999999</v>
      </c>
      <c r="N1142" s="6">
        <v>6.6537600000000001</v>
      </c>
      <c r="O1142" s="6">
        <v>1.7833000000000001</v>
      </c>
      <c r="P1142" s="6">
        <v>1.9688099999999999</v>
      </c>
      <c r="Q1142" s="6">
        <v>0.66300000000000003</v>
      </c>
    </row>
    <row r="1143" spans="1:17">
      <c r="A1143" s="31" t="s">
        <v>4036</v>
      </c>
      <c r="B1143" s="35" t="s">
        <v>18453</v>
      </c>
      <c r="C1143" s="6">
        <v>56.535200000000003</v>
      </c>
      <c r="D1143" s="6">
        <v>740</v>
      </c>
      <c r="E1143" s="6">
        <v>75</v>
      </c>
      <c r="F1143" s="6">
        <v>35</v>
      </c>
      <c r="G1143" s="6">
        <v>20</v>
      </c>
      <c r="H1143" s="6">
        <v>50</v>
      </c>
      <c r="I1143" s="6">
        <v>180</v>
      </c>
      <c r="J1143" s="6">
        <v>340</v>
      </c>
      <c r="K1143" s="6">
        <v>0.34139700000000001</v>
      </c>
      <c r="L1143" s="6">
        <v>0.19997899999999999</v>
      </c>
      <c r="M1143" s="6">
        <v>0.117718</v>
      </c>
      <c r="N1143" s="6">
        <v>0.25262000000000001</v>
      </c>
      <c r="O1143" s="6">
        <v>0.85309000000000001</v>
      </c>
      <c r="P1143" s="6">
        <v>1.06741</v>
      </c>
      <c r="Q1143" s="6">
        <v>-1.56</v>
      </c>
    </row>
    <row r="1144" spans="1:17">
      <c r="A1144" s="31" t="s">
        <v>4039</v>
      </c>
      <c r="B1144" s="35" t="s">
        <v>18454</v>
      </c>
      <c r="C1144" s="6">
        <v>28.785900000000002</v>
      </c>
      <c r="D1144" s="6">
        <v>569.66700000000003</v>
      </c>
      <c r="E1144" s="6">
        <v>0</v>
      </c>
      <c r="F1144" s="6">
        <v>14</v>
      </c>
      <c r="G1144" s="6">
        <v>0</v>
      </c>
      <c r="H1144" s="6">
        <v>0</v>
      </c>
      <c r="I1144" s="6">
        <v>331.33300000000003</v>
      </c>
      <c r="J1144" s="6">
        <v>278.13299999999998</v>
      </c>
      <c r="K1144" s="6">
        <v>0</v>
      </c>
      <c r="L1144" s="6">
        <v>0.109098</v>
      </c>
      <c r="M1144" s="6">
        <v>0</v>
      </c>
      <c r="N1144" s="6">
        <v>0</v>
      </c>
      <c r="O1144" s="6">
        <v>1.7849999999999999</v>
      </c>
      <c r="P1144" s="6">
        <v>0.992564</v>
      </c>
      <c r="Q1144" s="6">
        <v>-2.3833299999999999</v>
      </c>
    </row>
    <row r="1145" spans="1:17">
      <c r="A1145" s="31" t="s">
        <v>4046</v>
      </c>
      <c r="B1145" s="35" t="s">
        <v>18455</v>
      </c>
      <c r="C1145" s="6">
        <v>8.2498199999999997</v>
      </c>
      <c r="D1145" s="6">
        <v>660</v>
      </c>
      <c r="E1145" s="6">
        <v>0</v>
      </c>
      <c r="F1145" s="6">
        <v>0</v>
      </c>
      <c r="G1145" s="6">
        <v>70</v>
      </c>
      <c r="H1145" s="6">
        <v>0</v>
      </c>
      <c r="I1145" s="6">
        <v>0</v>
      </c>
      <c r="J1145" s="6">
        <v>10</v>
      </c>
      <c r="K1145" s="6">
        <v>0</v>
      </c>
      <c r="L1145" s="6">
        <v>0</v>
      </c>
      <c r="M1145" s="6">
        <v>0.461955</v>
      </c>
      <c r="N1145" s="6">
        <v>0</v>
      </c>
      <c r="O1145" s="6">
        <v>0</v>
      </c>
      <c r="P1145" s="6">
        <v>3.5199899999999999E-2</v>
      </c>
      <c r="Q1145" s="6">
        <v>1.425</v>
      </c>
    </row>
    <row r="1146" spans="1:17">
      <c r="A1146" s="31" t="s">
        <v>4049</v>
      </c>
      <c r="B1146" s="35" t="s">
        <v>18456</v>
      </c>
      <c r="C1146" s="6">
        <v>16.543600000000001</v>
      </c>
      <c r="D1146" s="6">
        <v>478</v>
      </c>
      <c r="E1146" s="6">
        <v>0</v>
      </c>
      <c r="F1146" s="6">
        <v>0</v>
      </c>
      <c r="G1146" s="6">
        <v>2</v>
      </c>
      <c r="H1146" s="6">
        <v>2.5</v>
      </c>
      <c r="I1146" s="6">
        <v>40</v>
      </c>
      <c r="J1146" s="6">
        <v>160</v>
      </c>
      <c r="K1146" s="6">
        <v>0</v>
      </c>
      <c r="L1146" s="6">
        <v>0</v>
      </c>
      <c r="M1146" s="6">
        <v>1.82241E-2</v>
      </c>
      <c r="N1146" s="6">
        <v>1.95543E-2</v>
      </c>
      <c r="O1146" s="6">
        <v>0.293485</v>
      </c>
      <c r="P1146" s="6">
        <v>0.77763800000000005</v>
      </c>
      <c r="Q1146" s="6">
        <v>-3.988</v>
      </c>
    </row>
    <row r="1147" spans="1:17">
      <c r="A1147" s="31" t="s">
        <v>4052</v>
      </c>
      <c r="B1147" s="35" t="s">
        <v>18457</v>
      </c>
      <c r="C1147" s="6">
        <v>2.3889900000000002</v>
      </c>
      <c r="D1147" s="6">
        <v>480</v>
      </c>
      <c r="E1147" s="6">
        <v>0</v>
      </c>
      <c r="F1147" s="6">
        <v>0</v>
      </c>
      <c r="G1147" s="6">
        <v>2</v>
      </c>
      <c r="H1147" s="6">
        <v>2.5</v>
      </c>
      <c r="I1147" s="6">
        <v>0</v>
      </c>
      <c r="J1147" s="6">
        <v>0</v>
      </c>
      <c r="K1147" s="6">
        <v>0</v>
      </c>
      <c r="L1147" s="6">
        <v>0</v>
      </c>
      <c r="M1147" s="6">
        <v>1.8157800000000002E-2</v>
      </c>
      <c r="N1147" s="6">
        <v>1.94831E-2</v>
      </c>
      <c r="O1147" s="6">
        <v>0</v>
      </c>
      <c r="P1147" s="6">
        <v>0</v>
      </c>
      <c r="Q1147" s="6">
        <v>0.89266699999999999</v>
      </c>
    </row>
    <row r="1148" spans="1:17">
      <c r="A1148" s="31" t="s">
        <v>4059</v>
      </c>
      <c r="B1148" s="35" t="s">
        <v>18458</v>
      </c>
      <c r="C1148" s="6">
        <v>5.1667199999999998</v>
      </c>
      <c r="D1148" s="6">
        <v>825</v>
      </c>
      <c r="E1148" s="6">
        <v>0</v>
      </c>
      <c r="F1148" s="6">
        <v>25</v>
      </c>
      <c r="G1148" s="6">
        <v>10</v>
      </c>
      <c r="H1148" s="6">
        <v>0</v>
      </c>
      <c r="I1148" s="6">
        <v>0</v>
      </c>
      <c r="J1148" s="6">
        <v>0</v>
      </c>
      <c r="K1148" s="6">
        <v>0</v>
      </c>
      <c r="L1148" s="6">
        <v>0.12812499999999999</v>
      </c>
      <c r="M1148" s="6">
        <v>5.2794800000000003E-2</v>
      </c>
      <c r="N1148" s="6">
        <v>0</v>
      </c>
      <c r="O1148" s="6">
        <v>0</v>
      </c>
      <c r="P1148" s="6">
        <v>0</v>
      </c>
      <c r="Q1148" s="6">
        <v>2.6389999999999998</v>
      </c>
    </row>
    <row r="1149" spans="1:17">
      <c r="A1149" s="31" t="s">
        <v>4062</v>
      </c>
      <c r="B1149" s="35" t="s">
        <v>18459</v>
      </c>
      <c r="C1149" s="6">
        <v>9.4681899999999999</v>
      </c>
      <c r="D1149" s="6">
        <v>851</v>
      </c>
      <c r="E1149" s="6">
        <v>212</v>
      </c>
      <c r="F1149" s="6">
        <v>90</v>
      </c>
      <c r="G1149" s="6">
        <v>80</v>
      </c>
      <c r="H1149" s="6">
        <v>10</v>
      </c>
      <c r="I1149" s="6">
        <v>160</v>
      </c>
      <c r="J1149" s="6">
        <v>200</v>
      </c>
      <c r="K1149" s="6">
        <v>0.83914500000000003</v>
      </c>
      <c r="L1149" s="6">
        <v>0.44715899999999997</v>
      </c>
      <c r="M1149" s="6">
        <v>0.40945399999999998</v>
      </c>
      <c r="N1149" s="6">
        <v>4.3933899999999998E-2</v>
      </c>
      <c r="O1149" s="6">
        <v>0.65939300000000001</v>
      </c>
      <c r="P1149" s="6">
        <v>0.545991</v>
      </c>
      <c r="Q1149" s="6">
        <v>-0.41699999999999998</v>
      </c>
    </row>
    <row r="1150" spans="1:17">
      <c r="A1150" s="31" t="s">
        <v>4065</v>
      </c>
      <c r="B1150" s="35" t="s">
        <v>18460</v>
      </c>
      <c r="C1150" s="6">
        <v>21.4162</v>
      </c>
      <c r="D1150" s="6">
        <v>819</v>
      </c>
      <c r="E1150" s="6">
        <v>0</v>
      </c>
      <c r="F1150" s="6">
        <v>30</v>
      </c>
      <c r="G1150" s="6">
        <v>110</v>
      </c>
      <c r="H1150" s="6">
        <v>0</v>
      </c>
      <c r="I1150" s="6">
        <v>260</v>
      </c>
      <c r="J1150" s="6">
        <v>240</v>
      </c>
      <c r="K1150" s="6">
        <v>0</v>
      </c>
      <c r="L1150" s="6">
        <v>0.15487699999999999</v>
      </c>
      <c r="M1150" s="6">
        <v>0.58499699999999999</v>
      </c>
      <c r="N1150" s="6">
        <v>0</v>
      </c>
      <c r="O1150" s="6">
        <v>1.11338</v>
      </c>
      <c r="P1150" s="6">
        <v>0.68078899999999998</v>
      </c>
      <c r="Q1150" s="6">
        <v>-1.764</v>
      </c>
    </row>
    <row r="1151" spans="1:17">
      <c r="A1151" s="31" t="s">
        <v>4068</v>
      </c>
      <c r="B1151" s="35" t="s">
        <v>18461</v>
      </c>
      <c r="C1151" s="6">
        <v>11.4467</v>
      </c>
      <c r="D1151" s="6">
        <v>880</v>
      </c>
      <c r="E1151" s="6">
        <v>0</v>
      </c>
      <c r="F1151" s="6">
        <v>0</v>
      </c>
      <c r="G1151" s="6">
        <v>10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4.9528999999999997E-2</v>
      </c>
      <c r="N1151" s="6">
        <v>0</v>
      </c>
      <c r="O1151" s="6">
        <v>0</v>
      </c>
      <c r="P1151" s="6">
        <v>0</v>
      </c>
      <c r="Q1151" s="6">
        <v>1.5845</v>
      </c>
    </row>
    <row r="1152" spans="1:17">
      <c r="A1152" s="31" t="s">
        <v>4073</v>
      </c>
      <c r="B1152" s="35" t="s">
        <v>18462</v>
      </c>
      <c r="C1152" s="6">
        <v>5.2839600000000004</v>
      </c>
      <c r="D1152" s="6">
        <v>427</v>
      </c>
      <c r="E1152" s="6">
        <v>32</v>
      </c>
      <c r="F1152" s="6">
        <v>0</v>
      </c>
      <c r="G1152" s="6">
        <v>20</v>
      </c>
      <c r="H1152" s="6">
        <v>0</v>
      </c>
      <c r="I1152" s="6">
        <v>190</v>
      </c>
      <c r="J1152" s="6">
        <v>220</v>
      </c>
      <c r="K1152" s="6">
        <v>0.25243700000000002</v>
      </c>
      <c r="L1152" s="6">
        <v>0</v>
      </c>
      <c r="M1152" s="6">
        <v>0.20400799999999999</v>
      </c>
      <c r="N1152" s="6">
        <v>0</v>
      </c>
      <c r="O1152" s="6">
        <v>1.5605599999999999</v>
      </c>
      <c r="P1152" s="6">
        <v>1.19696</v>
      </c>
      <c r="Q1152" s="6">
        <v>-2.544</v>
      </c>
    </row>
    <row r="1153" spans="1:17">
      <c r="A1153" s="31" t="s">
        <v>4076</v>
      </c>
      <c r="B1153" s="35" t="s">
        <v>18463</v>
      </c>
      <c r="C1153" s="6">
        <v>36.876600000000003</v>
      </c>
      <c r="D1153" s="6">
        <v>428</v>
      </c>
      <c r="E1153" s="6">
        <v>37</v>
      </c>
      <c r="F1153" s="6">
        <v>0</v>
      </c>
      <c r="G1153" s="6">
        <v>0</v>
      </c>
      <c r="H1153" s="6">
        <v>0</v>
      </c>
      <c r="I1153" s="6">
        <v>400</v>
      </c>
      <c r="J1153" s="6">
        <v>450</v>
      </c>
      <c r="K1153" s="6">
        <v>0.29119800000000001</v>
      </c>
      <c r="L1153" s="6">
        <v>0</v>
      </c>
      <c r="M1153" s="6">
        <v>0</v>
      </c>
      <c r="N1153" s="6">
        <v>0</v>
      </c>
      <c r="O1153" s="6">
        <v>3.2777099999999999</v>
      </c>
      <c r="P1153" s="6">
        <v>2.4426100000000002</v>
      </c>
      <c r="Q1153" s="6">
        <v>-3.548</v>
      </c>
    </row>
    <row r="1154" spans="1:17">
      <c r="A1154" s="31" t="s">
        <v>4079</v>
      </c>
      <c r="B1154" s="35" t="s">
        <v>18412</v>
      </c>
      <c r="C1154" s="6">
        <v>75.582899999999995</v>
      </c>
      <c r="D1154" s="6">
        <v>662</v>
      </c>
      <c r="E1154" s="6">
        <v>255</v>
      </c>
      <c r="F1154" s="6">
        <v>49</v>
      </c>
      <c r="G1154" s="6">
        <v>140</v>
      </c>
      <c r="H1154" s="6">
        <v>150</v>
      </c>
      <c r="I1154" s="6">
        <v>560</v>
      </c>
      <c r="J1154" s="6">
        <v>500</v>
      </c>
      <c r="K1154" s="6">
        <v>1.29752</v>
      </c>
      <c r="L1154" s="6">
        <v>0.31295800000000001</v>
      </c>
      <c r="M1154" s="6">
        <v>0.92111799999999999</v>
      </c>
      <c r="N1154" s="6">
        <v>0.84715499999999999</v>
      </c>
      <c r="O1154" s="6">
        <v>2.9667699999999999</v>
      </c>
      <c r="P1154" s="6">
        <v>1.75468</v>
      </c>
      <c r="Q1154" s="6">
        <v>-1.0760000000000001</v>
      </c>
    </row>
    <row r="1155" spans="1:17">
      <c r="A1155" s="31" t="s">
        <v>4082</v>
      </c>
      <c r="B1155" s="35" t="s">
        <v>18464</v>
      </c>
      <c r="C1155" s="6">
        <v>11.6899</v>
      </c>
      <c r="D1155" s="6">
        <v>658</v>
      </c>
      <c r="E1155" s="6">
        <v>0</v>
      </c>
      <c r="F1155" s="6">
        <v>54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0.34699000000000002</v>
      </c>
      <c r="M1155" s="6">
        <v>0</v>
      </c>
      <c r="N1155" s="6">
        <v>0</v>
      </c>
      <c r="O1155" s="6">
        <v>0</v>
      </c>
      <c r="P1155" s="6">
        <v>0</v>
      </c>
      <c r="Q1155" s="6">
        <v>3.0670000000000002</v>
      </c>
    </row>
    <row r="1156" spans="1:17">
      <c r="A1156" s="31" t="s">
        <v>4085</v>
      </c>
      <c r="B1156" s="35" t="s">
        <v>18465</v>
      </c>
      <c r="C1156" s="6">
        <v>9.0966100000000001</v>
      </c>
      <c r="D1156" s="6">
        <v>622</v>
      </c>
      <c r="E1156" s="6">
        <v>0</v>
      </c>
      <c r="F1156" s="6">
        <v>0</v>
      </c>
      <c r="G1156" s="6">
        <v>0</v>
      </c>
      <c r="H1156" s="6">
        <v>0</v>
      </c>
      <c r="I1156" s="6">
        <v>50</v>
      </c>
      <c r="J1156" s="6">
        <v>20</v>
      </c>
      <c r="K1156" s="6">
        <v>0</v>
      </c>
      <c r="L1156" s="6">
        <v>0</v>
      </c>
      <c r="M1156" s="6">
        <v>0</v>
      </c>
      <c r="N1156" s="6">
        <v>0</v>
      </c>
      <c r="O1156" s="6">
        <v>0.28192499999999998</v>
      </c>
      <c r="P1156" s="6">
        <v>7.4700799999999998E-2</v>
      </c>
      <c r="Q1156" s="6">
        <v>-3.4180000000000001</v>
      </c>
    </row>
    <row r="1157" spans="1:17">
      <c r="A1157" s="31" t="s">
        <v>4088</v>
      </c>
      <c r="B1157" s="35" t="s">
        <v>18466</v>
      </c>
      <c r="C1157" s="6">
        <v>21.8827</v>
      </c>
      <c r="D1157" s="6">
        <v>929</v>
      </c>
      <c r="E1157" s="6">
        <v>0</v>
      </c>
      <c r="F1157" s="6">
        <v>0</v>
      </c>
      <c r="G1157" s="6">
        <v>0</v>
      </c>
      <c r="H1157" s="6">
        <v>0</v>
      </c>
      <c r="I1157" s="6">
        <v>100</v>
      </c>
      <c r="J1157" s="6">
        <v>240</v>
      </c>
      <c r="K1157" s="6">
        <v>0</v>
      </c>
      <c r="L1157" s="6">
        <v>0</v>
      </c>
      <c r="M1157" s="6">
        <v>0</v>
      </c>
      <c r="N1157" s="6">
        <v>0</v>
      </c>
      <c r="O1157" s="6">
        <v>0.37751899999999999</v>
      </c>
      <c r="P1157" s="6">
        <v>0.60017900000000002</v>
      </c>
      <c r="Q1157" s="6">
        <v>-5.04</v>
      </c>
    </row>
    <row r="1158" spans="1:17">
      <c r="A1158" s="31" t="s">
        <v>4091</v>
      </c>
      <c r="B1158" s="35" t="s">
        <v>18467</v>
      </c>
      <c r="C1158" s="6">
        <v>20.254100000000001</v>
      </c>
      <c r="D1158" s="6">
        <v>1031</v>
      </c>
      <c r="E1158" s="6">
        <v>0</v>
      </c>
      <c r="F1158" s="6">
        <v>0</v>
      </c>
      <c r="G1158" s="6">
        <v>0</v>
      </c>
      <c r="H1158" s="6">
        <v>0</v>
      </c>
      <c r="I1158" s="6">
        <v>280</v>
      </c>
      <c r="J1158" s="6">
        <v>270</v>
      </c>
      <c r="K1158" s="6">
        <v>0</v>
      </c>
      <c r="L1158" s="6">
        <v>0</v>
      </c>
      <c r="M1158" s="6">
        <v>0</v>
      </c>
      <c r="N1158" s="6">
        <v>0</v>
      </c>
      <c r="O1158" s="6">
        <v>0.95247499999999996</v>
      </c>
      <c r="P1158" s="6">
        <v>0.608402</v>
      </c>
      <c r="Q1158" s="6">
        <v>-5.4489999999999998</v>
      </c>
    </row>
    <row r="1159" spans="1:17">
      <c r="A1159" s="31" t="s">
        <v>4094</v>
      </c>
      <c r="B1159" s="35" t="s">
        <v>18468</v>
      </c>
      <c r="C1159" s="6">
        <v>14.0907</v>
      </c>
      <c r="D1159" s="6">
        <v>455</v>
      </c>
      <c r="E1159" s="6">
        <v>0</v>
      </c>
      <c r="F1159" s="6">
        <v>0</v>
      </c>
      <c r="G1159" s="6">
        <v>0</v>
      </c>
      <c r="H1159" s="6">
        <v>0</v>
      </c>
      <c r="I1159" s="6">
        <v>30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0.23124</v>
      </c>
      <c r="P1159" s="6">
        <v>0</v>
      </c>
      <c r="Q1159" s="6">
        <v>-2.6190000000000002</v>
      </c>
    </row>
    <row r="1160" spans="1:17">
      <c r="A1160" s="31" t="s">
        <v>4097</v>
      </c>
      <c r="B1160" s="35" t="s">
        <v>18469</v>
      </c>
      <c r="C1160" s="6">
        <v>347.05599999999998</v>
      </c>
      <c r="D1160" s="6">
        <v>615</v>
      </c>
      <c r="E1160" s="6">
        <v>302</v>
      </c>
      <c r="F1160" s="6">
        <v>37</v>
      </c>
      <c r="G1160" s="6">
        <v>125</v>
      </c>
      <c r="H1160" s="6">
        <v>50</v>
      </c>
      <c r="I1160" s="6">
        <v>832</v>
      </c>
      <c r="J1160" s="6">
        <v>752.2</v>
      </c>
      <c r="K1160" s="6">
        <v>1.6540999999999999</v>
      </c>
      <c r="L1160" s="6">
        <v>0.25437500000000002</v>
      </c>
      <c r="M1160" s="6">
        <v>0.88527900000000004</v>
      </c>
      <c r="N1160" s="6">
        <v>0.30396600000000001</v>
      </c>
      <c r="O1160" s="6">
        <v>4.7446299999999999</v>
      </c>
      <c r="P1160" s="6">
        <v>2.8414700000000002</v>
      </c>
      <c r="Q1160" s="6">
        <v>-1.631</v>
      </c>
    </row>
    <row r="1161" spans="1:17">
      <c r="A1161" s="31" t="s">
        <v>4100</v>
      </c>
      <c r="B1161" s="35" t="s">
        <v>18470</v>
      </c>
      <c r="C1161" s="6">
        <v>20.881399999999999</v>
      </c>
      <c r="D1161" s="6">
        <v>734</v>
      </c>
      <c r="E1161" s="6">
        <v>42</v>
      </c>
      <c r="F1161" s="6">
        <v>0</v>
      </c>
      <c r="G1161" s="6">
        <v>40</v>
      </c>
      <c r="H1161" s="6">
        <v>0</v>
      </c>
      <c r="I1161" s="6">
        <v>30</v>
      </c>
      <c r="J1161" s="6">
        <v>0</v>
      </c>
      <c r="K1161" s="6">
        <v>0.192745</v>
      </c>
      <c r="L1161" s="6">
        <v>0</v>
      </c>
      <c r="M1161" s="6">
        <v>0.23736099999999999</v>
      </c>
      <c r="N1161" s="6">
        <v>0</v>
      </c>
      <c r="O1161" s="6">
        <v>0.143344</v>
      </c>
      <c r="P1161" s="6">
        <v>0</v>
      </c>
      <c r="Q1161" s="6">
        <v>0.50700000000000001</v>
      </c>
    </row>
    <row r="1162" spans="1:17">
      <c r="A1162" s="31" t="s">
        <v>4103</v>
      </c>
      <c r="B1162" s="35" t="s">
        <v>18471</v>
      </c>
      <c r="C1162" s="6">
        <v>14.2218</v>
      </c>
      <c r="D1162" s="6">
        <v>483</v>
      </c>
      <c r="E1162" s="6">
        <v>0</v>
      </c>
      <c r="F1162" s="6">
        <v>0</v>
      </c>
      <c r="G1162" s="6">
        <v>0</v>
      </c>
      <c r="H1162" s="6">
        <v>0</v>
      </c>
      <c r="I1162" s="6">
        <v>70</v>
      </c>
      <c r="J1162" s="6">
        <v>110</v>
      </c>
      <c r="K1162" s="6">
        <v>0</v>
      </c>
      <c r="L1162" s="6">
        <v>0</v>
      </c>
      <c r="M1162" s="6">
        <v>0</v>
      </c>
      <c r="N1162" s="6">
        <v>0</v>
      </c>
      <c r="O1162" s="6">
        <v>0.50828200000000001</v>
      </c>
      <c r="P1162" s="6">
        <v>0.52909200000000001</v>
      </c>
      <c r="Q1162" s="6">
        <v>-4.4400000000000004</v>
      </c>
    </row>
    <row r="1163" spans="1:17">
      <c r="A1163" s="31" t="s">
        <v>4106</v>
      </c>
      <c r="B1163" s="35" t="s">
        <v>18472</v>
      </c>
      <c r="C1163" s="6">
        <v>4.4687299999999999</v>
      </c>
      <c r="D1163" s="6">
        <v>335</v>
      </c>
      <c r="E1163" s="6">
        <v>0</v>
      </c>
      <c r="F1163" s="6">
        <v>25</v>
      </c>
      <c r="G1163" s="6">
        <v>20</v>
      </c>
      <c r="H1163" s="6">
        <v>40</v>
      </c>
      <c r="I1163" s="6">
        <v>20</v>
      </c>
      <c r="J1163" s="6">
        <v>50</v>
      </c>
      <c r="K1163" s="6">
        <v>0</v>
      </c>
      <c r="L1163" s="6">
        <v>0.31553199999999998</v>
      </c>
      <c r="M1163" s="6">
        <v>0.26003399999999999</v>
      </c>
      <c r="N1163" s="6">
        <v>0.44642100000000001</v>
      </c>
      <c r="O1163" s="6">
        <v>0.20938200000000001</v>
      </c>
      <c r="P1163" s="6">
        <v>0.34674500000000003</v>
      </c>
      <c r="Q1163" s="6">
        <v>-0.29399999999999998</v>
      </c>
    </row>
    <row r="1164" spans="1:17">
      <c r="A1164" s="31" t="s">
        <v>4109</v>
      </c>
      <c r="B1164" s="31" t="s">
        <v>18473</v>
      </c>
      <c r="C1164" s="6">
        <v>16.610399999999998</v>
      </c>
      <c r="D1164" s="6">
        <v>323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10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7.1925500000000003E-2</v>
      </c>
      <c r="Q1164" s="6">
        <v>-1.5369999999999999</v>
      </c>
    </row>
    <row r="1165" spans="1:17">
      <c r="A1165" s="31" t="s">
        <v>4112</v>
      </c>
      <c r="B1165" s="35" t="s">
        <v>18474</v>
      </c>
      <c r="C1165" s="6">
        <v>28.335899999999999</v>
      </c>
      <c r="D1165" s="6">
        <v>380</v>
      </c>
      <c r="E1165" s="6">
        <v>0</v>
      </c>
      <c r="F1165" s="6">
        <v>0</v>
      </c>
      <c r="G1165" s="6">
        <v>0</v>
      </c>
      <c r="H1165" s="6">
        <v>0</v>
      </c>
      <c r="I1165" s="6">
        <v>170</v>
      </c>
      <c r="J1165" s="6">
        <v>180</v>
      </c>
      <c r="K1165" s="6">
        <v>0</v>
      </c>
      <c r="L1165" s="6">
        <v>0</v>
      </c>
      <c r="M1165" s="6">
        <v>0</v>
      </c>
      <c r="N1165" s="6">
        <v>0</v>
      </c>
      <c r="O1165" s="6">
        <v>1.5689900000000001</v>
      </c>
      <c r="P1165" s="6">
        <v>1.10046</v>
      </c>
      <c r="Q1165" s="6">
        <v>-5.077</v>
      </c>
    </row>
    <row r="1166" spans="1:17">
      <c r="A1166" s="31" t="s">
        <v>4115</v>
      </c>
      <c r="B1166" s="35" t="s">
        <v>18475</v>
      </c>
      <c r="C1166" s="6">
        <v>16.037299999999998</v>
      </c>
      <c r="D1166" s="6">
        <v>1016</v>
      </c>
      <c r="E1166" s="6">
        <v>0</v>
      </c>
      <c r="F1166" s="6">
        <v>0</v>
      </c>
      <c r="G1166" s="6">
        <v>10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4.28698E-2</v>
      </c>
      <c r="N1166" s="6">
        <v>0</v>
      </c>
      <c r="O1166" s="6">
        <v>0</v>
      </c>
      <c r="P1166" s="6">
        <v>0</v>
      </c>
      <c r="Q1166" s="6">
        <v>1.603</v>
      </c>
    </row>
    <row r="1167" spans="1:17">
      <c r="A1167" s="31" t="s">
        <v>4118</v>
      </c>
      <c r="B1167" s="35" t="s">
        <v>18476</v>
      </c>
      <c r="C1167" s="6">
        <v>2.5485000000000001E-2</v>
      </c>
      <c r="D1167" s="6">
        <v>804</v>
      </c>
      <c r="E1167" s="6">
        <v>0</v>
      </c>
      <c r="F1167" s="6">
        <v>0</v>
      </c>
      <c r="G1167" s="6">
        <v>0</v>
      </c>
      <c r="H1167" s="6">
        <v>0</v>
      </c>
      <c r="I1167" s="6">
        <v>20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8.7242500000000001E-2</v>
      </c>
      <c r="P1167" s="6">
        <v>0</v>
      </c>
      <c r="Q1167" s="6">
        <v>-2.2000000000000002</v>
      </c>
    </row>
    <row r="1168" spans="1:17">
      <c r="A1168" s="31" t="s">
        <v>4121</v>
      </c>
      <c r="B1168" s="35" t="s">
        <v>18477</v>
      </c>
      <c r="C1168" s="6">
        <v>9.2560500000000001</v>
      </c>
      <c r="D1168" s="6">
        <v>251</v>
      </c>
      <c r="E1168" s="6">
        <v>50</v>
      </c>
      <c r="F1168" s="6">
        <v>0</v>
      </c>
      <c r="G1168" s="6">
        <v>0</v>
      </c>
      <c r="H1168" s="6">
        <v>0</v>
      </c>
      <c r="I1168" s="6">
        <v>0</v>
      </c>
      <c r="J1168" s="6">
        <v>10</v>
      </c>
      <c r="K1168" s="6">
        <v>0.67100700000000002</v>
      </c>
      <c r="L1168" s="6">
        <v>0</v>
      </c>
      <c r="M1168" s="6">
        <v>0</v>
      </c>
      <c r="N1168" s="6">
        <v>0</v>
      </c>
      <c r="O1168" s="6">
        <v>0</v>
      </c>
      <c r="P1168" s="6">
        <v>9.2557500000000001E-2</v>
      </c>
      <c r="Q1168" s="6">
        <v>1.111</v>
      </c>
    </row>
    <row r="1169" spans="1:17">
      <c r="A1169" s="31" t="s">
        <v>4124</v>
      </c>
      <c r="B1169" s="35" t="s">
        <v>18478</v>
      </c>
      <c r="C1169" s="6">
        <v>0.37352000000000002</v>
      </c>
      <c r="D1169" s="6">
        <v>469</v>
      </c>
      <c r="E1169" s="6">
        <v>0</v>
      </c>
      <c r="F1169" s="6">
        <v>0</v>
      </c>
      <c r="G1169" s="6">
        <v>0</v>
      </c>
      <c r="H1169" s="6">
        <v>0</v>
      </c>
      <c r="I1169" s="6">
        <v>167</v>
      </c>
      <c r="J1169" s="6">
        <v>82.5</v>
      </c>
      <c r="K1169" s="6">
        <v>0</v>
      </c>
      <c r="L1169" s="6">
        <v>0</v>
      </c>
      <c r="M1169" s="6">
        <v>0</v>
      </c>
      <c r="N1169" s="6">
        <v>0</v>
      </c>
      <c r="O1169" s="6">
        <v>1.24881</v>
      </c>
      <c r="P1169" s="6">
        <v>0.40866400000000003</v>
      </c>
      <c r="Q1169" s="6">
        <v>-4.7009999999999996</v>
      </c>
    </row>
    <row r="1170" spans="1:17">
      <c r="A1170" s="31" t="s">
        <v>4127</v>
      </c>
      <c r="B1170" s="35" t="s">
        <v>18479</v>
      </c>
      <c r="C1170" s="6">
        <v>40.587000000000003</v>
      </c>
      <c r="D1170" s="6">
        <v>168</v>
      </c>
      <c r="E1170" s="6">
        <v>0</v>
      </c>
      <c r="F1170" s="6">
        <v>25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0.62918600000000002</v>
      </c>
      <c r="M1170" s="6">
        <v>0</v>
      </c>
      <c r="N1170" s="6">
        <v>0</v>
      </c>
      <c r="O1170" s="6">
        <v>0</v>
      </c>
      <c r="P1170" s="6">
        <v>0</v>
      </c>
      <c r="Q1170" s="6">
        <v>2.3759999999999999</v>
      </c>
    </row>
    <row r="1171" spans="1:17">
      <c r="A1171" s="31" t="s">
        <v>4130</v>
      </c>
      <c r="B1171" s="35" t="s">
        <v>18480</v>
      </c>
      <c r="C1171" s="6">
        <v>28.172699999999999</v>
      </c>
      <c r="D1171" s="6">
        <v>564</v>
      </c>
      <c r="E1171" s="6">
        <v>10</v>
      </c>
      <c r="F1171" s="6">
        <v>0</v>
      </c>
      <c r="G1171" s="6">
        <v>0</v>
      </c>
      <c r="H1171" s="6">
        <v>0</v>
      </c>
      <c r="I1171" s="6">
        <v>70</v>
      </c>
      <c r="J1171" s="6">
        <v>60</v>
      </c>
      <c r="K1171" s="6">
        <v>5.9724399999999997E-2</v>
      </c>
      <c r="L1171" s="6">
        <v>0</v>
      </c>
      <c r="M1171" s="6">
        <v>0</v>
      </c>
      <c r="N1171" s="6">
        <v>0</v>
      </c>
      <c r="O1171" s="6">
        <v>0.435284</v>
      </c>
      <c r="P1171" s="6">
        <v>0.24714800000000001</v>
      </c>
      <c r="Q1171" s="6">
        <v>-2.83</v>
      </c>
    </row>
    <row r="1172" spans="1:17">
      <c r="A1172" s="31" t="s">
        <v>4133</v>
      </c>
      <c r="B1172" s="31" t="s">
        <v>18481</v>
      </c>
      <c r="C1172" s="6">
        <v>7.9163199999999998</v>
      </c>
      <c r="D1172" s="6">
        <v>929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10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2.5007499999999998E-2</v>
      </c>
      <c r="Q1172" s="6">
        <v>-1.5569999999999999</v>
      </c>
    </row>
    <row r="1173" spans="1:17">
      <c r="A1173" s="31" t="s">
        <v>4136</v>
      </c>
      <c r="B1173" s="35" t="s">
        <v>18482</v>
      </c>
      <c r="C1173" s="6">
        <v>4.0278999999999998</v>
      </c>
      <c r="D1173" s="6">
        <v>256.5</v>
      </c>
      <c r="E1173" s="6">
        <v>10</v>
      </c>
      <c r="F1173" s="6">
        <v>30</v>
      </c>
      <c r="G1173" s="6">
        <v>0</v>
      </c>
      <c r="H1173" s="6">
        <v>0</v>
      </c>
      <c r="I1173" s="6">
        <v>0</v>
      </c>
      <c r="J1173" s="6">
        <v>5</v>
      </c>
      <c r="K1173" s="6">
        <v>0.13216800000000001</v>
      </c>
      <c r="L1173" s="6">
        <v>0.49769799999999997</v>
      </c>
      <c r="M1173" s="6">
        <v>0</v>
      </c>
      <c r="N1173" s="6">
        <v>0</v>
      </c>
      <c r="O1173" s="6">
        <v>0</v>
      </c>
      <c r="P1173" s="6">
        <v>4.55775E-2</v>
      </c>
      <c r="Q1173" s="6">
        <v>1.51</v>
      </c>
    </row>
    <row r="1174" spans="1:17">
      <c r="A1174" s="31" t="s">
        <v>4141</v>
      </c>
      <c r="B1174" s="35" t="s">
        <v>18483</v>
      </c>
      <c r="C1174" s="6">
        <v>9.12364</v>
      </c>
      <c r="D1174" s="6">
        <v>471</v>
      </c>
      <c r="E1174" s="6">
        <v>0</v>
      </c>
      <c r="F1174" s="6">
        <v>0</v>
      </c>
      <c r="G1174" s="6">
        <v>0</v>
      </c>
      <c r="H1174" s="6">
        <v>0</v>
      </c>
      <c r="I1174" s="6">
        <v>20</v>
      </c>
      <c r="J1174" s="6">
        <v>30</v>
      </c>
      <c r="K1174" s="6">
        <v>0</v>
      </c>
      <c r="L1174" s="6">
        <v>0</v>
      </c>
      <c r="M1174" s="6">
        <v>0</v>
      </c>
      <c r="N1174" s="6">
        <v>0</v>
      </c>
      <c r="O1174" s="6">
        <v>0.148923</v>
      </c>
      <c r="P1174" s="6">
        <v>0.14797399999999999</v>
      </c>
      <c r="Q1174" s="6">
        <v>-3.0910000000000002</v>
      </c>
    </row>
    <row r="1175" spans="1:17">
      <c r="A1175" s="31" t="s">
        <v>4144</v>
      </c>
      <c r="B1175" s="35" t="s">
        <v>18484</v>
      </c>
      <c r="C1175" s="6">
        <v>21.943899999999999</v>
      </c>
      <c r="D1175" s="6">
        <v>333</v>
      </c>
      <c r="E1175" s="6">
        <v>0</v>
      </c>
      <c r="F1175" s="6">
        <v>10</v>
      </c>
      <c r="G1175" s="6">
        <v>0</v>
      </c>
      <c r="H1175" s="6">
        <v>80</v>
      </c>
      <c r="I1175" s="6">
        <v>0</v>
      </c>
      <c r="J1175" s="6">
        <v>30</v>
      </c>
      <c r="K1175" s="6">
        <v>0</v>
      </c>
      <c r="L1175" s="6">
        <v>0.126971</v>
      </c>
      <c r="M1175" s="6">
        <v>0</v>
      </c>
      <c r="N1175" s="6">
        <v>0.89820500000000003</v>
      </c>
      <c r="O1175" s="6">
        <v>0</v>
      </c>
      <c r="P1175" s="6">
        <v>0.20929700000000001</v>
      </c>
      <c r="Q1175" s="6">
        <v>0.59699999999999998</v>
      </c>
    </row>
    <row r="1176" spans="1:17">
      <c r="A1176" s="31" t="s">
        <v>4147</v>
      </c>
      <c r="B1176" s="35" t="s">
        <v>18485</v>
      </c>
      <c r="C1176" s="6">
        <v>1.5872200000000001</v>
      </c>
      <c r="D1176" s="6">
        <v>396</v>
      </c>
      <c r="E1176" s="6">
        <v>0</v>
      </c>
      <c r="F1176" s="6">
        <v>10</v>
      </c>
      <c r="G1176" s="6">
        <v>0</v>
      </c>
      <c r="H1176" s="6">
        <v>10</v>
      </c>
      <c r="I1176" s="6">
        <v>10</v>
      </c>
      <c r="J1176" s="6">
        <v>0</v>
      </c>
      <c r="K1176" s="6">
        <v>0</v>
      </c>
      <c r="L1176" s="6">
        <v>0.106771</v>
      </c>
      <c r="M1176" s="6">
        <v>0</v>
      </c>
      <c r="N1176" s="6">
        <v>9.44136E-2</v>
      </c>
      <c r="O1176" s="6">
        <v>8.8564299999999999E-2</v>
      </c>
      <c r="P1176" s="6">
        <v>0</v>
      </c>
      <c r="Q1176" s="6">
        <v>0.221</v>
      </c>
    </row>
    <row r="1177" spans="1:17">
      <c r="A1177" s="31" t="s">
        <v>4150</v>
      </c>
      <c r="B1177" s="35" t="s">
        <v>18486</v>
      </c>
      <c r="C1177" s="6">
        <v>2.8387099999999998</v>
      </c>
      <c r="D1177" s="6">
        <v>395</v>
      </c>
      <c r="E1177" s="6">
        <v>25</v>
      </c>
      <c r="F1177" s="6">
        <v>0</v>
      </c>
      <c r="G1177" s="6">
        <v>20</v>
      </c>
      <c r="H1177" s="6">
        <v>0</v>
      </c>
      <c r="I1177" s="6">
        <v>10</v>
      </c>
      <c r="J1177" s="6">
        <v>10</v>
      </c>
      <c r="K1177" s="6">
        <v>0.21319299999999999</v>
      </c>
      <c r="L1177" s="6">
        <v>0</v>
      </c>
      <c r="M1177" s="6">
        <v>0.22053500000000001</v>
      </c>
      <c r="N1177" s="6">
        <v>0</v>
      </c>
      <c r="O1177" s="6">
        <v>8.8788500000000006E-2</v>
      </c>
      <c r="P1177" s="6">
        <v>5.8814999999999999E-2</v>
      </c>
      <c r="Q1177" s="6">
        <v>0.371</v>
      </c>
    </row>
    <row r="1178" spans="1:17">
      <c r="A1178" s="31" t="s">
        <v>4153</v>
      </c>
      <c r="B1178" s="35" t="s">
        <v>18487</v>
      </c>
      <c r="C1178" s="6">
        <v>10.357799999999999</v>
      </c>
      <c r="D1178" s="6">
        <v>313</v>
      </c>
      <c r="E1178" s="6">
        <v>0</v>
      </c>
      <c r="F1178" s="6">
        <v>0</v>
      </c>
      <c r="G1178" s="6">
        <v>20</v>
      </c>
      <c r="H1178" s="6">
        <v>10</v>
      </c>
      <c r="I1178" s="6">
        <v>100</v>
      </c>
      <c r="J1178" s="6">
        <v>60</v>
      </c>
      <c r="K1178" s="6">
        <v>0</v>
      </c>
      <c r="L1178" s="6">
        <v>0</v>
      </c>
      <c r="M1178" s="6">
        <v>0.27831099999999998</v>
      </c>
      <c r="N1178" s="6">
        <v>0.11945</v>
      </c>
      <c r="O1178" s="6">
        <v>1.12049</v>
      </c>
      <c r="P1178" s="6">
        <v>0.44534099999999999</v>
      </c>
      <c r="Q1178" s="6">
        <v>-2.1110000000000002</v>
      </c>
    </row>
    <row r="1179" spans="1:17">
      <c r="A1179" s="31" t="s">
        <v>4156</v>
      </c>
      <c r="B1179" s="35" t="s">
        <v>18488</v>
      </c>
      <c r="C1179" s="6">
        <v>4.9959600000000002</v>
      </c>
      <c r="D1179" s="6">
        <v>376</v>
      </c>
      <c r="E1179" s="6">
        <v>0</v>
      </c>
      <c r="F1179" s="6">
        <v>0</v>
      </c>
      <c r="G1179" s="6">
        <v>0</v>
      </c>
      <c r="H1179" s="6">
        <v>0</v>
      </c>
      <c r="I1179" s="6">
        <v>50</v>
      </c>
      <c r="J1179" s="6">
        <v>10</v>
      </c>
      <c r="K1179" s="6">
        <v>0</v>
      </c>
      <c r="L1179" s="6">
        <v>0</v>
      </c>
      <c r="M1179" s="6">
        <v>0</v>
      </c>
      <c r="N1179" s="6">
        <v>0</v>
      </c>
      <c r="O1179" s="6">
        <v>0.46637600000000001</v>
      </c>
      <c r="P1179" s="6">
        <v>6.1787099999999998E-2</v>
      </c>
      <c r="Q1179" s="6">
        <v>-3.254</v>
      </c>
    </row>
    <row r="1180" spans="1:17">
      <c r="A1180" s="31" t="s">
        <v>4159</v>
      </c>
      <c r="B1180" s="35" t="s">
        <v>18489</v>
      </c>
      <c r="C1180" s="6">
        <v>2.83006</v>
      </c>
      <c r="D1180" s="6">
        <v>279</v>
      </c>
      <c r="E1180" s="6">
        <v>65</v>
      </c>
      <c r="F1180" s="6">
        <v>35</v>
      </c>
      <c r="G1180" s="6">
        <v>40</v>
      </c>
      <c r="H1180" s="6">
        <v>20</v>
      </c>
      <c r="I1180" s="6">
        <v>40</v>
      </c>
      <c r="J1180" s="6">
        <v>0</v>
      </c>
      <c r="K1180" s="6">
        <v>0.78476599999999996</v>
      </c>
      <c r="L1180" s="6">
        <v>0.53041099999999997</v>
      </c>
      <c r="M1180" s="6">
        <v>0.62445499999999998</v>
      </c>
      <c r="N1180" s="6">
        <v>0.268013</v>
      </c>
      <c r="O1180" s="6">
        <v>0.50281699999999996</v>
      </c>
      <c r="P1180" s="6">
        <v>0</v>
      </c>
      <c r="Q1180" s="6">
        <v>0.87</v>
      </c>
    </row>
    <row r="1181" spans="1:17">
      <c r="A1181" s="31" t="s">
        <v>4162</v>
      </c>
      <c r="B1181" s="35" t="s">
        <v>18490</v>
      </c>
      <c r="C1181" s="6">
        <v>8.9448699999999999</v>
      </c>
      <c r="D1181" s="6">
        <v>338</v>
      </c>
      <c r="E1181" s="6">
        <v>0</v>
      </c>
      <c r="F1181" s="6">
        <v>0</v>
      </c>
      <c r="G1181" s="6">
        <v>0</v>
      </c>
      <c r="H1181" s="6">
        <v>0</v>
      </c>
      <c r="I1181" s="6">
        <v>80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0.830094</v>
      </c>
      <c r="P1181" s="6">
        <v>0</v>
      </c>
      <c r="Q1181" s="6">
        <v>-3.5859999999999999</v>
      </c>
    </row>
    <row r="1182" spans="1:17">
      <c r="A1182" s="31" t="s">
        <v>4165</v>
      </c>
      <c r="B1182" s="31" t="s">
        <v>18491</v>
      </c>
      <c r="C1182" s="6">
        <v>3.2919700000000001</v>
      </c>
      <c r="D1182" s="6">
        <v>318.5</v>
      </c>
      <c r="E1182" s="6">
        <v>0</v>
      </c>
      <c r="F1182" s="6">
        <v>0</v>
      </c>
      <c r="G1182" s="6">
        <v>0</v>
      </c>
      <c r="H1182" s="6">
        <v>5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5.8705300000000002E-2</v>
      </c>
      <c r="O1182" s="6">
        <v>0</v>
      </c>
      <c r="P1182" s="6">
        <v>0</v>
      </c>
      <c r="Q1182" s="6">
        <v>1.0960000000000001</v>
      </c>
    </row>
    <row r="1183" spans="1:17">
      <c r="A1183" s="31" t="s">
        <v>4170</v>
      </c>
      <c r="B1183" s="35" t="s">
        <v>18492</v>
      </c>
      <c r="C1183" s="6">
        <v>21.637</v>
      </c>
      <c r="D1183" s="6">
        <v>749</v>
      </c>
      <c r="E1183" s="6">
        <v>0</v>
      </c>
      <c r="F1183" s="6">
        <v>12.5</v>
      </c>
      <c r="G1183" s="6">
        <v>0</v>
      </c>
      <c r="H1183" s="6">
        <v>0</v>
      </c>
      <c r="I1183" s="6">
        <v>255.5</v>
      </c>
      <c r="J1183" s="6">
        <v>325</v>
      </c>
      <c r="K1183" s="6">
        <v>0</v>
      </c>
      <c r="L1183" s="6">
        <v>6.64801E-2</v>
      </c>
      <c r="M1183" s="6">
        <v>0</v>
      </c>
      <c r="N1183" s="6">
        <v>0</v>
      </c>
      <c r="O1183" s="6">
        <v>1.20017</v>
      </c>
      <c r="P1183" s="6">
        <v>0.94973300000000005</v>
      </c>
      <c r="Q1183" s="6">
        <v>-4.3935000000000004</v>
      </c>
    </row>
    <row r="1184" spans="1:17">
      <c r="A1184" s="31" t="s">
        <v>4175</v>
      </c>
      <c r="B1184" s="35" t="s">
        <v>18493</v>
      </c>
      <c r="C1184" s="6">
        <v>8.3053100000000004</v>
      </c>
      <c r="D1184" s="6">
        <v>1044</v>
      </c>
      <c r="E1184" s="6">
        <v>0</v>
      </c>
      <c r="F1184" s="6">
        <v>0</v>
      </c>
      <c r="G1184" s="6">
        <v>0</v>
      </c>
      <c r="H1184" s="6">
        <v>0</v>
      </c>
      <c r="I1184" s="6">
        <v>90</v>
      </c>
      <c r="J1184" s="6">
        <v>80</v>
      </c>
      <c r="K1184" s="6">
        <v>0</v>
      </c>
      <c r="L1184" s="6">
        <v>0</v>
      </c>
      <c r="M1184" s="6">
        <v>0</v>
      </c>
      <c r="N1184" s="6">
        <v>0</v>
      </c>
      <c r="O1184" s="6">
        <v>0.30234</v>
      </c>
      <c r="P1184" s="6">
        <v>0.17802200000000001</v>
      </c>
      <c r="Q1184" s="6">
        <v>-4.2549999999999999</v>
      </c>
    </row>
    <row r="1185" spans="1:17">
      <c r="A1185" s="31" t="s">
        <v>4178</v>
      </c>
      <c r="B1185" s="35" t="s">
        <v>18494</v>
      </c>
      <c r="C1185" s="6">
        <v>7.9900200000000003</v>
      </c>
      <c r="D1185" s="6">
        <v>1365</v>
      </c>
      <c r="E1185" s="6">
        <v>20</v>
      </c>
      <c r="F1185" s="6">
        <v>50</v>
      </c>
      <c r="G1185" s="6">
        <v>0</v>
      </c>
      <c r="H1185" s="6">
        <v>50</v>
      </c>
      <c r="I1185" s="6">
        <v>30</v>
      </c>
      <c r="J1185" s="6">
        <v>0</v>
      </c>
      <c r="K1185" s="6">
        <v>4.9354700000000001E-2</v>
      </c>
      <c r="L1185" s="6">
        <v>0.15487699999999999</v>
      </c>
      <c r="M1185" s="6">
        <v>0</v>
      </c>
      <c r="N1185" s="6">
        <v>0.13695199999999999</v>
      </c>
      <c r="O1185" s="6">
        <v>7.7080200000000001E-2</v>
      </c>
      <c r="P1185" s="6">
        <v>0</v>
      </c>
      <c r="Q1185" s="6">
        <v>0.879</v>
      </c>
    </row>
    <row r="1186" spans="1:17">
      <c r="A1186" s="31" t="s">
        <v>4181</v>
      </c>
      <c r="B1186" s="35" t="s">
        <v>18495</v>
      </c>
      <c r="C1186" s="6">
        <v>5.8035100000000002</v>
      </c>
      <c r="D1186" s="6">
        <v>1211.33</v>
      </c>
      <c r="E1186" s="6">
        <v>0</v>
      </c>
      <c r="F1186" s="6">
        <v>80</v>
      </c>
      <c r="G1186" s="6">
        <v>69.333299999999994</v>
      </c>
      <c r="H1186" s="6">
        <v>105.7</v>
      </c>
      <c r="I1186" s="6">
        <v>36</v>
      </c>
      <c r="J1186" s="6">
        <v>36.299999999999997</v>
      </c>
      <c r="K1186" s="6">
        <v>0</v>
      </c>
      <c r="L1186" s="6">
        <v>0.28329199999999999</v>
      </c>
      <c r="M1186" s="6">
        <v>0.249385</v>
      </c>
      <c r="N1186" s="6">
        <v>0.32627800000000001</v>
      </c>
      <c r="O1186" s="6">
        <v>0.104241</v>
      </c>
      <c r="P1186" s="6">
        <v>6.9626499999999994E-2</v>
      </c>
      <c r="Q1186" s="6">
        <v>0.68300000000000005</v>
      </c>
    </row>
    <row r="1187" spans="1:17">
      <c r="A1187" s="31" t="s">
        <v>4188</v>
      </c>
      <c r="B1187" s="35" t="s">
        <v>18496</v>
      </c>
      <c r="C1187" s="6">
        <v>4.5366099999999996</v>
      </c>
      <c r="D1187" s="6">
        <v>679</v>
      </c>
      <c r="E1187" s="6">
        <v>0</v>
      </c>
      <c r="F1187" s="6">
        <v>0</v>
      </c>
      <c r="G1187" s="6">
        <v>0</v>
      </c>
      <c r="H1187" s="6">
        <v>0</v>
      </c>
      <c r="I1187" s="6">
        <v>20</v>
      </c>
      <c r="J1187" s="6">
        <v>10</v>
      </c>
      <c r="K1187" s="6">
        <v>0</v>
      </c>
      <c r="L1187" s="6">
        <v>0</v>
      </c>
      <c r="M1187" s="6">
        <v>0</v>
      </c>
      <c r="N1187" s="6">
        <v>0</v>
      </c>
      <c r="O1187" s="6">
        <v>0.10330300000000001</v>
      </c>
      <c r="P1187" s="6">
        <v>3.4214899999999999E-2</v>
      </c>
      <c r="Q1187" s="6">
        <v>-2.573</v>
      </c>
    </row>
    <row r="1188" spans="1:17">
      <c r="A1188" s="31" t="s">
        <v>4191</v>
      </c>
      <c r="B1188" s="35" t="s">
        <v>18497</v>
      </c>
      <c r="C1188" s="6">
        <v>19.0153</v>
      </c>
      <c r="D1188" s="6">
        <v>1001</v>
      </c>
      <c r="E1188" s="6">
        <v>0</v>
      </c>
      <c r="F1188" s="6">
        <v>35</v>
      </c>
      <c r="G1188" s="6">
        <v>80</v>
      </c>
      <c r="H1188" s="6">
        <v>10</v>
      </c>
      <c r="I1188" s="6">
        <v>70</v>
      </c>
      <c r="J1188" s="6">
        <v>70</v>
      </c>
      <c r="K1188" s="6">
        <v>0</v>
      </c>
      <c r="L1188" s="6">
        <v>0.147837</v>
      </c>
      <c r="M1188" s="6">
        <v>0.34809800000000002</v>
      </c>
      <c r="N1188" s="6">
        <v>3.7350399999999999E-2</v>
      </c>
      <c r="O1188" s="6">
        <v>0.245255</v>
      </c>
      <c r="P1188" s="6">
        <v>0.16246099999999999</v>
      </c>
      <c r="Q1188" s="6">
        <v>-0.60499999999999998</v>
      </c>
    </row>
    <row r="1189" spans="1:17">
      <c r="A1189" s="31" t="s">
        <v>4194</v>
      </c>
      <c r="B1189" s="35" t="s">
        <v>18498</v>
      </c>
      <c r="C1189" s="6">
        <v>10.2804</v>
      </c>
      <c r="D1189" s="6">
        <v>1244</v>
      </c>
      <c r="E1189" s="6">
        <v>0</v>
      </c>
      <c r="F1189" s="6">
        <v>0</v>
      </c>
      <c r="G1189" s="6">
        <v>0</v>
      </c>
      <c r="H1189" s="6">
        <v>0</v>
      </c>
      <c r="I1189" s="6">
        <v>53</v>
      </c>
      <c r="J1189" s="6">
        <v>20</v>
      </c>
      <c r="K1189" s="6">
        <v>0</v>
      </c>
      <c r="L1189" s="6">
        <v>0</v>
      </c>
      <c r="M1189" s="6">
        <v>0</v>
      </c>
      <c r="N1189" s="6">
        <v>0</v>
      </c>
      <c r="O1189" s="6">
        <v>0.14942</v>
      </c>
      <c r="P1189" s="6">
        <v>3.7350399999999999E-2</v>
      </c>
      <c r="Q1189" s="6">
        <v>-3.4590000000000001</v>
      </c>
    </row>
    <row r="1190" spans="1:17">
      <c r="A1190" s="31" t="s">
        <v>4197</v>
      </c>
      <c r="B1190" s="35" t="s">
        <v>18499</v>
      </c>
      <c r="C1190" s="6">
        <v>46.528399999999998</v>
      </c>
      <c r="D1190" s="6">
        <v>1383</v>
      </c>
      <c r="E1190" s="6">
        <v>160</v>
      </c>
      <c r="F1190" s="6">
        <v>220</v>
      </c>
      <c r="G1190" s="6">
        <v>370</v>
      </c>
      <c r="H1190" s="6">
        <v>300</v>
      </c>
      <c r="I1190" s="6">
        <v>1510</v>
      </c>
      <c r="J1190" s="6">
        <v>1660</v>
      </c>
      <c r="K1190" s="6">
        <v>0.38969799999999999</v>
      </c>
      <c r="L1190" s="6">
        <v>0.67258799999999996</v>
      </c>
      <c r="M1190" s="6">
        <v>1.16526</v>
      </c>
      <c r="N1190" s="6">
        <v>0.81101500000000004</v>
      </c>
      <c r="O1190" s="6">
        <v>3.8292099999999998</v>
      </c>
      <c r="P1190" s="6">
        <v>2.7885</v>
      </c>
      <c r="Q1190" s="6">
        <v>-1.6060000000000001</v>
      </c>
    </row>
    <row r="1191" spans="1:17">
      <c r="A1191" s="31" t="s">
        <v>4200</v>
      </c>
      <c r="B1191" s="35" t="s">
        <v>18500</v>
      </c>
      <c r="C1191" s="6">
        <v>9.8455999999999992</v>
      </c>
      <c r="D1191" s="6">
        <v>237</v>
      </c>
      <c r="E1191" s="6">
        <v>0</v>
      </c>
      <c r="F1191" s="6">
        <v>25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0.44600600000000001</v>
      </c>
      <c r="M1191" s="6">
        <v>0</v>
      </c>
      <c r="N1191" s="6">
        <v>0</v>
      </c>
      <c r="O1191" s="6">
        <v>0</v>
      </c>
      <c r="P1191" s="6">
        <v>0</v>
      </c>
      <c r="Q1191" s="6">
        <v>2.375</v>
      </c>
    </row>
    <row r="1192" spans="1:17">
      <c r="A1192" s="31" t="s">
        <v>4203</v>
      </c>
      <c r="B1192" s="35" t="s">
        <v>18501</v>
      </c>
      <c r="C1192" s="6">
        <v>4.9196400000000002</v>
      </c>
      <c r="D1192" s="6">
        <v>1719.5</v>
      </c>
      <c r="E1192" s="6">
        <v>0</v>
      </c>
      <c r="F1192" s="6">
        <v>0</v>
      </c>
      <c r="G1192" s="6">
        <v>0</v>
      </c>
      <c r="H1192" s="6">
        <v>0</v>
      </c>
      <c r="I1192" s="6">
        <v>90</v>
      </c>
      <c r="J1192" s="6">
        <v>35</v>
      </c>
      <c r="K1192" s="6">
        <v>0</v>
      </c>
      <c r="L1192" s="6">
        <v>0</v>
      </c>
      <c r="M1192" s="6">
        <v>0</v>
      </c>
      <c r="N1192" s="6">
        <v>0</v>
      </c>
      <c r="O1192" s="6">
        <v>0.13991300000000001</v>
      </c>
      <c r="P1192" s="6">
        <v>5.2387999999999997E-2</v>
      </c>
      <c r="Q1192" s="6">
        <v>-3.6735000000000002</v>
      </c>
    </row>
    <row r="1193" spans="1:17">
      <c r="A1193" s="31" t="s">
        <v>4208</v>
      </c>
      <c r="B1193" s="35" t="s">
        <v>18502</v>
      </c>
      <c r="C1193" s="6">
        <v>4.3865999999999996</v>
      </c>
      <c r="D1193" s="6">
        <v>1562</v>
      </c>
      <c r="E1193" s="6">
        <v>0</v>
      </c>
      <c r="F1193" s="6">
        <v>0</v>
      </c>
      <c r="G1193" s="6">
        <v>0</v>
      </c>
      <c r="H1193" s="6">
        <v>10</v>
      </c>
      <c r="I1193" s="6">
        <v>15</v>
      </c>
      <c r="J1193" s="6">
        <v>30</v>
      </c>
      <c r="K1193" s="6">
        <v>0</v>
      </c>
      <c r="L1193" s="6">
        <v>0</v>
      </c>
      <c r="M1193" s="6">
        <v>0</v>
      </c>
      <c r="N1193" s="6">
        <v>2.39358E-2</v>
      </c>
      <c r="O1193" s="6">
        <v>3.3679399999999998E-2</v>
      </c>
      <c r="P1193" s="6">
        <v>4.4619600000000002E-2</v>
      </c>
      <c r="Q1193" s="6">
        <v>-1.754</v>
      </c>
    </row>
    <row r="1194" spans="1:17">
      <c r="A1194" s="31" t="s">
        <v>4211</v>
      </c>
      <c r="B1194" s="35" t="s">
        <v>18503</v>
      </c>
      <c r="C1194" s="6">
        <v>3.76023</v>
      </c>
      <c r="D1194" s="6">
        <v>1457</v>
      </c>
      <c r="E1194" s="6">
        <v>0</v>
      </c>
      <c r="F1194" s="6">
        <v>52</v>
      </c>
      <c r="G1194" s="6">
        <v>15</v>
      </c>
      <c r="H1194" s="6">
        <v>77.5</v>
      </c>
      <c r="I1194" s="6">
        <v>17.5</v>
      </c>
      <c r="J1194" s="6">
        <v>102.5</v>
      </c>
      <c r="K1194" s="6">
        <v>0</v>
      </c>
      <c r="L1194" s="6">
        <v>0.144844</v>
      </c>
      <c r="M1194" s="6">
        <v>4.1508000000000003E-2</v>
      </c>
      <c r="N1194" s="6">
        <v>0.184089</v>
      </c>
      <c r="O1194" s="6">
        <v>4.5802299999999997E-2</v>
      </c>
      <c r="P1194" s="6">
        <v>0.15128800000000001</v>
      </c>
      <c r="Q1194" s="6">
        <v>-0.55000000000000004</v>
      </c>
    </row>
    <row r="1195" spans="1:17">
      <c r="A1195" s="31" t="s">
        <v>4216</v>
      </c>
      <c r="B1195" s="31" t="s">
        <v>18504</v>
      </c>
      <c r="C1195" s="6">
        <v>7.0405199999999999</v>
      </c>
      <c r="D1195" s="6">
        <v>1556</v>
      </c>
      <c r="E1195" s="6">
        <v>0</v>
      </c>
      <c r="F1195" s="6">
        <v>0</v>
      </c>
      <c r="G1195" s="6">
        <v>0</v>
      </c>
      <c r="H1195" s="6">
        <v>15</v>
      </c>
      <c r="I1195" s="6">
        <v>0</v>
      </c>
      <c r="J1195" s="6">
        <v>55</v>
      </c>
      <c r="K1195" s="6">
        <v>0</v>
      </c>
      <c r="L1195" s="6">
        <v>0</v>
      </c>
      <c r="M1195" s="6">
        <v>0</v>
      </c>
      <c r="N1195" s="6">
        <v>3.6042200000000003E-2</v>
      </c>
      <c r="O1195" s="6">
        <v>0</v>
      </c>
      <c r="P1195" s="6">
        <v>8.2117999999999997E-2</v>
      </c>
      <c r="Q1195" s="6">
        <v>-1.6479999999999999</v>
      </c>
    </row>
    <row r="1196" spans="1:17">
      <c r="A1196" s="31" t="s">
        <v>4219</v>
      </c>
      <c r="B1196" s="35" t="s">
        <v>18505</v>
      </c>
      <c r="C1196" s="6">
        <v>8.8895599999999995</v>
      </c>
      <c r="D1196" s="6">
        <v>198</v>
      </c>
      <c r="E1196" s="6">
        <v>0</v>
      </c>
      <c r="F1196" s="6">
        <v>0</v>
      </c>
      <c r="G1196" s="6">
        <v>0</v>
      </c>
      <c r="H1196" s="6">
        <v>0</v>
      </c>
      <c r="I1196" s="6">
        <v>40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>
        <v>0.70851500000000001</v>
      </c>
      <c r="P1196" s="6">
        <v>0</v>
      </c>
      <c r="Q1196" s="6">
        <v>-2.8730000000000002</v>
      </c>
    </row>
    <row r="1197" spans="1:17">
      <c r="A1197" s="31" t="s">
        <v>4222</v>
      </c>
      <c r="B1197" s="35" t="s">
        <v>18506</v>
      </c>
      <c r="C1197" s="6">
        <v>27.599799999999998</v>
      </c>
      <c r="D1197" s="6">
        <v>199</v>
      </c>
      <c r="E1197" s="6">
        <v>5</v>
      </c>
      <c r="F1197" s="6">
        <v>5</v>
      </c>
      <c r="G1197" s="6">
        <v>10</v>
      </c>
      <c r="H1197" s="6">
        <v>0</v>
      </c>
      <c r="I1197" s="6">
        <v>20</v>
      </c>
      <c r="J1197" s="6">
        <v>20</v>
      </c>
      <c r="K1197" s="6">
        <v>8.4634600000000004E-2</v>
      </c>
      <c r="L1197" s="6">
        <v>0.106235</v>
      </c>
      <c r="M1197" s="6">
        <v>0.21887300000000001</v>
      </c>
      <c r="N1197" s="6">
        <v>0</v>
      </c>
      <c r="O1197" s="6">
        <v>0.35247699999999998</v>
      </c>
      <c r="P1197" s="6">
        <v>0.233487</v>
      </c>
      <c r="Q1197" s="6">
        <v>-1.147</v>
      </c>
    </row>
    <row r="1198" spans="1:17">
      <c r="A1198" s="31" t="s">
        <v>4225</v>
      </c>
      <c r="B1198" s="31" t="s">
        <v>18507</v>
      </c>
      <c r="C1198" s="6">
        <v>6.1154999999999999</v>
      </c>
      <c r="D1198" s="6">
        <v>958</v>
      </c>
      <c r="E1198" s="6">
        <v>0</v>
      </c>
      <c r="F1198" s="6">
        <v>0</v>
      </c>
      <c r="G1198" s="6">
        <v>0</v>
      </c>
      <c r="H1198" s="6">
        <v>0</v>
      </c>
      <c r="I1198" s="6">
        <v>10</v>
      </c>
      <c r="J1198" s="6">
        <v>150</v>
      </c>
      <c r="K1198" s="6">
        <v>0</v>
      </c>
      <c r="L1198" s="6">
        <v>0</v>
      </c>
      <c r="M1198" s="6">
        <v>0</v>
      </c>
      <c r="N1198" s="6">
        <v>0</v>
      </c>
      <c r="O1198" s="6">
        <v>3.6609099999999999E-2</v>
      </c>
      <c r="P1198" s="6">
        <v>0.363757</v>
      </c>
      <c r="Q1198" s="6">
        <v>-4.258</v>
      </c>
    </row>
    <row r="1199" spans="1:17">
      <c r="A1199" s="31" t="s">
        <v>4228</v>
      </c>
      <c r="B1199" s="31" t="s">
        <v>18508</v>
      </c>
      <c r="C1199" s="6">
        <v>4.2298299999999998</v>
      </c>
      <c r="D1199" s="6">
        <v>970</v>
      </c>
      <c r="E1199" s="6">
        <v>0</v>
      </c>
      <c r="F1199" s="6">
        <v>0</v>
      </c>
      <c r="G1199" s="6">
        <v>0</v>
      </c>
      <c r="H1199" s="6">
        <v>0</v>
      </c>
      <c r="I1199" s="6">
        <v>10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3.6156199999999999E-2</v>
      </c>
      <c r="P1199" s="6">
        <v>0</v>
      </c>
      <c r="Q1199" s="6">
        <v>-1.5529999999999999</v>
      </c>
    </row>
    <row r="1200" spans="1:17">
      <c r="A1200" s="31" t="s">
        <v>4231</v>
      </c>
      <c r="B1200" s="31" t="s">
        <v>18509</v>
      </c>
      <c r="C1200" s="6">
        <v>5.7030000000000003</v>
      </c>
      <c r="D1200" s="6">
        <v>877</v>
      </c>
      <c r="E1200" s="6">
        <v>0</v>
      </c>
      <c r="F1200" s="6">
        <v>0</v>
      </c>
      <c r="G1200" s="6">
        <v>0</v>
      </c>
      <c r="H1200" s="6">
        <v>10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4.2634199999999997E-2</v>
      </c>
      <c r="O1200" s="6">
        <v>0</v>
      </c>
      <c r="P1200" s="6">
        <v>0</v>
      </c>
      <c r="Q1200" s="6">
        <v>1.6014999999999999</v>
      </c>
    </row>
    <row r="1201" spans="1:17">
      <c r="A1201" s="31" t="s">
        <v>4236</v>
      </c>
      <c r="B1201" s="35" t="s">
        <v>18510</v>
      </c>
      <c r="C1201" s="6">
        <v>8.63462</v>
      </c>
      <c r="D1201" s="6">
        <v>509</v>
      </c>
      <c r="E1201" s="6">
        <v>0</v>
      </c>
      <c r="F1201" s="6">
        <v>55</v>
      </c>
      <c r="G1201" s="6">
        <v>40</v>
      </c>
      <c r="H1201" s="6">
        <v>0</v>
      </c>
      <c r="I1201" s="6">
        <v>120</v>
      </c>
      <c r="J1201" s="6">
        <v>80</v>
      </c>
      <c r="K1201" s="6">
        <v>0</v>
      </c>
      <c r="L1201" s="6">
        <v>0.45687100000000003</v>
      </c>
      <c r="M1201" s="6">
        <v>0.34228500000000001</v>
      </c>
      <c r="N1201" s="6">
        <v>0</v>
      </c>
      <c r="O1201" s="6">
        <v>0.82683200000000001</v>
      </c>
      <c r="P1201" s="6">
        <v>0.36513800000000002</v>
      </c>
      <c r="Q1201" s="6">
        <v>-1.22</v>
      </c>
    </row>
    <row r="1202" spans="1:17">
      <c r="A1202" s="31" t="s">
        <v>4239</v>
      </c>
      <c r="B1202" s="35" t="s">
        <v>18511</v>
      </c>
      <c r="C1202" s="6">
        <v>80.897000000000006</v>
      </c>
      <c r="D1202" s="6">
        <v>349</v>
      </c>
      <c r="E1202" s="6">
        <v>15</v>
      </c>
      <c r="F1202" s="6">
        <v>10</v>
      </c>
      <c r="G1202" s="6">
        <v>0</v>
      </c>
      <c r="H1202" s="6">
        <v>20</v>
      </c>
      <c r="I1202" s="6">
        <v>0</v>
      </c>
      <c r="J1202" s="6">
        <v>30</v>
      </c>
      <c r="K1202" s="6">
        <v>0.14477599999999999</v>
      </c>
      <c r="L1202" s="6">
        <v>0.12114999999999999</v>
      </c>
      <c r="M1202" s="6">
        <v>0</v>
      </c>
      <c r="N1202" s="6">
        <v>0.214257</v>
      </c>
      <c r="O1202" s="6">
        <v>0</v>
      </c>
      <c r="P1202" s="6">
        <v>0.19970099999999999</v>
      </c>
      <c r="Q1202" s="6">
        <v>-9.8000000000000004E-2</v>
      </c>
    </row>
    <row r="1203" spans="1:17">
      <c r="A1203" s="31" t="s">
        <v>4242</v>
      </c>
      <c r="B1203" s="35" t="s">
        <v>18512</v>
      </c>
      <c r="C1203" s="6">
        <v>9.3009599999999999</v>
      </c>
      <c r="D1203" s="6">
        <v>642</v>
      </c>
      <c r="E1203" s="6">
        <v>335</v>
      </c>
      <c r="F1203" s="6">
        <v>275</v>
      </c>
      <c r="G1203" s="6">
        <v>300</v>
      </c>
      <c r="H1203" s="6">
        <v>150</v>
      </c>
      <c r="I1203" s="6">
        <v>190</v>
      </c>
      <c r="J1203" s="6">
        <v>250</v>
      </c>
      <c r="K1203" s="6">
        <v>1.7576799999999999</v>
      </c>
      <c r="L1203" s="6">
        <v>1.8111200000000001</v>
      </c>
      <c r="M1203" s="6">
        <v>2.03531</v>
      </c>
      <c r="N1203" s="6">
        <v>0.87354600000000004</v>
      </c>
      <c r="O1203" s="6">
        <v>1.0379400000000001</v>
      </c>
      <c r="P1203" s="6">
        <v>0.90466999999999997</v>
      </c>
      <c r="Q1203" s="6">
        <v>0.38</v>
      </c>
    </row>
    <row r="1204" spans="1:17">
      <c r="A1204" s="31" t="s">
        <v>4245</v>
      </c>
      <c r="B1204" s="35" t="s">
        <v>18513</v>
      </c>
      <c r="C1204" s="6">
        <v>48.058999999999997</v>
      </c>
      <c r="D1204" s="6">
        <v>509</v>
      </c>
      <c r="E1204" s="6">
        <v>475</v>
      </c>
      <c r="F1204" s="6">
        <v>205</v>
      </c>
      <c r="G1204" s="6">
        <v>250</v>
      </c>
      <c r="H1204" s="6">
        <v>170</v>
      </c>
      <c r="I1204" s="6">
        <v>120</v>
      </c>
      <c r="J1204" s="6">
        <v>300</v>
      </c>
      <c r="K1204" s="6">
        <v>3.1434500000000001</v>
      </c>
      <c r="L1204" s="6">
        <v>1.7028799999999999</v>
      </c>
      <c r="M1204" s="6">
        <v>2.1392799999999998</v>
      </c>
      <c r="N1204" s="6">
        <v>1.24871</v>
      </c>
      <c r="O1204" s="6">
        <v>0.82683200000000001</v>
      </c>
      <c r="P1204" s="6">
        <v>1.36927</v>
      </c>
      <c r="Q1204" s="6">
        <v>0.46300000000000002</v>
      </c>
    </row>
    <row r="1205" spans="1:17">
      <c r="A1205" s="31" t="s">
        <v>4248</v>
      </c>
      <c r="B1205" s="35" t="s">
        <v>18514</v>
      </c>
      <c r="C1205" s="6">
        <v>3.5804900000000002</v>
      </c>
      <c r="D1205" s="6">
        <v>886.2</v>
      </c>
      <c r="E1205" s="6">
        <v>31.2</v>
      </c>
      <c r="F1205" s="6">
        <v>13</v>
      </c>
      <c r="G1205" s="6">
        <v>19.600000000000001</v>
      </c>
      <c r="H1205" s="6">
        <v>30.8</v>
      </c>
      <c r="I1205" s="6">
        <v>20</v>
      </c>
      <c r="J1205" s="6">
        <v>41.04</v>
      </c>
      <c r="K1205" s="6">
        <v>0.117394</v>
      </c>
      <c r="L1205" s="6">
        <v>6.2396800000000002E-2</v>
      </c>
      <c r="M1205" s="6">
        <v>9.6336000000000005E-2</v>
      </c>
      <c r="N1205" s="6">
        <v>0.12811900000000001</v>
      </c>
      <c r="O1205" s="6">
        <v>8.0223000000000003E-2</v>
      </c>
      <c r="P1205" s="6">
        <v>0.10607800000000001</v>
      </c>
      <c r="Q1205" s="6">
        <v>-8.72E-2</v>
      </c>
    </row>
    <row r="1206" spans="1:17">
      <c r="A1206" s="31" t="s">
        <v>4259</v>
      </c>
      <c r="B1206" s="35" t="s">
        <v>18515</v>
      </c>
      <c r="C1206" s="6">
        <v>15.121700000000001</v>
      </c>
      <c r="D1206" s="6">
        <v>593</v>
      </c>
      <c r="E1206" s="6">
        <v>3</v>
      </c>
      <c r="F1206" s="6">
        <v>0</v>
      </c>
      <c r="G1206" s="6">
        <v>0</v>
      </c>
      <c r="H1206" s="6">
        <v>33</v>
      </c>
      <c r="I1206" s="6">
        <v>45</v>
      </c>
      <c r="J1206" s="6">
        <v>94.4</v>
      </c>
      <c r="K1206" s="6">
        <v>1.1860799999999999E-2</v>
      </c>
      <c r="L1206" s="6">
        <v>0</v>
      </c>
      <c r="M1206" s="6">
        <v>0</v>
      </c>
      <c r="N1206" s="6">
        <v>0.229883</v>
      </c>
      <c r="O1206" s="6">
        <v>0.328878</v>
      </c>
      <c r="P1206" s="6">
        <v>0.43713400000000002</v>
      </c>
      <c r="Q1206" s="6">
        <v>-1.8320000000000001</v>
      </c>
    </row>
    <row r="1207" spans="1:17">
      <c r="A1207" s="31" t="s">
        <v>4264</v>
      </c>
      <c r="B1207" s="35" t="s">
        <v>18516</v>
      </c>
      <c r="C1207" s="6">
        <v>1.8999600000000001</v>
      </c>
      <c r="D1207" s="6">
        <v>732</v>
      </c>
      <c r="E1207" s="6">
        <v>0</v>
      </c>
      <c r="F1207" s="6">
        <v>0</v>
      </c>
      <c r="G1207" s="6">
        <v>6.6666699999999999</v>
      </c>
      <c r="H1207" s="6">
        <v>3.3333300000000001</v>
      </c>
      <c r="I1207" s="6">
        <v>6</v>
      </c>
      <c r="J1207" s="6">
        <v>3.3333300000000001</v>
      </c>
      <c r="K1207" s="6">
        <v>0</v>
      </c>
      <c r="L1207" s="6">
        <v>0</v>
      </c>
      <c r="M1207" s="6">
        <v>3.44883E-2</v>
      </c>
      <c r="N1207" s="6">
        <v>1.48022E-2</v>
      </c>
      <c r="O1207" s="6">
        <v>3.0362E-2</v>
      </c>
      <c r="P1207" s="6">
        <v>9.1977599999999993E-3</v>
      </c>
      <c r="Q1207" s="6">
        <v>-0.38166699999999998</v>
      </c>
    </row>
    <row r="1208" spans="1:17">
      <c r="A1208" s="31" t="s">
        <v>4271</v>
      </c>
      <c r="B1208" s="35" t="s">
        <v>18517</v>
      </c>
      <c r="C1208" s="6">
        <v>53.9313</v>
      </c>
      <c r="D1208" s="6">
        <v>722.5</v>
      </c>
      <c r="E1208" s="6">
        <v>40.5</v>
      </c>
      <c r="F1208" s="6">
        <v>40</v>
      </c>
      <c r="G1208" s="6">
        <v>40</v>
      </c>
      <c r="H1208" s="6">
        <v>65</v>
      </c>
      <c r="I1208" s="6">
        <v>40</v>
      </c>
      <c r="J1208" s="6">
        <v>112.8</v>
      </c>
      <c r="K1208" s="6">
        <v>0.18842900000000001</v>
      </c>
      <c r="L1208" s="6">
        <v>0.23408499999999999</v>
      </c>
      <c r="M1208" s="6">
        <v>0.24113999999999999</v>
      </c>
      <c r="N1208" s="6">
        <v>0.33636199999999999</v>
      </c>
      <c r="O1208" s="6">
        <v>0.19416800000000001</v>
      </c>
      <c r="P1208" s="6">
        <v>0.362709</v>
      </c>
      <c r="Q1208" s="6">
        <v>-0.32650000000000001</v>
      </c>
    </row>
    <row r="1209" spans="1:17">
      <c r="A1209" s="31" t="s">
        <v>4276</v>
      </c>
      <c r="B1209" s="35" t="s">
        <v>18518</v>
      </c>
      <c r="C1209" s="6">
        <v>4.4078799999999996</v>
      </c>
      <c r="D1209" s="6">
        <v>1909.5</v>
      </c>
      <c r="E1209" s="6">
        <v>0</v>
      </c>
      <c r="F1209" s="6">
        <v>5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1.10717E-2</v>
      </c>
      <c r="M1209" s="6">
        <v>0</v>
      </c>
      <c r="N1209" s="6">
        <v>0</v>
      </c>
      <c r="O1209" s="6">
        <v>0</v>
      </c>
      <c r="P1209" s="6">
        <v>0</v>
      </c>
      <c r="Q1209" s="6">
        <v>1.0965</v>
      </c>
    </row>
    <row r="1210" spans="1:17">
      <c r="A1210" s="31" t="s">
        <v>4281</v>
      </c>
      <c r="B1210" s="35" t="s">
        <v>18519</v>
      </c>
      <c r="C1210" s="6">
        <v>26.58</v>
      </c>
      <c r="D1210" s="6">
        <v>454</v>
      </c>
      <c r="E1210" s="6">
        <v>320</v>
      </c>
      <c r="F1210" s="6">
        <v>190</v>
      </c>
      <c r="G1210" s="6">
        <v>160</v>
      </c>
      <c r="H1210" s="6">
        <v>90</v>
      </c>
      <c r="I1210" s="6">
        <v>140</v>
      </c>
      <c r="J1210" s="6">
        <v>120</v>
      </c>
      <c r="K1210" s="6">
        <v>2.3742399999999999</v>
      </c>
      <c r="L1210" s="6">
        <v>1.7694799999999999</v>
      </c>
      <c r="M1210" s="6">
        <v>1.5349999999999999</v>
      </c>
      <c r="N1210" s="6">
        <v>0.74116800000000005</v>
      </c>
      <c r="O1210" s="6">
        <v>1.0814999999999999</v>
      </c>
      <c r="P1210" s="6">
        <v>0.61406000000000005</v>
      </c>
      <c r="Q1210" s="6">
        <v>0.57599999999999996</v>
      </c>
    </row>
    <row r="1211" spans="1:17">
      <c r="A1211" s="31" t="s">
        <v>4284</v>
      </c>
      <c r="B1211" s="35" t="s">
        <v>18520</v>
      </c>
      <c r="C1211" s="6">
        <v>8.2965699999999991</v>
      </c>
      <c r="D1211" s="6">
        <v>468</v>
      </c>
      <c r="E1211" s="6">
        <v>0</v>
      </c>
      <c r="F1211" s="6">
        <v>0</v>
      </c>
      <c r="G1211" s="6">
        <v>0</v>
      </c>
      <c r="H1211" s="6">
        <v>0</v>
      </c>
      <c r="I1211" s="6">
        <v>50</v>
      </c>
      <c r="J1211" s="6">
        <v>50</v>
      </c>
      <c r="K1211" s="6">
        <v>0</v>
      </c>
      <c r="L1211" s="6">
        <v>0</v>
      </c>
      <c r="M1211" s="6">
        <v>0</v>
      </c>
      <c r="N1211" s="6">
        <v>0</v>
      </c>
      <c r="O1211" s="6">
        <v>0.374695</v>
      </c>
      <c r="P1211" s="6">
        <v>0.24820400000000001</v>
      </c>
      <c r="Q1211" s="6">
        <v>-3.7650000000000001</v>
      </c>
    </row>
    <row r="1212" spans="1:17">
      <c r="A1212" s="31" t="s">
        <v>4287</v>
      </c>
      <c r="B1212" s="35" t="s">
        <v>18521</v>
      </c>
      <c r="C1212" s="6">
        <v>22.866800000000001</v>
      </c>
      <c r="D1212" s="6">
        <v>3678</v>
      </c>
      <c r="E1212" s="6">
        <v>0</v>
      </c>
      <c r="F1212" s="6">
        <v>55</v>
      </c>
      <c r="G1212" s="6">
        <v>110</v>
      </c>
      <c r="H1212" s="6">
        <v>20</v>
      </c>
      <c r="I1212" s="6">
        <v>130</v>
      </c>
      <c r="J1212" s="6">
        <v>50</v>
      </c>
      <c r="K1212" s="6">
        <v>0</v>
      </c>
      <c r="L1212" s="6">
        <v>6.3226599999999994E-2</v>
      </c>
      <c r="M1212" s="6">
        <v>0.13026499999999999</v>
      </c>
      <c r="N1212" s="6">
        <v>2.0330500000000001E-2</v>
      </c>
      <c r="O1212" s="6">
        <v>0.123961</v>
      </c>
      <c r="P1212" s="6">
        <v>3.1582300000000001E-2</v>
      </c>
      <c r="Q1212" s="6">
        <v>-0.46500000000000002</v>
      </c>
    </row>
    <row r="1213" spans="1:17">
      <c r="A1213" s="31" t="s">
        <v>4290</v>
      </c>
      <c r="B1213" s="35" t="s">
        <v>18522</v>
      </c>
      <c r="C1213" s="6">
        <v>19.807600000000001</v>
      </c>
      <c r="D1213" s="6">
        <v>665</v>
      </c>
      <c r="E1213" s="6">
        <v>0</v>
      </c>
      <c r="F1213" s="6">
        <v>0</v>
      </c>
      <c r="G1213" s="6">
        <v>20</v>
      </c>
      <c r="H1213" s="6">
        <v>0</v>
      </c>
      <c r="I1213" s="6">
        <v>10</v>
      </c>
      <c r="J1213" s="6">
        <v>0</v>
      </c>
      <c r="K1213" s="6">
        <v>0</v>
      </c>
      <c r="L1213" s="6">
        <v>0</v>
      </c>
      <c r="M1213" s="6">
        <v>0.130995</v>
      </c>
      <c r="N1213" s="6">
        <v>0</v>
      </c>
      <c r="O1213" s="6">
        <v>5.2739099999999997E-2</v>
      </c>
      <c r="P1213" s="6">
        <v>0</v>
      </c>
      <c r="Q1213" s="6">
        <v>0.26400000000000001</v>
      </c>
    </row>
    <row r="1214" spans="1:17">
      <c r="A1214" s="31" t="s">
        <v>4293</v>
      </c>
      <c r="B1214" s="31" t="s">
        <v>18523</v>
      </c>
      <c r="C1214" s="6">
        <v>9.2125400000000006</v>
      </c>
      <c r="D1214" s="6">
        <v>3013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6">
        <v>20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1.54211E-2</v>
      </c>
      <c r="Q1214" s="6">
        <v>-2.222</v>
      </c>
    </row>
    <row r="1215" spans="1:17">
      <c r="A1215" s="31" t="s">
        <v>4296</v>
      </c>
      <c r="B1215" s="35" t="s">
        <v>18524</v>
      </c>
      <c r="C1215" s="6">
        <v>41.180100000000003</v>
      </c>
      <c r="D1215" s="6">
        <v>3054</v>
      </c>
      <c r="E1215" s="6">
        <v>0</v>
      </c>
      <c r="F1215" s="6">
        <v>120</v>
      </c>
      <c r="G1215" s="6">
        <v>0</v>
      </c>
      <c r="H1215" s="6">
        <v>0</v>
      </c>
      <c r="I1215" s="6">
        <v>190</v>
      </c>
      <c r="J1215" s="6">
        <v>550</v>
      </c>
      <c r="K1215" s="6">
        <v>0</v>
      </c>
      <c r="L1215" s="6">
        <v>0.166135</v>
      </c>
      <c r="M1215" s="6">
        <v>0</v>
      </c>
      <c r="N1215" s="6">
        <v>0</v>
      </c>
      <c r="O1215" s="6">
        <v>0.218192</v>
      </c>
      <c r="P1215" s="6">
        <v>0.41838799999999998</v>
      </c>
      <c r="Q1215" s="6">
        <v>-2.3010000000000002</v>
      </c>
    </row>
    <row r="1216" spans="1:17">
      <c r="A1216" s="31" t="s">
        <v>4299</v>
      </c>
      <c r="B1216" s="31" t="s">
        <v>18525</v>
      </c>
      <c r="C1216" s="6">
        <v>8.2140000000000008E-3</v>
      </c>
      <c r="D1216" s="6">
        <v>4601</v>
      </c>
      <c r="E1216" s="6">
        <v>0</v>
      </c>
      <c r="F1216" s="6">
        <v>0</v>
      </c>
      <c r="G1216" s="6">
        <v>0</v>
      </c>
      <c r="H1216" s="6">
        <v>25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2.0315E-2</v>
      </c>
      <c r="O1216" s="6">
        <v>0</v>
      </c>
      <c r="P1216" s="6">
        <v>0</v>
      </c>
      <c r="Q1216" s="6">
        <v>2.3734999999999999</v>
      </c>
    </row>
    <row r="1217" spans="1:17">
      <c r="A1217" s="31" t="s">
        <v>4304</v>
      </c>
      <c r="B1217" s="35" t="s">
        <v>18526</v>
      </c>
      <c r="C1217" s="6">
        <v>1.06453E-2</v>
      </c>
      <c r="D1217" s="6">
        <v>4004.67</v>
      </c>
      <c r="E1217" s="6">
        <v>0</v>
      </c>
      <c r="F1217" s="6">
        <v>0</v>
      </c>
      <c r="G1217" s="6">
        <v>11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1.1975400000000001E-2</v>
      </c>
      <c r="N1217" s="6">
        <v>0</v>
      </c>
      <c r="O1217" s="6">
        <v>0</v>
      </c>
      <c r="P1217" s="6">
        <v>0</v>
      </c>
      <c r="Q1217" s="6">
        <v>1.6739999999999999</v>
      </c>
    </row>
    <row r="1218" spans="1:17">
      <c r="A1218" s="31" t="s">
        <v>4311</v>
      </c>
      <c r="B1218" s="35" t="s">
        <v>18527</v>
      </c>
      <c r="C1218" s="6">
        <v>0.334642</v>
      </c>
      <c r="D1218" s="6">
        <v>4024</v>
      </c>
      <c r="E1218" s="6">
        <v>0</v>
      </c>
      <c r="F1218" s="6">
        <v>9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9.4565599999999993E-3</v>
      </c>
      <c r="M1218" s="6">
        <v>0</v>
      </c>
      <c r="N1218" s="6">
        <v>0</v>
      </c>
      <c r="O1218" s="6">
        <v>0</v>
      </c>
      <c r="P1218" s="6">
        <v>0</v>
      </c>
      <c r="Q1218" s="6">
        <v>1.51</v>
      </c>
    </row>
    <row r="1219" spans="1:17">
      <c r="A1219" s="31" t="s">
        <v>4314</v>
      </c>
      <c r="B1219" s="35" t="s">
        <v>18527</v>
      </c>
      <c r="C1219" s="6">
        <v>1.9256899999999999</v>
      </c>
      <c r="D1219" s="6">
        <v>4068</v>
      </c>
      <c r="E1219" s="6">
        <v>0</v>
      </c>
      <c r="F1219" s="6">
        <v>9</v>
      </c>
      <c r="G1219" s="6">
        <v>37</v>
      </c>
      <c r="H1219" s="6">
        <v>0</v>
      </c>
      <c r="I1219" s="6">
        <v>0</v>
      </c>
      <c r="J1219" s="6">
        <v>0</v>
      </c>
      <c r="K1219" s="6">
        <v>0</v>
      </c>
      <c r="L1219" s="6">
        <v>9.3542799999999995E-3</v>
      </c>
      <c r="M1219" s="6">
        <v>3.9615600000000001E-2</v>
      </c>
      <c r="N1219" s="6">
        <v>0</v>
      </c>
      <c r="O1219" s="6">
        <v>0</v>
      </c>
      <c r="P1219" s="6">
        <v>0</v>
      </c>
      <c r="Q1219" s="6">
        <v>2.9079999999999999</v>
      </c>
    </row>
    <row r="1220" spans="1:17">
      <c r="A1220" s="31" t="s">
        <v>4317</v>
      </c>
      <c r="B1220" s="35" t="s">
        <v>18527</v>
      </c>
      <c r="C1220" s="6">
        <v>0.56085200000000002</v>
      </c>
      <c r="D1220" s="6">
        <v>4092</v>
      </c>
      <c r="E1220" s="6">
        <v>0</v>
      </c>
      <c r="F1220" s="6">
        <v>9</v>
      </c>
      <c r="G1220" s="6">
        <v>17</v>
      </c>
      <c r="H1220" s="6">
        <v>0</v>
      </c>
      <c r="I1220" s="6">
        <v>0</v>
      </c>
      <c r="J1220" s="6">
        <v>0</v>
      </c>
      <c r="K1220" s="6">
        <v>0</v>
      </c>
      <c r="L1220" s="6">
        <v>9.2994099999999993E-3</v>
      </c>
      <c r="M1220" s="6">
        <v>1.8095E-2</v>
      </c>
      <c r="N1220" s="6">
        <v>0</v>
      </c>
      <c r="O1220" s="6">
        <v>0</v>
      </c>
      <c r="P1220" s="6">
        <v>0</v>
      </c>
      <c r="Q1220" s="6">
        <v>2.36</v>
      </c>
    </row>
    <row r="1221" spans="1:17">
      <c r="A1221" s="31" t="s">
        <v>4320</v>
      </c>
      <c r="B1221" s="35" t="s">
        <v>18528</v>
      </c>
      <c r="C1221" s="6">
        <v>0.13542199999999999</v>
      </c>
      <c r="D1221" s="6">
        <v>4731</v>
      </c>
      <c r="E1221" s="6">
        <v>0</v>
      </c>
      <c r="F1221" s="6">
        <v>0</v>
      </c>
      <c r="G1221" s="6">
        <v>0</v>
      </c>
      <c r="H1221" s="6">
        <v>0</v>
      </c>
      <c r="I1221" s="6">
        <v>30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2.2239399999999999E-2</v>
      </c>
      <c r="P1221" s="6">
        <v>0</v>
      </c>
      <c r="Q1221" s="6">
        <v>-2.6440000000000001</v>
      </c>
    </row>
    <row r="1222" spans="1:17">
      <c r="A1222" s="31" t="s">
        <v>4323</v>
      </c>
      <c r="B1222" s="35" t="s">
        <v>18529</v>
      </c>
      <c r="C1222" s="6">
        <v>1.50579</v>
      </c>
      <c r="D1222" s="6">
        <v>4484</v>
      </c>
      <c r="E1222" s="6">
        <v>0</v>
      </c>
      <c r="F1222" s="6">
        <v>0</v>
      </c>
      <c r="G1222" s="6">
        <v>30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2.9140800000000001E-2</v>
      </c>
      <c r="N1222" s="6">
        <v>0</v>
      </c>
      <c r="O1222" s="6">
        <v>0</v>
      </c>
      <c r="P1222" s="6">
        <v>0</v>
      </c>
      <c r="Q1222" s="6">
        <v>2.5390000000000001</v>
      </c>
    </row>
    <row r="1223" spans="1:17">
      <c r="A1223" s="31" t="s">
        <v>4326</v>
      </c>
      <c r="B1223" s="35" t="s">
        <v>18530</v>
      </c>
      <c r="C1223" s="6">
        <v>3.6449199999999999</v>
      </c>
      <c r="D1223" s="6">
        <v>397</v>
      </c>
      <c r="E1223" s="6">
        <v>70</v>
      </c>
      <c r="F1223" s="6">
        <v>20</v>
      </c>
      <c r="G1223" s="6">
        <v>30</v>
      </c>
      <c r="H1223" s="6">
        <v>40</v>
      </c>
      <c r="I1223" s="6">
        <v>50</v>
      </c>
      <c r="J1223" s="6">
        <v>40</v>
      </c>
      <c r="K1223" s="6">
        <v>0.59393399999999996</v>
      </c>
      <c r="L1223" s="6">
        <v>0.213004</v>
      </c>
      <c r="M1223" s="6">
        <v>0.32913599999999998</v>
      </c>
      <c r="N1223" s="6">
        <v>0.37670300000000001</v>
      </c>
      <c r="O1223" s="6">
        <v>0.44170599999999999</v>
      </c>
      <c r="P1223" s="6">
        <v>0.23407500000000001</v>
      </c>
      <c r="Q1223" s="6">
        <v>7.9000000000000001E-2</v>
      </c>
    </row>
    <row r="1224" spans="1:17">
      <c r="A1224" s="31" t="s">
        <v>4329</v>
      </c>
      <c r="B1224" s="35" t="s">
        <v>18531</v>
      </c>
      <c r="C1224" s="6">
        <v>33.179499999999997</v>
      </c>
      <c r="D1224" s="6">
        <v>412</v>
      </c>
      <c r="E1224" s="6">
        <v>0</v>
      </c>
      <c r="F1224" s="6">
        <v>55</v>
      </c>
      <c r="G1224" s="6">
        <v>0</v>
      </c>
      <c r="H1224" s="6">
        <v>0</v>
      </c>
      <c r="I1224" s="6">
        <v>20</v>
      </c>
      <c r="J1224" s="6">
        <v>40</v>
      </c>
      <c r="K1224" s="6">
        <v>0</v>
      </c>
      <c r="L1224" s="6">
        <v>0.56443500000000002</v>
      </c>
      <c r="M1224" s="6">
        <v>0</v>
      </c>
      <c r="N1224" s="6">
        <v>0</v>
      </c>
      <c r="O1224" s="6">
        <v>0.17025000000000001</v>
      </c>
      <c r="P1224" s="6">
        <v>0.225553</v>
      </c>
      <c r="Q1224" s="6">
        <v>-0.53800000000000003</v>
      </c>
    </row>
    <row r="1225" spans="1:17">
      <c r="A1225" s="31" t="s">
        <v>4332</v>
      </c>
      <c r="B1225" s="35" t="s">
        <v>18532</v>
      </c>
      <c r="C1225" s="6">
        <v>5.2907299999999999</v>
      </c>
      <c r="D1225" s="6">
        <v>466.5</v>
      </c>
      <c r="E1225" s="6">
        <v>30</v>
      </c>
      <c r="F1225" s="6">
        <v>7</v>
      </c>
      <c r="G1225" s="6">
        <v>15</v>
      </c>
      <c r="H1225" s="6">
        <v>0</v>
      </c>
      <c r="I1225" s="6">
        <v>0</v>
      </c>
      <c r="J1225" s="6">
        <v>5</v>
      </c>
      <c r="K1225" s="6">
        <v>0.21680199999999999</v>
      </c>
      <c r="L1225" s="6">
        <v>6.3497799999999993E-2</v>
      </c>
      <c r="M1225" s="6">
        <v>0.13611200000000001</v>
      </c>
      <c r="N1225" s="6">
        <v>0</v>
      </c>
      <c r="O1225" s="6">
        <v>0</v>
      </c>
      <c r="P1225" s="6">
        <v>2.4921100000000002E-2</v>
      </c>
      <c r="Q1225" s="6">
        <v>1.72</v>
      </c>
    </row>
    <row r="1226" spans="1:17">
      <c r="A1226" s="31" t="s">
        <v>4337</v>
      </c>
      <c r="B1226" s="31" t="s">
        <v>18533</v>
      </c>
      <c r="C1226" s="6">
        <v>7.6433200000000001</v>
      </c>
      <c r="D1226" s="6">
        <v>397</v>
      </c>
      <c r="E1226" s="6">
        <v>0</v>
      </c>
      <c r="F1226" s="6">
        <v>0</v>
      </c>
      <c r="G1226" s="6">
        <v>0</v>
      </c>
      <c r="H1226" s="6">
        <v>10</v>
      </c>
      <c r="I1226" s="6">
        <v>0</v>
      </c>
      <c r="J1226" s="6">
        <v>10</v>
      </c>
      <c r="K1226" s="6">
        <v>0</v>
      </c>
      <c r="L1226" s="6">
        <v>0</v>
      </c>
      <c r="M1226" s="6">
        <v>0</v>
      </c>
      <c r="N1226" s="6">
        <v>9.4175800000000004E-2</v>
      </c>
      <c r="O1226" s="6">
        <v>0</v>
      </c>
      <c r="P1226" s="6">
        <v>5.85187E-2</v>
      </c>
      <c r="Q1226" s="6">
        <v>-0.32400000000000001</v>
      </c>
    </row>
    <row r="1227" spans="1:17">
      <c r="A1227" s="31" t="s">
        <v>4340</v>
      </c>
      <c r="B1227" s="35" t="s">
        <v>18534</v>
      </c>
      <c r="C1227" s="6">
        <v>11.223100000000001</v>
      </c>
      <c r="D1227" s="6">
        <v>340</v>
      </c>
      <c r="E1227" s="6">
        <v>55</v>
      </c>
      <c r="F1227" s="6">
        <v>0</v>
      </c>
      <c r="G1227" s="6">
        <v>0</v>
      </c>
      <c r="H1227" s="6">
        <v>0</v>
      </c>
      <c r="I1227" s="6">
        <v>0</v>
      </c>
      <c r="J1227" s="6">
        <v>10</v>
      </c>
      <c r="K1227" s="6">
        <v>0.54489699999999996</v>
      </c>
      <c r="L1227" s="6">
        <v>0</v>
      </c>
      <c r="M1227" s="6">
        <v>0</v>
      </c>
      <c r="N1227" s="6">
        <v>0</v>
      </c>
      <c r="O1227" s="6">
        <v>0</v>
      </c>
      <c r="P1227" s="6">
        <v>6.8329200000000007E-2</v>
      </c>
      <c r="Q1227" s="6">
        <v>1.1970000000000001</v>
      </c>
    </row>
    <row r="1228" spans="1:17">
      <c r="A1228" s="31" t="s">
        <v>4343</v>
      </c>
      <c r="B1228" s="35" t="s">
        <v>18535</v>
      </c>
      <c r="C1228" s="6">
        <v>9.1567999999999997E-2</v>
      </c>
      <c r="D1228" s="6">
        <v>358</v>
      </c>
      <c r="E1228" s="6">
        <v>5</v>
      </c>
      <c r="F1228" s="6">
        <v>10</v>
      </c>
      <c r="G1228" s="6">
        <v>20</v>
      </c>
      <c r="H1228" s="6">
        <v>0</v>
      </c>
      <c r="I1228" s="6">
        <v>70</v>
      </c>
      <c r="J1228" s="6">
        <v>30</v>
      </c>
      <c r="K1228" s="6">
        <v>4.7045499999999997E-2</v>
      </c>
      <c r="L1228" s="6">
        <v>0.118104</v>
      </c>
      <c r="M1228" s="6">
        <v>0.24332799999999999</v>
      </c>
      <c r="N1228" s="6">
        <v>0</v>
      </c>
      <c r="O1228" s="6">
        <v>0.685755</v>
      </c>
      <c r="P1228" s="6">
        <v>0.19468099999999999</v>
      </c>
      <c r="Q1228" s="6">
        <v>-1.53</v>
      </c>
    </row>
    <row r="1229" spans="1:17">
      <c r="A1229" s="31" t="s">
        <v>4346</v>
      </c>
      <c r="B1229" s="31" t="s">
        <v>18536</v>
      </c>
      <c r="C1229" s="6">
        <v>19.850200000000001</v>
      </c>
      <c r="D1229" s="6">
        <v>376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s="6">
        <v>10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6.1787099999999998E-2</v>
      </c>
      <c r="Q1229" s="6">
        <v>-1.5629999999999999</v>
      </c>
    </row>
    <row r="1230" spans="1:17">
      <c r="A1230" s="31" t="s">
        <v>4349</v>
      </c>
      <c r="B1230" s="31" t="s">
        <v>18537</v>
      </c>
      <c r="C1230" s="6">
        <v>5.8065800000000003</v>
      </c>
      <c r="D1230" s="6">
        <v>300.5</v>
      </c>
      <c r="E1230" s="6">
        <v>0</v>
      </c>
      <c r="F1230" s="6">
        <v>0</v>
      </c>
      <c r="G1230" s="6">
        <v>0</v>
      </c>
      <c r="H1230" s="6">
        <v>10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0.12518399999999999</v>
      </c>
      <c r="O1230" s="6">
        <v>0</v>
      </c>
      <c r="P1230" s="6">
        <v>0</v>
      </c>
      <c r="Q1230" s="6">
        <v>1.6065</v>
      </c>
    </row>
    <row r="1231" spans="1:17">
      <c r="A1231" s="31" t="s">
        <v>4354</v>
      </c>
      <c r="B1231" s="35" t="s">
        <v>18538</v>
      </c>
      <c r="C1231" s="6">
        <v>18.770099999999999</v>
      </c>
      <c r="D1231" s="6">
        <v>277.25</v>
      </c>
      <c r="E1231" s="6">
        <v>1.25</v>
      </c>
      <c r="F1231" s="6">
        <v>8.75</v>
      </c>
      <c r="G1231" s="6">
        <v>0</v>
      </c>
      <c r="H1231" s="6">
        <v>2.5</v>
      </c>
      <c r="I1231" s="6">
        <v>2</v>
      </c>
      <c r="J1231" s="6">
        <v>2.5</v>
      </c>
      <c r="K1231" s="6">
        <v>1.7399000000000001E-2</v>
      </c>
      <c r="L1231" s="6">
        <v>0.101359</v>
      </c>
      <c r="M1231" s="6">
        <v>0</v>
      </c>
      <c r="N1231" s="6">
        <v>3.4707000000000002E-2</v>
      </c>
      <c r="O1231" s="6">
        <v>2.60454E-2</v>
      </c>
      <c r="P1231" s="6">
        <v>2.1566100000000001E-2</v>
      </c>
      <c r="Q1231" s="6">
        <v>0.40200000000000002</v>
      </c>
    </row>
    <row r="1232" spans="1:17">
      <c r="A1232" s="31" t="s">
        <v>4363</v>
      </c>
      <c r="B1232" s="35" t="s">
        <v>18539</v>
      </c>
      <c r="C1232" s="6">
        <v>12.473699999999999</v>
      </c>
      <c r="D1232" s="6">
        <v>793</v>
      </c>
      <c r="E1232" s="6">
        <v>0</v>
      </c>
      <c r="F1232" s="6">
        <v>0</v>
      </c>
      <c r="G1232" s="6">
        <v>40</v>
      </c>
      <c r="H1232" s="6">
        <v>20</v>
      </c>
      <c r="I1232" s="6">
        <v>50</v>
      </c>
      <c r="J1232" s="6">
        <v>90</v>
      </c>
      <c r="K1232" s="6">
        <v>0</v>
      </c>
      <c r="L1232" s="6">
        <v>0</v>
      </c>
      <c r="M1232" s="6">
        <v>0.21970100000000001</v>
      </c>
      <c r="N1232" s="6">
        <v>9.4294600000000006E-2</v>
      </c>
      <c r="O1232" s="6">
        <v>0.221132</v>
      </c>
      <c r="P1232" s="6">
        <v>0.26366600000000001</v>
      </c>
      <c r="Q1232" s="6">
        <v>-1.3149999999999999</v>
      </c>
    </row>
    <row r="1233" spans="1:17">
      <c r="A1233" s="31" t="s">
        <v>4366</v>
      </c>
      <c r="B1233" s="35" t="s">
        <v>18540</v>
      </c>
      <c r="C1233" s="6">
        <v>11.9023</v>
      </c>
      <c r="D1233" s="6">
        <v>559</v>
      </c>
      <c r="E1233" s="6">
        <v>0</v>
      </c>
      <c r="F1233" s="6">
        <v>0</v>
      </c>
      <c r="G1233" s="6">
        <v>0</v>
      </c>
      <c r="H1233" s="6">
        <v>0</v>
      </c>
      <c r="I1233" s="6">
        <v>30</v>
      </c>
      <c r="J1233" s="6">
        <v>50</v>
      </c>
      <c r="K1233" s="6">
        <v>0</v>
      </c>
      <c r="L1233" s="6">
        <v>0</v>
      </c>
      <c r="M1233" s="6">
        <v>0</v>
      </c>
      <c r="N1233" s="6">
        <v>0</v>
      </c>
      <c r="O1233" s="6">
        <v>0.188219</v>
      </c>
      <c r="P1233" s="6">
        <v>0.20779900000000001</v>
      </c>
      <c r="Q1233" s="6">
        <v>-3.5409999999999999</v>
      </c>
    </row>
    <row r="1234" spans="1:17">
      <c r="A1234" s="31" t="s">
        <v>4369</v>
      </c>
      <c r="B1234" s="35" t="s">
        <v>18541</v>
      </c>
      <c r="C1234" s="6">
        <v>11.5761</v>
      </c>
      <c r="D1234" s="6">
        <v>2243</v>
      </c>
      <c r="E1234" s="6">
        <v>0</v>
      </c>
      <c r="F1234" s="6">
        <v>305</v>
      </c>
      <c r="G1234" s="6">
        <v>340</v>
      </c>
      <c r="H1234" s="6">
        <v>80</v>
      </c>
      <c r="I1234" s="6">
        <v>0</v>
      </c>
      <c r="J1234" s="6">
        <v>210</v>
      </c>
      <c r="K1234" s="6">
        <v>0</v>
      </c>
      <c r="L1234" s="6">
        <v>0.574936</v>
      </c>
      <c r="M1234" s="6">
        <v>0.66022899999999995</v>
      </c>
      <c r="N1234" s="6">
        <v>0.133349</v>
      </c>
      <c r="O1234" s="6">
        <v>0</v>
      </c>
      <c r="P1234" s="6">
        <v>0.21750800000000001</v>
      </c>
      <c r="Q1234" s="6">
        <v>0.73799999999999999</v>
      </c>
    </row>
    <row r="1235" spans="1:17">
      <c r="A1235" s="31" t="s">
        <v>4372</v>
      </c>
      <c r="B1235" s="31" t="s">
        <v>18542</v>
      </c>
      <c r="C1235" s="6">
        <v>7.5589399999999998</v>
      </c>
      <c r="D1235" s="6">
        <v>772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s="6">
        <v>10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3.0093200000000001E-2</v>
      </c>
      <c r="Q1235" s="6">
        <v>-1.5649999999999999</v>
      </c>
    </row>
    <row r="1236" spans="1:17">
      <c r="A1236" s="31" t="s">
        <v>4375</v>
      </c>
      <c r="B1236" s="35" t="s">
        <v>18543</v>
      </c>
      <c r="C1236" s="6">
        <v>7.4894499999999997</v>
      </c>
      <c r="D1236" s="6">
        <v>136.5</v>
      </c>
      <c r="E1236" s="6">
        <v>0</v>
      </c>
      <c r="F1236" s="6">
        <v>17</v>
      </c>
      <c r="G1236" s="6">
        <v>5</v>
      </c>
      <c r="H1236" s="6">
        <v>0</v>
      </c>
      <c r="I1236" s="6">
        <v>0</v>
      </c>
      <c r="J1236" s="6">
        <v>0</v>
      </c>
      <c r="K1236" s="6">
        <v>0</v>
      </c>
      <c r="L1236" s="6">
        <v>0.53873199999999999</v>
      </c>
      <c r="M1236" s="6">
        <v>0.16322600000000001</v>
      </c>
      <c r="N1236" s="6">
        <v>0</v>
      </c>
      <c r="O1236" s="6">
        <v>0</v>
      </c>
      <c r="P1236" s="6">
        <v>0</v>
      </c>
      <c r="Q1236" s="6">
        <v>2.2294999999999998</v>
      </c>
    </row>
    <row r="1237" spans="1:17">
      <c r="A1237" s="31" t="s">
        <v>4378</v>
      </c>
      <c r="B1237" s="35" t="s">
        <v>17343</v>
      </c>
      <c r="C1237" s="6">
        <v>5.5843999999999996</v>
      </c>
      <c r="D1237" s="6">
        <v>116</v>
      </c>
      <c r="E1237" s="6">
        <v>0</v>
      </c>
      <c r="F1237" s="6">
        <v>17</v>
      </c>
      <c r="G1237" s="6">
        <v>5</v>
      </c>
      <c r="H1237" s="6">
        <v>0</v>
      </c>
      <c r="I1237" s="6">
        <v>0</v>
      </c>
      <c r="J1237" s="6">
        <v>0</v>
      </c>
      <c r="K1237" s="6">
        <v>0</v>
      </c>
      <c r="L1237" s="6">
        <v>0.61963999999999997</v>
      </c>
      <c r="M1237" s="6">
        <v>0.18773999999999999</v>
      </c>
      <c r="N1237" s="6">
        <v>0</v>
      </c>
      <c r="O1237" s="6">
        <v>0</v>
      </c>
      <c r="P1237" s="6">
        <v>0</v>
      </c>
      <c r="Q1237" s="6">
        <v>2.2450000000000001</v>
      </c>
    </row>
    <row r="1238" spans="1:17">
      <c r="A1238" s="31" t="s">
        <v>4381</v>
      </c>
      <c r="B1238" s="35" t="s">
        <v>18544</v>
      </c>
      <c r="C1238" s="6">
        <v>7.9814600000000002</v>
      </c>
      <c r="D1238" s="6">
        <v>148</v>
      </c>
      <c r="E1238" s="6">
        <v>0</v>
      </c>
      <c r="F1238" s="6">
        <v>10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0.28568500000000002</v>
      </c>
      <c r="M1238" s="6">
        <v>0</v>
      </c>
      <c r="N1238" s="6">
        <v>0</v>
      </c>
      <c r="O1238" s="6">
        <v>0</v>
      </c>
      <c r="P1238" s="6">
        <v>0</v>
      </c>
      <c r="Q1238" s="6">
        <v>1.611</v>
      </c>
    </row>
    <row r="1239" spans="1:17">
      <c r="A1239" s="31" t="s">
        <v>4384</v>
      </c>
      <c r="B1239" s="35" t="s">
        <v>18545</v>
      </c>
      <c r="C1239" s="6">
        <v>9.1158599999999996</v>
      </c>
      <c r="D1239" s="6">
        <v>504</v>
      </c>
      <c r="E1239" s="6">
        <v>35</v>
      </c>
      <c r="F1239" s="6">
        <v>25</v>
      </c>
      <c r="G1239" s="6">
        <v>0</v>
      </c>
      <c r="H1239" s="6">
        <v>0</v>
      </c>
      <c r="I1239" s="6">
        <v>10</v>
      </c>
      <c r="J1239" s="6">
        <v>0</v>
      </c>
      <c r="K1239" s="6">
        <v>0.23391999999999999</v>
      </c>
      <c r="L1239" s="6">
        <v>0.209729</v>
      </c>
      <c r="M1239" s="6">
        <v>0</v>
      </c>
      <c r="N1239" s="6">
        <v>0</v>
      </c>
      <c r="O1239" s="6">
        <v>6.9586300000000004E-2</v>
      </c>
      <c r="P1239" s="6">
        <v>0</v>
      </c>
      <c r="Q1239" s="6">
        <v>1.2569999999999999</v>
      </c>
    </row>
    <row r="1240" spans="1:17">
      <c r="A1240" s="31" t="s">
        <v>4387</v>
      </c>
      <c r="B1240" s="35" t="s">
        <v>18546</v>
      </c>
      <c r="C1240" s="6">
        <v>55.751399999999997</v>
      </c>
      <c r="D1240" s="6">
        <v>198</v>
      </c>
      <c r="E1240" s="6">
        <v>45</v>
      </c>
      <c r="F1240" s="6">
        <v>50</v>
      </c>
      <c r="G1240" s="6">
        <v>40</v>
      </c>
      <c r="H1240" s="6">
        <v>10</v>
      </c>
      <c r="I1240" s="6">
        <v>0</v>
      </c>
      <c r="J1240" s="6">
        <v>0</v>
      </c>
      <c r="K1240" s="6">
        <v>0.76555799999999996</v>
      </c>
      <c r="L1240" s="6">
        <v>1.0677099999999999</v>
      </c>
      <c r="M1240" s="6">
        <v>0.87991299999999995</v>
      </c>
      <c r="N1240" s="6">
        <v>0.18882699999999999</v>
      </c>
      <c r="O1240" s="6">
        <v>0</v>
      </c>
      <c r="P1240" s="6">
        <v>0</v>
      </c>
      <c r="Q1240" s="6">
        <v>4.0350000000000001</v>
      </c>
    </row>
    <row r="1241" spans="1:17">
      <c r="A1241" s="31" t="s">
        <v>4390</v>
      </c>
      <c r="B1241" s="35" t="s">
        <v>18547</v>
      </c>
      <c r="C1241" s="6">
        <v>5.5846400000000003</v>
      </c>
      <c r="D1241" s="6">
        <v>935.33299999999997</v>
      </c>
      <c r="E1241" s="6">
        <v>0</v>
      </c>
      <c r="F1241" s="6">
        <v>4</v>
      </c>
      <c r="G1241" s="6">
        <v>12.333299999999999</v>
      </c>
      <c r="H1241" s="6">
        <v>13.2</v>
      </c>
      <c r="I1241" s="6">
        <v>19.333300000000001</v>
      </c>
      <c r="J1241" s="6">
        <v>35.5</v>
      </c>
      <c r="K1241" s="6">
        <v>0</v>
      </c>
      <c r="L1241" s="6">
        <v>1.80979E-2</v>
      </c>
      <c r="M1241" s="6">
        <v>5.6946200000000002E-2</v>
      </c>
      <c r="N1241" s="6">
        <v>5.2810900000000001E-2</v>
      </c>
      <c r="O1241" s="6">
        <v>7.3036799999999999E-2</v>
      </c>
      <c r="P1241" s="6">
        <v>8.8253799999999993E-2</v>
      </c>
      <c r="Q1241" s="6">
        <v>-1.095</v>
      </c>
    </row>
    <row r="1242" spans="1:17">
      <c r="A1242" s="31" t="s">
        <v>4397</v>
      </c>
      <c r="B1242" s="31" t="s">
        <v>18548</v>
      </c>
      <c r="C1242" s="6">
        <v>45.701799999999999</v>
      </c>
      <c r="D1242" s="6">
        <v>494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s="6">
        <v>10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4.7028199999999999E-2</v>
      </c>
      <c r="Q1242" s="6">
        <v>-1.5429999999999999</v>
      </c>
    </row>
    <row r="1243" spans="1:17">
      <c r="A1243" s="31" t="s">
        <v>4400</v>
      </c>
      <c r="B1243" s="31" t="s">
        <v>18549</v>
      </c>
      <c r="C1243" s="6">
        <v>53.2866</v>
      </c>
      <c r="D1243" s="6">
        <v>253</v>
      </c>
      <c r="E1243" s="6">
        <v>0</v>
      </c>
      <c r="F1243" s="6">
        <v>0</v>
      </c>
      <c r="G1243" s="6">
        <v>0</v>
      </c>
      <c r="H1243" s="6">
        <v>0</v>
      </c>
      <c r="I1243" s="6">
        <v>10</v>
      </c>
      <c r="J1243" s="6">
        <v>50</v>
      </c>
      <c r="K1243" s="6">
        <v>0</v>
      </c>
      <c r="L1243" s="6">
        <v>0</v>
      </c>
      <c r="M1243" s="6">
        <v>0</v>
      </c>
      <c r="N1243" s="6">
        <v>0</v>
      </c>
      <c r="O1243" s="6">
        <v>0.138622</v>
      </c>
      <c r="P1243" s="6">
        <v>0.45912900000000001</v>
      </c>
      <c r="Q1243" s="6">
        <v>-3.2639999999999998</v>
      </c>
    </row>
    <row r="1244" spans="1:17">
      <c r="A1244" s="31" t="s">
        <v>4403</v>
      </c>
      <c r="B1244" s="31" t="s">
        <v>18550</v>
      </c>
      <c r="C1244" s="6">
        <v>12.5534</v>
      </c>
      <c r="D1244" s="6">
        <v>259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6">
        <v>50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6">
        <v>0.44849299999999998</v>
      </c>
      <c r="Q1244" s="6">
        <v>-3.1389999999999998</v>
      </c>
    </row>
    <row r="1245" spans="1:17">
      <c r="A1245" s="31" t="s">
        <v>4406</v>
      </c>
      <c r="B1245" s="35" t="s">
        <v>18551</v>
      </c>
      <c r="C1245" s="6">
        <v>70.087999999999994</v>
      </c>
      <c r="D1245" s="6">
        <v>864</v>
      </c>
      <c r="E1245" s="6">
        <v>148</v>
      </c>
      <c r="F1245" s="6">
        <v>214</v>
      </c>
      <c r="G1245" s="6">
        <v>295</v>
      </c>
      <c r="H1245" s="6">
        <v>444</v>
      </c>
      <c r="I1245" s="6">
        <v>434</v>
      </c>
      <c r="J1245" s="6">
        <v>879.7</v>
      </c>
      <c r="K1245" s="6">
        <v>0.57700399999999996</v>
      </c>
      <c r="L1245" s="6">
        <v>1.04725</v>
      </c>
      <c r="M1245" s="6">
        <v>1.48715</v>
      </c>
      <c r="N1245" s="6">
        <v>1.9213199999999999</v>
      </c>
      <c r="O1245" s="6">
        <v>1.76169</v>
      </c>
      <c r="P1245" s="6">
        <v>2.3654099999999998</v>
      </c>
      <c r="Q1245" s="6">
        <v>-0.67600000000000005</v>
      </c>
    </row>
    <row r="1246" spans="1:17">
      <c r="A1246" s="31" t="s">
        <v>4409</v>
      </c>
      <c r="B1246" s="35" t="s">
        <v>18552</v>
      </c>
      <c r="C1246" s="6">
        <v>19.704799999999999</v>
      </c>
      <c r="D1246" s="6">
        <v>705.5</v>
      </c>
      <c r="E1246" s="6">
        <v>12</v>
      </c>
      <c r="F1246" s="6">
        <v>5</v>
      </c>
      <c r="G1246" s="6">
        <v>35</v>
      </c>
      <c r="H1246" s="6">
        <v>40</v>
      </c>
      <c r="I1246" s="6">
        <v>30</v>
      </c>
      <c r="J1246" s="6">
        <v>110</v>
      </c>
      <c r="K1246" s="6">
        <v>5.7299599999999999E-2</v>
      </c>
      <c r="L1246" s="6">
        <v>2.96919E-2</v>
      </c>
      <c r="M1246" s="6">
        <v>0.21609900000000001</v>
      </c>
      <c r="N1246" s="6">
        <v>0.21199699999999999</v>
      </c>
      <c r="O1246" s="6">
        <v>0.149147</v>
      </c>
      <c r="P1246" s="6">
        <v>0.36225800000000002</v>
      </c>
      <c r="Q1246" s="6">
        <v>-0.91500000000000004</v>
      </c>
    </row>
    <row r="1247" spans="1:17">
      <c r="A1247" s="31" t="s">
        <v>4414</v>
      </c>
      <c r="B1247" s="35" t="s">
        <v>18553</v>
      </c>
      <c r="C1247" s="6">
        <v>3.6535700000000002</v>
      </c>
      <c r="D1247" s="6">
        <v>866.25</v>
      </c>
      <c r="E1247" s="6">
        <v>0</v>
      </c>
      <c r="F1247" s="6">
        <v>25.25</v>
      </c>
      <c r="G1247" s="6">
        <v>19</v>
      </c>
      <c r="H1247" s="6">
        <v>44.924999999999997</v>
      </c>
      <c r="I1247" s="6">
        <v>33.75</v>
      </c>
      <c r="J1247" s="6">
        <v>96.075000000000003</v>
      </c>
      <c r="K1247" s="6">
        <v>0</v>
      </c>
      <c r="L1247" s="6">
        <v>0.123227</v>
      </c>
      <c r="M1247" s="6">
        <v>9.5535400000000006E-2</v>
      </c>
      <c r="N1247" s="6">
        <v>0.193885</v>
      </c>
      <c r="O1247" s="6">
        <v>0.136633</v>
      </c>
      <c r="P1247" s="6">
        <v>0.25764500000000001</v>
      </c>
      <c r="Q1247" s="6">
        <v>-4.2500000000000003E-2</v>
      </c>
    </row>
    <row r="1248" spans="1:17">
      <c r="A1248" s="31" t="s">
        <v>4423</v>
      </c>
      <c r="B1248" s="35" t="s">
        <v>18554</v>
      </c>
      <c r="C1248" s="6">
        <v>13.560499999999999</v>
      </c>
      <c r="D1248" s="6">
        <v>861</v>
      </c>
      <c r="E1248" s="6">
        <v>48</v>
      </c>
      <c r="F1248" s="6">
        <v>84.5</v>
      </c>
      <c r="G1248" s="6">
        <v>52</v>
      </c>
      <c r="H1248" s="6">
        <v>157.5</v>
      </c>
      <c r="I1248" s="6">
        <v>118</v>
      </c>
      <c r="J1248" s="6">
        <v>306.7</v>
      </c>
      <c r="K1248" s="6">
        <v>0.18778900000000001</v>
      </c>
      <c r="L1248" s="6">
        <v>0.41493000000000002</v>
      </c>
      <c r="M1248" s="6">
        <v>0.26305600000000001</v>
      </c>
      <c r="N1248" s="6">
        <v>0.68392699999999995</v>
      </c>
      <c r="O1248" s="6">
        <v>0.480657</v>
      </c>
      <c r="P1248" s="6">
        <v>0.82755800000000002</v>
      </c>
      <c r="Q1248" s="6">
        <v>-0.71599999999999997</v>
      </c>
    </row>
    <row r="1249" spans="1:17">
      <c r="A1249" s="31" t="s">
        <v>4428</v>
      </c>
      <c r="B1249" s="35" t="s">
        <v>18555</v>
      </c>
      <c r="C1249" s="6">
        <v>3.3008199999999999</v>
      </c>
      <c r="D1249" s="6">
        <v>1560.5</v>
      </c>
      <c r="E1249" s="6">
        <v>0</v>
      </c>
      <c r="F1249" s="6">
        <v>0</v>
      </c>
      <c r="G1249" s="6">
        <v>0</v>
      </c>
      <c r="H1249" s="6">
        <v>0</v>
      </c>
      <c r="I1249" s="6">
        <v>12</v>
      </c>
      <c r="J1249" s="6">
        <v>30</v>
      </c>
      <c r="K1249" s="6">
        <v>0</v>
      </c>
      <c r="L1249" s="6">
        <v>0</v>
      </c>
      <c r="M1249" s="6">
        <v>0</v>
      </c>
      <c r="N1249" s="6">
        <v>0</v>
      </c>
      <c r="O1249" s="6">
        <v>2.7008000000000001E-2</v>
      </c>
      <c r="P1249" s="6">
        <v>4.4726399999999999E-2</v>
      </c>
      <c r="Q1249" s="6">
        <v>-2.927</v>
      </c>
    </row>
    <row r="1250" spans="1:17">
      <c r="A1250" s="31" t="s">
        <v>4437</v>
      </c>
      <c r="B1250" s="35" t="s">
        <v>18556</v>
      </c>
      <c r="C1250" s="6">
        <v>36.016500000000001</v>
      </c>
      <c r="D1250" s="6">
        <v>908</v>
      </c>
      <c r="E1250" s="6">
        <v>0</v>
      </c>
      <c r="F1250" s="6">
        <v>0</v>
      </c>
      <c r="G1250" s="6">
        <v>0</v>
      </c>
      <c r="H1250" s="6">
        <v>0</v>
      </c>
      <c r="I1250" s="6">
        <v>564</v>
      </c>
      <c r="J1250" s="6">
        <v>600</v>
      </c>
      <c r="K1250" s="6">
        <v>0</v>
      </c>
      <c r="L1250" s="6">
        <v>0</v>
      </c>
      <c r="M1250" s="6">
        <v>0</v>
      </c>
      <c r="N1250" s="6">
        <v>0</v>
      </c>
      <c r="O1250" s="6">
        <v>2.1784500000000002</v>
      </c>
      <c r="P1250" s="6">
        <v>1.53515</v>
      </c>
      <c r="Q1250" s="6">
        <v>-6.335</v>
      </c>
    </row>
    <row r="1251" spans="1:17">
      <c r="A1251" s="31" t="s">
        <v>4440</v>
      </c>
      <c r="B1251" s="35" t="s">
        <v>18557</v>
      </c>
      <c r="C1251" s="6">
        <v>9.5279600000000006E-2</v>
      </c>
      <c r="D1251" s="6">
        <v>826</v>
      </c>
      <c r="E1251" s="6">
        <v>0</v>
      </c>
      <c r="F1251" s="6">
        <v>0</v>
      </c>
      <c r="G1251" s="6">
        <v>0</v>
      </c>
      <c r="H1251" s="6">
        <v>0</v>
      </c>
      <c r="I1251" s="6">
        <v>16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6.80529E-2</v>
      </c>
      <c r="P1251" s="6">
        <v>0</v>
      </c>
      <c r="Q1251" s="6">
        <v>-2.0108000000000001</v>
      </c>
    </row>
    <row r="1252" spans="1:17">
      <c r="A1252" s="31" t="s">
        <v>4451</v>
      </c>
      <c r="B1252" s="35" t="s">
        <v>18558</v>
      </c>
      <c r="C1252" s="6">
        <v>9.9994200000000006</v>
      </c>
      <c r="D1252" s="6">
        <v>474</v>
      </c>
      <c r="E1252" s="6">
        <v>92</v>
      </c>
      <c r="F1252" s="6">
        <v>7</v>
      </c>
      <c r="G1252" s="6">
        <v>25</v>
      </c>
      <c r="H1252" s="6">
        <v>60</v>
      </c>
      <c r="I1252" s="6">
        <v>25</v>
      </c>
      <c r="J1252" s="6">
        <v>70</v>
      </c>
      <c r="K1252" s="6">
        <v>0.653721</v>
      </c>
      <c r="L1252" s="6">
        <v>6.2441099999999999E-2</v>
      </c>
      <c r="M1252" s="6">
        <v>0.22972500000000001</v>
      </c>
      <c r="N1252" s="6">
        <v>0.47326499999999999</v>
      </c>
      <c r="O1252" s="6">
        <v>0.184977</v>
      </c>
      <c r="P1252" s="6">
        <v>0.34308899999999998</v>
      </c>
      <c r="Q1252" s="6">
        <v>0.16350000000000001</v>
      </c>
    </row>
    <row r="1253" spans="1:17">
      <c r="A1253" s="31" t="s">
        <v>4456</v>
      </c>
      <c r="B1253" s="35" t="s">
        <v>18559</v>
      </c>
      <c r="C1253" s="6">
        <v>1.9599999999999999E-4</v>
      </c>
      <c r="D1253" s="6">
        <v>530</v>
      </c>
      <c r="E1253" s="6">
        <v>0</v>
      </c>
      <c r="F1253" s="6">
        <v>0</v>
      </c>
      <c r="G1253" s="6">
        <v>10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8.2180600000000006E-2</v>
      </c>
      <c r="N1253" s="6">
        <v>0</v>
      </c>
      <c r="O1253" s="6">
        <v>0</v>
      </c>
      <c r="P1253" s="6">
        <v>0</v>
      </c>
      <c r="Q1253" s="6">
        <v>1.58</v>
      </c>
    </row>
    <row r="1254" spans="1:17">
      <c r="A1254" s="31" t="s">
        <v>4459</v>
      </c>
      <c r="B1254" s="35" t="s">
        <v>18560</v>
      </c>
      <c r="C1254" s="6">
        <v>28.604399999999998</v>
      </c>
      <c r="D1254" s="6">
        <v>758</v>
      </c>
      <c r="E1254" s="6">
        <v>0</v>
      </c>
      <c r="F1254" s="6">
        <v>0</v>
      </c>
      <c r="G1254" s="6">
        <v>0</v>
      </c>
      <c r="H1254" s="6">
        <v>0</v>
      </c>
      <c r="I1254" s="6">
        <v>30</v>
      </c>
      <c r="J1254" s="6">
        <v>30</v>
      </c>
      <c r="K1254" s="6">
        <v>0</v>
      </c>
      <c r="L1254" s="6">
        <v>0</v>
      </c>
      <c r="M1254" s="6">
        <v>0</v>
      </c>
      <c r="N1254" s="6">
        <v>0</v>
      </c>
      <c r="O1254" s="6">
        <v>0.13880500000000001</v>
      </c>
      <c r="P1254" s="6">
        <v>9.1947000000000001E-2</v>
      </c>
      <c r="Q1254" s="6">
        <v>-3.2559999999999998</v>
      </c>
    </row>
    <row r="1255" spans="1:17">
      <c r="A1255" s="31" t="s">
        <v>4462</v>
      </c>
      <c r="B1255" s="31" t="s">
        <v>18561</v>
      </c>
      <c r="C1255" s="6">
        <v>2.2749000000000001</v>
      </c>
      <c r="D1255" s="6">
        <v>1865</v>
      </c>
      <c r="E1255" s="6">
        <v>0</v>
      </c>
      <c r="F1255" s="6">
        <v>0</v>
      </c>
      <c r="G1255" s="6">
        <v>0</v>
      </c>
      <c r="H1255" s="6">
        <v>50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0.100235</v>
      </c>
      <c r="O1255" s="6">
        <v>0</v>
      </c>
      <c r="P1255" s="6">
        <v>0</v>
      </c>
      <c r="Q1255" s="6">
        <v>3</v>
      </c>
    </row>
    <row r="1256" spans="1:17">
      <c r="A1256" s="31" t="s">
        <v>4465</v>
      </c>
      <c r="B1256" s="35" t="s">
        <v>18562</v>
      </c>
      <c r="C1256" s="6">
        <v>6.4578800000000003</v>
      </c>
      <c r="D1256" s="6">
        <v>2030</v>
      </c>
      <c r="E1256" s="6">
        <v>10</v>
      </c>
      <c r="F1256" s="6">
        <v>0</v>
      </c>
      <c r="G1256" s="6">
        <v>0</v>
      </c>
      <c r="H1256" s="6">
        <v>0</v>
      </c>
      <c r="I1256" s="6">
        <v>0</v>
      </c>
      <c r="J1256" s="6">
        <v>10</v>
      </c>
      <c r="K1256" s="6">
        <v>1.6593400000000001E-2</v>
      </c>
      <c r="L1256" s="6">
        <v>0</v>
      </c>
      <c r="M1256" s="6">
        <v>0</v>
      </c>
      <c r="N1256" s="6">
        <v>0</v>
      </c>
      <c r="O1256" s="6">
        <v>0</v>
      </c>
      <c r="P1256" s="6">
        <v>1.1444299999999999E-2</v>
      </c>
      <c r="Q1256" s="6">
        <v>-0.32</v>
      </c>
    </row>
    <row r="1257" spans="1:17">
      <c r="A1257" s="31" t="s">
        <v>4468</v>
      </c>
      <c r="B1257" s="35" t="s">
        <v>18563</v>
      </c>
      <c r="C1257" s="6">
        <v>8.5486799999999992</v>
      </c>
      <c r="D1257" s="6">
        <v>2098</v>
      </c>
      <c r="E1257" s="6">
        <v>0</v>
      </c>
      <c r="F1257" s="6">
        <v>0</v>
      </c>
      <c r="G1257" s="6">
        <v>50</v>
      </c>
      <c r="H1257" s="6">
        <v>0</v>
      </c>
      <c r="I1257" s="6">
        <v>0</v>
      </c>
      <c r="J1257" s="6">
        <v>60</v>
      </c>
      <c r="K1257" s="6">
        <v>0</v>
      </c>
      <c r="L1257" s="6">
        <v>0</v>
      </c>
      <c r="M1257" s="6">
        <v>0.10380300000000001</v>
      </c>
      <c r="N1257" s="6">
        <v>0</v>
      </c>
      <c r="O1257" s="6">
        <v>0</v>
      </c>
      <c r="P1257" s="6">
        <v>6.6440200000000005E-2</v>
      </c>
      <c r="Q1257" s="6">
        <v>-0.63700000000000001</v>
      </c>
    </row>
    <row r="1258" spans="1:17">
      <c r="A1258" s="31" t="s">
        <v>4471</v>
      </c>
      <c r="B1258" s="35" t="s">
        <v>18564</v>
      </c>
      <c r="C1258" s="6">
        <v>0.58016000000000001</v>
      </c>
      <c r="D1258" s="6">
        <v>2100</v>
      </c>
      <c r="E1258" s="6">
        <v>30</v>
      </c>
      <c r="F1258" s="6">
        <v>0</v>
      </c>
      <c r="G1258" s="6">
        <v>0</v>
      </c>
      <c r="H1258" s="6">
        <v>0</v>
      </c>
      <c r="I1258" s="6">
        <v>0</v>
      </c>
      <c r="J1258" s="6">
        <v>0</v>
      </c>
      <c r="K1258" s="6">
        <v>4.8120799999999998E-2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2.5379999999999998</v>
      </c>
    </row>
    <row r="1259" spans="1:17">
      <c r="A1259" s="31" t="s">
        <v>4474</v>
      </c>
      <c r="B1259" s="35" t="s">
        <v>18565</v>
      </c>
      <c r="C1259" s="6">
        <v>2.2996599999999998</v>
      </c>
      <c r="D1259" s="6">
        <v>2067</v>
      </c>
      <c r="E1259" s="6">
        <v>0</v>
      </c>
      <c r="F1259" s="6">
        <v>0</v>
      </c>
      <c r="G1259" s="6">
        <v>17.5</v>
      </c>
      <c r="H1259" s="6">
        <v>12.5</v>
      </c>
      <c r="I1259" s="6">
        <v>0</v>
      </c>
      <c r="J1259" s="6">
        <v>0</v>
      </c>
      <c r="K1259" s="6">
        <v>0</v>
      </c>
      <c r="L1259" s="6">
        <v>0</v>
      </c>
      <c r="M1259" s="6">
        <v>3.6766600000000003E-2</v>
      </c>
      <c r="N1259" s="6">
        <v>2.26138E-2</v>
      </c>
      <c r="O1259" s="6">
        <v>0</v>
      </c>
      <c r="P1259" s="6">
        <v>0</v>
      </c>
      <c r="Q1259" s="6">
        <v>2.4975000000000001</v>
      </c>
    </row>
    <row r="1260" spans="1:17">
      <c r="A1260" s="31" t="s">
        <v>4483</v>
      </c>
      <c r="B1260" s="31" t="s">
        <v>18566</v>
      </c>
      <c r="C1260" s="6">
        <v>2.1591</v>
      </c>
      <c r="D1260" s="6">
        <v>388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s="6">
        <v>20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0.119752</v>
      </c>
      <c r="Q1260" s="6">
        <v>-2.222</v>
      </c>
    </row>
    <row r="1261" spans="1:17">
      <c r="A1261" s="31" t="s">
        <v>4486</v>
      </c>
      <c r="B1261" s="31" t="s">
        <v>18567</v>
      </c>
      <c r="C1261" s="6">
        <v>29.358499999999999</v>
      </c>
      <c r="D1261" s="6">
        <v>356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s="6">
        <v>20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0.13051599999999999</v>
      </c>
      <c r="Q1261" s="6">
        <v>-2.2320000000000002</v>
      </c>
    </row>
    <row r="1262" spans="1:17">
      <c r="A1262" s="31" t="s">
        <v>4489</v>
      </c>
      <c r="B1262" s="35" t="s">
        <v>18568</v>
      </c>
      <c r="C1262" s="6">
        <v>9.7346299999999992</v>
      </c>
      <c r="D1262" s="6">
        <v>260</v>
      </c>
      <c r="E1262" s="6">
        <v>0</v>
      </c>
      <c r="F1262" s="6">
        <v>45</v>
      </c>
      <c r="G1262" s="6">
        <v>50</v>
      </c>
      <c r="H1262" s="6">
        <v>0</v>
      </c>
      <c r="I1262" s="6">
        <v>90</v>
      </c>
      <c r="J1262" s="6">
        <v>30</v>
      </c>
      <c r="K1262" s="6">
        <v>0</v>
      </c>
      <c r="L1262" s="6">
        <v>0.731792</v>
      </c>
      <c r="M1262" s="6">
        <v>0.83760999999999997</v>
      </c>
      <c r="N1262" s="6">
        <v>0</v>
      </c>
      <c r="O1262" s="6">
        <v>1.21401</v>
      </c>
      <c r="P1262" s="6">
        <v>0.26806099999999999</v>
      </c>
      <c r="Q1262" s="6">
        <v>-0.71599999999999997</v>
      </c>
    </row>
    <row r="1263" spans="1:17">
      <c r="A1263" s="31" t="s">
        <v>4492</v>
      </c>
      <c r="B1263" s="35" t="s">
        <v>18569</v>
      </c>
      <c r="C1263" s="6">
        <v>26.299900000000001</v>
      </c>
      <c r="D1263" s="6">
        <v>92</v>
      </c>
      <c r="E1263" s="6">
        <v>0</v>
      </c>
      <c r="F1263" s="6">
        <v>0</v>
      </c>
      <c r="G1263" s="6">
        <v>10</v>
      </c>
      <c r="H1263" s="6">
        <v>0</v>
      </c>
      <c r="I1263" s="6">
        <v>20</v>
      </c>
      <c r="J1263" s="6">
        <v>10</v>
      </c>
      <c r="K1263" s="6">
        <v>0</v>
      </c>
      <c r="L1263" s="6">
        <v>0</v>
      </c>
      <c r="M1263" s="6">
        <v>0.47343200000000002</v>
      </c>
      <c r="N1263" s="6">
        <v>0</v>
      </c>
      <c r="O1263" s="6">
        <v>0.76242299999999996</v>
      </c>
      <c r="P1263" s="6">
        <v>0.252521</v>
      </c>
      <c r="Q1263" s="6">
        <v>-1.341</v>
      </c>
    </row>
    <row r="1264" spans="1:17">
      <c r="A1264" s="31" t="s">
        <v>4495</v>
      </c>
      <c r="B1264" s="35" t="s">
        <v>18570</v>
      </c>
      <c r="C1264" s="6">
        <v>5.83643</v>
      </c>
      <c r="D1264" s="6">
        <v>800</v>
      </c>
      <c r="E1264" s="6">
        <v>0</v>
      </c>
      <c r="F1264" s="6">
        <v>5</v>
      </c>
      <c r="G1264" s="6">
        <v>0</v>
      </c>
      <c r="H1264" s="6">
        <v>0</v>
      </c>
      <c r="I1264" s="6">
        <v>35</v>
      </c>
      <c r="J1264" s="6">
        <v>0</v>
      </c>
      <c r="K1264" s="6">
        <v>0</v>
      </c>
      <c r="L1264" s="6">
        <v>2.6425799999999999E-2</v>
      </c>
      <c r="M1264" s="6">
        <v>0</v>
      </c>
      <c r="N1264" s="6">
        <v>0</v>
      </c>
      <c r="O1264" s="6">
        <v>0.15343799999999999</v>
      </c>
      <c r="P1264" s="6">
        <v>0</v>
      </c>
      <c r="Q1264" s="6">
        <v>-2.0289999999999999</v>
      </c>
    </row>
    <row r="1265" spans="1:17">
      <c r="A1265" s="31" t="s">
        <v>4498</v>
      </c>
      <c r="B1265" s="35" t="s">
        <v>18571</v>
      </c>
      <c r="C1265" s="6">
        <v>10.1082</v>
      </c>
      <c r="D1265" s="6">
        <v>738</v>
      </c>
      <c r="E1265" s="6">
        <v>15</v>
      </c>
      <c r="F1265" s="6">
        <v>40</v>
      </c>
      <c r="G1265" s="6">
        <v>0</v>
      </c>
      <c r="H1265" s="6">
        <v>80</v>
      </c>
      <c r="I1265" s="6">
        <v>60</v>
      </c>
      <c r="J1265" s="6">
        <v>190</v>
      </c>
      <c r="K1265" s="6">
        <v>6.8464499999999998E-2</v>
      </c>
      <c r="L1265" s="6">
        <v>0.22916700000000001</v>
      </c>
      <c r="M1265" s="6">
        <v>0</v>
      </c>
      <c r="N1265" s="6">
        <v>0.40528799999999998</v>
      </c>
      <c r="O1265" s="6">
        <v>0.285134</v>
      </c>
      <c r="P1265" s="6">
        <v>0.59811199999999998</v>
      </c>
      <c r="Q1265" s="6">
        <v>-1.1080000000000001</v>
      </c>
    </row>
    <row r="1266" spans="1:17">
      <c r="A1266" s="31" t="s">
        <v>4501</v>
      </c>
      <c r="B1266" s="35" t="s">
        <v>18572</v>
      </c>
      <c r="C1266" s="6">
        <v>0.263791</v>
      </c>
      <c r="D1266" s="6">
        <v>744.5</v>
      </c>
      <c r="E1266" s="6">
        <v>40</v>
      </c>
      <c r="F1266" s="6">
        <v>45</v>
      </c>
      <c r="G1266" s="6">
        <v>30</v>
      </c>
      <c r="H1266" s="6">
        <v>125</v>
      </c>
      <c r="I1266" s="6">
        <v>0</v>
      </c>
      <c r="J1266" s="6">
        <v>25</v>
      </c>
      <c r="K1266" s="6">
        <v>0.177287</v>
      </c>
      <c r="L1266" s="6">
        <v>0.25567299999999998</v>
      </c>
      <c r="M1266" s="6">
        <v>0.17558599999999999</v>
      </c>
      <c r="N1266" s="6">
        <v>0.62800500000000004</v>
      </c>
      <c r="O1266" s="6">
        <v>0</v>
      </c>
      <c r="P1266" s="6">
        <v>7.8045699999999996E-2</v>
      </c>
      <c r="Q1266" s="6">
        <v>1.7270000000000001</v>
      </c>
    </row>
    <row r="1267" spans="1:17">
      <c r="A1267" s="31" t="s">
        <v>4506</v>
      </c>
      <c r="B1267" s="35" t="s">
        <v>18573</v>
      </c>
      <c r="C1267" s="6">
        <v>5.3011299999999997</v>
      </c>
      <c r="D1267" s="6">
        <v>816.75</v>
      </c>
      <c r="E1267" s="6">
        <v>0.75</v>
      </c>
      <c r="F1267" s="6">
        <v>4.25</v>
      </c>
      <c r="G1267" s="6">
        <v>25</v>
      </c>
      <c r="H1267" s="6">
        <v>7.5</v>
      </c>
      <c r="I1267" s="6">
        <v>26.25</v>
      </c>
      <c r="J1267" s="6">
        <v>60</v>
      </c>
      <c r="K1267" s="6">
        <v>3.0803800000000002E-3</v>
      </c>
      <c r="L1267" s="6">
        <v>2.1696500000000001E-2</v>
      </c>
      <c r="M1267" s="6">
        <v>0.133436</v>
      </c>
      <c r="N1267" s="6">
        <v>3.4361900000000001E-2</v>
      </c>
      <c r="O1267" s="6">
        <v>0.10717400000000001</v>
      </c>
      <c r="P1267" s="6">
        <v>0.162272</v>
      </c>
      <c r="Q1267" s="6">
        <v>1.31975</v>
      </c>
    </row>
    <row r="1268" spans="1:17">
      <c r="A1268" s="31" t="s">
        <v>4515</v>
      </c>
      <c r="B1268" s="31" t="s">
        <v>18574</v>
      </c>
      <c r="C1268" s="6">
        <v>4.3829099999999999</v>
      </c>
      <c r="D1268" s="6">
        <v>506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6">
        <v>10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4.59129E-2</v>
      </c>
      <c r="Q1268" s="6">
        <v>-1.579</v>
      </c>
    </row>
    <row r="1269" spans="1:17">
      <c r="A1269" s="31" t="s">
        <v>4518</v>
      </c>
      <c r="B1269" s="35" t="s">
        <v>18575</v>
      </c>
      <c r="C1269" s="6">
        <v>7.77834</v>
      </c>
      <c r="D1269" s="6">
        <v>746</v>
      </c>
      <c r="E1269" s="6">
        <v>0</v>
      </c>
      <c r="F1269" s="6">
        <v>0</v>
      </c>
      <c r="G1269" s="6">
        <v>0</v>
      </c>
      <c r="H1269" s="6">
        <v>0</v>
      </c>
      <c r="I1269" s="6">
        <v>40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0.188051</v>
      </c>
      <c r="P1269" s="6">
        <v>0</v>
      </c>
      <c r="Q1269" s="6">
        <v>-2.89</v>
      </c>
    </row>
    <row r="1270" spans="1:17">
      <c r="A1270" s="31" t="s">
        <v>4521</v>
      </c>
      <c r="B1270" s="31" t="s">
        <v>18576</v>
      </c>
      <c r="C1270" s="6">
        <v>0</v>
      </c>
      <c r="D1270" s="6">
        <v>773</v>
      </c>
      <c r="E1270" s="6">
        <v>0</v>
      </c>
      <c r="F1270" s="6">
        <v>0</v>
      </c>
      <c r="G1270" s="6">
        <v>0</v>
      </c>
      <c r="H1270" s="6">
        <v>10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4.8367100000000003E-2</v>
      </c>
      <c r="O1270" s="6">
        <v>0</v>
      </c>
      <c r="P1270" s="6">
        <v>0</v>
      </c>
      <c r="Q1270" s="6">
        <v>1.593</v>
      </c>
    </row>
    <row r="1271" spans="1:17">
      <c r="A1271" s="31" t="s">
        <v>4524</v>
      </c>
      <c r="B1271" s="31" t="s">
        <v>18577</v>
      </c>
      <c r="C1271" s="6">
        <v>0.12449</v>
      </c>
      <c r="D1271" s="6">
        <v>99</v>
      </c>
      <c r="E1271" s="6">
        <v>0</v>
      </c>
      <c r="F1271" s="6">
        <v>0</v>
      </c>
      <c r="G1271" s="6">
        <v>0</v>
      </c>
      <c r="H1271" s="6">
        <v>0</v>
      </c>
      <c r="I1271" s="6">
        <v>0</v>
      </c>
      <c r="J1271" s="6">
        <v>20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0.46933200000000003</v>
      </c>
      <c r="Q1271" s="6">
        <v>-2.254</v>
      </c>
    </row>
    <row r="1272" spans="1:17">
      <c r="A1272" s="31" t="s">
        <v>4527</v>
      </c>
      <c r="B1272" s="35" t="s">
        <v>18578</v>
      </c>
      <c r="C1272" s="6">
        <v>37.0289</v>
      </c>
      <c r="D1272" s="6">
        <v>572</v>
      </c>
      <c r="E1272" s="6">
        <v>476</v>
      </c>
      <c r="F1272" s="6">
        <v>460</v>
      </c>
      <c r="G1272" s="6">
        <v>586</v>
      </c>
      <c r="H1272" s="6">
        <v>999.9</v>
      </c>
      <c r="I1272" s="6">
        <v>991</v>
      </c>
      <c r="J1272" s="6">
        <v>1536.6</v>
      </c>
      <c r="K1272" s="6">
        <v>2.8031199999999998</v>
      </c>
      <c r="L1272" s="6">
        <v>3.4002500000000002</v>
      </c>
      <c r="M1272" s="6">
        <v>4.46218</v>
      </c>
      <c r="N1272" s="6">
        <v>6.5356699999999996</v>
      </c>
      <c r="O1272" s="6">
        <v>6.0761900000000004</v>
      </c>
      <c r="P1272" s="6">
        <v>6.2409400000000002</v>
      </c>
      <c r="Q1272" s="6">
        <v>-0.502</v>
      </c>
    </row>
    <row r="1273" spans="1:17">
      <c r="A1273" s="31" t="s">
        <v>4530</v>
      </c>
      <c r="B1273" s="35" t="s">
        <v>18579</v>
      </c>
      <c r="C1273" s="6">
        <v>47.905099999999997</v>
      </c>
      <c r="D1273" s="6">
        <v>569</v>
      </c>
      <c r="E1273" s="6">
        <v>322</v>
      </c>
      <c r="F1273" s="6">
        <v>184</v>
      </c>
      <c r="G1273" s="6">
        <v>218</v>
      </c>
      <c r="H1273" s="6">
        <v>339.1</v>
      </c>
      <c r="I1273" s="6">
        <v>283.5</v>
      </c>
      <c r="J1273" s="6">
        <v>494</v>
      </c>
      <c r="K1273" s="6">
        <v>1.90621</v>
      </c>
      <c r="L1273" s="6">
        <v>1.3673999999999999</v>
      </c>
      <c r="M1273" s="6">
        <v>1.6689499999999999</v>
      </c>
      <c r="N1273" s="6">
        <v>2.2281599999999999</v>
      </c>
      <c r="O1273" s="6">
        <v>1.74739</v>
      </c>
      <c r="P1273" s="6">
        <v>2.0134300000000001</v>
      </c>
      <c r="Q1273" s="6">
        <v>7.4499999999999997E-2</v>
      </c>
    </row>
    <row r="1274" spans="1:17">
      <c r="A1274" s="31" t="s">
        <v>4535</v>
      </c>
      <c r="B1274" s="35" t="s">
        <v>18580</v>
      </c>
      <c r="C1274" s="6">
        <v>28.996500000000001</v>
      </c>
      <c r="D1274" s="6">
        <v>572</v>
      </c>
      <c r="E1274" s="6">
        <v>174</v>
      </c>
      <c r="F1274" s="6">
        <v>85</v>
      </c>
      <c r="G1274" s="6">
        <v>199</v>
      </c>
      <c r="H1274" s="6">
        <v>366.5</v>
      </c>
      <c r="I1274" s="6">
        <v>343</v>
      </c>
      <c r="J1274" s="6">
        <v>898.1</v>
      </c>
      <c r="K1274" s="6">
        <v>1.02467</v>
      </c>
      <c r="L1274" s="6">
        <v>0.62830600000000003</v>
      </c>
      <c r="M1274" s="6">
        <v>1.5153099999999999</v>
      </c>
      <c r="N1274" s="6">
        <v>2.3955600000000001</v>
      </c>
      <c r="O1274" s="6">
        <v>2.1030600000000002</v>
      </c>
      <c r="P1274" s="6">
        <v>3.6476600000000001</v>
      </c>
      <c r="Q1274" s="6">
        <v>-0.90900000000000003</v>
      </c>
    </row>
    <row r="1275" spans="1:17">
      <c r="A1275" s="31" t="s">
        <v>4538</v>
      </c>
      <c r="B1275" s="35" t="s">
        <v>18581</v>
      </c>
      <c r="C1275" s="6">
        <v>16.877400000000002</v>
      </c>
      <c r="D1275" s="6">
        <v>564</v>
      </c>
      <c r="E1275" s="6">
        <v>65</v>
      </c>
      <c r="F1275" s="6">
        <v>60</v>
      </c>
      <c r="G1275" s="6">
        <v>0</v>
      </c>
      <c r="H1275" s="6">
        <v>180</v>
      </c>
      <c r="I1275" s="6">
        <v>240</v>
      </c>
      <c r="J1275" s="6">
        <v>490</v>
      </c>
      <c r="K1275" s="6">
        <v>0.388208</v>
      </c>
      <c r="L1275" s="6">
        <v>0.44980100000000001</v>
      </c>
      <c r="M1275" s="6">
        <v>0</v>
      </c>
      <c r="N1275" s="6">
        <v>1.19323</v>
      </c>
      <c r="O1275" s="6">
        <v>1.4923999999999999</v>
      </c>
      <c r="P1275" s="6">
        <v>2.0183800000000001</v>
      </c>
      <c r="Q1275" s="6">
        <v>-1.3680000000000001</v>
      </c>
    </row>
    <row r="1276" spans="1:17">
      <c r="A1276" s="31" t="s">
        <v>4541</v>
      </c>
      <c r="B1276" s="31" t="s">
        <v>18582</v>
      </c>
      <c r="C1276" s="6">
        <v>51.624499999999998</v>
      </c>
      <c r="D1276" s="6">
        <v>205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s="6">
        <v>10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0.113327</v>
      </c>
      <c r="Q1276" s="6">
        <v>-1.546</v>
      </c>
    </row>
    <row r="1277" spans="1:17">
      <c r="A1277" s="31" t="s">
        <v>4544</v>
      </c>
      <c r="B1277" s="35" t="s">
        <v>18583</v>
      </c>
      <c r="C1277" s="6">
        <v>18.208300000000001</v>
      </c>
      <c r="D1277" s="6">
        <v>367</v>
      </c>
      <c r="E1277" s="6">
        <v>0</v>
      </c>
      <c r="F1277" s="6">
        <v>0</v>
      </c>
      <c r="G1277" s="6">
        <v>0</v>
      </c>
      <c r="H1277" s="6">
        <v>0</v>
      </c>
      <c r="I1277" s="6">
        <v>40</v>
      </c>
      <c r="J1277" s="6">
        <v>15</v>
      </c>
      <c r="K1277" s="6">
        <v>0</v>
      </c>
      <c r="L1277" s="6">
        <v>0</v>
      </c>
      <c r="M1277" s="6">
        <v>0</v>
      </c>
      <c r="N1277" s="6">
        <v>0</v>
      </c>
      <c r="O1277" s="6">
        <v>0.38224999999999998</v>
      </c>
      <c r="P1277" s="6">
        <v>9.4953399999999993E-2</v>
      </c>
      <c r="Q1277" s="6">
        <v>-3.1850000000000001</v>
      </c>
    </row>
    <row r="1278" spans="1:17">
      <c r="A1278" s="31" t="s">
        <v>4547</v>
      </c>
      <c r="B1278" s="31" t="s">
        <v>18584</v>
      </c>
      <c r="C1278" s="6">
        <v>15.089700000000001</v>
      </c>
      <c r="D1278" s="6">
        <v>364</v>
      </c>
      <c r="E1278" s="6">
        <v>0</v>
      </c>
      <c r="F1278" s="6">
        <v>0</v>
      </c>
      <c r="G1278" s="6">
        <v>10</v>
      </c>
      <c r="H1278" s="6">
        <v>0</v>
      </c>
      <c r="I1278" s="6">
        <v>30</v>
      </c>
      <c r="J1278" s="6">
        <v>55</v>
      </c>
      <c r="K1278" s="6">
        <v>0</v>
      </c>
      <c r="L1278" s="6">
        <v>0</v>
      </c>
      <c r="M1278" s="6">
        <v>0.119659</v>
      </c>
      <c r="N1278" s="6">
        <v>0</v>
      </c>
      <c r="O1278" s="6">
        <v>0.289051</v>
      </c>
      <c r="P1278" s="6">
        <v>0.35103200000000001</v>
      </c>
      <c r="Q1278" s="6">
        <v>-2.4089999999999998</v>
      </c>
    </row>
    <row r="1279" spans="1:17">
      <c r="A1279" s="31" t="s">
        <v>4550</v>
      </c>
      <c r="B1279" s="31" t="s">
        <v>18585</v>
      </c>
      <c r="C1279" s="6">
        <v>3.0145999999999999E-2</v>
      </c>
      <c r="D1279" s="6">
        <v>1057</v>
      </c>
      <c r="E1279" s="6">
        <v>0</v>
      </c>
      <c r="F1279" s="6">
        <v>0</v>
      </c>
      <c r="G1279" s="6">
        <v>0</v>
      </c>
      <c r="H1279" s="6">
        <v>10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3.5371600000000003E-2</v>
      </c>
      <c r="O1279" s="6">
        <v>0</v>
      </c>
      <c r="P1279" s="6">
        <v>0</v>
      </c>
      <c r="Q1279" s="6">
        <v>1.5920000000000001</v>
      </c>
    </row>
    <row r="1280" spans="1:17">
      <c r="A1280" s="31" t="s">
        <v>4553</v>
      </c>
      <c r="B1280" s="31" t="s">
        <v>18585</v>
      </c>
      <c r="C1280" s="6">
        <v>1.4612999999999999E-2</v>
      </c>
      <c r="D1280" s="6">
        <v>1060</v>
      </c>
      <c r="E1280" s="6">
        <v>0</v>
      </c>
      <c r="F1280" s="6">
        <v>0</v>
      </c>
      <c r="G1280" s="6">
        <v>0</v>
      </c>
      <c r="H1280" s="6">
        <v>10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3.5271499999999997E-2</v>
      </c>
      <c r="O1280" s="6">
        <v>0</v>
      </c>
      <c r="P1280" s="6">
        <v>0</v>
      </c>
      <c r="Q1280" s="6">
        <v>1.597</v>
      </c>
    </row>
    <row r="1281" spans="1:17">
      <c r="A1281" s="31" t="s">
        <v>4556</v>
      </c>
      <c r="B1281" s="31" t="s">
        <v>18586</v>
      </c>
      <c r="C1281" s="6">
        <v>0.439357</v>
      </c>
      <c r="D1281" s="6">
        <v>1122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s="6">
        <v>10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2.07058E-2</v>
      </c>
      <c r="Q1281" s="6">
        <v>-1.5229999999999999</v>
      </c>
    </row>
    <row r="1282" spans="1:17">
      <c r="A1282" s="31" t="s">
        <v>4559</v>
      </c>
      <c r="B1282" s="35" t="s">
        <v>18587</v>
      </c>
      <c r="C1282" s="6">
        <v>5.1250999999999998E-2</v>
      </c>
      <c r="D1282" s="6">
        <v>2883</v>
      </c>
      <c r="E1282" s="6">
        <v>185</v>
      </c>
      <c r="F1282" s="6">
        <v>0</v>
      </c>
      <c r="G1282" s="6">
        <v>30</v>
      </c>
      <c r="H1282" s="6">
        <v>180</v>
      </c>
      <c r="I1282" s="6">
        <v>20</v>
      </c>
      <c r="J1282" s="6">
        <v>110</v>
      </c>
      <c r="K1282" s="6">
        <v>0.21615100000000001</v>
      </c>
      <c r="L1282" s="6">
        <v>0</v>
      </c>
      <c r="M1282" s="6">
        <v>4.5323299999999997E-2</v>
      </c>
      <c r="N1282" s="6">
        <v>0.233431</v>
      </c>
      <c r="O1282" s="6">
        <v>2.4329799999999999E-2</v>
      </c>
      <c r="P1282" s="6">
        <v>8.8640700000000003E-2</v>
      </c>
      <c r="Q1282" s="6">
        <v>0.61899999999999999</v>
      </c>
    </row>
    <row r="1283" spans="1:17">
      <c r="A1283" s="31" t="s">
        <v>4562</v>
      </c>
      <c r="B1283" s="35" t="s">
        <v>18588</v>
      </c>
      <c r="C1283" s="6">
        <v>5.4144300000000003</v>
      </c>
      <c r="D1283" s="6">
        <v>6386</v>
      </c>
      <c r="E1283" s="6">
        <v>0</v>
      </c>
      <c r="F1283" s="6">
        <v>49.5</v>
      </c>
      <c r="G1283" s="6">
        <v>100</v>
      </c>
      <c r="H1283" s="6">
        <v>2.5</v>
      </c>
      <c r="I1283" s="6">
        <v>60</v>
      </c>
      <c r="J1283" s="6">
        <v>0</v>
      </c>
      <c r="K1283" s="6">
        <v>0</v>
      </c>
      <c r="L1283" s="6">
        <v>3.0236800000000001E-2</v>
      </c>
      <c r="M1283" s="6">
        <v>5.8914800000000003E-2</v>
      </c>
      <c r="N1283" s="6">
        <v>1.2643000000000001E-3</v>
      </c>
      <c r="O1283" s="6">
        <v>3.3347799999999997E-2</v>
      </c>
      <c r="P1283" s="6">
        <v>0</v>
      </c>
      <c r="Q1283" s="6">
        <v>-0.254</v>
      </c>
    </row>
    <row r="1284" spans="1:17">
      <c r="A1284" s="31" t="s">
        <v>4567</v>
      </c>
      <c r="B1284" s="35" t="s">
        <v>18589</v>
      </c>
      <c r="C1284" s="6">
        <v>103.93600000000001</v>
      </c>
      <c r="D1284" s="6">
        <v>165</v>
      </c>
      <c r="E1284" s="6">
        <v>88</v>
      </c>
      <c r="F1284" s="6">
        <v>90</v>
      </c>
      <c r="G1284" s="6">
        <v>86</v>
      </c>
      <c r="H1284" s="6">
        <v>39.9</v>
      </c>
      <c r="I1284" s="6">
        <v>59</v>
      </c>
      <c r="J1284" s="6">
        <v>33.299999999999997</v>
      </c>
      <c r="K1284" s="6">
        <v>1.7965100000000001</v>
      </c>
      <c r="L1284" s="6">
        <v>2.3062499999999999</v>
      </c>
      <c r="M1284" s="6">
        <v>2.2701799999999999</v>
      </c>
      <c r="N1284" s="6">
        <v>0.90410500000000005</v>
      </c>
      <c r="O1284" s="6">
        <v>1.25407</v>
      </c>
      <c r="P1284" s="6">
        <v>0.46886299999999997</v>
      </c>
      <c r="Q1284" s="6">
        <v>0.69799999999999995</v>
      </c>
    </row>
    <row r="1285" spans="1:17">
      <c r="A1285" s="31" t="s">
        <v>4570</v>
      </c>
      <c r="B1285" s="35" t="s">
        <v>18590</v>
      </c>
      <c r="C1285" s="6">
        <v>14.12</v>
      </c>
      <c r="D1285" s="6">
        <v>209</v>
      </c>
      <c r="E1285" s="6">
        <v>0</v>
      </c>
      <c r="F1285" s="6">
        <v>0</v>
      </c>
      <c r="G1285" s="6">
        <v>20</v>
      </c>
      <c r="H1285" s="6">
        <v>0</v>
      </c>
      <c r="I1285" s="6">
        <v>10</v>
      </c>
      <c r="J1285" s="6">
        <v>0</v>
      </c>
      <c r="K1285" s="6">
        <v>0</v>
      </c>
      <c r="L1285" s="6">
        <v>0</v>
      </c>
      <c r="M1285" s="6">
        <v>0.41680099999999998</v>
      </c>
      <c r="N1285" s="6">
        <v>0</v>
      </c>
      <c r="O1285" s="6">
        <v>0.16780600000000001</v>
      </c>
      <c r="P1285" s="6">
        <v>0</v>
      </c>
      <c r="Q1285" s="6">
        <v>0.27</v>
      </c>
    </row>
    <row r="1286" spans="1:17">
      <c r="A1286" s="31" t="s">
        <v>4573</v>
      </c>
      <c r="B1286" s="31" t="s">
        <v>18591</v>
      </c>
      <c r="C1286" s="6">
        <v>4.3206199999999999</v>
      </c>
      <c r="D1286" s="6">
        <v>682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6">
        <v>3.3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1.1241299999999999E-2</v>
      </c>
      <c r="Q1286" s="6">
        <v>-0.58199999999999996</v>
      </c>
    </row>
    <row r="1287" spans="1:17">
      <c r="A1287" s="31" t="s">
        <v>4576</v>
      </c>
      <c r="B1287" s="31" t="s">
        <v>18592</v>
      </c>
      <c r="C1287" s="6">
        <v>1.4744299999999999</v>
      </c>
      <c r="D1287" s="6">
        <v>630.5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s="6">
        <v>3.3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1.21844E-2</v>
      </c>
      <c r="Q1287" s="6">
        <v>-0.54549999999999998</v>
      </c>
    </row>
    <row r="1288" spans="1:17">
      <c r="A1288" s="31" t="s">
        <v>4581</v>
      </c>
      <c r="B1288" s="35" t="s">
        <v>18593</v>
      </c>
      <c r="C1288" s="6">
        <v>9.8714399999999998</v>
      </c>
      <c r="D1288" s="6">
        <v>212</v>
      </c>
      <c r="E1288" s="6">
        <v>25</v>
      </c>
      <c r="F1288" s="6">
        <v>25</v>
      </c>
      <c r="G1288" s="6">
        <v>60</v>
      </c>
      <c r="H1288" s="6">
        <v>0</v>
      </c>
      <c r="I1288" s="6">
        <v>20</v>
      </c>
      <c r="J1288" s="6">
        <v>0</v>
      </c>
      <c r="K1288" s="6">
        <v>0.39722299999999999</v>
      </c>
      <c r="L1288" s="6">
        <v>0.49860100000000002</v>
      </c>
      <c r="M1288" s="6">
        <v>1.23271</v>
      </c>
      <c r="N1288" s="6">
        <v>0</v>
      </c>
      <c r="O1288" s="6">
        <v>0.33086300000000002</v>
      </c>
      <c r="P1288" s="6">
        <v>0</v>
      </c>
      <c r="Q1288" s="6">
        <v>1.1859999999999999</v>
      </c>
    </row>
    <row r="1289" spans="1:17">
      <c r="A1289" s="31" t="s">
        <v>4584</v>
      </c>
      <c r="B1289" s="31" t="s">
        <v>18594</v>
      </c>
      <c r="C1289" s="6">
        <v>8.9817400000000003</v>
      </c>
      <c r="D1289" s="6">
        <v>637</v>
      </c>
      <c r="E1289" s="6">
        <v>0</v>
      </c>
      <c r="F1289" s="6">
        <v>0</v>
      </c>
      <c r="G1289" s="6">
        <v>0</v>
      </c>
      <c r="H1289" s="6">
        <v>0</v>
      </c>
      <c r="I1289" s="6">
        <v>10</v>
      </c>
      <c r="J1289" s="6">
        <v>50</v>
      </c>
      <c r="K1289" s="6">
        <v>0</v>
      </c>
      <c r="L1289" s="6">
        <v>0</v>
      </c>
      <c r="M1289" s="6">
        <v>0</v>
      </c>
      <c r="N1289" s="6">
        <v>0</v>
      </c>
      <c r="O1289" s="6">
        <v>5.5057300000000003E-2</v>
      </c>
      <c r="P1289" s="6">
        <v>0.18235399999999999</v>
      </c>
      <c r="Q1289" s="6">
        <v>-3.282</v>
      </c>
    </row>
    <row r="1290" spans="1:17">
      <c r="A1290" s="31" t="s">
        <v>4587</v>
      </c>
      <c r="B1290" s="35" t="s">
        <v>18595</v>
      </c>
      <c r="C1290" s="6">
        <v>11.8093</v>
      </c>
      <c r="D1290" s="6">
        <v>185</v>
      </c>
      <c r="E1290" s="6">
        <v>0</v>
      </c>
      <c r="F1290" s="6">
        <v>20</v>
      </c>
      <c r="G1290" s="6">
        <v>0</v>
      </c>
      <c r="H1290" s="6">
        <v>20</v>
      </c>
      <c r="I1290" s="6">
        <v>10</v>
      </c>
      <c r="J1290" s="6">
        <v>30</v>
      </c>
      <c r="K1290" s="6">
        <v>0</v>
      </c>
      <c r="L1290" s="6">
        <v>0.45709499999999997</v>
      </c>
      <c r="M1290" s="6">
        <v>0</v>
      </c>
      <c r="N1290" s="6">
        <v>0.404192</v>
      </c>
      <c r="O1290" s="6">
        <v>0.18957599999999999</v>
      </c>
      <c r="P1290" s="6">
        <v>0.37673400000000001</v>
      </c>
      <c r="Q1290" s="6">
        <v>-0.44700000000000001</v>
      </c>
    </row>
    <row r="1291" spans="1:17">
      <c r="A1291" s="31" t="s">
        <v>4590</v>
      </c>
      <c r="B1291" s="35" t="s">
        <v>18596</v>
      </c>
      <c r="C1291" s="6">
        <v>4.6594100000000003</v>
      </c>
      <c r="D1291" s="6">
        <v>181</v>
      </c>
      <c r="E1291" s="6">
        <v>24.5</v>
      </c>
      <c r="F1291" s="6">
        <v>0</v>
      </c>
      <c r="G1291" s="6">
        <v>0</v>
      </c>
      <c r="H1291" s="6">
        <v>0</v>
      </c>
      <c r="I1291" s="6">
        <v>0</v>
      </c>
      <c r="J1291" s="6">
        <v>0</v>
      </c>
      <c r="K1291" s="6">
        <v>0.446216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2.3359999999999999</v>
      </c>
    </row>
    <row r="1292" spans="1:17">
      <c r="A1292" s="31" t="s">
        <v>4595</v>
      </c>
      <c r="B1292" s="31" t="s">
        <v>18597</v>
      </c>
      <c r="C1292" s="6">
        <v>12.195600000000001</v>
      </c>
      <c r="D1292" s="6">
        <v>669</v>
      </c>
      <c r="E1292" s="6">
        <v>0</v>
      </c>
      <c r="F1292" s="6">
        <v>0</v>
      </c>
      <c r="G1292" s="6">
        <v>0</v>
      </c>
      <c r="H1292" s="6">
        <v>0</v>
      </c>
      <c r="I1292" s="6">
        <v>10</v>
      </c>
      <c r="J1292" s="6">
        <v>0</v>
      </c>
      <c r="K1292" s="6">
        <v>0</v>
      </c>
      <c r="L1292" s="6">
        <v>0</v>
      </c>
      <c r="M1292" s="6">
        <v>0</v>
      </c>
      <c r="N1292" s="6">
        <v>0</v>
      </c>
      <c r="O1292" s="6">
        <v>5.2423699999999997E-2</v>
      </c>
      <c r="P1292" s="6">
        <v>0</v>
      </c>
      <c r="Q1292" s="6">
        <v>-1.524</v>
      </c>
    </row>
    <row r="1293" spans="1:17">
      <c r="A1293" s="31" t="s">
        <v>4598</v>
      </c>
      <c r="B1293" s="35" t="s">
        <v>18598</v>
      </c>
      <c r="C1293" s="6">
        <v>55.494799999999998</v>
      </c>
      <c r="D1293" s="6">
        <v>4644</v>
      </c>
      <c r="E1293" s="6">
        <v>180</v>
      </c>
      <c r="F1293" s="6">
        <v>1865</v>
      </c>
      <c r="G1293" s="6">
        <v>140</v>
      </c>
      <c r="H1293" s="6">
        <v>260</v>
      </c>
      <c r="I1293" s="6">
        <v>1570</v>
      </c>
      <c r="J1293" s="6">
        <v>4670</v>
      </c>
      <c r="K1293" s="6">
        <v>0.13056000000000001</v>
      </c>
      <c r="L1293" s="6">
        <v>1.6979900000000001</v>
      </c>
      <c r="M1293" s="6">
        <v>0.13130500000000001</v>
      </c>
      <c r="N1293" s="6">
        <v>0.20932000000000001</v>
      </c>
      <c r="O1293" s="6">
        <v>1.1856599999999999</v>
      </c>
      <c r="P1293" s="6">
        <v>2.3361999999999998</v>
      </c>
      <c r="Q1293" s="6">
        <v>-1.4370000000000001</v>
      </c>
    </row>
    <row r="1294" spans="1:17">
      <c r="A1294" s="31" t="s">
        <v>4601</v>
      </c>
      <c r="B1294" s="35" t="s">
        <v>18599</v>
      </c>
      <c r="C1294" s="6">
        <v>1.4871799999999999</v>
      </c>
      <c r="D1294" s="6">
        <v>615</v>
      </c>
      <c r="E1294" s="6">
        <v>0</v>
      </c>
      <c r="F1294" s="6">
        <v>0</v>
      </c>
      <c r="G1294" s="6">
        <v>0</v>
      </c>
      <c r="H1294" s="6">
        <v>2</v>
      </c>
      <c r="I1294" s="6">
        <v>2</v>
      </c>
      <c r="J1294" s="6">
        <v>2</v>
      </c>
      <c r="K1294" s="6">
        <v>0</v>
      </c>
      <c r="L1294" s="6">
        <v>0</v>
      </c>
      <c r="M1294" s="6">
        <v>0</v>
      </c>
      <c r="N1294" s="6">
        <v>1.21628E-2</v>
      </c>
      <c r="O1294" s="6">
        <v>1.1409300000000001E-2</v>
      </c>
      <c r="P1294" s="6">
        <v>7.5576999999999997E-3</v>
      </c>
      <c r="Q1294" s="6">
        <v>-0.21940000000000001</v>
      </c>
    </row>
    <row r="1295" spans="1:17">
      <c r="A1295" s="31" t="s">
        <v>4612</v>
      </c>
      <c r="B1295" s="35" t="s">
        <v>18600</v>
      </c>
      <c r="C1295" s="6">
        <v>7.2909100000000002</v>
      </c>
      <c r="D1295" s="6">
        <v>633.4</v>
      </c>
      <c r="E1295" s="6">
        <v>16.2</v>
      </c>
      <c r="F1295" s="6">
        <v>5.8</v>
      </c>
      <c r="G1295" s="6">
        <v>29.8</v>
      </c>
      <c r="H1295" s="6">
        <v>7.92</v>
      </c>
      <c r="I1295" s="6">
        <v>6</v>
      </c>
      <c r="J1295" s="6">
        <v>17.940000000000001</v>
      </c>
      <c r="K1295" s="6">
        <v>8.4535700000000005E-2</v>
      </c>
      <c r="L1295" s="6">
        <v>3.8050500000000001E-2</v>
      </c>
      <c r="M1295" s="6">
        <v>0.20522699999999999</v>
      </c>
      <c r="N1295" s="6">
        <v>4.5872200000000002E-2</v>
      </c>
      <c r="O1295" s="6">
        <v>3.3245900000000002E-2</v>
      </c>
      <c r="P1295" s="6">
        <v>6.4565700000000004E-2</v>
      </c>
      <c r="Q1295" s="6">
        <v>0.64939999999999998</v>
      </c>
    </row>
    <row r="1296" spans="1:17">
      <c r="A1296" s="31" t="s">
        <v>4623</v>
      </c>
      <c r="B1296" s="35" t="s">
        <v>18601</v>
      </c>
      <c r="C1296" s="6">
        <v>41.433900000000001</v>
      </c>
      <c r="D1296" s="6">
        <v>523</v>
      </c>
      <c r="E1296" s="6">
        <v>110</v>
      </c>
      <c r="F1296" s="6">
        <v>65</v>
      </c>
      <c r="G1296" s="6">
        <v>50</v>
      </c>
      <c r="H1296" s="6">
        <v>100</v>
      </c>
      <c r="I1296" s="6">
        <v>70</v>
      </c>
      <c r="J1296" s="6">
        <v>160</v>
      </c>
      <c r="K1296" s="6">
        <v>0.70847000000000004</v>
      </c>
      <c r="L1296" s="6">
        <v>0.52548499999999998</v>
      </c>
      <c r="M1296" s="6">
        <v>0.41640300000000002</v>
      </c>
      <c r="N1296" s="6">
        <v>0.71487199999999995</v>
      </c>
      <c r="O1296" s="6">
        <v>0.46940799999999999</v>
      </c>
      <c r="P1296" s="6">
        <v>0.71072800000000003</v>
      </c>
      <c r="Q1296" s="6">
        <v>-0.156</v>
      </c>
    </row>
    <row r="1297" spans="1:17">
      <c r="A1297" s="31" t="s">
        <v>4626</v>
      </c>
      <c r="B1297" s="35" t="s">
        <v>18602</v>
      </c>
      <c r="C1297" s="6">
        <v>22.688400000000001</v>
      </c>
      <c r="D1297" s="6">
        <v>492</v>
      </c>
      <c r="E1297" s="6">
        <v>20</v>
      </c>
      <c r="F1297" s="6">
        <v>0</v>
      </c>
      <c r="G1297" s="6">
        <v>0</v>
      </c>
      <c r="H1297" s="6">
        <v>0</v>
      </c>
      <c r="I1297" s="6">
        <v>50</v>
      </c>
      <c r="J1297" s="6">
        <v>50</v>
      </c>
      <c r="K1297" s="6">
        <v>0.136929</v>
      </c>
      <c r="L1297" s="6">
        <v>0</v>
      </c>
      <c r="M1297" s="6">
        <v>0</v>
      </c>
      <c r="N1297" s="6">
        <v>0</v>
      </c>
      <c r="O1297" s="6">
        <v>0.35641699999999998</v>
      </c>
      <c r="P1297" s="6">
        <v>0.236097</v>
      </c>
      <c r="Q1297" s="6">
        <v>-1.976</v>
      </c>
    </row>
    <row r="1298" spans="1:17">
      <c r="A1298" s="31" t="s">
        <v>4629</v>
      </c>
      <c r="B1298" s="35" t="s">
        <v>18603</v>
      </c>
      <c r="C1298" s="6">
        <v>6.6730499999999999</v>
      </c>
      <c r="D1298" s="6">
        <v>4306</v>
      </c>
      <c r="E1298" s="6">
        <v>0</v>
      </c>
      <c r="F1298" s="6">
        <v>30</v>
      </c>
      <c r="G1298" s="6">
        <v>0</v>
      </c>
      <c r="H1298" s="6">
        <v>0</v>
      </c>
      <c r="I1298" s="6">
        <v>0</v>
      </c>
      <c r="J1298" s="6">
        <v>0</v>
      </c>
      <c r="K1298" s="6">
        <v>0</v>
      </c>
      <c r="L1298" s="6">
        <v>2.9457500000000001E-2</v>
      </c>
      <c r="M1298" s="6">
        <v>0</v>
      </c>
      <c r="N1298" s="6">
        <v>0</v>
      </c>
      <c r="O1298" s="6">
        <v>0</v>
      </c>
      <c r="P1298" s="6">
        <v>0</v>
      </c>
      <c r="Q1298" s="6">
        <v>2.5409999999999999</v>
      </c>
    </row>
    <row r="1299" spans="1:17">
      <c r="A1299" s="31" t="s">
        <v>4632</v>
      </c>
      <c r="B1299" s="35" t="s">
        <v>18604</v>
      </c>
      <c r="C1299" s="6">
        <v>43.116900000000001</v>
      </c>
      <c r="D1299" s="6">
        <v>89</v>
      </c>
      <c r="E1299" s="6">
        <v>0</v>
      </c>
      <c r="F1299" s="6">
        <v>20</v>
      </c>
      <c r="G1299" s="6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0.95014200000000004</v>
      </c>
      <c r="M1299" s="6">
        <v>0</v>
      </c>
      <c r="N1299" s="6">
        <v>0</v>
      </c>
      <c r="O1299" s="6">
        <v>0</v>
      </c>
      <c r="P1299" s="6">
        <v>0</v>
      </c>
      <c r="Q1299" s="6">
        <v>2.16</v>
      </c>
    </row>
    <row r="1300" spans="1:17">
      <c r="A1300" s="31" t="s">
        <v>4635</v>
      </c>
      <c r="B1300" s="35" t="s">
        <v>18605</v>
      </c>
      <c r="C1300" s="6">
        <v>1.5808800000000001</v>
      </c>
      <c r="D1300" s="6">
        <v>89</v>
      </c>
      <c r="E1300" s="6">
        <v>35</v>
      </c>
      <c r="F1300" s="6">
        <v>0</v>
      </c>
      <c r="G1300" s="6">
        <v>0</v>
      </c>
      <c r="H1300" s="6">
        <v>40</v>
      </c>
      <c r="I1300" s="6">
        <v>40</v>
      </c>
      <c r="J1300" s="6">
        <v>60</v>
      </c>
      <c r="K1300" s="6">
        <v>1.32467</v>
      </c>
      <c r="L1300" s="6">
        <v>0</v>
      </c>
      <c r="M1300" s="6">
        <v>0</v>
      </c>
      <c r="N1300" s="6">
        <v>1.68035</v>
      </c>
      <c r="O1300" s="6">
        <v>1.5762499999999999</v>
      </c>
      <c r="P1300" s="6">
        <v>1.5662</v>
      </c>
      <c r="Q1300" s="6">
        <v>-0.76100000000000001</v>
      </c>
    </row>
    <row r="1301" spans="1:17">
      <c r="A1301" s="31" t="s">
        <v>4638</v>
      </c>
      <c r="B1301" s="35" t="s">
        <v>18606</v>
      </c>
      <c r="C1301" s="6">
        <v>185.203</v>
      </c>
      <c r="D1301" s="6">
        <v>96</v>
      </c>
      <c r="E1301" s="6">
        <v>15</v>
      </c>
      <c r="F1301" s="6">
        <v>30</v>
      </c>
      <c r="G1301" s="6">
        <v>40</v>
      </c>
      <c r="H1301" s="6">
        <v>30</v>
      </c>
      <c r="I1301" s="6">
        <v>50</v>
      </c>
      <c r="J1301" s="6">
        <v>40</v>
      </c>
      <c r="K1301" s="6">
        <v>0.52632100000000004</v>
      </c>
      <c r="L1301" s="6">
        <v>1.3212900000000001</v>
      </c>
      <c r="M1301" s="6">
        <v>1.8148200000000001</v>
      </c>
      <c r="N1301" s="6">
        <v>1.1683699999999999</v>
      </c>
      <c r="O1301" s="6">
        <v>1.82664</v>
      </c>
      <c r="P1301" s="6">
        <v>0.967997</v>
      </c>
      <c r="Q1301" s="6">
        <v>-0.254</v>
      </c>
    </row>
    <row r="1302" spans="1:17">
      <c r="A1302" s="31" t="s">
        <v>4641</v>
      </c>
      <c r="B1302" s="35" t="s">
        <v>18607</v>
      </c>
      <c r="C1302" s="6">
        <v>2.2143700000000002</v>
      </c>
      <c r="D1302" s="6">
        <v>763</v>
      </c>
      <c r="E1302" s="6">
        <v>0</v>
      </c>
      <c r="F1302" s="6">
        <v>0</v>
      </c>
      <c r="G1302" s="6">
        <v>0</v>
      </c>
      <c r="H1302" s="6">
        <v>0</v>
      </c>
      <c r="I1302" s="6">
        <v>30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0.13789599999999999</v>
      </c>
      <c r="P1302" s="6">
        <v>0</v>
      </c>
      <c r="Q1302" s="6">
        <v>-2.6120000000000001</v>
      </c>
    </row>
    <row r="1303" spans="1:17">
      <c r="A1303" s="31" t="s">
        <v>4644</v>
      </c>
      <c r="B1303" s="35" t="s">
        <v>18608</v>
      </c>
      <c r="C1303" s="6">
        <v>9.44895</v>
      </c>
      <c r="D1303" s="6">
        <v>609</v>
      </c>
      <c r="E1303" s="6">
        <v>0</v>
      </c>
      <c r="F1303" s="6">
        <v>2</v>
      </c>
      <c r="G1303" s="6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1.39005E-2</v>
      </c>
      <c r="M1303" s="6">
        <v>0</v>
      </c>
      <c r="N1303" s="6">
        <v>0</v>
      </c>
      <c r="O1303" s="6">
        <v>0</v>
      </c>
      <c r="P1303" s="6">
        <v>0</v>
      </c>
      <c r="Q1303" s="6">
        <v>0.60050000000000003</v>
      </c>
    </row>
    <row r="1304" spans="1:17">
      <c r="A1304" s="31" t="s">
        <v>4649</v>
      </c>
      <c r="B1304" s="35" t="s">
        <v>18609</v>
      </c>
      <c r="C1304" s="6">
        <v>47.971600000000002</v>
      </c>
      <c r="D1304" s="6">
        <v>599</v>
      </c>
      <c r="E1304" s="6">
        <v>0</v>
      </c>
      <c r="F1304" s="6">
        <v>35</v>
      </c>
      <c r="G1304" s="6">
        <v>40</v>
      </c>
      <c r="H1304" s="6">
        <v>0</v>
      </c>
      <c r="I1304" s="6">
        <v>0</v>
      </c>
      <c r="J1304" s="6">
        <v>0</v>
      </c>
      <c r="K1304" s="6">
        <v>0</v>
      </c>
      <c r="L1304" s="6">
        <v>0.24705299999999999</v>
      </c>
      <c r="M1304" s="6">
        <v>0.290856</v>
      </c>
      <c r="N1304" s="6">
        <v>0</v>
      </c>
      <c r="O1304" s="6">
        <v>0</v>
      </c>
      <c r="P1304" s="6">
        <v>0</v>
      </c>
      <c r="Q1304" s="6">
        <v>3.371</v>
      </c>
    </row>
    <row r="1305" spans="1:17">
      <c r="A1305" s="31" t="s">
        <v>4652</v>
      </c>
      <c r="B1305" s="31" t="s">
        <v>18610</v>
      </c>
      <c r="C1305" s="6">
        <v>0.22601099999999999</v>
      </c>
      <c r="D1305" s="6">
        <v>2099.5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s="6">
        <v>10</v>
      </c>
      <c r="K1305" s="6">
        <v>0</v>
      </c>
      <c r="L1305" s="6">
        <v>0</v>
      </c>
      <c r="M1305" s="6">
        <v>0</v>
      </c>
      <c r="N1305" s="6">
        <v>0</v>
      </c>
      <c r="O1305" s="6">
        <v>0</v>
      </c>
      <c r="P1305" s="6">
        <v>1.1065500000000001E-2</v>
      </c>
      <c r="Q1305" s="6">
        <v>-1.5489999999999999</v>
      </c>
    </row>
    <row r="1306" spans="1:17">
      <c r="A1306" s="31" t="s">
        <v>4657</v>
      </c>
      <c r="B1306" s="35" t="s">
        <v>18611</v>
      </c>
      <c r="C1306" s="6">
        <v>3.8071799999999998</v>
      </c>
      <c r="D1306" s="6">
        <v>420</v>
      </c>
      <c r="E1306" s="6">
        <v>0</v>
      </c>
      <c r="F1306" s="6">
        <v>0</v>
      </c>
      <c r="G1306" s="6">
        <v>0</v>
      </c>
      <c r="H1306" s="6">
        <v>0</v>
      </c>
      <c r="I1306" s="6">
        <v>20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0.16700699999999999</v>
      </c>
      <c r="P1306" s="6">
        <v>0</v>
      </c>
      <c r="Q1306" s="6">
        <v>-2.2280000000000002</v>
      </c>
    </row>
    <row r="1307" spans="1:17">
      <c r="A1307" s="31" t="s">
        <v>4665</v>
      </c>
      <c r="B1307" s="35" t="s">
        <v>18612</v>
      </c>
      <c r="C1307" s="6">
        <v>0.41453699999999999</v>
      </c>
      <c r="D1307" s="6">
        <v>1664</v>
      </c>
      <c r="E1307" s="6">
        <v>0</v>
      </c>
      <c r="F1307" s="6">
        <v>40</v>
      </c>
      <c r="G1307" s="6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0.10163800000000001</v>
      </c>
      <c r="M1307" s="6">
        <v>0</v>
      </c>
      <c r="N1307" s="6">
        <v>0</v>
      </c>
      <c r="O1307" s="6">
        <v>0</v>
      </c>
      <c r="P1307" s="6">
        <v>0</v>
      </c>
      <c r="Q1307" s="6">
        <v>2.798</v>
      </c>
    </row>
    <row r="1308" spans="1:17">
      <c r="A1308" s="31" t="s">
        <v>4668</v>
      </c>
      <c r="B1308" s="31" t="s">
        <v>18613</v>
      </c>
      <c r="C1308" s="6">
        <v>8.0785499999999999</v>
      </c>
      <c r="D1308" s="6">
        <v>591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s="6">
        <v>2</v>
      </c>
      <c r="K1308" s="6">
        <v>0</v>
      </c>
      <c r="L1308" s="6">
        <v>0</v>
      </c>
      <c r="M1308" s="6">
        <v>0</v>
      </c>
      <c r="N1308" s="6">
        <v>0</v>
      </c>
      <c r="O1308" s="6">
        <v>0</v>
      </c>
      <c r="P1308" s="6">
        <v>7.8619099999999997E-3</v>
      </c>
      <c r="Q1308" s="6">
        <v>-0.115</v>
      </c>
    </row>
    <row r="1309" spans="1:17">
      <c r="A1309" s="31" t="s">
        <v>4671</v>
      </c>
      <c r="B1309" s="31" t="s">
        <v>18614</v>
      </c>
      <c r="C1309" s="6">
        <v>0.13825000000000001</v>
      </c>
      <c r="D1309" s="6">
        <v>575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s="6">
        <v>2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8.0806699999999999E-3</v>
      </c>
      <c r="Q1309" s="6">
        <v>-0.114</v>
      </c>
    </row>
    <row r="1310" spans="1:17">
      <c r="A1310" s="31" t="s">
        <v>4674</v>
      </c>
      <c r="B1310" s="31" t="s">
        <v>18615</v>
      </c>
      <c r="C1310" s="6">
        <v>3.9586700000000001</v>
      </c>
      <c r="D1310" s="6">
        <v>578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6">
        <v>2</v>
      </c>
      <c r="K1310" s="6">
        <v>0</v>
      </c>
      <c r="L1310" s="6">
        <v>0</v>
      </c>
      <c r="M1310" s="6">
        <v>0</v>
      </c>
      <c r="N1310" s="6">
        <v>0</v>
      </c>
      <c r="O1310" s="6">
        <v>0</v>
      </c>
      <c r="P1310" s="6">
        <v>8.0480299999999994E-3</v>
      </c>
      <c r="Q1310" s="6">
        <v>-0.14033300000000001</v>
      </c>
    </row>
    <row r="1311" spans="1:17">
      <c r="A1311" s="31" t="s">
        <v>4681</v>
      </c>
      <c r="B1311" s="35" t="s">
        <v>18616</v>
      </c>
      <c r="C1311" s="6">
        <v>12.182499999999999</v>
      </c>
      <c r="D1311" s="6">
        <v>306</v>
      </c>
      <c r="E1311" s="6">
        <v>0</v>
      </c>
      <c r="F1311" s="6">
        <v>5</v>
      </c>
      <c r="G1311" s="6">
        <v>0</v>
      </c>
      <c r="H1311" s="6">
        <v>0</v>
      </c>
      <c r="I1311" s="6">
        <v>0</v>
      </c>
      <c r="J1311" s="6">
        <v>10</v>
      </c>
      <c r="K1311" s="6">
        <v>0</v>
      </c>
      <c r="L1311" s="6">
        <v>6.9087099999999999E-2</v>
      </c>
      <c r="M1311" s="6">
        <v>0</v>
      </c>
      <c r="N1311" s="6">
        <v>0</v>
      </c>
      <c r="O1311" s="6">
        <v>0</v>
      </c>
      <c r="P1311" s="6">
        <v>7.59214E-2</v>
      </c>
      <c r="Q1311" s="6">
        <v>-0.82099999999999995</v>
      </c>
    </row>
    <row r="1312" spans="1:17">
      <c r="A1312" s="31" t="s">
        <v>4684</v>
      </c>
      <c r="B1312" s="35" t="s">
        <v>18617</v>
      </c>
      <c r="C1312" s="6">
        <v>7.9627699999999999</v>
      </c>
      <c r="D1312" s="6">
        <v>230</v>
      </c>
      <c r="E1312" s="6">
        <v>0</v>
      </c>
      <c r="F1312" s="6">
        <v>0</v>
      </c>
      <c r="G1312" s="6">
        <v>0</v>
      </c>
      <c r="H1312" s="6">
        <v>0</v>
      </c>
      <c r="I1312" s="6">
        <v>80</v>
      </c>
      <c r="J1312" s="6">
        <v>40</v>
      </c>
      <c r="K1312" s="6">
        <v>0</v>
      </c>
      <c r="L1312" s="6">
        <v>0</v>
      </c>
      <c r="M1312" s="6">
        <v>0</v>
      </c>
      <c r="N1312" s="6">
        <v>0</v>
      </c>
      <c r="O1312" s="6">
        <v>1.2198800000000001</v>
      </c>
      <c r="P1312" s="6">
        <v>0.404034</v>
      </c>
      <c r="Q1312" s="6">
        <v>-3.9929999999999999</v>
      </c>
    </row>
    <row r="1313" spans="1:17">
      <c r="A1313" s="31" t="s">
        <v>4687</v>
      </c>
      <c r="B1313" s="35" t="s">
        <v>18618</v>
      </c>
      <c r="C1313" s="6">
        <v>31.452400000000001</v>
      </c>
      <c r="D1313" s="6">
        <v>206</v>
      </c>
      <c r="E1313" s="6">
        <v>10</v>
      </c>
      <c r="F1313" s="6">
        <v>0</v>
      </c>
      <c r="G1313" s="6">
        <v>10</v>
      </c>
      <c r="H1313" s="6">
        <v>0</v>
      </c>
      <c r="I1313" s="6">
        <v>0</v>
      </c>
      <c r="J1313" s="6">
        <v>0</v>
      </c>
      <c r="K1313" s="6">
        <v>0.163517</v>
      </c>
      <c r="L1313" s="6">
        <v>0</v>
      </c>
      <c r="M1313" s="6">
        <v>0.21143600000000001</v>
      </c>
      <c r="N1313" s="6">
        <v>0</v>
      </c>
      <c r="O1313" s="6">
        <v>0</v>
      </c>
      <c r="P1313" s="6">
        <v>0</v>
      </c>
      <c r="Q1313" s="6">
        <v>2.1230000000000002</v>
      </c>
    </row>
    <row r="1314" spans="1:17">
      <c r="A1314" s="31" t="s">
        <v>4690</v>
      </c>
      <c r="B1314" s="35" t="s">
        <v>18619</v>
      </c>
      <c r="C1314" s="6">
        <v>12.8452</v>
      </c>
      <c r="D1314" s="6">
        <v>327</v>
      </c>
      <c r="E1314" s="6">
        <v>0</v>
      </c>
      <c r="F1314" s="6">
        <v>25</v>
      </c>
      <c r="G1314" s="6">
        <v>30</v>
      </c>
      <c r="H1314" s="6">
        <v>30</v>
      </c>
      <c r="I1314" s="6">
        <v>20</v>
      </c>
      <c r="J1314" s="6">
        <v>10</v>
      </c>
      <c r="K1314" s="6">
        <v>0</v>
      </c>
      <c r="L1314" s="6">
        <v>0.32325199999999998</v>
      </c>
      <c r="M1314" s="6">
        <v>0.399594</v>
      </c>
      <c r="N1314" s="6">
        <v>0.34300700000000001</v>
      </c>
      <c r="O1314" s="6">
        <v>0.214504</v>
      </c>
      <c r="P1314" s="6">
        <v>7.1045700000000003E-2</v>
      </c>
      <c r="Q1314" s="6">
        <v>0.56599999999999995</v>
      </c>
    </row>
    <row r="1315" spans="1:17">
      <c r="A1315" s="31" t="s">
        <v>4693</v>
      </c>
      <c r="B1315" s="35" t="s">
        <v>18620</v>
      </c>
      <c r="C1315" s="6">
        <v>0.775953</v>
      </c>
      <c r="D1315" s="6">
        <v>310.5</v>
      </c>
      <c r="E1315" s="6">
        <v>0</v>
      </c>
      <c r="F1315" s="6">
        <v>7</v>
      </c>
      <c r="G1315" s="6">
        <v>0</v>
      </c>
      <c r="H1315" s="6">
        <v>0</v>
      </c>
      <c r="I1315" s="6">
        <v>0</v>
      </c>
      <c r="J1315" s="6">
        <v>5</v>
      </c>
      <c r="K1315" s="6">
        <v>0</v>
      </c>
      <c r="L1315" s="6">
        <v>9.54512E-2</v>
      </c>
      <c r="M1315" s="6">
        <v>0</v>
      </c>
      <c r="N1315" s="6">
        <v>0</v>
      </c>
      <c r="O1315" s="6">
        <v>0</v>
      </c>
      <c r="P1315" s="6">
        <v>3.7461899999999999E-2</v>
      </c>
      <c r="Q1315" s="6">
        <v>5.8500000000000003E-2</v>
      </c>
    </row>
    <row r="1316" spans="1:17">
      <c r="A1316" s="31" t="s">
        <v>4698</v>
      </c>
      <c r="B1316" s="35" t="s">
        <v>18621</v>
      </c>
      <c r="C1316" s="6">
        <v>12.2821</v>
      </c>
      <c r="D1316" s="6">
        <v>290</v>
      </c>
      <c r="E1316" s="6">
        <v>235</v>
      </c>
      <c r="F1316" s="6">
        <v>230</v>
      </c>
      <c r="G1316" s="6">
        <v>160</v>
      </c>
      <c r="H1316" s="6">
        <v>60</v>
      </c>
      <c r="I1316" s="6">
        <v>110</v>
      </c>
      <c r="J1316" s="6">
        <v>120</v>
      </c>
      <c r="K1316" s="6">
        <v>2.7296100000000001</v>
      </c>
      <c r="L1316" s="6">
        <v>3.3533499999999998</v>
      </c>
      <c r="M1316" s="6">
        <v>2.40307</v>
      </c>
      <c r="N1316" s="6">
        <v>0.77354000000000001</v>
      </c>
      <c r="O1316" s="6">
        <v>1.3303</v>
      </c>
      <c r="P1316" s="6">
        <v>0.96132099999999998</v>
      </c>
      <c r="Q1316" s="6">
        <v>0.59299999999999997</v>
      </c>
    </row>
    <row r="1317" spans="1:17">
      <c r="A1317" s="31" t="s">
        <v>4701</v>
      </c>
      <c r="B1317" s="35" t="s">
        <v>18622</v>
      </c>
      <c r="C1317" s="6">
        <v>9.5703300000000002</v>
      </c>
      <c r="D1317" s="6">
        <v>289</v>
      </c>
      <c r="E1317" s="6">
        <v>145</v>
      </c>
      <c r="F1317" s="6">
        <v>150</v>
      </c>
      <c r="G1317" s="6">
        <v>140</v>
      </c>
      <c r="H1317" s="6">
        <v>20</v>
      </c>
      <c r="I1317" s="6">
        <v>40</v>
      </c>
      <c r="J1317" s="6">
        <v>80</v>
      </c>
      <c r="K1317" s="6">
        <v>1.6900599999999999</v>
      </c>
      <c r="L1317" s="6">
        <v>2.1945299999999999</v>
      </c>
      <c r="M1317" s="6">
        <v>2.1099700000000001</v>
      </c>
      <c r="N1317" s="6">
        <v>0.258739</v>
      </c>
      <c r="O1317" s="6">
        <v>0.48541800000000002</v>
      </c>
      <c r="P1317" s="6">
        <v>0.64309899999999998</v>
      </c>
      <c r="Q1317" s="6">
        <v>0.83499999999999996</v>
      </c>
    </row>
    <row r="1318" spans="1:17">
      <c r="A1318" s="31" t="s">
        <v>4704</v>
      </c>
      <c r="B1318" s="35" t="s">
        <v>18623</v>
      </c>
      <c r="C1318" s="6">
        <v>6.2849399999999997</v>
      </c>
      <c r="D1318" s="6">
        <v>374.5</v>
      </c>
      <c r="E1318" s="6">
        <v>52</v>
      </c>
      <c r="F1318" s="6">
        <v>17</v>
      </c>
      <c r="G1318" s="6">
        <v>0</v>
      </c>
      <c r="H1318" s="6">
        <v>0</v>
      </c>
      <c r="I1318" s="6">
        <v>5</v>
      </c>
      <c r="J1318" s="6">
        <v>15</v>
      </c>
      <c r="K1318" s="6">
        <v>0.45075799999999999</v>
      </c>
      <c r="L1318" s="6">
        <v>0.192305</v>
      </c>
      <c r="M1318" s="6">
        <v>0</v>
      </c>
      <c r="N1318" s="6">
        <v>0</v>
      </c>
      <c r="O1318" s="6">
        <v>4.4848399999999997E-2</v>
      </c>
      <c r="P1318" s="6">
        <v>9.3232800000000005E-2</v>
      </c>
      <c r="Q1318" s="6">
        <v>0.52900000000000003</v>
      </c>
    </row>
    <row r="1319" spans="1:17">
      <c r="A1319" s="31" t="s">
        <v>4709</v>
      </c>
      <c r="B1319" s="35" t="s">
        <v>18624</v>
      </c>
      <c r="C1319" s="6">
        <v>2.7619500000000001</v>
      </c>
      <c r="D1319" s="6">
        <v>435</v>
      </c>
      <c r="E1319" s="6">
        <v>0</v>
      </c>
      <c r="F1319" s="6">
        <v>0</v>
      </c>
      <c r="G1319" s="6">
        <v>10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0.10012799999999999</v>
      </c>
      <c r="N1319" s="6">
        <v>0</v>
      </c>
      <c r="O1319" s="6">
        <v>0</v>
      </c>
      <c r="P1319" s="6">
        <v>0</v>
      </c>
      <c r="Q1319" s="6">
        <v>1.5940000000000001</v>
      </c>
    </row>
    <row r="1320" spans="1:17">
      <c r="A1320" s="31" t="s">
        <v>4712</v>
      </c>
      <c r="B1320" s="35" t="s">
        <v>18625</v>
      </c>
      <c r="C1320" s="6">
        <v>8.0678900000000002</v>
      </c>
      <c r="D1320" s="6">
        <v>1390</v>
      </c>
      <c r="E1320" s="6">
        <v>260</v>
      </c>
      <c r="F1320" s="6">
        <v>120</v>
      </c>
      <c r="G1320" s="6">
        <v>0</v>
      </c>
      <c r="H1320" s="6">
        <v>80</v>
      </c>
      <c r="I1320" s="6">
        <v>0</v>
      </c>
      <c r="J1320" s="6">
        <v>110</v>
      </c>
      <c r="K1320" s="6">
        <v>0.63007100000000005</v>
      </c>
      <c r="L1320" s="6">
        <v>0.36501899999999998</v>
      </c>
      <c r="M1320" s="6">
        <v>0</v>
      </c>
      <c r="N1320" s="6">
        <v>0.21518200000000001</v>
      </c>
      <c r="O1320" s="6">
        <v>0</v>
      </c>
      <c r="P1320" s="6">
        <v>0.18385000000000001</v>
      </c>
      <c r="Q1320" s="6">
        <v>0.92700000000000005</v>
      </c>
    </row>
    <row r="1321" spans="1:17">
      <c r="A1321" s="31" t="s">
        <v>4715</v>
      </c>
      <c r="B1321" s="35" t="s">
        <v>18626</v>
      </c>
      <c r="C1321" s="6">
        <v>2.02162</v>
      </c>
      <c r="D1321" s="6">
        <v>652</v>
      </c>
      <c r="E1321" s="6">
        <v>0</v>
      </c>
      <c r="F1321" s="6">
        <v>5</v>
      </c>
      <c r="G1321" s="6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3.2424300000000003E-2</v>
      </c>
      <c r="M1321" s="6">
        <v>0</v>
      </c>
      <c r="N1321" s="6">
        <v>0</v>
      </c>
      <c r="O1321" s="6">
        <v>0</v>
      </c>
      <c r="P1321" s="6">
        <v>0</v>
      </c>
      <c r="Q1321" s="6">
        <v>1.099</v>
      </c>
    </row>
    <row r="1322" spans="1:17">
      <c r="A1322" s="31" t="s">
        <v>4718</v>
      </c>
      <c r="B1322" s="31" t="s">
        <v>18627</v>
      </c>
      <c r="C1322" s="6">
        <v>13.0877</v>
      </c>
      <c r="D1322" s="6">
        <v>931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6">
        <v>10</v>
      </c>
      <c r="K1322" s="6">
        <v>0</v>
      </c>
      <c r="L1322" s="6">
        <v>0</v>
      </c>
      <c r="M1322" s="6">
        <v>0</v>
      </c>
      <c r="N1322" s="6">
        <v>0</v>
      </c>
      <c r="O1322" s="6">
        <v>0</v>
      </c>
      <c r="P1322" s="6">
        <v>2.4953699999999999E-2</v>
      </c>
      <c r="Q1322" s="6">
        <v>-1.542</v>
      </c>
    </row>
    <row r="1323" spans="1:17">
      <c r="A1323" s="31" t="s">
        <v>4721</v>
      </c>
      <c r="B1323" s="35" t="s">
        <v>18628</v>
      </c>
      <c r="C1323" s="6">
        <v>67.714299999999994</v>
      </c>
      <c r="D1323" s="6">
        <v>148</v>
      </c>
      <c r="E1323" s="6">
        <v>35</v>
      </c>
      <c r="F1323" s="6">
        <v>60</v>
      </c>
      <c r="G1323" s="6">
        <v>40</v>
      </c>
      <c r="H1323" s="6">
        <v>0</v>
      </c>
      <c r="I1323" s="6">
        <v>40</v>
      </c>
      <c r="J1323" s="6">
        <v>50</v>
      </c>
      <c r="K1323" s="6">
        <v>0.79659400000000002</v>
      </c>
      <c r="L1323" s="6">
        <v>1.71411</v>
      </c>
      <c r="M1323" s="6">
        <v>1.1771799999999999</v>
      </c>
      <c r="N1323" s="6">
        <v>0</v>
      </c>
      <c r="O1323" s="6">
        <v>0.947878</v>
      </c>
      <c r="P1323" s="6">
        <v>0.78486299999999998</v>
      </c>
      <c r="Q1323" s="6">
        <v>-8.5000000000000006E-2</v>
      </c>
    </row>
    <row r="1324" spans="1:17">
      <c r="A1324" s="31" t="s">
        <v>4724</v>
      </c>
      <c r="B1324" s="31" t="s">
        <v>18629</v>
      </c>
      <c r="C1324" s="6">
        <v>6.8808600000000002</v>
      </c>
      <c r="D1324" s="6">
        <v>1411</v>
      </c>
      <c r="E1324" s="6">
        <v>0</v>
      </c>
      <c r="F1324" s="6">
        <v>0</v>
      </c>
      <c r="G1324" s="6">
        <v>0</v>
      </c>
      <c r="H1324" s="6">
        <v>40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v>0.105989</v>
      </c>
      <c r="O1324" s="6">
        <v>0</v>
      </c>
      <c r="P1324" s="6">
        <v>0</v>
      </c>
      <c r="Q1324" s="6">
        <v>2.8090000000000002</v>
      </c>
    </row>
    <row r="1325" spans="1:17">
      <c r="A1325" s="31" t="s">
        <v>4727</v>
      </c>
      <c r="B1325" s="35" t="s">
        <v>18630</v>
      </c>
      <c r="C1325" s="6">
        <v>9.5507799999999996</v>
      </c>
      <c r="D1325" s="6">
        <v>441</v>
      </c>
      <c r="E1325" s="6">
        <v>0</v>
      </c>
      <c r="F1325" s="6">
        <v>0</v>
      </c>
      <c r="G1325" s="6">
        <v>0</v>
      </c>
      <c r="H1325" s="6">
        <v>0</v>
      </c>
      <c r="I1325" s="6">
        <v>20</v>
      </c>
      <c r="J1325" s="6">
        <v>0</v>
      </c>
      <c r="K1325" s="6">
        <v>0</v>
      </c>
      <c r="L1325" s="6">
        <v>0</v>
      </c>
      <c r="M1325" s="6">
        <v>0</v>
      </c>
      <c r="N1325" s="6">
        <v>0</v>
      </c>
      <c r="O1325" s="6">
        <v>0.159054</v>
      </c>
      <c r="P1325" s="6">
        <v>0</v>
      </c>
      <c r="Q1325" s="6">
        <v>-2.226</v>
      </c>
    </row>
    <row r="1326" spans="1:17">
      <c r="A1326" s="31" t="s">
        <v>4730</v>
      </c>
      <c r="B1326" s="35" t="s">
        <v>18631</v>
      </c>
      <c r="C1326" s="6">
        <v>1194.03</v>
      </c>
      <c r="D1326" s="6">
        <v>462</v>
      </c>
      <c r="E1326" s="6">
        <v>372</v>
      </c>
      <c r="F1326" s="6">
        <v>255</v>
      </c>
      <c r="G1326" s="6">
        <v>410</v>
      </c>
      <c r="H1326" s="6">
        <v>510</v>
      </c>
      <c r="I1326" s="6">
        <v>395</v>
      </c>
      <c r="J1326" s="6">
        <v>590</v>
      </c>
      <c r="K1326" s="6">
        <v>2.7122600000000001</v>
      </c>
      <c r="L1326" s="6">
        <v>2.33371</v>
      </c>
      <c r="M1326" s="6">
        <v>3.8653300000000002</v>
      </c>
      <c r="N1326" s="6">
        <v>4.1272200000000003</v>
      </c>
      <c r="O1326" s="6">
        <v>2.9985400000000002</v>
      </c>
      <c r="P1326" s="6">
        <v>2.96685</v>
      </c>
      <c r="Q1326" s="6">
        <v>-4.5999999999999999E-2</v>
      </c>
    </row>
    <row r="1327" spans="1:17">
      <c r="A1327" s="31" t="s">
        <v>4733</v>
      </c>
      <c r="B1327" s="35" t="s">
        <v>18632</v>
      </c>
      <c r="C1327" s="6">
        <v>50.240499999999997</v>
      </c>
      <c r="D1327" s="6">
        <v>463</v>
      </c>
      <c r="E1327" s="6">
        <v>207</v>
      </c>
      <c r="F1327" s="6">
        <v>60</v>
      </c>
      <c r="G1327" s="6">
        <v>0</v>
      </c>
      <c r="H1327" s="6">
        <v>210</v>
      </c>
      <c r="I1327" s="6">
        <v>195</v>
      </c>
      <c r="J1327" s="6">
        <v>340</v>
      </c>
      <c r="K1327" s="6">
        <v>1.5059800000000001</v>
      </c>
      <c r="L1327" s="6">
        <v>0.54792200000000002</v>
      </c>
      <c r="M1327" s="6">
        <v>0</v>
      </c>
      <c r="N1327" s="6">
        <v>1.69577</v>
      </c>
      <c r="O1327" s="6">
        <v>1.47709</v>
      </c>
      <c r="P1327" s="6">
        <v>1.7060200000000001</v>
      </c>
      <c r="Q1327" s="6">
        <v>-0.61099999999999999</v>
      </c>
    </row>
    <row r="1328" spans="1:17">
      <c r="A1328" s="31" t="s">
        <v>4736</v>
      </c>
      <c r="B1328" s="35" t="s">
        <v>18633</v>
      </c>
      <c r="C1328" s="6">
        <v>23.2789</v>
      </c>
      <c r="D1328" s="6">
        <v>225</v>
      </c>
      <c r="E1328" s="6">
        <v>30</v>
      </c>
      <c r="F1328" s="6">
        <v>42</v>
      </c>
      <c r="G1328" s="6">
        <v>30</v>
      </c>
      <c r="H1328" s="6">
        <v>40</v>
      </c>
      <c r="I1328" s="6">
        <v>40</v>
      </c>
      <c r="J1328" s="6">
        <v>70</v>
      </c>
      <c r="K1328" s="6">
        <v>0.449127</v>
      </c>
      <c r="L1328" s="6">
        <v>0.78925199999999995</v>
      </c>
      <c r="M1328" s="6">
        <v>0.58074300000000001</v>
      </c>
      <c r="N1328" s="6">
        <v>0.66467200000000004</v>
      </c>
      <c r="O1328" s="6">
        <v>0.62349299999999996</v>
      </c>
      <c r="P1328" s="6">
        <v>0.72277100000000005</v>
      </c>
      <c r="Q1328" s="6">
        <v>-0.245</v>
      </c>
    </row>
    <row r="1329" spans="1:17">
      <c r="A1329" s="31" t="s">
        <v>4739</v>
      </c>
      <c r="B1329" s="35" t="s">
        <v>18634</v>
      </c>
      <c r="C1329" s="6">
        <v>5.3020300000000002</v>
      </c>
      <c r="D1329" s="6">
        <v>470.5</v>
      </c>
      <c r="E1329" s="6">
        <v>61</v>
      </c>
      <c r="F1329" s="6">
        <v>41</v>
      </c>
      <c r="G1329" s="6">
        <v>50</v>
      </c>
      <c r="H1329" s="6">
        <v>25</v>
      </c>
      <c r="I1329" s="6">
        <v>65</v>
      </c>
      <c r="J1329" s="6">
        <v>65</v>
      </c>
      <c r="K1329" s="6">
        <v>0.73123000000000005</v>
      </c>
      <c r="L1329" s="6">
        <v>0.50890999999999997</v>
      </c>
      <c r="M1329" s="6">
        <v>0.32996799999999998</v>
      </c>
      <c r="N1329" s="6">
        <v>0.237126</v>
      </c>
      <c r="O1329" s="6">
        <v>0.34540100000000001</v>
      </c>
      <c r="P1329" s="6">
        <v>0.228799</v>
      </c>
      <c r="Q1329" s="6">
        <v>1.6579999999999999</v>
      </c>
    </row>
    <row r="1330" spans="1:17">
      <c r="A1330" s="31" t="s">
        <v>4744</v>
      </c>
      <c r="B1330" s="35" t="s">
        <v>18635</v>
      </c>
      <c r="C1330" s="6">
        <v>21.753399999999999</v>
      </c>
      <c r="D1330" s="6">
        <v>174</v>
      </c>
      <c r="E1330" s="6">
        <v>0</v>
      </c>
      <c r="F1330" s="6">
        <v>40</v>
      </c>
      <c r="G1330" s="6">
        <v>20</v>
      </c>
      <c r="H1330" s="6">
        <v>0</v>
      </c>
      <c r="I1330" s="6">
        <v>10</v>
      </c>
      <c r="J1330" s="6">
        <v>20</v>
      </c>
      <c r="K1330" s="6">
        <v>0</v>
      </c>
      <c r="L1330" s="6">
        <v>0.97198499999999999</v>
      </c>
      <c r="M1330" s="6">
        <v>0.50063999999999997</v>
      </c>
      <c r="N1330" s="6">
        <v>0</v>
      </c>
      <c r="O1330" s="6">
        <v>0.20155999999999999</v>
      </c>
      <c r="P1330" s="6">
        <v>0.26703399999999999</v>
      </c>
      <c r="Q1330" s="6">
        <v>0.23499999999999999</v>
      </c>
    </row>
    <row r="1331" spans="1:17">
      <c r="A1331" s="31" t="s">
        <v>4747</v>
      </c>
      <c r="B1331" s="35" t="s">
        <v>18636</v>
      </c>
      <c r="C1331" s="6">
        <v>89.024600000000007</v>
      </c>
      <c r="D1331" s="6">
        <v>437</v>
      </c>
      <c r="E1331" s="6">
        <v>300</v>
      </c>
      <c r="F1331" s="6">
        <v>145</v>
      </c>
      <c r="G1331" s="6">
        <v>180</v>
      </c>
      <c r="H1331" s="6">
        <v>170</v>
      </c>
      <c r="I1331" s="6">
        <v>210</v>
      </c>
      <c r="J1331" s="6">
        <v>910</v>
      </c>
      <c r="K1331" s="6">
        <v>2.3124400000000001</v>
      </c>
      <c r="L1331" s="6">
        <v>1.40293</v>
      </c>
      <c r="M1331" s="6">
        <v>1.79406</v>
      </c>
      <c r="N1331" s="6">
        <v>1.45444</v>
      </c>
      <c r="O1331" s="6">
        <v>1.68536</v>
      </c>
      <c r="P1331" s="6">
        <v>4.8377699999999999</v>
      </c>
      <c r="Q1331" s="6">
        <v>-0.84399999999999997</v>
      </c>
    </row>
    <row r="1332" spans="1:17">
      <c r="A1332" s="31" t="s">
        <v>4750</v>
      </c>
      <c r="B1332" s="35" t="s">
        <v>18637</v>
      </c>
      <c r="C1332" s="6">
        <v>315.47699999999998</v>
      </c>
      <c r="D1332" s="6">
        <v>858</v>
      </c>
      <c r="E1332" s="6">
        <v>465</v>
      </c>
      <c r="F1332" s="6">
        <v>231</v>
      </c>
      <c r="G1332" s="6">
        <v>256</v>
      </c>
      <c r="H1332" s="6">
        <v>626.6</v>
      </c>
      <c r="I1332" s="6">
        <v>326</v>
      </c>
      <c r="J1332" s="6">
        <v>693.3</v>
      </c>
      <c r="K1332" s="6">
        <v>1.8255600000000001</v>
      </c>
      <c r="L1332" s="6">
        <v>1.1383399999999999</v>
      </c>
      <c r="M1332" s="6">
        <v>1.29956</v>
      </c>
      <c r="N1332" s="6">
        <v>2.7304400000000002</v>
      </c>
      <c r="O1332" s="6">
        <v>1.3325499999999999</v>
      </c>
      <c r="P1332" s="6">
        <v>1.87724</v>
      </c>
      <c r="Q1332" s="6">
        <v>-6.2E-2</v>
      </c>
    </row>
    <row r="1333" spans="1:17">
      <c r="A1333" s="31" t="s">
        <v>4753</v>
      </c>
      <c r="B1333" s="31" t="s">
        <v>18638</v>
      </c>
      <c r="C1333" s="6">
        <v>3.27698</v>
      </c>
      <c r="D1333" s="6">
        <v>583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s="6">
        <v>10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3.98489E-2</v>
      </c>
      <c r="Q1333" s="6">
        <v>-1.552</v>
      </c>
    </row>
    <row r="1334" spans="1:17">
      <c r="A1334" s="31" t="s">
        <v>4756</v>
      </c>
      <c r="B1334" s="35" t="s">
        <v>18639</v>
      </c>
      <c r="C1334" s="6">
        <v>6.4335399999999998</v>
      </c>
      <c r="D1334" s="6">
        <v>240</v>
      </c>
      <c r="E1334" s="6">
        <v>0</v>
      </c>
      <c r="F1334" s="6">
        <v>15</v>
      </c>
      <c r="G1334" s="6">
        <v>0</v>
      </c>
      <c r="H1334" s="6">
        <v>0</v>
      </c>
      <c r="I1334" s="6">
        <v>0</v>
      </c>
      <c r="J1334" s="6">
        <v>30</v>
      </c>
      <c r="K1334" s="6">
        <v>0</v>
      </c>
      <c r="L1334" s="6">
        <v>0.26425799999999999</v>
      </c>
      <c r="M1334" s="6">
        <v>0</v>
      </c>
      <c r="N1334" s="6">
        <v>0</v>
      </c>
      <c r="O1334" s="6">
        <v>0</v>
      </c>
      <c r="P1334" s="6">
        <v>0.29039900000000002</v>
      </c>
      <c r="Q1334" s="6">
        <v>-1.038</v>
      </c>
    </row>
    <row r="1335" spans="1:17">
      <c r="A1335" s="31" t="s">
        <v>4759</v>
      </c>
      <c r="B1335" s="35" t="s">
        <v>18640</v>
      </c>
      <c r="C1335" s="6">
        <v>4.1318999999999999</v>
      </c>
      <c r="D1335" s="6">
        <v>345</v>
      </c>
      <c r="E1335" s="6">
        <v>0</v>
      </c>
      <c r="F1335" s="6">
        <v>0</v>
      </c>
      <c r="G1335" s="6">
        <v>0</v>
      </c>
      <c r="H1335" s="6">
        <v>0</v>
      </c>
      <c r="I1335" s="6">
        <v>30</v>
      </c>
      <c r="J1335" s="6">
        <v>10</v>
      </c>
      <c r="K1335" s="6">
        <v>0</v>
      </c>
      <c r="L1335" s="6">
        <v>0</v>
      </c>
      <c r="M1335" s="6">
        <v>0</v>
      </c>
      <c r="N1335" s="6">
        <v>0</v>
      </c>
      <c r="O1335" s="6">
        <v>0.30496899999999999</v>
      </c>
      <c r="P1335" s="6">
        <v>6.7338899999999993E-2</v>
      </c>
      <c r="Q1335" s="6">
        <v>-2.8730000000000002</v>
      </c>
    </row>
    <row r="1336" spans="1:17">
      <c r="A1336" s="31" t="s">
        <v>4762</v>
      </c>
      <c r="B1336" s="35" t="s">
        <v>18641</v>
      </c>
      <c r="C1336" s="6">
        <v>6.9107500000000002</v>
      </c>
      <c r="D1336" s="6">
        <v>336</v>
      </c>
      <c r="E1336" s="6">
        <v>0</v>
      </c>
      <c r="F1336" s="6">
        <v>0</v>
      </c>
      <c r="G1336" s="6">
        <v>10</v>
      </c>
      <c r="H1336" s="6">
        <v>0</v>
      </c>
      <c r="I1336" s="6">
        <v>0</v>
      </c>
      <c r="J1336" s="6">
        <v>0</v>
      </c>
      <c r="K1336" s="6">
        <v>0</v>
      </c>
      <c r="L1336" s="6">
        <v>0</v>
      </c>
      <c r="M1336" s="6">
        <v>0.12963</v>
      </c>
      <c r="N1336" s="6">
        <v>0</v>
      </c>
      <c r="O1336" s="6">
        <v>0</v>
      </c>
      <c r="P1336" s="6">
        <v>0</v>
      </c>
      <c r="Q1336" s="6">
        <v>1.583</v>
      </c>
    </row>
    <row r="1337" spans="1:17">
      <c r="A1337" s="31" t="s">
        <v>4765</v>
      </c>
      <c r="B1337" s="35" t="s">
        <v>18642</v>
      </c>
      <c r="C1337" s="6">
        <v>21.275099999999998</v>
      </c>
      <c r="D1337" s="6">
        <v>819</v>
      </c>
      <c r="E1337" s="6">
        <v>0</v>
      </c>
      <c r="F1337" s="6">
        <v>40</v>
      </c>
      <c r="G1337" s="6">
        <v>30</v>
      </c>
      <c r="H1337" s="6">
        <v>70</v>
      </c>
      <c r="I1337" s="6">
        <v>60</v>
      </c>
      <c r="J1337" s="6">
        <v>50</v>
      </c>
      <c r="K1337" s="6">
        <v>0</v>
      </c>
      <c r="L1337" s="6">
        <v>0.20650199999999999</v>
      </c>
      <c r="M1337" s="6">
        <v>0.15954499999999999</v>
      </c>
      <c r="N1337" s="6">
        <v>0.319554</v>
      </c>
      <c r="O1337" s="6">
        <v>0.256934</v>
      </c>
      <c r="P1337" s="6">
        <v>0.14183100000000001</v>
      </c>
      <c r="Q1337" s="6">
        <v>-0.249</v>
      </c>
    </row>
    <row r="1338" spans="1:17">
      <c r="A1338" s="31" t="s">
        <v>4768</v>
      </c>
      <c r="B1338" s="31" t="s">
        <v>18643</v>
      </c>
      <c r="C1338" s="6">
        <v>2.0546500000000001</v>
      </c>
      <c r="D1338" s="6">
        <v>1127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s="6">
        <v>10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2.0614E-2</v>
      </c>
      <c r="Q1338" s="6">
        <v>-1.5629999999999999</v>
      </c>
    </row>
    <row r="1339" spans="1:17">
      <c r="A1339" s="31" t="s">
        <v>4771</v>
      </c>
      <c r="B1339" s="35" t="s">
        <v>18644</v>
      </c>
      <c r="C1339" s="6">
        <v>9.8376099999999997</v>
      </c>
      <c r="D1339" s="6">
        <v>971.5</v>
      </c>
      <c r="E1339" s="6">
        <v>37.5</v>
      </c>
      <c r="F1339" s="6">
        <v>36</v>
      </c>
      <c r="G1339" s="6">
        <v>36</v>
      </c>
      <c r="H1339" s="6">
        <v>51.6</v>
      </c>
      <c r="I1339" s="6">
        <v>269</v>
      </c>
      <c r="J1339" s="6">
        <v>398.3</v>
      </c>
      <c r="K1339" s="6">
        <v>0.12995599999999999</v>
      </c>
      <c r="L1339" s="6">
        <v>0.15667800000000001</v>
      </c>
      <c r="M1339" s="6">
        <v>0.16140099999999999</v>
      </c>
      <c r="N1339" s="6">
        <v>0.19858100000000001</v>
      </c>
      <c r="O1339" s="6">
        <v>0.97109900000000005</v>
      </c>
      <c r="P1339" s="6">
        <v>0.95247400000000004</v>
      </c>
      <c r="Q1339" s="6">
        <v>-1.9470000000000001</v>
      </c>
    </row>
    <row r="1340" spans="1:17">
      <c r="A1340" s="31" t="s">
        <v>4776</v>
      </c>
      <c r="B1340" s="31" t="s">
        <v>18645</v>
      </c>
      <c r="C1340" s="6">
        <v>0.60045499999999996</v>
      </c>
      <c r="D1340" s="6">
        <v>1217</v>
      </c>
      <c r="E1340" s="6">
        <v>0</v>
      </c>
      <c r="F1340" s="6">
        <v>0</v>
      </c>
      <c r="G1340" s="6">
        <v>0</v>
      </c>
      <c r="H1340" s="6">
        <v>10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3.07213E-2</v>
      </c>
      <c r="O1340" s="6">
        <v>0</v>
      </c>
      <c r="P1340" s="6">
        <v>0</v>
      </c>
      <c r="Q1340" s="6">
        <v>1.609</v>
      </c>
    </row>
    <row r="1341" spans="1:17">
      <c r="A1341" s="31" t="s">
        <v>4779</v>
      </c>
      <c r="B1341" s="31" t="s">
        <v>18646</v>
      </c>
      <c r="C1341" s="6">
        <v>35.718400000000003</v>
      </c>
      <c r="D1341" s="6">
        <v>1009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s="6">
        <v>30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6.9074099999999999E-2</v>
      </c>
      <c r="Q1341" s="6">
        <v>-2.6040000000000001</v>
      </c>
    </row>
    <row r="1342" spans="1:17">
      <c r="A1342" s="31" t="s">
        <v>4782</v>
      </c>
      <c r="B1342" s="31" t="s">
        <v>18647</v>
      </c>
      <c r="C1342" s="6">
        <v>1.7660100000000001</v>
      </c>
      <c r="D1342" s="6">
        <v>1210</v>
      </c>
      <c r="E1342" s="6">
        <v>0</v>
      </c>
      <c r="F1342" s="6">
        <v>0</v>
      </c>
      <c r="G1342" s="6">
        <v>0</v>
      </c>
      <c r="H1342" s="6">
        <v>30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9.2697000000000002E-2</v>
      </c>
      <c r="O1342" s="6">
        <v>0</v>
      </c>
      <c r="P1342" s="6">
        <v>0</v>
      </c>
      <c r="Q1342" s="6">
        <v>2.54</v>
      </c>
    </row>
    <row r="1343" spans="1:17">
      <c r="A1343" s="31" t="s">
        <v>4785</v>
      </c>
      <c r="B1343" s="31" t="s">
        <v>18648</v>
      </c>
      <c r="C1343" s="6">
        <v>7.5868000000000002</v>
      </c>
      <c r="D1343" s="6">
        <v>1206</v>
      </c>
      <c r="E1343" s="6">
        <v>0</v>
      </c>
      <c r="F1343" s="6">
        <v>0</v>
      </c>
      <c r="G1343" s="6">
        <v>0</v>
      </c>
      <c r="H1343" s="6">
        <v>10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v>3.1001500000000001E-2</v>
      </c>
      <c r="O1343" s="6">
        <v>0</v>
      </c>
      <c r="P1343" s="6">
        <v>0</v>
      </c>
      <c r="Q1343" s="6">
        <v>1.6020000000000001</v>
      </c>
    </row>
    <row r="1344" spans="1:17">
      <c r="A1344" s="31" t="s">
        <v>4788</v>
      </c>
      <c r="B1344" s="31" t="s">
        <v>18649</v>
      </c>
      <c r="C1344" s="6">
        <v>7.0201500000000001</v>
      </c>
      <c r="D1344" s="6">
        <v>534</v>
      </c>
      <c r="E1344" s="6">
        <v>0</v>
      </c>
      <c r="F1344" s="6">
        <v>0</v>
      </c>
      <c r="G1344" s="6">
        <v>0</v>
      </c>
      <c r="H1344" s="6">
        <v>70</v>
      </c>
      <c r="I1344" s="6">
        <v>0</v>
      </c>
      <c r="J1344" s="6">
        <v>50</v>
      </c>
      <c r="K1344" s="6">
        <v>0</v>
      </c>
      <c r="L1344" s="6">
        <v>0</v>
      </c>
      <c r="M1344" s="6">
        <v>0</v>
      </c>
      <c r="N1344" s="6">
        <v>0.49010199999999998</v>
      </c>
      <c r="O1344" s="6">
        <v>0</v>
      </c>
      <c r="P1344" s="6">
        <v>0.217527</v>
      </c>
      <c r="Q1344" s="6">
        <v>-0.13500000000000001</v>
      </c>
    </row>
    <row r="1345" spans="1:17">
      <c r="A1345" s="31" t="s">
        <v>4791</v>
      </c>
      <c r="B1345" s="35" t="s">
        <v>18650</v>
      </c>
      <c r="C1345" s="6">
        <v>8.7661999999999995</v>
      </c>
      <c r="D1345" s="6">
        <v>535</v>
      </c>
      <c r="E1345" s="6">
        <v>30</v>
      </c>
      <c r="F1345" s="6">
        <v>0</v>
      </c>
      <c r="G1345" s="6">
        <v>0</v>
      </c>
      <c r="H1345" s="6">
        <v>75</v>
      </c>
      <c r="I1345" s="6">
        <v>55</v>
      </c>
      <c r="J1345" s="6">
        <v>75</v>
      </c>
      <c r="K1345" s="6">
        <v>0.188885</v>
      </c>
      <c r="L1345" s="6">
        <v>0</v>
      </c>
      <c r="M1345" s="6">
        <v>0</v>
      </c>
      <c r="N1345" s="6">
        <v>0.52412800000000004</v>
      </c>
      <c r="O1345" s="6">
        <v>0.36054799999999998</v>
      </c>
      <c r="P1345" s="6">
        <v>0.325681</v>
      </c>
      <c r="Q1345" s="6">
        <v>-0.69299999999999995</v>
      </c>
    </row>
    <row r="1346" spans="1:17">
      <c r="A1346" s="31" t="s">
        <v>4794</v>
      </c>
      <c r="B1346" s="35" t="s">
        <v>18651</v>
      </c>
      <c r="C1346" s="6">
        <v>7.6901299999999999</v>
      </c>
      <c r="D1346" s="6">
        <v>541</v>
      </c>
      <c r="E1346" s="6">
        <v>0</v>
      </c>
      <c r="F1346" s="6">
        <v>30</v>
      </c>
      <c r="G1346" s="6">
        <v>0</v>
      </c>
      <c r="H1346" s="6">
        <v>135</v>
      </c>
      <c r="I1346" s="6">
        <v>15</v>
      </c>
      <c r="J1346" s="6">
        <v>55</v>
      </c>
      <c r="K1346" s="6">
        <v>0</v>
      </c>
      <c r="L1346" s="6">
        <v>0.234462</v>
      </c>
      <c r="M1346" s="6">
        <v>0</v>
      </c>
      <c r="N1346" s="6">
        <v>0.93296699999999999</v>
      </c>
      <c r="O1346" s="6">
        <v>9.7240699999999999E-2</v>
      </c>
      <c r="P1346" s="6">
        <v>0.23618400000000001</v>
      </c>
      <c r="Q1346" s="6">
        <v>0.371</v>
      </c>
    </row>
    <row r="1347" spans="1:17">
      <c r="A1347" s="31" t="s">
        <v>4797</v>
      </c>
      <c r="B1347" s="31" t="s">
        <v>18652</v>
      </c>
      <c r="C1347" s="6">
        <v>9.6622800000000009</v>
      </c>
      <c r="D1347" s="6">
        <v>1217.5</v>
      </c>
      <c r="E1347" s="6">
        <v>20</v>
      </c>
      <c r="F1347" s="6">
        <v>0</v>
      </c>
      <c r="G1347" s="6">
        <v>0</v>
      </c>
      <c r="H1347" s="6">
        <v>0</v>
      </c>
      <c r="I1347" s="6">
        <v>5</v>
      </c>
      <c r="J1347" s="6">
        <v>0</v>
      </c>
      <c r="K1347" s="6">
        <v>5.7482199999999997E-2</v>
      </c>
      <c r="L1347" s="6">
        <v>0</v>
      </c>
      <c r="M1347" s="6">
        <v>0</v>
      </c>
      <c r="N1347" s="6">
        <v>0</v>
      </c>
      <c r="O1347" s="6">
        <v>1.4423200000000001E-2</v>
      </c>
      <c r="P1347" s="6">
        <v>0</v>
      </c>
      <c r="Q1347" s="6">
        <v>0.3125</v>
      </c>
    </row>
    <row r="1348" spans="1:17">
      <c r="A1348" s="31" t="s">
        <v>4802</v>
      </c>
      <c r="B1348" s="35" t="s">
        <v>18653</v>
      </c>
      <c r="C1348" s="6">
        <v>89.238299999999995</v>
      </c>
      <c r="D1348" s="6">
        <v>113</v>
      </c>
      <c r="E1348" s="6">
        <v>5</v>
      </c>
      <c r="F1348" s="6">
        <v>0</v>
      </c>
      <c r="G1348" s="6">
        <v>0</v>
      </c>
      <c r="H1348" s="6">
        <v>0</v>
      </c>
      <c r="I1348" s="6">
        <v>0</v>
      </c>
      <c r="J1348" s="6">
        <v>0</v>
      </c>
      <c r="K1348" s="6">
        <v>0.14904700000000001</v>
      </c>
      <c r="L1348" s="6">
        <v>0</v>
      </c>
      <c r="M1348" s="6">
        <v>0</v>
      </c>
      <c r="N1348" s="6">
        <v>0</v>
      </c>
      <c r="O1348" s="6">
        <v>0</v>
      </c>
      <c r="P1348" s="6">
        <v>0</v>
      </c>
      <c r="Q1348" s="6">
        <v>1.1020000000000001</v>
      </c>
    </row>
    <row r="1349" spans="1:17">
      <c r="A1349" s="31" t="s">
        <v>4805</v>
      </c>
      <c r="B1349" s="35" t="s">
        <v>18654</v>
      </c>
      <c r="C1349" s="6">
        <v>15.876200000000001</v>
      </c>
      <c r="D1349" s="6">
        <v>581</v>
      </c>
      <c r="E1349" s="6">
        <v>0</v>
      </c>
      <c r="F1349" s="6">
        <v>0</v>
      </c>
      <c r="G1349" s="6">
        <v>20</v>
      </c>
      <c r="H1349" s="6">
        <v>10</v>
      </c>
      <c r="I1349" s="6">
        <v>50</v>
      </c>
      <c r="J1349" s="6">
        <v>50</v>
      </c>
      <c r="K1349" s="6">
        <v>0</v>
      </c>
      <c r="L1349" s="6">
        <v>0</v>
      </c>
      <c r="M1349" s="6">
        <v>0.14993400000000001</v>
      </c>
      <c r="N1349" s="6">
        <v>6.43508E-2</v>
      </c>
      <c r="O1349" s="6">
        <v>0.30181999999999998</v>
      </c>
      <c r="P1349" s="6">
        <v>0.199931</v>
      </c>
      <c r="Q1349" s="6">
        <v>-1.645</v>
      </c>
    </row>
    <row r="1350" spans="1:17">
      <c r="A1350" s="31" t="s">
        <v>4808</v>
      </c>
      <c r="B1350" s="31" t="s">
        <v>18655</v>
      </c>
      <c r="C1350" s="6">
        <v>7.2335399999999996</v>
      </c>
      <c r="D1350" s="6">
        <v>305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s="6">
        <v>20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0.152341</v>
      </c>
      <c r="Q1350" s="6">
        <v>-2.2120000000000002</v>
      </c>
    </row>
    <row r="1351" spans="1:17">
      <c r="A1351" s="31" t="s">
        <v>4811</v>
      </c>
      <c r="B1351" s="31" t="s">
        <v>18656</v>
      </c>
      <c r="C1351" s="6">
        <v>5.2674300000000001</v>
      </c>
      <c r="D1351" s="6">
        <v>448.5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s="6">
        <v>20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0.103605</v>
      </c>
      <c r="Q1351" s="6">
        <v>-2.2265000000000001</v>
      </c>
    </row>
    <row r="1352" spans="1:17">
      <c r="A1352" s="31" t="s">
        <v>4816</v>
      </c>
      <c r="B1352" s="31" t="s">
        <v>18657</v>
      </c>
      <c r="C1352" s="6">
        <v>5.0904600000000002</v>
      </c>
      <c r="D1352" s="6">
        <v>534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6">
        <v>10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4.3520799999999998E-2</v>
      </c>
      <c r="Q1352" s="6">
        <v>-1.5720000000000001</v>
      </c>
    </row>
    <row r="1353" spans="1:17">
      <c r="A1353" s="31" t="s">
        <v>4821</v>
      </c>
      <c r="B1353" s="35" t="s">
        <v>18658</v>
      </c>
      <c r="C1353" s="6">
        <v>12.5124</v>
      </c>
      <c r="D1353" s="6">
        <v>717</v>
      </c>
      <c r="E1353" s="6">
        <v>0</v>
      </c>
      <c r="F1353" s="6">
        <v>0</v>
      </c>
      <c r="G1353" s="6">
        <v>0</v>
      </c>
      <c r="H1353" s="6">
        <v>0</v>
      </c>
      <c r="I1353" s="6">
        <v>40</v>
      </c>
      <c r="J1353" s="6">
        <v>30</v>
      </c>
      <c r="K1353" s="6">
        <v>0</v>
      </c>
      <c r="L1353" s="6">
        <v>0</v>
      </c>
      <c r="M1353" s="6">
        <v>0</v>
      </c>
      <c r="N1353" s="6">
        <v>0</v>
      </c>
      <c r="O1353" s="6">
        <v>0.195657</v>
      </c>
      <c r="P1353" s="6">
        <v>9.7204700000000005E-2</v>
      </c>
      <c r="Q1353" s="6">
        <v>-3.4460000000000002</v>
      </c>
    </row>
    <row r="1354" spans="1:17">
      <c r="A1354" s="31" t="s">
        <v>4824</v>
      </c>
      <c r="B1354" s="35" t="s">
        <v>18659</v>
      </c>
      <c r="C1354" s="6">
        <v>9.2316299999999991</v>
      </c>
      <c r="D1354" s="6">
        <v>857</v>
      </c>
      <c r="E1354" s="6">
        <v>0</v>
      </c>
      <c r="F1354" s="6">
        <v>100</v>
      </c>
      <c r="G1354" s="6">
        <v>65</v>
      </c>
      <c r="H1354" s="6">
        <v>40</v>
      </c>
      <c r="I1354" s="6">
        <v>90</v>
      </c>
      <c r="J1354" s="6">
        <v>48.2</v>
      </c>
      <c r="K1354" s="6">
        <v>0</v>
      </c>
      <c r="L1354" s="6">
        <v>0.49336400000000002</v>
      </c>
      <c r="M1354" s="6">
        <v>0.33035300000000001</v>
      </c>
      <c r="N1354" s="6">
        <v>0.17450499999999999</v>
      </c>
      <c r="O1354" s="6">
        <v>0.36831199999999997</v>
      </c>
      <c r="P1354" s="6">
        <v>0.130663</v>
      </c>
      <c r="Q1354" s="6">
        <v>-9.7000000000000003E-2</v>
      </c>
    </row>
    <row r="1355" spans="1:17">
      <c r="A1355" s="31" t="s">
        <v>4827</v>
      </c>
      <c r="B1355" s="35" t="s">
        <v>18660</v>
      </c>
      <c r="C1355" s="6">
        <v>7.8085300000000002</v>
      </c>
      <c r="D1355" s="6">
        <v>860</v>
      </c>
      <c r="E1355" s="6">
        <v>0</v>
      </c>
      <c r="F1355" s="6">
        <v>110</v>
      </c>
      <c r="G1355" s="6">
        <v>95</v>
      </c>
      <c r="H1355" s="6">
        <v>110</v>
      </c>
      <c r="I1355" s="6">
        <v>120</v>
      </c>
      <c r="J1355" s="6">
        <v>173.2</v>
      </c>
      <c r="K1355" s="6">
        <v>0</v>
      </c>
      <c r="L1355" s="6">
        <v>0.54080799999999996</v>
      </c>
      <c r="M1355" s="6">
        <v>0.48113899999999998</v>
      </c>
      <c r="N1355" s="6">
        <v>0.47821599999999997</v>
      </c>
      <c r="O1355" s="6">
        <v>0.489369</v>
      </c>
      <c r="P1355" s="6">
        <v>0.46788000000000002</v>
      </c>
      <c r="Q1355" s="6">
        <v>-0.42399999999999999</v>
      </c>
    </row>
    <row r="1356" spans="1:17">
      <c r="A1356" s="31" t="s">
        <v>4830</v>
      </c>
      <c r="B1356" s="31" t="s">
        <v>18661</v>
      </c>
      <c r="C1356" s="6">
        <v>3.7964099999999998</v>
      </c>
      <c r="D1356" s="6">
        <v>860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s="6">
        <v>28.2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7.61791E-2</v>
      </c>
      <c r="Q1356" s="6">
        <v>-2.5779999999999998</v>
      </c>
    </row>
    <row r="1357" spans="1:17">
      <c r="A1357" s="31" t="s">
        <v>4833</v>
      </c>
      <c r="B1357" s="35" t="s">
        <v>18662</v>
      </c>
      <c r="C1357" s="6">
        <v>9.5207800000000002</v>
      </c>
      <c r="D1357" s="6">
        <v>315</v>
      </c>
      <c r="E1357" s="6">
        <v>75</v>
      </c>
      <c r="F1357" s="6">
        <v>0</v>
      </c>
      <c r="G1357" s="6">
        <v>0</v>
      </c>
      <c r="H1357" s="6">
        <v>0</v>
      </c>
      <c r="I1357" s="6">
        <v>130</v>
      </c>
      <c r="J1357" s="6">
        <v>90</v>
      </c>
      <c r="K1357" s="6">
        <v>0.80201299999999998</v>
      </c>
      <c r="L1357" s="6">
        <v>0</v>
      </c>
      <c r="M1357" s="6">
        <v>0</v>
      </c>
      <c r="N1357" s="6">
        <v>0</v>
      </c>
      <c r="O1357" s="6">
        <v>1.44739</v>
      </c>
      <c r="P1357" s="6">
        <v>0.66376999999999997</v>
      </c>
      <c r="Q1357" s="6">
        <v>-1.542</v>
      </c>
    </row>
    <row r="1358" spans="1:17">
      <c r="A1358" s="31" t="s">
        <v>4836</v>
      </c>
      <c r="B1358" s="35" t="s">
        <v>18663</v>
      </c>
      <c r="C1358" s="6">
        <v>22.420999999999999</v>
      </c>
      <c r="D1358" s="6">
        <v>331</v>
      </c>
      <c r="E1358" s="6">
        <v>0</v>
      </c>
      <c r="F1358" s="6">
        <v>0</v>
      </c>
      <c r="G1358" s="6">
        <v>0</v>
      </c>
      <c r="H1358" s="6">
        <v>0</v>
      </c>
      <c r="I1358" s="6">
        <v>3</v>
      </c>
      <c r="J1358" s="6">
        <v>25</v>
      </c>
      <c r="K1358" s="6">
        <v>0</v>
      </c>
      <c r="L1358" s="6">
        <v>0</v>
      </c>
      <c r="M1358" s="6">
        <v>0</v>
      </c>
      <c r="N1358" s="6">
        <v>0</v>
      </c>
      <c r="O1358" s="6">
        <v>3.1786799999999997E-2</v>
      </c>
      <c r="P1358" s="6">
        <v>0.17546800000000001</v>
      </c>
      <c r="Q1358" s="6">
        <v>-2.5390000000000001</v>
      </c>
    </row>
    <row r="1359" spans="1:17">
      <c r="A1359" s="31" t="s">
        <v>4839</v>
      </c>
      <c r="B1359" s="35" t="s">
        <v>18664</v>
      </c>
      <c r="C1359" s="6">
        <v>39.120399999999997</v>
      </c>
      <c r="D1359" s="6">
        <v>472</v>
      </c>
      <c r="E1359" s="6">
        <v>0</v>
      </c>
      <c r="F1359" s="6">
        <v>28</v>
      </c>
      <c r="G1359" s="6">
        <v>50</v>
      </c>
      <c r="H1359" s="6">
        <v>20</v>
      </c>
      <c r="I1359" s="6">
        <v>65</v>
      </c>
      <c r="J1359" s="6">
        <v>100</v>
      </c>
      <c r="K1359" s="6">
        <v>0</v>
      </c>
      <c r="L1359" s="6">
        <v>0.25082100000000002</v>
      </c>
      <c r="M1359" s="6">
        <v>0.461395</v>
      </c>
      <c r="N1359" s="6">
        <v>0.15842300000000001</v>
      </c>
      <c r="O1359" s="6">
        <v>0.48297600000000002</v>
      </c>
      <c r="P1359" s="6">
        <v>0.49220199999999997</v>
      </c>
      <c r="Q1359" s="6">
        <v>-1.0109999999999999</v>
      </c>
    </row>
    <row r="1360" spans="1:17">
      <c r="A1360" s="31" t="s">
        <v>4842</v>
      </c>
      <c r="B1360" s="35" t="s">
        <v>17343</v>
      </c>
      <c r="C1360" s="6">
        <v>29.6358</v>
      </c>
      <c r="D1360" s="6">
        <v>472</v>
      </c>
      <c r="E1360" s="6">
        <v>0</v>
      </c>
      <c r="F1360" s="6">
        <v>0</v>
      </c>
      <c r="G1360" s="6">
        <v>0</v>
      </c>
      <c r="H1360" s="6">
        <v>0</v>
      </c>
      <c r="I1360" s="6">
        <v>35</v>
      </c>
      <c r="J1360" s="6">
        <v>0</v>
      </c>
      <c r="K1360" s="6">
        <v>0</v>
      </c>
      <c r="L1360" s="6">
        <v>0</v>
      </c>
      <c r="M1360" s="6">
        <v>0</v>
      </c>
      <c r="N1360" s="6">
        <v>0</v>
      </c>
      <c r="O1360" s="6">
        <v>0.26006400000000002</v>
      </c>
      <c r="P1360" s="6">
        <v>0</v>
      </c>
      <c r="Q1360" s="6">
        <v>-2.77</v>
      </c>
    </row>
    <row r="1361" spans="1:17">
      <c r="A1361" s="31" t="s">
        <v>4845</v>
      </c>
      <c r="B1361" s="35" t="s">
        <v>18665</v>
      </c>
      <c r="C1361" s="6">
        <v>33.160699999999999</v>
      </c>
      <c r="D1361" s="6">
        <v>1344</v>
      </c>
      <c r="E1361" s="6">
        <v>0</v>
      </c>
      <c r="F1361" s="6">
        <v>185</v>
      </c>
      <c r="G1361" s="6">
        <v>150</v>
      </c>
      <c r="H1361" s="6">
        <v>240</v>
      </c>
      <c r="I1361" s="6">
        <v>80</v>
      </c>
      <c r="J1361" s="6">
        <v>250</v>
      </c>
      <c r="K1361" s="6">
        <v>0</v>
      </c>
      <c r="L1361" s="6">
        <v>0.58199699999999999</v>
      </c>
      <c r="M1361" s="6">
        <v>0.48611300000000002</v>
      </c>
      <c r="N1361" s="6">
        <v>0.66763899999999998</v>
      </c>
      <c r="O1361" s="6">
        <v>0.208759</v>
      </c>
      <c r="P1361" s="6">
        <v>0.43214200000000003</v>
      </c>
      <c r="Q1361" s="6">
        <v>5.8000000000000003E-2</v>
      </c>
    </row>
    <row r="1362" spans="1:17">
      <c r="A1362" s="31" t="s">
        <v>4848</v>
      </c>
      <c r="B1362" s="35" t="s">
        <v>18666</v>
      </c>
      <c r="C1362" s="6">
        <v>18.036100000000001</v>
      </c>
      <c r="D1362" s="6">
        <v>803</v>
      </c>
      <c r="E1362" s="6">
        <v>50</v>
      </c>
      <c r="F1362" s="6">
        <v>70</v>
      </c>
      <c r="G1362" s="6">
        <v>70</v>
      </c>
      <c r="H1362" s="6">
        <v>150</v>
      </c>
      <c r="I1362" s="6">
        <v>50</v>
      </c>
      <c r="J1362" s="6">
        <v>240</v>
      </c>
      <c r="K1362" s="6">
        <v>0.20974200000000001</v>
      </c>
      <c r="L1362" s="6">
        <v>0.36857899999999999</v>
      </c>
      <c r="M1362" s="6">
        <v>0.379689</v>
      </c>
      <c r="N1362" s="6">
        <v>0.69840199999999997</v>
      </c>
      <c r="O1362" s="6">
        <v>0.21837799999999999</v>
      </c>
      <c r="P1362" s="6">
        <v>0.69435400000000003</v>
      </c>
      <c r="Q1362" s="6">
        <v>-0.34</v>
      </c>
    </row>
    <row r="1363" spans="1:17">
      <c r="A1363" s="31" t="s">
        <v>4851</v>
      </c>
      <c r="B1363" s="35" t="s">
        <v>18667</v>
      </c>
      <c r="C1363" s="6">
        <v>64.013400000000004</v>
      </c>
      <c r="D1363" s="6">
        <v>911</v>
      </c>
      <c r="E1363" s="6">
        <v>135</v>
      </c>
      <c r="F1363" s="6">
        <v>110</v>
      </c>
      <c r="G1363" s="6">
        <v>100</v>
      </c>
      <c r="H1363" s="6">
        <v>140</v>
      </c>
      <c r="I1363" s="6">
        <v>100</v>
      </c>
      <c r="J1363" s="6">
        <v>260</v>
      </c>
      <c r="K1363" s="6">
        <v>0.49916700000000003</v>
      </c>
      <c r="L1363" s="6">
        <v>0.51053199999999999</v>
      </c>
      <c r="M1363" s="6">
        <v>0.47810900000000001</v>
      </c>
      <c r="N1363" s="6">
        <v>0.57456499999999999</v>
      </c>
      <c r="O1363" s="6">
        <v>0.38497799999999999</v>
      </c>
      <c r="P1363" s="6">
        <v>0.66304099999999999</v>
      </c>
      <c r="Q1363" s="6">
        <v>-0.20100000000000001</v>
      </c>
    </row>
    <row r="1364" spans="1:17">
      <c r="A1364" s="31" t="s">
        <v>4854</v>
      </c>
      <c r="B1364" s="35" t="s">
        <v>18668</v>
      </c>
      <c r="C1364" s="6">
        <v>29.782399999999999</v>
      </c>
      <c r="D1364" s="6">
        <v>548</v>
      </c>
      <c r="E1364" s="6">
        <v>45</v>
      </c>
      <c r="F1364" s="6">
        <v>25</v>
      </c>
      <c r="G1364" s="6">
        <v>0</v>
      </c>
      <c r="H1364" s="6">
        <v>100</v>
      </c>
      <c r="I1364" s="6">
        <v>40</v>
      </c>
      <c r="J1364" s="6">
        <v>40</v>
      </c>
      <c r="K1364" s="6">
        <v>0.27660699999999999</v>
      </c>
      <c r="L1364" s="6">
        <v>0.192889</v>
      </c>
      <c r="M1364" s="6">
        <v>0</v>
      </c>
      <c r="N1364" s="6">
        <v>0.68225899999999995</v>
      </c>
      <c r="O1364" s="6">
        <v>0.255996</v>
      </c>
      <c r="P1364" s="6">
        <v>0.169576</v>
      </c>
      <c r="Q1364" s="6">
        <v>0.26300000000000001</v>
      </c>
    </row>
    <row r="1365" spans="1:17">
      <c r="A1365" s="31" t="s">
        <v>4857</v>
      </c>
      <c r="B1365" s="35" t="s">
        <v>18669</v>
      </c>
      <c r="C1365" s="6">
        <v>61.448999999999998</v>
      </c>
      <c r="D1365" s="6">
        <v>445</v>
      </c>
      <c r="E1365" s="6">
        <v>70</v>
      </c>
      <c r="F1365" s="6">
        <v>30</v>
      </c>
      <c r="G1365" s="6">
        <v>70</v>
      </c>
      <c r="H1365" s="6">
        <v>60</v>
      </c>
      <c r="I1365" s="6">
        <v>90</v>
      </c>
      <c r="J1365" s="6">
        <v>110</v>
      </c>
      <c r="K1365" s="6">
        <v>0.52986900000000003</v>
      </c>
      <c r="L1365" s="6">
        <v>0.28504299999999999</v>
      </c>
      <c r="M1365" s="6">
        <v>0.68514600000000003</v>
      </c>
      <c r="N1365" s="6">
        <v>0.50410500000000003</v>
      </c>
      <c r="O1365" s="6">
        <v>0.70931100000000002</v>
      </c>
      <c r="P1365" s="6">
        <v>0.57427300000000003</v>
      </c>
      <c r="Q1365" s="6">
        <v>-0.35799999999999998</v>
      </c>
    </row>
    <row r="1366" spans="1:17">
      <c r="A1366" s="31" t="s">
        <v>4860</v>
      </c>
      <c r="B1366" s="35" t="s">
        <v>18670</v>
      </c>
      <c r="C1366" s="6">
        <v>54.344999999999999</v>
      </c>
      <c r="D1366" s="6">
        <v>361</v>
      </c>
      <c r="E1366" s="6">
        <v>115</v>
      </c>
      <c r="F1366" s="6">
        <v>60</v>
      </c>
      <c r="G1366" s="6">
        <v>50</v>
      </c>
      <c r="H1366" s="6">
        <v>120</v>
      </c>
      <c r="I1366" s="6">
        <v>50</v>
      </c>
      <c r="J1366" s="6">
        <v>150</v>
      </c>
      <c r="K1366" s="6">
        <v>1.0730500000000001</v>
      </c>
      <c r="L1366" s="6">
        <v>0.70273699999999995</v>
      </c>
      <c r="M1366" s="6">
        <v>0.60326500000000005</v>
      </c>
      <c r="N1366" s="6">
        <v>1.24281</v>
      </c>
      <c r="O1366" s="6">
        <v>0.48575499999999999</v>
      </c>
      <c r="P1366" s="6">
        <v>0.96531599999999995</v>
      </c>
      <c r="Q1366" s="6">
        <v>4.4999999999999998E-2</v>
      </c>
    </row>
    <row r="1367" spans="1:17">
      <c r="A1367" s="31" t="s">
        <v>4863</v>
      </c>
      <c r="B1367" s="35" t="s">
        <v>18671</v>
      </c>
      <c r="C1367" s="6">
        <v>32.3857</v>
      </c>
      <c r="D1367" s="6">
        <v>320</v>
      </c>
      <c r="E1367" s="6">
        <v>15</v>
      </c>
      <c r="F1367" s="6">
        <v>0</v>
      </c>
      <c r="G1367" s="6">
        <v>20</v>
      </c>
      <c r="H1367" s="6">
        <v>20</v>
      </c>
      <c r="I1367" s="6">
        <v>0</v>
      </c>
      <c r="J1367" s="6">
        <v>30</v>
      </c>
      <c r="K1367" s="6">
        <v>0.15789600000000001</v>
      </c>
      <c r="L1367" s="6">
        <v>0</v>
      </c>
      <c r="M1367" s="6">
        <v>0.27222299999999999</v>
      </c>
      <c r="N1367" s="6">
        <v>0.23367399999999999</v>
      </c>
      <c r="O1367" s="6">
        <v>0</v>
      </c>
      <c r="P1367" s="6">
        <v>0.21779899999999999</v>
      </c>
      <c r="Q1367" s="6">
        <v>9.7000000000000003E-2</v>
      </c>
    </row>
    <row r="1368" spans="1:17">
      <c r="A1368" s="31" t="s">
        <v>4866</v>
      </c>
      <c r="B1368" s="35" t="s">
        <v>18672</v>
      </c>
      <c r="C1368" s="6">
        <v>90.399000000000001</v>
      </c>
      <c r="D1368" s="6">
        <v>352</v>
      </c>
      <c r="E1368" s="6">
        <v>30</v>
      </c>
      <c r="F1368" s="6">
        <v>20</v>
      </c>
      <c r="G1368" s="6">
        <v>20</v>
      </c>
      <c r="H1368" s="6">
        <v>30</v>
      </c>
      <c r="I1368" s="6">
        <v>10</v>
      </c>
      <c r="J1368" s="6">
        <v>40</v>
      </c>
      <c r="K1368" s="6">
        <v>0.28708400000000001</v>
      </c>
      <c r="L1368" s="6">
        <v>0.240235</v>
      </c>
      <c r="M1368" s="6">
        <v>0.247476</v>
      </c>
      <c r="N1368" s="6">
        <v>0.31864599999999998</v>
      </c>
      <c r="O1368" s="6">
        <v>9.9634899999999998E-2</v>
      </c>
      <c r="P1368" s="6">
        <v>0.26399899999999998</v>
      </c>
      <c r="Q1368" s="6">
        <v>0.19400000000000001</v>
      </c>
    </row>
    <row r="1369" spans="1:17">
      <c r="A1369" s="31" t="s">
        <v>4869</v>
      </c>
      <c r="B1369" s="35" t="s">
        <v>18673</v>
      </c>
      <c r="C1369" s="6">
        <v>40.797199999999997</v>
      </c>
      <c r="D1369" s="6">
        <v>325</v>
      </c>
      <c r="E1369" s="6">
        <v>0</v>
      </c>
      <c r="F1369" s="6">
        <v>15</v>
      </c>
      <c r="G1369" s="6">
        <v>20</v>
      </c>
      <c r="H1369" s="6">
        <v>60</v>
      </c>
      <c r="I1369" s="6">
        <v>0</v>
      </c>
      <c r="J1369" s="6">
        <v>40</v>
      </c>
      <c r="K1369" s="6">
        <v>0</v>
      </c>
      <c r="L1369" s="6">
        <v>0.19514500000000001</v>
      </c>
      <c r="M1369" s="6">
        <v>0.26803500000000002</v>
      </c>
      <c r="N1369" s="6">
        <v>0.69023599999999996</v>
      </c>
      <c r="O1369" s="6">
        <v>0</v>
      </c>
      <c r="P1369" s="6">
        <v>0.28593099999999999</v>
      </c>
      <c r="Q1369" s="6">
        <v>0.36099999999999999</v>
      </c>
    </row>
    <row r="1370" spans="1:17">
      <c r="A1370" s="31" t="s">
        <v>4872</v>
      </c>
      <c r="B1370" s="35" t="s">
        <v>18674</v>
      </c>
      <c r="C1370" s="6">
        <v>14.7441</v>
      </c>
      <c r="D1370" s="6">
        <v>261</v>
      </c>
      <c r="E1370" s="6">
        <v>55</v>
      </c>
      <c r="F1370" s="6">
        <v>0</v>
      </c>
      <c r="G1370" s="6">
        <v>0</v>
      </c>
      <c r="H1370" s="6">
        <v>0</v>
      </c>
      <c r="I1370" s="6">
        <v>0</v>
      </c>
      <c r="J1370" s="6">
        <v>15</v>
      </c>
      <c r="K1370" s="6">
        <v>0.70982800000000001</v>
      </c>
      <c r="L1370" s="6">
        <v>0</v>
      </c>
      <c r="M1370" s="6">
        <v>0</v>
      </c>
      <c r="N1370" s="6">
        <v>0</v>
      </c>
      <c r="O1370" s="6">
        <v>0</v>
      </c>
      <c r="P1370" s="6">
        <v>0.133517</v>
      </c>
      <c r="Q1370" s="6">
        <v>0.80800000000000005</v>
      </c>
    </row>
    <row r="1371" spans="1:17">
      <c r="A1371" s="31" t="s">
        <v>4875</v>
      </c>
      <c r="B1371" s="35" t="s">
        <v>18674</v>
      </c>
      <c r="C1371" s="6">
        <v>8.1924299999999999</v>
      </c>
      <c r="D1371" s="6">
        <v>263</v>
      </c>
      <c r="E1371" s="6">
        <v>70</v>
      </c>
      <c r="F1371" s="6">
        <v>0</v>
      </c>
      <c r="G1371" s="6">
        <v>0</v>
      </c>
      <c r="H1371" s="6">
        <v>0</v>
      </c>
      <c r="I1371" s="6">
        <v>0</v>
      </c>
      <c r="J1371" s="6">
        <v>15</v>
      </c>
      <c r="K1371" s="6">
        <v>0.89654699999999998</v>
      </c>
      <c r="L1371" s="6">
        <v>0</v>
      </c>
      <c r="M1371" s="6">
        <v>0</v>
      </c>
      <c r="N1371" s="6">
        <v>0</v>
      </c>
      <c r="O1371" s="6">
        <v>0</v>
      </c>
      <c r="P1371" s="6">
        <v>0.13250200000000001</v>
      </c>
      <c r="Q1371" s="6">
        <v>1.046</v>
      </c>
    </row>
    <row r="1372" spans="1:17">
      <c r="A1372" s="31" t="s">
        <v>4878</v>
      </c>
      <c r="B1372" s="35" t="s">
        <v>18675</v>
      </c>
      <c r="C1372" s="6">
        <v>76.055800000000005</v>
      </c>
      <c r="D1372" s="6">
        <v>218</v>
      </c>
      <c r="E1372" s="6">
        <v>0</v>
      </c>
      <c r="F1372" s="6">
        <v>10</v>
      </c>
      <c r="G1372" s="6">
        <v>0</v>
      </c>
      <c r="H1372" s="6">
        <v>0</v>
      </c>
      <c r="I1372" s="6">
        <v>0</v>
      </c>
      <c r="J1372" s="6">
        <v>10</v>
      </c>
      <c r="K1372" s="6">
        <v>0</v>
      </c>
      <c r="L1372" s="6">
        <v>0.19395100000000001</v>
      </c>
      <c r="M1372" s="6">
        <v>0</v>
      </c>
      <c r="N1372" s="6">
        <v>0</v>
      </c>
      <c r="O1372" s="6">
        <v>0</v>
      </c>
      <c r="P1372" s="6">
        <v>0.106569</v>
      </c>
      <c r="Q1372" s="6">
        <v>-0.314</v>
      </c>
    </row>
    <row r="1373" spans="1:17">
      <c r="A1373" s="31" t="s">
        <v>4881</v>
      </c>
      <c r="B1373" s="35" t="s">
        <v>18676</v>
      </c>
      <c r="C1373" s="6">
        <v>33.4861</v>
      </c>
      <c r="D1373" s="6">
        <v>564</v>
      </c>
      <c r="E1373" s="6">
        <v>0</v>
      </c>
      <c r="F1373" s="6">
        <v>50</v>
      </c>
      <c r="G1373" s="6">
        <v>10</v>
      </c>
      <c r="H1373" s="6">
        <v>110</v>
      </c>
      <c r="I1373" s="6">
        <v>130</v>
      </c>
      <c r="J1373" s="6">
        <v>230</v>
      </c>
      <c r="K1373" s="6">
        <v>0</v>
      </c>
      <c r="L1373" s="6">
        <v>0.374834</v>
      </c>
      <c r="M1373" s="6">
        <v>7.7226400000000001E-2</v>
      </c>
      <c r="N1373" s="6">
        <v>0.72919400000000001</v>
      </c>
      <c r="O1373" s="6">
        <v>0.80838500000000002</v>
      </c>
      <c r="P1373" s="6">
        <v>0.94740199999999997</v>
      </c>
      <c r="Q1373" s="6">
        <v>-1.2470000000000001</v>
      </c>
    </row>
    <row r="1374" spans="1:17">
      <c r="A1374" s="31" t="s">
        <v>4884</v>
      </c>
      <c r="B1374" s="31" t="s">
        <v>18677</v>
      </c>
      <c r="C1374" s="6">
        <v>35.213500000000003</v>
      </c>
      <c r="D1374" s="6">
        <v>374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s="6">
        <v>20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0.124235</v>
      </c>
      <c r="Q1374" s="6">
        <v>-2.2229999999999999</v>
      </c>
    </row>
    <row r="1375" spans="1:17">
      <c r="A1375" s="31" t="s">
        <v>4887</v>
      </c>
      <c r="B1375" s="35" t="s">
        <v>18678</v>
      </c>
      <c r="C1375" s="6">
        <v>54.746600000000001</v>
      </c>
      <c r="D1375" s="6">
        <v>385</v>
      </c>
      <c r="E1375" s="6">
        <v>124</v>
      </c>
      <c r="F1375" s="6">
        <v>52</v>
      </c>
      <c r="G1375" s="6">
        <v>82.5</v>
      </c>
      <c r="H1375" s="6">
        <v>101.15</v>
      </c>
      <c r="I1375" s="6">
        <v>79</v>
      </c>
      <c r="J1375" s="6">
        <v>99</v>
      </c>
      <c r="K1375" s="6">
        <v>1.0570299999999999</v>
      </c>
      <c r="L1375" s="6">
        <v>0.57277699999999998</v>
      </c>
      <c r="M1375" s="6">
        <v>0.88506099999999999</v>
      </c>
      <c r="N1375" s="6">
        <v>0.93147199999999997</v>
      </c>
      <c r="O1375" s="6">
        <v>0.72179599999999999</v>
      </c>
      <c r="P1375" s="6">
        <v>0.59917500000000001</v>
      </c>
      <c r="Q1375" s="6">
        <v>-0.111</v>
      </c>
    </row>
    <row r="1376" spans="1:17">
      <c r="A1376" s="31" t="s">
        <v>4892</v>
      </c>
      <c r="B1376" s="35" t="s">
        <v>18679</v>
      </c>
      <c r="C1376" s="6">
        <v>39.271099999999997</v>
      </c>
      <c r="D1376" s="6">
        <v>384.5</v>
      </c>
      <c r="E1376" s="6">
        <v>77</v>
      </c>
      <c r="F1376" s="6">
        <v>9</v>
      </c>
      <c r="G1376" s="6">
        <v>0</v>
      </c>
      <c r="H1376" s="6">
        <v>92.3</v>
      </c>
      <c r="I1376" s="6">
        <v>59</v>
      </c>
      <c r="J1376" s="6">
        <v>89</v>
      </c>
      <c r="K1376" s="6">
        <v>0.67688499999999996</v>
      </c>
      <c r="L1376" s="6">
        <v>9.9308099999999996E-2</v>
      </c>
      <c r="M1376" s="6">
        <v>0</v>
      </c>
      <c r="N1376" s="6">
        <v>0.90058499999999997</v>
      </c>
      <c r="O1376" s="6">
        <v>0.54000700000000001</v>
      </c>
      <c r="P1376" s="6">
        <v>0.53959599999999996</v>
      </c>
      <c r="Q1376" s="6">
        <v>-0.3075</v>
      </c>
    </row>
    <row r="1377" spans="1:17">
      <c r="A1377" s="31" t="s">
        <v>4897</v>
      </c>
      <c r="B1377" s="35" t="s">
        <v>18680</v>
      </c>
      <c r="C1377" s="6">
        <v>32.615299999999998</v>
      </c>
      <c r="D1377" s="6">
        <v>411</v>
      </c>
      <c r="E1377" s="6">
        <v>111</v>
      </c>
      <c r="F1377" s="6">
        <v>87</v>
      </c>
      <c r="G1377" s="6">
        <v>95</v>
      </c>
      <c r="H1377" s="6">
        <v>62.5</v>
      </c>
      <c r="I1377" s="6">
        <v>452</v>
      </c>
      <c r="J1377" s="6">
        <v>314</v>
      </c>
      <c r="K1377" s="6">
        <v>0.90972900000000001</v>
      </c>
      <c r="L1377" s="6">
        <v>0.89500599999999997</v>
      </c>
      <c r="M1377" s="6">
        <v>1.0067600000000001</v>
      </c>
      <c r="N1377" s="6">
        <v>0.56854899999999997</v>
      </c>
      <c r="O1377" s="6">
        <v>3.8570099999999998</v>
      </c>
      <c r="P1377" s="6">
        <v>1.7748999999999999</v>
      </c>
      <c r="Q1377" s="6">
        <v>-1.266</v>
      </c>
    </row>
    <row r="1378" spans="1:17">
      <c r="A1378" s="31" t="s">
        <v>4900</v>
      </c>
      <c r="B1378" s="35" t="s">
        <v>18681</v>
      </c>
      <c r="C1378" s="6">
        <v>42.543300000000002</v>
      </c>
      <c r="D1378" s="6">
        <v>611</v>
      </c>
      <c r="E1378" s="6">
        <v>40</v>
      </c>
      <c r="F1378" s="6">
        <v>35</v>
      </c>
      <c r="G1378" s="6">
        <v>60</v>
      </c>
      <c r="H1378" s="6">
        <v>0</v>
      </c>
      <c r="I1378" s="6">
        <v>0</v>
      </c>
      <c r="J1378" s="6">
        <v>40</v>
      </c>
      <c r="K1378" s="6">
        <v>0.22052099999999999</v>
      </c>
      <c r="L1378" s="6">
        <v>0.242201</v>
      </c>
      <c r="M1378" s="6">
        <v>0.42771599999999999</v>
      </c>
      <c r="N1378" s="6">
        <v>0</v>
      </c>
      <c r="O1378" s="6">
        <v>0</v>
      </c>
      <c r="P1378" s="6">
        <v>0.152091</v>
      </c>
      <c r="Q1378" s="6">
        <v>0.71</v>
      </c>
    </row>
    <row r="1379" spans="1:17">
      <c r="A1379" s="31" t="s">
        <v>4903</v>
      </c>
      <c r="B1379" s="31" t="s">
        <v>18682</v>
      </c>
      <c r="C1379" s="6">
        <v>26.4483</v>
      </c>
      <c r="D1379" s="6">
        <v>217</v>
      </c>
      <c r="E1379" s="6">
        <v>0</v>
      </c>
      <c r="F1379" s="6">
        <v>0</v>
      </c>
      <c r="G1379" s="6">
        <v>0</v>
      </c>
      <c r="H1379" s="6">
        <v>10</v>
      </c>
      <c r="I1379" s="6">
        <v>10</v>
      </c>
      <c r="J1379" s="6">
        <v>0</v>
      </c>
      <c r="K1379" s="6">
        <v>0</v>
      </c>
      <c r="L1379" s="6">
        <v>0</v>
      </c>
      <c r="M1379" s="6">
        <v>0</v>
      </c>
      <c r="N1379" s="6">
        <v>0.172294</v>
      </c>
      <c r="O1379" s="6">
        <v>0.16162000000000001</v>
      </c>
      <c r="P1379" s="6">
        <v>0</v>
      </c>
      <c r="Q1379" s="6">
        <v>-0.314</v>
      </c>
    </row>
    <row r="1380" spans="1:17">
      <c r="A1380" s="31" t="s">
        <v>4906</v>
      </c>
      <c r="B1380" s="35" t="s">
        <v>18683</v>
      </c>
      <c r="C1380" s="6">
        <v>15.9819</v>
      </c>
      <c r="D1380" s="6">
        <v>1596.5</v>
      </c>
      <c r="E1380" s="6">
        <v>0</v>
      </c>
      <c r="F1380" s="6">
        <v>2</v>
      </c>
      <c r="G1380" s="6">
        <v>0</v>
      </c>
      <c r="H1380" s="6">
        <v>12</v>
      </c>
      <c r="I1380" s="6">
        <v>27</v>
      </c>
      <c r="J1380" s="6">
        <v>75</v>
      </c>
      <c r="K1380" s="6">
        <v>0</v>
      </c>
      <c r="L1380" s="6">
        <v>5.2967800000000001E-3</v>
      </c>
      <c r="M1380" s="6">
        <v>0</v>
      </c>
      <c r="N1380" s="6">
        <v>2.8102499999999999E-2</v>
      </c>
      <c r="O1380" s="6">
        <v>5.9313100000000001E-2</v>
      </c>
      <c r="P1380" s="6">
        <v>0.109139</v>
      </c>
      <c r="Q1380" s="6">
        <v>-2.3694999999999999</v>
      </c>
    </row>
    <row r="1381" spans="1:17">
      <c r="A1381" s="31" t="s">
        <v>4911</v>
      </c>
      <c r="B1381" s="35" t="s">
        <v>18684</v>
      </c>
      <c r="C1381" s="6">
        <v>67.131799999999998</v>
      </c>
      <c r="D1381" s="6">
        <v>887</v>
      </c>
      <c r="E1381" s="6">
        <v>0</v>
      </c>
      <c r="F1381" s="6">
        <v>17.5</v>
      </c>
      <c r="G1381" s="6">
        <v>35</v>
      </c>
      <c r="H1381" s="6">
        <v>10</v>
      </c>
      <c r="I1381" s="6">
        <v>65</v>
      </c>
      <c r="J1381" s="6">
        <v>70</v>
      </c>
      <c r="K1381" s="6">
        <v>0</v>
      </c>
      <c r="L1381" s="6">
        <v>8.1669199999999997E-2</v>
      </c>
      <c r="M1381" s="6">
        <v>0.17194499999999999</v>
      </c>
      <c r="N1381" s="6">
        <v>4.1266900000000002E-2</v>
      </c>
      <c r="O1381" s="6">
        <v>0.25712400000000002</v>
      </c>
      <c r="P1381" s="6">
        <v>0.17949599999999999</v>
      </c>
      <c r="Q1381" s="6">
        <v>-1.1830000000000001</v>
      </c>
    </row>
    <row r="1382" spans="1:17">
      <c r="A1382" s="31" t="s">
        <v>4916</v>
      </c>
      <c r="B1382" s="35" t="s">
        <v>18685</v>
      </c>
      <c r="C1382" s="6">
        <v>11.447800000000001</v>
      </c>
      <c r="D1382" s="6">
        <v>1536.33</v>
      </c>
      <c r="E1382" s="6">
        <v>0</v>
      </c>
      <c r="F1382" s="6">
        <v>16.333300000000001</v>
      </c>
      <c r="G1382" s="6">
        <v>13.333299999999999</v>
      </c>
      <c r="H1382" s="6">
        <v>11.9</v>
      </c>
      <c r="I1382" s="6">
        <v>8</v>
      </c>
      <c r="J1382" s="6">
        <v>36.666699999999999</v>
      </c>
      <c r="K1382" s="6">
        <v>0</v>
      </c>
      <c r="L1382" s="6">
        <v>4.4242200000000002E-2</v>
      </c>
      <c r="M1382" s="6">
        <v>3.7060799999999998E-2</v>
      </c>
      <c r="N1382" s="6">
        <v>2.89927E-2</v>
      </c>
      <c r="O1382" s="6">
        <v>1.8283299999999999E-2</v>
      </c>
      <c r="P1382" s="6">
        <v>5.41716E-2</v>
      </c>
      <c r="Q1382" s="6">
        <v>-0.57933299999999999</v>
      </c>
    </row>
    <row r="1383" spans="1:17">
      <c r="A1383" s="31" t="s">
        <v>4923</v>
      </c>
      <c r="B1383" s="35" t="s">
        <v>18686</v>
      </c>
      <c r="C1383" s="6">
        <v>52.578000000000003</v>
      </c>
      <c r="D1383" s="6">
        <v>248</v>
      </c>
      <c r="E1383" s="6">
        <v>50</v>
      </c>
      <c r="F1383" s="6">
        <v>65</v>
      </c>
      <c r="G1383" s="6">
        <v>70</v>
      </c>
      <c r="H1383" s="6">
        <v>30</v>
      </c>
      <c r="I1383" s="6">
        <v>80</v>
      </c>
      <c r="J1383" s="6">
        <v>70</v>
      </c>
      <c r="K1383" s="6">
        <v>0.67912399999999995</v>
      </c>
      <c r="L1383" s="6">
        <v>1.1081799999999999</v>
      </c>
      <c r="M1383" s="6">
        <v>1.2294</v>
      </c>
      <c r="N1383" s="6">
        <v>0.45227200000000001</v>
      </c>
      <c r="O1383" s="6">
        <v>1.13134</v>
      </c>
      <c r="P1383" s="6">
        <v>0.65573999999999999</v>
      </c>
      <c r="Q1383" s="6">
        <v>-0.13900000000000001</v>
      </c>
    </row>
    <row r="1384" spans="1:17">
      <c r="A1384" s="31" t="s">
        <v>4926</v>
      </c>
      <c r="B1384" s="35" t="s">
        <v>18687</v>
      </c>
      <c r="C1384" s="6">
        <v>1.9999999999999999E-6</v>
      </c>
      <c r="D1384" s="6">
        <v>154</v>
      </c>
      <c r="E1384" s="6">
        <v>65</v>
      </c>
      <c r="F1384" s="6">
        <v>47</v>
      </c>
      <c r="G1384" s="6">
        <v>15</v>
      </c>
      <c r="H1384" s="6">
        <v>110</v>
      </c>
      <c r="I1384" s="6">
        <v>40</v>
      </c>
      <c r="J1384" s="6">
        <v>80</v>
      </c>
      <c r="K1384" s="6">
        <v>1.4217500000000001</v>
      </c>
      <c r="L1384" s="6">
        <v>1.2904</v>
      </c>
      <c r="M1384" s="6">
        <v>0.42424400000000001</v>
      </c>
      <c r="N1384" s="6">
        <v>2.67056</v>
      </c>
      <c r="O1384" s="6">
        <v>0.91094699999999995</v>
      </c>
      <c r="P1384" s="6">
        <v>1.20685</v>
      </c>
      <c r="Q1384" s="6">
        <v>0.184</v>
      </c>
    </row>
    <row r="1385" spans="1:17">
      <c r="A1385" s="31" t="s">
        <v>4929</v>
      </c>
      <c r="B1385" s="35" t="s">
        <v>18688</v>
      </c>
      <c r="C1385" s="6">
        <v>3.9074800000000001</v>
      </c>
      <c r="D1385" s="6">
        <v>153</v>
      </c>
      <c r="E1385" s="6">
        <v>0</v>
      </c>
      <c r="F1385" s="6">
        <v>12</v>
      </c>
      <c r="G1385" s="6">
        <v>15</v>
      </c>
      <c r="H1385" s="6">
        <v>0</v>
      </c>
      <c r="I1385" s="6">
        <v>0</v>
      </c>
      <c r="J1385" s="6">
        <v>0</v>
      </c>
      <c r="K1385" s="6">
        <v>0</v>
      </c>
      <c r="L1385" s="6">
        <v>0.33161800000000002</v>
      </c>
      <c r="M1385" s="6">
        <v>0.42701699999999998</v>
      </c>
      <c r="N1385" s="6">
        <v>0</v>
      </c>
      <c r="O1385" s="6">
        <v>0</v>
      </c>
      <c r="P1385" s="6">
        <v>0</v>
      </c>
      <c r="Q1385" s="6">
        <v>2.395</v>
      </c>
    </row>
    <row r="1386" spans="1:17">
      <c r="A1386" s="31" t="s">
        <v>4932</v>
      </c>
      <c r="B1386" s="35" t="s">
        <v>18689</v>
      </c>
      <c r="C1386" s="6">
        <v>12.795299999999999</v>
      </c>
      <c r="D1386" s="6">
        <v>1216</v>
      </c>
      <c r="E1386" s="6">
        <v>0</v>
      </c>
      <c r="F1386" s="6">
        <v>0</v>
      </c>
      <c r="G1386" s="6">
        <v>0</v>
      </c>
      <c r="H1386" s="6">
        <v>0</v>
      </c>
      <c r="I1386" s="6">
        <v>10</v>
      </c>
      <c r="J1386" s="6">
        <v>70</v>
      </c>
      <c r="K1386" s="6">
        <v>0</v>
      </c>
      <c r="L1386" s="6">
        <v>0</v>
      </c>
      <c r="M1386" s="6">
        <v>0</v>
      </c>
      <c r="N1386" s="6">
        <v>0</v>
      </c>
      <c r="O1386" s="6">
        <v>2.8841700000000001E-2</v>
      </c>
      <c r="P1386" s="6">
        <v>0.13373599999999999</v>
      </c>
      <c r="Q1386" s="6">
        <v>-3.5630000000000002</v>
      </c>
    </row>
    <row r="1387" spans="1:17">
      <c r="A1387" s="31" t="s">
        <v>4935</v>
      </c>
      <c r="B1387" s="35" t="s">
        <v>18690</v>
      </c>
      <c r="C1387" s="6">
        <v>9.1399000000000008</v>
      </c>
      <c r="D1387" s="6">
        <v>245</v>
      </c>
      <c r="E1387" s="6">
        <v>0</v>
      </c>
      <c r="F1387" s="6">
        <v>0</v>
      </c>
      <c r="G1387" s="6">
        <v>10</v>
      </c>
      <c r="H1387" s="6">
        <v>0</v>
      </c>
      <c r="I1387" s="6">
        <v>10</v>
      </c>
      <c r="J1387" s="6">
        <v>20</v>
      </c>
      <c r="K1387" s="6">
        <v>0</v>
      </c>
      <c r="L1387" s="6">
        <v>0</v>
      </c>
      <c r="M1387" s="6">
        <v>0.17777799999999999</v>
      </c>
      <c r="N1387" s="6">
        <v>0</v>
      </c>
      <c r="O1387" s="6">
        <v>0.143149</v>
      </c>
      <c r="P1387" s="6">
        <v>0.18964800000000001</v>
      </c>
      <c r="Q1387" s="6">
        <v>-1.35</v>
      </c>
    </row>
    <row r="1388" spans="1:17">
      <c r="A1388" s="31" t="s">
        <v>4938</v>
      </c>
      <c r="B1388" s="35" t="s">
        <v>18691</v>
      </c>
      <c r="C1388" s="6">
        <v>9.7881</v>
      </c>
      <c r="D1388" s="6">
        <v>326</v>
      </c>
      <c r="E1388" s="6">
        <v>107</v>
      </c>
      <c r="F1388" s="6">
        <v>110</v>
      </c>
      <c r="G1388" s="6">
        <v>62</v>
      </c>
      <c r="H1388" s="6">
        <v>40</v>
      </c>
      <c r="I1388" s="6">
        <v>350</v>
      </c>
      <c r="J1388" s="6">
        <v>450</v>
      </c>
      <c r="K1388" s="6">
        <v>1.1055999999999999</v>
      </c>
      <c r="L1388" s="6">
        <v>1.4266700000000001</v>
      </c>
      <c r="M1388" s="6">
        <v>0.82835999999999999</v>
      </c>
      <c r="N1388" s="6">
        <v>0.45874599999999999</v>
      </c>
      <c r="O1388" s="6">
        <v>3.7653400000000001</v>
      </c>
      <c r="P1388" s="6">
        <v>3.2068599999999998</v>
      </c>
      <c r="Q1388" s="6">
        <v>-1.419</v>
      </c>
    </row>
    <row r="1389" spans="1:17">
      <c r="A1389" s="31" t="s">
        <v>4941</v>
      </c>
      <c r="B1389" s="35" t="s">
        <v>18692</v>
      </c>
      <c r="C1389" s="6">
        <v>1.80653</v>
      </c>
      <c r="D1389" s="6">
        <v>359.75</v>
      </c>
      <c r="E1389" s="6">
        <v>10.25</v>
      </c>
      <c r="F1389" s="6">
        <v>10</v>
      </c>
      <c r="G1389" s="6">
        <v>26.25</v>
      </c>
      <c r="H1389" s="6">
        <v>42.45</v>
      </c>
      <c r="I1389" s="6">
        <v>18</v>
      </c>
      <c r="J1389" s="6">
        <v>12.05</v>
      </c>
      <c r="K1389" s="6">
        <v>9.5946000000000004E-2</v>
      </c>
      <c r="L1389" s="6">
        <v>0.117497</v>
      </c>
      <c r="M1389" s="6">
        <v>0.31429600000000002</v>
      </c>
      <c r="N1389" s="6">
        <v>0.43623499999999998</v>
      </c>
      <c r="O1389" s="6">
        <v>0.175594</v>
      </c>
      <c r="P1389" s="6">
        <v>7.6515600000000003E-2</v>
      </c>
      <c r="Q1389" s="6">
        <v>0.45874999999999999</v>
      </c>
    </row>
    <row r="1390" spans="1:17">
      <c r="A1390" s="31" t="s">
        <v>4950</v>
      </c>
      <c r="B1390" s="35" t="s">
        <v>18693</v>
      </c>
      <c r="C1390" s="6">
        <v>21.795000000000002</v>
      </c>
      <c r="D1390" s="6">
        <v>367</v>
      </c>
      <c r="E1390" s="6">
        <v>90</v>
      </c>
      <c r="F1390" s="6">
        <v>83</v>
      </c>
      <c r="G1390" s="6">
        <v>49</v>
      </c>
      <c r="H1390" s="6">
        <v>110.5</v>
      </c>
      <c r="I1390" s="6">
        <v>61</v>
      </c>
      <c r="J1390" s="6">
        <v>44.8</v>
      </c>
      <c r="K1390" s="6">
        <v>0.82605200000000001</v>
      </c>
      <c r="L1390" s="6">
        <v>0.95622600000000002</v>
      </c>
      <c r="M1390" s="6">
        <v>0.581534</v>
      </c>
      <c r="N1390" s="6">
        <v>1.12571</v>
      </c>
      <c r="O1390" s="6">
        <v>0.58293200000000001</v>
      </c>
      <c r="P1390" s="6">
        <v>0.28359400000000001</v>
      </c>
      <c r="Q1390" s="6">
        <v>0.65200000000000002</v>
      </c>
    </row>
    <row r="1391" spans="1:17">
      <c r="A1391" s="31" t="s">
        <v>4953</v>
      </c>
      <c r="B1391" s="35" t="s">
        <v>18694</v>
      </c>
      <c r="C1391" s="6">
        <v>3.0653000000000001</v>
      </c>
      <c r="D1391" s="6">
        <v>373</v>
      </c>
      <c r="E1391" s="6">
        <v>25.25</v>
      </c>
      <c r="F1391" s="6">
        <v>26.5</v>
      </c>
      <c r="G1391" s="6">
        <v>21.75</v>
      </c>
      <c r="H1391" s="6">
        <v>31.65</v>
      </c>
      <c r="I1391" s="6">
        <v>22.35</v>
      </c>
      <c r="J1391" s="6">
        <v>13.9</v>
      </c>
      <c r="K1391" s="6">
        <v>0.227911</v>
      </c>
      <c r="L1391" s="6">
        <v>0.30039100000000002</v>
      </c>
      <c r="M1391" s="6">
        <v>0.25023600000000001</v>
      </c>
      <c r="N1391" s="6">
        <v>0.31257099999999999</v>
      </c>
      <c r="O1391" s="6">
        <v>0.20705599999999999</v>
      </c>
      <c r="P1391" s="6">
        <v>8.5246000000000002E-2</v>
      </c>
      <c r="Q1391" s="6">
        <v>1.0760000000000001</v>
      </c>
    </row>
    <row r="1392" spans="1:17">
      <c r="A1392" s="31" t="s">
        <v>4962</v>
      </c>
      <c r="B1392" s="31" t="s">
        <v>18695</v>
      </c>
      <c r="C1392" s="6">
        <v>15.144299999999999</v>
      </c>
      <c r="D1392" s="6">
        <v>593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s="6">
        <v>40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0.15670799999999999</v>
      </c>
      <c r="Q1392" s="6">
        <v>-2.9079999999999999</v>
      </c>
    </row>
    <row r="1393" spans="1:17">
      <c r="A1393" s="31" t="s">
        <v>4965</v>
      </c>
      <c r="B1393" s="31" t="s">
        <v>18696</v>
      </c>
      <c r="C1393" s="6">
        <v>5.0051199999999998</v>
      </c>
      <c r="D1393" s="6">
        <v>823</v>
      </c>
      <c r="E1393" s="6">
        <v>0</v>
      </c>
      <c r="F1393" s="6">
        <v>0</v>
      </c>
      <c r="G1393" s="6">
        <v>0</v>
      </c>
      <c r="H1393" s="6">
        <v>0</v>
      </c>
      <c r="I1393" s="6">
        <v>10</v>
      </c>
      <c r="J1393" s="6">
        <v>20</v>
      </c>
      <c r="K1393" s="6">
        <v>0</v>
      </c>
      <c r="L1393" s="6">
        <v>0</v>
      </c>
      <c r="M1393" s="6">
        <v>0</v>
      </c>
      <c r="N1393" s="6">
        <v>0</v>
      </c>
      <c r="O1393" s="6">
        <v>4.2614199999999998E-2</v>
      </c>
      <c r="P1393" s="6">
        <v>5.6456699999999999E-2</v>
      </c>
      <c r="Q1393" s="6">
        <v>-2.5870000000000002</v>
      </c>
    </row>
    <row r="1394" spans="1:17">
      <c r="A1394" s="31" t="s">
        <v>4968</v>
      </c>
      <c r="B1394" s="35" t="s">
        <v>18697</v>
      </c>
      <c r="C1394" s="6">
        <v>5.3578900000000003</v>
      </c>
      <c r="D1394" s="6">
        <v>750</v>
      </c>
      <c r="E1394" s="6">
        <v>0</v>
      </c>
      <c r="F1394" s="6">
        <v>0</v>
      </c>
      <c r="G1394" s="6">
        <v>6</v>
      </c>
      <c r="H1394" s="6">
        <v>3.3</v>
      </c>
      <c r="I1394" s="6">
        <v>13.333299999999999</v>
      </c>
      <c r="J1394" s="6">
        <v>6.6666699999999999</v>
      </c>
      <c r="K1394" s="6">
        <v>0</v>
      </c>
      <c r="L1394" s="6">
        <v>0</v>
      </c>
      <c r="M1394" s="6">
        <v>3.4915500000000002E-2</v>
      </c>
      <c r="N1394" s="6">
        <v>1.6484100000000002E-2</v>
      </c>
      <c r="O1394" s="6">
        <v>6.1773099999999997E-2</v>
      </c>
      <c r="P1394" s="6">
        <v>1.9408499999999999E-2</v>
      </c>
      <c r="Q1394" s="6">
        <v>-0.48099999999999998</v>
      </c>
    </row>
    <row r="1395" spans="1:17">
      <c r="A1395" s="31" t="s">
        <v>4975</v>
      </c>
      <c r="B1395" s="35" t="s">
        <v>18698</v>
      </c>
      <c r="C1395" s="6">
        <v>20.593499999999999</v>
      </c>
      <c r="D1395" s="6">
        <v>293</v>
      </c>
      <c r="E1395" s="6">
        <v>95</v>
      </c>
      <c r="F1395" s="6">
        <v>40</v>
      </c>
      <c r="G1395" s="6">
        <v>50</v>
      </c>
      <c r="H1395" s="6">
        <v>0</v>
      </c>
      <c r="I1395" s="6">
        <v>30</v>
      </c>
      <c r="J1395" s="6">
        <v>20</v>
      </c>
      <c r="K1395" s="6">
        <v>1.09216</v>
      </c>
      <c r="L1395" s="6">
        <v>0.57721999999999996</v>
      </c>
      <c r="M1395" s="6">
        <v>0.74327200000000004</v>
      </c>
      <c r="N1395" s="6">
        <v>0</v>
      </c>
      <c r="O1395" s="6">
        <v>0.35909400000000002</v>
      </c>
      <c r="P1395" s="6">
        <v>0.15858</v>
      </c>
      <c r="Q1395" s="6">
        <v>0.82</v>
      </c>
    </row>
    <row r="1396" spans="1:17">
      <c r="A1396" s="31" t="s">
        <v>4978</v>
      </c>
      <c r="B1396" s="35" t="s">
        <v>18699</v>
      </c>
      <c r="C1396" s="6">
        <v>5.44015</v>
      </c>
      <c r="D1396" s="6">
        <v>860</v>
      </c>
      <c r="E1396" s="6">
        <v>810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3.1726100000000002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5.7510000000000003</v>
      </c>
    </row>
    <row r="1397" spans="1:17">
      <c r="A1397" s="31" t="s">
        <v>4981</v>
      </c>
      <c r="B1397" s="35" t="s">
        <v>18700</v>
      </c>
      <c r="C1397" s="6">
        <v>7.1665000000000001</v>
      </c>
      <c r="D1397" s="6">
        <v>312</v>
      </c>
      <c r="E1397" s="6">
        <v>0</v>
      </c>
      <c r="F1397" s="6">
        <v>0</v>
      </c>
      <c r="G1397" s="6">
        <v>0</v>
      </c>
      <c r="H1397" s="6">
        <v>0</v>
      </c>
      <c r="I1397" s="6">
        <v>20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>
        <v>0.22481699999999999</v>
      </c>
      <c r="P1397" s="6">
        <v>0</v>
      </c>
      <c r="Q1397" s="6">
        <v>-2.1880000000000002</v>
      </c>
    </row>
    <row r="1398" spans="1:17">
      <c r="A1398" s="31" t="s">
        <v>4984</v>
      </c>
      <c r="B1398" s="35" t="s">
        <v>18701</v>
      </c>
      <c r="C1398" s="6">
        <v>25.599599999999999</v>
      </c>
      <c r="D1398" s="6">
        <v>831</v>
      </c>
      <c r="E1398" s="6">
        <v>0</v>
      </c>
      <c r="F1398" s="6">
        <v>0</v>
      </c>
      <c r="G1398" s="6">
        <v>0</v>
      </c>
      <c r="H1398" s="6">
        <v>40</v>
      </c>
      <c r="I1398" s="6">
        <v>20</v>
      </c>
      <c r="J1398" s="6">
        <v>90</v>
      </c>
      <c r="K1398" s="6">
        <v>0</v>
      </c>
      <c r="L1398" s="6">
        <v>0</v>
      </c>
      <c r="M1398" s="6">
        <v>0</v>
      </c>
      <c r="N1398" s="6">
        <v>0.17996500000000001</v>
      </c>
      <c r="O1398" s="6">
        <v>8.4407899999999994E-2</v>
      </c>
      <c r="P1398" s="6">
        <v>0.25160900000000003</v>
      </c>
      <c r="Q1398" s="6">
        <v>-1.4410000000000001</v>
      </c>
    </row>
    <row r="1399" spans="1:17">
      <c r="A1399" s="31" t="s">
        <v>4987</v>
      </c>
      <c r="B1399" s="31" t="s">
        <v>18702</v>
      </c>
      <c r="C1399" s="6">
        <v>8.7362099999999998</v>
      </c>
      <c r="D1399" s="6">
        <v>556.5</v>
      </c>
      <c r="E1399" s="6">
        <v>0</v>
      </c>
      <c r="F1399" s="6">
        <v>0</v>
      </c>
      <c r="G1399" s="6">
        <v>5</v>
      </c>
      <c r="H1399" s="6">
        <v>0</v>
      </c>
      <c r="I1399" s="6">
        <v>5</v>
      </c>
      <c r="J1399" s="6">
        <v>20</v>
      </c>
      <c r="K1399" s="6">
        <v>0</v>
      </c>
      <c r="L1399" s="6">
        <v>0</v>
      </c>
      <c r="M1399" s="6">
        <v>3.9144999999999999E-2</v>
      </c>
      <c r="N1399" s="6">
        <v>0</v>
      </c>
      <c r="O1399" s="6">
        <v>3.1519900000000003E-2</v>
      </c>
      <c r="P1399" s="6">
        <v>8.3517400000000006E-2</v>
      </c>
      <c r="Q1399" s="6">
        <v>-1.6565000000000001</v>
      </c>
    </row>
    <row r="1400" spans="1:17">
      <c r="A1400" s="31" t="s">
        <v>4992</v>
      </c>
      <c r="B1400" s="31" t="s">
        <v>18703</v>
      </c>
      <c r="C1400" s="6">
        <v>5.1309100000000001</v>
      </c>
      <c r="D1400" s="6">
        <v>330</v>
      </c>
      <c r="E1400" s="6">
        <v>0</v>
      </c>
      <c r="F1400" s="6">
        <v>0</v>
      </c>
      <c r="G1400" s="6">
        <v>0</v>
      </c>
      <c r="H1400" s="6">
        <v>30</v>
      </c>
      <c r="I1400" s="6">
        <v>10</v>
      </c>
      <c r="J1400" s="6">
        <v>20</v>
      </c>
      <c r="K1400" s="6">
        <v>0</v>
      </c>
      <c r="L1400" s="6">
        <v>0</v>
      </c>
      <c r="M1400" s="6">
        <v>0</v>
      </c>
      <c r="N1400" s="6">
        <v>0.339889</v>
      </c>
      <c r="O1400" s="6">
        <v>0.106277</v>
      </c>
      <c r="P1400" s="6">
        <v>0.14080000000000001</v>
      </c>
      <c r="Q1400" s="6">
        <v>-0.39900000000000002</v>
      </c>
    </row>
    <row r="1401" spans="1:17">
      <c r="A1401" s="31" t="s">
        <v>4995</v>
      </c>
      <c r="B1401" s="35" t="s">
        <v>18704</v>
      </c>
      <c r="C1401" s="6">
        <v>4.6103800000000001</v>
      </c>
      <c r="D1401" s="6">
        <v>995.5</v>
      </c>
      <c r="E1401" s="6">
        <v>2.5</v>
      </c>
      <c r="F1401" s="6">
        <v>0</v>
      </c>
      <c r="G1401" s="6">
        <v>25</v>
      </c>
      <c r="H1401" s="6">
        <v>0</v>
      </c>
      <c r="I1401" s="6">
        <v>75</v>
      </c>
      <c r="J1401" s="6">
        <v>100</v>
      </c>
      <c r="K1401" s="6">
        <v>8.4719700000000005E-3</v>
      </c>
      <c r="L1401" s="6">
        <v>0</v>
      </c>
      <c r="M1401" s="6">
        <v>0.109415</v>
      </c>
      <c r="N1401" s="6">
        <v>0</v>
      </c>
      <c r="O1401" s="6">
        <v>0.26425199999999999</v>
      </c>
      <c r="P1401" s="6">
        <v>0.23336999999999999</v>
      </c>
      <c r="Q1401" s="6">
        <v>-2.3025000000000002</v>
      </c>
    </row>
    <row r="1402" spans="1:17">
      <c r="A1402" s="31" t="s">
        <v>5000</v>
      </c>
      <c r="B1402" s="35" t="s">
        <v>18705</v>
      </c>
      <c r="C1402" s="6">
        <v>20.188400000000001</v>
      </c>
      <c r="D1402" s="6">
        <v>268</v>
      </c>
      <c r="E1402" s="6">
        <v>0</v>
      </c>
      <c r="F1402" s="6">
        <v>0</v>
      </c>
      <c r="G1402" s="6">
        <v>0</v>
      </c>
      <c r="H1402" s="6">
        <v>0</v>
      </c>
      <c r="I1402" s="6">
        <v>50</v>
      </c>
      <c r="J1402" s="6">
        <v>10</v>
      </c>
      <c r="K1402" s="6">
        <v>0</v>
      </c>
      <c r="L1402" s="6">
        <v>0</v>
      </c>
      <c r="M1402" s="6">
        <v>0</v>
      </c>
      <c r="N1402" s="6">
        <v>0</v>
      </c>
      <c r="O1402" s="6">
        <v>0.65431899999999998</v>
      </c>
      <c r="P1402" s="6">
        <v>8.6686299999999994E-2</v>
      </c>
      <c r="Q1402" s="6">
        <v>-3.258</v>
      </c>
    </row>
    <row r="1403" spans="1:17">
      <c r="A1403" s="31" t="s">
        <v>5003</v>
      </c>
      <c r="B1403" s="35" t="s">
        <v>18706</v>
      </c>
      <c r="C1403" s="6">
        <v>19.1752</v>
      </c>
      <c r="D1403" s="6">
        <v>297</v>
      </c>
      <c r="E1403" s="6">
        <v>65</v>
      </c>
      <c r="F1403" s="6">
        <v>60</v>
      </c>
      <c r="G1403" s="6">
        <v>50</v>
      </c>
      <c r="H1403" s="6">
        <v>40</v>
      </c>
      <c r="I1403" s="6">
        <v>50</v>
      </c>
      <c r="J1403" s="6">
        <v>70</v>
      </c>
      <c r="K1403" s="6">
        <v>0.73720399999999997</v>
      </c>
      <c r="L1403" s="6">
        <v>0.85416800000000004</v>
      </c>
      <c r="M1403" s="6">
        <v>0.73326100000000005</v>
      </c>
      <c r="N1403" s="6">
        <v>0.50353899999999996</v>
      </c>
      <c r="O1403" s="6">
        <v>0.59042899999999998</v>
      </c>
      <c r="P1403" s="6">
        <v>0.54755399999999999</v>
      </c>
      <c r="Q1403" s="6">
        <v>8.5999999999999993E-2</v>
      </c>
    </row>
    <row r="1404" spans="1:17">
      <c r="A1404" s="31" t="s">
        <v>5006</v>
      </c>
      <c r="B1404" s="35" t="s">
        <v>18707</v>
      </c>
      <c r="C1404" s="6">
        <v>17.459800000000001</v>
      </c>
      <c r="D1404" s="6">
        <v>261</v>
      </c>
      <c r="E1404" s="6">
        <v>30</v>
      </c>
      <c r="F1404" s="6">
        <v>15</v>
      </c>
      <c r="G1404" s="6">
        <v>0</v>
      </c>
      <c r="H1404" s="6">
        <v>10</v>
      </c>
      <c r="I1404" s="6">
        <v>70</v>
      </c>
      <c r="J1404" s="6">
        <v>50</v>
      </c>
      <c r="K1404" s="6">
        <v>0.387179</v>
      </c>
      <c r="L1404" s="6">
        <v>0.24299599999999999</v>
      </c>
      <c r="M1404" s="6">
        <v>0</v>
      </c>
      <c r="N1404" s="6">
        <v>0.14324799999999999</v>
      </c>
      <c r="O1404" s="6">
        <v>0.94061399999999995</v>
      </c>
      <c r="P1404" s="6">
        <v>0.44505600000000001</v>
      </c>
      <c r="Q1404" s="6">
        <v>-1.2629999999999999</v>
      </c>
    </row>
    <row r="1405" spans="1:17">
      <c r="A1405" s="31" t="s">
        <v>5009</v>
      </c>
      <c r="B1405" s="35" t="s">
        <v>18708</v>
      </c>
      <c r="C1405" s="6">
        <v>45.959200000000003</v>
      </c>
      <c r="D1405" s="6">
        <v>183</v>
      </c>
      <c r="E1405" s="6">
        <v>0</v>
      </c>
      <c r="F1405" s="6">
        <v>25</v>
      </c>
      <c r="G1405" s="6">
        <v>40</v>
      </c>
      <c r="H1405" s="6">
        <v>0</v>
      </c>
      <c r="I1405" s="6">
        <v>40</v>
      </c>
      <c r="J1405" s="6">
        <v>0</v>
      </c>
      <c r="K1405" s="6">
        <v>0</v>
      </c>
      <c r="L1405" s="6">
        <v>0.57761399999999996</v>
      </c>
      <c r="M1405" s="6">
        <v>0.95203700000000002</v>
      </c>
      <c r="N1405" s="6">
        <v>0</v>
      </c>
      <c r="O1405" s="6">
        <v>0.76658999999999999</v>
      </c>
      <c r="P1405" s="6">
        <v>0</v>
      </c>
      <c r="Q1405" s="6">
        <v>2E-3</v>
      </c>
    </row>
    <row r="1406" spans="1:17">
      <c r="A1406" s="31" t="s">
        <v>5012</v>
      </c>
      <c r="B1406" s="35" t="s">
        <v>18709</v>
      </c>
      <c r="C1406" s="6">
        <v>14.5061</v>
      </c>
      <c r="D1406" s="6">
        <v>110</v>
      </c>
      <c r="E1406" s="6">
        <v>0</v>
      </c>
      <c r="F1406" s="6">
        <v>0</v>
      </c>
      <c r="G1406" s="6">
        <v>40</v>
      </c>
      <c r="H1406" s="6">
        <v>0</v>
      </c>
      <c r="I1406" s="6">
        <v>10</v>
      </c>
      <c r="J1406" s="6">
        <v>0</v>
      </c>
      <c r="K1406" s="6">
        <v>0</v>
      </c>
      <c r="L1406" s="6">
        <v>0</v>
      </c>
      <c r="M1406" s="6">
        <v>1.5838399999999999</v>
      </c>
      <c r="N1406" s="6">
        <v>0</v>
      </c>
      <c r="O1406" s="6">
        <v>0.318832</v>
      </c>
      <c r="P1406" s="6">
        <v>0</v>
      </c>
      <c r="Q1406" s="6">
        <v>0.89700000000000002</v>
      </c>
    </row>
    <row r="1407" spans="1:17">
      <c r="A1407" s="31" t="s">
        <v>5015</v>
      </c>
      <c r="B1407" s="35" t="s">
        <v>18710</v>
      </c>
      <c r="C1407" s="6">
        <v>37.6203</v>
      </c>
      <c r="D1407" s="6">
        <v>241</v>
      </c>
      <c r="E1407" s="6">
        <v>0</v>
      </c>
      <c r="F1407" s="6">
        <v>0</v>
      </c>
      <c r="G1407" s="6">
        <v>20</v>
      </c>
      <c r="H1407" s="6">
        <v>0</v>
      </c>
      <c r="I1407" s="6">
        <v>30</v>
      </c>
      <c r="J1407" s="6">
        <v>30</v>
      </c>
      <c r="K1407" s="6">
        <v>0</v>
      </c>
      <c r="L1407" s="6">
        <v>0</v>
      </c>
      <c r="M1407" s="6">
        <v>0.361458</v>
      </c>
      <c r="N1407" s="6">
        <v>0</v>
      </c>
      <c r="O1407" s="6">
        <v>0.43657400000000002</v>
      </c>
      <c r="P1407" s="6">
        <v>0.28919400000000001</v>
      </c>
      <c r="Q1407" s="6">
        <v>-1.4730000000000001</v>
      </c>
    </row>
    <row r="1408" spans="1:17">
      <c r="A1408" s="31" t="s">
        <v>5018</v>
      </c>
      <c r="B1408" s="35" t="s">
        <v>18711</v>
      </c>
      <c r="C1408" s="6">
        <v>9.5619499999999995</v>
      </c>
      <c r="D1408" s="6">
        <v>207</v>
      </c>
      <c r="E1408" s="6">
        <v>20</v>
      </c>
      <c r="F1408" s="6">
        <v>10</v>
      </c>
      <c r="G1408" s="6">
        <v>0</v>
      </c>
      <c r="H1408" s="6">
        <v>0</v>
      </c>
      <c r="I1408" s="6">
        <v>30</v>
      </c>
      <c r="J1408" s="6">
        <v>20</v>
      </c>
      <c r="K1408" s="6">
        <v>0.32545499999999999</v>
      </c>
      <c r="L1408" s="6">
        <v>0.204258</v>
      </c>
      <c r="M1408" s="6">
        <v>0</v>
      </c>
      <c r="N1408" s="6">
        <v>0</v>
      </c>
      <c r="O1408" s="6">
        <v>0.50828200000000001</v>
      </c>
      <c r="P1408" s="6">
        <v>0.224463</v>
      </c>
      <c r="Q1408" s="6">
        <v>-0.94599999999999995</v>
      </c>
    </row>
    <row r="1409" spans="1:17">
      <c r="A1409" s="31" t="s">
        <v>5021</v>
      </c>
      <c r="B1409" s="35" t="s">
        <v>18712</v>
      </c>
      <c r="C1409" s="6">
        <v>11.464</v>
      </c>
      <c r="D1409" s="6">
        <v>259</v>
      </c>
      <c r="E1409" s="6">
        <v>0</v>
      </c>
      <c r="F1409" s="6">
        <v>0</v>
      </c>
      <c r="G1409" s="6">
        <v>0</v>
      </c>
      <c r="H1409" s="6">
        <v>0</v>
      </c>
      <c r="I1409" s="6">
        <v>20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>
        <v>0.27082200000000001</v>
      </c>
      <c r="P1409" s="6">
        <v>0</v>
      </c>
      <c r="Q1409" s="6">
        <v>-2.2229999999999999</v>
      </c>
    </row>
    <row r="1410" spans="1:17">
      <c r="A1410" s="31" t="s">
        <v>5024</v>
      </c>
      <c r="B1410" s="35" t="s">
        <v>18713</v>
      </c>
      <c r="C1410" s="6">
        <v>8.1043000000000003</v>
      </c>
      <c r="D1410" s="6">
        <v>798.5</v>
      </c>
      <c r="E1410" s="6">
        <v>0</v>
      </c>
      <c r="F1410" s="6">
        <v>2</v>
      </c>
      <c r="G1410" s="6">
        <v>0</v>
      </c>
      <c r="H1410" s="6">
        <v>0</v>
      </c>
      <c r="I1410" s="6">
        <v>0</v>
      </c>
      <c r="J1410" s="6">
        <v>10</v>
      </c>
      <c r="K1410" s="6">
        <v>0</v>
      </c>
      <c r="L1410" s="6">
        <v>1.05942E-2</v>
      </c>
      <c r="M1410" s="6">
        <v>0</v>
      </c>
      <c r="N1410" s="6">
        <v>0</v>
      </c>
      <c r="O1410" s="6">
        <v>0</v>
      </c>
      <c r="P1410" s="6">
        <v>2.91054E-2</v>
      </c>
      <c r="Q1410" s="6">
        <v>-1.3065</v>
      </c>
    </row>
    <row r="1411" spans="1:17">
      <c r="A1411" s="31" t="s">
        <v>5029</v>
      </c>
      <c r="B1411" s="35" t="s">
        <v>18714</v>
      </c>
      <c r="C1411" s="6">
        <v>24.664100000000001</v>
      </c>
      <c r="D1411" s="6">
        <v>897</v>
      </c>
      <c r="E1411" s="6">
        <v>0</v>
      </c>
      <c r="F1411" s="6">
        <v>0</v>
      </c>
      <c r="G1411" s="6">
        <v>30</v>
      </c>
      <c r="H1411" s="6">
        <v>20</v>
      </c>
      <c r="I1411" s="6">
        <v>0</v>
      </c>
      <c r="J1411" s="6">
        <v>60</v>
      </c>
      <c r="K1411" s="6">
        <v>0</v>
      </c>
      <c r="L1411" s="6">
        <v>0</v>
      </c>
      <c r="M1411" s="6">
        <v>0.14567099999999999</v>
      </c>
      <c r="N1411" s="6">
        <v>8.3361900000000003E-2</v>
      </c>
      <c r="O1411" s="6">
        <v>0</v>
      </c>
      <c r="P1411" s="6">
        <v>0.15539800000000001</v>
      </c>
      <c r="Q1411" s="6">
        <v>-0.65700000000000003</v>
      </c>
    </row>
    <row r="1412" spans="1:17">
      <c r="A1412" s="31" t="s">
        <v>5032</v>
      </c>
      <c r="B1412" s="35" t="s">
        <v>18715</v>
      </c>
      <c r="C1412" s="6">
        <v>2.71495</v>
      </c>
      <c r="D1412" s="6">
        <v>927.66700000000003</v>
      </c>
      <c r="E1412" s="6">
        <v>0</v>
      </c>
      <c r="F1412" s="6">
        <v>0</v>
      </c>
      <c r="G1412" s="6">
        <v>3.3333300000000001</v>
      </c>
      <c r="H1412" s="6">
        <v>0</v>
      </c>
      <c r="I1412" s="6">
        <v>0</v>
      </c>
      <c r="J1412" s="6">
        <v>3.3</v>
      </c>
      <c r="K1412" s="6">
        <v>0</v>
      </c>
      <c r="L1412" s="6">
        <v>0</v>
      </c>
      <c r="M1412" s="6">
        <v>1.46949E-2</v>
      </c>
      <c r="N1412" s="6">
        <v>0</v>
      </c>
      <c r="O1412" s="6">
        <v>0</v>
      </c>
      <c r="P1412" s="6">
        <v>8.2845599999999998E-3</v>
      </c>
      <c r="Q1412" s="6">
        <v>-0.13166700000000001</v>
      </c>
    </row>
    <row r="1413" spans="1:17">
      <c r="A1413" s="31" t="s">
        <v>5039</v>
      </c>
      <c r="B1413" s="31" t="s">
        <v>18716</v>
      </c>
      <c r="C1413" s="6">
        <v>35.026299999999999</v>
      </c>
      <c r="D1413" s="6">
        <v>1977</v>
      </c>
      <c r="E1413" s="6">
        <v>0</v>
      </c>
      <c r="F1413" s="6">
        <v>0</v>
      </c>
      <c r="G1413" s="6">
        <v>0</v>
      </c>
      <c r="H1413" s="6">
        <v>10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1.8911399999999998E-2</v>
      </c>
      <c r="O1413" s="6">
        <v>0</v>
      </c>
      <c r="P1413" s="6">
        <v>0</v>
      </c>
      <c r="Q1413" s="6">
        <v>1.593</v>
      </c>
    </row>
    <row r="1414" spans="1:17">
      <c r="A1414" s="31" t="s">
        <v>5042</v>
      </c>
      <c r="B1414" s="31" t="s">
        <v>18717</v>
      </c>
      <c r="C1414" s="6">
        <v>5.4733700000000001</v>
      </c>
      <c r="D1414" s="6">
        <v>729.75</v>
      </c>
      <c r="E1414" s="6">
        <v>0</v>
      </c>
      <c r="F1414" s="6">
        <v>0</v>
      </c>
      <c r="G1414" s="6">
        <v>0</v>
      </c>
      <c r="H1414" s="6">
        <v>2.5</v>
      </c>
      <c r="I1414" s="6">
        <v>0</v>
      </c>
      <c r="J1414" s="6">
        <v>7.5</v>
      </c>
      <c r="K1414" s="6">
        <v>0</v>
      </c>
      <c r="L1414" s="6">
        <v>0</v>
      </c>
      <c r="M1414" s="6">
        <v>0</v>
      </c>
      <c r="N1414" s="6">
        <v>1.31641E-2</v>
      </c>
      <c r="O1414" s="6">
        <v>0</v>
      </c>
      <c r="P1414" s="6">
        <v>2.4539600000000002E-2</v>
      </c>
      <c r="Q1414" s="6">
        <v>-0.94125000000000003</v>
      </c>
    </row>
    <row r="1415" spans="1:17">
      <c r="A1415" s="31" t="s">
        <v>5051</v>
      </c>
      <c r="B1415" s="35" t="s">
        <v>18718</v>
      </c>
      <c r="C1415" s="6">
        <v>6.4447999999999999</v>
      </c>
      <c r="D1415" s="6">
        <v>501</v>
      </c>
      <c r="E1415" s="6">
        <v>0</v>
      </c>
      <c r="F1415" s="6">
        <v>0</v>
      </c>
      <c r="G1415" s="6">
        <v>30</v>
      </c>
      <c r="H1415" s="6">
        <v>0</v>
      </c>
      <c r="I1415" s="6">
        <v>70</v>
      </c>
      <c r="J1415" s="6">
        <v>40</v>
      </c>
      <c r="K1415" s="6">
        <v>0</v>
      </c>
      <c r="L1415" s="6">
        <v>0</v>
      </c>
      <c r="M1415" s="6">
        <v>0.26081300000000002</v>
      </c>
      <c r="N1415" s="6">
        <v>0</v>
      </c>
      <c r="O1415" s="6">
        <v>0.49002099999999998</v>
      </c>
      <c r="P1415" s="6">
        <v>0.18548400000000001</v>
      </c>
      <c r="Q1415" s="6">
        <v>-1.7110000000000001</v>
      </c>
    </row>
    <row r="1416" spans="1:17">
      <c r="A1416" s="31" t="s">
        <v>5054</v>
      </c>
      <c r="B1416" s="35" t="s">
        <v>18719</v>
      </c>
      <c r="C1416" s="6">
        <v>2.29366</v>
      </c>
      <c r="D1416" s="6">
        <v>294</v>
      </c>
      <c r="E1416" s="6">
        <v>0</v>
      </c>
      <c r="F1416" s="6">
        <v>65</v>
      </c>
      <c r="G1416" s="6">
        <v>40</v>
      </c>
      <c r="H1416" s="6">
        <v>0</v>
      </c>
      <c r="I1416" s="6">
        <v>30</v>
      </c>
      <c r="J1416" s="6">
        <v>30</v>
      </c>
      <c r="K1416" s="6">
        <v>0</v>
      </c>
      <c r="L1416" s="6">
        <v>0.93479100000000004</v>
      </c>
      <c r="M1416" s="6">
        <v>0.59259499999999998</v>
      </c>
      <c r="N1416" s="6">
        <v>0</v>
      </c>
      <c r="O1416" s="6">
        <v>0.35787200000000002</v>
      </c>
      <c r="P1416" s="6">
        <v>0.23706099999999999</v>
      </c>
      <c r="Q1416" s="6">
        <v>7.9000000000000001E-2</v>
      </c>
    </row>
    <row r="1417" spans="1:17">
      <c r="A1417" s="31" t="s">
        <v>5057</v>
      </c>
      <c r="B1417" s="35" t="s">
        <v>18720</v>
      </c>
      <c r="C1417" s="6">
        <v>1.97963</v>
      </c>
      <c r="D1417" s="6">
        <v>734</v>
      </c>
      <c r="E1417" s="6">
        <v>0</v>
      </c>
      <c r="F1417" s="6">
        <v>0</v>
      </c>
      <c r="G1417" s="6">
        <v>0</v>
      </c>
      <c r="H1417" s="6">
        <v>0</v>
      </c>
      <c r="I1417" s="6">
        <v>20</v>
      </c>
      <c r="J1417" s="6">
        <v>30</v>
      </c>
      <c r="K1417" s="6">
        <v>0</v>
      </c>
      <c r="L1417" s="6">
        <v>0</v>
      </c>
      <c r="M1417" s="6">
        <v>0</v>
      </c>
      <c r="N1417" s="6">
        <v>0</v>
      </c>
      <c r="O1417" s="6">
        <v>9.5562599999999998E-2</v>
      </c>
      <c r="P1417" s="6">
        <v>9.4953399999999993E-2</v>
      </c>
      <c r="Q1417" s="6">
        <v>-3.0880000000000001</v>
      </c>
    </row>
    <row r="1418" spans="1:17">
      <c r="A1418" s="31" t="s">
        <v>5060</v>
      </c>
      <c r="B1418" s="35" t="s">
        <v>18721</v>
      </c>
      <c r="C1418" s="6">
        <v>237.559</v>
      </c>
      <c r="D1418" s="6">
        <v>434</v>
      </c>
      <c r="E1418" s="6">
        <v>1090</v>
      </c>
      <c r="F1418" s="6">
        <v>820</v>
      </c>
      <c r="G1418" s="6">
        <v>1125</v>
      </c>
      <c r="H1418" s="6">
        <v>2223.3000000000002</v>
      </c>
      <c r="I1418" s="6">
        <v>823</v>
      </c>
      <c r="J1418" s="6">
        <v>1911.6</v>
      </c>
      <c r="K1418" s="6">
        <v>8.4599399999999996</v>
      </c>
      <c r="L1418" s="6">
        <v>7.9886400000000002</v>
      </c>
      <c r="M1418" s="6">
        <v>11.2904</v>
      </c>
      <c r="N1418" s="6">
        <v>19.153099999999998</v>
      </c>
      <c r="O1418" s="6">
        <v>6.6506499999999997</v>
      </c>
      <c r="P1418" s="6">
        <v>10.232799999999999</v>
      </c>
      <c r="Q1418" s="6">
        <v>0.154</v>
      </c>
    </row>
    <row r="1419" spans="1:17">
      <c r="A1419" s="31" t="s">
        <v>5063</v>
      </c>
      <c r="B1419" s="35" t="s">
        <v>18722</v>
      </c>
      <c r="C1419" s="6">
        <v>80.6297</v>
      </c>
      <c r="D1419" s="6">
        <v>434</v>
      </c>
      <c r="E1419" s="6">
        <v>205</v>
      </c>
      <c r="F1419" s="6">
        <v>185</v>
      </c>
      <c r="G1419" s="6">
        <v>225</v>
      </c>
      <c r="H1419" s="6">
        <v>473.3</v>
      </c>
      <c r="I1419" s="6">
        <v>208</v>
      </c>
      <c r="J1419" s="6">
        <v>441.6</v>
      </c>
      <c r="K1419" s="6">
        <v>1.5910899999999999</v>
      </c>
      <c r="L1419" s="6">
        <v>1.8023100000000001</v>
      </c>
      <c r="M1419" s="6">
        <v>2.25807</v>
      </c>
      <c r="N1419" s="6">
        <v>4.0773400000000004</v>
      </c>
      <c r="O1419" s="6">
        <v>1.6808399999999999</v>
      </c>
      <c r="P1419" s="6">
        <v>2.36388</v>
      </c>
      <c r="Q1419" s="6">
        <v>1.7999999999999999E-2</v>
      </c>
    </row>
    <row r="1420" spans="1:17">
      <c r="A1420" s="31" t="s">
        <v>5066</v>
      </c>
      <c r="B1420" s="35" t="s">
        <v>18723</v>
      </c>
      <c r="C1420" s="6">
        <v>6.2790800000000004</v>
      </c>
      <c r="D1420" s="6">
        <v>434</v>
      </c>
      <c r="E1420" s="6">
        <v>383</v>
      </c>
      <c r="F1420" s="6">
        <v>257</v>
      </c>
      <c r="G1420" s="6">
        <v>0</v>
      </c>
      <c r="H1420" s="6">
        <v>263.3</v>
      </c>
      <c r="I1420" s="6">
        <v>278</v>
      </c>
      <c r="J1420" s="6">
        <v>296.60000000000002</v>
      </c>
      <c r="K1420" s="6">
        <v>2.97262</v>
      </c>
      <c r="L1420" s="6">
        <v>2.5037600000000002</v>
      </c>
      <c r="M1420" s="6">
        <v>0</v>
      </c>
      <c r="N1420" s="6">
        <v>2.2682500000000001</v>
      </c>
      <c r="O1420" s="6">
        <v>2.2465099999999998</v>
      </c>
      <c r="P1420" s="6">
        <v>1.58769</v>
      </c>
      <c r="Q1420" s="6">
        <v>-4.4999999999999998E-2</v>
      </c>
    </row>
    <row r="1421" spans="1:17">
      <c r="A1421" s="31" t="s">
        <v>5069</v>
      </c>
      <c r="B1421" s="35" t="s">
        <v>18724</v>
      </c>
      <c r="C1421" s="6">
        <v>12.148199999999999</v>
      </c>
      <c r="D1421" s="6">
        <v>257</v>
      </c>
      <c r="E1421" s="6">
        <v>20</v>
      </c>
      <c r="F1421" s="6">
        <v>0</v>
      </c>
      <c r="G1421" s="6">
        <v>0</v>
      </c>
      <c r="H1421" s="6">
        <v>20</v>
      </c>
      <c r="I1421" s="6">
        <v>0</v>
      </c>
      <c r="J1421" s="6">
        <v>30</v>
      </c>
      <c r="K1421" s="6">
        <v>0.26213700000000001</v>
      </c>
      <c r="L1421" s="6">
        <v>0</v>
      </c>
      <c r="M1421" s="6">
        <v>0</v>
      </c>
      <c r="N1421" s="6">
        <v>0.29095599999999999</v>
      </c>
      <c r="O1421" s="6">
        <v>0</v>
      </c>
      <c r="P1421" s="6">
        <v>0.27118999999999999</v>
      </c>
      <c r="Q1421" s="6">
        <v>-0.189</v>
      </c>
    </row>
    <row r="1422" spans="1:17">
      <c r="A1422" s="31" t="s">
        <v>5072</v>
      </c>
      <c r="B1422" s="31" t="s">
        <v>18725</v>
      </c>
      <c r="C1422" s="6">
        <v>23.6065</v>
      </c>
      <c r="D1422" s="6">
        <v>119</v>
      </c>
      <c r="E1422" s="6">
        <v>0</v>
      </c>
      <c r="F1422" s="6">
        <v>0</v>
      </c>
      <c r="G1422" s="6">
        <v>0</v>
      </c>
      <c r="H1422" s="6">
        <v>3.3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0.10371</v>
      </c>
      <c r="O1422" s="6">
        <v>0</v>
      </c>
      <c r="P1422" s="6">
        <v>0</v>
      </c>
      <c r="Q1422" s="6">
        <v>0.84550000000000003</v>
      </c>
    </row>
    <row r="1423" spans="1:17">
      <c r="A1423" s="31" t="s">
        <v>5077</v>
      </c>
      <c r="B1423" s="35" t="s">
        <v>18726</v>
      </c>
      <c r="C1423" s="6">
        <v>1.68632</v>
      </c>
      <c r="D1423" s="6">
        <v>495</v>
      </c>
      <c r="E1423" s="6">
        <v>0</v>
      </c>
      <c r="F1423" s="6">
        <v>0</v>
      </c>
      <c r="G1423" s="6">
        <v>40</v>
      </c>
      <c r="H1423" s="6">
        <v>50</v>
      </c>
      <c r="I1423" s="6">
        <v>40</v>
      </c>
      <c r="J1423" s="6">
        <v>60</v>
      </c>
      <c r="K1423" s="6">
        <v>0</v>
      </c>
      <c r="L1423" s="6">
        <v>0</v>
      </c>
      <c r="M1423" s="6">
        <v>0.35196499999999997</v>
      </c>
      <c r="N1423" s="6">
        <v>0.37765399999999999</v>
      </c>
      <c r="O1423" s="6">
        <v>0.28340599999999999</v>
      </c>
      <c r="P1423" s="6">
        <v>0.28159899999999999</v>
      </c>
      <c r="Q1423" s="6">
        <v>-0.58499999999999996</v>
      </c>
    </row>
    <row r="1424" spans="1:17">
      <c r="A1424" s="31" t="s">
        <v>5080</v>
      </c>
      <c r="B1424" s="35" t="s">
        <v>18727</v>
      </c>
      <c r="C1424" s="6">
        <v>2.2448600000000001</v>
      </c>
      <c r="D1424" s="6">
        <v>439.5</v>
      </c>
      <c r="E1424" s="6">
        <v>0</v>
      </c>
      <c r="F1424" s="6">
        <v>0</v>
      </c>
      <c r="G1424" s="6">
        <v>0</v>
      </c>
      <c r="H1424" s="6">
        <v>0</v>
      </c>
      <c r="I1424" s="6">
        <v>5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3.9931599999999998E-2</v>
      </c>
      <c r="P1424" s="6">
        <v>0</v>
      </c>
      <c r="Q1424" s="6">
        <v>-0.91</v>
      </c>
    </row>
    <row r="1425" spans="1:17">
      <c r="A1425" s="31" t="s">
        <v>5085</v>
      </c>
      <c r="B1425" s="35" t="s">
        <v>18728</v>
      </c>
      <c r="C1425" s="6">
        <v>3.18892</v>
      </c>
      <c r="D1425" s="6">
        <v>455</v>
      </c>
      <c r="E1425" s="6">
        <v>10</v>
      </c>
      <c r="F1425" s="6">
        <v>0</v>
      </c>
      <c r="G1425" s="6">
        <v>0</v>
      </c>
      <c r="H1425" s="6">
        <v>0</v>
      </c>
      <c r="I1425" s="6">
        <v>0</v>
      </c>
      <c r="J1425" s="6">
        <v>0</v>
      </c>
      <c r="K1425" s="6">
        <v>7.4032000000000001E-2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1.6160000000000001</v>
      </c>
    </row>
    <row r="1426" spans="1:17">
      <c r="A1426" s="31" t="s">
        <v>5088</v>
      </c>
      <c r="B1426" s="31" t="s">
        <v>18729</v>
      </c>
      <c r="C1426" s="6">
        <v>4.4488599999999998</v>
      </c>
      <c r="D1426" s="6">
        <v>3017</v>
      </c>
      <c r="E1426" s="6">
        <v>0</v>
      </c>
      <c r="F1426" s="6">
        <v>5</v>
      </c>
      <c r="G1426" s="6">
        <v>0</v>
      </c>
      <c r="H1426" s="6">
        <v>0</v>
      </c>
      <c r="I1426" s="6">
        <v>5</v>
      </c>
      <c r="J1426" s="6">
        <v>25</v>
      </c>
      <c r="K1426" s="6">
        <v>0</v>
      </c>
      <c r="L1426" s="6">
        <v>7.04924E-3</v>
      </c>
      <c r="M1426" s="6">
        <v>0</v>
      </c>
      <c r="N1426" s="6">
        <v>0</v>
      </c>
      <c r="O1426" s="6">
        <v>5.8125199999999998E-3</v>
      </c>
      <c r="P1426" s="6">
        <v>1.9251500000000001E-2</v>
      </c>
      <c r="Q1426" s="6">
        <v>-1.9644999999999999</v>
      </c>
    </row>
    <row r="1427" spans="1:17">
      <c r="A1427" s="31" t="s">
        <v>5093</v>
      </c>
      <c r="B1427" s="35" t="s">
        <v>18730</v>
      </c>
      <c r="C1427" s="6">
        <v>23.961300000000001</v>
      </c>
      <c r="D1427" s="6">
        <v>831</v>
      </c>
      <c r="E1427" s="6">
        <v>186.5</v>
      </c>
      <c r="F1427" s="6">
        <v>168</v>
      </c>
      <c r="G1427" s="6">
        <v>193</v>
      </c>
      <c r="H1427" s="6">
        <v>305</v>
      </c>
      <c r="I1427" s="6">
        <v>290</v>
      </c>
      <c r="J1427" s="6">
        <v>454.1</v>
      </c>
      <c r="K1427" s="6">
        <v>0.75644599999999995</v>
      </c>
      <c r="L1427" s="6">
        <v>0.855688</v>
      </c>
      <c r="M1427" s="6">
        <v>1.0126500000000001</v>
      </c>
      <c r="N1427" s="6">
        <v>1.3736900000000001</v>
      </c>
      <c r="O1427" s="6">
        <v>1.22384</v>
      </c>
      <c r="P1427" s="6">
        <v>1.27085</v>
      </c>
      <c r="Q1427" s="6">
        <v>-0.36199999999999999</v>
      </c>
    </row>
    <row r="1428" spans="1:17">
      <c r="A1428" s="31" t="s">
        <v>5098</v>
      </c>
      <c r="B1428" s="35" t="s">
        <v>18731</v>
      </c>
      <c r="C1428" s="6">
        <v>0.87691399999999997</v>
      </c>
      <c r="D1428" s="6">
        <v>872.5</v>
      </c>
      <c r="E1428" s="6">
        <v>23</v>
      </c>
      <c r="F1428" s="6">
        <v>0</v>
      </c>
      <c r="G1428" s="6">
        <v>42</v>
      </c>
      <c r="H1428" s="6">
        <v>23.3</v>
      </c>
      <c r="I1428" s="6">
        <v>37</v>
      </c>
      <c r="J1428" s="6">
        <v>51.6</v>
      </c>
      <c r="K1428" s="6">
        <v>8.8800900000000002E-2</v>
      </c>
      <c r="L1428" s="6">
        <v>0</v>
      </c>
      <c r="M1428" s="6">
        <v>0.209678</v>
      </c>
      <c r="N1428" s="6">
        <v>9.9849199999999999E-2</v>
      </c>
      <c r="O1428" s="6">
        <v>0.14873500000000001</v>
      </c>
      <c r="P1428" s="6">
        <v>0.137402</v>
      </c>
      <c r="Q1428" s="6">
        <v>-0.48849999999999999</v>
      </c>
    </row>
    <row r="1429" spans="1:17">
      <c r="A1429" s="31" t="s">
        <v>5103</v>
      </c>
      <c r="B1429" s="35" t="s">
        <v>18732</v>
      </c>
      <c r="C1429" s="6">
        <v>7.0511100000000004</v>
      </c>
      <c r="D1429" s="6">
        <v>988</v>
      </c>
      <c r="E1429" s="6">
        <v>952</v>
      </c>
      <c r="F1429" s="6">
        <v>1026</v>
      </c>
      <c r="G1429" s="6">
        <v>922</v>
      </c>
      <c r="H1429" s="6">
        <v>1120</v>
      </c>
      <c r="I1429" s="6">
        <v>897</v>
      </c>
      <c r="J1429" s="6">
        <v>1642.5</v>
      </c>
      <c r="K1429" s="6">
        <v>3.2457199999999999</v>
      </c>
      <c r="L1429" s="6">
        <v>4.3907499999999997</v>
      </c>
      <c r="M1429" s="6">
        <v>4.0646100000000001</v>
      </c>
      <c r="N1429" s="6">
        <v>4.2382900000000001</v>
      </c>
      <c r="O1429" s="6">
        <v>3.1841200000000001</v>
      </c>
      <c r="P1429" s="6">
        <v>3.86219</v>
      </c>
      <c r="Q1429" s="6">
        <v>-4.1000000000000002E-2</v>
      </c>
    </row>
    <row r="1430" spans="1:17">
      <c r="A1430" s="31" t="s">
        <v>5106</v>
      </c>
      <c r="B1430" s="35" t="s">
        <v>18733</v>
      </c>
      <c r="C1430" s="6">
        <v>32.760899999999999</v>
      </c>
      <c r="D1430" s="6">
        <v>929</v>
      </c>
      <c r="E1430" s="6">
        <v>37</v>
      </c>
      <c r="F1430" s="6">
        <v>131</v>
      </c>
      <c r="G1430" s="6">
        <v>195</v>
      </c>
      <c r="H1430" s="6">
        <v>273.3</v>
      </c>
      <c r="I1430" s="6">
        <v>217</v>
      </c>
      <c r="J1430" s="6">
        <v>670.7</v>
      </c>
      <c r="K1430" s="6">
        <v>0.134158</v>
      </c>
      <c r="L1430" s="6">
        <v>0.596217</v>
      </c>
      <c r="M1430" s="6">
        <v>0.91424799999999995</v>
      </c>
      <c r="N1430" s="6">
        <v>1.0999000000000001</v>
      </c>
      <c r="O1430" s="6">
        <v>0.81921500000000003</v>
      </c>
      <c r="P1430" s="6">
        <v>1.6772499999999999</v>
      </c>
      <c r="Q1430" s="6">
        <v>-0.83299999999999996</v>
      </c>
    </row>
    <row r="1431" spans="1:17">
      <c r="A1431" s="31" t="s">
        <v>5109</v>
      </c>
      <c r="B1431" s="35" t="s">
        <v>18734</v>
      </c>
      <c r="C1431" s="6">
        <v>17.173100000000002</v>
      </c>
      <c r="D1431" s="6">
        <v>731</v>
      </c>
      <c r="E1431" s="6">
        <v>0</v>
      </c>
      <c r="F1431" s="6">
        <v>0</v>
      </c>
      <c r="G1431" s="6">
        <v>30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0.17875099999999999</v>
      </c>
      <c r="N1431" s="6">
        <v>0</v>
      </c>
      <c r="O1431" s="6">
        <v>0</v>
      </c>
      <c r="P1431" s="6">
        <v>0</v>
      </c>
      <c r="Q1431" s="6">
        <v>2.532</v>
      </c>
    </row>
    <row r="1432" spans="1:17">
      <c r="A1432" s="31" t="s">
        <v>5112</v>
      </c>
      <c r="B1432" s="31" t="s">
        <v>18735</v>
      </c>
      <c r="C1432" s="6">
        <v>2.4555799999999999</v>
      </c>
      <c r="D1432" s="6">
        <v>224</v>
      </c>
      <c r="E1432" s="6">
        <v>0</v>
      </c>
      <c r="F1432" s="6">
        <v>0</v>
      </c>
      <c r="G1432" s="6">
        <v>0</v>
      </c>
      <c r="H1432" s="6">
        <v>20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v>0.33382000000000001</v>
      </c>
      <c r="O1432" s="6">
        <v>0</v>
      </c>
      <c r="P1432" s="6">
        <v>0</v>
      </c>
      <c r="Q1432" s="6">
        <v>2.1720000000000002</v>
      </c>
    </row>
    <row r="1433" spans="1:17">
      <c r="A1433" s="31" t="s">
        <v>5115</v>
      </c>
      <c r="B1433" s="35" t="s">
        <v>18736</v>
      </c>
      <c r="C1433" s="6">
        <v>7.06264</v>
      </c>
      <c r="D1433" s="6">
        <v>986</v>
      </c>
      <c r="E1433" s="6">
        <v>10</v>
      </c>
      <c r="F1433" s="6">
        <v>75</v>
      </c>
      <c r="G1433" s="6">
        <v>65</v>
      </c>
      <c r="H1433" s="6">
        <v>22.5</v>
      </c>
      <c r="I1433" s="6">
        <v>30</v>
      </c>
      <c r="J1433" s="6">
        <v>15</v>
      </c>
      <c r="K1433" s="6">
        <v>3.41628E-2</v>
      </c>
      <c r="L1433" s="6">
        <v>0.32161299999999998</v>
      </c>
      <c r="M1433" s="6">
        <v>0.287132</v>
      </c>
      <c r="N1433" s="6">
        <v>8.5317000000000004E-2</v>
      </c>
      <c r="O1433" s="6">
        <v>0.106708</v>
      </c>
      <c r="P1433" s="6">
        <v>3.5342699999999998E-2</v>
      </c>
      <c r="Q1433" s="6">
        <v>0.85299999999999998</v>
      </c>
    </row>
    <row r="1434" spans="1:17">
      <c r="A1434" s="31" t="s">
        <v>5118</v>
      </c>
      <c r="B1434" s="35" t="s">
        <v>18737</v>
      </c>
      <c r="C1434" s="6">
        <v>6.6299099999999997</v>
      </c>
      <c r="D1434" s="6">
        <v>876</v>
      </c>
      <c r="E1434" s="6">
        <v>0</v>
      </c>
      <c r="F1434" s="6">
        <v>0</v>
      </c>
      <c r="G1434" s="6">
        <v>75</v>
      </c>
      <c r="H1434" s="6">
        <v>20</v>
      </c>
      <c r="I1434" s="6">
        <v>55</v>
      </c>
      <c r="J1434" s="6">
        <v>15</v>
      </c>
      <c r="K1434" s="6">
        <v>0</v>
      </c>
      <c r="L1434" s="6">
        <v>0</v>
      </c>
      <c r="M1434" s="6">
        <v>0.37290899999999999</v>
      </c>
      <c r="N1434" s="6">
        <v>8.53603E-2</v>
      </c>
      <c r="O1434" s="6">
        <v>0.220198</v>
      </c>
      <c r="P1434" s="6">
        <v>3.9780700000000002E-2</v>
      </c>
      <c r="Q1434" s="6">
        <v>-0.17100000000000001</v>
      </c>
    </row>
    <row r="1435" spans="1:17">
      <c r="A1435" s="31" t="s">
        <v>5121</v>
      </c>
      <c r="B1435" s="35" t="s">
        <v>18738</v>
      </c>
      <c r="C1435" s="6">
        <v>1.3477300000000001</v>
      </c>
      <c r="D1435" s="6">
        <v>1130</v>
      </c>
      <c r="E1435" s="6">
        <v>0</v>
      </c>
      <c r="F1435" s="6">
        <v>0</v>
      </c>
      <c r="G1435" s="6">
        <v>50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0.19272400000000001</v>
      </c>
      <c r="N1435" s="6">
        <v>0</v>
      </c>
      <c r="O1435" s="6">
        <v>0</v>
      </c>
      <c r="P1435" s="6">
        <v>0</v>
      </c>
      <c r="Q1435" s="6">
        <v>3.016</v>
      </c>
    </row>
    <row r="1436" spans="1:17">
      <c r="A1436" s="31" t="s">
        <v>5124</v>
      </c>
      <c r="B1436" s="31" t="s">
        <v>18739</v>
      </c>
      <c r="C1436" s="6">
        <v>1.71234</v>
      </c>
      <c r="D1436" s="6">
        <v>963.5</v>
      </c>
      <c r="E1436" s="6">
        <v>0</v>
      </c>
      <c r="F1436" s="6">
        <v>0</v>
      </c>
      <c r="G1436" s="6">
        <v>0</v>
      </c>
      <c r="H1436" s="6">
        <v>7.5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2.9116300000000001E-2</v>
      </c>
      <c r="O1436" s="6">
        <v>0</v>
      </c>
      <c r="P1436" s="6">
        <v>0</v>
      </c>
      <c r="Q1436" s="6">
        <v>1.3859999999999999</v>
      </c>
    </row>
    <row r="1437" spans="1:17">
      <c r="A1437" s="31" t="s">
        <v>5129</v>
      </c>
      <c r="B1437" s="35" t="s">
        <v>18740</v>
      </c>
      <c r="C1437" s="6">
        <v>6.8733000000000004</v>
      </c>
      <c r="D1437" s="6">
        <v>986</v>
      </c>
      <c r="E1437" s="6">
        <v>60</v>
      </c>
      <c r="F1437" s="6">
        <v>80</v>
      </c>
      <c r="G1437" s="6">
        <v>70</v>
      </c>
      <c r="H1437" s="6">
        <v>20</v>
      </c>
      <c r="I1437" s="6">
        <v>145</v>
      </c>
      <c r="J1437" s="6">
        <v>110</v>
      </c>
      <c r="K1437" s="6">
        <v>0.20497699999999999</v>
      </c>
      <c r="L1437" s="6">
        <v>0.343053</v>
      </c>
      <c r="M1437" s="6">
        <v>0.30921900000000002</v>
      </c>
      <c r="N1437" s="6">
        <v>7.5837299999999996E-2</v>
      </c>
      <c r="O1437" s="6">
        <v>0.51575700000000002</v>
      </c>
      <c r="P1437" s="6">
        <v>0.25918000000000002</v>
      </c>
      <c r="Q1437" s="6">
        <v>-0.60199999999999998</v>
      </c>
    </row>
    <row r="1438" spans="1:17">
      <c r="A1438" s="31" t="s">
        <v>5132</v>
      </c>
      <c r="B1438" s="31" t="s">
        <v>18741</v>
      </c>
      <c r="C1438" s="6">
        <v>2.1057399999999999</v>
      </c>
      <c r="D1438" s="6">
        <v>993</v>
      </c>
      <c r="E1438" s="6">
        <v>0</v>
      </c>
      <c r="F1438" s="6">
        <v>0</v>
      </c>
      <c r="G1438" s="6">
        <v>0</v>
      </c>
      <c r="H1438" s="6">
        <v>12.5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v>4.70642E-2</v>
      </c>
      <c r="O1438" s="6">
        <v>0</v>
      </c>
      <c r="P1438" s="6">
        <v>0</v>
      </c>
      <c r="Q1438" s="6">
        <v>1.7849999999999999</v>
      </c>
    </row>
    <row r="1439" spans="1:17">
      <c r="A1439" s="31" t="s">
        <v>5135</v>
      </c>
      <c r="B1439" s="31" t="s">
        <v>18742</v>
      </c>
      <c r="C1439" s="6">
        <v>2.1077900000000001</v>
      </c>
      <c r="D1439" s="6">
        <v>455</v>
      </c>
      <c r="E1439" s="6">
        <v>0</v>
      </c>
      <c r="F1439" s="6">
        <v>0</v>
      </c>
      <c r="G1439" s="6">
        <v>0</v>
      </c>
      <c r="H1439" s="6">
        <v>0</v>
      </c>
      <c r="I1439" s="6">
        <v>30</v>
      </c>
      <c r="J1439" s="6">
        <v>40</v>
      </c>
      <c r="K1439" s="6">
        <v>0</v>
      </c>
      <c r="L1439" s="6">
        <v>0</v>
      </c>
      <c r="M1439" s="6">
        <v>0</v>
      </c>
      <c r="N1439" s="6">
        <v>0</v>
      </c>
      <c r="O1439" s="6">
        <v>0.23124</v>
      </c>
      <c r="P1439" s="6">
        <v>0.204237</v>
      </c>
      <c r="Q1439" s="6">
        <v>-3.4089999999999998</v>
      </c>
    </row>
    <row r="1440" spans="1:17">
      <c r="A1440" s="31" t="s">
        <v>5138</v>
      </c>
      <c r="B1440" s="35" t="s">
        <v>18743</v>
      </c>
      <c r="C1440" s="6">
        <v>6.9905799999999996</v>
      </c>
      <c r="D1440" s="6">
        <v>554</v>
      </c>
      <c r="E1440" s="6">
        <v>35</v>
      </c>
      <c r="F1440" s="6">
        <v>0</v>
      </c>
      <c r="G1440" s="6">
        <v>0</v>
      </c>
      <c r="H1440" s="6">
        <v>60</v>
      </c>
      <c r="I1440" s="6">
        <v>0</v>
      </c>
      <c r="J1440" s="6">
        <v>30</v>
      </c>
      <c r="K1440" s="6">
        <v>0.212809</v>
      </c>
      <c r="L1440" s="6">
        <v>0</v>
      </c>
      <c r="M1440" s="6">
        <v>0</v>
      </c>
      <c r="N1440" s="6">
        <v>0.404922</v>
      </c>
      <c r="O1440" s="6">
        <v>0</v>
      </c>
      <c r="P1440" s="6">
        <v>0.125805</v>
      </c>
      <c r="Q1440" s="6">
        <v>0.66100000000000003</v>
      </c>
    </row>
    <row r="1441" spans="1:17">
      <c r="A1441" s="31" t="s">
        <v>5141</v>
      </c>
      <c r="B1441" s="35" t="s">
        <v>18744</v>
      </c>
      <c r="C1441" s="6">
        <v>23.7103</v>
      </c>
      <c r="D1441" s="6">
        <v>606</v>
      </c>
      <c r="E1441" s="6">
        <v>0</v>
      </c>
      <c r="F1441" s="6">
        <v>45</v>
      </c>
      <c r="G1441" s="6">
        <v>0</v>
      </c>
      <c r="H1441" s="6">
        <v>0</v>
      </c>
      <c r="I1441" s="6">
        <v>70</v>
      </c>
      <c r="J1441" s="6">
        <v>90</v>
      </c>
      <c r="K1441" s="6">
        <v>0</v>
      </c>
      <c r="L1441" s="6">
        <v>0.31397000000000003</v>
      </c>
      <c r="M1441" s="6">
        <v>0</v>
      </c>
      <c r="N1441" s="6">
        <v>0</v>
      </c>
      <c r="O1441" s="6">
        <v>0.40511599999999998</v>
      </c>
      <c r="P1441" s="6">
        <v>0.34502899999999997</v>
      </c>
      <c r="Q1441" s="6">
        <v>-1.704</v>
      </c>
    </row>
    <row r="1442" spans="1:17">
      <c r="A1442" s="31" t="s">
        <v>5144</v>
      </c>
      <c r="B1442" s="31" t="s">
        <v>18745</v>
      </c>
      <c r="C1442" s="6">
        <v>28.3764</v>
      </c>
      <c r="D1442" s="6">
        <v>575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6">
        <v>20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8.0806699999999995E-2</v>
      </c>
      <c r="Q1442" s="6">
        <v>-2.2170000000000001</v>
      </c>
    </row>
    <row r="1443" spans="1:17">
      <c r="A1443" s="31" t="s">
        <v>5147</v>
      </c>
      <c r="B1443" s="35" t="s">
        <v>18746</v>
      </c>
      <c r="C1443" s="6">
        <v>3.1410300000000002</v>
      </c>
      <c r="D1443" s="6">
        <v>606</v>
      </c>
      <c r="E1443" s="6">
        <v>3.3333300000000001</v>
      </c>
      <c r="F1443" s="6">
        <v>0</v>
      </c>
      <c r="G1443" s="6">
        <v>10</v>
      </c>
      <c r="H1443" s="6">
        <v>6.6666699999999999</v>
      </c>
      <c r="I1443" s="6">
        <v>10</v>
      </c>
      <c r="J1443" s="6">
        <v>6.6</v>
      </c>
      <c r="K1443" s="6">
        <v>1.92593E-2</v>
      </c>
      <c r="L1443" s="6">
        <v>0</v>
      </c>
      <c r="M1443" s="6">
        <v>7.1382699999999993E-2</v>
      </c>
      <c r="N1443" s="6">
        <v>4.2753300000000001E-2</v>
      </c>
      <c r="O1443" s="6">
        <v>5.4799199999999999E-2</v>
      </c>
      <c r="P1443" s="6">
        <v>2.5342699999999999E-2</v>
      </c>
      <c r="Q1443" s="6">
        <v>-0.34300000000000003</v>
      </c>
    </row>
    <row r="1444" spans="1:17">
      <c r="A1444" s="31" t="s">
        <v>5154</v>
      </c>
      <c r="B1444" s="35" t="s">
        <v>18747</v>
      </c>
      <c r="C1444" s="6">
        <v>3.3274999999999999E-2</v>
      </c>
      <c r="D1444" s="6">
        <v>6548</v>
      </c>
      <c r="E1444" s="6">
        <v>20</v>
      </c>
      <c r="F1444" s="6">
        <v>0</v>
      </c>
      <c r="G1444" s="6">
        <v>0</v>
      </c>
      <c r="H1444" s="6">
        <v>0</v>
      </c>
      <c r="I1444" s="6">
        <v>0</v>
      </c>
      <c r="J1444" s="6">
        <v>0</v>
      </c>
      <c r="K1444" s="6">
        <v>1.0288500000000001E-2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2.1800000000000002</v>
      </c>
    </row>
    <row r="1445" spans="1:17">
      <c r="A1445" s="31" t="s">
        <v>5157</v>
      </c>
      <c r="B1445" s="35" t="s">
        <v>18748</v>
      </c>
      <c r="C1445" s="6">
        <v>25.706800000000001</v>
      </c>
      <c r="D1445" s="6">
        <v>1512</v>
      </c>
      <c r="E1445" s="6">
        <v>90</v>
      </c>
      <c r="F1445" s="6">
        <v>25</v>
      </c>
      <c r="G1445" s="6">
        <v>120</v>
      </c>
      <c r="H1445" s="6">
        <v>240</v>
      </c>
      <c r="I1445" s="6">
        <v>120</v>
      </c>
      <c r="J1445" s="6">
        <v>280</v>
      </c>
      <c r="K1445" s="6">
        <v>0.20050299999999999</v>
      </c>
      <c r="L1445" s="6">
        <v>6.9909600000000002E-2</v>
      </c>
      <c r="M1445" s="6">
        <v>0.34567999999999999</v>
      </c>
      <c r="N1445" s="6">
        <v>0.59345700000000001</v>
      </c>
      <c r="O1445" s="6">
        <v>0.27834500000000001</v>
      </c>
      <c r="P1445" s="6">
        <v>0.43022100000000002</v>
      </c>
      <c r="Q1445" s="6">
        <v>-0.32800000000000001</v>
      </c>
    </row>
    <row r="1446" spans="1:17">
      <c r="A1446" s="31" t="s">
        <v>5160</v>
      </c>
      <c r="B1446" s="31" t="s">
        <v>18749</v>
      </c>
      <c r="C1446" s="6">
        <v>3.9588800000000002</v>
      </c>
      <c r="D1446" s="6">
        <v>897</v>
      </c>
      <c r="E1446" s="6">
        <v>0</v>
      </c>
      <c r="F1446" s="6">
        <v>0</v>
      </c>
      <c r="G1446" s="6">
        <v>0</v>
      </c>
      <c r="H1446" s="6">
        <v>20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8.3361900000000003E-2</v>
      </c>
      <c r="O1446" s="6">
        <v>0</v>
      </c>
      <c r="P1446" s="6">
        <v>0</v>
      </c>
      <c r="Q1446" s="6">
        <v>2.1720000000000002</v>
      </c>
    </row>
    <row r="1447" spans="1:17">
      <c r="A1447" s="31" t="s">
        <v>5163</v>
      </c>
      <c r="B1447" s="35" t="s">
        <v>18750</v>
      </c>
      <c r="C1447" s="6">
        <v>9.1432800000000007</v>
      </c>
      <c r="D1447" s="6">
        <v>753</v>
      </c>
      <c r="E1447" s="6">
        <v>22</v>
      </c>
      <c r="F1447" s="6">
        <v>7.5</v>
      </c>
      <c r="G1447" s="6">
        <v>25</v>
      </c>
      <c r="H1447" s="6">
        <v>45</v>
      </c>
      <c r="I1447" s="6">
        <v>45</v>
      </c>
      <c r="J1447" s="6">
        <v>50</v>
      </c>
      <c r="K1447" s="6">
        <v>0.10271</v>
      </c>
      <c r="L1447" s="6">
        <v>5.2939899999999998E-2</v>
      </c>
      <c r="M1447" s="6">
        <v>0.14474699999999999</v>
      </c>
      <c r="N1447" s="6">
        <v>0.233186</v>
      </c>
      <c r="O1447" s="6">
        <v>0.21376899999999999</v>
      </c>
      <c r="P1447" s="6">
        <v>0.160996</v>
      </c>
      <c r="Q1447" s="6">
        <v>-0.44400000000000001</v>
      </c>
    </row>
    <row r="1448" spans="1:17">
      <c r="A1448" s="31" t="s">
        <v>5168</v>
      </c>
      <c r="B1448" s="35" t="s">
        <v>18751</v>
      </c>
      <c r="C1448" s="6">
        <v>2.9647299999999999</v>
      </c>
      <c r="D1448" s="6">
        <v>930</v>
      </c>
      <c r="E1448" s="6">
        <v>0</v>
      </c>
      <c r="F1448" s="6">
        <v>0</v>
      </c>
      <c r="G1448" s="6">
        <v>0</v>
      </c>
      <c r="H1448" s="6">
        <v>30</v>
      </c>
      <c r="I1448" s="6">
        <v>20</v>
      </c>
      <c r="J1448" s="6">
        <v>50</v>
      </c>
      <c r="K1448" s="6">
        <v>0</v>
      </c>
      <c r="L1448" s="6">
        <v>0</v>
      </c>
      <c r="M1448" s="6">
        <v>0</v>
      </c>
      <c r="N1448" s="6">
        <v>0.120606</v>
      </c>
      <c r="O1448" s="6">
        <v>7.5422500000000003E-2</v>
      </c>
      <c r="P1448" s="6">
        <v>0.124903</v>
      </c>
      <c r="Q1448" s="6">
        <v>-1.2549999999999999</v>
      </c>
    </row>
    <row r="1449" spans="1:17">
      <c r="A1449" s="31" t="s">
        <v>5171</v>
      </c>
      <c r="B1449" s="31" t="s">
        <v>18752</v>
      </c>
      <c r="C1449" s="6">
        <v>3.02549</v>
      </c>
      <c r="D1449" s="6">
        <v>1376</v>
      </c>
      <c r="E1449" s="6">
        <v>10</v>
      </c>
      <c r="F1449" s="6">
        <v>0</v>
      </c>
      <c r="G1449" s="6">
        <v>0</v>
      </c>
      <c r="H1449" s="6">
        <v>8</v>
      </c>
      <c r="I1449" s="6">
        <v>0</v>
      </c>
      <c r="J1449" s="6">
        <v>0</v>
      </c>
      <c r="K1449" s="6">
        <v>2.4480100000000001E-2</v>
      </c>
      <c r="L1449" s="6">
        <v>0</v>
      </c>
      <c r="M1449" s="6">
        <v>0</v>
      </c>
      <c r="N1449" s="6">
        <v>2.1737099999999999E-2</v>
      </c>
      <c r="O1449" s="6">
        <v>0</v>
      </c>
      <c r="P1449" s="6">
        <v>0</v>
      </c>
      <c r="Q1449" s="6">
        <v>2.0379999999999998</v>
      </c>
    </row>
    <row r="1450" spans="1:17">
      <c r="A1450" s="31" t="s">
        <v>5174</v>
      </c>
      <c r="B1450" s="31" t="s">
        <v>18753</v>
      </c>
      <c r="C1450" s="6">
        <v>6.0380999999999997E-2</v>
      </c>
      <c r="D1450" s="6">
        <v>1339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s="6">
        <v>10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1.73502E-2</v>
      </c>
      <c r="Q1450" s="6">
        <v>-1.544</v>
      </c>
    </row>
    <row r="1451" spans="1:17">
      <c r="A1451" s="31" t="s">
        <v>5177</v>
      </c>
      <c r="B1451" s="35" t="s">
        <v>18754</v>
      </c>
      <c r="C1451" s="6">
        <v>5.98611</v>
      </c>
      <c r="D1451" s="6">
        <v>1120</v>
      </c>
      <c r="E1451" s="6">
        <v>0</v>
      </c>
      <c r="F1451" s="6">
        <v>0</v>
      </c>
      <c r="G1451" s="6">
        <v>0</v>
      </c>
      <c r="H1451" s="6">
        <v>30</v>
      </c>
      <c r="I1451" s="6">
        <v>20</v>
      </c>
      <c r="J1451" s="6">
        <v>50</v>
      </c>
      <c r="K1451" s="6">
        <v>0</v>
      </c>
      <c r="L1451" s="6">
        <v>0</v>
      </c>
      <c r="M1451" s="6">
        <v>0</v>
      </c>
      <c r="N1451" s="6">
        <v>0.100146</v>
      </c>
      <c r="O1451" s="6">
        <v>6.2627600000000005E-2</v>
      </c>
      <c r="P1451" s="6">
        <v>0.103714</v>
      </c>
      <c r="Q1451" s="6">
        <v>-1.254</v>
      </c>
    </row>
    <row r="1452" spans="1:17">
      <c r="A1452" s="31" t="s">
        <v>5180</v>
      </c>
      <c r="B1452" s="35" t="s">
        <v>18755</v>
      </c>
      <c r="C1452" s="6">
        <v>8.4679099999999998</v>
      </c>
      <c r="D1452" s="6">
        <v>1002</v>
      </c>
      <c r="E1452" s="6">
        <v>0</v>
      </c>
      <c r="F1452" s="6">
        <v>0</v>
      </c>
      <c r="G1452" s="6">
        <v>20</v>
      </c>
      <c r="H1452" s="6">
        <v>20</v>
      </c>
      <c r="I1452" s="6">
        <v>0</v>
      </c>
      <c r="J1452" s="6">
        <v>30</v>
      </c>
      <c r="K1452" s="6">
        <v>0</v>
      </c>
      <c r="L1452" s="6">
        <v>0</v>
      </c>
      <c r="M1452" s="6">
        <v>8.6937600000000004E-2</v>
      </c>
      <c r="N1452" s="6">
        <v>7.4626300000000007E-2</v>
      </c>
      <c r="O1452" s="6">
        <v>0</v>
      </c>
      <c r="P1452" s="6">
        <v>6.9556699999999999E-2</v>
      </c>
      <c r="Q1452" s="6">
        <v>-0.188</v>
      </c>
    </row>
    <row r="1453" spans="1:17">
      <c r="A1453" s="31" t="s">
        <v>5183</v>
      </c>
      <c r="B1453" s="31" t="s">
        <v>18756</v>
      </c>
      <c r="C1453" s="6">
        <v>9.2684300000000004</v>
      </c>
      <c r="D1453" s="6">
        <v>783</v>
      </c>
      <c r="E1453" s="6">
        <v>0</v>
      </c>
      <c r="F1453" s="6">
        <v>0</v>
      </c>
      <c r="G1453" s="6">
        <v>0</v>
      </c>
      <c r="H1453" s="6">
        <v>0</v>
      </c>
      <c r="I1453" s="6">
        <v>10</v>
      </c>
      <c r="J1453" s="6">
        <v>0</v>
      </c>
      <c r="K1453" s="6">
        <v>0</v>
      </c>
      <c r="L1453" s="6">
        <v>0</v>
      </c>
      <c r="M1453" s="6">
        <v>0</v>
      </c>
      <c r="N1453" s="6">
        <v>0</v>
      </c>
      <c r="O1453" s="6">
        <v>4.4791200000000003E-2</v>
      </c>
      <c r="P1453" s="6">
        <v>0</v>
      </c>
      <c r="Q1453" s="6">
        <v>-1.5469999999999999</v>
      </c>
    </row>
    <row r="1454" spans="1:17">
      <c r="A1454" s="31" t="s">
        <v>5186</v>
      </c>
      <c r="B1454" s="31" t="s">
        <v>18757</v>
      </c>
      <c r="C1454" s="6">
        <v>3.1911999999999998</v>
      </c>
      <c r="D1454" s="6">
        <v>917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6">
        <v>20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5.0669400000000003E-2</v>
      </c>
      <c r="Q1454" s="6">
        <v>-2.2280000000000002</v>
      </c>
    </row>
    <row r="1455" spans="1:17">
      <c r="A1455" s="31" t="s">
        <v>5189</v>
      </c>
      <c r="B1455" s="35" t="s">
        <v>18758</v>
      </c>
      <c r="C1455" s="6">
        <v>21.1919</v>
      </c>
      <c r="D1455" s="6">
        <v>290</v>
      </c>
      <c r="E1455" s="6">
        <v>0</v>
      </c>
      <c r="F1455" s="6">
        <v>0</v>
      </c>
      <c r="G1455" s="6">
        <v>70</v>
      </c>
      <c r="H1455" s="6">
        <v>30</v>
      </c>
      <c r="I1455" s="6">
        <v>80</v>
      </c>
      <c r="J1455" s="6">
        <v>90</v>
      </c>
      <c r="K1455" s="6">
        <v>0</v>
      </c>
      <c r="L1455" s="6">
        <v>0</v>
      </c>
      <c r="M1455" s="6">
        <v>1.0513399999999999</v>
      </c>
      <c r="N1455" s="6">
        <v>0.38677</v>
      </c>
      <c r="O1455" s="6">
        <v>0.96748900000000004</v>
      </c>
      <c r="P1455" s="6">
        <v>0.72099100000000005</v>
      </c>
      <c r="Q1455" s="6">
        <v>-1.0129999999999999</v>
      </c>
    </row>
    <row r="1456" spans="1:17">
      <c r="A1456" s="31" t="s">
        <v>5192</v>
      </c>
      <c r="B1456" s="35" t="s">
        <v>18759</v>
      </c>
      <c r="C1456" s="6">
        <v>54.218699999999998</v>
      </c>
      <c r="D1456" s="6">
        <v>383</v>
      </c>
      <c r="E1456" s="6">
        <v>0</v>
      </c>
      <c r="F1456" s="6">
        <v>0</v>
      </c>
      <c r="G1456" s="6">
        <v>0</v>
      </c>
      <c r="H1456" s="6">
        <v>0</v>
      </c>
      <c r="I1456" s="6">
        <v>20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0.183141</v>
      </c>
      <c r="P1456" s="6">
        <v>0</v>
      </c>
      <c r="Q1456" s="6">
        <v>-2.2639999999999998</v>
      </c>
    </row>
    <row r="1457" spans="1:17">
      <c r="A1457" s="31" t="s">
        <v>5195</v>
      </c>
      <c r="B1457" s="35" t="s">
        <v>18760</v>
      </c>
      <c r="C1457" s="6">
        <v>44.454099999999997</v>
      </c>
      <c r="D1457" s="6">
        <v>104</v>
      </c>
      <c r="E1457" s="6">
        <v>0</v>
      </c>
      <c r="F1457" s="6">
        <v>55</v>
      </c>
      <c r="G1457" s="6">
        <v>50</v>
      </c>
      <c r="H1457" s="6">
        <v>20</v>
      </c>
      <c r="I1457" s="6">
        <v>130</v>
      </c>
      <c r="J1457" s="6">
        <v>170</v>
      </c>
      <c r="K1457" s="6">
        <v>0</v>
      </c>
      <c r="L1457" s="6">
        <v>2.23603</v>
      </c>
      <c r="M1457" s="6">
        <v>2.09402</v>
      </c>
      <c r="N1457" s="6">
        <v>0.71899599999999997</v>
      </c>
      <c r="O1457" s="6">
        <v>4.3839300000000003</v>
      </c>
      <c r="P1457" s="6">
        <v>3.7975300000000001</v>
      </c>
      <c r="Q1457" s="6">
        <v>-1.369</v>
      </c>
    </row>
    <row r="1458" spans="1:17">
      <c r="A1458" s="31" t="s">
        <v>5198</v>
      </c>
      <c r="B1458" s="35" t="s">
        <v>18761</v>
      </c>
      <c r="C1458" s="6">
        <v>19.0929</v>
      </c>
      <c r="D1458" s="6">
        <v>483</v>
      </c>
      <c r="E1458" s="6">
        <v>50</v>
      </c>
      <c r="F1458" s="6">
        <v>25</v>
      </c>
      <c r="G1458" s="6">
        <v>0</v>
      </c>
      <c r="H1458" s="6">
        <v>0</v>
      </c>
      <c r="I1458" s="6">
        <v>30</v>
      </c>
      <c r="J1458" s="6">
        <v>0</v>
      </c>
      <c r="K1458" s="6">
        <v>0.34870099999999998</v>
      </c>
      <c r="L1458" s="6">
        <v>0.21884700000000001</v>
      </c>
      <c r="M1458" s="6">
        <v>0</v>
      </c>
      <c r="N1458" s="6">
        <v>0</v>
      </c>
      <c r="O1458" s="6">
        <v>0.217835</v>
      </c>
      <c r="P1458" s="6">
        <v>0</v>
      </c>
      <c r="Q1458" s="6">
        <v>0.42</v>
      </c>
    </row>
    <row r="1459" spans="1:17">
      <c r="A1459" s="31" t="s">
        <v>5201</v>
      </c>
      <c r="B1459" s="34" t="s">
        <v>18762</v>
      </c>
      <c r="C1459" s="6">
        <v>1.9598599999999999</v>
      </c>
      <c r="D1459" s="6">
        <v>348</v>
      </c>
      <c r="E1459" s="6">
        <v>130</v>
      </c>
      <c r="F1459" s="6">
        <v>0</v>
      </c>
      <c r="G1459" s="6">
        <v>0</v>
      </c>
      <c r="H1459" s="6">
        <v>0</v>
      </c>
      <c r="I1459" s="6">
        <v>0</v>
      </c>
      <c r="J1459" s="6">
        <v>0</v>
      </c>
      <c r="K1459" s="6">
        <v>1.2583299999999999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3.9260000000000002</v>
      </c>
    </row>
    <row r="1460" spans="1:17">
      <c r="A1460" s="31" t="s">
        <v>5204</v>
      </c>
      <c r="B1460" s="35" t="s">
        <v>18763</v>
      </c>
      <c r="C1460" s="6">
        <v>14.007199999999999</v>
      </c>
      <c r="D1460" s="6">
        <v>340</v>
      </c>
      <c r="E1460" s="6">
        <v>135</v>
      </c>
      <c r="F1460" s="6">
        <v>80</v>
      </c>
      <c r="G1460" s="6">
        <v>80</v>
      </c>
      <c r="H1460" s="6">
        <v>80</v>
      </c>
      <c r="I1460" s="6">
        <v>140</v>
      </c>
      <c r="J1460" s="6">
        <v>180</v>
      </c>
      <c r="K1460" s="6">
        <v>1.3374699999999999</v>
      </c>
      <c r="L1460" s="6">
        <v>0.99485500000000004</v>
      </c>
      <c r="M1460" s="6">
        <v>1.02484</v>
      </c>
      <c r="N1460" s="6">
        <v>0.87971299999999997</v>
      </c>
      <c r="O1460" s="6">
        <v>1.4441200000000001</v>
      </c>
      <c r="P1460" s="6">
        <v>1.22993</v>
      </c>
      <c r="Q1460" s="6">
        <v>-0.34100000000000003</v>
      </c>
    </row>
    <row r="1461" spans="1:17">
      <c r="A1461" s="31" t="s">
        <v>5207</v>
      </c>
      <c r="B1461" s="35" t="s">
        <v>18764</v>
      </c>
      <c r="C1461" s="6">
        <v>0.80715099999999995</v>
      </c>
      <c r="D1461" s="6">
        <v>281</v>
      </c>
      <c r="E1461" s="6">
        <v>190</v>
      </c>
      <c r="F1461" s="6">
        <v>190</v>
      </c>
      <c r="G1461" s="6">
        <v>330</v>
      </c>
      <c r="H1461" s="6">
        <v>460</v>
      </c>
      <c r="I1461" s="6">
        <v>0</v>
      </c>
      <c r="J1461" s="6">
        <v>0</v>
      </c>
      <c r="K1461" s="6">
        <v>2.2776000000000001</v>
      </c>
      <c r="L1461" s="6">
        <v>2.8588800000000001</v>
      </c>
      <c r="M1461" s="6">
        <v>5.1150799999999998</v>
      </c>
      <c r="N1461" s="6">
        <v>6.1204200000000002</v>
      </c>
      <c r="O1461" s="6">
        <v>0</v>
      </c>
      <c r="P1461" s="6">
        <v>0</v>
      </c>
      <c r="Q1461" s="6">
        <v>6.1159999999999997</v>
      </c>
    </row>
    <row r="1462" spans="1:17">
      <c r="A1462" s="31" t="s">
        <v>5210</v>
      </c>
      <c r="B1462" s="31" t="s">
        <v>18765</v>
      </c>
      <c r="C1462" s="6">
        <v>4.5744600000000002</v>
      </c>
      <c r="D1462" s="6">
        <v>898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s="6">
        <v>40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0.10348300000000001</v>
      </c>
      <c r="Q1462" s="6">
        <v>-2.9020000000000001</v>
      </c>
    </row>
    <row r="1463" spans="1:17">
      <c r="A1463" s="31" t="s">
        <v>5213</v>
      </c>
      <c r="B1463" s="35" t="s">
        <v>18766</v>
      </c>
      <c r="C1463" s="6">
        <v>7.3863099999999999</v>
      </c>
      <c r="D1463" s="6">
        <v>464</v>
      </c>
      <c r="E1463" s="6">
        <v>0</v>
      </c>
      <c r="F1463" s="6">
        <v>0</v>
      </c>
      <c r="G1463" s="6">
        <v>0</v>
      </c>
      <c r="H1463" s="6">
        <v>0</v>
      </c>
      <c r="I1463" s="6">
        <v>30</v>
      </c>
      <c r="J1463" s="6">
        <v>20</v>
      </c>
      <c r="K1463" s="6">
        <v>0</v>
      </c>
      <c r="L1463" s="6">
        <v>0</v>
      </c>
      <c r="M1463" s="6">
        <v>0</v>
      </c>
      <c r="N1463" s="6">
        <v>0</v>
      </c>
      <c r="O1463" s="6">
        <v>0.22675500000000001</v>
      </c>
      <c r="P1463" s="6">
        <v>0.100138</v>
      </c>
      <c r="Q1463" s="6">
        <v>-3.097</v>
      </c>
    </row>
    <row r="1464" spans="1:17">
      <c r="A1464" s="31" t="s">
        <v>5216</v>
      </c>
      <c r="B1464" s="35" t="s">
        <v>18767</v>
      </c>
      <c r="C1464" s="6">
        <v>17.8431</v>
      </c>
      <c r="D1464" s="6">
        <v>262</v>
      </c>
      <c r="E1464" s="6">
        <v>95</v>
      </c>
      <c r="F1464" s="6">
        <v>100</v>
      </c>
      <c r="G1464" s="6">
        <v>40</v>
      </c>
      <c r="H1464" s="6">
        <v>50</v>
      </c>
      <c r="I1464" s="6">
        <v>100</v>
      </c>
      <c r="J1464" s="6">
        <v>140</v>
      </c>
      <c r="K1464" s="6">
        <v>1.22139</v>
      </c>
      <c r="L1464" s="6">
        <v>1.6137900000000001</v>
      </c>
      <c r="M1464" s="6">
        <v>0.66497300000000004</v>
      </c>
      <c r="N1464" s="6">
        <v>0.713507</v>
      </c>
      <c r="O1464" s="6">
        <v>1.3386100000000001</v>
      </c>
      <c r="P1464" s="6">
        <v>1.2414000000000001</v>
      </c>
      <c r="Q1464" s="6">
        <v>-0.32800000000000001</v>
      </c>
    </row>
    <row r="1465" spans="1:17">
      <c r="A1465" s="31" t="s">
        <v>5219</v>
      </c>
      <c r="B1465" s="35" t="s">
        <v>18768</v>
      </c>
      <c r="C1465" s="6">
        <v>12.901899999999999</v>
      </c>
      <c r="D1465" s="6">
        <v>406</v>
      </c>
      <c r="E1465" s="6">
        <v>60</v>
      </c>
      <c r="F1465" s="6">
        <v>20</v>
      </c>
      <c r="G1465" s="6">
        <v>40</v>
      </c>
      <c r="H1465" s="6">
        <v>70</v>
      </c>
      <c r="I1465" s="6">
        <v>50</v>
      </c>
      <c r="J1465" s="6">
        <v>60</v>
      </c>
      <c r="K1465" s="6">
        <v>0.49780099999999999</v>
      </c>
      <c r="L1465" s="6">
        <v>0.20828199999999999</v>
      </c>
      <c r="M1465" s="6">
        <v>0.42912</v>
      </c>
      <c r="N1465" s="6">
        <v>0.644617</v>
      </c>
      <c r="O1465" s="6">
        <v>0.43191499999999999</v>
      </c>
      <c r="P1465" s="6">
        <v>0.343329</v>
      </c>
      <c r="Q1465" s="6">
        <v>5.1999999999999998E-2</v>
      </c>
    </row>
    <row r="1466" spans="1:17">
      <c r="A1466" s="31" t="s">
        <v>5222</v>
      </c>
      <c r="B1466" s="35" t="s">
        <v>18769</v>
      </c>
      <c r="C1466" s="6">
        <v>4.0654599999999999</v>
      </c>
      <c r="D1466" s="6">
        <v>394</v>
      </c>
      <c r="E1466" s="6">
        <v>0</v>
      </c>
      <c r="F1466" s="6">
        <v>0</v>
      </c>
      <c r="G1466" s="6">
        <v>0</v>
      </c>
      <c r="H1466" s="6">
        <v>0</v>
      </c>
      <c r="I1466" s="6">
        <v>10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8.9013900000000007E-2</v>
      </c>
      <c r="P1466" s="6">
        <v>0</v>
      </c>
      <c r="Q1466" s="6">
        <v>-1.542</v>
      </c>
    </row>
    <row r="1467" spans="1:17">
      <c r="A1467" s="31" t="s">
        <v>5225</v>
      </c>
      <c r="B1467" s="35" t="s">
        <v>18770</v>
      </c>
      <c r="C1467" s="6">
        <v>7.7709900000000003</v>
      </c>
      <c r="D1467" s="6">
        <v>843</v>
      </c>
      <c r="E1467" s="6">
        <v>0</v>
      </c>
      <c r="F1467" s="6">
        <v>0</v>
      </c>
      <c r="G1467" s="6">
        <v>30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0.155003</v>
      </c>
      <c r="N1467" s="6">
        <v>0</v>
      </c>
      <c r="O1467" s="6">
        <v>0</v>
      </c>
      <c r="P1467" s="6">
        <v>0</v>
      </c>
      <c r="Q1467" s="6">
        <v>2.5609999999999999</v>
      </c>
    </row>
    <row r="1468" spans="1:17">
      <c r="A1468" s="31" t="s">
        <v>5228</v>
      </c>
      <c r="B1468" s="35" t="s">
        <v>18771</v>
      </c>
      <c r="C1468" s="6">
        <v>19.010400000000001</v>
      </c>
      <c r="D1468" s="6">
        <v>282</v>
      </c>
      <c r="E1468" s="6">
        <v>0</v>
      </c>
      <c r="F1468" s="6">
        <v>5</v>
      </c>
      <c r="G1468" s="6">
        <v>0</v>
      </c>
      <c r="H1468" s="6">
        <v>110</v>
      </c>
      <c r="I1468" s="6">
        <v>10</v>
      </c>
      <c r="J1468" s="6">
        <v>60</v>
      </c>
      <c r="K1468" s="6">
        <v>0</v>
      </c>
      <c r="L1468" s="6">
        <v>7.4966900000000003E-2</v>
      </c>
      <c r="M1468" s="6">
        <v>0</v>
      </c>
      <c r="N1468" s="6">
        <v>1.4583900000000001</v>
      </c>
      <c r="O1468" s="6">
        <v>0.12436700000000001</v>
      </c>
      <c r="P1468" s="6">
        <v>0.49429600000000001</v>
      </c>
      <c r="Q1468" s="6">
        <v>1.7000000000000001E-2</v>
      </c>
    </row>
    <row r="1469" spans="1:17">
      <c r="A1469" s="31" t="s">
        <v>5231</v>
      </c>
      <c r="B1469" s="35" t="s">
        <v>18772</v>
      </c>
      <c r="C1469" s="6">
        <v>1.30043</v>
      </c>
      <c r="D1469" s="6">
        <v>564.6</v>
      </c>
      <c r="E1469" s="6">
        <v>0</v>
      </c>
      <c r="F1469" s="6">
        <v>4</v>
      </c>
      <c r="G1469" s="6">
        <v>10</v>
      </c>
      <c r="H1469" s="6">
        <v>10</v>
      </c>
      <c r="I1469" s="6">
        <v>0</v>
      </c>
      <c r="J1469" s="6">
        <v>0</v>
      </c>
      <c r="K1469" s="6">
        <v>0</v>
      </c>
      <c r="L1469" s="6">
        <v>3.1730800000000003E-2</v>
      </c>
      <c r="M1469" s="6">
        <v>8.1717999999999999E-2</v>
      </c>
      <c r="N1469" s="6">
        <v>7.0306999999999994E-2</v>
      </c>
      <c r="O1469" s="6">
        <v>0</v>
      </c>
      <c r="P1469" s="6">
        <v>0</v>
      </c>
      <c r="Q1469" s="6">
        <v>1.9676</v>
      </c>
    </row>
    <row r="1470" spans="1:17">
      <c r="A1470" s="31" t="s">
        <v>5242</v>
      </c>
      <c r="B1470" s="35" t="s">
        <v>18773</v>
      </c>
      <c r="C1470" s="6">
        <v>15.8896</v>
      </c>
      <c r="D1470" s="6">
        <v>446</v>
      </c>
      <c r="E1470" s="6">
        <v>0</v>
      </c>
      <c r="F1470" s="6">
        <v>0</v>
      </c>
      <c r="G1470" s="6">
        <v>0</v>
      </c>
      <c r="H1470" s="6">
        <v>0</v>
      </c>
      <c r="I1470" s="6">
        <v>5</v>
      </c>
      <c r="J1470" s="6">
        <v>5</v>
      </c>
      <c r="K1470" s="6">
        <v>0</v>
      </c>
      <c r="L1470" s="6">
        <v>0</v>
      </c>
      <c r="M1470" s="6">
        <v>0</v>
      </c>
      <c r="N1470" s="6">
        <v>0</v>
      </c>
      <c r="O1470" s="6">
        <v>3.9330499999999997E-2</v>
      </c>
      <c r="P1470" s="6">
        <v>2.6053199999999999E-2</v>
      </c>
      <c r="Q1470" s="6">
        <v>-1.4544999999999999</v>
      </c>
    </row>
    <row r="1471" spans="1:17">
      <c r="A1471" s="31" t="s">
        <v>5247</v>
      </c>
      <c r="B1471" s="35" t="s">
        <v>18774</v>
      </c>
      <c r="C1471" s="6">
        <v>2.1301600000000001</v>
      </c>
      <c r="D1471" s="6">
        <v>1092</v>
      </c>
      <c r="E1471" s="6">
        <v>0</v>
      </c>
      <c r="F1471" s="6">
        <v>0</v>
      </c>
      <c r="G1471" s="6">
        <v>0</v>
      </c>
      <c r="H1471" s="6">
        <v>0</v>
      </c>
      <c r="I1471" s="6">
        <v>40</v>
      </c>
      <c r="J1471" s="6">
        <v>30</v>
      </c>
      <c r="K1471" s="6">
        <v>0</v>
      </c>
      <c r="L1471" s="6">
        <v>0</v>
      </c>
      <c r="M1471" s="6">
        <v>0</v>
      </c>
      <c r="N1471" s="6">
        <v>0</v>
      </c>
      <c r="O1471" s="6">
        <v>0.128467</v>
      </c>
      <c r="P1471" s="6">
        <v>6.3824000000000006E-2</v>
      </c>
      <c r="Q1471" s="6">
        <v>-3.4239999999999999</v>
      </c>
    </row>
    <row r="1472" spans="1:17">
      <c r="A1472" s="31" t="s">
        <v>5250</v>
      </c>
      <c r="B1472" s="35" t="s">
        <v>18775</v>
      </c>
      <c r="C1472" s="6">
        <v>6.7109899999999998</v>
      </c>
      <c r="D1472" s="6">
        <v>845</v>
      </c>
      <c r="E1472" s="6">
        <v>0</v>
      </c>
      <c r="F1472" s="6">
        <v>0</v>
      </c>
      <c r="G1472" s="6">
        <v>50</v>
      </c>
      <c r="H1472" s="6">
        <v>0</v>
      </c>
      <c r="I1472" s="6">
        <v>10</v>
      </c>
      <c r="J1472" s="6">
        <v>20</v>
      </c>
      <c r="K1472" s="6">
        <v>0</v>
      </c>
      <c r="L1472" s="6">
        <v>0</v>
      </c>
      <c r="M1472" s="6">
        <v>0.25772600000000001</v>
      </c>
      <c r="N1472" s="6">
        <v>0</v>
      </c>
      <c r="O1472" s="6">
        <v>4.1504699999999999E-2</v>
      </c>
      <c r="P1472" s="6">
        <v>5.4986800000000002E-2</v>
      </c>
      <c r="Q1472" s="6">
        <v>7.3999999999999996E-2</v>
      </c>
    </row>
    <row r="1473" spans="1:17">
      <c r="A1473" s="31" t="s">
        <v>5253</v>
      </c>
      <c r="B1473" s="35" t="s">
        <v>18776</v>
      </c>
      <c r="C1473" s="6">
        <v>18.898800000000001</v>
      </c>
      <c r="D1473" s="6">
        <v>437</v>
      </c>
      <c r="E1473" s="6">
        <v>0</v>
      </c>
      <c r="F1473" s="6">
        <v>0</v>
      </c>
      <c r="G1473" s="6">
        <v>0</v>
      </c>
      <c r="H1473" s="6">
        <v>30</v>
      </c>
      <c r="I1473" s="6">
        <v>40</v>
      </c>
      <c r="J1473" s="6">
        <v>40</v>
      </c>
      <c r="K1473" s="6">
        <v>0</v>
      </c>
      <c r="L1473" s="6">
        <v>0</v>
      </c>
      <c r="M1473" s="6">
        <v>0</v>
      </c>
      <c r="N1473" s="6">
        <v>0.25666699999999998</v>
      </c>
      <c r="O1473" s="6">
        <v>0.32102000000000003</v>
      </c>
      <c r="P1473" s="6">
        <v>0.212649</v>
      </c>
      <c r="Q1473" s="6">
        <v>-1.393</v>
      </c>
    </row>
    <row r="1474" spans="1:17">
      <c r="A1474" s="31" t="s">
        <v>5256</v>
      </c>
      <c r="B1474" s="35" t="s">
        <v>18777</v>
      </c>
      <c r="C1474" s="6">
        <v>12.6031</v>
      </c>
      <c r="D1474" s="6">
        <v>333</v>
      </c>
      <c r="E1474" s="6">
        <v>170</v>
      </c>
      <c r="F1474" s="6">
        <v>200</v>
      </c>
      <c r="G1474" s="6">
        <v>70</v>
      </c>
      <c r="H1474" s="6">
        <v>50</v>
      </c>
      <c r="I1474" s="6">
        <v>90</v>
      </c>
      <c r="J1474" s="6">
        <v>110</v>
      </c>
      <c r="K1474" s="6">
        <v>1.71963</v>
      </c>
      <c r="L1474" s="6">
        <v>2.5394199999999998</v>
      </c>
      <c r="M1474" s="6">
        <v>0.91558600000000001</v>
      </c>
      <c r="N1474" s="6">
        <v>0.56137800000000004</v>
      </c>
      <c r="O1474" s="6">
        <v>0.947878</v>
      </c>
      <c r="P1474" s="6">
        <v>0.76742100000000002</v>
      </c>
      <c r="Q1474" s="6">
        <v>0.40100000000000002</v>
      </c>
    </row>
    <row r="1475" spans="1:17">
      <c r="A1475" s="31" t="s">
        <v>5259</v>
      </c>
      <c r="B1475" s="35" t="s">
        <v>18778</v>
      </c>
      <c r="C1475" s="6">
        <v>11.358700000000001</v>
      </c>
      <c r="D1475" s="6">
        <v>255</v>
      </c>
      <c r="E1475" s="6">
        <v>190</v>
      </c>
      <c r="F1475" s="6">
        <v>165</v>
      </c>
      <c r="G1475" s="6">
        <v>180</v>
      </c>
      <c r="H1475" s="6">
        <v>60</v>
      </c>
      <c r="I1475" s="6">
        <v>150</v>
      </c>
      <c r="J1475" s="6">
        <v>130</v>
      </c>
      <c r="K1475" s="6">
        <v>2.50983</v>
      </c>
      <c r="L1475" s="6">
        <v>2.7358500000000001</v>
      </c>
      <c r="M1475" s="6">
        <v>3.0745200000000001</v>
      </c>
      <c r="N1475" s="6">
        <v>0.87971299999999997</v>
      </c>
      <c r="O1475" s="6">
        <v>2.0630299999999999</v>
      </c>
      <c r="P1475" s="6">
        <v>1.1843699999999999</v>
      </c>
      <c r="Q1475" s="6">
        <v>0.25700000000000001</v>
      </c>
    </row>
    <row r="1476" spans="1:17">
      <c r="A1476" s="31" t="s">
        <v>5262</v>
      </c>
      <c r="B1476" s="35" t="s">
        <v>18779</v>
      </c>
      <c r="C1476" s="6">
        <v>6.30253</v>
      </c>
      <c r="D1476" s="6">
        <v>616</v>
      </c>
      <c r="E1476" s="6">
        <v>110</v>
      </c>
      <c r="F1476" s="6">
        <v>80</v>
      </c>
      <c r="G1476" s="6">
        <v>120</v>
      </c>
      <c r="H1476" s="6">
        <v>30</v>
      </c>
      <c r="I1476" s="6">
        <v>40</v>
      </c>
      <c r="J1476" s="6">
        <v>70</v>
      </c>
      <c r="K1476" s="6">
        <v>0.60150999999999999</v>
      </c>
      <c r="L1476" s="6">
        <v>0.54910800000000004</v>
      </c>
      <c r="M1476" s="6">
        <v>0.84848800000000002</v>
      </c>
      <c r="N1476" s="6">
        <v>0.18208299999999999</v>
      </c>
      <c r="O1476" s="6">
        <v>0.22773699999999999</v>
      </c>
      <c r="P1476" s="6">
        <v>0.26399899999999998</v>
      </c>
      <c r="Q1476" s="6">
        <v>0.63200000000000001</v>
      </c>
    </row>
    <row r="1477" spans="1:17">
      <c r="A1477" s="31" t="s">
        <v>5265</v>
      </c>
      <c r="B1477" s="35" t="s">
        <v>18780</v>
      </c>
      <c r="C1477" s="6">
        <v>1.9654700000000001</v>
      </c>
      <c r="D1477" s="6">
        <v>254</v>
      </c>
      <c r="E1477" s="6">
        <v>0</v>
      </c>
      <c r="F1477" s="6">
        <v>0</v>
      </c>
      <c r="G1477" s="6">
        <v>0</v>
      </c>
      <c r="H1477" s="6">
        <v>0</v>
      </c>
      <c r="I1477" s="6">
        <v>20</v>
      </c>
      <c r="J1477" s="6">
        <v>10</v>
      </c>
      <c r="K1477" s="6">
        <v>0</v>
      </c>
      <c r="L1477" s="6">
        <v>0</v>
      </c>
      <c r="M1477" s="6">
        <v>0</v>
      </c>
      <c r="N1477" s="6">
        <v>0</v>
      </c>
      <c r="O1477" s="6">
        <v>0.27615299999999998</v>
      </c>
      <c r="P1477" s="6">
        <v>9.1464299999999998E-2</v>
      </c>
      <c r="Q1477" s="6">
        <v>-2.589</v>
      </c>
    </row>
    <row r="1478" spans="1:17">
      <c r="A1478" s="31" t="s">
        <v>5268</v>
      </c>
      <c r="B1478" s="35" t="s">
        <v>18781</v>
      </c>
      <c r="C1478" s="6">
        <v>0.38053399999999998</v>
      </c>
      <c r="D1478" s="6">
        <v>1589.6</v>
      </c>
      <c r="E1478" s="6">
        <v>0</v>
      </c>
      <c r="F1478" s="6">
        <v>0</v>
      </c>
      <c r="G1478" s="6">
        <v>0</v>
      </c>
      <c r="H1478" s="6">
        <v>0</v>
      </c>
      <c r="I1478" s="6">
        <v>10</v>
      </c>
      <c r="J1478" s="6">
        <v>2</v>
      </c>
      <c r="K1478" s="6">
        <v>0</v>
      </c>
      <c r="L1478" s="6">
        <v>0</v>
      </c>
      <c r="M1478" s="6">
        <v>0</v>
      </c>
      <c r="N1478" s="6">
        <v>0</v>
      </c>
      <c r="O1478" s="6">
        <v>2.0104500000000001E-2</v>
      </c>
      <c r="P1478" s="6">
        <v>3.0218100000000002E-3</v>
      </c>
      <c r="Q1478" s="6">
        <v>-1.0291999999999999</v>
      </c>
    </row>
    <row r="1479" spans="1:17">
      <c r="A1479" s="31" t="s">
        <v>5279</v>
      </c>
      <c r="B1479" s="31" t="s">
        <v>18782</v>
      </c>
      <c r="C1479" s="6">
        <v>4.1797300000000002</v>
      </c>
      <c r="D1479" s="6">
        <v>401</v>
      </c>
      <c r="E1479" s="6">
        <v>0</v>
      </c>
      <c r="F1479" s="6">
        <v>0</v>
      </c>
      <c r="G1479" s="6">
        <v>0</v>
      </c>
      <c r="H1479" s="6">
        <v>0</v>
      </c>
      <c r="I1479" s="6">
        <v>20</v>
      </c>
      <c r="J1479" s="6">
        <v>0</v>
      </c>
      <c r="K1479" s="6">
        <v>0</v>
      </c>
      <c r="L1479" s="6">
        <v>0</v>
      </c>
      <c r="M1479" s="6">
        <v>0</v>
      </c>
      <c r="N1479" s="6">
        <v>0</v>
      </c>
      <c r="O1479" s="6">
        <v>0.17491999999999999</v>
      </c>
      <c r="P1479" s="6">
        <v>0</v>
      </c>
      <c r="Q1479" s="6">
        <v>-2.2469999999999999</v>
      </c>
    </row>
    <row r="1480" spans="1:17">
      <c r="A1480" s="31" t="s">
        <v>5282</v>
      </c>
      <c r="B1480" s="35" t="s">
        <v>18783</v>
      </c>
      <c r="C1480" s="6">
        <v>84.036699999999996</v>
      </c>
      <c r="D1480" s="6">
        <v>655</v>
      </c>
      <c r="E1480" s="6">
        <v>0</v>
      </c>
      <c r="F1480" s="6">
        <v>0</v>
      </c>
      <c r="G1480" s="6">
        <v>0</v>
      </c>
      <c r="H1480" s="6">
        <v>0</v>
      </c>
      <c r="I1480" s="6">
        <v>100</v>
      </c>
      <c r="J1480" s="6">
        <v>130</v>
      </c>
      <c r="K1480" s="6">
        <v>0</v>
      </c>
      <c r="L1480" s="6">
        <v>0</v>
      </c>
      <c r="M1480" s="6">
        <v>0</v>
      </c>
      <c r="N1480" s="6">
        <v>0</v>
      </c>
      <c r="O1480" s="6">
        <v>0.53544199999999997</v>
      </c>
      <c r="P1480" s="6">
        <v>0.461092</v>
      </c>
      <c r="Q1480" s="6">
        <v>-4.5590000000000002</v>
      </c>
    </row>
    <row r="1481" spans="1:17">
      <c r="A1481" s="31" t="s">
        <v>5285</v>
      </c>
      <c r="B1481" s="31" t="s">
        <v>18784</v>
      </c>
      <c r="C1481" s="6">
        <v>8.8073099999999993</v>
      </c>
      <c r="D1481" s="6">
        <v>901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s="6">
        <v>10</v>
      </c>
      <c r="K1481" s="6">
        <v>0</v>
      </c>
      <c r="L1481" s="6">
        <v>0</v>
      </c>
      <c r="M1481" s="6">
        <v>0</v>
      </c>
      <c r="N1481" s="6">
        <v>0</v>
      </c>
      <c r="O1481" s="6">
        <v>0</v>
      </c>
      <c r="P1481" s="6">
        <v>2.5784600000000001E-2</v>
      </c>
      <c r="Q1481" s="6">
        <v>-1.5609999999999999</v>
      </c>
    </row>
    <row r="1482" spans="1:17">
      <c r="A1482" s="31" t="s">
        <v>5288</v>
      </c>
      <c r="B1482" s="31" t="s">
        <v>18785</v>
      </c>
      <c r="C1482" s="6">
        <v>7.9009499999999999</v>
      </c>
      <c r="D1482" s="6">
        <v>924</v>
      </c>
      <c r="E1482" s="6">
        <v>0</v>
      </c>
      <c r="F1482" s="6">
        <v>0</v>
      </c>
      <c r="G1482" s="6">
        <v>0</v>
      </c>
      <c r="H1482" s="6">
        <v>10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4.0462999999999999E-2</v>
      </c>
      <c r="O1482" s="6">
        <v>0</v>
      </c>
      <c r="P1482" s="6">
        <v>0</v>
      </c>
      <c r="Q1482" s="6">
        <v>1.605</v>
      </c>
    </row>
    <row r="1483" spans="1:17">
      <c r="A1483" s="31" t="s">
        <v>5291</v>
      </c>
      <c r="B1483" s="31" t="s">
        <v>18786</v>
      </c>
      <c r="C1483" s="6">
        <v>20.432300000000001</v>
      </c>
      <c r="D1483" s="6">
        <v>755</v>
      </c>
      <c r="E1483" s="6">
        <v>0</v>
      </c>
      <c r="F1483" s="6">
        <v>0</v>
      </c>
      <c r="G1483" s="6">
        <v>0</v>
      </c>
      <c r="H1483" s="6">
        <v>20</v>
      </c>
      <c r="I1483" s="6">
        <v>10</v>
      </c>
      <c r="J1483" s="6">
        <v>0</v>
      </c>
      <c r="K1483" s="6">
        <v>0</v>
      </c>
      <c r="L1483" s="6">
        <v>0</v>
      </c>
      <c r="M1483" s="6">
        <v>0</v>
      </c>
      <c r="N1483" s="6">
        <v>9.9040500000000004E-2</v>
      </c>
      <c r="O1483" s="6">
        <v>4.6452300000000002E-2</v>
      </c>
      <c r="P1483" s="6">
        <v>0</v>
      </c>
      <c r="Q1483" s="6">
        <v>0.26</v>
      </c>
    </row>
    <row r="1484" spans="1:17">
      <c r="A1484" s="31" t="s">
        <v>5294</v>
      </c>
      <c r="B1484" s="35" t="s">
        <v>18787</v>
      </c>
      <c r="C1484" s="6">
        <v>12.7279</v>
      </c>
      <c r="D1484" s="6">
        <v>975</v>
      </c>
      <c r="E1484" s="6">
        <v>0</v>
      </c>
      <c r="F1484" s="6">
        <v>0</v>
      </c>
      <c r="G1484" s="6">
        <v>20</v>
      </c>
      <c r="H1484" s="6">
        <v>20</v>
      </c>
      <c r="I1484" s="6">
        <v>0</v>
      </c>
      <c r="J1484" s="6">
        <v>60</v>
      </c>
      <c r="K1484" s="6">
        <v>0</v>
      </c>
      <c r="L1484" s="6">
        <v>0</v>
      </c>
      <c r="M1484" s="6">
        <v>8.9345099999999997E-2</v>
      </c>
      <c r="N1484" s="6">
        <v>7.6692899999999994E-2</v>
      </c>
      <c r="O1484" s="6">
        <v>0</v>
      </c>
      <c r="P1484" s="6">
        <v>0.14296600000000001</v>
      </c>
      <c r="Q1484" s="6">
        <v>-0.872</v>
      </c>
    </row>
    <row r="1485" spans="1:17">
      <c r="A1485" s="31" t="s">
        <v>5297</v>
      </c>
      <c r="B1485" s="35" t="s">
        <v>18788</v>
      </c>
      <c r="C1485" s="6">
        <v>11.382899999999999</v>
      </c>
      <c r="D1485" s="6">
        <v>708</v>
      </c>
      <c r="E1485" s="6">
        <v>0</v>
      </c>
      <c r="F1485" s="6">
        <v>0</v>
      </c>
      <c r="G1485" s="6">
        <v>90</v>
      </c>
      <c r="H1485" s="6">
        <v>10</v>
      </c>
      <c r="I1485" s="6">
        <v>0</v>
      </c>
      <c r="J1485" s="6">
        <v>0</v>
      </c>
      <c r="K1485" s="6">
        <v>0</v>
      </c>
      <c r="L1485" s="6">
        <v>0</v>
      </c>
      <c r="M1485" s="6">
        <v>0.553674</v>
      </c>
      <c r="N1485" s="6">
        <v>5.2807600000000003E-2</v>
      </c>
      <c r="O1485" s="6">
        <v>0</v>
      </c>
      <c r="P1485" s="6">
        <v>0</v>
      </c>
      <c r="Q1485" s="6">
        <v>3.661</v>
      </c>
    </row>
    <row r="1486" spans="1:17">
      <c r="A1486" s="31" t="s">
        <v>5300</v>
      </c>
      <c r="B1486" s="31" t="s">
        <v>18789</v>
      </c>
      <c r="C1486" s="6">
        <v>7.2971000000000004</v>
      </c>
      <c r="D1486" s="6">
        <v>675</v>
      </c>
      <c r="E1486" s="6">
        <v>0</v>
      </c>
      <c r="F1486" s="6">
        <v>0</v>
      </c>
      <c r="G1486" s="6">
        <v>0</v>
      </c>
      <c r="H1486" s="6">
        <v>5</v>
      </c>
      <c r="I1486" s="6">
        <v>0</v>
      </c>
      <c r="J1486" s="6">
        <v>20</v>
      </c>
      <c r="K1486" s="6">
        <v>0</v>
      </c>
      <c r="L1486" s="6">
        <v>0</v>
      </c>
      <c r="M1486" s="6">
        <v>0</v>
      </c>
      <c r="N1486" s="6">
        <v>2.6820500000000001E-2</v>
      </c>
      <c r="O1486" s="6">
        <v>0</v>
      </c>
      <c r="P1486" s="6">
        <v>6.89086E-2</v>
      </c>
      <c r="Q1486" s="6">
        <v>-1.6040000000000001</v>
      </c>
    </row>
    <row r="1487" spans="1:17">
      <c r="A1487" s="31" t="s">
        <v>5305</v>
      </c>
      <c r="B1487" s="35" t="s">
        <v>18790</v>
      </c>
      <c r="C1487" s="6">
        <v>1.0827100000000001</v>
      </c>
      <c r="D1487" s="6">
        <v>392</v>
      </c>
      <c r="E1487" s="6">
        <v>30</v>
      </c>
      <c r="F1487" s="6">
        <v>12</v>
      </c>
      <c r="G1487" s="6">
        <v>0</v>
      </c>
      <c r="H1487" s="6">
        <v>0</v>
      </c>
      <c r="I1487" s="6">
        <v>0</v>
      </c>
      <c r="J1487" s="6">
        <v>0</v>
      </c>
      <c r="K1487" s="6">
        <v>0.25779000000000002</v>
      </c>
      <c r="L1487" s="6">
        <v>0.12943299999999999</v>
      </c>
      <c r="M1487" s="6">
        <v>0</v>
      </c>
      <c r="N1487" s="6">
        <v>0</v>
      </c>
      <c r="O1487" s="6">
        <v>0</v>
      </c>
      <c r="P1487" s="6">
        <v>0</v>
      </c>
      <c r="Q1487" s="6">
        <v>2.847</v>
      </c>
    </row>
    <row r="1488" spans="1:17">
      <c r="A1488" s="31" t="s">
        <v>5308</v>
      </c>
      <c r="B1488" s="31" t="s">
        <v>18791</v>
      </c>
      <c r="C1488" s="6">
        <v>6.0978899999999996</v>
      </c>
      <c r="D1488" s="6">
        <v>195</v>
      </c>
      <c r="E1488" s="6">
        <v>0</v>
      </c>
      <c r="F1488" s="6">
        <v>0</v>
      </c>
      <c r="G1488" s="6">
        <v>0</v>
      </c>
      <c r="H1488" s="6">
        <v>0</v>
      </c>
      <c r="I1488" s="6">
        <v>10</v>
      </c>
      <c r="J1488" s="6">
        <v>20</v>
      </c>
      <c r="K1488" s="6">
        <v>0</v>
      </c>
      <c r="L1488" s="6">
        <v>0</v>
      </c>
      <c r="M1488" s="6">
        <v>0</v>
      </c>
      <c r="N1488" s="6">
        <v>0</v>
      </c>
      <c r="O1488" s="6">
        <v>0.17985400000000001</v>
      </c>
      <c r="P1488" s="6">
        <v>0.23827599999999999</v>
      </c>
      <c r="Q1488" s="6">
        <v>-2.597</v>
      </c>
    </row>
    <row r="1489" spans="1:17">
      <c r="A1489" s="31" t="s">
        <v>5311</v>
      </c>
      <c r="B1489" s="35" t="s">
        <v>18792</v>
      </c>
      <c r="C1489" s="6">
        <v>18.3521</v>
      </c>
      <c r="D1489" s="6">
        <v>887</v>
      </c>
      <c r="E1489" s="6">
        <v>0</v>
      </c>
      <c r="F1489" s="6">
        <v>0</v>
      </c>
      <c r="G1489" s="6">
        <v>0</v>
      </c>
      <c r="H1489" s="6">
        <v>0</v>
      </c>
      <c r="I1489" s="6">
        <v>100</v>
      </c>
      <c r="J1489" s="6">
        <v>0</v>
      </c>
      <c r="K1489" s="6">
        <v>0</v>
      </c>
      <c r="L1489" s="6">
        <v>0</v>
      </c>
      <c r="M1489" s="6">
        <v>0</v>
      </c>
      <c r="N1489" s="6">
        <v>0</v>
      </c>
      <c r="O1489" s="6">
        <v>0.39539400000000002</v>
      </c>
      <c r="P1489" s="6">
        <v>0</v>
      </c>
      <c r="Q1489" s="6">
        <v>-3.823</v>
      </c>
    </row>
    <row r="1490" spans="1:17">
      <c r="A1490" s="31" t="s">
        <v>5314</v>
      </c>
      <c r="B1490" s="35" t="s">
        <v>18793</v>
      </c>
      <c r="C1490" s="6">
        <v>14.4002</v>
      </c>
      <c r="D1490" s="6">
        <v>293</v>
      </c>
      <c r="E1490" s="6">
        <v>0</v>
      </c>
      <c r="F1490" s="6">
        <v>0</v>
      </c>
      <c r="G1490" s="6">
        <v>0</v>
      </c>
      <c r="H1490" s="6">
        <v>0</v>
      </c>
      <c r="I1490" s="6">
        <v>10</v>
      </c>
      <c r="J1490" s="6">
        <v>0</v>
      </c>
      <c r="K1490" s="6">
        <v>0</v>
      </c>
      <c r="L1490" s="6">
        <v>0</v>
      </c>
      <c r="M1490" s="6">
        <v>0</v>
      </c>
      <c r="N1490" s="6">
        <v>0</v>
      </c>
      <c r="O1490" s="6">
        <v>0.119698</v>
      </c>
      <c r="P1490" s="6">
        <v>0</v>
      </c>
      <c r="Q1490" s="6">
        <v>-1.5609999999999999</v>
      </c>
    </row>
    <row r="1491" spans="1:17">
      <c r="A1491" s="31" t="s">
        <v>5317</v>
      </c>
      <c r="B1491" s="31" t="s">
        <v>18794</v>
      </c>
      <c r="C1491" s="6">
        <v>8.3537300000000005</v>
      </c>
      <c r="D1491" s="6">
        <v>245</v>
      </c>
      <c r="E1491" s="6">
        <v>0</v>
      </c>
      <c r="F1491" s="6">
        <v>0</v>
      </c>
      <c r="G1491" s="6">
        <v>0</v>
      </c>
      <c r="H1491" s="6">
        <v>0</v>
      </c>
      <c r="I1491" s="6">
        <v>10</v>
      </c>
      <c r="J1491" s="6">
        <v>40</v>
      </c>
      <c r="K1491" s="6">
        <v>0</v>
      </c>
      <c r="L1491" s="6">
        <v>0</v>
      </c>
      <c r="M1491" s="6">
        <v>0</v>
      </c>
      <c r="N1491" s="6">
        <v>0</v>
      </c>
      <c r="O1491" s="6">
        <v>0.143149</v>
      </c>
      <c r="P1491" s="6">
        <v>0.379297</v>
      </c>
      <c r="Q1491" s="6">
        <v>-3.129</v>
      </c>
    </row>
    <row r="1492" spans="1:17">
      <c r="A1492" s="31" t="s">
        <v>5320</v>
      </c>
      <c r="B1492" s="35" t="s">
        <v>18795</v>
      </c>
      <c r="C1492" s="6">
        <v>4.97051</v>
      </c>
      <c r="D1492" s="6">
        <v>235</v>
      </c>
      <c r="E1492" s="6">
        <v>0</v>
      </c>
      <c r="F1492" s="6">
        <v>0</v>
      </c>
      <c r="G1492" s="6">
        <v>0</v>
      </c>
      <c r="H1492" s="6">
        <v>0</v>
      </c>
      <c r="I1492" s="6">
        <v>20</v>
      </c>
      <c r="J1492" s="6">
        <v>10</v>
      </c>
      <c r="K1492" s="6">
        <v>0</v>
      </c>
      <c r="L1492" s="6">
        <v>0</v>
      </c>
      <c r="M1492" s="6">
        <v>0</v>
      </c>
      <c r="N1492" s="6">
        <v>0</v>
      </c>
      <c r="O1492" s="6">
        <v>0.298481</v>
      </c>
      <c r="P1492" s="6">
        <v>9.8859299999999997E-2</v>
      </c>
      <c r="Q1492" s="6">
        <v>-2.5790000000000002</v>
      </c>
    </row>
    <row r="1493" spans="1:17">
      <c r="A1493" s="31" t="s">
        <v>5323</v>
      </c>
      <c r="B1493" s="35" t="s">
        <v>18796</v>
      </c>
      <c r="C1493" s="6">
        <v>2.96089</v>
      </c>
      <c r="D1493" s="6">
        <v>273</v>
      </c>
      <c r="E1493" s="6">
        <v>0</v>
      </c>
      <c r="F1493" s="6">
        <v>0</v>
      </c>
      <c r="G1493" s="6">
        <v>0</v>
      </c>
      <c r="H1493" s="6">
        <v>0</v>
      </c>
      <c r="I1493" s="6">
        <v>20</v>
      </c>
      <c r="J1493" s="6">
        <v>10</v>
      </c>
      <c r="K1493" s="6">
        <v>0</v>
      </c>
      <c r="L1493" s="6">
        <v>0</v>
      </c>
      <c r="M1493" s="6">
        <v>0</v>
      </c>
      <c r="N1493" s="6">
        <v>0</v>
      </c>
      <c r="O1493" s="6">
        <v>0.256934</v>
      </c>
      <c r="P1493" s="6">
        <v>8.5098699999999999E-2</v>
      </c>
      <c r="Q1493" s="6">
        <v>-2.6080000000000001</v>
      </c>
    </row>
    <row r="1494" spans="1:17">
      <c r="A1494" s="31" t="s">
        <v>5326</v>
      </c>
      <c r="B1494" s="35" t="s">
        <v>18797</v>
      </c>
      <c r="C1494" s="6">
        <v>4.3824199999999998</v>
      </c>
      <c r="D1494" s="6">
        <v>278</v>
      </c>
      <c r="E1494" s="6">
        <v>0</v>
      </c>
      <c r="F1494" s="6">
        <v>0</v>
      </c>
      <c r="G1494" s="6">
        <v>0</v>
      </c>
      <c r="H1494" s="6">
        <v>0</v>
      </c>
      <c r="I1494" s="6">
        <v>10</v>
      </c>
      <c r="J1494" s="6">
        <v>10</v>
      </c>
      <c r="K1494" s="6">
        <v>0</v>
      </c>
      <c r="L1494" s="6">
        <v>0</v>
      </c>
      <c r="M1494" s="6">
        <v>0</v>
      </c>
      <c r="N1494" s="6">
        <v>0</v>
      </c>
      <c r="O1494" s="6">
        <v>0.12707099999999999</v>
      </c>
      <c r="P1494" s="6">
        <v>8.3572400000000005E-2</v>
      </c>
      <c r="Q1494" s="6">
        <v>-2.0670000000000002</v>
      </c>
    </row>
    <row r="1495" spans="1:17">
      <c r="A1495" s="31" t="s">
        <v>5331</v>
      </c>
      <c r="B1495" s="35" t="s">
        <v>18798</v>
      </c>
      <c r="C1495" s="6">
        <v>7.5039400000000001</v>
      </c>
      <c r="D1495" s="6">
        <v>438</v>
      </c>
      <c r="E1495" s="6">
        <v>0</v>
      </c>
      <c r="F1495" s="6">
        <v>0</v>
      </c>
      <c r="G1495" s="6">
        <v>0</v>
      </c>
      <c r="H1495" s="6">
        <v>0</v>
      </c>
      <c r="I1495" s="6">
        <v>10</v>
      </c>
      <c r="J1495" s="6">
        <v>20</v>
      </c>
      <c r="K1495" s="6">
        <v>0</v>
      </c>
      <c r="L1495" s="6">
        <v>0</v>
      </c>
      <c r="M1495" s="6">
        <v>0</v>
      </c>
      <c r="N1495" s="6">
        <v>0</v>
      </c>
      <c r="O1495" s="6">
        <v>8.0071900000000001E-2</v>
      </c>
      <c r="P1495" s="6">
        <v>0.106082</v>
      </c>
      <c r="Q1495" s="6">
        <v>-2.6120000000000001</v>
      </c>
    </row>
    <row r="1496" spans="1:17">
      <c r="A1496" s="31" t="s">
        <v>5334</v>
      </c>
      <c r="B1496" s="35" t="s">
        <v>18799</v>
      </c>
      <c r="C1496" s="6">
        <v>3.6796700000000002</v>
      </c>
      <c r="D1496" s="6">
        <v>323</v>
      </c>
      <c r="E1496" s="6">
        <v>77</v>
      </c>
      <c r="F1496" s="6">
        <v>0</v>
      </c>
      <c r="G1496" s="6">
        <v>20</v>
      </c>
      <c r="H1496" s="6">
        <v>0</v>
      </c>
      <c r="I1496" s="6">
        <v>0</v>
      </c>
      <c r="J1496" s="6">
        <v>0</v>
      </c>
      <c r="K1496" s="6">
        <v>0.80338399999999999</v>
      </c>
      <c r="L1496" s="6">
        <v>0</v>
      </c>
      <c r="M1496" s="6">
        <v>0.26982200000000001</v>
      </c>
      <c r="N1496" s="6">
        <v>0</v>
      </c>
      <c r="O1496" s="6">
        <v>0</v>
      </c>
      <c r="P1496" s="6">
        <v>0</v>
      </c>
      <c r="Q1496" s="6">
        <v>3.6520000000000001</v>
      </c>
    </row>
    <row r="1497" spans="1:17">
      <c r="A1497" s="31" t="s">
        <v>5339</v>
      </c>
      <c r="B1497" s="35" t="s">
        <v>18800</v>
      </c>
      <c r="C1497" s="6">
        <v>9.6031700000000004</v>
      </c>
      <c r="D1497" s="6">
        <v>750</v>
      </c>
      <c r="E1497" s="6">
        <v>0</v>
      </c>
      <c r="F1497" s="6">
        <v>0</v>
      </c>
      <c r="G1497" s="6">
        <v>0</v>
      </c>
      <c r="H1497" s="6">
        <v>0</v>
      </c>
      <c r="I1497" s="6">
        <v>10</v>
      </c>
      <c r="J1497" s="6">
        <v>0</v>
      </c>
      <c r="K1497" s="6">
        <v>0</v>
      </c>
      <c r="L1497" s="6">
        <v>0</v>
      </c>
      <c r="M1497" s="6">
        <v>0</v>
      </c>
      <c r="N1497" s="6">
        <v>0</v>
      </c>
      <c r="O1497" s="6">
        <v>4.6761999999999998E-2</v>
      </c>
      <c r="P1497" s="6">
        <v>0</v>
      </c>
      <c r="Q1497" s="6">
        <v>-1.5529999999999999</v>
      </c>
    </row>
    <row r="1498" spans="1:17">
      <c r="A1498" s="31" t="s">
        <v>5342</v>
      </c>
      <c r="B1498" s="35" t="s">
        <v>18801</v>
      </c>
      <c r="C1498" s="6">
        <v>5.86463</v>
      </c>
      <c r="D1498" s="6">
        <v>586</v>
      </c>
      <c r="E1498" s="6">
        <v>900</v>
      </c>
      <c r="F1498" s="6">
        <v>854</v>
      </c>
      <c r="G1498" s="6">
        <v>1406</v>
      </c>
      <c r="H1498" s="6">
        <v>1691</v>
      </c>
      <c r="I1498" s="6">
        <v>107</v>
      </c>
      <c r="J1498" s="6">
        <v>143.1</v>
      </c>
      <c r="K1498" s="6">
        <v>5.1734</v>
      </c>
      <c r="L1498" s="6">
        <v>6.1618199999999996</v>
      </c>
      <c r="M1498" s="6">
        <v>10.4504</v>
      </c>
      <c r="N1498" s="6">
        <v>10.7889</v>
      </c>
      <c r="O1498" s="6">
        <v>0.64038399999999995</v>
      </c>
      <c r="P1498" s="6">
        <v>0.56731900000000002</v>
      </c>
      <c r="Q1498" s="6">
        <v>2.4670000000000001</v>
      </c>
    </row>
    <row r="1499" spans="1:17">
      <c r="A1499" s="31" t="s">
        <v>5345</v>
      </c>
      <c r="B1499" s="35" t="s">
        <v>5345</v>
      </c>
      <c r="C1499" s="6">
        <v>1.6064400000000001</v>
      </c>
      <c r="D1499" s="6">
        <v>294</v>
      </c>
      <c r="E1499" s="6">
        <v>0</v>
      </c>
      <c r="F1499" s="6">
        <v>25</v>
      </c>
      <c r="G1499" s="6">
        <v>40</v>
      </c>
      <c r="H1499" s="6">
        <v>100</v>
      </c>
      <c r="I1499" s="6">
        <v>0</v>
      </c>
      <c r="J1499" s="6">
        <v>0</v>
      </c>
      <c r="K1499" s="6">
        <v>0</v>
      </c>
      <c r="L1499" s="6">
        <v>0.35953499999999999</v>
      </c>
      <c r="M1499" s="6">
        <v>0.59259499999999998</v>
      </c>
      <c r="N1499" s="6">
        <v>1.27169</v>
      </c>
      <c r="O1499" s="6">
        <v>0</v>
      </c>
      <c r="P1499" s="6">
        <v>0</v>
      </c>
      <c r="Q1499" s="6">
        <v>4.1829999999999998</v>
      </c>
    </row>
    <row r="1500" spans="1:17">
      <c r="A1500" s="31" t="s">
        <v>5348</v>
      </c>
      <c r="B1500" s="31" t="s">
        <v>18802</v>
      </c>
      <c r="C1500" s="6">
        <v>2.9128699999999998</v>
      </c>
      <c r="D1500" s="6">
        <v>381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s="6">
        <v>10</v>
      </c>
      <c r="K1500" s="6">
        <v>0</v>
      </c>
      <c r="L1500" s="6">
        <v>0</v>
      </c>
      <c r="M1500" s="6">
        <v>0</v>
      </c>
      <c r="N1500" s="6">
        <v>0</v>
      </c>
      <c r="O1500" s="6">
        <v>0</v>
      </c>
      <c r="P1500" s="6">
        <v>6.0976200000000001E-2</v>
      </c>
      <c r="Q1500" s="6">
        <v>-1.5569999999999999</v>
      </c>
    </row>
    <row r="1501" spans="1:17">
      <c r="A1501" s="31" t="s">
        <v>5351</v>
      </c>
      <c r="B1501" s="35" t="s">
        <v>18803</v>
      </c>
      <c r="C1501" s="6">
        <v>26.209599999999998</v>
      </c>
      <c r="D1501" s="6">
        <v>132</v>
      </c>
      <c r="E1501" s="6">
        <v>0</v>
      </c>
      <c r="F1501" s="6">
        <v>40</v>
      </c>
      <c r="G1501" s="6">
        <v>10</v>
      </c>
      <c r="H1501" s="6">
        <v>20</v>
      </c>
      <c r="I1501" s="6">
        <v>0</v>
      </c>
      <c r="J1501" s="6">
        <v>0</v>
      </c>
      <c r="K1501" s="6">
        <v>0</v>
      </c>
      <c r="L1501" s="6">
        <v>1.28125</v>
      </c>
      <c r="M1501" s="6">
        <v>0.32996799999999998</v>
      </c>
      <c r="N1501" s="6">
        <v>0.56648200000000004</v>
      </c>
      <c r="O1501" s="6">
        <v>0</v>
      </c>
      <c r="P1501" s="6">
        <v>0</v>
      </c>
      <c r="Q1501" s="6">
        <v>3.31</v>
      </c>
    </row>
    <row r="1502" spans="1:17">
      <c r="A1502" s="31" t="s">
        <v>5354</v>
      </c>
      <c r="B1502" s="35" t="s">
        <v>18804</v>
      </c>
      <c r="C1502" s="6">
        <v>31.8567</v>
      </c>
      <c r="D1502" s="6">
        <v>133</v>
      </c>
      <c r="E1502" s="6">
        <v>0</v>
      </c>
      <c r="F1502" s="6">
        <v>25</v>
      </c>
      <c r="G1502" s="6">
        <v>0</v>
      </c>
      <c r="H1502" s="6">
        <v>30</v>
      </c>
      <c r="I1502" s="6">
        <v>30</v>
      </c>
      <c r="J1502" s="6">
        <v>50</v>
      </c>
      <c r="K1502" s="6">
        <v>0</v>
      </c>
      <c r="L1502" s="6">
        <v>0.79476199999999997</v>
      </c>
      <c r="M1502" s="6">
        <v>0</v>
      </c>
      <c r="N1502" s="6">
        <v>0.84333400000000003</v>
      </c>
      <c r="O1502" s="6">
        <v>0.79108599999999996</v>
      </c>
      <c r="P1502" s="6">
        <v>0.87338099999999996</v>
      </c>
      <c r="Q1502" s="6">
        <v>-0.83499999999999996</v>
      </c>
    </row>
    <row r="1503" spans="1:17">
      <c r="A1503" s="31" t="s">
        <v>5357</v>
      </c>
      <c r="B1503" s="35" t="s">
        <v>18805</v>
      </c>
      <c r="C1503" s="6">
        <v>33.981900000000003</v>
      </c>
      <c r="D1503" s="6">
        <v>135</v>
      </c>
      <c r="E1503" s="6">
        <v>80</v>
      </c>
      <c r="F1503" s="6">
        <v>125</v>
      </c>
      <c r="G1503" s="6">
        <v>30</v>
      </c>
      <c r="H1503" s="6">
        <v>50</v>
      </c>
      <c r="I1503" s="6">
        <v>0</v>
      </c>
      <c r="J1503" s="6">
        <v>90</v>
      </c>
      <c r="K1503" s="6">
        <v>1.9961199999999999</v>
      </c>
      <c r="L1503" s="6">
        <v>3.9149400000000001</v>
      </c>
      <c r="M1503" s="6">
        <v>0.96790500000000002</v>
      </c>
      <c r="N1503" s="6">
        <v>1.38473</v>
      </c>
      <c r="O1503" s="6">
        <v>0</v>
      </c>
      <c r="P1503" s="6">
        <v>1.5488</v>
      </c>
      <c r="Q1503" s="6">
        <v>0.64300000000000002</v>
      </c>
    </row>
    <row r="1504" spans="1:17">
      <c r="A1504" s="31" t="s">
        <v>5360</v>
      </c>
      <c r="B1504" s="35" t="s">
        <v>18806</v>
      </c>
      <c r="C1504" s="6">
        <v>21.127600000000001</v>
      </c>
      <c r="D1504" s="6">
        <v>132</v>
      </c>
      <c r="E1504" s="6">
        <v>80</v>
      </c>
      <c r="F1504" s="6">
        <v>125</v>
      </c>
      <c r="G1504" s="6">
        <v>70</v>
      </c>
      <c r="H1504" s="6">
        <v>160</v>
      </c>
      <c r="I1504" s="6">
        <v>20</v>
      </c>
      <c r="J1504" s="6">
        <v>60</v>
      </c>
      <c r="K1504" s="6">
        <v>2.04149</v>
      </c>
      <c r="L1504" s="6">
        <v>4.0039100000000003</v>
      </c>
      <c r="M1504" s="6">
        <v>2.3097699999999999</v>
      </c>
      <c r="N1504" s="6">
        <v>4.5318500000000004</v>
      </c>
      <c r="O1504" s="6">
        <v>0.53138600000000002</v>
      </c>
      <c r="P1504" s="6">
        <v>1.056</v>
      </c>
      <c r="Q1504" s="6">
        <v>1.1990000000000001</v>
      </c>
    </row>
    <row r="1505" spans="1:17">
      <c r="A1505" s="31" t="s">
        <v>5363</v>
      </c>
      <c r="B1505" s="31" t="s">
        <v>18807</v>
      </c>
      <c r="C1505" s="6">
        <v>36.510599999999997</v>
      </c>
      <c r="D1505" s="6">
        <v>444</v>
      </c>
      <c r="E1505" s="6">
        <v>0</v>
      </c>
      <c r="F1505" s="6">
        <v>0</v>
      </c>
      <c r="G1505" s="6">
        <v>0</v>
      </c>
      <c r="H1505" s="6">
        <v>0</v>
      </c>
      <c r="I1505" s="6">
        <v>10</v>
      </c>
      <c r="J1505" s="6">
        <v>0</v>
      </c>
      <c r="K1505" s="6">
        <v>0</v>
      </c>
      <c r="L1505" s="6">
        <v>0</v>
      </c>
      <c r="M1505" s="6">
        <v>0</v>
      </c>
      <c r="N1505" s="6">
        <v>0</v>
      </c>
      <c r="O1505" s="6">
        <v>7.8989799999999999E-2</v>
      </c>
      <c r="P1505" s="6">
        <v>0</v>
      </c>
      <c r="Q1505" s="6">
        <v>-1.5509999999999999</v>
      </c>
    </row>
    <row r="1506" spans="1:17">
      <c r="A1506" s="31" t="s">
        <v>5366</v>
      </c>
      <c r="B1506" s="35" t="s">
        <v>18808</v>
      </c>
      <c r="C1506" s="6">
        <v>9.8101199999999995</v>
      </c>
      <c r="D1506" s="6">
        <v>649</v>
      </c>
      <c r="E1506" s="6">
        <v>0</v>
      </c>
      <c r="F1506" s="6">
        <v>25</v>
      </c>
      <c r="G1506" s="6">
        <v>0</v>
      </c>
      <c r="H1506" s="6">
        <v>0</v>
      </c>
      <c r="I1506" s="6">
        <v>20</v>
      </c>
      <c r="J1506" s="6">
        <v>10</v>
      </c>
      <c r="K1506" s="6">
        <v>0</v>
      </c>
      <c r="L1506" s="6">
        <v>0.16287099999999999</v>
      </c>
      <c r="M1506" s="6">
        <v>0</v>
      </c>
      <c r="N1506" s="6">
        <v>0</v>
      </c>
      <c r="O1506" s="6">
        <v>0.10807899999999999</v>
      </c>
      <c r="P1506" s="6">
        <v>3.5796500000000002E-2</v>
      </c>
      <c r="Q1506" s="6">
        <v>-0.56299999999999994</v>
      </c>
    </row>
    <row r="1507" spans="1:17">
      <c r="A1507" s="31" t="s">
        <v>5369</v>
      </c>
      <c r="B1507" s="35" t="s">
        <v>18809</v>
      </c>
      <c r="C1507" s="6">
        <v>11.4282</v>
      </c>
      <c r="D1507" s="6">
        <v>445</v>
      </c>
      <c r="E1507" s="6">
        <v>30</v>
      </c>
      <c r="F1507" s="6">
        <v>20</v>
      </c>
      <c r="G1507" s="6">
        <v>20</v>
      </c>
      <c r="H1507" s="6">
        <v>0</v>
      </c>
      <c r="I1507" s="6">
        <v>50</v>
      </c>
      <c r="J1507" s="6">
        <v>80</v>
      </c>
      <c r="K1507" s="6">
        <v>0.22708700000000001</v>
      </c>
      <c r="L1507" s="6">
        <v>0.190028</v>
      </c>
      <c r="M1507" s="6">
        <v>0.19575600000000001</v>
      </c>
      <c r="N1507" s="6">
        <v>0</v>
      </c>
      <c r="O1507" s="6">
        <v>0.39406200000000002</v>
      </c>
      <c r="P1507" s="6">
        <v>0.417653</v>
      </c>
      <c r="Q1507" s="6">
        <v>-1.1040000000000001</v>
      </c>
    </row>
    <row r="1508" spans="1:17">
      <c r="A1508" s="31" t="s">
        <v>5372</v>
      </c>
      <c r="B1508" s="31" t="s">
        <v>18810</v>
      </c>
      <c r="C1508" s="6">
        <v>3.1798999999999999</v>
      </c>
      <c r="D1508" s="6">
        <v>419</v>
      </c>
      <c r="E1508" s="6">
        <v>0</v>
      </c>
      <c r="F1508" s="6">
        <v>0</v>
      </c>
      <c r="G1508" s="6">
        <v>0</v>
      </c>
      <c r="H1508" s="6">
        <v>30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0.26769300000000001</v>
      </c>
      <c r="O1508" s="6">
        <v>0</v>
      </c>
      <c r="P1508" s="6">
        <v>0</v>
      </c>
      <c r="Q1508" s="6">
        <v>2.5350000000000001</v>
      </c>
    </row>
    <row r="1509" spans="1:17">
      <c r="A1509" s="31" t="s">
        <v>5375</v>
      </c>
      <c r="B1509" s="31" t="s">
        <v>18811</v>
      </c>
      <c r="C1509" s="6">
        <v>4.8500800000000002</v>
      </c>
      <c r="D1509" s="6">
        <v>227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s="6">
        <v>20</v>
      </c>
      <c r="K1509" s="6">
        <v>0</v>
      </c>
      <c r="L1509" s="6">
        <v>0</v>
      </c>
      <c r="M1509" s="6">
        <v>0</v>
      </c>
      <c r="N1509" s="6">
        <v>0</v>
      </c>
      <c r="O1509" s="6">
        <v>0</v>
      </c>
      <c r="P1509" s="6">
        <v>0.20468700000000001</v>
      </c>
      <c r="Q1509" s="6">
        <v>-2.2120000000000002</v>
      </c>
    </row>
    <row r="1510" spans="1:17">
      <c r="A1510" s="31" t="s">
        <v>5378</v>
      </c>
      <c r="B1510" s="35" t="s">
        <v>18812</v>
      </c>
      <c r="C1510" s="6">
        <v>5.5056799999999999</v>
      </c>
      <c r="D1510" s="6">
        <v>313</v>
      </c>
      <c r="E1510" s="6">
        <v>50</v>
      </c>
      <c r="F1510" s="6">
        <v>45</v>
      </c>
      <c r="G1510" s="6">
        <v>40</v>
      </c>
      <c r="H1510" s="6">
        <v>0</v>
      </c>
      <c r="I1510" s="6">
        <v>20</v>
      </c>
      <c r="J1510" s="6">
        <v>20</v>
      </c>
      <c r="K1510" s="6">
        <v>0.53809200000000001</v>
      </c>
      <c r="L1510" s="6">
        <v>0.60787899999999995</v>
      </c>
      <c r="M1510" s="6">
        <v>0.55662299999999998</v>
      </c>
      <c r="N1510" s="6">
        <v>0</v>
      </c>
      <c r="O1510" s="6">
        <v>0.22409899999999999</v>
      </c>
      <c r="P1510" s="6">
        <v>0.148447</v>
      </c>
      <c r="Q1510" s="6">
        <v>0.73199999999999998</v>
      </c>
    </row>
    <row r="1511" spans="1:17">
      <c r="A1511" s="31" t="s">
        <v>5381</v>
      </c>
      <c r="B1511" s="35" t="s">
        <v>18813</v>
      </c>
      <c r="C1511" s="6">
        <v>8.9461099999999991</v>
      </c>
      <c r="D1511" s="6">
        <v>190</v>
      </c>
      <c r="E1511" s="6">
        <v>45</v>
      </c>
      <c r="F1511" s="6">
        <v>90</v>
      </c>
      <c r="G1511" s="6">
        <v>70</v>
      </c>
      <c r="H1511" s="6">
        <v>110</v>
      </c>
      <c r="I1511" s="6">
        <v>0</v>
      </c>
      <c r="J1511" s="6">
        <v>0</v>
      </c>
      <c r="K1511" s="6">
        <v>0.80047500000000005</v>
      </c>
      <c r="L1511" s="6">
        <v>2.0095399999999999</v>
      </c>
      <c r="M1511" s="6">
        <v>1.61008</v>
      </c>
      <c r="N1511" s="6">
        <v>2.17184</v>
      </c>
      <c r="O1511" s="6">
        <v>0</v>
      </c>
      <c r="P1511" s="6">
        <v>0</v>
      </c>
      <c r="Q1511" s="6">
        <v>4.7939999999999996</v>
      </c>
    </row>
    <row r="1512" spans="1:17">
      <c r="A1512" s="31" t="s">
        <v>5386</v>
      </c>
      <c r="B1512" s="31" t="s">
        <v>18814</v>
      </c>
      <c r="C1512" s="6">
        <v>25.396699999999999</v>
      </c>
      <c r="D1512" s="6">
        <v>131</v>
      </c>
      <c r="E1512" s="6">
        <v>0</v>
      </c>
      <c r="F1512" s="6">
        <v>0</v>
      </c>
      <c r="G1512" s="6">
        <v>0</v>
      </c>
      <c r="H1512" s="6">
        <v>20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0.57080600000000004</v>
      </c>
      <c r="O1512" s="6">
        <v>0</v>
      </c>
      <c r="P1512" s="6">
        <v>0</v>
      </c>
      <c r="Q1512" s="6">
        <v>2.194</v>
      </c>
    </row>
    <row r="1513" spans="1:17">
      <c r="A1513" s="31" t="s">
        <v>5389</v>
      </c>
      <c r="B1513" s="35" t="s">
        <v>18815</v>
      </c>
      <c r="C1513" s="6">
        <v>10.184200000000001</v>
      </c>
      <c r="D1513" s="6">
        <v>493.5</v>
      </c>
      <c r="E1513" s="6">
        <v>20</v>
      </c>
      <c r="F1513" s="6">
        <v>0</v>
      </c>
      <c r="G1513" s="6">
        <v>0</v>
      </c>
      <c r="H1513" s="6">
        <v>15</v>
      </c>
      <c r="I1513" s="6">
        <v>0</v>
      </c>
      <c r="J1513" s="6">
        <v>20</v>
      </c>
      <c r="K1513" s="6">
        <v>0.13652</v>
      </c>
      <c r="L1513" s="6">
        <v>0</v>
      </c>
      <c r="M1513" s="6">
        <v>0</v>
      </c>
      <c r="N1513" s="6">
        <v>0.113646</v>
      </c>
      <c r="O1513" s="6">
        <v>0</v>
      </c>
      <c r="P1513" s="6">
        <v>9.4156400000000001E-2</v>
      </c>
      <c r="Q1513" s="6">
        <v>8.4000000000000005E-2</v>
      </c>
    </row>
    <row r="1514" spans="1:17">
      <c r="A1514" s="31" t="s">
        <v>5394</v>
      </c>
      <c r="B1514" s="35" t="s">
        <v>18816</v>
      </c>
      <c r="C1514" s="6">
        <v>34.979700000000001</v>
      </c>
      <c r="D1514" s="6">
        <v>1112</v>
      </c>
      <c r="E1514" s="6">
        <v>0</v>
      </c>
      <c r="F1514" s="6">
        <v>235</v>
      </c>
      <c r="G1514" s="6">
        <v>150</v>
      </c>
      <c r="H1514" s="6">
        <v>190</v>
      </c>
      <c r="I1514" s="6">
        <v>70</v>
      </c>
      <c r="J1514" s="6">
        <v>190</v>
      </c>
      <c r="K1514" s="6">
        <v>0</v>
      </c>
      <c r="L1514" s="6">
        <v>0.89353499999999997</v>
      </c>
      <c r="M1514" s="6">
        <v>0.58753200000000005</v>
      </c>
      <c r="N1514" s="6">
        <v>0.63882000000000005</v>
      </c>
      <c r="O1514" s="6">
        <v>0.220774</v>
      </c>
      <c r="P1514" s="6">
        <v>0.396949</v>
      </c>
      <c r="Q1514" s="6">
        <v>0.29699999999999999</v>
      </c>
    </row>
    <row r="1515" spans="1:17">
      <c r="A1515" s="31" t="s">
        <v>5397</v>
      </c>
      <c r="B1515" s="35" t="s">
        <v>18817</v>
      </c>
      <c r="C1515" s="6">
        <v>7.81928</v>
      </c>
      <c r="D1515" s="6">
        <v>1091</v>
      </c>
      <c r="E1515" s="6">
        <v>50</v>
      </c>
      <c r="F1515" s="6">
        <v>140</v>
      </c>
      <c r="G1515" s="6">
        <v>90</v>
      </c>
      <c r="H1515" s="6">
        <v>260</v>
      </c>
      <c r="I1515" s="6">
        <v>110</v>
      </c>
      <c r="J1515" s="6">
        <v>200</v>
      </c>
      <c r="K1515" s="6">
        <v>0.15437500000000001</v>
      </c>
      <c r="L1515" s="6">
        <v>0.54256499999999996</v>
      </c>
      <c r="M1515" s="6">
        <v>0.35930499999999999</v>
      </c>
      <c r="N1515" s="6">
        <v>0.89100100000000004</v>
      </c>
      <c r="O1515" s="6">
        <v>0.35360799999999998</v>
      </c>
      <c r="P1515" s="6">
        <v>0.42588300000000001</v>
      </c>
      <c r="Q1515" s="6">
        <v>5.7000000000000002E-2</v>
      </c>
    </row>
    <row r="1516" spans="1:17">
      <c r="A1516" s="31" t="s">
        <v>5400</v>
      </c>
      <c r="B1516" s="31" t="s">
        <v>18818</v>
      </c>
      <c r="C1516" s="6">
        <v>17.436800000000002</v>
      </c>
      <c r="D1516" s="6">
        <v>572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s="6">
        <v>40</v>
      </c>
      <c r="K1516" s="6">
        <v>0</v>
      </c>
      <c r="L1516" s="6">
        <v>0</v>
      </c>
      <c r="M1516" s="6">
        <v>0</v>
      </c>
      <c r="N1516" s="6">
        <v>0</v>
      </c>
      <c r="O1516" s="6">
        <v>0</v>
      </c>
      <c r="P1516" s="6">
        <v>0.16445599999999999</v>
      </c>
      <c r="Q1516" s="6">
        <v>-2.9245000000000001</v>
      </c>
    </row>
    <row r="1517" spans="1:17">
      <c r="A1517" s="31" t="s">
        <v>5405</v>
      </c>
      <c r="B1517" s="31" t="s">
        <v>18819</v>
      </c>
      <c r="C1517" s="6">
        <v>13.216200000000001</v>
      </c>
      <c r="D1517" s="6">
        <v>317</v>
      </c>
      <c r="E1517" s="6">
        <v>0</v>
      </c>
      <c r="F1517" s="6">
        <v>0</v>
      </c>
      <c r="G1517" s="6">
        <v>0</v>
      </c>
      <c r="H1517" s="6">
        <v>20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v>0.23588500000000001</v>
      </c>
      <c r="O1517" s="6">
        <v>0</v>
      </c>
      <c r="P1517" s="6">
        <v>0</v>
      </c>
      <c r="Q1517" s="6">
        <v>2.1739999999999999</v>
      </c>
    </row>
    <row r="1518" spans="1:17">
      <c r="A1518" s="31" t="s">
        <v>5408</v>
      </c>
      <c r="B1518" s="35" t="s">
        <v>18820</v>
      </c>
      <c r="C1518" s="6">
        <v>3.3127</v>
      </c>
      <c r="D1518" s="6">
        <v>926</v>
      </c>
      <c r="E1518" s="6">
        <v>20</v>
      </c>
      <c r="F1518" s="6">
        <v>0</v>
      </c>
      <c r="G1518" s="6">
        <v>0</v>
      </c>
      <c r="H1518" s="6">
        <v>170</v>
      </c>
      <c r="I1518" s="6">
        <v>40</v>
      </c>
      <c r="J1518" s="6">
        <v>260</v>
      </c>
      <c r="K1518" s="6">
        <v>7.2752800000000006E-2</v>
      </c>
      <c r="L1518" s="6">
        <v>0</v>
      </c>
      <c r="M1518" s="6">
        <v>0</v>
      </c>
      <c r="N1518" s="6">
        <v>0.68638500000000002</v>
      </c>
      <c r="O1518" s="6">
        <v>0.15149699999999999</v>
      </c>
      <c r="P1518" s="6">
        <v>0.65230100000000002</v>
      </c>
      <c r="Q1518" s="6">
        <v>-0.94299999999999995</v>
      </c>
    </row>
    <row r="1519" spans="1:17">
      <c r="A1519" s="31" t="s">
        <v>5411</v>
      </c>
      <c r="B1519" s="31" t="s">
        <v>18821</v>
      </c>
      <c r="C1519" s="6">
        <v>5.0475099999999999</v>
      </c>
      <c r="D1519" s="6">
        <v>749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s="6">
        <v>50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0.155086</v>
      </c>
      <c r="Q1519" s="6">
        <v>-3.149</v>
      </c>
    </row>
    <row r="1520" spans="1:17">
      <c r="A1520" s="31" t="s">
        <v>5414</v>
      </c>
      <c r="B1520" s="35" t="s">
        <v>18822</v>
      </c>
      <c r="C1520" s="6">
        <v>27.622800000000002</v>
      </c>
      <c r="D1520" s="6">
        <v>541</v>
      </c>
      <c r="E1520" s="6">
        <v>0</v>
      </c>
      <c r="F1520" s="6">
        <v>0</v>
      </c>
      <c r="G1520" s="6">
        <v>0</v>
      </c>
      <c r="H1520" s="6">
        <v>0</v>
      </c>
      <c r="I1520" s="6">
        <v>10</v>
      </c>
      <c r="J1520" s="6">
        <v>30</v>
      </c>
      <c r="K1520" s="6">
        <v>0</v>
      </c>
      <c r="L1520" s="6">
        <v>0</v>
      </c>
      <c r="M1520" s="6">
        <v>0</v>
      </c>
      <c r="N1520" s="6">
        <v>0</v>
      </c>
      <c r="O1520" s="6">
        <v>6.4827099999999999E-2</v>
      </c>
      <c r="P1520" s="6">
        <v>0.128828</v>
      </c>
      <c r="Q1520" s="6">
        <v>-2.84</v>
      </c>
    </row>
    <row r="1521" spans="1:17">
      <c r="A1521" s="31" t="s">
        <v>5417</v>
      </c>
      <c r="B1521" s="35" t="s">
        <v>18823</v>
      </c>
      <c r="C1521" s="6">
        <v>9.1770899999999997</v>
      </c>
      <c r="D1521" s="6">
        <v>138</v>
      </c>
      <c r="E1521" s="6">
        <v>0</v>
      </c>
      <c r="F1521" s="6">
        <v>82</v>
      </c>
      <c r="G1521" s="6">
        <v>15</v>
      </c>
      <c r="H1521" s="6">
        <v>5</v>
      </c>
      <c r="I1521" s="6">
        <v>0</v>
      </c>
      <c r="J1521" s="6">
        <v>5</v>
      </c>
      <c r="K1521" s="6">
        <v>0</v>
      </c>
      <c r="L1521" s="6">
        <v>2.5123700000000002</v>
      </c>
      <c r="M1521" s="6">
        <v>0.47343200000000002</v>
      </c>
      <c r="N1521" s="6">
        <v>0.135463</v>
      </c>
      <c r="O1521" s="6">
        <v>0</v>
      </c>
      <c r="P1521" s="6">
        <v>8.4173700000000004E-2</v>
      </c>
      <c r="Q1521" s="6">
        <v>2.4169999999999998</v>
      </c>
    </row>
    <row r="1522" spans="1:17">
      <c r="A1522" s="31" t="s">
        <v>5420</v>
      </c>
      <c r="B1522" s="35" t="s">
        <v>18824</v>
      </c>
      <c r="C1522" s="6">
        <v>61.3521</v>
      </c>
      <c r="D1522" s="6">
        <v>475</v>
      </c>
      <c r="E1522" s="6">
        <v>50</v>
      </c>
      <c r="F1522" s="6">
        <v>0</v>
      </c>
      <c r="G1522" s="6">
        <v>20</v>
      </c>
      <c r="H1522" s="6">
        <v>0</v>
      </c>
      <c r="I1522" s="6">
        <v>0</v>
      </c>
      <c r="J1522" s="6">
        <v>0</v>
      </c>
      <c r="K1522" s="6">
        <v>0.354574</v>
      </c>
      <c r="L1522" s="6">
        <v>0</v>
      </c>
      <c r="M1522" s="6">
        <v>0.183392</v>
      </c>
      <c r="N1522" s="6">
        <v>0</v>
      </c>
      <c r="O1522" s="6">
        <v>0</v>
      </c>
      <c r="P1522" s="6">
        <v>0</v>
      </c>
      <c r="Q1522" s="6">
        <v>3.32</v>
      </c>
    </row>
    <row r="1523" spans="1:17">
      <c r="A1523" s="31" t="s">
        <v>5423</v>
      </c>
      <c r="B1523" s="35" t="s">
        <v>18825</v>
      </c>
      <c r="C1523" s="6">
        <v>29.3232</v>
      </c>
      <c r="D1523" s="6">
        <v>155</v>
      </c>
      <c r="E1523" s="6">
        <v>0</v>
      </c>
      <c r="F1523" s="6">
        <v>65</v>
      </c>
      <c r="G1523" s="6">
        <v>0</v>
      </c>
      <c r="H1523" s="6">
        <v>0</v>
      </c>
      <c r="I1523" s="6">
        <v>0</v>
      </c>
      <c r="J1523" s="6">
        <v>0</v>
      </c>
      <c r="K1523" s="6">
        <v>0</v>
      </c>
      <c r="L1523" s="6">
        <v>1.7730900000000001</v>
      </c>
      <c r="M1523" s="6">
        <v>0</v>
      </c>
      <c r="N1523" s="6">
        <v>0</v>
      </c>
      <c r="O1523" s="6">
        <v>0</v>
      </c>
      <c r="P1523" s="6">
        <v>0</v>
      </c>
      <c r="Q1523" s="6">
        <v>3.258</v>
      </c>
    </row>
    <row r="1524" spans="1:17">
      <c r="A1524" s="31" t="s">
        <v>5426</v>
      </c>
      <c r="B1524" s="31" t="s">
        <v>18826</v>
      </c>
      <c r="C1524" s="6">
        <v>11.4137</v>
      </c>
      <c r="D1524" s="6">
        <v>324</v>
      </c>
      <c r="E1524" s="6">
        <v>0</v>
      </c>
      <c r="F1524" s="6">
        <v>0</v>
      </c>
      <c r="G1524" s="6">
        <v>0</v>
      </c>
      <c r="H1524" s="6">
        <v>10</v>
      </c>
      <c r="I1524" s="6">
        <v>0</v>
      </c>
      <c r="J1524" s="6">
        <v>20</v>
      </c>
      <c r="K1524" s="6">
        <v>0</v>
      </c>
      <c r="L1524" s="6">
        <v>0</v>
      </c>
      <c r="M1524" s="6">
        <v>0</v>
      </c>
      <c r="N1524" s="6">
        <v>0.115394</v>
      </c>
      <c r="O1524" s="6">
        <v>0</v>
      </c>
      <c r="P1524" s="6">
        <v>0.14340700000000001</v>
      </c>
      <c r="Q1524" s="6">
        <v>-0.99</v>
      </c>
    </row>
    <row r="1525" spans="1:17">
      <c r="A1525" s="31" t="s">
        <v>5429</v>
      </c>
      <c r="B1525" s="35" t="s">
        <v>18827</v>
      </c>
      <c r="C1525" s="6">
        <v>30.521799999999999</v>
      </c>
      <c r="D1525" s="6">
        <v>235</v>
      </c>
      <c r="E1525" s="6">
        <v>0</v>
      </c>
      <c r="F1525" s="6">
        <v>40</v>
      </c>
      <c r="G1525" s="6">
        <v>30</v>
      </c>
      <c r="H1525" s="6">
        <v>0</v>
      </c>
      <c r="I1525" s="6">
        <v>0</v>
      </c>
      <c r="J1525" s="6">
        <v>0</v>
      </c>
      <c r="K1525" s="6">
        <v>0</v>
      </c>
      <c r="L1525" s="6">
        <v>0.71968200000000004</v>
      </c>
      <c r="M1525" s="6">
        <v>0.55603000000000002</v>
      </c>
      <c r="N1525" s="6">
        <v>0</v>
      </c>
      <c r="O1525" s="6">
        <v>0</v>
      </c>
      <c r="P1525" s="6">
        <v>0</v>
      </c>
      <c r="Q1525" s="6">
        <v>3.3330000000000002</v>
      </c>
    </row>
    <row r="1526" spans="1:17">
      <c r="A1526" s="31" t="s">
        <v>5432</v>
      </c>
      <c r="B1526" s="35" t="s">
        <v>18828</v>
      </c>
      <c r="C1526" s="6">
        <v>18.761299999999999</v>
      </c>
      <c r="D1526" s="6">
        <v>665</v>
      </c>
      <c r="E1526" s="6">
        <v>0</v>
      </c>
      <c r="F1526" s="6">
        <v>0</v>
      </c>
      <c r="G1526" s="6">
        <v>0</v>
      </c>
      <c r="H1526" s="6">
        <v>0</v>
      </c>
      <c r="I1526" s="6">
        <v>150</v>
      </c>
      <c r="J1526" s="6">
        <v>330</v>
      </c>
      <c r="K1526" s="6">
        <v>0</v>
      </c>
      <c r="L1526" s="6">
        <v>0</v>
      </c>
      <c r="M1526" s="6">
        <v>0</v>
      </c>
      <c r="N1526" s="6">
        <v>0</v>
      </c>
      <c r="O1526" s="6">
        <v>0.79108599999999996</v>
      </c>
      <c r="P1526" s="6">
        <v>1.15286</v>
      </c>
      <c r="Q1526" s="6">
        <v>-5.34</v>
      </c>
    </row>
    <row r="1527" spans="1:17">
      <c r="A1527" s="31" t="s">
        <v>5435</v>
      </c>
      <c r="B1527" s="31" t="s">
        <v>18829</v>
      </c>
      <c r="C1527" s="6">
        <v>22.037400000000002</v>
      </c>
      <c r="D1527" s="6">
        <v>254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s="6">
        <v>10</v>
      </c>
      <c r="K1527" s="6">
        <v>0</v>
      </c>
      <c r="L1527" s="6">
        <v>0</v>
      </c>
      <c r="M1527" s="6">
        <v>0</v>
      </c>
      <c r="N1527" s="6">
        <v>0</v>
      </c>
      <c r="O1527" s="6">
        <v>0</v>
      </c>
      <c r="P1527" s="6">
        <v>9.1464299999999998E-2</v>
      </c>
      <c r="Q1527" s="6">
        <v>-1.5649999999999999</v>
      </c>
    </row>
    <row r="1528" spans="1:17">
      <c r="A1528" s="31" t="s">
        <v>5438</v>
      </c>
      <c r="B1528" s="31" t="s">
        <v>18830</v>
      </c>
      <c r="C1528" s="6">
        <v>18.037199999999999</v>
      </c>
      <c r="D1528" s="6">
        <v>1518</v>
      </c>
      <c r="E1528" s="6">
        <v>0</v>
      </c>
      <c r="F1528" s="6">
        <v>0</v>
      </c>
      <c r="G1528" s="6">
        <v>0</v>
      </c>
      <c r="H1528" s="6">
        <v>20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v>4.9259299999999999E-2</v>
      </c>
      <c r="O1528" s="6">
        <v>0</v>
      </c>
      <c r="P1528" s="6">
        <v>0</v>
      </c>
      <c r="Q1528" s="6">
        <v>2.198</v>
      </c>
    </row>
    <row r="1529" spans="1:17">
      <c r="A1529" s="31" t="s">
        <v>5441</v>
      </c>
      <c r="B1529" s="35" t="s">
        <v>18831</v>
      </c>
      <c r="C1529" s="6">
        <v>9.7333400000000001</v>
      </c>
      <c r="D1529" s="6">
        <v>409</v>
      </c>
      <c r="E1529" s="6">
        <v>15</v>
      </c>
      <c r="F1529" s="6">
        <v>0</v>
      </c>
      <c r="G1529" s="6">
        <v>0</v>
      </c>
      <c r="H1529" s="6">
        <v>0</v>
      </c>
      <c r="I1529" s="6">
        <v>0</v>
      </c>
      <c r="J1529" s="6">
        <v>20</v>
      </c>
      <c r="K1529" s="6">
        <v>0.12353699999999999</v>
      </c>
      <c r="L1529" s="6">
        <v>0</v>
      </c>
      <c r="M1529" s="6">
        <v>0</v>
      </c>
      <c r="N1529" s="6">
        <v>0</v>
      </c>
      <c r="O1529" s="6">
        <v>0</v>
      </c>
      <c r="P1529" s="6">
        <v>0.113604</v>
      </c>
      <c r="Q1529" s="6">
        <v>-0.64700000000000002</v>
      </c>
    </row>
    <row r="1530" spans="1:17">
      <c r="A1530" s="31" t="s">
        <v>5444</v>
      </c>
      <c r="B1530" s="35" t="s">
        <v>18832</v>
      </c>
      <c r="C1530" s="6">
        <v>80.250500000000002</v>
      </c>
      <c r="D1530" s="6">
        <v>117</v>
      </c>
      <c r="E1530" s="6">
        <v>15</v>
      </c>
      <c r="F1530" s="6">
        <v>0</v>
      </c>
      <c r="G1530" s="6">
        <v>0</v>
      </c>
      <c r="H1530" s="6">
        <v>0</v>
      </c>
      <c r="I1530" s="6">
        <v>0</v>
      </c>
      <c r="J1530" s="6">
        <v>0</v>
      </c>
      <c r="K1530" s="6">
        <v>0.43185299999999999</v>
      </c>
      <c r="L1530" s="6">
        <v>0</v>
      </c>
      <c r="M1530" s="6">
        <v>0</v>
      </c>
      <c r="N1530" s="6">
        <v>0</v>
      </c>
      <c r="O1530" s="6">
        <v>0</v>
      </c>
      <c r="P1530" s="6">
        <v>0</v>
      </c>
      <c r="Q1530" s="6">
        <v>1.92</v>
      </c>
    </row>
    <row r="1531" spans="1:17">
      <c r="A1531" s="31" t="s">
        <v>5447</v>
      </c>
      <c r="B1531" s="35" t="s">
        <v>18833</v>
      </c>
      <c r="C1531" s="6">
        <v>8.71251</v>
      </c>
      <c r="D1531" s="6">
        <v>230</v>
      </c>
      <c r="E1531" s="6">
        <v>85</v>
      </c>
      <c r="F1531" s="6">
        <v>40</v>
      </c>
      <c r="G1531" s="6">
        <v>20</v>
      </c>
      <c r="H1531" s="6">
        <v>10</v>
      </c>
      <c r="I1531" s="6">
        <v>10</v>
      </c>
      <c r="J1531" s="6">
        <v>10</v>
      </c>
      <c r="K1531" s="6">
        <v>1.2448600000000001</v>
      </c>
      <c r="L1531" s="6">
        <v>0.73532799999999998</v>
      </c>
      <c r="M1531" s="6">
        <v>0.378745</v>
      </c>
      <c r="N1531" s="6">
        <v>0.16255600000000001</v>
      </c>
      <c r="O1531" s="6">
        <v>0.15248500000000001</v>
      </c>
      <c r="P1531" s="6">
        <v>0.101008</v>
      </c>
      <c r="Q1531" s="6">
        <v>1.5680000000000001</v>
      </c>
    </row>
    <row r="1532" spans="1:17">
      <c r="A1532" s="31" t="s">
        <v>5450</v>
      </c>
      <c r="B1532" s="35" t="s">
        <v>18834</v>
      </c>
      <c r="C1532" s="6">
        <v>30.237100000000002</v>
      </c>
      <c r="D1532" s="6">
        <v>227</v>
      </c>
      <c r="E1532" s="6">
        <v>345</v>
      </c>
      <c r="F1532" s="6">
        <v>140</v>
      </c>
      <c r="G1532" s="6">
        <v>120</v>
      </c>
      <c r="H1532" s="6">
        <v>30</v>
      </c>
      <c r="I1532" s="6">
        <v>30</v>
      </c>
      <c r="J1532" s="6">
        <v>0</v>
      </c>
      <c r="K1532" s="6">
        <v>5.1194600000000001</v>
      </c>
      <c r="L1532" s="6">
        <v>2.6076600000000001</v>
      </c>
      <c r="M1532" s="6">
        <v>2.3025000000000002</v>
      </c>
      <c r="N1532" s="6">
        <v>0.494112</v>
      </c>
      <c r="O1532" s="6">
        <v>0.46350000000000002</v>
      </c>
      <c r="P1532" s="6">
        <v>0</v>
      </c>
      <c r="Q1532" s="6">
        <v>2.532</v>
      </c>
    </row>
    <row r="1533" spans="1:17">
      <c r="A1533" s="31" t="s">
        <v>5453</v>
      </c>
      <c r="B1533" s="35" t="s">
        <v>18835</v>
      </c>
      <c r="C1533" s="6">
        <v>14.8062</v>
      </c>
      <c r="D1533" s="6">
        <v>837</v>
      </c>
      <c r="E1533" s="6">
        <v>0</v>
      </c>
      <c r="F1533" s="6">
        <v>4</v>
      </c>
      <c r="G1533" s="6">
        <v>0</v>
      </c>
      <c r="H1533" s="6">
        <v>0</v>
      </c>
      <c r="I1533" s="6">
        <v>20</v>
      </c>
      <c r="J1533" s="6">
        <v>40</v>
      </c>
      <c r="K1533" s="6">
        <v>0</v>
      </c>
      <c r="L1533" s="6">
        <v>2.0206100000000001E-2</v>
      </c>
      <c r="M1533" s="6">
        <v>0</v>
      </c>
      <c r="N1533" s="6">
        <v>0</v>
      </c>
      <c r="O1533" s="6">
        <v>8.3802799999999997E-2</v>
      </c>
      <c r="P1533" s="6">
        <v>0.111025</v>
      </c>
      <c r="Q1533" s="6">
        <v>-2.6920000000000002</v>
      </c>
    </row>
    <row r="1534" spans="1:17">
      <c r="A1534" s="31" t="s">
        <v>5456</v>
      </c>
      <c r="B1534" s="35" t="s">
        <v>18836</v>
      </c>
      <c r="C1534" s="6">
        <v>4.8691500000000003</v>
      </c>
      <c r="D1534" s="6">
        <v>830</v>
      </c>
      <c r="E1534" s="6">
        <v>0</v>
      </c>
      <c r="F1534" s="6">
        <v>9</v>
      </c>
      <c r="G1534" s="6">
        <v>0</v>
      </c>
      <c r="H1534" s="6">
        <v>0</v>
      </c>
      <c r="I1534" s="6">
        <v>0</v>
      </c>
      <c r="J1534" s="6">
        <v>0</v>
      </c>
      <c r="K1534" s="6">
        <v>0</v>
      </c>
      <c r="L1534" s="6">
        <v>4.58603E-2</v>
      </c>
      <c r="M1534" s="6">
        <v>0</v>
      </c>
      <c r="N1534" s="6">
        <v>0</v>
      </c>
      <c r="O1534" s="6">
        <v>0</v>
      </c>
      <c r="P1534" s="6">
        <v>0</v>
      </c>
      <c r="Q1534" s="6">
        <v>1.5285</v>
      </c>
    </row>
    <row r="1535" spans="1:17">
      <c r="A1535" s="31" t="s">
        <v>5461</v>
      </c>
      <c r="B1535" s="35" t="s">
        <v>18837</v>
      </c>
      <c r="C1535" s="6">
        <v>17.504100000000001</v>
      </c>
      <c r="D1535" s="6">
        <v>324</v>
      </c>
      <c r="E1535" s="6">
        <v>0</v>
      </c>
      <c r="F1535" s="6">
        <v>0</v>
      </c>
      <c r="G1535" s="6">
        <v>0</v>
      </c>
      <c r="H1535" s="6">
        <v>20</v>
      </c>
      <c r="I1535" s="6">
        <v>40</v>
      </c>
      <c r="J1535" s="6">
        <v>100</v>
      </c>
      <c r="K1535" s="6">
        <v>0</v>
      </c>
      <c r="L1535" s="6">
        <v>0</v>
      </c>
      <c r="M1535" s="6">
        <v>0</v>
      </c>
      <c r="N1535" s="6">
        <v>0.23078899999999999</v>
      </c>
      <c r="O1535" s="6">
        <v>0.432981</v>
      </c>
      <c r="P1535" s="6">
        <v>0.71703499999999998</v>
      </c>
      <c r="Q1535" s="6">
        <v>-2.3159999999999998</v>
      </c>
    </row>
    <row r="1536" spans="1:17">
      <c r="A1536" s="31" t="s">
        <v>5464</v>
      </c>
      <c r="B1536" s="35" t="s">
        <v>18838</v>
      </c>
      <c r="C1536" s="6">
        <v>65.420299999999997</v>
      </c>
      <c r="D1536" s="6">
        <v>258.33300000000003</v>
      </c>
      <c r="E1536" s="6">
        <v>9.3333300000000001</v>
      </c>
      <c r="F1536" s="6">
        <v>13.333299999999999</v>
      </c>
      <c r="G1536" s="6">
        <v>13.333299999999999</v>
      </c>
      <c r="H1536" s="6">
        <v>3.3</v>
      </c>
      <c r="I1536" s="6">
        <v>6</v>
      </c>
      <c r="J1536" s="6">
        <v>6.6666699999999999</v>
      </c>
      <c r="K1536" s="6">
        <v>0.119767</v>
      </c>
      <c r="L1536" s="6">
        <v>0.20499999999999999</v>
      </c>
      <c r="M1536" s="6">
        <v>0.21117900000000001</v>
      </c>
      <c r="N1536" s="6">
        <v>4.8188700000000001E-2</v>
      </c>
      <c r="O1536" s="6">
        <v>8.2187700000000002E-2</v>
      </c>
      <c r="P1536" s="6">
        <v>5.6319800000000003E-2</v>
      </c>
      <c r="Q1536" s="6">
        <v>0.401333</v>
      </c>
    </row>
    <row r="1537" spans="1:17">
      <c r="A1537" s="31" t="s">
        <v>5471</v>
      </c>
      <c r="B1537" s="35" t="s">
        <v>18839</v>
      </c>
      <c r="C1537" s="6">
        <v>3.8879600000000001</v>
      </c>
      <c r="D1537" s="6">
        <v>463.5</v>
      </c>
      <c r="E1537" s="6">
        <v>25</v>
      </c>
      <c r="F1537" s="6">
        <v>7</v>
      </c>
      <c r="G1537" s="6">
        <v>10</v>
      </c>
      <c r="H1537" s="6">
        <v>10</v>
      </c>
      <c r="I1537" s="6">
        <v>0</v>
      </c>
      <c r="J1537" s="6">
        <v>0</v>
      </c>
      <c r="K1537" s="6">
        <v>0.181703</v>
      </c>
      <c r="L1537" s="6">
        <v>6.3861299999999996E-2</v>
      </c>
      <c r="M1537" s="6">
        <v>9.39802E-2</v>
      </c>
      <c r="N1537" s="6">
        <v>8.0671699999999999E-2</v>
      </c>
      <c r="O1537" s="6">
        <v>0</v>
      </c>
      <c r="P1537" s="6">
        <v>0</v>
      </c>
      <c r="Q1537" s="6">
        <v>2.9889999999999999</v>
      </c>
    </row>
    <row r="1538" spans="1:17">
      <c r="A1538" s="31" t="s">
        <v>5476</v>
      </c>
      <c r="B1538" s="35" t="s">
        <v>18840</v>
      </c>
      <c r="C1538" s="6">
        <v>8.4229000000000003</v>
      </c>
      <c r="D1538" s="6">
        <v>601</v>
      </c>
      <c r="E1538" s="6">
        <v>0</v>
      </c>
      <c r="F1538" s="6">
        <v>5</v>
      </c>
      <c r="G1538" s="6">
        <v>0</v>
      </c>
      <c r="H1538" s="6">
        <v>0</v>
      </c>
      <c r="I1538" s="6">
        <v>0</v>
      </c>
      <c r="J1538" s="6">
        <v>20</v>
      </c>
      <c r="K1538" s="6">
        <v>0</v>
      </c>
      <c r="L1538" s="6">
        <v>3.51758E-2</v>
      </c>
      <c r="M1538" s="6">
        <v>0</v>
      </c>
      <c r="N1538" s="6">
        <v>0</v>
      </c>
      <c r="O1538" s="6">
        <v>0</v>
      </c>
      <c r="P1538" s="6">
        <v>7.7310900000000002E-2</v>
      </c>
      <c r="Q1538" s="6">
        <v>-1.4910000000000001</v>
      </c>
    </row>
    <row r="1539" spans="1:17">
      <c r="A1539" s="31" t="s">
        <v>5479</v>
      </c>
      <c r="B1539" s="35" t="s">
        <v>18841</v>
      </c>
      <c r="C1539" s="6">
        <v>2.8273E-2</v>
      </c>
      <c r="D1539" s="6">
        <v>665</v>
      </c>
      <c r="E1539" s="6">
        <v>20</v>
      </c>
      <c r="F1539" s="6">
        <v>0</v>
      </c>
      <c r="G1539" s="6">
        <v>0</v>
      </c>
      <c r="H1539" s="6">
        <v>0</v>
      </c>
      <c r="I1539" s="6">
        <v>0</v>
      </c>
      <c r="J1539" s="6">
        <v>0</v>
      </c>
      <c r="K1539" s="6">
        <v>0.10130699999999999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2.1549999999999998</v>
      </c>
    </row>
    <row r="1540" spans="1:17">
      <c r="A1540" s="31" t="s">
        <v>5482</v>
      </c>
      <c r="B1540" s="35" t="s">
        <v>18842</v>
      </c>
      <c r="C1540" s="6">
        <v>13.340199999999999</v>
      </c>
      <c r="D1540" s="6">
        <v>470</v>
      </c>
      <c r="E1540" s="6">
        <v>70</v>
      </c>
      <c r="F1540" s="6">
        <v>0</v>
      </c>
      <c r="G1540" s="6">
        <v>0</v>
      </c>
      <c r="H1540" s="6">
        <v>0</v>
      </c>
      <c r="I1540" s="6">
        <v>0</v>
      </c>
      <c r="J1540" s="6">
        <v>0</v>
      </c>
      <c r="K1540" s="6">
        <v>0.50168500000000005</v>
      </c>
      <c r="L1540" s="6">
        <v>0</v>
      </c>
      <c r="M1540" s="6">
        <v>0</v>
      </c>
      <c r="N1540" s="6">
        <v>0</v>
      </c>
      <c r="O1540" s="6">
        <v>0</v>
      </c>
      <c r="P1540" s="6">
        <v>0</v>
      </c>
      <c r="Q1540" s="6">
        <v>3.3610000000000002</v>
      </c>
    </row>
    <row r="1541" spans="1:17">
      <c r="A1541" s="31" t="s">
        <v>5485</v>
      </c>
      <c r="B1541" s="35" t="s">
        <v>18843</v>
      </c>
      <c r="C1541" s="6">
        <v>5.1037499999999998</v>
      </c>
      <c r="D1541" s="6">
        <v>305</v>
      </c>
      <c r="E1541" s="6">
        <v>0</v>
      </c>
      <c r="F1541" s="6">
        <v>85</v>
      </c>
      <c r="G1541" s="6">
        <v>0</v>
      </c>
      <c r="H1541" s="6">
        <v>0</v>
      </c>
      <c r="I1541" s="6">
        <v>50</v>
      </c>
      <c r="J1541" s="6">
        <v>40</v>
      </c>
      <c r="K1541" s="6">
        <v>0</v>
      </c>
      <c r="L1541" s="6">
        <v>1.1783300000000001</v>
      </c>
      <c r="M1541" s="6">
        <v>0</v>
      </c>
      <c r="N1541" s="6">
        <v>0</v>
      </c>
      <c r="O1541" s="6">
        <v>0.57494199999999995</v>
      </c>
      <c r="P1541" s="6">
        <v>0.30468099999999998</v>
      </c>
      <c r="Q1541" s="6">
        <v>-0.52</v>
      </c>
    </row>
    <row r="1542" spans="1:17">
      <c r="A1542" s="31" t="s">
        <v>5488</v>
      </c>
      <c r="B1542" s="31" t="s">
        <v>18844</v>
      </c>
      <c r="C1542" s="6">
        <v>16.8932</v>
      </c>
      <c r="D1542" s="6">
        <v>160</v>
      </c>
      <c r="E1542" s="6">
        <v>0</v>
      </c>
      <c r="F1542" s="6">
        <v>0</v>
      </c>
      <c r="G1542" s="6">
        <v>0</v>
      </c>
      <c r="H1542" s="6">
        <v>10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0.23367399999999999</v>
      </c>
      <c r="O1542" s="6">
        <v>0</v>
      </c>
      <c r="P1542" s="6">
        <v>0</v>
      </c>
      <c r="Q1542" s="6">
        <v>1.603</v>
      </c>
    </row>
    <row r="1543" spans="1:17">
      <c r="A1543" s="31" t="s">
        <v>5491</v>
      </c>
      <c r="B1543" s="35" t="s">
        <v>18845</v>
      </c>
      <c r="C1543" s="6">
        <v>13.107900000000001</v>
      </c>
      <c r="D1543" s="6">
        <v>515</v>
      </c>
      <c r="E1543" s="6">
        <v>0</v>
      </c>
      <c r="F1543" s="6">
        <v>0</v>
      </c>
      <c r="G1543" s="6">
        <v>0</v>
      </c>
      <c r="H1543" s="6">
        <v>0</v>
      </c>
      <c r="I1543" s="6">
        <v>10</v>
      </c>
      <c r="J1543" s="6">
        <v>0</v>
      </c>
      <c r="K1543" s="6">
        <v>0</v>
      </c>
      <c r="L1543" s="6">
        <v>0</v>
      </c>
      <c r="M1543" s="6">
        <v>0</v>
      </c>
      <c r="N1543" s="6">
        <v>0</v>
      </c>
      <c r="O1543" s="6">
        <v>6.8099999999999994E-2</v>
      </c>
      <c r="P1543" s="6">
        <v>0</v>
      </c>
      <c r="Q1543" s="6">
        <v>-1.55</v>
      </c>
    </row>
    <row r="1544" spans="1:17">
      <c r="A1544" s="31" t="s">
        <v>5494</v>
      </c>
      <c r="B1544" s="31" t="s">
        <v>18846</v>
      </c>
      <c r="C1544" s="6">
        <v>19.6126</v>
      </c>
      <c r="D1544" s="6">
        <v>429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s="6">
        <v>50</v>
      </c>
      <c r="K1544" s="6">
        <v>0</v>
      </c>
      <c r="L1544" s="6">
        <v>0</v>
      </c>
      <c r="M1544" s="6">
        <v>0</v>
      </c>
      <c r="N1544" s="6">
        <v>0</v>
      </c>
      <c r="O1544" s="6">
        <v>0</v>
      </c>
      <c r="P1544" s="6">
        <v>0.27076800000000001</v>
      </c>
      <c r="Q1544" s="6">
        <v>-3.1880000000000002</v>
      </c>
    </row>
    <row r="1545" spans="1:17">
      <c r="A1545" s="31" t="s">
        <v>5497</v>
      </c>
      <c r="B1545" s="35" t="s">
        <v>18847</v>
      </c>
      <c r="C1545" s="6">
        <v>0.97328400000000004</v>
      </c>
      <c r="D1545" s="6">
        <v>761</v>
      </c>
      <c r="E1545" s="6">
        <v>0</v>
      </c>
      <c r="F1545" s="6">
        <v>265</v>
      </c>
      <c r="G1545" s="6">
        <v>190</v>
      </c>
      <c r="H1545" s="6">
        <v>550</v>
      </c>
      <c r="I1545" s="6">
        <v>0</v>
      </c>
      <c r="J1545" s="6">
        <v>0</v>
      </c>
      <c r="K1545" s="6">
        <v>0</v>
      </c>
      <c r="L1545" s="6">
        <v>1.47235</v>
      </c>
      <c r="M1545" s="6">
        <v>1.0874600000000001</v>
      </c>
      <c r="N1545" s="6">
        <v>2.70214</v>
      </c>
      <c r="O1545" s="6">
        <v>0</v>
      </c>
      <c r="P1545" s="6">
        <v>0</v>
      </c>
      <c r="Q1545" s="6">
        <v>5.9379999999999997</v>
      </c>
    </row>
    <row r="1546" spans="1:17">
      <c r="A1546" s="31" t="s">
        <v>5500</v>
      </c>
      <c r="B1546" s="31" t="s">
        <v>18848</v>
      </c>
      <c r="C1546" s="6">
        <v>0.391038</v>
      </c>
      <c r="D1546" s="6">
        <v>515</v>
      </c>
      <c r="E1546" s="6">
        <v>0</v>
      </c>
      <c r="F1546" s="6">
        <v>0</v>
      </c>
      <c r="G1546" s="6">
        <v>0</v>
      </c>
      <c r="H1546" s="6">
        <v>0</v>
      </c>
      <c r="I1546" s="6">
        <v>0</v>
      </c>
      <c r="J1546" s="6">
        <v>20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9.0221099999999999E-2</v>
      </c>
      <c r="Q1546" s="6">
        <v>-2.238</v>
      </c>
    </row>
    <row r="1547" spans="1:17">
      <c r="A1547" s="31" t="s">
        <v>5503</v>
      </c>
      <c r="B1547" s="35" t="s">
        <v>18849</v>
      </c>
      <c r="C1547" s="6">
        <v>4.38849</v>
      </c>
      <c r="D1547" s="6">
        <v>1048</v>
      </c>
      <c r="E1547" s="6">
        <v>0</v>
      </c>
      <c r="F1547" s="6">
        <v>0</v>
      </c>
      <c r="G1547" s="6">
        <v>70</v>
      </c>
      <c r="H1547" s="6">
        <v>40</v>
      </c>
      <c r="I1547" s="6">
        <v>180</v>
      </c>
      <c r="J1547" s="6">
        <v>150</v>
      </c>
      <c r="K1547" s="6">
        <v>0</v>
      </c>
      <c r="L1547" s="6">
        <v>0</v>
      </c>
      <c r="M1547" s="6">
        <v>0.29092600000000002</v>
      </c>
      <c r="N1547" s="6">
        <v>0.14270099999999999</v>
      </c>
      <c r="O1547" s="6">
        <v>0.60237300000000005</v>
      </c>
      <c r="P1547" s="6">
        <v>0.33251799999999998</v>
      </c>
      <c r="Q1547" s="6">
        <v>-1.58</v>
      </c>
    </row>
    <row r="1548" spans="1:17">
      <c r="A1548" s="31" t="s">
        <v>5506</v>
      </c>
      <c r="B1548" s="35" t="s">
        <v>18850</v>
      </c>
      <c r="C1548" s="6">
        <v>5.4359799999999998</v>
      </c>
      <c r="D1548" s="6">
        <v>1065</v>
      </c>
      <c r="E1548" s="6">
        <v>0</v>
      </c>
      <c r="F1548" s="6">
        <v>0</v>
      </c>
      <c r="G1548" s="6">
        <v>0</v>
      </c>
      <c r="H1548" s="6">
        <v>0</v>
      </c>
      <c r="I1548" s="6">
        <v>40</v>
      </c>
      <c r="J1548" s="6">
        <v>50</v>
      </c>
      <c r="K1548" s="6">
        <v>0</v>
      </c>
      <c r="L1548" s="6">
        <v>0</v>
      </c>
      <c r="M1548" s="6">
        <v>0</v>
      </c>
      <c r="N1548" s="6">
        <v>0</v>
      </c>
      <c r="O1548" s="6">
        <v>0.13172400000000001</v>
      </c>
      <c r="P1548" s="6">
        <v>0.10907</v>
      </c>
      <c r="Q1548" s="6">
        <v>-3.7269999999999999</v>
      </c>
    </row>
    <row r="1549" spans="1:17">
      <c r="A1549" s="31" t="s">
        <v>5509</v>
      </c>
      <c r="B1549" s="35" t="s">
        <v>18851</v>
      </c>
      <c r="C1549" s="6">
        <v>13.237</v>
      </c>
      <c r="D1549" s="6">
        <v>508</v>
      </c>
      <c r="E1549" s="6">
        <v>0</v>
      </c>
      <c r="F1549" s="6">
        <v>5</v>
      </c>
      <c r="G1549" s="6">
        <v>0</v>
      </c>
      <c r="H1549" s="6">
        <v>0</v>
      </c>
      <c r="I1549" s="6">
        <v>30</v>
      </c>
      <c r="J1549" s="6">
        <v>70</v>
      </c>
      <c r="K1549" s="6">
        <v>0</v>
      </c>
      <c r="L1549" s="6">
        <v>4.16155E-2</v>
      </c>
      <c r="M1549" s="6">
        <v>0</v>
      </c>
      <c r="N1549" s="6">
        <v>0</v>
      </c>
      <c r="O1549" s="6">
        <v>0.20711499999999999</v>
      </c>
      <c r="P1549" s="6">
        <v>0.32012499999999999</v>
      </c>
      <c r="Q1549" s="6">
        <v>-3.0489999999999999</v>
      </c>
    </row>
    <row r="1550" spans="1:17">
      <c r="A1550" s="31" t="s">
        <v>5512</v>
      </c>
      <c r="B1550" s="35" t="s">
        <v>18852</v>
      </c>
      <c r="C1550" s="6">
        <v>18.525600000000001</v>
      </c>
      <c r="D1550" s="6">
        <v>589</v>
      </c>
      <c r="E1550" s="6">
        <v>70</v>
      </c>
      <c r="F1550" s="6">
        <v>65</v>
      </c>
      <c r="G1550" s="6">
        <v>0</v>
      </c>
      <c r="H1550" s="6">
        <v>50</v>
      </c>
      <c r="I1550" s="6">
        <v>170</v>
      </c>
      <c r="J1550" s="6">
        <v>220</v>
      </c>
      <c r="K1550" s="6">
        <v>0.40032600000000002</v>
      </c>
      <c r="L1550" s="6">
        <v>0.46660200000000002</v>
      </c>
      <c r="M1550" s="6">
        <v>0</v>
      </c>
      <c r="N1550" s="6">
        <v>0.317384</v>
      </c>
      <c r="O1550" s="6">
        <v>1.0122500000000001</v>
      </c>
      <c r="P1550" s="6">
        <v>0.86774600000000002</v>
      </c>
      <c r="Q1550" s="6">
        <v>-1.2410000000000001</v>
      </c>
    </row>
    <row r="1551" spans="1:17">
      <c r="A1551" s="31" t="s">
        <v>5515</v>
      </c>
      <c r="B1551" s="35" t="s">
        <v>18853</v>
      </c>
      <c r="C1551" s="6">
        <v>13.2668</v>
      </c>
      <c r="D1551" s="6">
        <v>2504</v>
      </c>
      <c r="E1551" s="6">
        <v>225</v>
      </c>
      <c r="F1551" s="6">
        <v>340</v>
      </c>
      <c r="G1551" s="6">
        <v>200</v>
      </c>
      <c r="H1551" s="6">
        <v>460</v>
      </c>
      <c r="I1551" s="6">
        <v>300</v>
      </c>
      <c r="J1551" s="6">
        <v>930</v>
      </c>
      <c r="K1551" s="6">
        <v>0.30267699999999997</v>
      </c>
      <c r="L1551" s="6">
        <v>0.57410799999999995</v>
      </c>
      <c r="M1551" s="6">
        <v>0.347889</v>
      </c>
      <c r="N1551" s="6">
        <v>0.686836</v>
      </c>
      <c r="O1551" s="6">
        <v>0.42018499999999998</v>
      </c>
      <c r="P1551" s="6">
        <v>0.86284700000000003</v>
      </c>
      <c r="Q1551" s="6">
        <v>-0.503</v>
      </c>
    </row>
    <row r="1552" spans="1:17">
      <c r="A1552" s="31" t="s">
        <v>5518</v>
      </c>
      <c r="B1552" s="35" t="s">
        <v>18854</v>
      </c>
      <c r="C1552" s="6">
        <v>2.8129900000000001</v>
      </c>
      <c r="D1552" s="6">
        <v>4590</v>
      </c>
      <c r="E1552" s="6">
        <v>140</v>
      </c>
      <c r="F1552" s="6">
        <v>0</v>
      </c>
      <c r="G1552" s="6">
        <v>0</v>
      </c>
      <c r="H1552" s="6">
        <v>0</v>
      </c>
      <c r="I1552" s="6">
        <v>0</v>
      </c>
      <c r="J1552" s="6">
        <v>0</v>
      </c>
      <c r="K1552" s="6">
        <v>0.102742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3.9969999999999999</v>
      </c>
    </row>
    <row r="1553" spans="1:17">
      <c r="A1553" s="31" t="s">
        <v>5521</v>
      </c>
      <c r="B1553" s="31" t="s">
        <v>18855</v>
      </c>
      <c r="C1553" s="6">
        <v>5.2523400000000002</v>
      </c>
      <c r="D1553" s="6">
        <v>4551</v>
      </c>
      <c r="E1553" s="6">
        <v>0</v>
      </c>
      <c r="F1553" s="6">
        <v>0</v>
      </c>
      <c r="G1553" s="6">
        <v>0</v>
      </c>
      <c r="H1553" s="6">
        <v>0</v>
      </c>
      <c r="I1553" s="6">
        <v>10</v>
      </c>
      <c r="J1553" s="6">
        <v>0</v>
      </c>
      <c r="K1553" s="6">
        <v>0</v>
      </c>
      <c r="L1553" s="6">
        <v>0</v>
      </c>
      <c r="M1553" s="6">
        <v>0</v>
      </c>
      <c r="N1553" s="6">
        <v>0</v>
      </c>
      <c r="O1553" s="6">
        <v>7.70632E-3</v>
      </c>
      <c r="P1553" s="6">
        <v>0</v>
      </c>
      <c r="Q1553" s="6">
        <v>-1.554</v>
      </c>
    </row>
    <row r="1554" spans="1:17">
      <c r="A1554" s="31" t="s">
        <v>5524</v>
      </c>
      <c r="B1554" s="35" t="s">
        <v>18856</v>
      </c>
      <c r="C1554" s="6">
        <v>2.6785299999999999</v>
      </c>
      <c r="D1554" s="6">
        <v>4981</v>
      </c>
      <c r="E1554" s="6">
        <v>0</v>
      </c>
      <c r="F1554" s="6">
        <v>0</v>
      </c>
      <c r="G1554" s="6">
        <v>0</v>
      </c>
      <c r="H1554" s="6">
        <v>0</v>
      </c>
      <c r="I1554" s="6">
        <v>10</v>
      </c>
      <c r="J1554" s="6">
        <v>0</v>
      </c>
      <c r="K1554" s="6">
        <v>0</v>
      </c>
      <c r="L1554" s="6">
        <v>0</v>
      </c>
      <c r="M1554" s="6">
        <v>0</v>
      </c>
      <c r="N1554" s="6">
        <v>0</v>
      </c>
      <c r="O1554" s="6">
        <v>7.0410500000000001E-3</v>
      </c>
      <c r="P1554" s="6">
        <v>0</v>
      </c>
      <c r="Q1554" s="6">
        <v>-1.548</v>
      </c>
    </row>
    <row r="1555" spans="1:17">
      <c r="A1555" s="31" t="s">
        <v>5527</v>
      </c>
      <c r="B1555" s="35" t="s">
        <v>18857</v>
      </c>
      <c r="C1555" s="6">
        <v>17.383199999999999</v>
      </c>
      <c r="D1555" s="6">
        <v>133</v>
      </c>
      <c r="E1555" s="6">
        <v>65</v>
      </c>
      <c r="F1555" s="6">
        <v>50</v>
      </c>
      <c r="G1555" s="6">
        <v>50</v>
      </c>
      <c r="H1555" s="6">
        <v>60</v>
      </c>
      <c r="I1555" s="6">
        <v>0</v>
      </c>
      <c r="J1555" s="6">
        <v>0</v>
      </c>
      <c r="K1555" s="6">
        <v>1.6462399999999999</v>
      </c>
      <c r="L1555" s="6">
        <v>1.58952</v>
      </c>
      <c r="M1555" s="6">
        <v>1.6374299999999999</v>
      </c>
      <c r="N1555" s="6">
        <v>1.6866699999999999</v>
      </c>
      <c r="O1555" s="6">
        <v>0</v>
      </c>
      <c r="P1555" s="6">
        <v>0</v>
      </c>
      <c r="Q1555" s="6">
        <v>4.4619999999999997</v>
      </c>
    </row>
    <row r="1556" spans="1:17">
      <c r="A1556" s="31" t="s">
        <v>5530</v>
      </c>
      <c r="B1556" s="35" t="s">
        <v>18858</v>
      </c>
      <c r="C1556" s="6">
        <v>5.6205400000000001</v>
      </c>
      <c r="D1556" s="6">
        <v>314</v>
      </c>
      <c r="E1556" s="6">
        <v>0</v>
      </c>
      <c r="F1556" s="6">
        <v>0</v>
      </c>
      <c r="G1556" s="6">
        <v>0</v>
      </c>
      <c r="H1556" s="6">
        <v>5</v>
      </c>
      <c r="I1556" s="6">
        <v>65</v>
      </c>
      <c r="J1556" s="6">
        <v>40</v>
      </c>
      <c r="K1556" s="6">
        <v>0</v>
      </c>
      <c r="L1556" s="6">
        <v>0</v>
      </c>
      <c r="M1556" s="6">
        <v>0</v>
      </c>
      <c r="N1556" s="6">
        <v>5.9534700000000003E-2</v>
      </c>
      <c r="O1556" s="6">
        <v>0.72600200000000004</v>
      </c>
      <c r="P1556" s="6">
        <v>0.29594799999999999</v>
      </c>
      <c r="Q1556" s="6">
        <v>-3.1179999999999999</v>
      </c>
    </row>
    <row r="1557" spans="1:17">
      <c r="A1557" s="31" t="s">
        <v>5533</v>
      </c>
      <c r="B1557" s="35" t="s">
        <v>18859</v>
      </c>
      <c r="C1557" s="6">
        <v>3.0463800000000001</v>
      </c>
      <c r="D1557" s="6">
        <v>2873</v>
      </c>
      <c r="E1557" s="6">
        <v>0</v>
      </c>
      <c r="F1557" s="6">
        <v>0</v>
      </c>
      <c r="G1557" s="6">
        <v>0</v>
      </c>
      <c r="H1557" s="6">
        <v>0</v>
      </c>
      <c r="I1557" s="6">
        <v>10</v>
      </c>
      <c r="J1557" s="6">
        <v>0</v>
      </c>
      <c r="K1557" s="6">
        <v>0</v>
      </c>
      <c r="L1557" s="6">
        <v>0</v>
      </c>
      <c r="M1557" s="6">
        <v>0</v>
      </c>
      <c r="N1557" s="6">
        <v>0</v>
      </c>
      <c r="O1557" s="6">
        <v>1.2207300000000001E-2</v>
      </c>
      <c r="P1557" s="6">
        <v>0</v>
      </c>
      <c r="Q1557" s="6">
        <v>-1.5449999999999999</v>
      </c>
    </row>
    <row r="1558" spans="1:17">
      <c r="A1558" s="31" t="s">
        <v>5536</v>
      </c>
      <c r="B1558" s="35" t="s">
        <v>18860</v>
      </c>
      <c r="C1558" s="6">
        <v>2.9941499999999999</v>
      </c>
      <c r="D1558" s="6">
        <v>701</v>
      </c>
      <c r="E1558" s="6">
        <v>10</v>
      </c>
      <c r="F1558" s="6">
        <v>0</v>
      </c>
      <c r="G1558" s="6">
        <v>0</v>
      </c>
      <c r="H1558" s="6">
        <v>0</v>
      </c>
      <c r="I1558" s="6">
        <v>0</v>
      </c>
      <c r="J1558" s="6">
        <v>0</v>
      </c>
      <c r="K1558" s="6">
        <v>4.80521E-2</v>
      </c>
      <c r="L1558" s="6">
        <v>0</v>
      </c>
      <c r="M1558" s="6">
        <v>0</v>
      </c>
      <c r="N1558" s="6">
        <v>0</v>
      </c>
      <c r="O1558" s="6">
        <v>0</v>
      </c>
      <c r="P1558" s="6">
        <v>0</v>
      </c>
      <c r="Q1558" s="6">
        <v>1.6020000000000001</v>
      </c>
    </row>
    <row r="1559" spans="1:17">
      <c r="A1559" s="31" t="s">
        <v>5539</v>
      </c>
      <c r="B1559" s="35" t="s">
        <v>18861</v>
      </c>
      <c r="C1559" s="6">
        <v>9.0109899999999996</v>
      </c>
      <c r="D1559" s="6">
        <v>436</v>
      </c>
      <c r="E1559" s="6">
        <v>35</v>
      </c>
      <c r="F1559" s="6">
        <v>0</v>
      </c>
      <c r="G1559" s="6">
        <v>30</v>
      </c>
      <c r="H1559" s="6">
        <v>0</v>
      </c>
      <c r="I1559" s="6">
        <v>10</v>
      </c>
      <c r="J1559" s="6">
        <v>0</v>
      </c>
      <c r="K1559" s="6">
        <v>0.27040399999999998</v>
      </c>
      <c r="L1559" s="6">
        <v>0</v>
      </c>
      <c r="M1559" s="6">
        <v>0.29969499999999999</v>
      </c>
      <c r="N1559" s="6">
        <v>0</v>
      </c>
      <c r="O1559" s="6">
        <v>8.0439200000000002E-2</v>
      </c>
      <c r="P1559" s="6">
        <v>0</v>
      </c>
      <c r="Q1559" s="6">
        <v>1.34</v>
      </c>
    </row>
    <row r="1560" spans="1:17">
      <c r="A1560" s="31" t="s">
        <v>5542</v>
      </c>
      <c r="B1560" s="35" t="s">
        <v>18862</v>
      </c>
      <c r="C1560" s="6">
        <v>7.3826599999999996</v>
      </c>
      <c r="D1560" s="6">
        <v>297</v>
      </c>
      <c r="E1560" s="6">
        <v>20</v>
      </c>
      <c r="F1560" s="6">
        <v>0</v>
      </c>
      <c r="G1560" s="6">
        <v>0</v>
      </c>
      <c r="H1560" s="6">
        <v>0</v>
      </c>
      <c r="I1560" s="6">
        <v>20</v>
      </c>
      <c r="J1560" s="6">
        <v>0</v>
      </c>
      <c r="K1560" s="6">
        <v>0.22683200000000001</v>
      </c>
      <c r="L1560" s="6">
        <v>0</v>
      </c>
      <c r="M1560" s="6">
        <v>0</v>
      </c>
      <c r="N1560" s="6">
        <v>0</v>
      </c>
      <c r="O1560" s="6">
        <v>0.23617199999999999</v>
      </c>
      <c r="P1560" s="6">
        <v>0</v>
      </c>
      <c r="Q1560" s="6">
        <v>-0.39900000000000002</v>
      </c>
    </row>
    <row r="1561" spans="1:17">
      <c r="A1561" s="31" t="s">
        <v>5545</v>
      </c>
      <c r="B1561" s="31" t="s">
        <v>18863</v>
      </c>
      <c r="C1561" s="6">
        <v>9.96251</v>
      </c>
      <c r="D1561" s="6">
        <v>402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s="6">
        <v>10</v>
      </c>
      <c r="K1561" s="6">
        <v>0</v>
      </c>
      <c r="L1561" s="6">
        <v>0</v>
      </c>
      <c r="M1561" s="6">
        <v>0</v>
      </c>
      <c r="N1561" s="6">
        <v>0</v>
      </c>
      <c r="O1561" s="6">
        <v>0</v>
      </c>
      <c r="P1561" s="6">
        <v>5.7790899999999999E-2</v>
      </c>
      <c r="Q1561" s="6">
        <v>-1.5720000000000001</v>
      </c>
    </row>
    <row r="1562" spans="1:17">
      <c r="A1562" s="31" t="s">
        <v>5548</v>
      </c>
      <c r="B1562" s="35" t="s">
        <v>18864</v>
      </c>
      <c r="C1562" s="6">
        <v>3.0205199999999999</v>
      </c>
      <c r="D1562" s="6">
        <v>873</v>
      </c>
      <c r="E1562" s="6">
        <v>10</v>
      </c>
      <c r="F1562" s="6">
        <v>0</v>
      </c>
      <c r="G1562" s="6">
        <v>0</v>
      </c>
      <c r="H1562" s="6">
        <v>0</v>
      </c>
      <c r="I1562" s="6">
        <v>0</v>
      </c>
      <c r="J1562" s="6">
        <v>0</v>
      </c>
      <c r="K1562" s="6">
        <v>3.8584800000000002E-2</v>
      </c>
      <c r="L1562" s="6">
        <v>0</v>
      </c>
      <c r="M1562" s="6">
        <v>0</v>
      </c>
      <c r="N1562" s="6">
        <v>0</v>
      </c>
      <c r="O1562" s="6">
        <v>0</v>
      </c>
      <c r="P1562" s="6">
        <v>0</v>
      </c>
      <c r="Q1562" s="6">
        <v>1.5880000000000001</v>
      </c>
    </row>
    <row r="1563" spans="1:17">
      <c r="A1563" s="31" t="s">
        <v>5551</v>
      </c>
      <c r="B1563" s="31" t="s">
        <v>18865</v>
      </c>
      <c r="C1563" s="6">
        <v>0.56543399999999999</v>
      </c>
      <c r="D1563" s="6">
        <v>295</v>
      </c>
      <c r="E1563" s="6">
        <v>0</v>
      </c>
      <c r="F1563" s="6">
        <v>0</v>
      </c>
      <c r="G1563" s="6">
        <v>0</v>
      </c>
      <c r="H1563" s="6">
        <v>20</v>
      </c>
      <c r="I1563" s="6">
        <v>10</v>
      </c>
      <c r="J1563" s="6">
        <v>0</v>
      </c>
      <c r="K1563" s="6">
        <v>0</v>
      </c>
      <c r="L1563" s="6">
        <v>0</v>
      </c>
      <c r="M1563" s="6">
        <v>0</v>
      </c>
      <c r="N1563" s="6">
        <v>0.25347700000000001</v>
      </c>
      <c r="O1563" s="6">
        <v>0.11888600000000001</v>
      </c>
      <c r="P1563" s="6">
        <v>0</v>
      </c>
      <c r="Q1563" s="6">
        <v>0.26900000000000002</v>
      </c>
    </row>
    <row r="1564" spans="1:17">
      <c r="A1564" s="31" t="s">
        <v>5554</v>
      </c>
      <c r="B1564" s="35" t="s">
        <v>18866</v>
      </c>
      <c r="C1564" s="6">
        <v>15.0145</v>
      </c>
      <c r="D1564" s="6">
        <v>563</v>
      </c>
      <c r="E1564" s="6">
        <v>0</v>
      </c>
      <c r="F1564" s="6">
        <v>0</v>
      </c>
      <c r="G1564" s="6">
        <v>6</v>
      </c>
      <c r="H1564" s="6">
        <v>0</v>
      </c>
      <c r="I1564" s="6">
        <v>0</v>
      </c>
      <c r="J1564" s="6">
        <v>0</v>
      </c>
      <c r="K1564" s="6">
        <v>0</v>
      </c>
      <c r="L1564" s="6">
        <v>0</v>
      </c>
      <c r="M1564" s="6">
        <v>4.64182E-2</v>
      </c>
      <c r="N1564" s="6">
        <v>0</v>
      </c>
      <c r="O1564" s="6">
        <v>0</v>
      </c>
      <c r="P1564" s="6">
        <v>0</v>
      </c>
      <c r="Q1564" s="6">
        <v>1.2230000000000001</v>
      </c>
    </row>
    <row r="1565" spans="1:17">
      <c r="A1565" s="31" t="s">
        <v>5557</v>
      </c>
      <c r="B1565" s="35" t="s">
        <v>17415</v>
      </c>
      <c r="C1565" s="6">
        <v>0.178171</v>
      </c>
      <c r="D1565" s="6">
        <v>2583</v>
      </c>
      <c r="E1565" s="6">
        <v>0</v>
      </c>
      <c r="F1565" s="6">
        <v>57</v>
      </c>
      <c r="G1565" s="6">
        <v>30</v>
      </c>
      <c r="H1565" s="6">
        <v>0</v>
      </c>
      <c r="I1565" s="6">
        <v>15</v>
      </c>
      <c r="J1565" s="6">
        <v>0</v>
      </c>
      <c r="K1565" s="6">
        <v>0</v>
      </c>
      <c r="L1565" s="6">
        <v>9.3303800000000006E-2</v>
      </c>
      <c r="M1565" s="6">
        <v>5.0587399999999998E-2</v>
      </c>
      <c r="N1565" s="6">
        <v>0</v>
      </c>
      <c r="O1565" s="6">
        <v>2.0366700000000001E-2</v>
      </c>
      <c r="P1565" s="6">
        <v>0</v>
      </c>
      <c r="Q1565" s="6">
        <v>1.24</v>
      </c>
    </row>
    <row r="1566" spans="1:17">
      <c r="A1566" s="31" t="s">
        <v>5560</v>
      </c>
      <c r="B1566" s="31" t="s">
        <v>18867</v>
      </c>
      <c r="C1566" s="6">
        <v>10.8849</v>
      </c>
      <c r="D1566" s="6">
        <v>386.5</v>
      </c>
      <c r="E1566" s="6">
        <v>0</v>
      </c>
      <c r="F1566" s="6">
        <v>0</v>
      </c>
      <c r="G1566" s="6">
        <v>0</v>
      </c>
      <c r="H1566" s="6">
        <v>10</v>
      </c>
      <c r="I1566" s="6">
        <v>0</v>
      </c>
      <c r="J1566" s="6">
        <v>20</v>
      </c>
      <c r="K1566" s="6">
        <v>0</v>
      </c>
      <c r="L1566" s="6">
        <v>0</v>
      </c>
      <c r="M1566" s="6">
        <v>0</v>
      </c>
      <c r="N1566" s="6">
        <v>9.7466499999999998E-2</v>
      </c>
      <c r="O1566" s="6">
        <v>0</v>
      </c>
      <c r="P1566" s="6">
        <v>0.121127</v>
      </c>
      <c r="Q1566" s="6">
        <v>-0.98350000000000004</v>
      </c>
    </row>
    <row r="1567" spans="1:17">
      <c r="A1567" s="31" t="s">
        <v>5565</v>
      </c>
      <c r="B1567" s="35" t="s">
        <v>18868</v>
      </c>
      <c r="C1567" s="6">
        <v>5.8818299999999999</v>
      </c>
      <c r="D1567" s="6">
        <v>188</v>
      </c>
      <c r="E1567" s="6">
        <v>0</v>
      </c>
      <c r="F1567" s="6">
        <v>20</v>
      </c>
      <c r="G1567" s="6">
        <v>20</v>
      </c>
      <c r="H1567" s="6">
        <v>0</v>
      </c>
      <c r="I1567" s="6">
        <v>0</v>
      </c>
      <c r="J1567" s="6">
        <v>10</v>
      </c>
      <c r="K1567" s="6">
        <v>0</v>
      </c>
      <c r="L1567" s="6">
        <v>0.44980100000000001</v>
      </c>
      <c r="M1567" s="6">
        <v>0.46335900000000002</v>
      </c>
      <c r="N1567" s="6">
        <v>0</v>
      </c>
      <c r="O1567" s="6">
        <v>0</v>
      </c>
      <c r="P1567" s="6">
        <v>0.123574</v>
      </c>
      <c r="Q1567" s="6">
        <v>0.877</v>
      </c>
    </row>
    <row r="1568" spans="1:17">
      <c r="A1568" s="31" t="s">
        <v>5568</v>
      </c>
      <c r="B1568" s="35" t="s">
        <v>18869</v>
      </c>
      <c r="C1568" s="6">
        <v>7.6558200000000003</v>
      </c>
      <c r="D1568" s="6">
        <v>174</v>
      </c>
      <c r="E1568" s="6">
        <v>0</v>
      </c>
      <c r="F1568" s="6">
        <v>10</v>
      </c>
      <c r="G1568" s="6">
        <v>0</v>
      </c>
      <c r="H1568" s="6">
        <v>0</v>
      </c>
      <c r="I1568" s="6">
        <v>0</v>
      </c>
      <c r="J1568" s="6">
        <v>0</v>
      </c>
      <c r="K1568" s="6">
        <v>0</v>
      </c>
      <c r="L1568" s="6">
        <v>0.24299599999999999</v>
      </c>
      <c r="M1568" s="6">
        <v>0</v>
      </c>
      <c r="N1568" s="6">
        <v>0</v>
      </c>
      <c r="O1568" s="6">
        <v>0</v>
      </c>
      <c r="P1568" s="6">
        <v>0</v>
      </c>
      <c r="Q1568" s="6">
        <v>1.615</v>
      </c>
    </row>
    <row r="1569" spans="1:17">
      <c r="A1569" s="31" t="s">
        <v>5571</v>
      </c>
      <c r="B1569" s="35" t="s">
        <v>18870</v>
      </c>
      <c r="C1569" s="6">
        <v>1.7753699999999999</v>
      </c>
      <c r="D1569" s="6">
        <v>494</v>
      </c>
      <c r="E1569" s="6">
        <v>90</v>
      </c>
      <c r="F1569" s="6">
        <v>45</v>
      </c>
      <c r="G1569" s="6">
        <v>0</v>
      </c>
      <c r="H1569" s="6">
        <v>0</v>
      </c>
      <c r="I1569" s="6">
        <v>20</v>
      </c>
      <c r="J1569" s="6">
        <v>10</v>
      </c>
      <c r="K1569" s="6">
        <v>0.61368599999999995</v>
      </c>
      <c r="L1569" s="6">
        <v>0.385154</v>
      </c>
      <c r="M1569" s="6">
        <v>0</v>
      </c>
      <c r="N1569" s="6">
        <v>0</v>
      </c>
      <c r="O1569" s="6">
        <v>0.14199000000000001</v>
      </c>
      <c r="P1569" s="6">
        <v>4.7028199999999999E-2</v>
      </c>
      <c r="Q1569" s="6">
        <v>1.0329999999999999</v>
      </c>
    </row>
    <row r="1570" spans="1:17">
      <c r="A1570" s="31" t="s">
        <v>5574</v>
      </c>
      <c r="B1570" s="35" t="s">
        <v>18871</v>
      </c>
      <c r="C1570" s="6">
        <v>7.9687799999999998</v>
      </c>
      <c r="D1570" s="6">
        <v>422</v>
      </c>
      <c r="E1570" s="6">
        <v>25</v>
      </c>
      <c r="F1570" s="6">
        <v>30</v>
      </c>
      <c r="G1570" s="6">
        <v>0</v>
      </c>
      <c r="H1570" s="6">
        <v>0</v>
      </c>
      <c r="I1570" s="6">
        <v>40</v>
      </c>
      <c r="J1570" s="6">
        <v>30</v>
      </c>
      <c r="K1570" s="6">
        <v>0.19955300000000001</v>
      </c>
      <c r="L1570" s="6">
        <v>0.30057800000000001</v>
      </c>
      <c r="M1570" s="6">
        <v>0</v>
      </c>
      <c r="N1570" s="6">
        <v>0</v>
      </c>
      <c r="O1570" s="6">
        <v>0.33243099999999998</v>
      </c>
      <c r="P1570" s="6">
        <v>0.165156</v>
      </c>
      <c r="Q1570" s="6">
        <v>-0.70399999999999996</v>
      </c>
    </row>
    <row r="1571" spans="1:17">
      <c r="A1571" s="31" t="s">
        <v>5577</v>
      </c>
      <c r="B1571" s="35" t="s">
        <v>18872</v>
      </c>
      <c r="C1571" s="6">
        <v>3.84755</v>
      </c>
      <c r="D1571" s="6">
        <v>380</v>
      </c>
      <c r="E1571" s="6">
        <v>0</v>
      </c>
      <c r="F1571" s="6">
        <v>0</v>
      </c>
      <c r="G1571" s="6">
        <v>0</v>
      </c>
      <c r="H1571" s="6">
        <v>0</v>
      </c>
      <c r="I1571" s="6">
        <v>40</v>
      </c>
      <c r="J1571" s="6">
        <v>0</v>
      </c>
      <c r="K1571" s="6">
        <v>0</v>
      </c>
      <c r="L1571" s="6">
        <v>0</v>
      </c>
      <c r="M1571" s="6">
        <v>0</v>
      </c>
      <c r="N1571" s="6">
        <v>0</v>
      </c>
      <c r="O1571" s="6">
        <v>0.36917299999999997</v>
      </c>
      <c r="P1571" s="6">
        <v>0</v>
      </c>
      <c r="Q1571" s="6">
        <v>-2.8919999999999999</v>
      </c>
    </row>
    <row r="1572" spans="1:17">
      <c r="A1572" s="31" t="s">
        <v>5580</v>
      </c>
      <c r="B1572" s="35" t="s">
        <v>18873</v>
      </c>
      <c r="C1572" s="6">
        <v>12.0068</v>
      </c>
      <c r="D1572" s="6">
        <v>680</v>
      </c>
      <c r="E1572" s="6">
        <v>0</v>
      </c>
      <c r="F1572" s="6">
        <v>5</v>
      </c>
      <c r="G1572" s="6">
        <v>0</v>
      </c>
      <c r="H1572" s="6">
        <v>20</v>
      </c>
      <c r="I1572" s="6">
        <v>20</v>
      </c>
      <c r="J1572" s="6">
        <v>20</v>
      </c>
      <c r="K1572" s="6">
        <v>0</v>
      </c>
      <c r="L1572" s="6">
        <v>3.1089200000000001E-2</v>
      </c>
      <c r="M1572" s="6">
        <v>0</v>
      </c>
      <c r="N1572" s="6">
        <v>0.10996400000000001</v>
      </c>
      <c r="O1572" s="6">
        <v>0.10315100000000001</v>
      </c>
      <c r="P1572" s="6">
        <v>6.8329200000000007E-2</v>
      </c>
      <c r="Q1572" s="6">
        <v>-0.89600000000000002</v>
      </c>
    </row>
    <row r="1573" spans="1:17">
      <c r="A1573" s="31" t="s">
        <v>5583</v>
      </c>
      <c r="B1573" s="35" t="s">
        <v>18874</v>
      </c>
      <c r="C1573" s="6">
        <v>0</v>
      </c>
      <c r="D1573" s="6">
        <v>673</v>
      </c>
      <c r="E1573" s="6">
        <v>0</v>
      </c>
      <c r="F1573" s="6">
        <v>0</v>
      </c>
      <c r="G1573" s="6">
        <v>0</v>
      </c>
      <c r="H1573" s="6">
        <v>0</v>
      </c>
      <c r="I1573" s="6">
        <v>135</v>
      </c>
      <c r="J1573" s="6">
        <v>0</v>
      </c>
      <c r="K1573" s="6">
        <v>0</v>
      </c>
      <c r="L1573" s="6">
        <v>0</v>
      </c>
      <c r="M1573" s="6">
        <v>0</v>
      </c>
      <c r="N1573" s="6">
        <v>0</v>
      </c>
      <c r="O1573" s="6">
        <v>0.72042600000000001</v>
      </c>
      <c r="P1573" s="6">
        <v>0</v>
      </c>
      <c r="Q1573" s="6">
        <v>-4.1029999999999998</v>
      </c>
    </row>
    <row r="1574" spans="1:17">
      <c r="A1574" s="31" t="s">
        <v>5588</v>
      </c>
      <c r="B1574" s="35" t="s">
        <v>18875</v>
      </c>
      <c r="C1574" s="6">
        <v>0</v>
      </c>
      <c r="D1574" s="6">
        <v>481</v>
      </c>
      <c r="E1574" s="6">
        <v>0</v>
      </c>
      <c r="F1574" s="6">
        <v>0</v>
      </c>
      <c r="G1574" s="6">
        <v>0</v>
      </c>
      <c r="H1574" s="6">
        <v>0</v>
      </c>
      <c r="I1574" s="6">
        <v>100</v>
      </c>
      <c r="J1574" s="6">
        <v>0</v>
      </c>
      <c r="K1574" s="6">
        <v>0</v>
      </c>
      <c r="L1574" s="6">
        <v>0</v>
      </c>
      <c r="M1574" s="6">
        <v>0</v>
      </c>
      <c r="N1574" s="6">
        <v>0</v>
      </c>
      <c r="O1574" s="6">
        <v>0.72913700000000004</v>
      </c>
      <c r="P1574" s="6">
        <v>0</v>
      </c>
      <c r="Q1574" s="6">
        <v>-3.7509999999999999</v>
      </c>
    </row>
    <row r="1575" spans="1:17">
      <c r="A1575" s="31" t="s">
        <v>5591</v>
      </c>
      <c r="B1575" s="31" t="s">
        <v>18876</v>
      </c>
      <c r="C1575" s="6">
        <v>1.69604</v>
      </c>
      <c r="D1575" s="6">
        <v>820</v>
      </c>
      <c r="E1575" s="6">
        <v>0</v>
      </c>
      <c r="F1575" s="6">
        <v>0</v>
      </c>
      <c r="G1575" s="6">
        <v>0</v>
      </c>
      <c r="H1575" s="6">
        <v>20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v>9.1189699999999999E-2</v>
      </c>
      <c r="O1575" s="6">
        <v>0</v>
      </c>
      <c r="P1575" s="6">
        <v>0</v>
      </c>
      <c r="Q1575" s="6">
        <v>2.2000000000000002</v>
      </c>
    </row>
    <row r="1576" spans="1:17">
      <c r="A1576" s="31" t="s">
        <v>5594</v>
      </c>
      <c r="B1576" s="35" t="s">
        <v>18877</v>
      </c>
      <c r="C1576" s="6">
        <v>2.9340199999999999</v>
      </c>
      <c r="D1576" s="6">
        <v>389</v>
      </c>
      <c r="E1576" s="6">
        <v>55</v>
      </c>
      <c r="F1576" s="6">
        <v>20</v>
      </c>
      <c r="G1576" s="6">
        <v>10</v>
      </c>
      <c r="H1576" s="6">
        <v>0</v>
      </c>
      <c r="I1576" s="6">
        <v>0</v>
      </c>
      <c r="J1576" s="6">
        <v>0</v>
      </c>
      <c r="K1576" s="6">
        <v>0.47657500000000003</v>
      </c>
      <c r="L1576" s="6">
        <v>0.217528</v>
      </c>
      <c r="M1576" s="6">
        <v>0.112042</v>
      </c>
      <c r="N1576" s="6">
        <v>0</v>
      </c>
      <c r="O1576" s="6">
        <v>0</v>
      </c>
      <c r="P1576" s="6">
        <v>0</v>
      </c>
      <c r="Q1576" s="6">
        <v>3.5065</v>
      </c>
    </row>
    <row r="1577" spans="1:17">
      <c r="A1577" s="31" t="s">
        <v>5599</v>
      </c>
      <c r="B1577" s="31" t="s">
        <v>18878</v>
      </c>
      <c r="C1577" s="6">
        <v>17.198499999999999</v>
      </c>
      <c r="D1577" s="6">
        <v>253</v>
      </c>
      <c r="E1577" s="6">
        <v>0</v>
      </c>
      <c r="F1577" s="6">
        <v>0</v>
      </c>
      <c r="G1577" s="6">
        <v>0</v>
      </c>
      <c r="H1577" s="6">
        <v>0</v>
      </c>
      <c r="I1577" s="6">
        <v>10</v>
      </c>
      <c r="J1577" s="6">
        <v>0</v>
      </c>
      <c r="K1577" s="6">
        <v>0</v>
      </c>
      <c r="L1577" s="6">
        <v>0</v>
      </c>
      <c r="M1577" s="6">
        <v>0</v>
      </c>
      <c r="N1577" s="6">
        <v>0</v>
      </c>
      <c r="O1577" s="6">
        <v>0.138622</v>
      </c>
      <c r="P1577" s="6">
        <v>0</v>
      </c>
      <c r="Q1577" s="6">
        <v>-1.5449999999999999</v>
      </c>
    </row>
    <row r="1578" spans="1:17">
      <c r="A1578" s="31" t="s">
        <v>5602</v>
      </c>
      <c r="B1578" s="35" t="s">
        <v>18879</v>
      </c>
      <c r="C1578" s="6">
        <v>0.78088299999999999</v>
      </c>
      <c r="D1578" s="6">
        <v>840</v>
      </c>
      <c r="E1578" s="6">
        <v>90</v>
      </c>
      <c r="F1578" s="6">
        <v>0</v>
      </c>
      <c r="G1578" s="6">
        <v>0</v>
      </c>
      <c r="H1578" s="6">
        <v>0</v>
      </c>
      <c r="I1578" s="6">
        <v>0</v>
      </c>
      <c r="J1578" s="6">
        <v>0</v>
      </c>
      <c r="K1578" s="6">
        <v>0.360906</v>
      </c>
      <c r="L1578" s="6">
        <v>0</v>
      </c>
      <c r="M1578" s="6">
        <v>0</v>
      </c>
      <c r="N1578" s="6">
        <v>0</v>
      </c>
      <c r="O1578" s="6">
        <v>0</v>
      </c>
      <c r="P1578" s="6">
        <v>0</v>
      </c>
      <c r="Q1578" s="6">
        <v>3.5979999999999999</v>
      </c>
    </row>
    <row r="1579" spans="1:17">
      <c r="A1579" s="31" t="s">
        <v>5605</v>
      </c>
      <c r="B1579" s="35" t="s">
        <v>18880</v>
      </c>
      <c r="C1579" s="6">
        <v>2.2585999999999998E-2</v>
      </c>
      <c r="D1579" s="6">
        <v>436</v>
      </c>
      <c r="E1579" s="6">
        <v>0</v>
      </c>
      <c r="F1579" s="6">
        <v>0</v>
      </c>
      <c r="G1579" s="6">
        <v>30</v>
      </c>
      <c r="H1579" s="6">
        <v>0</v>
      </c>
      <c r="I1579" s="6">
        <v>130</v>
      </c>
      <c r="J1579" s="6">
        <v>50</v>
      </c>
      <c r="K1579" s="6">
        <v>0</v>
      </c>
      <c r="L1579" s="6">
        <v>0</v>
      </c>
      <c r="M1579" s="6">
        <v>0.29969499999999999</v>
      </c>
      <c r="N1579" s="6">
        <v>0</v>
      </c>
      <c r="O1579" s="6">
        <v>1.0457099999999999</v>
      </c>
      <c r="P1579" s="6">
        <v>0.26642100000000002</v>
      </c>
      <c r="Q1579" s="6">
        <v>-2.2029999999999998</v>
      </c>
    </row>
    <row r="1580" spans="1:17">
      <c r="A1580" s="31" t="s">
        <v>5608</v>
      </c>
      <c r="B1580" s="35" t="s">
        <v>18881</v>
      </c>
      <c r="C1580" s="6">
        <v>18.8904</v>
      </c>
      <c r="D1580" s="6">
        <v>507</v>
      </c>
      <c r="E1580" s="6">
        <v>185</v>
      </c>
      <c r="F1580" s="6">
        <v>230</v>
      </c>
      <c r="G1580" s="6">
        <v>130</v>
      </c>
      <c r="H1580" s="6">
        <v>50</v>
      </c>
      <c r="I1580" s="6">
        <v>120</v>
      </c>
      <c r="J1580" s="6">
        <v>100</v>
      </c>
      <c r="K1580" s="6">
        <v>1.22912</v>
      </c>
      <c r="L1580" s="6">
        <v>1.9180900000000001</v>
      </c>
      <c r="M1580" s="6">
        <v>1.1168100000000001</v>
      </c>
      <c r="N1580" s="6">
        <v>0.36871599999999999</v>
      </c>
      <c r="O1580" s="6">
        <v>0.830094</v>
      </c>
      <c r="P1580" s="6">
        <v>0.45822400000000002</v>
      </c>
      <c r="Q1580" s="6">
        <v>0.497</v>
      </c>
    </row>
    <row r="1581" spans="1:17">
      <c r="A1581" s="31" t="s">
        <v>5611</v>
      </c>
      <c r="B1581" s="35" t="s">
        <v>18882</v>
      </c>
      <c r="C1581" s="6">
        <v>0.317361</v>
      </c>
      <c r="D1581" s="6">
        <v>1420</v>
      </c>
      <c r="E1581" s="6">
        <v>20</v>
      </c>
      <c r="F1581" s="6">
        <v>0</v>
      </c>
      <c r="G1581" s="6">
        <v>0</v>
      </c>
      <c r="H1581" s="6">
        <v>0</v>
      </c>
      <c r="I1581" s="6">
        <v>0</v>
      </c>
      <c r="J1581" s="6">
        <v>0</v>
      </c>
      <c r="K1581" s="6">
        <v>4.7442999999999999E-2</v>
      </c>
      <c r="L1581" s="6">
        <v>0</v>
      </c>
      <c r="M1581" s="6">
        <v>0</v>
      </c>
      <c r="N1581" s="6">
        <v>0</v>
      </c>
      <c r="O1581" s="6">
        <v>0</v>
      </c>
      <c r="P1581" s="6">
        <v>0</v>
      </c>
      <c r="Q1581" s="6">
        <v>2.1850000000000001</v>
      </c>
    </row>
    <row r="1582" spans="1:17">
      <c r="A1582" s="31" t="s">
        <v>5614</v>
      </c>
      <c r="B1582" s="35" t="s">
        <v>18883</v>
      </c>
      <c r="C1582" s="6">
        <v>8.7117000000000004</v>
      </c>
      <c r="D1582" s="6">
        <v>299.66699999999997</v>
      </c>
      <c r="E1582" s="6">
        <v>1.6666700000000001</v>
      </c>
      <c r="F1582" s="6">
        <v>7</v>
      </c>
      <c r="G1582" s="6">
        <v>9</v>
      </c>
      <c r="H1582" s="6">
        <v>3.3</v>
      </c>
      <c r="I1582" s="6">
        <v>12.333299999999999</v>
      </c>
      <c r="J1582" s="6">
        <v>10</v>
      </c>
      <c r="K1582" s="6">
        <v>1.73811E-2</v>
      </c>
      <c r="L1582" s="6">
        <v>9.9108100000000005E-2</v>
      </c>
      <c r="M1582" s="6">
        <v>0.13126499999999999</v>
      </c>
      <c r="N1582" s="6">
        <v>4.1314900000000002E-2</v>
      </c>
      <c r="O1582" s="6">
        <v>0.14188999999999999</v>
      </c>
      <c r="P1582" s="6">
        <v>8.07287E-2</v>
      </c>
      <c r="Q1582" s="6">
        <v>-0.54133299999999995</v>
      </c>
    </row>
    <row r="1583" spans="1:17">
      <c r="A1583" s="31" t="s">
        <v>5621</v>
      </c>
      <c r="B1583" s="35" t="s">
        <v>18884</v>
      </c>
      <c r="C1583" s="6">
        <v>1.46916</v>
      </c>
      <c r="D1583" s="6">
        <v>1197</v>
      </c>
      <c r="E1583" s="6">
        <v>85</v>
      </c>
      <c r="F1583" s="6">
        <v>0</v>
      </c>
      <c r="G1583" s="6">
        <v>0</v>
      </c>
      <c r="H1583" s="6">
        <v>0</v>
      </c>
      <c r="I1583" s="6">
        <v>0</v>
      </c>
      <c r="J1583" s="6">
        <v>0</v>
      </c>
      <c r="K1583" s="6">
        <v>0.23919699999999999</v>
      </c>
      <c r="L1583" s="6">
        <v>0</v>
      </c>
      <c r="M1583" s="6">
        <v>0</v>
      </c>
      <c r="N1583" s="6">
        <v>0</v>
      </c>
      <c r="O1583" s="6">
        <v>0</v>
      </c>
      <c r="P1583" s="6">
        <v>0</v>
      </c>
      <c r="Q1583" s="6">
        <v>3.55</v>
      </c>
    </row>
    <row r="1584" spans="1:17">
      <c r="A1584" s="31" t="s">
        <v>5624</v>
      </c>
      <c r="B1584" s="35" t="s">
        <v>18885</v>
      </c>
      <c r="C1584" s="6">
        <v>0.21169299999999999</v>
      </c>
      <c r="D1584" s="6">
        <v>683</v>
      </c>
      <c r="E1584" s="6">
        <v>0</v>
      </c>
      <c r="F1584" s="6">
        <v>0</v>
      </c>
      <c r="G1584" s="6">
        <v>10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6.37712E-2</v>
      </c>
      <c r="N1584" s="6">
        <v>0</v>
      </c>
      <c r="O1584" s="6">
        <v>0</v>
      </c>
      <c r="P1584" s="6">
        <v>0</v>
      </c>
      <c r="Q1584" s="6">
        <v>1.589</v>
      </c>
    </row>
    <row r="1585" spans="1:17">
      <c r="A1585" s="31" t="s">
        <v>5627</v>
      </c>
      <c r="B1585" s="31" t="s">
        <v>18886</v>
      </c>
      <c r="C1585" s="6">
        <v>3.02467</v>
      </c>
      <c r="D1585" s="6">
        <v>1214</v>
      </c>
      <c r="E1585" s="6">
        <v>0</v>
      </c>
      <c r="F1585" s="6">
        <v>0</v>
      </c>
      <c r="G1585" s="6">
        <v>0</v>
      </c>
      <c r="H1585" s="6">
        <v>10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v>3.07972E-2</v>
      </c>
      <c r="O1585" s="6">
        <v>0</v>
      </c>
      <c r="P1585" s="6">
        <v>0</v>
      </c>
      <c r="Q1585" s="6">
        <v>1.6020000000000001</v>
      </c>
    </row>
    <row r="1586" spans="1:17">
      <c r="A1586" s="31" t="s">
        <v>5630</v>
      </c>
      <c r="B1586" s="35" t="s">
        <v>18887</v>
      </c>
      <c r="C1586" s="6">
        <v>7.8697400000000002</v>
      </c>
      <c r="D1586" s="6">
        <v>554</v>
      </c>
      <c r="E1586" s="6">
        <v>0</v>
      </c>
      <c r="F1586" s="6">
        <v>0</v>
      </c>
      <c r="G1586" s="6">
        <v>3</v>
      </c>
      <c r="H1586" s="6">
        <v>0</v>
      </c>
      <c r="I1586" s="6">
        <v>16</v>
      </c>
      <c r="J1586" s="6">
        <v>23.1</v>
      </c>
      <c r="K1586" s="6">
        <v>0</v>
      </c>
      <c r="L1586" s="6">
        <v>0</v>
      </c>
      <c r="M1586" s="6">
        <v>2.3614599999999999E-2</v>
      </c>
      <c r="N1586" s="6">
        <v>0</v>
      </c>
      <c r="O1586" s="6">
        <v>0.101412</v>
      </c>
      <c r="P1586" s="6">
        <v>9.6986600000000006E-2</v>
      </c>
      <c r="Q1586" s="6">
        <v>-2.4089999999999998</v>
      </c>
    </row>
    <row r="1587" spans="1:17">
      <c r="A1587" s="31" t="s">
        <v>5637</v>
      </c>
      <c r="B1587" s="35" t="s">
        <v>18888</v>
      </c>
      <c r="C1587" s="6">
        <v>24.3827</v>
      </c>
      <c r="D1587" s="6">
        <v>148.5</v>
      </c>
      <c r="E1587" s="6">
        <v>20</v>
      </c>
      <c r="F1587" s="6">
        <v>17</v>
      </c>
      <c r="G1587" s="6">
        <v>20</v>
      </c>
      <c r="H1587" s="6">
        <v>5</v>
      </c>
      <c r="I1587" s="6">
        <v>5</v>
      </c>
      <c r="J1587" s="6">
        <v>10</v>
      </c>
      <c r="K1587" s="6">
        <v>0.45391599999999999</v>
      </c>
      <c r="L1587" s="6">
        <v>0.48429800000000001</v>
      </c>
      <c r="M1587" s="6">
        <v>0.58693499999999998</v>
      </c>
      <c r="N1587" s="6">
        <v>0.12595500000000001</v>
      </c>
      <c r="O1587" s="6">
        <v>0.11815100000000001</v>
      </c>
      <c r="P1587" s="6">
        <v>0.156531</v>
      </c>
      <c r="Q1587" s="6">
        <v>0.94299999999999995</v>
      </c>
    </row>
    <row r="1588" spans="1:17">
      <c r="A1588" s="31" t="s">
        <v>5642</v>
      </c>
      <c r="B1588" s="35" t="s">
        <v>18889</v>
      </c>
      <c r="C1588" s="6">
        <v>1.3060700000000001</v>
      </c>
      <c r="D1588" s="6">
        <v>580.5</v>
      </c>
      <c r="E1588" s="6">
        <v>0</v>
      </c>
      <c r="F1588" s="6">
        <v>0</v>
      </c>
      <c r="G1588" s="6">
        <v>0</v>
      </c>
      <c r="H1588" s="6">
        <v>0</v>
      </c>
      <c r="I1588" s="6">
        <v>20</v>
      </c>
      <c r="J1588" s="6">
        <v>15</v>
      </c>
      <c r="K1588" s="6">
        <v>0</v>
      </c>
      <c r="L1588" s="6">
        <v>0</v>
      </c>
      <c r="M1588" s="6">
        <v>0</v>
      </c>
      <c r="N1588" s="6">
        <v>0</v>
      </c>
      <c r="O1588" s="6">
        <v>0.12083199999999999</v>
      </c>
      <c r="P1588" s="6">
        <v>6.0030899999999998E-2</v>
      </c>
      <c r="Q1588" s="6">
        <v>-2.7349999999999999</v>
      </c>
    </row>
    <row r="1589" spans="1:17">
      <c r="A1589" s="31" t="s">
        <v>5647</v>
      </c>
      <c r="B1589" s="35" t="s">
        <v>18890</v>
      </c>
      <c r="C1589" s="6">
        <v>60.334499999999998</v>
      </c>
      <c r="D1589" s="6">
        <v>108</v>
      </c>
      <c r="E1589" s="6">
        <v>55</v>
      </c>
      <c r="F1589" s="6">
        <v>75</v>
      </c>
      <c r="G1589" s="6">
        <v>70</v>
      </c>
      <c r="H1589" s="6">
        <v>90</v>
      </c>
      <c r="I1589" s="6">
        <v>60</v>
      </c>
      <c r="J1589" s="6">
        <v>70</v>
      </c>
      <c r="K1589" s="6">
        <v>1.7154199999999999</v>
      </c>
      <c r="L1589" s="6">
        <v>2.9361999999999999</v>
      </c>
      <c r="M1589" s="6">
        <v>2.8230599999999999</v>
      </c>
      <c r="N1589" s="6">
        <v>3.11565</v>
      </c>
      <c r="O1589" s="6">
        <v>1.94842</v>
      </c>
      <c r="P1589" s="6">
        <v>1.5057700000000001</v>
      </c>
      <c r="Q1589" s="6">
        <v>0.30299999999999999</v>
      </c>
    </row>
    <row r="1590" spans="1:17">
      <c r="A1590" s="31" t="s">
        <v>5650</v>
      </c>
      <c r="B1590" s="35" t="s">
        <v>18891</v>
      </c>
      <c r="C1590" s="6">
        <v>7.5233699999999999</v>
      </c>
      <c r="D1590" s="6">
        <v>140</v>
      </c>
      <c r="E1590" s="6">
        <v>0</v>
      </c>
      <c r="F1590" s="6">
        <v>30</v>
      </c>
      <c r="G1590" s="6">
        <v>10</v>
      </c>
      <c r="H1590" s="6">
        <v>20</v>
      </c>
      <c r="I1590" s="6">
        <v>20</v>
      </c>
      <c r="J1590" s="6">
        <v>0</v>
      </c>
      <c r="K1590" s="6">
        <v>0</v>
      </c>
      <c r="L1590" s="6">
        <v>0.90602899999999997</v>
      </c>
      <c r="M1590" s="6">
        <v>0.311112</v>
      </c>
      <c r="N1590" s="6">
        <v>0.534111</v>
      </c>
      <c r="O1590" s="6">
        <v>0.50102100000000005</v>
      </c>
      <c r="P1590" s="6">
        <v>0</v>
      </c>
      <c r="Q1590" s="6">
        <v>0.58399999999999996</v>
      </c>
    </row>
    <row r="1591" spans="1:17">
      <c r="A1591" s="31" t="s">
        <v>5653</v>
      </c>
      <c r="B1591" s="35" t="s">
        <v>18892</v>
      </c>
      <c r="C1591" s="6">
        <v>74.785399999999996</v>
      </c>
      <c r="D1591" s="6">
        <v>224</v>
      </c>
      <c r="E1591" s="6">
        <v>0</v>
      </c>
      <c r="F1591" s="6">
        <v>35</v>
      </c>
      <c r="G1591" s="6">
        <v>0</v>
      </c>
      <c r="H1591" s="6">
        <v>50</v>
      </c>
      <c r="I1591" s="6">
        <v>50</v>
      </c>
      <c r="J1591" s="6">
        <v>90</v>
      </c>
      <c r="K1591" s="6">
        <v>0</v>
      </c>
      <c r="L1591" s="6">
        <v>0.66064599999999996</v>
      </c>
      <c r="M1591" s="6">
        <v>0</v>
      </c>
      <c r="N1591" s="6">
        <v>0.83454899999999999</v>
      </c>
      <c r="O1591" s="6">
        <v>0.78284500000000001</v>
      </c>
      <c r="P1591" s="6">
        <v>0.93342599999999998</v>
      </c>
      <c r="Q1591" s="6">
        <v>-0.97699999999999998</v>
      </c>
    </row>
    <row r="1592" spans="1:17">
      <c r="A1592" s="31" t="s">
        <v>5656</v>
      </c>
      <c r="B1592" s="35" t="s">
        <v>18893</v>
      </c>
      <c r="C1592" s="6">
        <v>55.278599999999997</v>
      </c>
      <c r="D1592" s="6">
        <v>458</v>
      </c>
      <c r="E1592" s="6">
        <v>110</v>
      </c>
      <c r="F1592" s="6">
        <v>80</v>
      </c>
      <c r="G1592" s="6">
        <v>20</v>
      </c>
      <c r="H1592" s="6">
        <v>200</v>
      </c>
      <c r="I1592" s="6">
        <v>30</v>
      </c>
      <c r="J1592" s="6">
        <v>190</v>
      </c>
      <c r="K1592" s="6">
        <v>0.80901800000000001</v>
      </c>
      <c r="L1592" s="6">
        <v>0.73853899999999995</v>
      </c>
      <c r="M1592" s="6">
        <v>0.19020000000000001</v>
      </c>
      <c r="N1592" s="6">
        <v>1.6326499999999999</v>
      </c>
      <c r="O1592" s="6">
        <v>0.22972600000000001</v>
      </c>
      <c r="P1592" s="6">
        <v>0.96377000000000002</v>
      </c>
      <c r="Q1592" s="6">
        <v>0.121</v>
      </c>
    </row>
    <row r="1593" spans="1:17">
      <c r="A1593" s="31" t="s">
        <v>5659</v>
      </c>
      <c r="B1593" s="31" t="s">
        <v>18894</v>
      </c>
      <c r="C1593" s="6">
        <v>4.7098300000000002</v>
      </c>
      <c r="D1593" s="6">
        <v>456</v>
      </c>
      <c r="E1593" s="6">
        <v>0</v>
      </c>
      <c r="F1593" s="6">
        <v>0</v>
      </c>
      <c r="G1593" s="6">
        <v>0</v>
      </c>
      <c r="H1593" s="6">
        <v>0</v>
      </c>
      <c r="I1593" s="6">
        <v>10</v>
      </c>
      <c r="J1593" s="6">
        <v>0</v>
      </c>
      <c r="K1593" s="6">
        <v>0</v>
      </c>
      <c r="L1593" s="6">
        <v>0</v>
      </c>
      <c r="M1593" s="6">
        <v>0</v>
      </c>
      <c r="N1593" s="6">
        <v>0</v>
      </c>
      <c r="O1593" s="6">
        <v>7.6911099999999996E-2</v>
      </c>
      <c r="P1593" s="6">
        <v>0</v>
      </c>
      <c r="Q1593" s="6">
        <v>-1.548</v>
      </c>
    </row>
    <row r="1594" spans="1:17">
      <c r="A1594" s="31" t="s">
        <v>5662</v>
      </c>
      <c r="B1594" s="35" t="s">
        <v>18895</v>
      </c>
      <c r="C1594" s="6">
        <v>22.6099</v>
      </c>
      <c r="D1594" s="6">
        <v>402.5</v>
      </c>
      <c r="E1594" s="6">
        <v>42.5</v>
      </c>
      <c r="F1594" s="6">
        <v>0</v>
      </c>
      <c r="G1594" s="6">
        <v>35</v>
      </c>
      <c r="H1594" s="6">
        <v>15</v>
      </c>
      <c r="I1594" s="6">
        <v>45</v>
      </c>
      <c r="J1594" s="6">
        <v>45</v>
      </c>
      <c r="K1594" s="6">
        <v>0.35523399999999999</v>
      </c>
      <c r="L1594" s="6">
        <v>0</v>
      </c>
      <c r="M1594" s="6">
        <v>0.37874600000000003</v>
      </c>
      <c r="N1594" s="6">
        <v>0.13933400000000001</v>
      </c>
      <c r="O1594" s="6">
        <v>0.39210400000000001</v>
      </c>
      <c r="P1594" s="6">
        <v>0.25973600000000002</v>
      </c>
      <c r="Q1594" s="6">
        <v>-0.56999999999999995</v>
      </c>
    </row>
    <row r="1595" spans="1:17">
      <c r="A1595" s="31" t="s">
        <v>5667</v>
      </c>
      <c r="B1595" s="35" t="s">
        <v>18896</v>
      </c>
      <c r="C1595" s="6">
        <v>7.0322500000000003</v>
      </c>
      <c r="D1595" s="6">
        <v>494</v>
      </c>
      <c r="E1595" s="6">
        <v>0</v>
      </c>
      <c r="F1595" s="6">
        <v>5</v>
      </c>
      <c r="G1595" s="6">
        <v>30</v>
      </c>
      <c r="H1595" s="6">
        <v>0</v>
      </c>
      <c r="I1595" s="6">
        <v>0</v>
      </c>
      <c r="J1595" s="6">
        <v>0</v>
      </c>
      <c r="K1595" s="6">
        <v>0</v>
      </c>
      <c r="L1595" s="6">
        <v>4.2794899999999997E-2</v>
      </c>
      <c r="M1595" s="6">
        <v>0.26450800000000002</v>
      </c>
      <c r="N1595" s="6">
        <v>0</v>
      </c>
      <c r="O1595" s="6">
        <v>0</v>
      </c>
      <c r="P1595" s="6">
        <v>0</v>
      </c>
      <c r="Q1595" s="6">
        <v>2.657</v>
      </c>
    </row>
    <row r="1596" spans="1:17">
      <c r="A1596" s="31" t="s">
        <v>5670</v>
      </c>
      <c r="B1596" s="35" t="s">
        <v>18897</v>
      </c>
      <c r="C1596" s="6">
        <v>6.23163</v>
      </c>
      <c r="D1596" s="6">
        <v>492</v>
      </c>
      <c r="E1596" s="6">
        <v>0</v>
      </c>
      <c r="F1596" s="6">
        <v>5</v>
      </c>
      <c r="G1596" s="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4.2968800000000001E-2</v>
      </c>
      <c r="M1596" s="6">
        <v>0</v>
      </c>
      <c r="N1596" s="6">
        <v>0</v>
      </c>
      <c r="O1596" s="6">
        <v>0</v>
      </c>
      <c r="P1596" s="6">
        <v>0</v>
      </c>
      <c r="Q1596" s="6">
        <v>1.103</v>
      </c>
    </row>
    <row r="1597" spans="1:17">
      <c r="A1597" s="31" t="s">
        <v>5673</v>
      </c>
      <c r="B1597" s="35" t="s">
        <v>18898</v>
      </c>
      <c r="C1597" s="6">
        <v>8.2670200000000005</v>
      </c>
      <c r="D1597" s="6">
        <v>1271</v>
      </c>
      <c r="E1597" s="6">
        <v>0</v>
      </c>
      <c r="F1597" s="6">
        <v>0</v>
      </c>
      <c r="G1597" s="6">
        <v>0</v>
      </c>
      <c r="H1597" s="6">
        <v>0</v>
      </c>
      <c r="I1597" s="6">
        <v>10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2.7593599999999999E-2</v>
      </c>
      <c r="P1597" s="6">
        <v>0</v>
      </c>
      <c r="Q1597" s="6">
        <v>-1.5640000000000001</v>
      </c>
    </row>
    <row r="1598" spans="1:17">
      <c r="A1598" s="31" t="s">
        <v>5676</v>
      </c>
      <c r="B1598" s="35" t="s">
        <v>18899</v>
      </c>
      <c r="C1598" s="6">
        <v>8.5043600000000001</v>
      </c>
      <c r="D1598" s="6">
        <v>2639</v>
      </c>
      <c r="E1598" s="6">
        <v>1082</v>
      </c>
      <c r="F1598" s="6">
        <v>105</v>
      </c>
      <c r="G1598" s="6">
        <v>120</v>
      </c>
      <c r="H1598" s="6">
        <v>80</v>
      </c>
      <c r="I1598" s="6">
        <v>385</v>
      </c>
      <c r="J1598" s="6">
        <v>760</v>
      </c>
      <c r="K1598" s="6">
        <v>1.3810800000000001</v>
      </c>
      <c r="L1598" s="6">
        <v>0.16822799999999999</v>
      </c>
      <c r="M1598" s="6">
        <v>0.19805600000000001</v>
      </c>
      <c r="N1598" s="6">
        <v>0.113339</v>
      </c>
      <c r="O1598" s="6">
        <v>0.51165300000000002</v>
      </c>
      <c r="P1598" s="6">
        <v>0.66905199999999998</v>
      </c>
      <c r="Q1598" s="6">
        <v>-0.309</v>
      </c>
    </row>
    <row r="1599" spans="1:17">
      <c r="A1599" s="31" t="s">
        <v>5679</v>
      </c>
      <c r="B1599" s="35" t="s">
        <v>18900</v>
      </c>
      <c r="C1599" s="6">
        <v>3.5781800000000001</v>
      </c>
      <c r="D1599" s="6">
        <v>2591</v>
      </c>
      <c r="E1599" s="6">
        <v>0</v>
      </c>
      <c r="F1599" s="6">
        <v>0</v>
      </c>
      <c r="G1599" s="6">
        <v>0</v>
      </c>
      <c r="H1599" s="6">
        <v>0</v>
      </c>
      <c r="I1599" s="6">
        <v>105</v>
      </c>
      <c r="J1599" s="6">
        <v>160</v>
      </c>
      <c r="K1599" s="6">
        <v>0</v>
      </c>
      <c r="L1599" s="6">
        <v>0</v>
      </c>
      <c r="M1599" s="6">
        <v>0</v>
      </c>
      <c r="N1599" s="6">
        <v>0</v>
      </c>
      <c r="O1599" s="6">
        <v>0.142127</v>
      </c>
      <c r="P1599" s="6">
        <v>0.14346200000000001</v>
      </c>
      <c r="Q1599" s="6">
        <v>-4.8570000000000002</v>
      </c>
    </row>
    <row r="1600" spans="1:17">
      <c r="A1600" s="31" t="s">
        <v>5682</v>
      </c>
      <c r="B1600" s="35" t="s">
        <v>18901</v>
      </c>
      <c r="C1600" s="6">
        <v>8.7103E-2</v>
      </c>
      <c r="D1600" s="6">
        <v>2726</v>
      </c>
      <c r="E1600" s="6">
        <v>195</v>
      </c>
      <c r="F1600" s="6">
        <v>0</v>
      </c>
      <c r="G1600" s="6">
        <v>0</v>
      </c>
      <c r="H1600" s="6">
        <v>0</v>
      </c>
      <c r="I1600" s="6">
        <v>0</v>
      </c>
      <c r="J1600" s="6">
        <v>0</v>
      </c>
      <c r="K1600" s="6">
        <v>0.240957</v>
      </c>
      <c r="L1600" s="6">
        <v>0</v>
      </c>
      <c r="M1600" s="6">
        <v>0</v>
      </c>
      <c r="N1600" s="6">
        <v>0</v>
      </c>
      <c r="O1600" s="6">
        <v>0</v>
      </c>
      <c r="P1600" s="6">
        <v>0</v>
      </c>
      <c r="Q1600" s="6">
        <v>4.32</v>
      </c>
    </row>
    <row r="1601" spans="1:17">
      <c r="A1601" s="31" t="s">
        <v>5685</v>
      </c>
      <c r="B1601" s="35" t="s">
        <v>18902</v>
      </c>
      <c r="C1601" s="6">
        <v>17.143899999999999</v>
      </c>
      <c r="D1601" s="6">
        <v>428</v>
      </c>
      <c r="E1601" s="6">
        <v>120</v>
      </c>
      <c r="F1601" s="6">
        <v>0</v>
      </c>
      <c r="G1601" s="6">
        <v>80</v>
      </c>
      <c r="H1601" s="6">
        <v>80</v>
      </c>
      <c r="I1601" s="6">
        <v>50</v>
      </c>
      <c r="J1601" s="6">
        <v>30</v>
      </c>
      <c r="K1601" s="6">
        <v>0.94442700000000002</v>
      </c>
      <c r="L1601" s="6">
        <v>0</v>
      </c>
      <c r="M1601" s="6">
        <v>0.81412600000000002</v>
      </c>
      <c r="N1601" s="6">
        <v>0.69883700000000004</v>
      </c>
      <c r="O1601" s="6">
        <v>0.40971400000000002</v>
      </c>
      <c r="P1601" s="6">
        <v>0.16284100000000001</v>
      </c>
      <c r="Q1601" s="6">
        <v>0.76100000000000001</v>
      </c>
    </row>
    <row r="1602" spans="1:17">
      <c r="A1602" s="31" t="s">
        <v>5688</v>
      </c>
      <c r="B1602" s="35" t="s">
        <v>18903</v>
      </c>
      <c r="C1602" s="6">
        <v>5.5451899999999998</v>
      </c>
      <c r="D1602" s="6">
        <v>403.5</v>
      </c>
      <c r="E1602" s="6">
        <v>0</v>
      </c>
      <c r="F1602" s="6">
        <v>22</v>
      </c>
      <c r="G1602" s="6">
        <v>20</v>
      </c>
      <c r="H1602" s="6">
        <v>35</v>
      </c>
      <c r="I1602" s="6">
        <v>5</v>
      </c>
      <c r="J1602" s="6">
        <v>15</v>
      </c>
      <c r="K1602" s="6">
        <v>0</v>
      </c>
      <c r="L1602" s="6">
        <v>0.23138300000000001</v>
      </c>
      <c r="M1602" s="6">
        <v>0.21668799999999999</v>
      </c>
      <c r="N1602" s="6">
        <v>0.32550600000000002</v>
      </c>
      <c r="O1602" s="6">
        <v>4.3619900000000003E-2</v>
      </c>
      <c r="P1602" s="6">
        <v>8.66836E-2</v>
      </c>
      <c r="Q1602" s="6">
        <v>0.88100000000000001</v>
      </c>
    </row>
    <row r="1603" spans="1:17">
      <c r="A1603" s="31" t="s">
        <v>5693</v>
      </c>
      <c r="B1603" s="31" t="s">
        <v>18904</v>
      </c>
      <c r="C1603" s="6">
        <v>4.41859</v>
      </c>
      <c r="D1603" s="6">
        <v>649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s="6">
        <v>20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7.1593000000000004E-2</v>
      </c>
      <c r="Q1603" s="6">
        <v>-2.2269999999999999</v>
      </c>
    </row>
    <row r="1604" spans="1:17">
      <c r="A1604" s="31" t="s">
        <v>5696</v>
      </c>
      <c r="B1604" s="35" t="s">
        <v>18905</v>
      </c>
      <c r="C1604" s="6">
        <v>14.765599999999999</v>
      </c>
      <c r="D1604" s="6">
        <v>673</v>
      </c>
      <c r="E1604" s="6">
        <v>0</v>
      </c>
      <c r="F1604" s="6">
        <v>0</v>
      </c>
      <c r="G1604" s="6">
        <v>0</v>
      </c>
      <c r="H1604" s="6">
        <v>0</v>
      </c>
      <c r="I1604" s="6">
        <v>10</v>
      </c>
      <c r="J1604" s="6">
        <v>0</v>
      </c>
      <c r="K1604" s="6">
        <v>0</v>
      </c>
      <c r="L1604" s="6">
        <v>0</v>
      </c>
      <c r="M1604" s="6">
        <v>0</v>
      </c>
      <c r="N1604" s="6">
        <v>0</v>
      </c>
      <c r="O1604" s="6">
        <v>5.2112100000000001E-2</v>
      </c>
      <c r="P1604" s="6">
        <v>0</v>
      </c>
      <c r="Q1604" s="6">
        <v>-1.5509999999999999</v>
      </c>
    </row>
    <row r="1605" spans="1:17">
      <c r="A1605" s="31" t="s">
        <v>5699</v>
      </c>
      <c r="B1605" s="31" t="s">
        <v>18906</v>
      </c>
      <c r="C1605" s="6">
        <v>5.6465899999999998</v>
      </c>
      <c r="D1605" s="6">
        <v>1578</v>
      </c>
      <c r="E1605" s="6">
        <v>0</v>
      </c>
      <c r="F1605" s="6">
        <v>0</v>
      </c>
      <c r="G1605" s="6">
        <v>0</v>
      </c>
      <c r="H1605" s="6">
        <v>10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v>2.3693100000000002E-2</v>
      </c>
      <c r="O1605" s="6">
        <v>0</v>
      </c>
      <c r="P1605" s="6">
        <v>0</v>
      </c>
      <c r="Q1605" s="6">
        <v>1.5920000000000001</v>
      </c>
    </row>
    <row r="1606" spans="1:17">
      <c r="A1606" s="31" t="s">
        <v>5702</v>
      </c>
      <c r="B1606" s="31" t="s">
        <v>18907</v>
      </c>
      <c r="C1606" s="6">
        <v>5.5450799999999996</v>
      </c>
      <c r="D1606" s="6">
        <v>1083</v>
      </c>
      <c r="E1606" s="6">
        <v>0</v>
      </c>
      <c r="F1606" s="6">
        <v>0</v>
      </c>
      <c r="G1606" s="6">
        <v>0</v>
      </c>
      <c r="H1606" s="6">
        <v>10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v>3.4522400000000002E-2</v>
      </c>
      <c r="O1606" s="6">
        <v>0</v>
      </c>
      <c r="P1606" s="6">
        <v>0</v>
      </c>
      <c r="Q1606" s="6">
        <v>1.587</v>
      </c>
    </row>
    <row r="1607" spans="1:17">
      <c r="A1607" s="31" t="s">
        <v>5705</v>
      </c>
      <c r="B1607" s="35" t="s">
        <v>18908</v>
      </c>
      <c r="C1607" s="6">
        <v>19.427299999999999</v>
      </c>
      <c r="D1607" s="6">
        <v>614</v>
      </c>
      <c r="E1607" s="6">
        <v>0</v>
      </c>
      <c r="F1607" s="6">
        <v>77</v>
      </c>
      <c r="G1607" s="6">
        <v>150</v>
      </c>
      <c r="H1607" s="6">
        <v>126.6</v>
      </c>
      <c r="I1607" s="6">
        <v>16</v>
      </c>
      <c r="J1607" s="6">
        <v>41</v>
      </c>
      <c r="K1607" s="6">
        <v>0</v>
      </c>
      <c r="L1607" s="6">
        <v>0.53023799999999999</v>
      </c>
      <c r="M1607" s="6">
        <v>1.06406</v>
      </c>
      <c r="N1607" s="6">
        <v>0.770895</v>
      </c>
      <c r="O1607" s="6">
        <v>9.1391500000000001E-2</v>
      </c>
      <c r="P1607" s="6">
        <v>0.15513199999999999</v>
      </c>
      <c r="Q1607" s="6">
        <v>1.3360000000000001</v>
      </c>
    </row>
    <row r="1608" spans="1:17">
      <c r="A1608" s="31" t="s">
        <v>5708</v>
      </c>
      <c r="B1608" s="35" t="s">
        <v>18909</v>
      </c>
      <c r="C1608" s="6">
        <v>6.9549000000000003</v>
      </c>
      <c r="D1608" s="6">
        <v>2477</v>
      </c>
      <c r="E1608" s="6">
        <v>0</v>
      </c>
      <c r="F1608" s="6">
        <v>0</v>
      </c>
      <c r="G1608" s="6">
        <v>0</v>
      </c>
      <c r="H1608" s="6">
        <v>0</v>
      </c>
      <c r="I1608" s="6">
        <v>70</v>
      </c>
      <c r="J1608" s="6">
        <v>60</v>
      </c>
      <c r="K1608" s="6">
        <v>0</v>
      </c>
      <c r="L1608" s="6">
        <v>0</v>
      </c>
      <c r="M1608" s="6">
        <v>0</v>
      </c>
      <c r="N1608" s="6">
        <v>0</v>
      </c>
      <c r="O1608" s="6">
        <v>9.9112000000000006E-2</v>
      </c>
      <c r="P1608" s="6">
        <v>5.6274400000000002E-2</v>
      </c>
      <c r="Q1608" s="6">
        <v>-4.0339999999999998</v>
      </c>
    </row>
    <row r="1609" spans="1:17">
      <c r="A1609" s="31" t="s">
        <v>5711</v>
      </c>
      <c r="B1609" s="35" t="s">
        <v>18910</v>
      </c>
      <c r="C1609" s="6">
        <v>22.163399999999999</v>
      </c>
      <c r="D1609" s="6">
        <v>1077</v>
      </c>
      <c r="E1609" s="6">
        <v>0</v>
      </c>
      <c r="F1609" s="6">
        <v>0</v>
      </c>
      <c r="G1609" s="6">
        <v>0</v>
      </c>
      <c r="H1609" s="6">
        <v>0</v>
      </c>
      <c r="I1609" s="6">
        <v>10</v>
      </c>
      <c r="J1609" s="6">
        <v>0</v>
      </c>
      <c r="K1609" s="6">
        <v>0</v>
      </c>
      <c r="L1609" s="6">
        <v>0</v>
      </c>
      <c r="M1609" s="6">
        <v>0</v>
      </c>
      <c r="N1609" s="6">
        <v>0</v>
      </c>
      <c r="O1609" s="6">
        <v>3.2564000000000003E-2</v>
      </c>
      <c r="P1609" s="6">
        <v>0</v>
      </c>
      <c r="Q1609" s="6">
        <v>-1.544</v>
      </c>
    </row>
    <row r="1610" spans="1:17">
      <c r="A1610" s="31" t="s">
        <v>5714</v>
      </c>
      <c r="B1610" s="31" t="s">
        <v>18911</v>
      </c>
      <c r="C1610" s="6">
        <v>8.5444499999999994</v>
      </c>
      <c r="D1610" s="6">
        <v>437</v>
      </c>
      <c r="E1610" s="6">
        <v>0</v>
      </c>
      <c r="F1610" s="6">
        <v>0</v>
      </c>
      <c r="G1610" s="6">
        <v>0</v>
      </c>
      <c r="H1610" s="6">
        <v>5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v>4.2777799999999998E-2</v>
      </c>
      <c r="O1610" s="6">
        <v>0</v>
      </c>
      <c r="P1610" s="6">
        <v>0</v>
      </c>
      <c r="Q1610" s="6">
        <v>1.071</v>
      </c>
    </row>
    <row r="1611" spans="1:17">
      <c r="A1611" s="31" t="s">
        <v>5717</v>
      </c>
      <c r="B1611" s="31" t="s">
        <v>18912</v>
      </c>
      <c r="C1611" s="6">
        <v>0.79278700000000002</v>
      </c>
      <c r="D1611" s="6">
        <v>735.5</v>
      </c>
      <c r="E1611" s="6">
        <v>0</v>
      </c>
      <c r="F1611" s="6">
        <v>0</v>
      </c>
      <c r="G1611" s="6">
        <v>0</v>
      </c>
      <c r="H1611" s="6">
        <v>65</v>
      </c>
      <c r="I1611" s="6">
        <v>10</v>
      </c>
      <c r="J1611" s="6">
        <v>30</v>
      </c>
      <c r="K1611" s="6">
        <v>0</v>
      </c>
      <c r="L1611" s="6">
        <v>0</v>
      </c>
      <c r="M1611" s="6">
        <v>0</v>
      </c>
      <c r="N1611" s="6">
        <v>0.33058199999999999</v>
      </c>
      <c r="O1611" s="6">
        <v>4.7707899999999998E-2</v>
      </c>
      <c r="P1611" s="6">
        <v>9.4807500000000003E-2</v>
      </c>
      <c r="Q1611" s="6">
        <v>3.4500000000000003E-2</v>
      </c>
    </row>
    <row r="1612" spans="1:17">
      <c r="A1612" s="31" t="s">
        <v>5722</v>
      </c>
      <c r="B1612" s="35" t="s">
        <v>18913</v>
      </c>
      <c r="C1612" s="6">
        <v>2.0433E-2</v>
      </c>
      <c r="D1612" s="6">
        <v>255</v>
      </c>
      <c r="E1612" s="6">
        <v>0</v>
      </c>
      <c r="F1612" s="6">
        <v>0</v>
      </c>
      <c r="G1612" s="6">
        <v>10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0.17080699999999999</v>
      </c>
      <c r="N1612" s="6">
        <v>0</v>
      </c>
      <c r="O1612" s="6">
        <v>0</v>
      </c>
      <c r="P1612" s="6">
        <v>0</v>
      </c>
      <c r="Q1612" s="6">
        <v>1.595</v>
      </c>
    </row>
    <row r="1613" spans="1:17">
      <c r="A1613" s="31" t="s">
        <v>5725</v>
      </c>
      <c r="B1613" s="35" t="s">
        <v>18914</v>
      </c>
      <c r="C1613" s="6">
        <v>15.483700000000001</v>
      </c>
      <c r="D1613" s="6">
        <v>174</v>
      </c>
      <c r="E1613" s="6">
        <v>0</v>
      </c>
      <c r="F1613" s="6">
        <v>35</v>
      </c>
      <c r="G1613" s="6">
        <v>20</v>
      </c>
      <c r="H1613" s="6">
        <v>0</v>
      </c>
      <c r="I1613" s="6">
        <v>0</v>
      </c>
      <c r="J1613" s="6">
        <v>0</v>
      </c>
      <c r="K1613" s="6">
        <v>0</v>
      </c>
      <c r="L1613" s="6">
        <v>0.85048699999999999</v>
      </c>
      <c r="M1613" s="6">
        <v>0.50063999999999997</v>
      </c>
      <c r="N1613" s="6">
        <v>0</v>
      </c>
      <c r="O1613" s="6">
        <v>0</v>
      </c>
      <c r="P1613" s="6">
        <v>0</v>
      </c>
      <c r="Q1613" s="6">
        <v>3.0939999999999999</v>
      </c>
    </row>
    <row r="1614" spans="1:17">
      <c r="A1614" s="31" t="s">
        <v>5728</v>
      </c>
      <c r="B1614" s="31" t="s">
        <v>18915</v>
      </c>
      <c r="C1614" s="6">
        <v>7.0927300000000004</v>
      </c>
      <c r="D1614" s="6">
        <v>719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s="6">
        <v>25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8.0778600000000006E-2</v>
      </c>
      <c r="Q1614" s="6">
        <v>-2.4540000000000002</v>
      </c>
    </row>
    <row r="1615" spans="1:17">
      <c r="A1615" s="31" t="s">
        <v>5731</v>
      </c>
      <c r="B1615" s="31" t="s">
        <v>18916</v>
      </c>
      <c r="C1615" s="6">
        <v>9.3378399999999999</v>
      </c>
      <c r="D1615" s="6">
        <v>651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s="6">
        <v>15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5.3529800000000002E-2</v>
      </c>
      <c r="Q1615" s="6">
        <v>-1.966</v>
      </c>
    </row>
    <row r="1616" spans="1:17">
      <c r="A1616" s="31" t="s">
        <v>5734</v>
      </c>
      <c r="B1616" s="31" t="s">
        <v>18917</v>
      </c>
      <c r="C1616" s="6">
        <v>5.41676</v>
      </c>
      <c r="D1616" s="6">
        <v>590</v>
      </c>
      <c r="E1616" s="6">
        <v>0</v>
      </c>
      <c r="F1616" s="6">
        <v>0</v>
      </c>
      <c r="G1616" s="6">
        <v>0</v>
      </c>
      <c r="H1616" s="6">
        <v>10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v>6.3369099999999998E-2</v>
      </c>
      <c r="O1616" s="6">
        <v>0</v>
      </c>
      <c r="P1616" s="6">
        <v>0</v>
      </c>
      <c r="Q1616" s="6">
        <v>1.587</v>
      </c>
    </row>
    <row r="1617" spans="1:17">
      <c r="A1617" s="31" t="s">
        <v>5737</v>
      </c>
      <c r="B1617" s="35" t="s">
        <v>18918</v>
      </c>
      <c r="C1617" s="6">
        <v>0.61965499999999996</v>
      </c>
      <c r="D1617" s="6">
        <v>3160</v>
      </c>
      <c r="E1617" s="6">
        <v>0</v>
      </c>
      <c r="F1617" s="6">
        <v>0</v>
      </c>
      <c r="G1617" s="6">
        <v>0</v>
      </c>
      <c r="H1617" s="6">
        <v>0</v>
      </c>
      <c r="I1617" s="6">
        <v>60</v>
      </c>
      <c r="J1617" s="6">
        <v>0</v>
      </c>
      <c r="K1617" s="6">
        <v>0</v>
      </c>
      <c r="L1617" s="6">
        <v>0</v>
      </c>
      <c r="M1617" s="6">
        <v>0</v>
      </c>
      <c r="N1617" s="6">
        <v>0</v>
      </c>
      <c r="O1617" s="6">
        <v>6.6591399999999995E-2</v>
      </c>
      <c r="P1617" s="6">
        <v>0</v>
      </c>
      <c r="Q1617" s="6">
        <v>-3.278</v>
      </c>
    </row>
    <row r="1618" spans="1:17">
      <c r="A1618" s="31" t="s">
        <v>5740</v>
      </c>
      <c r="B1618" s="35" t="s">
        <v>18919</v>
      </c>
      <c r="C1618" s="6">
        <v>21.126000000000001</v>
      </c>
      <c r="D1618" s="6">
        <v>258</v>
      </c>
      <c r="E1618" s="6">
        <v>0</v>
      </c>
      <c r="F1618" s="6">
        <v>0</v>
      </c>
      <c r="G1618" s="6">
        <v>0</v>
      </c>
      <c r="H1618" s="6">
        <v>0</v>
      </c>
      <c r="I1618" s="6">
        <v>20</v>
      </c>
      <c r="J1618" s="6">
        <v>10</v>
      </c>
      <c r="K1618" s="6">
        <v>0</v>
      </c>
      <c r="L1618" s="6">
        <v>0</v>
      </c>
      <c r="M1618" s="6">
        <v>0</v>
      </c>
      <c r="N1618" s="6">
        <v>0</v>
      </c>
      <c r="O1618" s="6">
        <v>0.271872</v>
      </c>
      <c r="P1618" s="6">
        <v>9.0046299999999996E-2</v>
      </c>
      <c r="Q1618" s="6">
        <v>-2.577</v>
      </c>
    </row>
    <row r="1619" spans="1:17">
      <c r="A1619" s="31" t="s">
        <v>5743</v>
      </c>
      <c r="B1619" s="35" t="s">
        <v>18920</v>
      </c>
      <c r="C1619" s="6">
        <v>2.6029399999999998</v>
      </c>
      <c r="D1619" s="6">
        <v>878.5</v>
      </c>
      <c r="E1619" s="6">
        <v>0</v>
      </c>
      <c r="F1619" s="6">
        <v>5</v>
      </c>
      <c r="G1619" s="6">
        <v>0</v>
      </c>
      <c r="H1619" s="6">
        <v>0</v>
      </c>
      <c r="I1619" s="6">
        <v>0</v>
      </c>
      <c r="J1619" s="6">
        <v>10</v>
      </c>
      <c r="K1619" s="6">
        <v>0</v>
      </c>
      <c r="L1619" s="6">
        <v>2.86848E-2</v>
      </c>
      <c r="M1619" s="6">
        <v>0</v>
      </c>
      <c r="N1619" s="6">
        <v>0</v>
      </c>
      <c r="O1619" s="6">
        <v>0</v>
      </c>
      <c r="P1619" s="6">
        <v>2.2776399999999999E-2</v>
      </c>
      <c r="Q1619" s="6">
        <v>-0.32850000000000001</v>
      </c>
    </row>
    <row r="1620" spans="1:17">
      <c r="A1620" s="31" t="s">
        <v>5748</v>
      </c>
      <c r="B1620" s="35" t="s">
        <v>18921</v>
      </c>
      <c r="C1620" s="6">
        <v>1.02552</v>
      </c>
      <c r="D1620" s="6">
        <v>466</v>
      </c>
      <c r="E1620" s="6">
        <v>0</v>
      </c>
      <c r="F1620" s="6">
        <v>5</v>
      </c>
      <c r="G1620" s="6">
        <v>0</v>
      </c>
      <c r="H1620" s="6">
        <v>0</v>
      </c>
      <c r="I1620" s="6">
        <v>0</v>
      </c>
      <c r="J1620" s="6">
        <v>0</v>
      </c>
      <c r="K1620" s="6">
        <v>0</v>
      </c>
      <c r="L1620" s="6">
        <v>4.5366200000000002E-2</v>
      </c>
      <c r="M1620" s="6">
        <v>0</v>
      </c>
      <c r="N1620" s="6">
        <v>0</v>
      </c>
      <c r="O1620" s="6">
        <v>0</v>
      </c>
      <c r="P1620" s="6">
        <v>0</v>
      </c>
      <c r="Q1620" s="6">
        <v>1.099</v>
      </c>
    </row>
    <row r="1621" spans="1:17">
      <c r="A1621" s="31" t="s">
        <v>5751</v>
      </c>
      <c r="B1621" s="35" t="s">
        <v>18922</v>
      </c>
      <c r="C1621" s="6">
        <v>6.7440899999999999</v>
      </c>
      <c r="D1621" s="6">
        <v>3020</v>
      </c>
      <c r="E1621" s="6">
        <v>0</v>
      </c>
      <c r="F1621" s="6">
        <v>0</v>
      </c>
      <c r="G1621" s="6">
        <v>0</v>
      </c>
      <c r="H1621" s="6">
        <v>0</v>
      </c>
      <c r="I1621" s="6">
        <v>20</v>
      </c>
      <c r="J1621" s="6">
        <v>0</v>
      </c>
      <c r="K1621" s="6">
        <v>0</v>
      </c>
      <c r="L1621" s="6">
        <v>0</v>
      </c>
      <c r="M1621" s="6">
        <v>0</v>
      </c>
      <c r="N1621" s="6">
        <v>0</v>
      </c>
      <c r="O1621" s="6">
        <v>2.32261E-2</v>
      </c>
      <c r="P1621" s="6">
        <v>0</v>
      </c>
      <c r="Q1621" s="6">
        <v>-2.222</v>
      </c>
    </row>
    <row r="1622" spans="1:17">
      <c r="A1622" s="31" t="s">
        <v>5754</v>
      </c>
      <c r="B1622" s="35" t="s">
        <v>18923</v>
      </c>
      <c r="C1622" s="6">
        <v>33.179499999999997</v>
      </c>
      <c r="D1622" s="6">
        <v>3007</v>
      </c>
      <c r="E1622" s="6">
        <v>0</v>
      </c>
      <c r="F1622" s="6">
        <v>145</v>
      </c>
      <c r="G1622" s="6">
        <v>0</v>
      </c>
      <c r="H1622" s="6">
        <v>0</v>
      </c>
      <c r="I1622" s="6">
        <v>0</v>
      </c>
      <c r="J1622" s="6">
        <v>80</v>
      </c>
      <c r="K1622" s="6">
        <v>0</v>
      </c>
      <c r="L1622" s="6">
        <v>0.20388400000000001</v>
      </c>
      <c r="M1622" s="6">
        <v>0</v>
      </c>
      <c r="N1622" s="6">
        <v>0</v>
      </c>
      <c r="O1622" s="6">
        <v>0</v>
      </c>
      <c r="P1622" s="6">
        <v>6.1807599999999997E-2</v>
      </c>
      <c r="Q1622" s="6">
        <v>0.111</v>
      </c>
    </row>
    <row r="1623" spans="1:17">
      <c r="A1623" s="31" t="s">
        <v>5757</v>
      </c>
      <c r="B1623" s="31" t="s">
        <v>18924</v>
      </c>
      <c r="C1623" s="6">
        <v>4.67225</v>
      </c>
      <c r="D1623" s="6">
        <v>299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s="6">
        <v>10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7.7698799999999998E-2</v>
      </c>
      <c r="Q1623" s="6">
        <v>-1.5740000000000001</v>
      </c>
    </row>
    <row r="1624" spans="1:17">
      <c r="A1624" s="31" t="s">
        <v>5760</v>
      </c>
      <c r="B1624" s="35" t="s">
        <v>18925</v>
      </c>
      <c r="C1624" s="6">
        <v>35.5717</v>
      </c>
      <c r="D1624" s="6">
        <v>493</v>
      </c>
      <c r="E1624" s="6">
        <v>0</v>
      </c>
      <c r="F1624" s="6">
        <v>105</v>
      </c>
      <c r="G1624" s="6">
        <v>210</v>
      </c>
      <c r="H1624" s="6">
        <v>170</v>
      </c>
      <c r="I1624" s="6">
        <v>130</v>
      </c>
      <c r="J1624" s="6">
        <v>200</v>
      </c>
      <c r="K1624" s="6">
        <v>0</v>
      </c>
      <c r="L1624" s="6">
        <v>0.90051499999999995</v>
      </c>
      <c r="M1624" s="6">
        <v>1.85531</v>
      </c>
      <c r="N1624" s="6">
        <v>1.2892300000000001</v>
      </c>
      <c r="O1624" s="6">
        <v>0.92480600000000002</v>
      </c>
      <c r="P1624" s="6">
        <v>0.94247199999999998</v>
      </c>
      <c r="Q1624" s="6">
        <v>-0.114</v>
      </c>
    </row>
    <row r="1625" spans="1:17">
      <c r="A1625" s="31" t="s">
        <v>5763</v>
      </c>
      <c r="B1625" s="35" t="s">
        <v>18926</v>
      </c>
      <c r="C1625" s="6">
        <v>11.367000000000001</v>
      </c>
      <c r="D1625" s="6">
        <v>497</v>
      </c>
      <c r="E1625" s="6">
        <v>15</v>
      </c>
      <c r="F1625" s="6">
        <v>10</v>
      </c>
      <c r="G1625" s="6">
        <v>0</v>
      </c>
      <c r="H1625" s="6">
        <v>0</v>
      </c>
      <c r="I1625" s="6">
        <v>0</v>
      </c>
      <c r="J1625" s="6">
        <v>0</v>
      </c>
      <c r="K1625" s="6">
        <v>0.101664</v>
      </c>
      <c r="L1625" s="6">
        <v>8.5073099999999999E-2</v>
      </c>
      <c r="M1625" s="6">
        <v>0</v>
      </c>
      <c r="N1625" s="6">
        <v>0</v>
      </c>
      <c r="O1625" s="6">
        <v>0</v>
      </c>
      <c r="P1625" s="6">
        <v>0</v>
      </c>
      <c r="Q1625" s="6">
        <v>2.363</v>
      </c>
    </row>
    <row r="1626" spans="1:17">
      <c r="A1626" s="31" t="s">
        <v>5766</v>
      </c>
      <c r="B1626" s="31" t="s">
        <v>18927</v>
      </c>
      <c r="C1626" s="6">
        <v>8.4500000000000005E-4</v>
      </c>
      <c r="D1626" s="6">
        <v>6976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s="6">
        <v>10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3.3302700000000002E-3</v>
      </c>
      <c r="Q1626" s="6">
        <v>-1.552</v>
      </c>
    </row>
    <row r="1627" spans="1:17">
      <c r="A1627" s="31" t="s">
        <v>5769</v>
      </c>
      <c r="B1627" s="35" t="s">
        <v>18928</v>
      </c>
      <c r="C1627" s="6">
        <v>508.63400000000001</v>
      </c>
      <c r="D1627" s="6">
        <v>182</v>
      </c>
      <c r="E1627" s="6">
        <v>15</v>
      </c>
      <c r="F1627" s="6">
        <v>55</v>
      </c>
      <c r="G1627" s="6">
        <v>40</v>
      </c>
      <c r="H1627" s="6">
        <v>0</v>
      </c>
      <c r="I1627" s="6">
        <v>20</v>
      </c>
      <c r="J1627" s="6">
        <v>0</v>
      </c>
      <c r="K1627" s="6">
        <v>0.27761999999999998</v>
      </c>
      <c r="L1627" s="6">
        <v>1.27773</v>
      </c>
      <c r="M1627" s="6">
        <v>0.95726800000000001</v>
      </c>
      <c r="N1627" s="6">
        <v>0</v>
      </c>
      <c r="O1627" s="6">
        <v>0.38540099999999999</v>
      </c>
      <c r="P1627" s="6">
        <v>0</v>
      </c>
      <c r="Q1627" s="6">
        <v>1.1819999999999999</v>
      </c>
    </row>
    <row r="1628" spans="1:17">
      <c r="A1628" s="31" t="s">
        <v>5772</v>
      </c>
      <c r="B1628" s="35" t="s">
        <v>18929</v>
      </c>
      <c r="C1628" s="6">
        <v>152.858</v>
      </c>
      <c r="D1628" s="6">
        <v>183</v>
      </c>
      <c r="E1628" s="6">
        <v>10</v>
      </c>
      <c r="F1628" s="6">
        <v>0</v>
      </c>
      <c r="G1628" s="6">
        <v>5</v>
      </c>
      <c r="H1628" s="6">
        <v>5</v>
      </c>
      <c r="I1628" s="6">
        <v>10</v>
      </c>
      <c r="J1628" s="6">
        <v>20</v>
      </c>
      <c r="K1628" s="6">
        <v>0.18406900000000001</v>
      </c>
      <c r="L1628" s="6">
        <v>0</v>
      </c>
      <c r="M1628" s="6">
        <v>0.119005</v>
      </c>
      <c r="N1628" s="6">
        <v>0.10215200000000001</v>
      </c>
      <c r="O1628" s="6">
        <v>0.19164700000000001</v>
      </c>
      <c r="P1628" s="6">
        <v>0.25390099999999999</v>
      </c>
      <c r="Q1628" s="6">
        <v>-0.85799999999999998</v>
      </c>
    </row>
    <row r="1629" spans="1:17">
      <c r="A1629" s="31" t="s">
        <v>5775</v>
      </c>
      <c r="B1629" s="35" t="s">
        <v>18930</v>
      </c>
      <c r="C1629" s="6">
        <v>7.7655500000000002</v>
      </c>
      <c r="D1629" s="6">
        <v>838</v>
      </c>
      <c r="E1629" s="6">
        <v>0</v>
      </c>
      <c r="F1629" s="6">
        <v>0</v>
      </c>
      <c r="G1629" s="6">
        <v>10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5.1975800000000003E-2</v>
      </c>
      <c r="N1629" s="6">
        <v>0</v>
      </c>
      <c r="O1629" s="6">
        <v>0</v>
      </c>
      <c r="P1629" s="6">
        <v>0</v>
      </c>
      <c r="Q1629" s="6">
        <v>1.5980000000000001</v>
      </c>
    </row>
    <row r="1630" spans="1:17">
      <c r="A1630" s="31" t="s">
        <v>5778</v>
      </c>
      <c r="B1630" s="35" t="s">
        <v>18931</v>
      </c>
      <c r="C1630" s="6">
        <v>23.227499999999999</v>
      </c>
      <c r="D1630" s="6">
        <v>642</v>
      </c>
      <c r="E1630" s="6">
        <v>0</v>
      </c>
      <c r="F1630" s="6">
        <v>0</v>
      </c>
      <c r="G1630" s="6">
        <v>0</v>
      </c>
      <c r="H1630" s="6">
        <v>0</v>
      </c>
      <c r="I1630" s="6">
        <v>285</v>
      </c>
      <c r="J1630" s="6">
        <v>435</v>
      </c>
      <c r="K1630" s="6">
        <v>0</v>
      </c>
      <c r="L1630" s="6">
        <v>0</v>
      </c>
      <c r="M1630" s="6">
        <v>0</v>
      </c>
      <c r="N1630" s="6">
        <v>0</v>
      </c>
      <c r="O1630" s="6">
        <v>1.55691</v>
      </c>
      <c r="P1630" s="6">
        <v>1.57413</v>
      </c>
      <c r="Q1630" s="6">
        <v>-5.7169999999999996</v>
      </c>
    </row>
    <row r="1631" spans="1:17">
      <c r="A1631" s="31" t="s">
        <v>5781</v>
      </c>
      <c r="B1631" s="35" t="s">
        <v>18932</v>
      </c>
      <c r="C1631" s="6">
        <v>6.8925299999999998</v>
      </c>
      <c r="D1631" s="6">
        <v>575</v>
      </c>
      <c r="E1631" s="6">
        <v>0</v>
      </c>
      <c r="F1631" s="6">
        <v>0</v>
      </c>
      <c r="G1631" s="6">
        <v>0</v>
      </c>
      <c r="H1631" s="6">
        <v>0</v>
      </c>
      <c r="I1631" s="6">
        <v>115</v>
      </c>
      <c r="J1631" s="6">
        <v>110</v>
      </c>
      <c r="K1631" s="6">
        <v>0</v>
      </c>
      <c r="L1631" s="6">
        <v>0</v>
      </c>
      <c r="M1631" s="6">
        <v>0</v>
      </c>
      <c r="N1631" s="6">
        <v>0</v>
      </c>
      <c r="O1631" s="6">
        <v>0.70143</v>
      </c>
      <c r="P1631" s="6">
        <v>0.44443700000000003</v>
      </c>
      <c r="Q1631" s="6">
        <v>-4.7080000000000002</v>
      </c>
    </row>
    <row r="1632" spans="1:17">
      <c r="A1632" s="31" t="s">
        <v>5784</v>
      </c>
      <c r="B1632" s="31" t="s">
        <v>18933</v>
      </c>
      <c r="C1632" s="6">
        <v>13.1137</v>
      </c>
      <c r="D1632" s="6">
        <v>155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s="6">
        <v>10</v>
      </c>
      <c r="K1632" s="6">
        <v>0</v>
      </c>
      <c r="L1632" s="6">
        <v>0</v>
      </c>
      <c r="M1632" s="6">
        <v>0</v>
      </c>
      <c r="N1632" s="6">
        <v>0</v>
      </c>
      <c r="O1632" s="6">
        <v>0</v>
      </c>
      <c r="P1632" s="6">
        <v>0.14988299999999999</v>
      </c>
      <c r="Q1632" s="6">
        <v>-1.5589999999999999</v>
      </c>
    </row>
    <row r="1633" spans="1:17">
      <c r="A1633" s="31" t="s">
        <v>5787</v>
      </c>
      <c r="B1633" s="35" t="s">
        <v>18934</v>
      </c>
      <c r="C1633" s="6">
        <v>9.8730499999999992</v>
      </c>
      <c r="D1633" s="6">
        <v>151</v>
      </c>
      <c r="E1633" s="6">
        <v>0</v>
      </c>
      <c r="F1633" s="6">
        <v>15</v>
      </c>
      <c r="G1633" s="6">
        <v>20</v>
      </c>
      <c r="H1633" s="6">
        <v>0</v>
      </c>
      <c r="I1633" s="6">
        <v>10</v>
      </c>
      <c r="J1633" s="6">
        <v>0</v>
      </c>
      <c r="K1633" s="6">
        <v>0</v>
      </c>
      <c r="L1633" s="6">
        <v>0.42001300000000003</v>
      </c>
      <c r="M1633" s="6">
        <v>0.57689699999999999</v>
      </c>
      <c r="N1633" s="6">
        <v>0</v>
      </c>
      <c r="O1633" s="6">
        <v>0.232261</v>
      </c>
      <c r="P1633" s="6">
        <v>0</v>
      </c>
      <c r="Q1633" s="6">
        <v>0.747</v>
      </c>
    </row>
    <row r="1634" spans="1:17">
      <c r="A1634" s="31" t="s">
        <v>5790</v>
      </c>
      <c r="B1634" s="35" t="s">
        <v>18935</v>
      </c>
      <c r="C1634" s="6">
        <v>87.177099999999996</v>
      </c>
      <c r="D1634" s="6">
        <v>518</v>
      </c>
      <c r="E1634" s="6">
        <v>5</v>
      </c>
      <c r="F1634" s="6">
        <v>2</v>
      </c>
      <c r="G1634" s="6">
        <v>0</v>
      </c>
      <c r="H1634" s="6">
        <v>0</v>
      </c>
      <c r="I1634" s="6">
        <v>70</v>
      </c>
      <c r="J1634" s="6">
        <v>215</v>
      </c>
      <c r="K1634" s="6">
        <v>3.2514000000000001E-2</v>
      </c>
      <c r="L1634" s="6">
        <v>1.63248E-2</v>
      </c>
      <c r="M1634" s="6">
        <v>0</v>
      </c>
      <c r="N1634" s="6">
        <v>0</v>
      </c>
      <c r="O1634" s="6">
        <v>0.473939</v>
      </c>
      <c r="P1634" s="6">
        <v>0.96426000000000001</v>
      </c>
      <c r="Q1634" s="6">
        <v>-3.9830000000000001</v>
      </c>
    </row>
    <row r="1635" spans="1:17">
      <c r="A1635" s="31" t="s">
        <v>5793</v>
      </c>
      <c r="B1635" s="31" t="s">
        <v>18936</v>
      </c>
      <c r="C1635" s="6">
        <v>1.9979100000000001</v>
      </c>
      <c r="D1635" s="6">
        <v>575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s="6">
        <v>10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4.0403399999999999E-2</v>
      </c>
      <c r="Q1635" s="6">
        <v>-1.532</v>
      </c>
    </row>
    <row r="1636" spans="1:17">
      <c r="A1636" s="31" t="s">
        <v>5796</v>
      </c>
      <c r="B1636" s="35" t="s">
        <v>18937</v>
      </c>
      <c r="C1636" s="6">
        <v>7.9169299999999998</v>
      </c>
      <c r="D1636" s="6">
        <v>100</v>
      </c>
      <c r="E1636" s="6">
        <v>0</v>
      </c>
      <c r="F1636" s="6">
        <v>55</v>
      </c>
      <c r="G1636" s="6">
        <v>30</v>
      </c>
      <c r="H1636" s="6">
        <v>0</v>
      </c>
      <c r="I1636" s="6">
        <v>0</v>
      </c>
      <c r="J1636" s="6">
        <v>0</v>
      </c>
      <c r="K1636" s="6">
        <v>0</v>
      </c>
      <c r="L1636" s="6">
        <v>2.3254700000000001</v>
      </c>
      <c r="M1636" s="6">
        <v>1.30667</v>
      </c>
      <c r="N1636" s="6">
        <v>0</v>
      </c>
      <c r="O1636" s="6">
        <v>0</v>
      </c>
      <c r="P1636" s="6">
        <v>0</v>
      </c>
      <c r="Q1636" s="6">
        <v>3.4830000000000001</v>
      </c>
    </row>
    <row r="1637" spans="1:17">
      <c r="A1637" s="31" t="s">
        <v>5799</v>
      </c>
      <c r="B1637" s="35" t="s">
        <v>18938</v>
      </c>
      <c r="C1637" s="6">
        <v>9.48353</v>
      </c>
      <c r="D1637" s="6">
        <v>207</v>
      </c>
      <c r="E1637" s="6">
        <v>45</v>
      </c>
      <c r="F1637" s="6">
        <v>75</v>
      </c>
      <c r="G1637" s="6">
        <v>20</v>
      </c>
      <c r="H1637" s="6">
        <v>0</v>
      </c>
      <c r="I1637" s="6">
        <v>10</v>
      </c>
      <c r="J1637" s="6">
        <v>10</v>
      </c>
      <c r="K1637" s="6">
        <v>0.73227299999999995</v>
      </c>
      <c r="L1637" s="6">
        <v>1.53193</v>
      </c>
      <c r="M1637" s="6">
        <v>0.42082799999999998</v>
      </c>
      <c r="N1637" s="6">
        <v>0</v>
      </c>
      <c r="O1637" s="6">
        <v>0.16942699999999999</v>
      </c>
      <c r="P1637" s="6">
        <v>0.112232</v>
      </c>
      <c r="Q1637" s="6">
        <v>1.476</v>
      </c>
    </row>
    <row r="1638" spans="1:17">
      <c r="A1638" s="31" t="s">
        <v>5802</v>
      </c>
      <c r="B1638" s="35" t="s">
        <v>18939</v>
      </c>
      <c r="C1638" s="6">
        <v>9.4490400000000001</v>
      </c>
      <c r="D1638" s="6">
        <v>612.33299999999997</v>
      </c>
      <c r="E1638" s="6">
        <v>18</v>
      </c>
      <c r="F1638" s="6">
        <v>22</v>
      </c>
      <c r="G1638" s="6">
        <v>26.666699999999999</v>
      </c>
      <c r="H1638" s="6">
        <v>50.533299999999997</v>
      </c>
      <c r="I1638" s="6">
        <v>29</v>
      </c>
      <c r="J1638" s="6">
        <v>41.5</v>
      </c>
      <c r="K1638" s="6">
        <v>0.105063</v>
      </c>
      <c r="L1638" s="6">
        <v>0.153255</v>
      </c>
      <c r="M1638" s="6">
        <v>0.17156399999999999</v>
      </c>
      <c r="N1638" s="6">
        <v>0.27907399999999999</v>
      </c>
      <c r="O1638" s="6">
        <v>0.167569</v>
      </c>
      <c r="P1638" s="6">
        <v>0.15884599999999999</v>
      </c>
      <c r="Q1638" s="6">
        <v>-0.285333</v>
      </c>
    </row>
    <row r="1639" spans="1:17">
      <c r="A1639" s="31" t="s">
        <v>5809</v>
      </c>
      <c r="B1639" s="35" t="s">
        <v>18940</v>
      </c>
      <c r="C1639" s="6">
        <v>21.717500000000001</v>
      </c>
      <c r="D1639" s="6">
        <v>674</v>
      </c>
      <c r="E1639" s="6">
        <v>175</v>
      </c>
      <c r="F1639" s="6">
        <v>108</v>
      </c>
      <c r="G1639" s="6">
        <v>160</v>
      </c>
      <c r="H1639" s="6">
        <v>181.6</v>
      </c>
      <c r="I1639" s="6">
        <v>16</v>
      </c>
      <c r="J1639" s="6">
        <v>93.5</v>
      </c>
      <c r="K1639" s="6">
        <v>0.87459900000000002</v>
      </c>
      <c r="L1639" s="6">
        <v>0.67750500000000002</v>
      </c>
      <c r="M1639" s="6">
        <v>1.03396</v>
      </c>
      <c r="N1639" s="6">
        <v>1.00736</v>
      </c>
      <c r="O1639" s="6">
        <v>8.3255700000000002E-2</v>
      </c>
      <c r="P1639" s="6">
        <v>0.32228299999999999</v>
      </c>
      <c r="Q1639" s="6">
        <v>1.244</v>
      </c>
    </row>
    <row r="1640" spans="1:17">
      <c r="A1640" s="31" t="s">
        <v>5812</v>
      </c>
      <c r="B1640" s="35" t="s">
        <v>18941</v>
      </c>
      <c r="C1640" s="6">
        <v>8.4260699999999993</v>
      </c>
      <c r="D1640" s="6">
        <v>93.5</v>
      </c>
      <c r="E1640" s="6">
        <v>0</v>
      </c>
      <c r="F1640" s="6">
        <v>10</v>
      </c>
      <c r="G1640" s="6">
        <v>10</v>
      </c>
      <c r="H1640" s="6">
        <v>0</v>
      </c>
      <c r="I1640" s="6">
        <v>15</v>
      </c>
      <c r="J1640" s="6">
        <v>0</v>
      </c>
      <c r="K1640" s="6">
        <v>0</v>
      </c>
      <c r="L1640" s="6">
        <v>0.45232299999999998</v>
      </c>
      <c r="M1640" s="6">
        <v>0.46595599999999998</v>
      </c>
      <c r="N1640" s="6">
        <v>0</v>
      </c>
      <c r="O1640" s="6">
        <v>0.56278899999999998</v>
      </c>
      <c r="P1640" s="6">
        <v>0</v>
      </c>
      <c r="Q1640" s="6">
        <v>-0.16600000000000001</v>
      </c>
    </row>
    <row r="1641" spans="1:17">
      <c r="A1641" s="31" t="s">
        <v>5817</v>
      </c>
      <c r="B1641" s="35" t="s">
        <v>18942</v>
      </c>
      <c r="C1641" s="6">
        <v>0.59530099999999997</v>
      </c>
      <c r="D1641" s="6">
        <v>1438</v>
      </c>
      <c r="E1641" s="6">
        <v>0</v>
      </c>
      <c r="F1641" s="6">
        <v>0</v>
      </c>
      <c r="G1641" s="6">
        <v>80</v>
      </c>
      <c r="H1641" s="6">
        <v>20</v>
      </c>
      <c r="I1641" s="6">
        <v>30</v>
      </c>
      <c r="J1641" s="6">
        <v>80</v>
      </c>
      <c r="K1641" s="6">
        <v>0</v>
      </c>
      <c r="L1641" s="6">
        <v>0</v>
      </c>
      <c r="M1641" s="6">
        <v>0.242313</v>
      </c>
      <c r="N1641" s="6">
        <v>5.1999700000000003E-2</v>
      </c>
      <c r="O1641" s="6">
        <v>7.3167200000000002E-2</v>
      </c>
      <c r="P1641" s="6">
        <v>0.129246</v>
      </c>
      <c r="Q1641" s="6">
        <v>-0.57199999999999995</v>
      </c>
    </row>
    <row r="1642" spans="1:17">
      <c r="A1642" s="31" t="s">
        <v>5820</v>
      </c>
      <c r="B1642" s="35" t="s">
        <v>18943</v>
      </c>
      <c r="C1642" s="6">
        <v>6.5040500000000003</v>
      </c>
      <c r="D1642" s="6">
        <v>535.5</v>
      </c>
      <c r="E1642" s="6">
        <v>0</v>
      </c>
      <c r="F1642" s="6">
        <v>21</v>
      </c>
      <c r="G1642" s="6">
        <v>30</v>
      </c>
      <c r="H1642" s="6">
        <v>0</v>
      </c>
      <c r="I1642" s="6">
        <v>47.5</v>
      </c>
      <c r="J1642" s="6">
        <v>29.9</v>
      </c>
      <c r="K1642" s="6">
        <v>0</v>
      </c>
      <c r="L1642" s="6">
        <v>0.16581000000000001</v>
      </c>
      <c r="M1642" s="6">
        <v>0.24332799999999999</v>
      </c>
      <c r="N1642" s="6">
        <v>0</v>
      </c>
      <c r="O1642" s="6">
        <v>0.310865</v>
      </c>
      <c r="P1642" s="6">
        <v>0.129718</v>
      </c>
      <c r="Q1642" s="6">
        <v>-1.0429999999999999</v>
      </c>
    </row>
    <row r="1643" spans="1:17">
      <c r="A1643" s="31" t="s">
        <v>5825</v>
      </c>
      <c r="B1643" s="35" t="s">
        <v>18944</v>
      </c>
      <c r="C1643" s="6">
        <v>7.5953900000000001</v>
      </c>
      <c r="D1643" s="6">
        <v>300</v>
      </c>
      <c r="E1643" s="6">
        <v>0</v>
      </c>
      <c r="F1643" s="6">
        <v>0</v>
      </c>
      <c r="G1643" s="6">
        <v>5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7.2826699999999994E-2</v>
      </c>
      <c r="N1643" s="6">
        <v>0</v>
      </c>
      <c r="O1643" s="6">
        <v>0</v>
      </c>
      <c r="P1643" s="6">
        <v>0</v>
      </c>
      <c r="Q1643" s="6">
        <v>1.0894999999999999</v>
      </c>
    </row>
    <row r="1644" spans="1:17">
      <c r="A1644" s="31" t="s">
        <v>5830</v>
      </c>
      <c r="B1644" s="31" t="s">
        <v>18945</v>
      </c>
      <c r="C1644" s="6">
        <v>0.71110200000000001</v>
      </c>
      <c r="D1644" s="6">
        <v>570</v>
      </c>
      <c r="E1644" s="6">
        <v>0</v>
      </c>
      <c r="F1644" s="6">
        <v>0</v>
      </c>
      <c r="G1644" s="6">
        <v>0</v>
      </c>
      <c r="H1644" s="6">
        <v>5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v>3.27963E-2</v>
      </c>
      <c r="O1644" s="6">
        <v>0</v>
      </c>
      <c r="P1644" s="6">
        <v>0</v>
      </c>
      <c r="Q1644" s="6">
        <v>1.107</v>
      </c>
    </row>
    <row r="1645" spans="1:17">
      <c r="A1645" s="31" t="s">
        <v>5833</v>
      </c>
      <c r="B1645" s="31" t="s">
        <v>18946</v>
      </c>
      <c r="C1645" s="6">
        <v>0.84729200000000005</v>
      </c>
      <c r="D1645" s="6">
        <v>572</v>
      </c>
      <c r="E1645" s="6">
        <v>0</v>
      </c>
      <c r="F1645" s="6">
        <v>0</v>
      </c>
      <c r="G1645" s="6">
        <v>0</v>
      </c>
      <c r="H1645" s="6">
        <v>5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v>3.2681599999999998E-2</v>
      </c>
      <c r="O1645" s="6">
        <v>0</v>
      </c>
      <c r="P1645" s="6">
        <v>0</v>
      </c>
      <c r="Q1645" s="6">
        <v>1.095</v>
      </c>
    </row>
    <row r="1646" spans="1:17">
      <c r="A1646" s="31" t="s">
        <v>5836</v>
      </c>
      <c r="B1646" s="35" t="s">
        <v>18947</v>
      </c>
      <c r="C1646" s="6">
        <v>15.1806</v>
      </c>
      <c r="D1646" s="6">
        <v>465</v>
      </c>
      <c r="E1646" s="6">
        <v>95</v>
      </c>
      <c r="F1646" s="6">
        <v>82</v>
      </c>
      <c r="G1646" s="6">
        <v>105</v>
      </c>
      <c r="H1646" s="6">
        <v>145</v>
      </c>
      <c r="I1646" s="6">
        <v>39</v>
      </c>
      <c r="J1646" s="6">
        <v>210</v>
      </c>
      <c r="K1646" s="6">
        <v>0.68817899999999999</v>
      </c>
      <c r="L1646" s="6">
        <v>0.74560599999999999</v>
      </c>
      <c r="M1646" s="6">
        <v>0.98351599999999995</v>
      </c>
      <c r="N1646" s="6">
        <v>1.1658599999999999</v>
      </c>
      <c r="O1646" s="6">
        <v>0.29414800000000002</v>
      </c>
      <c r="P1646" s="6">
        <v>1.04918</v>
      </c>
      <c r="Q1646" s="6">
        <v>3.7999999999999999E-2</v>
      </c>
    </row>
    <row r="1647" spans="1:17">
      <c r="A1647" s="31" t="s">
        <v>5839</v>
      </c>
      <c r="B1647" s="35" t="s">
        <v>18948</v>
      </c>
      <c r="C1647" s="6">
        <v>14.635899999999999</v>
      </c>
      <c r="D1647" s="6">
        <v>465.5</v>
      </c>
      <c r="E1647" s="6">
        <v>87</v>
      </c>
      <c r="F1647" s="6">
        <v>88.5</v>
      </c>
      <c r="G1647" s="6">
        <v>97.5</v>
      </c>
      <c r="H1647" s="6">
        <v>142.5</v>
      </c>
      <c r="I1647" s="6">
        <v>29</v>
      </c>
      <c r="J1647" s="6">
        <v>75</v>
      </c>
      <c r="K1647" s="6">
        <v>0.61929900000000004</v>
      </c>
      <c r="L1647" s="6">
        <v>0.77632699999999999</v>
      </c>
      <c r="M1647" s="6">
        <v>0.881054</v>
      </c>
      <c r="N1647" s="6">
        <v>1.10534</v>
      </c>
      <c r="O1647" s="6">
        <v>0.21876499999999999</v>
      </c>
      <c r="P1647" s="6">
        <v>0.36149300000000001</v>
      </c>
      <c r="Q1647" s="6">
        <v>0.47</v>
      </c>
    </row>
    <row r="1648" spans="1:17">
      <c r="A1648" s="31" t="s">
        <v>5844</v>
      </c>
      <c r="B1648" s="35" t="s">
        <v>18949</v>
      </c>
      <c r="C1648" s="6">
        <v>19.400600000000001</v>
      </c>
      <c r="D1648" s="6">
        <v>515</v>
      </c>
      <c r="E1648" s="6">
        <v>0</v>
      </c>
      <c r="F1648" s="6">
        <v>45</v>
      </c>
      <c r="G1648" s="6">
        <v>0</v>
      </c>
      <c r="H1648" s="6">
        <v>110</v>
      </c>
      <c r="I1648" s="6">
        <v>60</v>
      </c>
      <c r="J1648" s="6">
        <v>130</v>
      </c>
      <c r="K1648" s="6">
        <v>0</v>
      </c>
      <c r="L1648" s="6">
        <v>0.36944900000000003</v>
      </c>
      <c r="M1648" s="6">
        <v>0</v>
      </c>
      <c r="N1648" s="6">
        <v>0.79857400000000001</v>
      </c>
      <c r="O1648" s="6">
        <v>0.40860000000000002</v>
      </c>
      <c r="P1648" s="6">
        <v>0.58643699999999999</v>
      </c>
      <c r="Q1648" s="6">
        <v>-0.69099999999999995</v>
      </c>
    </row>
    <row r="1649" spans="1:17">
      <c r="A1649" s="31" t="s">
        <v>5847</v>
      </c>
      <c r="B1649" s="31" t="s">
        <v>18950</v>
      </c>
      <c r="C1649" s="6">
        <v>6.8821500000000002</v>
      </c>
      <c r="D1649" s="6">
        <v>953</v>
      </c>
      <c r="E1649" s="6">
        <v>0</v>
      </c>
      <c r="F1649" s="6">
        <v>0</v>
      </c>
      <c r="G1649" s="6">
        <v>0</v>
      </c>
      <c r="H1649" s="6">
        <v>60</v>
      </c>
      <c r="I1649" s="6">
        <v>0</v>
      </c>
      <c r="J1649" s="6">
        <v>50</v>
      </c>
      <c r="K1649" s="6">
        <v>0</v>
      </c>
      <c r="L1649" s="6">
        <v>0</v>
      </c>
      <c r="M1649" s="6">
        <v>0</v>
      </c>
      <c r="N1649" s="6">
        <v>0.23538999999999999</v>
      </c>
      <c r="O1649" s="6">
        <v>0</v>
      </c>
      <c r="P1649" s="6">
        <v>0.121888</v>
      </c>
      <c r="Q1649" s="6">
        <v>-0.28100000000000003</v>
      </c>
    </row>
    <row r="1650" spans="1:17">
      <c r="A1650" s="31" t="s">
        <v>5850</v>
      </c>
      <c r="B1650" s="35" t="s">
        <v>18951</v>
      </c>
      <c r="C1650" s="6">
        <v>51.807699999999997</v>
      </c>
      <c r="D1650" s="6">
        <v>117</v>
      </c>
      <c r="E1650" s="6">
        <v>0</v>
      </c>
      <c r="F1650" s="6">
        <v>10</v>
      </c>
      <c r="G1650" s="6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0.36137900000000001</v>
      </c>
      <c r="M1650" s="6">
        <v>0</v>
      </c>
      <c r="N1650" s="6">
        <v>0</v>
      </c>
      <c r="O1650" s="6">
        <v>0</v>
      </c>
      <c r="P1650" s="6">
        <v>0</v>
      </c>
      <c r="Q1650" s="6">
        <v>1.5960000000000001</v>
      </c>
    </row>
    <row r="1651" spans="1:17">
      <c r="A1651" s="31" t="s">
        <v>5853</v>
      </c>
      <c r="B1651" s="35" t="s">
        <v>18952</v>
      </c>
      <c r="C1651" s="6">
        <v>34.518999999999998</v>
      </c>
      <c r="D1651" s="6">
        <v>960</v>
      </c>
      <c r="E1651" s="6">
        <v>0</v>
      </c>
      <c r="F1651" s="6">
        <v>0</v>
      </c>
      <c r="G1651" s="6">
        <v>0</v>
      </c>
      <c r="H1651" s="6">
        <v>0</v>
      </c>
      <c r="I1651" s="6">
        <v>60</v>
      </c>
      <c r="J1651" s="6">
        <v>30</v>
      </c>
      <c r="K1651" s="6">
        <v>0</v>
      </c>
      <c r="L1651" s="6">
        <v>0</v>
      </c>
      <c r="M1651" s="6">
        <v>0</v>
      </c>
      <c r="N1651" s="6">
        <v>0</v>
      </c>
      <c r="O1651" s="6">
        <v>0.219197</v>
      </c>
      <c r="P1651" s="6">
        <v>7.2599800000000006E-2</v>
      </c>
      <c r="Q1651" s="6">
        <v>-3.6880000000000002</v>
      </c>
    </row>
    <row r="1652" spans="1:17">
      <c r="A1652" s="31" t="s">
        <v>5856</v>
      </c>
      <c r="B1652" s="31" t="s">
        <v>18953</v>
      </c>
      <c r="C1652" s="6">
        <v>13.303699999999999</v>
      </c>
      <c r="D1652" s="6">
        <v>940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s="6">
        <v>60</v>
      </c>
      <c r="K1652" s="6">
        <v>0</v>
      </c>
      <c r="L1652" s="6">
        <v>0</v>
      </c>
      <c r="M1652" s="6">
        <v>0</v>
      </c>
      <c r="N1652" s="6">
        <v>0</v>
      </c>
      <c r="O1652" s="6">
        <v>0</v>
      </c>
      <c r="P1652" s="6">
        <v>0.148289</v>
      </c>
      <c r="Q1652" s="6">
        <v>-3.2879999999999998</v>
      </c>
    </row>
    <row r="1653" spans="1:17">
      <c r="A1653" s="31" t="s">
        <v>5859</v>
      </c>
      <c r="B1653" s="35" t="s">
        <v>18954</v>
      </c>
      <c r="C1653" s="6">
        <v>10.826000000000001</v>
      </c>
      <c r="D1653" s="6">
        <v>454</v>
      </c>
      <c r="E1653" s="6">
        <v>0</v>
      </c>
      <c r="F1653" s="6">
        <v>0</v>
      </c>
      <c r="G1653" s="6">
        <v>0</v>
      </c>
      <c r="H1653" s="6">
        <v>0</v>
      </c>
      <c r="I1653" s="6">
        <v>20</v>
      </c>
      <c r="J1653" s="6">
        <v>30</v>
      </c>
      <c r="K1653" s="6">
        <v>0</v>
      </c>
      <c r="L1653" s="6">
        <v>0</v>
      </c>
      <c r="M1653" s="6">
        <v>0</v>
      </c>
      <c r="N1653" s="6">
        <v>0</v>
      </c>
      <c r="O1653" s="6">
        <v>0.1545</v>
      </c>
      <c r="P1653" s="6">
        <v>0.15351500000000001</v>
      </c>
      <c r="Q1653" s="6">
        <v>-3.097</v>
      </c>
    </row>
    <row r="1654" spans="1:17">
      <c r="A1654" s="31" t="s">
        <v>5862</v>
      </c>
      <c r="B1654" s="35" t="s">
        <v>18955</v>
      </c>
      <c r="C1654" s="6">
        <v>18.133099999999999</v>
      </c>
      <c r="D1654" s="6">
        <v>455</v>
      </c>
      <c r="E1654" s="6">
        <v>0</v>
      </c>
      <c r="F1654" s="6">
        <v>0</v>
      </c>
      <c r="G1654" s="6">
        <v>20</v>
      </c>
      <c r="H1654" s="6">
        <v>0</v>
      </c>
      <c r="I1654" s="6">
        <v>40</v>
      </c>
      <c r="J1654" s="6">
        <v>0</v>
      </c>
      <c r="K1654" s="6">
        <v>0</v>
      </c>
      <c r="L1654" s="6">
        <v>0</v>
      </c>
      <c r="M1654" s="6">
        <v>0.19145400000000001</v>
      </c>
      <c r="N1654" s="6">
        <v>0</v>
      </c>
      <c r="O1654" s="6">
        <v>0.30832100000000001</v>
      </c>
      <c r="P1654" s="6">
        <v>0</v>
      </c>
      <c r="Q1654" s="6">
        <v>-1.0820000000000001</v>
      </c>
    </row>
    <row r="1655" spans="1:17">
      <c r="A1655" s="31" t="s">
        <v>5865</v>
      </c>
      <c r="B1655" s="31" t="s">
        <v>18956</v>
      </c>
      <c r="C1655" s="6">
        <v>8.9408899999999996</v>
      </c>
      <c r="D1655" s="6">
        <v>492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s="6">
        <v>30</v>
      </c>
      <c r="K1655" s="6">
        <v>0</v>
      </c>
      <c r="L1655" s="6">
        <v>0</v>
      </c>
      <c r="M1655" s="6">
        <v>0</v>
      </c>
      <c r="N1655" s="6">
        <v>0</v>
      </c>
      <c r="O1655" s="6">
        <v>0</v>
      </c>
      <c r="P1655" s="6">
        <v>0.14165800000000001</v>
      </c>
      <c r="Q1655" s="6">
        <v>-2.629</v>
      </c>
    </row>
    <row r="1656" spans="1:17">
      <c r="A1656" s="31" t="s">
        <v>5868</v>
      </c>
      <c r="B1656" s="35" t="s">
        <v>18957</v>
      </c>
      <c r="C1656" s="6">
        <v>19.026199999999999</v>
      </c>
      <c r="D1656" s="6">
        <v>473</v>
      </c>
      <c r="E1656" s="6">
        <v>0</v>
      </c>
      <c r="F1656" s="6">
        <v>0</v>
      </c>
      <c r="G1656" s="6">
        <v>0</v>
      </c>
      <c r="H1656" s="6">
        <v>0</v>
      </c>
      <c r="I1656" s="6">
        <v>5</v>
      </c>
      <c r="J1656" s="6">
        <v>0</v>
      </c>
      <c r="K1656" s="6">
        <v>0</v>
      </c>
      <c r="L1656" s="6">
        <v>0</v>
      </c>
      <c r="M1656" s="6">
        <v>0</v>
      </c>
      <c r="N1656" s="6">
        <v>0</v>
      </c>
      <c r="O1656" s="6">
        <v>3.7073399999999999E-2</v>
      </c>
      <c r="P1656" s="6">
        <v>0</v>
      </c>
      <c r="Q1656" s="6">
        <v>-0.91</v>
      </c>
    </row>
    <row r="1657" spans="1:17">
      <c r="A1657" s="31" t="s">
        <v>5873</v>
      </c>
      <c r="B1657" s="35" t="s">
        <v>18958</v>
      </c>
      <c r="C1657" s="6">
        <v>32.952399999999997</v>
      </c>
      <c r="D1657" s="6">
        <v>593</v>
      </c>
      <c r="E1657" s="6">
        <v>0</v>
      </c>
      <c r="F1657" s="6">
        <v>0</v>
      </c>
      <c r="G1657" s="6">
        <v>40</v>
      </c>
      <c r="H1657" s="6">
        <v>0</v>
      </c>
      <c r="I1657" s="6">
        <v>60</v>
      </c>
      <c r="J1657" s="6">
        <v>40</v>
      </c>
      <c r="K1657" s="6">
        <v>0</v>
      </c>
      <c r="L1657" s="6">
        <v>0</v>
      </c>
      <c r="M1657" s="6">
        <v>0.29379899999999998</v>
      </c>
      <c r="N1657" s="6">
        <v>0</v>
      </c>
      <c r="O1657" s="6">
        <v>0.35485499999999998</v>
      </c>
      <c r="P1657" s="6">
        <v>0.15670799999999999</v>
      </c>
      <c r="Q1657" s="6">
        <v>-1.3480000000000001</v>
      </c>
    </row>
    <row r="1658" spans="1:17">
      <c r="A1658" s="31" t="s">
        <v>5876</v>
      </c>
      <c r="B1658" s="31" t="s">
        <v>18959</v>
      </c>
      <c r="C1658" s="6">
        <v>11.641400000000001</v>
      </c>
      <c r="D1658" s="6">
        <v>1305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s="6">
        <v>92.5</v>
      </c>
      <c r="K1658" s="6">
        <v>0</v>
      </c>
      <c r="L1658" s="6">
        <v>0</v>
      </c>
      <c r="M1658" s="6">
        <v>0</v>
      </c>
      <c r="N1658" s="6">
        <v>0</v>
      </c>
      <c r="O1658" s="6">
        <v>0</v>
      </c>
      <c r="P1658" s="6">
        <v>0.16467100000000001</v>
      </c>
      <c r="Q1658" s="6">
        <v>-3.6880000000000002</v>
      </c>
    </row>
    <row r="1659" spans="1:17">
      <c r="A1659" s="31" t="s">
        <v>5879</v>
      </c>
      <c r="B1659" s="31" t="s">
        <v>18960</v>
      </c>
      <c r="C1659" s="6">
        <v>2.8752</v>
      </c>
      <c r="D1659" s="6">
        <v>347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s="6">
        <v>40</v>
      </c>
      <c r="K1659" s="6">
        <v>0</v>
      </c>
      <c r="L1659" s="6">
        <v>0</v>
      </c>
      <c r="M1659" s="6">
        <v>0</v>
      </c>
      <c r="N1659" s="6">
        <v>0</v>
      </c>
      <c r="O1659" s="6">
        <v>0</v>
      </c>
      <c r="P1659" s="6">
        <v>0.26780300000000001</v>
      </c>
      <c r="Q1659" s="6">
        <v>-2.883</v>
      </c>
    </row>
    <row r="1660" spans="1:17">
      <c r="A1660" s="31" t="s">
        <v>5882</v>
      </c>
      <c r="B1660" s="31" t="s">
        <v>18961</v>
      </c>
      <c r="C1660" s="6">
        <v>4.1507800000000001</v>
      </c>
      <c r="D1660" s="6">
        <v>392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s="6">
        <v>50</v>
      </c>
      <c r="K1660" s="6">
        <v>0</v>
      </c>
      <c r="L1660" s="6">
        <v>0</v>
      </c>
      <c r="M1660" s="6">
        <v>0</v>
      </c>
      <c r="N1660" s="6">
        <v>0</v>
      </c>
      <c r="O1660" s="6">
        <v>0</v>
      </c>
      <c r="P1660" s="6">
        <v>0.29632599999999998</v>
      </c>
      <c r="Q1660" s="6">
        <v>-3.149</v>
      </c>
    </row>
    <row r="1661" spans="1:17">
      <c r="A1661" s="31" t="s">
        <v>5885</v>
      </c>
      <c r="B1661" s="31" t="s">
        <v>18962</v>
      </c>
      <c r="C1661" s="6">
        <v>1.52346</v>
      </c>
      <c r="D1661" s="6">
        <v>520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s="6">
        <v>10</v>
      </c>
      <c r="K1661" s="6">
        <v>0</v>
      </c>
      <c r="L1661" s="6">
        <v>0</v>
      </c>
      <c r="M1661" s="6">
        <v>0</v>
      </c>
      <c r="N1661" s="6">
        <v>0</v>
      </c>
      <c r="O1661" s="6">
        <v>0</v>
      </c>
      <c r="P1661" s="6">
        <v>4.4676800000000003E-2</v>
      </c>
      <c r="Q1661" s="6">
        <v>-1.554</v>
      </c>
    </row>
    <row r="1662" spans="1:17">
      <c r="A1662" s="31" t="s">
        <v>5888</v>
      </c>
      <c r="B1662" s="35" t="s">
        <v>18963</v>
      </c>
      <c r="C1662" s="6">
        <v>16.081900000000001</v>
      </c>
      <c r="D1662" s="6">
        <v>559</v>
      </c>
      <c r="E1662" s="6">
        <v>0</v>
      </c>
      <c r="F1662" s="6">
        <v>0</v>
      </c>
      <c r="G1662" s="6">
        <v>75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0.58437899999999998</v>
      </c>
      <c r="N1662" s="6">
        <v>0</v>
      </c>
      <c r="O1662" s="6">
        <v>0</v>
      </c>
      <c r="P1662" s="6">
        <v>0</v>
      </c>
      <c r="Q1662" s="6">
        <v>3.3969999999999998</v>
      </c>
    </row>
    <row r="1663" spans="1:17">
      <c r="A1663" s="31" t="s">
        <v>5891</v>
      </c>
      <c r="B1663" s="35" t="s">
        <v>18964</v>
      </c>
      <c r="C1663" s="6">
        <v>7.7986199999999997</v>
      </c>
      <c r="D1663" s="6">
        <v>556</v>
      </c>
      <c r="E1663" s="6">
        <v>0</v>
      </c>
      <c r="F1663" s="6">
        <v>0</v>
      </c>
      <c r="G1663" s="6">
        <v>85</v>
      </c>
      <c r="H1663" s="6">
        <v>0</v>
      </c>
      <c r="I1663" s="6">
        <v>0</v>
      </c>
      <c r="J1663" s="6">
        <v>30</v>
      </c>
      <c r="K1663" s="6">
        <v>0</v>
      </c>
      <c r="L1663" s="6">
        <v>0</v>
      </c>
      <c r="M1663" s="6">
        <v>0.66586999999999996</v>
      </c>
      <c r="N1663" s="6">
        <v>0</v>
      </c>
      <c r="O1663" s="6">
        <v>0</v>
      </c>
      <c r="P1663" s="6">
        <v>0.12535199999999999</v>
      </c>
      <c r="Q1663" s="6">
        <v>0.55600000000000005</v>
      </c>
    </row>
    <row r="1664" spans="1:17">
      <c r="A1664" s="31" t="s">
        <v>5894</v>
      </c>
      <c r="B1664" s="35" t="s">
        <v>18965</v>
      </c>
      <c r="C1664" s="6">
        <v>8.57667</v>
      </c>
      <c r="D1664" s="6">
        <v>570</v>
      </c>
      <c r="E1664" s="6">
        <v>110</v>
      </c>
      <c r="F1664" s="6">
        <v>0</v>
      </c>
      <c r="G1664" s="6">
        <v>50</v>
      </c>
      <c r="H1664" s="6">
        <v>0</v>
      </c>
      <c r="I1664" s="6">
        <v>0</v>
      </c>
      <c r="J1664" s="6">
        <v>0</v>
      </c>
      <c r="K1664" s="6">
        <v>0.65005299999999999</v>
      </c>
      <c r="L1664" s="6">
        <v>0</v>
      </c>
      <c r="M1664" s="6">
        <v>0.38206800000000002</v>
      </c>
      <c r="N1664" s="6">
        <v>0</v>
      </c>
      <c r="O1664" s="6">
        <v>0</v>
      </c>
      <c r="P1664" s="6">
        <v>0</v>
      </c>
      <c r="Q1664" s="6">
        <v>4.1189999999999998</v>
      </c>
    </row>
    <row r="1665" spans="1:17">
      <c r="A1665" s="31" t="s">
        <v>5897</v>
      </c>
      <c r="B1665" s="35" t="s">
        <v>18966</v>
      </c>
      <c r="C1665" s="6">
        <v>6.7863800000000003</v>
      </c>
      <c r="D1665" s="6">
        <v>657</v>
      </c>
      <c r="E1665" s="6">
        <v>0</v>
      </c>
      <c r="F1665" s="6">
        <v>0</v>
      </c>
      <c r="G1665" s="6">
        <v>30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0.19888500000000001</v>
      </c>
      <c r="N1665" s="6">
        <v>0</v>
      </c>
      <c r="O1665" s="6">
        <v>0</v>
      </c>
      <c r="P1665" s="6">
        <v>0</v>
      </c>
      <c r="Q1665" s="6">
        <v>2.536</v>
      </c>
    </row>
    <row r="1666" spans="1:17">
      <c r="A1666" s="31" t="s">
        <v>5902</v>
      </c>
      <c r="B1666" s="31" t="s">
        <v>18967</v>
      </c>
      <c r="C1666" s="6">
        <v>6.2045300000000001</v>
      </c>
      <c r="D1666" s="6">
        <v>360</v>
      </c>
      <c r="E1666" s="6">
        <v>0</v>
      </c>
      <c r="F1666" s="6">
        <v>0</v>
      </c>
      <c r="G1666" s="6">
        <v>0</v>
      </c>
      <c r="H1666" s="6">
        <v>10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v>0.103855</v>
      </c>
      <c r="O1666" s="6">
        <v>0</v>
      </c>
      <c r="P1666" s="6">
        <v>0</v>
      </c>
      <c r="Q1666" s="6">
        <v>1.5720000000000001</v>
      </c>
    </row>
    <row r="1667" spans="1:17">
      <c r="A1667" s="31" t="s">
        <v>5905</v>
      </c>
      <c r="B1667" s="35" t="s">
        <v>18968</v>
      </c>
      <c r="C1667" s="6">
        <v>32.153500000000001</v>
      </c>
      <c r="D1667" s="6">
        <v>966</v>
      </c>
      <c r="E1667" s="6">
        <v>340</v>
      </c>
      <c r="F1667" s="6">
        <v>245</v>
      </c>
      <c r="G1667" s="6">
        <v>200</v>
      </c>
      <c r="H1667" s="6">
        <v>510</v>
      </c>
      <c r="I1667" s="6">
        <v>530</v>
      </c>
      <c r="J1667" s="6">
        <v>990</v>
      </c>
      <c r="K1667" s="6">
        <v>1.1855800000000001</v>
      </c>
      <c r="L1667" s="6">
        <v>1.0723499999999999</v>
      </c>
      <c r="M1667" s="6">
        <v>0.90177499999999999</v>
      </c>
      <c r="N1667" s="6">
        <v>1.9738899999999999</v>
      </c>
      <c r="O1667" s="6">
        <v>1.92421</v>
      </c>
      <c r="P1667" s="6">
        <v>2.3809100000000001</v>
      </c>
      <c r="Q1667" s="6">
        <v>-0.66</v>
      </c>
    </row>
    <row r="1668" spans="1:17">
      <c r="A1668" s="31" t="s">
        <v>5908</v>
      </c>
      <c r="B1668" s="31" t="s">
        <v>18969</v>
      </c>
      <c r="C1668" s="6">
        <v>3.44068</v>
      </c>
      <c r="D1668" s="6">
        <v>913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s="6">
        <v>10</v>
      </c>
      <c r="K1668" s="6">
        <v>0</v>
      </c>
      <c r="L1668" s="6">
        <v>0</v>
      </c>
      <c r="M1668" s="6">
        <v>0</v>
      </c>
      <c r="N1668" s="6">
        <v>0</v>
      </c>
      <c r="O1668" s="6">
        <v>0</v>
      </c>
      <c r="P1668" s="6">
        <v>2.5445700000000002E-2</v>
      </c>
      <c r="Q1668" s="6">
        <v>-1.5609999999999999</v>
      </c>
    </row>
    <row r="1669" spans="1:17">
      <c r="A1669" s="31" t="s">
        <v>5911</v>
      </c>
      <c r="B1669" s="35" t="s">
        <v>18970</v>
      </c>
      <c r="C1669" s="6">
        <v>40.514000000000003</v>
      </c>
      <c r="D1669" s="6">
        <v>227</v>
      </c>
      <c r="E1669" s="6">
        <v>80</v>
      </c>
      <c r="F1669" s="6">
        <v>0</v>
      </c>
      <c r="G1669" s="6">
        <v>20</v>
      </c>
      <c r="H1669" s="6">
        <v>0</v>
      </c>
      <c r="I1669" s="6">
        <v>0</v>
      </c>
      <c r="J1669" s="6">
        <v>0</v>
      </c>
      <c r="K1669" s="6">
        <v>1.18712</v>
      </c>
      <c r="L1669" s="6">
        <v>0</v>
      </c>
      <c r="M1669" s="6">
        <v>0.38375100000000001</v>
      </c>
      <c r="N1669" s="6">
        <v>0</v>
      </c>
      <c r="O1669" s="6">
        <v>0</v>
      </c>
      <c r="P1669" s="6">
        <v>0</v>
      </c>
      <c r="Q1669" s="6">
        <v>3.6680000000000001</v>
      </c>
    </row>
    <row r="1670" spans="1:17">
      <c r="A1670" s="31" t="s">
        <v>5914</v>
      </c>
      <c r="B1670" s="31" t="s">
        <v>18971</v>
      </c>
      <c r="C1670" s="6">
        <v>11.9131</v>
      </c>
      <c r="D1670" s="6">
        <v>1437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s="6">
        <v>40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6.46679E-2</v>
      </c>
      <c r="Q1670" s="6">
        <v>-2.8769999999999998</v>
      </c>
    </row>
    <row r="1671" spans="1:17">
      <c r="A1671" s="31" t="s">
        <v>5917</v>
      </c>
      <c r="B1671" s="35" t="s">
        <v>18972</v>
      </c>
      <c r="C1671" s="6">
        <v>6.1112900000000003</v>
      </c>
      <c r="D1671" s="6">
        <v>231</v>
      </c>
      <c r="E1671" s="6">
        <v>0</v>
      </c>
      <c r="F1671" s="6">
        <v>10</v>
      </c>
      <c r="G1671" s="6">
        <v>20</v>
      </c>
      <c r="H1671" s="6">
        <v>0</v>
      </c>
      <c r="I1671" s="6">
        <v>30</v>
      </c>
      <c r="J1671" s="6">
        <v>10</v>
      </c>
      <c r="K1671" s="6">
        <v>0</v>
      </c>
      <c r="L1671" s="6">
        <v>0.183036</v>
      </c>
      <c r="M1671" s="6">
        <v>0.377106</v>
      </c>
      <c r="N1671" s="6">
        <v>0</v>
      </c>
      <c r="O1671" s="6">
        <v>0.45547399999999999</v>
      </c>
      <c r="P1671" s="6">
        <v>0.10057099999999999</v>
      </c>
      <c r="Q1671" s="6">
        <v>-0.71699999999999997</v>
      </c>
    </row>
    <row r="1672" spans="1:17">
      <c r="A1672" s="31" t="s">
        <v>5920</v>
      </c>
      <c r="B1672" s="35" t="s">
        <v>18973</v>
      </c>
      <c r="C1672" s="6">
        <v>25.982600000000001</v>
      </c>
      <c r="D1672" s="6">
        <v>729</v>
      </c>
      <c r="E1672" s="6">
        <v>75</v>
      </c>
      <c r="F1672" s="6">
        <v>0</v>
      </c>
      <c r="G1672" s="6">
        <v>20</v>
      </c>
      <c r="H1672" s="6">
        <v>120</v>
      </c>
      <c r="I1672" s="6">
        <v>30</v>
      </c>
      <c r="J1672" s="6">
        <v>150</v>
      </c>
      <c r="K1672" s="6">
        <v>0.346549</v>
      </c>
      <c r="L1672" s="6">
        <v>0</v>
      </c>
      <c r="M1672" s="6">
        <v>0.119494</v>
      </c>
      <c r="N1672" s="6">
        <v>0.61543700000000001</v>
      </c>
      <c r="O1672" s="6">
        <v>0.14432700000000001</v>
      </c>
      <c r="P1672" s="6">
        <v>0.47802299999999998</v>
      </c>
      <c r="Q1672" s="6">
        <v>-0.317</v>
      </c>
    </row>
    <row r="1673" spans="1:17">
      <c r="A1673" s="31" t="s">
        <v>5923</v>
      </c>
      <c r="B1673" s="35" t="s">
        <v>18974</v>
      </c>
      <c r="C1673" s="6">
        <v>6.70974</v>
      </c>
      <c r="D1673" s="6">
        <v>1010</v>
      </c>
      <c r="E1673" s="6">
        <v>140</v>
      </c>
      <c r="F1673" s="6">
        <v>0</v>
      </c>
      <c r="G1673" s="6">
        <v>0</v>
      </c>
      <c r="H1673" s="6">
        <v>20</v>
      </c>
      <c r="I1673" s="6">
        <v>0</v>
      </c>
      <c r="J1673" s="6">
        <v>30</v>
      </c>
      <c r="K1673" s="6">
        <v>0.46691500000000002</v>
      </c>
      <c r="L1673" s="6">
        <v>0</v>
      </c>
      <c r="M1673" s="6">
        <v>0</v>
      </c>
      <c r="N1673" s="6">
        <v>7.4035199999999995E-2</v>
      </c>
      <c r="O1673" s="6">
        <v>0</v>
      </c>
      <c r="P1673" s="6">
        <v>6.9005700000000003E-2</v>
      </c>
      <c r="Q1673" s="6">
        <v>1.167</v>
      </c>
    </row>
    <row r="1674" spans="1:17">
      <c r="A1674" s="31" t="s">
        <v>5926</v>
      </c>
      <c r="B1674" s="35" t="s">
        <v>18975</v>
      </c>
      <c r="C1674" s="6">
        <v>1.69797</v>
      </c>
      <c r="D1674" s="6">
        <v>629.5</v>
      </c>
      <c r="E1674" s="6">
        <v>0</v>
      </c>
      <c r="F1674" s="6">
        <v>0</v>
      </c>
      <c r="G1674" s="6">
        <v>0</v>
      </c>
      <c r="H1674" s="6">
        <v>0</v>
      </c>
      <c r="I1674" s="6">
        <v>65</v>
      </c>
      <c r="J1674" s="6">
        <v>43.3</v>
      </c>
      <c r="K1674" s="6">
        <v>0</v>
      </c>
      <c r="L1674" s="6">
        <v>0</v>
      </c>
      <c r="M1674" s="6">
        <v>0</v>
      </c>
      <c r="N1674" s="6">
        <v>0</v>
      </c>
      <c r="O1674" s="6">
        <v>0.36213600000000001</v>
      </c>
      <c r="P1674" s="6">
        <v>0.1598</v>
      </c>
      <c r="Q1674" s="6">
        <v>-3.8849999999999998</v>
      </c>
    </row>
    <row r="1675" spans="1:17">
      <c r="A1675" s="31" t="s">
        <v>5931</v>
      </c>
      <c r="B1675" s="35" t="s">
        <v>18976</v>
      </c>
      <c r="C1675" s="6">
        <v>26.965499999999999</v>
      </c>
      <c r="D1675" s="6">
        <v>594</v>
      </c>
      <c r="E1675" s="6">
        <v>0</v>
      </c>
      <c r="F1675" s="6">
        <v>0</v>
      </c>
      <c r="G1675" s="6">
        <v>0</v>
      </c>
      <c r="H1675" s="6">
        <v>0</v>
      </c>
      <c r="I1675" s="6">
        <v>90</v>
      </c>
      <c r="J1675" s="6">
        <v>43.3</v>
      </c>
      <c r="K1675" s="6">
        <v>0</v>
      </c>
      <c r="L1675" s="6">
        <v>0</v>
      </c>
      <c r="M1675" s="6">
        <v>0</v>
      </c>
      <c r="N1675" s="6">
        <v>0</v>
      </c>
      <c r="O1675" s="6">
        <v>0.53138600000000002</v>
      </c>
      <c r="P1675" s="6">
        <v>0.169351</v>
      </c>
      <c r="Q1675" s="6">
        <v>-4.0529999999999999</v>
      </c>
    </row>
    <row r="1676" spans="1:17">
      <c r="A1676" s="31" t="s">
        <v>5934</v>
      </c>
      <c r="B1676" s="35" t="s">
        <v>18977</v>
      </c>
      <c r="C1676" s="6">
        <v>9.3725900000000006</v>
      </c>
      <c r="D1676" s="6">
        <v>515</v>
      </c>
      <c r="E1676" s="6">
        <v>0</v>
      </c>
      <c r="F1676" s="6">
        <v>10</v>
      </c>
      <c r="G1676" s="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8.2099699999999998E-2</v>
      </c>
      <c r="M1676" s="6">
        <v>0</v>
      </c>
      <c r="N1676" s="6">
        <v>0</v>
      </c>
      <c r="O1676" s="6">
        <v>0</v>
      </c>
      <c r="P1676" s="6">
        <v>0</v>
      </c>
      <c r="Q1676" s="6">
        <v>1.6020000000000001</v>
      </c>
    </row>
    <row r="1677" spans="1:17">
      <c r="A1677" s="31" t="s">
        <v>5937</v>
      </c>
      <c r="B1677" s="35" t="s">
        <v>18978</v>
      </c>
      <c r="C1677" s="6">
        <v>13.5458</v>
      </c>
      <c r="D1677" s="6">
        <v>918</v>
      </c>
      <c r="E1677" s="6">
        <v>0</v>
      </c>
      <c r="F1677" s="6">
        <v>0</v>
      </c>
      <c r="G1677" s="6">
        <v>0</v>
      </c>
      <c r="H1677" s="6">
        <v>0</v>
      </c>
      <c r="I1677" s="6">
        <v>30</v>
      </c>
      <c r="J1677" s="6">
        <v>30</v>
      </c>
      <c r="K1677" s="6">
        <v>0</v>
      </c>
      <c r="L1677" s="6">
        <v>0</v>
      </c>
      <c r="M1677" s="6">
        <v>0</v>
      </c>
      <c r="N1677" s="6">
        <v>0</v>
      </c>
      <c r="O1677" s="6">
        <v>0.11461300000000001</v>
      </c>
      <c r="P1677" s="6">
        <v>7.59214E-2</v>
      </c>
      <c r="Q1677" s="6">
        <v>-3.2879999999999998</v>
      </c>
    </row>
    <row r="1678" spans="1:17">
      <c r="A1678" s="31" t="s">
        <v>5940</v>
      </c>
      <c r="B1678" s="35" t="s">
        <v>18979</v>
      </c>
      <c r="C1678" s="6">
        <v>29.6203</v>
      </c>
      <c r="D1678" s="6">
        <v>281</v>
      </c>
      <c r="E1678" s="6">
        <v>215</v>
      </c>
      <c r="F1678" s="6">
        <v>250</v>
      </c>
      <c r="G1678" s="6">
        <v>280</v>
      </c>
      <c r="H1678" s="6">
        <v>20</v>
      </c>
      <c r="I1678" s="6">
        <v>110</v>
      </c>
      <c r="J1678" s="6">
        <v>90</v>
      </c>
      <c r="K1678" s="6">
        <v>2.5772900000000001</v>
      </c>
      <c r="L1678" s="6">
        <v>3.7616800000000001</v>
      </c>
      <c r="M1678" s="6">
        <v>4.3400699999999999</v>
      </c>
      <c r="N1678" s="6">
        <v>0.26610499999999998</v>
      </c>
      <c r="O1678" s="6">
        <v>1.3729</v>
      </c>
      <c r="P1678" s="6">
        <v>0.74408300000000005</v>
      </c>
      <c r="Q1678" s="6">
        <v>0.84499999999999997</v>
      </c>
    </row>
    <row r="1679" spans="1:17">
      <c r="A1679" s="31" t="s">
        <v>5943</v>
      </c>
      <c r="B1679" s="35" t="s">
        <v>18980</v>
      </c>
      <c r="C1679" s="6">
        <v>11.309200000000001</v>
      </c>
      <c r="D1679" s="6">
        <v>702</v>
      </c>
      <c r="E1679" s="6">
        <v>0</v>
      </c>
      <c r="F1679" s="6">
        <v>20</v>
      </c>
      <c r="G1679" s="6">
        <v>30</v>
      </c>
      <c r="H1679" s="6">
        <v>30</v>
      </c>
      <c r="I1679" s="6">
        <v>60</v>
      </c>
      <c r="J1679" s="6">
        <v>130</v>
      </c>
      <c r="K1679" s="6">
        <v>0</v>
      </c>
      <c r="L1679" s="6">
        <v>0.12046</v>
      </c>
      <c r="M1679" s="6">
        <v>0.186136</v>
      </c>
      <c r="N1679" s="6">
        <v>0.159777</v>
      </c>
      <c r="O1679" s="6">
        <v>0.29975600000000002</v>
      </c>
      <c r="P1679" s="6">
        <v>0.43022100000000002</v>
      </c>
      <c r="Q1679" s="6">
        <v>-1.353</v>
      </c>
    </row>
    <row r="1680" spans="1:17">
      <c r="A1680" s="31" t="s">
        <v>5946</v>
      </c>
      <c r="B1680" s="35" t="s">
        <v>18981</v>
      </c>
      <c r="C1680" s="6">
        <v>22.0425</v>
      </c>
      <c r="D1680" s="6">
        <v>1861</v>
      </c>
      <c r="E1680" s="6">
        <v>0</v>
      </c>
      <c r="F1680" s="6">
        <v>0</v>
      </c>
      <c r="G1680" s="6">
        <v>50</v>
      </c>
      <c r="H1680" s="6">
        <v>20</v>
      </c>
      <c r="I1680" s="6">
        <v>0</v>
      </c>
      <c r="J1680" s="6">
        <v>110</v>
      </c>
      <c r="K1680" s="6">
        <v>0</v>
      </c>
      <c r="L1680" s="6">
        <v>0</v>
      </c>
      <c r="M1680" s="6">
        <v>0.117022</v>
      </c>
      <c r="N1680" s="6">
        <v>4.0180300000000002E-2</v>
      </c>
      <c r="O1680" s="6">
        <v>0</v>
      </c>
      <c r="P1680" s="6">
        <v>0.137319</v>
      </c>
      <c r="Q1680" s="6">
        <v>-0.93400000000000005</v>
      </c>
    </row>
    <row r="1681" spans="1:17">
      <c r="A1681" s="31" t="s">
        <v>5949</v>
      </c>
      <c r="B1681" s="31" t="s">
        <v>18982</v>
      </c>
      <c r="C1681" s="6">
        <v>4.7799100000000001</v>
      </c>
      <c r="D1681" s="6">
        <v>220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s="6">
        <v>20</v>
      </c>
      <c r="K1681" s="6">
        <v>0</v>
      </c>
      <c r="L1681" s="6">
        <v>0</v>
      </c>
      <c r="M1681" s="6">
        <v>0</v>
      </c>
      <c r="N1681" s="6">
        <v>0</v>
      </c>
      <c r="O1681" s="6">
        <v>0</v>
      </c>
      <c r="P1681" s="6">
        <v>0.211199</v>
      </c>
      <c r="Q1681" s="6">
        <v>-2.2360000000000002</v>
      </c>
    </row>
    <row r="1682" spans="1:17">
      <c r="A1682" s="31" t="s">
        <v>5952</v>
      </c>
      <c r="B1682" s="31" t="s">
        <v>18983</v>
      </c>
      <c r="C1682" s="6">
        <v>14.19985</v>
      </c>
      <c r="D1682" s="6">
        <v>1680</v>
      </c>
      <c r="E1682" s="6">
        <v>0</v>
      </c>
      <c r="F1682" s="6">
        <v>0</v>
      </c>
      <c r="G1682" s="6">
        <v>10</v>
      </c>
      <c r="H1682" s="6">
        <v>0</v>
      </c>
      <c r="I1682" s="6">
        <v>0</v>
      </c>
      <c r="J1682" s="6">
        <v>0</v>
      </c>
      <c r="K1682" s="6">
        <v>0</v>
      </c>
      <c r="L1682" s="6">
        <v>0</v>
      </c>
      <c r="M1682" s="6">
        <v>2.5926000000000001E-2</v>
      </c>
      <c r="N1682" s="6">
        <v>0</v>
      </c>
      <c r="O1682" s="6">
        <v>0</v>
      </c>
      <c r="P1682" s="6">
        <v>0</v>
      </c>
      <c r="Q1682" s="6">
        <v>1.599</v>
      </c>
    </row>
    <row r="1683" spans="1:17">
      <c r="A1683" s="31" t="s">
        <v>5955</v>
      </c>
      <c r="B1683" s="31" t="s">
        <v>18984</v>
      </c>
      <c r="C1683" s="6">
        <v>17.0684</v>
      </c>
      <c r="D1683" s="6">
        <v>919</v>
      </c>
      <c r="E1683" s="6">
        <v>0</v>
      </c>
      <c r="F1683" s="6">
        <v>0</v>
      </c>
      <c r="G1683" s="6">
        <v>0</v>
      </c>
      <c r="H1683" s="6">
        <v>0</v>
      </c>
      <c r="I1683" s="6">
        <v>0</v>
      </c>
      <c r="J1683" s="6">
        <v>20</v>
      </c>
      <c r="K1683" s="6">
        <v>0</v>
      </c>
      <c r="L1683" s="6">
        <v>0</v>
      </c>
      <c r="M1683" s="6">
        <v>0</v>
      </c>
      <c r="N1683" s="6">
        <v>0</v>
      </c>
      <c r="O1683" s="6">
        <v>0</v>
      </c>
      <c r="P1683" s="6">
        <v>5.0559199999999999E-2</v>
      </c>
      <c r="Q1683" s="6">
        <v>-2.2170000000000001</v>
      </c>
    </row>
    <row r="1684" spans="1:17">
      <c r="A1684" s="31" t="s">
        <v>5958</v>
      </c>
      <c r="B1684" s="31" t="s">
        <v>18985</v>
      </c>
      <c r="C1684" s="6">
        <v>8.2960999999999991</v>
      </c>
      <c r="D1684" s="6">
        <v>637</v>
      </c>
      <c r="E1684" s="6">
        <v>0</v>
      </c>
      <c r="F1684" s="6">
        <v>0</v>
      </c>
      <c r="G1684" s="6">
        <v>0</v>
      </c>
      <c r="H1684" s="6">
        <v>30</v>
      </c>
      <c r="I1684" s="6">
        <v>0</v>
      </c>
      <c r="J1684" s="6">
        <v>20</v>
      </c>
      <c r="K1684" s="6">
        <v>0</v>
      </c>
      <c r="L1684" s="6">
        <v>0</v>
      </c>
      <c r="M1684" s="6">
        <v>0</v>
      </c>
      <c r="N1684" s="6">
        <v>0.17608099999999999</v>
      </c>
      <c r="O1684" s="6">
        <v>0</v>
      </c>
      <c r="P1684" s="6">
        <v>7.2941699999999998E-2</v>
      </c>
      <c r="Q1684" s="6">
        <v>-3.4000000000000002E-2</v>
      </c>
    </row>
    <row r="1685" spans="1:17">
      <c r="A1685" s="31" t="s">
        <v>5961</v>
      </c>
      <c r="B1685" s="34" t="s">
        <v>18986</v>
      </c>
      <c r="C1685" s="6">
        <v>7.3795349999999997</v>
      </c>
      <c r="D1685" s="6">
        <v>274</v>
      </c>
      <c r="E1685" s="6">
        <v>0</v>
      </c>
      <c r="F1685" s="6">
        <v>0</v>
      </c>
      <c r="G1685" s="6">
        <v>0</v>
      </c>
      <c r="H1685" s="6">
        <v>0</v>
      </c>
      <c r="I1685" s="6">
        <v>10</v>
      </c>
      <c r="J1685" s="6">
        <v>0</v>
      </c>
      <c r="K1685" s="6">
        <v>0</v>
      </c>
      <c r="L1685" s="6">
        <v>0</v>
      </c>
      <c r="M1685" s="6">
        <v>0</v>
      </c>
      <c r="N1685" s="6">
        <v>0</v>
      </c>
      <c r="O1685" s="6">
        <v>0.127998</v>
      </c>
      <c r="P1685" s="6">
        <v>0</v>
      </c>
      <c r="Q1685" s="6">
        <v>-1.571</v>
      </c>
    </row>
    <row r="1686" spans="1:17">
      <c r="A1686" s="31" t="s">
        <v>5964</v>
      </c>
      <c r="B1686" s="35" t="s">
        <v>18987</v>
      </c>
      <c r="C1686" s="6">
        <v>8.6771700000000003</v>
      </c>
      <c r="D1686" s="6">
        <v>2671</v>
      </c>
      <c r="E1686" s="6">
        <v>195</v>
      </c>
      <c r="F1686" s="6">
        <v>0</v>
      </c>
      <c r="G1686" s="6">
        <v>110</v>
      </c>
      <c r="H1686" s="6">
        <v>0</v>
      </c>
      <c r="I1686" s="6">
        <v>0</v>
      </c>
      <c r="J1686" s="6">
        <v>160</v>
      </c>
      <c r="K1686" s="6">
        <v>0.245919</v>
      </c>
      <c r="L1686" s="6">
        <v>0</v>
      </c>
      <c r="M1686" s="6">
        <v>0.17937600000000001</v>
      </c>
      <c r="N1686" s="6">
        <v>0</v>
      </c>
      <c r="O1686" s="6">
        <v>0</v>
      </c>
      <c r="P1686" s="6">
        <v>0.13916500000000001</v>
      </c>
      <c r="Q1686" s="6">
        <v>0.14899999999999999</v>
      </c>
    </row>
    <row r="1687" spans="1:17">
      <c r="A1687" s="31" t="s">
        <v>5967</v>
      </c>
      <c r="B1687" s="35" t="s">
        <v>18988</v>
      </c>
      <c r="C1687" s="6">
        <v>18.6737</v>
      </c>
      <c r="D1687" s="6">
        <v>358</v>
      </c>
      <c r="E1687" s="6">
        <v>0</v>
      </c>
      <c r="F1687" s="6">
        <v>0</v>
      </c>
      <c r="G1687" s="6">
        <v>30</v>
      </c>
      <c r="H1687" s="6">
        <v>0</v>
      </c>
      <c r="I1687" s="6">
        <v>30</v>
      </c>
      <c r="J1687" s="6">
        <v>50</v>
      </c>
      <c r="K1687" s="6">
        <v>0</v>
      </c>
      <c r="L1687" s="6">
        <v>0</v>
      </c>
      <c r="M1687" s="6">
        <v>0.36499199999999998</v>
      </c>
      <c r="N1687" s="6">
        <v>0</v>
      </c>
      <c r="O1687" s="6">
        <v>0.29389500000000002</v>
      </c>
      <c r="P1687" s="6">
        <v>0.32446799999999998</v>
      </c>
      <c r="Q1687" s="6">
        <v>-1.391</v>
      </c>
    </row>
    <row r="1688" spans="1:17">
      <c r="A1688" s="31" t="s">
        <v>5970</v>
      </c>
      <c r="B1688" s="31" t="s">
        <v>18989</v>
      </c>
      <c r="C1688" s="6">
        <v>9.1662700000000008</v>
      </c>
      <c r="D1688" s="6">
        <v>367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s="6">
        <v>20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0.126605</v>
      </c>
      <c r="Q1688" s="6">
        <v>-2.2040000000000002</v>
      </c>
    </row>
    <row r="1689" spans="1:17">
      <c r="A1689" s="31" t="s">
        <v>5973</v>
      </c>
      <c r="B1689" s="31" t="s">
        <v>18990</v>
      </c>
      <c r="C1689" s="6">
        <v>6.54718</v>
      </c>
      <c r="D1689" s="6">
        <v>498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s="6">
        <v>10</v>
      </c>
      <c r="K1689" s="6">
        <v>0</v>
      </c>
      <c r="L1689" s="6">
        <v>0</v>
      </c>
      <c r="M1689" s="6">
        <v>0</v>
      </c>
      <c r="N1689" s="6">
        <v>0</v>
      </c>
      <c r="O1689" s="6">
        <v>0</v>
      </c>
      <c r="P1689" s="6">
        <v>4.6650499999999998E-2</v>
      </c>
      <c r="Q1689" s="6">
        <v>-1.542</v>
      </c>
    </row>
    <row r="1690" spans="1:17">
      <c r="A1690" s="31" t="s">
        <v>5976</v>
      </c>
      <c r="B1690" s="31" t="s">
        <v>18991</v>
      </c>
      <c r="C1690" s="6">
        <v>43.174199999999999</v>
      </c>
      <c r="D1690" s="6">
        <v>331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s="6">
        <v>40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0.280748</v>
      </c>
      <c r="Q1690" s="6">
        <v>-2.9289999999999998</v>
      </c>
    </row>
    <row r="1691" spans="1:17">
      <c r="A1691" s="31" t="s">
        <v>5979</v>
      </c>
      <c r="B1691" s="35" t="s">
        <v>18992</v>
      </c>
      <c r="C1691" s="6">
        <v>87.0946</v>
      </c>
      <c r="D1691" s="6">
        <v>447</v>
      </c>
      <c r="E1691" s="6">
        <v>345</v>
      </c>
      <c r="F1691" s="6">
        <v>262</v>
      </c>
      <c r="G1691" s="6">
        <v>225</v>
      </c>
      <c r="H1691" s="6">
        <v>530</v>
      </c>
      <c r="I1691" s="6">
        <v>225</v>
      </c>
      <c r="J1691" s="6">
        <v>465</v>
      </c>
      <c r="K1691" s="6">
        <v>2.5998100000000002</v>
      </c>
      <c r="L1691" s="6">
        <v>2.4782299999999999</v>
      </c>
      <c r="M1691" s="6">
        <v>2.1924000000000001</v>
      </c>
      <c r="N1691" s="6">
        <v>4.4329999999999998</v>
      </c>
      <c r="O1691" s="6">
        <v>1.7653399999999999</v>
      </c>
      <c r="P1691" s="6">
        <v>2.4167399999999999</v>
      </c>
      <c r="Q1691" s="6">
        <v>0.18</v>
      </c>
    </row>
    <row r="1692" spans="1:17">
      <c r="A1692" s="31" t="s">
        <v>5982</v>
      </c>
      <c r="B1692" s="35" t="s">
        <v>18993</v>
      </c>
      <c r="C1692" s="6">
        <v>75.120699999999999</v>
      </c>
      <c r="D1692" s="6">
        <v>445</v>
      </c>
      <c r="E1692" s="6">
        <v>330</v>
      </c>
      <c r="F1692" s="6">
        <v>152</v>
      </c>
      <c r="G1692" s="6">
        <v>75</v>
      </c>
      <c r="H1692" s="6">
        <v>540</v>
      </c>
      <c r="I1692" s="6">
        <v>145</v>
      </c>
      <c r="J1692" s="6">
        <v>405</v>
      </c>
      <c r="K1692" s="6">
        <v>2.49796</v>
      </c>
      <c r="L1692" s="6">
        <v>1.4442200000000001</v>
      </c>
      <c r="M1692" s="6">
        <v>0.73408499999999999</v>
      </c>
      <c r="N1692" s="6">
        <v>4.53695</v>
      </c>
      <c r="O1692" s="6">
        <v>1.1427799999999999</v>
      </c>
      <c r="P1692" s="6">
        <v>2.1143700000000001</v>
      </c>
      <c r="Q1692" s="6">
        <v>0.191</v>
      </c>
    </row>
    <row r="1693" spans="1:17">
      <c r="A1693" s="31" t="s">
        <v>5985</v>
      </c>
      <c r="B1693" s="35" t="s">
        <v>18994</v>
      </c>
      <c r="C1693" s="6">
        <v>17.594999999999999</v>
      </c>
      <c r="D1693" s="6">
        <v>314</v>
      </c>
      <c r="E1693" s="6">
        <v>0</v>
      </c>
      <c r="F1693" s="6">
        <v>0</v>
      </c>
      <c r="G1693" s="6">
        <v>0</v>
      </c>
      <c r="H1693" s="6">
        <v>10</v>
      </c>
      <c r="I1693" s="6">
        <v>60</v>
      </c>
      <c r="J1693" s="6">
        <v>0</v>
      </c>
      <c r="K1693" s="6">
        <v>0</v>
      </c>
      <c r="L1693" s="6">
        <v>0</v>
      </c>
      <c r="M1693" s="6">
        <v>0</v>
      </c>
      <c r="N1693" s="6">
        <v>0.11906899999999999</v>
      </c>
      <c r="O1693" s="6">
        <v>0.67015599999999997</v>
      </c>
      <c r="P1693" s="6">
        <v>0</v>
      </c>
      <c r="Q1693" s="6">
        <v>-2.0640000000000001</v>
      </c>
    </row>
    <row r="1694" spans="1:17">
      <c r="A1694" s="31" t="s">
        <v>5988</v>
      </c>
      <c r="B1694" s="35" t="s">
        <v>18995</v>
      </c>
      <c r="C1694" s="6">
        <v>0.750641</v>
      </c>
      <c r="D1694" s="6">
        <v>539</v>
      </c>
      <c r="E1694" s="6">
        <v>0</v>
      </c>
      <c r="F1694" s="6">
        <v>0</v>
      </c>
      <c r="G1694" s="6">
        <v>10</v>
      </c>
      <c r="H1694" s="6">
        <v>20</v>
      </c>
      <c r="I1694" s="6">
        <v>0</v>
      </c>
      <c r="J1694" s="6">
        <v>0</v>
      </c>
      <c r="K1694" s="6">
        <v>0</v>
      </c>
      <c r="L1694" s="6">
        <v>0</v>
      </c>
      <c r="M1694" s="6">
        <v>8.0808400000000002E-2</v>
      </c>
      <c r="N1694" s="6">
        <v>0.13872999999999999</v>
      </c>
      <c r="O1694" s="6">
        <v>0</v>
      </c>
      <c r="P1694" s="6">
        <v>0</v>
      </c>
      <c r="Q1694" s="6">
        <v>2.5179999999999998</v>
      </c>
    </row>
    <row r="1695" spans="1:17">
      <c r="A1695" s="31" t="s">
        <v>5991</v>
      </c>
      <c r="B1695" s="35" t="s">
        <v>18996</v>
      </c>
      <c r="C1695" s="6">
        <v>17.7333</v>
      </c>
      <c r="D1695" s="6">
        <v>607</v>
      </c>
      <c r="E1695" s="6">
        <v>0</v>
      </c>
      <c r="F1695" s="6">
        <v>0</v>
      </c>
      <c r="G1695" s="6">
        <v>0</v>
      </c>
      <c r="H1695" s="6">
        <v>30</v>
      </c>
      <c r="I1695" s="6">
        <v>40</v>
      </c>
      <c r="J1695" s="6">
        <v>0</v>
      </c>
      <c r="K1695" s="6">
        <v>0</v>
      </c>
      <c r="L1695" s="6">
        <v>0</v>
      </c>
      <c r="M1695" s="6">
        <v>0</v>
      </c>
      <c r="N1695" s="6">
        <v>0.184783</v>
      </c>
      <c r="O1695" s="6">
        <v>0.23111400000000001</v>
      </c>
      <c r="P1695" s="6">
        <v>0</v>
      </c>
      <c r="Q1695" s="6">
        <v>-0.71899999999999997</v>
      </c>
    </row>
    <row r="1696" spans="1:17">
      <c r="A1696" s="31" t="s">
        <v>5994</v>
      </c>
      <c r="B1696" s="31" t="s">
        <v>18997</v>
      </c>
      <c r="C1696" s="6">
        <v>1.4589399999999999</v>
      </c>
      <c r="D1696" s="6">
        <v>1502</v>
      </c>
      <c r="E1696" s="6">
        <v>0</v>
      </c>
      <c r="F1696" s="6">
        <v>0</v>
      </c>
      <c r="G1696" s="6">
        <v>0</v>
      </c>
      <c r="H1696" s="6">
        <v>3.3333300000000001</v>
      </c>
      <c r="I1696" s="6">
        <v>0</v>
      </c>
      <c r="J1696" s="6">
        <v>16.5</v>
      </c>
      <c r="K1696" s="6">
        <v>0</v>
      </c>
      <c r="L1696" s="6">
        <v>0</v>
      </c>
      <c r="M1696" s="6">
        <v>0</v>
      </c>
      <c r="N1696" s="6">
        <v>8.3028600000000004E-3</v>
      </c>
      <c r="O1696" s="6">
        <v>0</v>
      </c>
      <c r="P1696" s="6">
        <v>2.5521100000000001E-2</v>
      </c>
      <c r="Q1696" s="6">
        <v>-1.6253299999999999</v>
      </c>
    </row>
    <row r="1697" spans="1:17">
      <c r="A1697" s="31" t="s">
        <v>6001</v>
      </c>
      <c r="B1697" s="35" t="s">
        <v>18998</v>
      </c>
      <c r="C1697" s="6">
        <v>8.1147799999999997</v>
      </c>
      <c r="D1697" s="6">
        <v>300.5</v>
      </c>
      <c r="E1697" s="6">
        <v>0</v>
      </c>
      <c r="F1697" s="6">
        <v>10</v>
      </c>
      <c r="G1697" s="6">
        <v>0</v>
      </c>
      <c r="H1697" s="6">
        <v>10</v>
      </c>
      <c r="I1697" s="6">
        <v>0</v>
      </c>
      <c r="J1697" s="6">
        <v>5</v>
      </c>
      <c r="K1697" s="6">
        <v>0</v>
      </c>
      <c r="L1697" s="6">
        <v>0.129301</v>
      </c>
      <c r="M1697" s="6">
        <v>0</v>
      </c>
      <c r="N1697" s="6">
        <v>0.11433599999999999</v>
      </c>
      <c r="O1697" s="6">
        <v>0</v>
      </c>
      <c r="P1697" s="6">
        <v>3.8958399999999997E-2</v>
      </c>
      <c r="Q1697" s="6">
        <v>0.311</v>
      </c>
    </row>
    <row r="1698" spans="1:17">
      <c r="A1698" s="31" t="s">
        <v>6006</v>
      </c>
      <c r="B1698" s="35" t="s">
        <v>18999</v>
      </c>
      <c r="C1698" s="6">
        <v>1.5671900000000001</v>
      </c>
      <c r="D1698" s="6">
        <v>429</v>
      </c>
      <c r="E1698" s="6">
        <v>0</v>
      </c>
      <c r="F1698" s="6">
        <v>0</v>
      </c>
      <c r="G1698" s="6">
        <v>0</v>
      </c>
      <c r="H1698" s="6">
        <v>0</v>
      </c>
      <c r="I1698" s="6">
        <v>140</v>
      </c>
      <c r="J1698" s="6">
        <v>87</v>
      </c>
      <c r="K1698" s="6">
        <v>0</v>
      </c>
      <c r="L1698" s="6">
        <v>0</v>
      </c>
      <c r="M1698" s="6">
        <v>0</v>
      </c>
      <c r="N1698" s="6">
        <v>0</v>
      </c>
      <c r="O1698" s="6">
        <v>1.14453</v>
      </c>
      <c r="P1698" s="6">
        <v>0.47114</v>
      </c>
      <c r="Q1698" s="6">
        <v>-4.5679999999999996</v>
      </c>
    </row>
    <row r="1699" spans="1:17">
      <c r="A1699" s="31" t="s">
        <v>6011</v>
      </c>
      <c r="B1699" s="35" t="s">
        <v>19000</v>
      </c>
      <c r="C1699" s="6">
        <v>4.9825200000000001</v>
      </c>
      <c r="D1699" s="6">
        <v>198</v>
      </c>
      <c r="E1699" s="6">
        <v>0</v>
      </c>
      <c r="F1699" s="6">
        <v>25</v>
      </c>
      <c r="G1699" s="6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0.53385499999999997</v>
      </c>
      <c r="M1699" s="6">
        <v>0</v>
      </c>
      <c r="N1699" s="6">
        <v>0</v>
      </c>
      <c r="O1699" s="6">
        <v>0</v>
      </c>
      <c r="P1699" s="6">
        <v>0</v>
      </c>
      <c r="Q1699" s="6">
        <v>2.379</v>
      </c>
    </row>
    <row r="1700" spans="1:17">
      <c r="A1700" s="31" t="s">
        <v>6014</v>
      </c>
      <c r="B1700" s="35" t="s">
        <v>19001</v>
      </c>
      <c r="C1700" s="6">
        <v>11.202999999999999</v>
      </c>
      <c r="D1700" s="6">
        <v>751</v>
      </c>
      <c r="E1700" s="6">
        <v>20</v>
      </c>
      <c r="F1700" s="6">
        <v>45</v>
      </c>
      <c r="G1700" s="6">
        <v>40</v>
      </c>
      <c r="H1700" s="6">
        <v>0</v>
      </c>
      <c r="I1700" s="6">
        <v>20</v>
      </c>
      <c r="J1700" s="6">
        <v>10</v>
      </c>
      <c r="K1700" s="6">
        <v>8.9705900000000005E-2</v>
      </c>
      <c r="L1700" s="6">
        <v>0.25335000000000002</v>
      </c>
      <c r="M1700" s="6">
        <v>0.231988</v>
      </c>
      <c r="N1700" s="6">
        <v>0</v>
      </c>
      <c r="O1700" s="6">
        <v>9.3399399999999994E-2</v>
      </c>
      <c r="P1700" s="6">
        <v>3.0934699999999999E-2</v>
      </c>
      <c r="Q1700" s="6">
        <v>0.77600000000000002</v>
      </c>
    </row>
    <row r="1701" spans="1:17">
      <c r="A1701" s="31" t="s">
        <v>6017</v>
      </c>
      <c r="B1701" s="35" t="s">
        <v>19002</v>
      </c>
      <c r="C1701" s="6">
        <v>21.6555</v>
      </c>
      <c r="D1701" s="6">
        <v>681</v>
      </c>
      <c r="E1701" s="6">
        <v>0</v>
      </c>
      <c r="F1701" s="6">
        <v>10</v>
      </c>
      <c r="G1701" s="6">
        <v>0</v>
      </c>
      <c r="H1701" s="6">
        <v>30</v>
      </c>
      <c r="I1701" s="6">
        <v>0</v>
      </c>
      <c r="J1701" s="6">
        <v>20</v>
      </c>
      <c r="K1701" s="6">
        <v>0</v>
      </c>
      <c r="L1701" s="6">
        <v>6.2087099999999999E-2</v>
      </c>
      <c r="M1701" s="6">
        <v>0</v>
      </c>
      <c r="N1701" s="6">
        <v>0.16470399999999999</v>
      </c>
      <c r="O1701" s="6">
        <v>0</v>
      </c>
      <c r="P1701" s="6">
        <v>6.8228899999999995E-2</v>
      </c>
      <c r="Q1701" s="6">
        <v>0.20499999999999999</v>
      </c>
    </row>
    <row r="1702" spans="1:17">
      <c r="A1702" s="31" t="s">
        <v>6020</v>
      </c>
      <c r="B1702" s="31" t="s">
        <v>19003</v>
      </c>
      <c r="C1702" s="6">
        <v>19.1693</v>
      </c>
      <c r="D1702" s="6">
        <v>300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s="6">
        <v>20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0.15487999999999999</v>
      </c>
      <c r="Q1702" s="6">
        <v>-2.23</v>
      </c>
    </row>
    <row r="1703" spans="1:17">
      <c r="A1703" s="31" t="s">
        <v>6023</v>
      </c>
      <c r="B1703" s="35" t="s">
        <v>19004</v>
      </c>
      <c r="C1703" s="6">
        <v>0.936805</v>
      </c>
      <c r="D1703" s="6">
        <v>568</v>
      </c>
      <c r="E1703" s="6">
        <v>485</v>
      </c>
      <c r="F1703" s="6">
        <v>230</v>
      </c>
      <c r="G1703" s="6">
        <v>330</v>
      </c>
      <c r="H1703" s="6">
        <v>540</v>
      </c>
      <c r="I1703" s="6">
        <v>0</v>
      </c>
      <c r="J1703" s="6">
        <v>10</v>
      </c>
      <c r="K1703" s="6">
        <v>2.8762300000000001</v>
      </c>
      <c r="L1703" s="6">
        <v>1.7121</v>
      </c>
      <c r="M1703" s="6">
        <v>2.5305300000000002</v>
      </c>
      <c r="N1703" s="6">
        <v>3.5544699999999998</v>
      </c>
      <c r="O1703" s="6">
        <v>0</v>
      </c>
      <c r="P1703" s="6">
        <v>4.0901300000000002E-2</v>
      </c>
      <c r="Q1703" s="6">
        <v>4.516</v>
      </c>
    </row>
    <row r="1704" spans="1:17">
      <c r="A1704" s="31" t="s">
        <v>6026</v>
      </c>
      <c r="B1704" s="35" t="s">
        <v>19005</v>
      </c>
      <c r="C1704" s="6">
        <v>8.9064599999999992</v>
      </c>
      <c r="D1704" s="6">
        <v>662</v>
      </c>
      <c r="E1704" s="6">
        <v>0</v>
      </c>
      <c r="F1704" s="6">
        <v>30</v>
      </c>
      <c r="G1704" s="6">
        <v>20</v>
      </c>
      <c r="H1704" s="6">
        <v>0</v>
      </c>
      <c r="I1704" s="6">
        <v>50</v>
      </c>
      <c r="J1704" s="6">
        <v>60</v>
      </c>
      <c r="K1704" s="6">
        <v>0</v>
      </c>
      <c r="L1704" s="6">
        <v>0.191607</v>
      </c>
      <c r="M1704" s="6">
        <v>0.13158800000000001</v>
      </c>
      <c r="N1704" s="6">
        <v>0</v>
      </c>
      <c r="O1704" s="6">
        <v>0.26489000000000001</v>
      </c>
      <c r="P1704" s="6">
        <v>0.210561</v>
      </c>
      <c r="Q1704" s="6">
        <v>-1.254</v>
      </c>
    </row>
    <row r="1705" spans="1:17">
      <c r="A1705" s="31" t="s">
        <v>6029</v>
      </c>
      <c r="B1705" s="35" t="s">
        <v>19006</v>
      </c>
      <c r="C1705" s="6">
        <v>42.994799999999998</v>
      </c>
      <c r="D1705" s="6">
        <v>346</v>
      </c>
      <c r="E1705" s="6">
        <v>65</v>
      </c>
      <c r="F1705" s="6">
        <v>55</v>
      </c>
      <c r="G1705" s="6">
        <v>40</v>
      </c>
      <c r="H1705" s="6">
        <v>0</v>
      </c>
      <c r="I1705" s="6">
        <v>30</v>
      </c>
      <c r="J1705" s="6">
        <v>20</v>
      </c>
      <c r="K1705" s="6">
        <v>0.63280199999999998</v>
      </c>
      <c r="L1705" s="6">
        <v>0.67210199999999998</v>
      </c>
      <c r="M1705" s="6">
        <v>0.50353400000000004</v>
      </c>
      <c r="N1705" s="6">
        <v>0</v>
      </c>
      <c r="O1705" s="6">
        <v>0.30408800000000002</v>
      </c>
      <c r="P1705" s="6">
        <v>0.13428899999999999</v>
      </c>
      <c r="Q1705" s="6">
        <v>0.68200000000000005</v>
      </c>
    </row>
    <row r="1706" spans="1:17">
      <c r="A1706" s="31" t="s">
        <v>6032</v>
      </c>
      <c r="B1706" s="35" t="s">
        <v>19007</v>
      </c>
      <c r="C1706" s="6">
        <v>8.5182000000000002</v>
      </c>
      <c r="D1706" s="6">
        <v>1288</v>
      </c>
      <c r="E1706" s="6">
        <v>0</v>
      </c>
      <c r="F1706" s="6">
        <v>12</v>
      </c>
      <c r="G1706" s="6">
        <v>0</v>
      </c>
      <c r="H1706" s="6">
        <v>10</v>
      </c>
      <c r="I1706" s="6">
        <v>0</v>
      </c>
      <c r="J1706" s="6">
        <v>0</v>
      </c>
      <c r="K1706" s="6">
        <v>0</v>
      </c>
      <c r="L1706" s="6">
        <v>3.9392799999999999E-2</v>
      </c>
      <c r="M1706" s="6">
        <v>0</v>
      </c>
      <c r="N1706" s="6">
        <v>2.8960300000000001E-2</v>
      </c>
      <c r="O1706" s="6">
        <v>0</v>
      </c>
      <c r="P1706" s="6">
        <v>0</v>
      </c>
      <c r="Q1706" s="6">
        <v>2.1575000000000002</v>
      </c>
    </row>
    <row r="1707" spans="1:17">
      <c r="A1707" s="31" t="s">
        <v>6037</v>
      </c>
      <c r="B1707" s="31" t="s">
        <v>19008</v>
      </c>
      <c r="C1707" s="6">
        <v>9.1654499999999999</v>
      </c>
      <c r="D1707" s="6">
        <v>333</v>
      </c>
      <c r="E1707" s="6">
        <v>0</v>
      </c>
      <c r="F1707" s="6">
        <v>0</v>
      </c>
      <c r="G1707" s="6">
        <v>0</v>
      </c>
      <c r="H1707" s="6">
        <v>30</v>
      </c>
      <c r="I1707" s="6">
        <v>0</v>
      </c>
      <c r="J1707" s="6">
        <v>10</v>
      </c>
      <c r="K1707" s="6">
        <v>0</v>
      </c>
      <c r="L1707" s="6">
        <v>0</v>
      </c>
      <c r="M1707" s="6">
        <v>0</v>
      </c>
      <c r="N1707" s="6">
        <v>0.33682699999999999</v>
      </c>
      <c r="O1707" s="6">
        <v>0</v>
      </c>
      <c r="P1707" s="6">
        <v>6.9765599999999997E-2</v>
      </c>
      <c r="Q1707" s="6">
        <v>0.63600000000000001</v>
      </c>
    </row>
    <row r="1708" spans="1:17">
      <c r="A1708" s="31" t="s">
        <v>6040</v>
      </c>
      <c r="B1708" s="35" t="s">
        <v>19009</v>
      </c>
      <c r="C1708" s="6">
        <v>6.2084799999999998</v>
      </c>
      <c r="D1708" s="6">
        <v>770</v>
      </c>
      <c r="E1708" s="6">
        <v>0</v>
      </c>
      <c r="F1708" s="6">
        <v>20</v>
      </c>
      <c r="G1708" s="6">
        <v>110</v>
      </c>
      <c r="H1708" s="6">
        <v>0</v>
      </c>
      <c r="I1708" s="6">
        <v>40</v>
      </c>
      <c r="J1708" s="6">
        <v>20</v>
      </c>
      <c r="K1708" s="6">
        <v>0</v>
      </c>
      <c r="L1708" s="6">
        <v>0.109822</v>
      </c>
      <c r="M1708" s="6">
        <v>0.622224</v>
      </c>
      <c r="N1708" s="6">
        <v>0</v>
      </c>
      <c r="O1708" s="6">
        <v>0.18218899999999999</v>
      </c>
      <c r="P1708" s="6">
        <v>6.0342699999999999E-2</v>
      </c>
      <c r="Q1708" s="6">
        <v>0.29499999999999998</v>
      </c>
    </row>
    <row r="1709" spans="1:17">
      <c r="A1709" s="31" t="s">
        <v>6043</v>
      </c>
      <c r="B1709" s="31" t="s">
        <v>19010</v>
      </c>
      <c r="C1709" s="6">
        <v>14.071999999999999</v>
      </c>
      <c r="D1709" s="6">
        <v>382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s="6">
        <v>50</v>
      </c>
      <c r="K1709" s="6">
        <v>0</v>
      </c>
      <c r="L1709" s="6">
        <v>0</v>
      </c>
      <c r="M1709" s="6">
        <v>0</v>
      </c>
      <c r="N1709" s="6">
        <v>0</v>
      </c>
      <c r="O1709" s="6">
        <v>0</v>
      </c>
      <c r="P1709" s="6">
        <v>0.30408299999999999</v>
      </c>
      <c r="Q1709" s="6">
        <v>-3.1419999999999999</v>
      </c>
    </row>
    <row r="1710" spans="1:17">
      <c r="A1710" s="31" t="s">
        <v>6046</v>
      </c>
      <c r="B1710" s="31" t="s">
        <v>19011</v>
      </c>
      <c r="C1710" s="6">
        <v>5.3121499999999999</v>
      </c>
      <c r="D1710" s="6">
        <v>440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s="6">
        <v>40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0.211199</v>
      </c>
      <c r="Q1710" s="6">
        <v>-2.89</v>
      </c>
    </row>
    <row r="1711" spans="1:17">
      <c r="A1711" s="31" t="s">
        <v>6049</v>
      </c>
      <c r="B1711" s="35" t="s">
        <v>19012</v>
      </c>
      <c r="C1711" s="6">
        <v>4.8409599999999999</v>
      </c>
      <c r="D1711" s="6">
        <v>647</v>
      </c>
      <c r="E1711" s="6">
        <v>0</v>
      </c>
      <c r="F1711" s="6">
        <v>0</v>
      </c>
      <c r="G1711" s="6">
        <v>0</v>
      </c>
      <c r="H1711" s="6">
        <v>20</v>
      </c>
      <c r="I1711" s="6">
        <v>20</v>
      </c>
      <c r="J1711" s="6">
        <v>30</v>
      </c>
      <c r="K1711" s="6">
        <v>0</v>
      </c>
      <c r="L1711" s="6">
        <v>0</v>
      </c>
      <c r="M1711" s="6">
        <v>0</v>
      </c>
      <c r="N1711" s="6">
        <v>0.115573</v>
      </c>
      <c r="O1711" s="6">
        <v>0.108413</v>
      </c>
      <c r="P1711" s="6">
        <v>0.107721</v>
      </c>
      <c r="Q1711" s="6">
        <v>-1.284</v>
      </c>
    </row>
    <row r="1712" spans="1:17">
      <c r="A1712" s="31" t="s">
        <v>6052</v>
      </c>
      <c r="B1712" s="35" t="s">
        <v>19013</v>
      </c>
      <c r="C1712" s="6">
        <v>15.680400000000001</v>
      </c>
      <c r="D1712" s="6">
        <v>652</v>
      </c>
      <c r="E1712" s="6">
        <v>115</v>
      </c>
      <c r="F1712" s="6">
        <v>0</v>
      </c>
      <c r="G1712" s="6">
        <v>50</v>
      </c>
      <c r="H1712" s="6">
        <v>50</v>
      </c>
      <c r="I1712" s="6">
        <v>0</v>
      </c>
      <c r="J1712" s="6">
        <v>0</v>
      </c>
      <c r="K1712" s="6">
        <v>0.59412900000000002</v>
      </c>
      <c r="L1712" s="6">
        <v>0</v>
      </c>
      <c r="M1712" s="6">
        <v>0.33401599999999998</v>
      </c>
      <c r="N1712" s="6">
        <v>0.28671600000000003</v>
      </c>
      <c r="O1712" s="6">
        <v>0</v>
      </c>
      <c r="P1712" s="6">
        <v>0</v>
      </c>
      <c r="Q1712" s="6">
        <v>4.431</v>
      </c>
    </row>
    <row r="1713" spans="1:17">
      <c r="A1713" s="31" t="s">
        <v>6055</v>
      </c>
      <c r="B1713" s="35" t="s">
        <v>19014</v>
      </c>
      <c r="C1713" s="6">
        <v>10.624499999999999</v>
      </c>
      <c r="D1713" s="6">
        <v>1025</v>
      </c>
      <c r="E1713" s="6">
        <v>60</v>
      </c>
      <c r="F1713" s="6">
        <v>55</v>
      </c>
      <c r="G1713" s="6">
        <v>30</v>
      </c>
      <c r="H1713" s="6">
        <v>0</v>
      </c>
      <c r="I1713" s="6">
        <v>40</v>
      </c>
      <c r="J1713" s="6">
        <v>40</v>
      </c>
      <c r="K1713" s="6">
        <v>0.19717799999999999</v>
      </c>
      <c r="L1713" s="6">
        <v>0.22687499999999999</v>
      </c>
      <c r="M1713" s="6">
        <v>0.12748000000000001</v>
      </c>
      <c r="N1713" s="6">
        <v>0</v>
      </c>
      <c r="O1713" s="6">
        <v>0.13686400000000001</v>
      </c>
      <c r="P1713" s="6">
        <v>9.0661199999999997E-2</v>
      </c>
      <c r="Q1713" s="6">
        <v>0.105</v>
      </c>
    </row>
    <row r="1714" spans="1:17">
      <c r="A1714" s="31" t="s">
        <v>6058</v>
      </c>
      <c r="B1714" s="35" t="s">
        <v>19015</v>
      </c>
      <c r="C1714" s="6">
        <v>25.8642</v>
      </c>
      <c r="D1714" s="6">
        <v>1175</v>
      </c>
      <c r="E1714" s="6">
        <v>785</v>
      </c>
      <c r="F1714" s="6">
        <v>305</v>
      </c>
      <c r="G1714" s="6">
        <v>540</v>
      </c>
      <c r="H1714" s="6">
        <v>230</v>
      </c>
      <c r="I1714" s="6">
        <v>100</v>
      </c>
      <c r="J1714" s="6">
        <v>190</v>
      </c>
      <c r="K1714" s="6">
        <v>2.25041</v>
      </c>
      <c r="L1714" s="6">
        <v>1.0975200000000001</v>
      </c>
      <c r="M1714" s="6">
        <v>2.0017100000000001</v>
      </c>
      <c r="N1714" s="6">
        <v>0.731846</v>
      </c>
      <c r="O1714" s="6">
        <v>0.298481</v>
      </c>
      <c r="P1714" s="6">
        <v>0.37566500000000003</v>
      </c>
      <c r="Q1714" s="6">
        <v>1.359</v>
      </c>
    </row>
    <row r="1715" spans="1:17">
      <c r="A1715" s="31" t="s">
        <v>6061</v>
      </c>
      <c r="B1715" s="35" t="s">
        <v>19016</v>
      </c>
      <c r="C1715" s="6">
        <v>0.55894900000000003</v>
      </c>
      <c r="D1715" s="6">
        <v>154</v>
      </c>
      <c r="E1715" s="6">
        <v>0</v>
      </c>
      <c r="F1715" s="6">
        <v>35</v>
      </c>
      <c r="G1715" s="6">
        <v>50</v>
      </c>
      <c r="H1715" s="6">
        <v>0</v>
      </c>
      <c r="I1715" s="6">
        <v>0</v>
      </c>
      <c r="J1715" s="6">
        <v>0</v>
      </c>
      <c r="K1715" s="6">
        <v>0</v>
      </c>
      <c r="L1715" s="6">
        <v>0.96093899999999999</v>
      </c>
      <c r="M1715" s="6">
        <v>1.41415</v>
      </c>
      <c r="N1715" s="6">
        <v>0</v>
      </c>
      <c r="O1715" s="6">
        <v>0</v>
      </c>
      <c r="P1715" s="6">
        <v>0</v>
      </c>
      <c r="Q1715" s="6">
        <v>3.5179999999999998</v>
      </c>
    </row>
    <row r="1716" spans="1:17">
      <c r="A1716" s="31" t="s">
        <v>6064</v>
      </c>
      <c r="B1716" s="35" t="s">
        <v>19017</v>
      </c>
      <c r="C1716" s="6">
        <v>9.2033900000000006</v>
      </c>
      <c r="D1716" s="6">
        <v>564</v>
      </c>
      <c r="E1716" s="6">
        <v>7.5</v>
      </c>
      <c r="F1716" s="6">
        <v>0</v>
      </c>
      <c r="G1716" s="6">
        <v>0</v>
      </c>
      <c r="H1716" s="6">
        <v>5</v>
      </c>
      <c r="I1716" s="6">
        <v>0</v>
      </c>
      <c r="J1716" s="6">
        <v>10</v>
      </c>
      <c r="K1716" s="6">
        <v>4.2388299999999997E-2</v>
      </c>
      <c r="L1716" s="6">
        <v>0</v>
      </c>
      <c r="M1716" s="6">
        <v>0</v>
      </c>
      <c r="N1716" s="6">
        <v>3.3252200000000003E-2</v>
      </c>
      <c r="O1716" s="6">
        <v>0</v>
      </c>
      <c r="P1716" s="6">
        <v>4.1324399999999997E-2</v>
      </c>
      <c r="Q1716" s="6">
        <v>-0.30149999999999999</v>
      </c>
    </row>
    <row r="1717" spans="1:17">
      <c r="A1717" s="31" t="s">
        <v>6069</v>
      </c>
      <c r="B1717" s="35" t="s">
        <v>19018</v>
      </c>
      <c r="C1717" s="6">
        <v>81.415700000000001</v>
      </c>
      <c r="D1717" s="6">
        <v>184</v>
      </c>
      <c r="E1717" s="6">
        <v>285</v>
      </c>
      <c r="F1717" s="6">
        <v>275</v>
      </c>
      <c r="G1717" s="6">
        <v>230</v>
      </c>
      <c r="H1717" s="6">
        <v>300</v>
      </c>
      <c r="I1717" s="6">
        <v>120</v>
      </c>
      <c r="J1717" s="6">
        <v>160</v>
      </c>
      <c r="K1717" s="6">
        <v>5.2174399999999999</v>
      </c>
      <c r="L1717" s="6">
        <v>6.3192199999999996</v>
      </c>
      <c r="M1717" s="6">
        <v>5.4444600000000003</v>
      </c>
      <c r="N1717" s="6">
        <v>6.0958399999999999</v>
      </c>
      <c r="O1717" s="6">
        <v>2.2872699999999999</v>
      </c>
      <c r="P1717" s="6">
        <v>2.0201699999999998</v>
      </c>
      <c r="Q1717" s="6">
        <v>0.86199999999999999</v>
      </c>
    </row>
    <row r="1718" spans="1:17">
      <c r="A1718" s="31" t="s">
        <v>6072</v>
      </c>
      <c r="B1718" s="35" t="s">
        <v>19019</v>
      </c>
      <c r="C1718" s="6">
        <v>14.6318</v>
      </c>
      <c r="D1718" s="6">
        <v>298</v>
      </c>
      <c r="E1718" s="6">
        <v>150</v>
      </c>
      <c r="F1718" s="6">
        <v>120</v>
      </c>
      <c r="G1718" s="6">
        <v>90</v>
      </c>
      <c r="H1718" s="6">
        <v>120</v>
      </c>
      <c r="I1718" s="6">
        <v>60</v>
      </c>
      <c r="J1718" s="6">
        <v>100</v>
      </c>
      <c r="K1718" s="6">
        <v>1.69553</v>
      </c>
      <c r="L1718" s="6">
        <v>1.7025999999999999</v>
      </c>
      <c r="M1718" s="6">
        <v>1.3154399999999999</v>
      </c>
      <c r="N1718" s="6">
        <v>1.5055499999999999</v>
      </c>
      <c r="O1718" s="6">
        <v>0.70613700000000001</v>
      </c>
      <c r="P1718" s="6">
        <v>0.77959500000000004</v>
      </c>
      <c r="Q1718" s="6">
        <v>0.60199999999999998</v>
      </c>
    </row>
    <row r="1719" spans="1:17">
      <c r="A1719" s="31" t="s">
        <v>6075</v>
      </c>
      <c r="B1719" s="35" t="s">
        <v>19020</v>
      </c>
      <c r="C1719" s="6">
        <v>5.2723899999999997</v>
      </c>
      <c r="D1719" s="6">
        <v>337</v>
      </c>
      <c r="E1719" s="6">
        <v>10</v>
      </c>
      <c r="F1719" s="6">
        <v>0</v>
      </c>
      <c r="G1719" s="6">
        <v>0</v>
      </c>
      <c r="H1719" s="6">
        <v>0</v>
      </c>
      <c r="I1719" s="6">
        <v>0</v>
      </c>
      <c r="J1719" s="6">
        <v>30</v>
      </c>
      <c r="K1719" s="6">
        <v>9.9954200000000007E-2</v>
      </c>
      <c r="L1719" s="6">
        <v>0</v>
      </c>
      <c r="M1719" s="6">
        <v>0</v>
      </c>
      <c r="N1719" s="6">
        <v>0</v>
      </c>
      <c r="O1719" s="6">
        <v>0</v>
      </c>
      <c r="P1719" s="6">
        <v>0.206812</v>
      </c>
      <c r="Q1719" s="6">
        <v>-1.381</v>
      </c>
    </row>
    <row r="1720" spans="1:17">
      <c r="A1720" s="31" t="s">
        <v>6078</v>
      </c>
      <c r="B1720" s="35" t="s">
        <v>19021</v>
      </c>
      <c r="C1720" s="6">
        <v>14.346</v>
      </c>
      <c r="D1720" s="6">
        <v>152</v>
      </c>
      <c r="E1720" s="6">
        <v>125</v>
      </c>
      <c r="F1720" s="6">
        <v>50</v>
      </c>
      <c r="G1720" s="6">
        <v>50</v>
      </c>
      <c r="H1720" s="6">
        <v>0</v>
      </c>
      <c r="I1720" s="6">
        <v>10</v>
      </c>
      <c r="J1720" s="6">
        <v>30</v>
      </c>
      <c r="K1720" s="6">
        <v>2.7701099999999999</v>
      </c>
      <c r="L1720" s="6">
        <v>1.39083</v>
      </c>
      <c r="M1720" s="6">
        <v>1.43275</v>
      </c>
      <c r="N1720" s="6">
        <v>0</v>
      </c>
      <c r="O1720" s="6">
        <v>0.23073299999999999</v>
      </c>
      <c r="P1720" s="6">
        <v>0.45852500000000002</v>
      </c>
      <c r="Q1720" s="6">
        <v>1.2390000000000001</v>
      </c>
    </row>
    <row r="1721" spans="1:17">
      <c r="A1721" s="31" t="s">
        <v>6081</v>
      </c>
      <c r="B1721" s="35" t="s">
        <v>19022</v>
      </c>
      <c r="C1721" s="6">
        <v>18.3429</v>
      </c>
      <c r="D1721" s="6">
        <v>638.5</v>
      </c>
      <c r="E1721" s="6">
        <v>82.5</v>
      </c>
      <c r="F1721" s="6">
        <v>87.5</v>
      </c>
      <c r="G1721" s="6">
        <v>55</v>
      </c>
      <c r="H1721" s="6">
        <v>15</v>
      </c>
      <c r="I1721" s="6">
        <v>30</v>
      </c>
      <c r="J1721" s="6">
        <v>95</v>
      </c>
      <c r="K1721" s="6">
        <v>0.41231099999999998</v>
      </c>
      <c r="L1721" s="6">
        <v>0.54890499999999998</v>
      </c>
      <c r="M1721" s="6">
        <v>0.370643</v>
      </c>
      <c r="N1721" s="6">
        <v>8.3207199999999995E-2</v>
      </c>
      <c r="O1721" s="6">
        <v>0.16376299999999999</v>
      </c>
      <c r="P1721" s="6">
        <v>0.32745299999999999</v>
      </c>
      <c r="Q1721" s="6">
        <v>9.0999999999999998E-2</v>
      </c>
    </row>
    <row r="1722" spans="1:17">
      <c r="A1722" s="31" t="s">
        <v>6086</v>
      </c>
      <c r="B1722" s="35" t="s">
        <v>19023</v>
      </c>
      <c r="C1722" s="6">
        <v>11.144</v>
      </c>
      <c r="D1722" s="6">
        <v>617</v>
      </c>
      <c r="E1722" s="6">
        <v>0</v>
      </c>
      <c r="F1722" s="6">
        <v>10</v>
      </c>
      <c r="G1722" s="6">
        <v>0</v>
      </c>
      <c r="H1722" s="6">
        <v>0</v>
      </c>
      <c r="I1722" s="6">
        <v>70</v>
      </c>
      <c r="J1722" s="6">
        <v>50</v>
      </c>
      <c r="K1722" s="6">
        <v>0</v>
      </c>
      <c r="L1722" s="6">
        <v>6.8527299999999999E-2</v>
      </c>
      <c r="M1722" s="6">
        <v>0</v>
      </c>
      <c r="N1722" s="6">
        <v>0</v>
      </c>
      <c r="O1722" s="6">
        <v>0.39789400000000003</v>
      </c>
      <c r="P1722" s="6">
        <v>0.18826499999999999</v>
      </c>
      <c r="Q1722" s="6">
        <v>-2.7610000000000001</v>
      </c>
    </row>
    <row r="1723" spans="1:17">
      <c r="A1723" s="31" t="s">
        <v>6089</v>
      </c>
      <c r="B1723" s="35" t="s">
        <v>19024</v>
      </c>
      <c r="C1723" s="6">
        <v>2.9403700000000002</v>
      </c>
      <c r="D1723" s="6">
        <v>371</v>
      </c>
      <c r="E1723" s="6">
        <v>20</v>
      </c>
      <c r="F1723" s="6">
        <v>0</v>
      </c>
      <c r="G1723" s="6">
        <v>0</v>
      </c>
      <c r="H1723" s="6">
        <v>0</v>
      </c>
      <c r="I1723" s="6">
        <v>0</v>
      </c>
      <c r="J1723" s="6">
        <v>0</v>
      </c>
      <c r="K1723" s="6">
        <v>0.181588</v>
      </c>
      <c r="L1723" s="6">
        <v>0</v>
      </c>
      <c r="M1723" s="6">
        <v>0</v>
      </c>
      <c r="N1723" s="6">
        <v>0</v>
      </c>
      <c r="O1723" s="6">
        <v>0</v>
      </c>
      <c r="P1723" s="6">
        <v>0</v>
      </c>
      <c r="Q1723" s="6">
        <v>2.1989999999999998</v>
      </c>
    </row>
    <row r="1724" spans="1:17">
      <c r="A1724" s="31" t="s">
        <v>6092</v>
      </c>
      <c r="B1724" s="35" t="s">
        <v>19025</v>
      </c>
      <c r="C1724" s="6">
        <v>16.407900000000001</v>
      </c>
      <c r="D1724" s="6">
        <v>558</v>
      </c>
      <c r="E1724" s="6">
        <v>320</v>
      </c>
      <c r="F1724" s="6">
        <v>290</v>
      </c>
      <c r="G1724" s="6">
        <v>230</v>
      </c>
      <c r="H1724" s="6">
        <v>170</v>
      </c>
      <c r="I1724" s="6">
        <v>250</v>
      </c>
      <c r="J1724" s="6">
        <v>540</v>
      </c>
      <c r="K1724" s="6">
        <v>1.9317299999999999</v>
      </c>
      <c r="L1724" s="6">
        <v>2.1974200000000002</v>
      </c>
      <c r="M1724" s="6">
        <v>1.79531</v>
      </c>
      <c r="N1724" s="6">
        <v>1.1390499999999999</v>
      </c>
      <c r="O1724" s="6">
        <v>1.5712999999999999</v>
      </c>
      <c r="P1724" s="6">
        <v>2.2482500000000001</v>
      </c>
      <c r="Q1724" s="6">
        <v>-0.253</v>
      </c>
    </row>
    <row r="1725" spans="1:17">
      <c r="A1725" s="31" t="s">
        <v>6095</v>
      </c>
      <c r="B1725" s="35" t="s">
        <v>19026</v>
      </c>
      <c r="C1725" s="6">
        <v>374.56</v>
      </c>
      <c r="D1725" s="6">
        <v>373</v>
      </c>
      <c r="E1725" s="6">
        <v>260</v>
      </c>
      <c r="F1725" s="6">
        <v>165</v>
      </c>
      <c r="G1725" s="6">
        <v>220</v>
      </c>
      <c r="H1725" s="6">
        <v>340</v>
      </c>
      <c r="I1725" s="6">
        <v>610</v>
      </c>
      <c r="J1725" s="6">
        <v>710</v>
      </c>
      <c r="K1725" s="6">
        <v>2.3479800000000002</v>
      </c>
      <c r="L1725" s="6">
        <v>1.87035</v>
      </c>
      <c r="M1725" s="6">
        <v>2.5689700000000002</v>
      </c>
      <c r="N1725" s="6">
        <v>3.4079999999999999</v>
      </c>
      <c r="O1725" s="6">
        <v>5.7355499999999999</v>
      </c>
      <c r="P1725" s="6">
        <v>4.4221599999999999</v>
      </c>
      <c r="Q1725" s="6">
        <v>-0.79400000000000004</v>
      </c>
    </row>
    <row r="1726" spans="1:17">
      <c r="A1726" s="31" t="s">
        <v>6098</v>
      </c>
      <c r="B1726" s="35" t="s">
        <v>19027</v>
      </c>
      <c r="C1726" s="6">
        <v>15.314</v>
      </c>
      <c r="D1726" s="6">
        <v>549</v>
      </c>
      <c r="E1726" s="6">
        <v>0</v>
      </c>
      <c r="F1726" s="6">
        <v>0</v>
      </c>
      <c r="G1726" s="6">
        <v>0</v>
      </c>
      <c r="H1726" s="6">
        <v>0</v>
      </c>
      <c r="I1726" s="6">
        <v>65</v>
      </c>
      <c r="J1726" s="6">
        <v>105</v>
      </c>
      <c r="K1726" s="6">
        <v>0</v>
      </c>
      <c r="L1726" s="6">
        <v>0</v>
      </c>
      <c r="M1726" s="6">
        <v>0</v>
      </c>
      <c r="N1726" s="6">
        <v>0</v>
      </c>
      <c r="O1726" s="6">
        <v>0.41524800000000001</v>
      </c>
      <c r="P1726" s="6">
        <v>0.44434000000000001</v>
      </c>
      <c r="Q1726" s="6">
        <v>-4.3014999999999999</v>
      </c>
    </row>
    <row r="1727" spans="1:17">
      <c r="A1727" s="31" t="s">
        <v>6103</v>
      </c>
      <c r="B1727" s="35" t="s">
        <v>17343</v>
      </c>
      <c r="C1727" s="6">
        <v>3.1825100000000002</v>
      </c>
      <c r="D1727" s="6">
        <v>154</v>
      </c>
      <c r="E1727" s="6">
        <v>0</v>
      </c>
      <c r="F1727" s="6">
        <v>1</v>
      </c>
      <c r="G1727" s="6">
        <v>4</v>
      </c>
      <c r="H1727" s="6">
        <v>19.8</v>
      </c>
      <c r="I1727" s="6">
        <v>1</v>
      </c>
      <c r="J1727" s="6">
        <v>5</v>
      </c>
      <c r="K1727" s="6">
        <v>0</v>
      </c>
      <c r="L1727" s="6">
        <v>2.7455400000000001E-2</v>
      </c>
      <c r="M1727" s="6">
        <v>0.113132</v>
      </c>
      <c r="N1727" s="6">
        <v>0.48070000000000002</v>
      </c>
      <c r="O1727" s="6">
        <v>2.2773700000000001E-2</v>
      </c>
      <c r="P1727" s="6">
        <v>7.5428400000000007E-2</v>
      </c>
      <c r="Q1727" s="6">
        <v>1.0285</v>
      </c>
    </row>
    <row r="1728" spans="1:17">
      <c r="A1728" s="31" t="s">
        <v>6108</v>
      </c>
      <c r="B1728" s="35" t="s">
        <v>17343</v>
      </c>
      <c r="C1728" s="6">
        <v>49.393300000000004</v>
      </c>
      <c r="D1728" s="6">
        <v>204</v>
      </c>
      <c r="E1728" s="6">
        <v>57</v>
      </c>
      <c r="F1728" s="6">
        <v>68</v>
      </c>
      <c r="G1728" s="6">
        <v>72</v>
      </c>
      <c r="H1728" s="6">
        <v>95</v>
      </c>
      <c r="I1728" s="6">
        <v>26</v>
      </c>
      <c r="J1728" s="6">
        <v>19.899999999999999</v>
      </c>
      <c r="K1728" s="6">
        <v>0.94118599999999997</v>
      </c>
      <c r="L1728" s="6">
        <v>1.4093800000000001</v>
      </c>
      <c r="M1728" s="6">
        <v>1.5372600000000001</v>
      </c>
      <c r="N1728" s="6">
        <v>1.7411000000000001</v>
      </c>
      <c r="O1728" s="6">
        <v>0.44698900000000003</v>
      </c>
      <c r="P1728" s="6">
        <v>0.22662499999999999</v>
      </c>
      <c r="Q1728" s="6">
        <v>1.359</v>
      </c>
    </row>
    <row r="1729" spans="1:17">
      <c r="A1729" s="31" t="s">
        <v>6111</v>
      </c>
      <c r="B1729" s="35" t="s">
        <v>17343</v>
      </c>
      <c r="C1729" s="6">
        <v>0</v>
      </c>
      <c r="D1729" s="6">
        <v>160</v>
      </c>
      <c r="E1729" s="6">
        <v>19</v>
      </c>
      <c r="F1729" s="6">
        <v>107</v>
      </c>
      <c r="G1729" s="6">
        <v>125</v>
      </c>
      <c r="H1729" s="6">
        <v>60</v>
      </c>
      <c r="I1729" s="6">
        <v>0</v>
      </c>
      <c r="J1729" s="6">
        <v>18</v>
      </c>
      <c r="K1729" s="6">
        <v>0.40000400000000003</v>
      </c>
      <c r="L1729" s="6">
        <v>2.8275600000000001</v>
      </c>
      <c r="M1729" s="6">
        <v>3.40279</v>
      </c>
      <c r="N1729" s="6">
        <v>1.40204</v>
      </c>
      <c r="O1729" s="6">
        <v>0</v>
      </c>
      <c r="P1729" s="6">
        <v>0.26135900000000001</v>
      </c>
      <c r="Q1729" s="6">
        <v>2.327</v>
      </c>
    </row>
    <row r="1730" spans="1:17">
      <c r="A1730" s="31" t="s">
        <v>6114</v>
      </c>
      <c r="B1730" s="35" t="s">
        <v>17343</v>
      </c>
      <c r="C1730" s="6">
        <v>0</v>
      </c>
      <c r="D1730" s="6">
        <v>137</v>
      </c>
      <c r="E1730" s="6">
        <v>50</v>
      </c>
      <c r="F1730" s="6">
        <v>137</v>
      </c>
      <c r="G1730" s="6">
        <v>180</v>
      </c>
      <c r="H1730" s="6">
        <v>45</v>
      </c>
      <c r="I1730" s="6">
        <v>0</v>
      </c>
      <c r="J1730" s="6">
        <v>0</v>
      </c>
      <c r="K1730" s="6">
        <v>1.22936</v>
      </c>
      <c r="L1730" s="6">
        <v>4.2281300000000002</v>
      </c>
      <c r="M1730" s="6">
        <v>5.7226499999999998</v>
      </c>
      <c r="N1730" s="6">
        <v>1.22807</v>
      </c>
      <c r="O1730" s="6">
        <v>0</v>
      </c>
      <c r="P1730" s="6">
        <v>0</v>
      </c>
      <c r="Q1730" s="6">
        <v>5.0659999999999998</v>
      </c>
    </row>
    <row r="1731" spans="1:17">
      <c r="A1731" s="31" t="s">
        <v>6117</v>
      </c>
      <c r="B1731" s="35" t="s">
        <v>19028</v>
      </c>
      <c r="C1731" s="6">
        <v>48.157299999999999</v>
      </c>
      <c r="D1731" s="6">
        <v>211</v>
      </c>
      <c r="E1731" s="6">
        <v>0</v>
      </c>
      <c r="F1731" s="6">
        <v>0</v>
      </c>
      <c r="G1731" s="6">
        <v>0</v>
      </c>
      <c r="H1731" s="6">
        <v>180</v>
      </c>
      <c r="I1731" s="6">
        <v>30</v>
      </c>
      <c r="J1731" s="6">
        <v>20</v>
      </c>
      <c r="K1731" s="6">
        <v>0</v>
      </c>
      <c r="L1731" s="6">
        <v>0</v>
      </c>
      <c r="M1731" s="6">
        <v>0</v>
      </c>
      <c r="N1731" s="6">
        <v>3.1894800000000001</v>
      </c>
      <c r="O1731" s="6">
        <v>0.49864700000000001</v>
      </c>
      <c r="P1731" s="6">
        <v>0.22020799999999999</v>
      </c>
      <c r="Q1731" s="6">
        <v>0.80600000000000005</v>
      </c>
    </row>
    <row r="1732" spans="1:17">
      <c r="A1732" s="31" t="s">
        <v>6120</v>
      </c>
      <c r="B1732" s="35" t="s">
        <v>19029</v>
      </c>
      <c r="C1732" s="6">
        <v>29.296099999999999</v>
      </c>
      <c r="D1732" s="6">
        <v>172</v>
      </c>
      <c r="E1732" s="6">
        <v>0</v>
      </c>
      <c r="F1732" s="6">
        <v>0</v>
      </c>
      <c r="G1732" s="6">
        <v>0</v>
      </c>
      <c r="H1732" s="6">
        <v>0</v>
      </c>
      <c r="I1732" s="6">
        <v>170</v>
      </c>
      <c r="J1732" s="6">
        <v>70</v>
      </c>
      <c r="K1732" s="6">
        <v>0</v>
      </c>
      <c r="L1732" s="6">
        <v>0</v>
      </c>
      <c r="M1732" s="6">
        <v>0</v>
      </c>
      <c r="N1732" s="6">
        <v>0</v>
      </c>
      <c r="O1732" s="6">
        <v>3.46637</v>
      </c>
      <c r="P1732" s="6">
        <v>0.94548600000000005</v>
      </c>
      <c r="Q1732" s="6">
        <v>-4.6639999999999997</v>
      </c>
    </row>
    <row r="1733" spans="1:17">
      <c r="A1733" s="31" t="s">
        <v>6123</v>
      </c>
      <c r="B1733" s="35" t="s">
        <v>17343</v>
      </c>
      <c r="C1733" s="6">
        <v>31.476500000000001</v>
      </c>
      <c r="D1733" s="6">
        <v>156</v>
      </c>
      <c r="E1733" s="6">
        <v>21</v>
      </c>
      <c r="F1733" s="6">
        <v>38</v>
      </c>
      <c r="G1733" s="6">
        <v>31.5</v>
      </c>
      <c r="H1733" s="6">
        <v>36.4</v>
      </c>
      <c r="I1733" s="6">
        <v>3</v>
      </c>
      <c r="J1733" s="6">
        <v>4.4000000000000004</v>
      </c>
      <c r="K1733" s="6">
        <v>0.45344600000000002</v>
      </c>
      <c r="L1733" s="6">
        <v>1.02993</v>
      </c>
      <c r="M1733" s="6">
        <v>0.87948999999999999</v>
      </c>
      <c r="N1733" s="6">
        <v>0.87238199999999999</v>
      </c>
      <c r="O1733" s="6">
        <v>6.7445099999999994E-2</v>
      </c>
      <c r="P1733" s="6">
        <v>6.5526000000000001E-2</v>
      </c>
      <c r="Q1733" s="6">
        <v>0.96599999999999997</v>
      </c>
    </row>
    <row r="1734" spans="1:17">
      <c r="A1734" s="31" t="s">
        <v>6128</v>
      </c>
      <c r="B1734" s="35" t="s">
        <v>17343</v>
      </c>
      <c r="C1734" s="6">
        <v>14.1937</v>
      </c>
      <c r="D1734" s="6">
        <v>154</v>
      </c>
      <c r="E1734" s="6">
        <v>0</v>
      </c>
      <c r="F1734" s="6">
        <v>1</v>
      </c>
      <c r="G1734" s="6">
        <v>7</v>
      </c>
      <c r="H1734" s="6">
        <v>19.8</v>
      </c>
      <c r="I1734" s="6">
        <v>1</v>
      </c>
      <c r="J1734" s="6">
        <v>5</v>
      </c>
      <c r="K1734" s="6">
        <v>0</v>
      </c>
      <c r="L1734" s="6">
        <v>2.7455400000000001E-2</v>
      </c>
      <c r="M1734" s="6">
        <v>0.19798099999999999</v>
      </c>
      <c r="N1734" s="6">
        <v>0.48070000000000002</v>
      </c>
      <c r="O1734" s="6">
        <v>2.2773700000000001E-2</v>
      </c>
      <c r="P1734" s="6">
        <v>7.5428400000000007E-2</v>
      </c>
      <c r="Q1734" s="6">
        <v>1.1359999999999999</v>
      </c>
    </row>
    <row r="1735" spans="1:17">
      <c r="A1735" s="31" t="s">
        <v>6131</v>
      </c>
      <c r="B1735" s="35" t="s">
        <v>17343</v>
      </c>
      <c r="C1735" s="6">
        <v>83.817700000000002</v>
      </c>
      <c r="D1735" s="6">
        <v>76</v>
      </c>
      <c r="E1735" s="6">
        <v>5</v>
      </c>
      <c r="F1735" s="6">
        <v>0</v>
      </c>
      <c r="G1735" s="6">
        <v>0</v>
      </c>
      <c r="H1735" s="6">
        <v>0</v>
      </c>
      <c r="I1735" s="6">
        <v>0</v>
      </c>
      <c r="J1735" s="6">
        <v>0</v>
      </c>
      <c r="K1735" s="6">
        <v>0.221609</v>
      </c>
      <c r="L1735" s="6">
        <v>0</v>
      </c>
      <c r="M1735" s="6">
        <v>0</v>
      </c>
      <c r="N1735" s="6">
        <v>0</v>
      </c>
      <c r="O1735" s="6">
        <v>0</v>
      </c>
      <c r="P1735" s="6">
        <v>0</v>
      </c>
      <c r="Q1735" s="6">
        <v>1.1220000000000001</v>
      </c>
    </row>
    <row r="1736" spans="1:17">
      <c r="A1736" s="31" t="s">
        <v>6134</v>
      </c>
      <c r="B1736" s="35" t="s">
        <v>17343</v>
      </c>
      <c r="C1736" s="6">
        <v>0</v>
      </c>
      <c r="D1736" s="6">
        <v>232</v>
      </c>
      <c r="E1736" s="6">
        <v>0</v>
      </c>
      <c r="F1736" s="6">
        <v>0</v>
      </c>
      <c r="G1736" s="6">
        <v>0</v>
      </c>
      <c r="H1736" s="6">
        <v>0</v>
      </c>
      <c r="I1736" s="6">
        <v>5</v>
      </c>
      <c r="J1736" s="6">
        <v>0</v>
      </c>
      <c r="K1736" s="6">
        <v>0</v>
      </c>
      <c r="L1736" s="6">
        <v>0</v>
      </c>
      <c r="M1736" s="6">
        <v>0</v>
      </c>
      <c r="N1736" s="6">
        <v>0</v>
      </c>
      <c r="O1736" s="6">
        <v>7.5585100000000002E-2</v>
      </c>
      <c r="P1736" s="6">
        <v>0</v>
      </c>
      <c r="Q1736" s="6">
        <v>-0.91600000000000004</v>
      </c>
    </row>
    <row r="1737" spans="1:17">
      <c r="A1737" s="31" t="s">
        <v>6137</v>
      </c>
      <c r="B1737" s="35" t="s">
        <v>17343</v>
      </c>
      <c r="C1737" s="6">
        <v>42.411299999999997</v>
      </c>
      <c r="D1737" s="6">
        <v>136</v>
      </c>
      <c r="E1737" s="6">
        <v>47</v>
      </c>
      <c r="F1737" s="6">
        <v>5</v>
      </c>
      <c r="G1737" s="6">
        <v>0</v>
      </c>
      <c r="H1737" s="6">
        <v>0</v>
      </c>
      <c r="I1737" s="6">
        <v>0</v>
      </c>
      <c r="J1737" s="6">
        <v>0</v>
      </c>
      <c r="K1737" s="6">
        <v>1.1640999999999999</v>
      </c>
      <c r="L1737" s="6">
        <v>0.155446</v>
      </c>
      <c r="M1737" s="6">
        <v>0</v>
      </c>
      <c r="N1737" s="6">
        <v>0</v>
      </c>
      <c r="O1737" s="6">
        <v>0</v>
      </c>
      <c r="P1737" s="6">
        <v>0</v>
      </c>
      <c r="Q1737" s="6">
        <v>3.0329999999999999</v>
      </c>
    </row>
    <row r="1738" spans="1:17">
      <c r="A1738" s="31" t="s">
        <v>6140</v>
      </c>
      <c r="B1738" s="35" t="s">
        <v>17343</v>
      </c>
      <c r="C1738" s="6">
        <v>0</v>
      </c>
      <c r="D1738" s="6">
        <v>246</v>
      </c>
      <c r="E1738" s="6">
        <v>170</v>
      </c>
      <c r="F1738" s="6">
        <v>42</v>
      </c>
      <c r="G1738" s="6">
        <v>5</v>
      </c>
      <c r="H1738" s="6">
        <v>55.1</v>
      </c>
      <c r="I1738" s="6">
        <v>3</v>
      </c>
      <c r="J1738" s="6">
        <v>31.9</v>
      </c>
      <c r="K1738" s="6">
        <v>2.3277899999999998</v>
      </c>
      <c r="L1738" s="6">
        <v>0.72187599999999996</v>
      </c>
      <c r="M1738" s="6">
        <v>8.8527900000000007E-2</v>
      </c>
      <c r="N1738" s="6">
        <v>0.837426</v>
      </c>
      <c r="O1738" s="6">
        <v>4.2770099999999998E-2</v>
      </c>
      <c r="P1738" s="6">
        <v>0.30125999999999997</v>
      </c>
      <c r="Q1738" s="6">
        <v>1.5609999999999999</v>
      </c>
    </row>
    <row r="1739" spans="1:17">
      <c r="A1739" s="31" t="s">
        <v>6143</v>
      </c>
      <c r="B1739" s="35" t="s">
        <v>17343</v>
      </c>
      <c r="C1739" s="6">
        <v>52.078600000000002</v>
      </c>
      <c r="D1739" s="6">
        <v>156</v>
      </c>
      <c r="E1739" s="6">
        <v>0</v>
      </c>
      <c r="F1739" s="6">
        <v>0</v>
      </c>
      <c r="G1739" s="6">
        <v>0</v>
      </c>
      <c r="H1739" s="6">
        <v>0</v>
      </c>
      <c r="I1739" s="6">
        <v>4</v>
      </c>
      <c r="J1739" s="6">
        <v>0</v>
      </c>
      <c r="K1739" s="6">
        <v>0</v>
      </c>
      <c r="L1739" s="6">
        <v>0</v>
      </c>
      <c r="M1739" s="6">
        <v>0</v>
      </c>
      <c r="N1739" s="6">
        <v>0</v>
      </c>
      <c r="O1739" s="6">
        <v>8.9926900000000004E-2</v>
      </c>
      <c r="P1739" s="6">
        <v>0</v>
      </c>
      <c r="Q1739" s="6">
        <v>-0.72699999999999998</v>
      </c>
    </row>
    <row r="1740" spans="1:17">
      <c r="A1740" s="31" t="s">
        <v>6146</v>
      </c>
      <c r="B1740" s="35" t="s">
        <v>19030</v>
      </c>
      <c r="C1740" s="6">
        <v>8.5630100000000002</v>
      </c>
      <c r="D1740" s="6">
        <v>127</v>
      </c>
      <c r="E1740" s="6">
        <v>0</v>
      </c>
      <c r="F1740" s="6">
        <v>2</v>
      </c>
      <c r="G1740" s="6">
        <v>15</v>
      </c>
      <c r="H1740" s="6">
        <v>5</v>
      </c>
      <c r="I1740" s="6">
        <v>0</v>
      </c>
      <c r="J1740" s="6">
        <v>0</v>
      </c>
      <c r="K1740" s="6">
        <v>0</v>
      </c>
      <c r="L1740" s="6">
        <v>6.65848E-2</v>
      </c>
      <c r="M1740" s="6">
        <v>0.51443799999999995</v>
      </c>
      <c r="N1740" s="6">
        <v>0.14719599999999999</v>
      </c>
      <c r="O1740" s="6">
        <v>0</v>
      </c>
      <c r="P1740" s="6">
        <v>0</v>
      </c>
      <c r="Q1740" s="6">
        <v>2.1680000000000001</v>
      </c>
    </row>
    <row r="1741" spans="1:17">
      <c r="A1741" s="31" t="s">
        <v>6149</v>
      </c>
      <c r="B1741" s="31" t="s">
        <v>19031</v>
      </c>
      <c r="C1741" s="6">
        <v>14.763500000000001</v>
      </c>
      <c r="D1741" s="6">
        <v>267.5</v>
      </c>
      <c r="E1741" s="6">
        <v>0</v>
      </c>
      <c r="F1741" s="6">
        <v>0</v>
      </c>
      <c r="G1741" s="6">
        <v>0</v>
      </c>
      <c r="H1741" s="6">
        <v>56.3</v>
      </c>
      <c r="I1741" s="6">
        <v>0</v>
      </c>
      <c r="J1741" s="6">
        <v>1.4</v>
      </c>
      <c r="K1741" s="6">
        <v>0</v>
      </c>
      <c r="L1741" s="6">
        <v>0</v>
      </c>
      <c r="M1741" s="6">
        <v>0</v>
      </c>
      <c r="N1741" s="6">
        <v>0.787686</v>
      </c>
      <c r="O1741" s="6">
        <v>0</v>
      </c>
      <c r="P1741" s="6">
        <v>1.2171100000000001E-2</v>
      </c>
      <c r="Q1741" s="6">
        <v>2.8995000000000002</v>
      </c>
    </row>
    <row r="1742" spans="1:17">
      <c r="A1742" s="31" t="s">
        <v>6154</v>
      </c>
      <c r="B1742" s="35" t="s">
        <v>17343</v>
      </c>
      <c r="C1742" s="6">
        <v>7.4570299999999996</v>
      </c>
      <c r="D1742" s="6">
        <v>154</v>
      </c>
      <c r="E1742" s="6">
        <v>0</v>
      </c>
      <c r="F1742" s="6">
        <v>1</v>
      </c>
      <c r="G1742" s="6">
        <v>3.5</v>
      </c>
      <c r="H1742" s="6">
        <v>19.8</v>
      </c>
      <c r="I1742" s="6">
        <v>1</v>
      </c>
      <c r="J1742" s="6">
        <v>5</v>
      </c>
      <c r="K1742" s="6">
        <v>0</v>
      </c>
      <c r="L1742" s="6">
        <v>2.7455400000000001E-2</v>
      </c>
      <c r="M1742" s="6">
        <v>9.8990300000000003E-2</v>
      </c>
      <c r="N1742" s="6">
        <v>0.48070000000000002</v>
      </c>
      <c r="O1742" s="6">
        <v>2.2773700000000001E-2</v>
      </c>
      <c r="P1742" s="6">
        <v>7.5428400000000007E-2</v>
      </c>
      <c r="Q1742" s="6">
        <v>1.0229999999999999</v>
      </c>
    </row>
    <row r="1743" spans="1:17">
      <c r="A1743" s="31" t="s">
        <v>6159</v>
      </c>
      <c r="B1743" s="35" t="s">
        <v>17343</v>
      </c>
      <c r="C1743" s="6">
        <v>15.1219</v>
      </c>
      <c r="D1743" s="6">
        <v>165</v>
      </c>
      <c r="E1743" s="6">
        <v>202</v>
      </c>
      <c r="F1743" s="6">
        <v>120</v>
      </c>
      <c r="G1743" s="6">
        <v>90</v>
      </c>
      <c r="H1743" s="6">
        <v>95</v>
      </c>
      <c r="I1743" s="6">
        <v>50</v>
      </c>
      <c r="J1743" s="6">
        <v>60</v>
      </c>
      <c r="K1743" s="6">
        <v>4.1238099999999998</v>
      </c>
      <c r="L1743" s="6">
        <v>3.0750099999999998</v>
      </c>
      <c r="M1743" s="6">
        <v>2.3757700000000002</v>
      </c>
      <c r="N1743" s="6">
        <v>2.1526299999999998</v>
      </c>
      <c r="O1743" s="6">
        <v>1.06277</v>
      </c>
      <c r="P1743" s="6">
        <v>0.84479800000000005</v>
      </c>
      <c r="Q1743" s="6">
        <v>1.03</v>
      </c>
    </row>
    <row r="1744" spans="1:17">
      <c r="A1744" s="31" t="s">
        <v>6162</v>
      </c>
      <c r="B1744" s="35" t="s">
        <v>17343</v>
      </c>
      <c r="C1744" s="6">
        <v>4.6877700000000004</v>
      </c>
      <c r="D1744" s="6">
        <v>159</v>
      </c>
      <c r="E1744" s="6">
        <v>50</v>
      </c>
      <c r="F1744" s="6">
        <v>15</v>
      </c>
      <c r="G1744" s="6">
        <v>10</v>
      </c>
      <c r="H1744" s="6">
        <v>0</v>
      </c>
      <c r="I1744" s="6">
        <v>0</v>
      </c>
      <c r="J1744" s="6">
        <v>0</v>
      </c>
      <c r="K1744" s="6">
        <v>1.0592600000000001</v>
      </c>
      <c r="L1744" s="6">
        <v>0.39888000000000001</v>
      </c>
      <c r="M1744" s="6">
        <v>0.27393499999999998</v>
      </c>
      <c r="N1744" s="6">
        <v>0</v>
      </c>
      <c r="O1744" s="6">
        <v>0</v>
      </c>
      <c r="P1744" s="6">
        <v>0</v>
      </c>
      <c r="Q1744" s="6">
        <v>3.3759999999999999</v>
      </c>
    </row>
    <row r="1745" spans="1:17">
      <c r="A1745" s="31" t="s">
        <v>6165</v>
      </c>
      <c r="B1745" s="35" t="s">
        <v>17343</v>
      </c>
      <c r="C1745" s="6">
        <v>8.3890799999999999</v>
      </c>
      <c r="D1745" s="6">
        <v>122</v>
      </c>
      <c r="E1745" s="6">
        <v>0</v>
      </c>
      <c r="F1745" s="6">
        <v>0</v>
      </c>
      <c r="G1745" s="6">
        <v>0</v>
      </c>
      <c r="H1745" s="6">
        <v>0</v>
      </c>
      <c r="I1745" s="6">
        <v>5</v>
      </c>
      <c r="J1745" s="6">
        <v>0</v>
      </c>
      <c r="K1745" s="6">
        <v>0</v>
      </c>
      <c r="L1745" s="6">
        <v>0</v>
      </c>
      <c r="M1745" s="6">
        <v>0</v>
      </c>
      <c r="N1745" s="6">
        <v>0</v>
      </c>
      <c r="O1745" s="6">
        <v>0.143736</v>
      </c>
      <c r="P1745" s="6">
        <v>0</v>
      </c>
      <c r="Q1745" s="6">
        <v>-0.91500000000000004</v>
      </c>
    </row>
    <row r="1746" spans="1:17">
      <c r="A1746" s="31" t="s">
        <v>6168</v>
      </c>
      <c r="B1746" s="35" t="s">
        <v>17343</v>
      </c>
      <c r="C1746" s="6">
        <v>70.913799999999995</v>
      </c>
      <c r="D1746" s="6">
        <v>52</v>
      </c>
      <c r="E1746" s="6">
        <v>3</v>
      </c>
      <c r="F1746" s="6">
        <v>11</v>
      </c>
      <c r="G1746" s="6">
        <v>2</v>
      </c>
      <c r="H1746" s="6">
        <v>14</v>
      </c>
      <c r="I1746" s="6">
        <v>0</v>
      </c>
      <c r="J1746" s="6">
        <v>0</v>
      </c>
      <c r="K1746" s="6">
        <v>0.19433400000000001</v>
      </c>
      <c r="L1746" s="6">
        <v>0.89441300000000001</v>
      </c>
      <c r="M1746" s="6">
        <v>0.167522</v>
      </c>
      <c r="N1746" s="6">
        <v>1.0065900000000001</v>
      </c>
      <c r="O1746" s="6">
        <v>0</v>
      </c>
      <c r="P1746" s="6">
        <v>0</v>
      </c>
      <c r="Q1746" s="6">
        <v>2.4630000000000001</v>
      </c>
    </row>
    <row r="1747" spans="1:17">
      <c r="A1747" s="31" t="s">
        <v>6171</v>
      </c>
      <c r="B1747" s="35" t="s">
        <v>17343</v>
      </c>
      <c r="C1747" s="6">
        <v>7.1857199999999999</v>
      </c>
      <c r="D1747" s="6">
        <v>160</v>
      </c>
      <c r="E1747" s="6">
        <v>18</v>
      </c>
      <c r="F1747" s="6">
        <v>0</v>
      </c>
      <c r="G1747" s="6">
        <v>0</v>
      </c>
      <c r="H1747" s="6">
        <v>53.3</v>
      </c>
      <c r="I1747" s="6">
        <v>0</v>
      </c>
      <c r="J1747" s="6">
        <v>10.5</v>
      </c>
      <c r="K1747" s="6">
        <v>0.37895099999999998</v>
      </c>
      <c r="L1747" s="6">
        <v>0</v>
      </c>
      <c r="M1747" s="6">
        <v>0</v>
      </c>
      <c r="N1747" s="6">
        <v>1.2454799999999999</v>
      </c>
      <c r="O1747" s="6">
        <v>0</v>
      </c>
      <c r="P1747" s="6">
        <v>0.15246000000000001</v>
      </c>
      <c r="Q1747" s="6">
        <v>1.4019999999999999</v>
      </c>
    </row>
    <row r="1748" spans="1:17">
      <c r="A1748" s="31" t="s">
        <v>6174</v>
      </c>
      <c r="B1748" s="35" t="s">
        <v>19032</v>
      </c>
      <c r="C1748" s="6">
        <v>73.207899999999995</v>
      </c>
      <c r="D1748" s="6">
        <v>53</v>
      </c>
      <c r="E1748" s="6">
        <v>45</v>
      </c>
      <c r="F1748" s="6">
        <v>15</v>
      </c>
      <c r="G1748" s="6">
        <v>40</v>
      </c>
      <c r="H1748" s="6">
        <v>0</v>
      </c>
      <c r="I1748" s="6">
        <v>0</v>
      </c>
      <c r="J1748" s="6">
        <v>0</v>
      </c>
      <c r="K1748" s="6">
        <v>2.8600099999999999</v>
      </c>
      <c r="L1748" s="6">
        <v>1.1966399999999999</v>
      </c>
      <c r="M1748" s="6">
        <v>3.28722</v>
      </c>
      <c r="N1748" s="6">
        <v>0</v>
      </c>
      <c r="O1748" s="6">
        <v>0</v>
      </c>
      <c r="P1748" s="6">
        <v>0</v>
      </c>
      <c r="Q1748" s="6">
        <v>3.6429999999999998</v>
      </c>
    </row>
    <row r="1749" spans="1:17">
      <c r="A1749" s="31" t="s">
        <v>6177</v>
      </c>
      <c r="B1749" s="35" t="s">
        <v>17343</v>
      </c>
      <c r="C1749" s="6">
        <v>9.4589599999999994</v>
      </c>
      <c r="D1749" s="6">
        <v>236</v>
      </c>
      <c r="E1749" s="6">
        <v>12</v>
      </c>
      <c r="F1749" s="6">
        <v>0</v>
      </c>
      <c r="G1749" s="6">
        <v>0</v>
      </c>
      <c r="H1749" s="6">
        <v>0</v>
      </c>
      <c r="I1749" s="6">
        <v>0</v>
      </c>
      <c r="J1749" s="6">
        <v>0</v>
      </c>
      <c r="K1749" s="6">
        <v>0.17127700000000001</v>
      </c>
      <c r="L1749" s="6">
        <v>0</v>
      </c>
      <c r="M1749" s="6">
        <v>0</v>
      </c>
      <c r="N1749" s="6">
        <v>0</v>
      </c>
      <c r="O1749" s="6">
        <v>0</v>
      </c>
      <c r="P1749" s="6">
        <v>0</v>
      </c>
      <c r="Q1749" s="6">
        <v>1.7310000000000001</v>
      </c>
    </row>
    <row r="1750" spans="1:17">
      <c r="A1750" s="31" t="s">
        <v>6180</v>
      </c>
      <c r="B1750" s="35" t="s">
        <v>17343</v>
      </c>
      <c r="C1750" s="6">
        <v>11.3028</v>
      </c>
      <c r="D1750" s="6">
        <v>301</v>
      </c>
      <c r="E1750" s="6">
        <v>0</v>
      </c>
      <c r="F1750" s="6">
        <v>0</v>
      </c>
      <c r="G1750" s="6">
        <v>0</v>
      </c>
      <c r="H1750" s="6">
        <v>0</v>
      </c>
      <c r="I1750" s="6">
        <v>30</v>
      </c>
      <c r="J1750" s="6">
        <v>15</v>
      </c>
      <c r="K1750" s="6">
        <v>0</v>
      </c>
      <c r="L1750" s="6">
        <v>0</v>
      </c>
      <c r="M1750" s="6">
        <v>0</v>
      </c>
      <c r="N1750" s="6">
        <v>0</v>
      </c>
      <c r="O1750" s="6">
        <v>0.34955000000000003</v>
      </c>
      <c r="P1750" s="6">
        <v>0.115774</v>
      </c>
      <c r="Q1750" s="6">
        <v>-2.9489999999999998</v>
      </c>
    </row>
    <row r="1751" spans="1:17">
      <c r="A1751" s="31" t="s">
        <v>6183</v>
      </c>
      <c r="B1751" s="35" t="s">
        <v>17343</v>
      </c>
      <c r="C1751" s="6">
        <v>2.3208099999999998</v>
      </c>
      <c r="D1751" s="6">
        <v>170</v>
      </c>
      <c r="E1751" s="6">
        <v>19</v>
      </c>
      <c r="F1751" s="6">
        <v>0</v>
      </c>
      <c r="G1751" s="6">
        <v>0</v>
      </c>
      <c r="H1751" s="6">
        <v>18</v>
      </c>
      <c r="I1751" s="6">
        <v>0</v>
      </c>
      <c r="J1751" s="6">
        <v>0</v>
      </c>
      <c r="K1751" s="6">
        <v>0.37647399999999998</v>
      </c>
      <c r="L1751" s="6">
        <v>0</v>
      </c>
      <c r="M1751" s="6">
        <v>0</v>
      </c>
      <c r="N1751" s="6">
        <v>0.39587099999999997</v>
      </c>
      <c r="O1751" s="6">
        <v>0</v>
      </c>
      <c r="P1751" s="6">
        <v>0</v>
      </c>
      <c r="Q1751" s="6">
        <v>2.7</v>
      </c>
    </row>
    <row r="1752" spans="1:17">
      <c r="A1752" s="31" t="s">
        <v>6186</v>
      </c>
      <c r="B1752" s="35" t="s">
        <v>19033</v>
      </c>
      <c r="C1752" s="6">
        <v>68.040999999999997</v>
      </c>
      <c r="D1752" s="6">
        <v>136</v>
      </c>
      <c r="E1752" s="6">
        <v>19</v>
      </c>
      <c r="F1752" s="6">
        <v>5</v>
      </c>
      <c r="G1752" s="6">
        <v>10</v>
      </c>
      <c r="H1752" s="6">
        <v>0</v>
      </c>
      <c r="I1752" s="6">
        <v>54</v>
      </c>
      <c r="J1752" s="6">
        <v>49.8</v>
      </c>
      <c r="K1752" s="6">
        <v>0.47059299999999998</v>
      </c>
      <c r="L1752" s="6">
        <v>0.155446</v>
      </c>
      <c r="M1752" s="6">
        <v>0.32026300000000002</v>
      </c>
      <c r="N1752" s="6">
        <v>0</v>
      </c>
      <c r="O1752" s="6">
        <v>1.3925399999999999</v>
      </c>
      <c r="P1752" s="6">
        <v>0.85069899999999998</v>
      </c>
      <c r="Q1752" s="6">
        <v>-1.599</v>
      </c>
    </row>
    <row r="1753" spans="1:17">
      <c r="A1753" s="31" t="s">
        <v>6189</v>
      </c>
      <c r="B1753" s="35" t="s">
        <v>17343</v>
      </c>
      <c r="C1753" s="6">
        <v>2.2818200000000002</v>
      </c>
      <c r="D1753" s="6">
        <v>96</v>
      </c>
      <c r="E1753" s="6">
        <v>12</v>
      </c>
      <c r="F1753" s="6">
        <v>0</v>
      </c>
      <c r="G1753" s="6">
        <v>0</v>
      </c>
      <c r="H1753" s="6">
        <v>0</v>
      </c>
      <c r="I1753" s="6">
        <v>0</v>
      </c>
      <c r="J1753" s="6">
        <v>0</v>
      </c>
      <c r="K1753" s="6">
        <v>0.42105700000000001</v>
      </c>
      <c r="L1753" s="6">
        <v>0</v>
      </c>
      <c r="M1753" s="6">
        <v>0</v>
      </c>
      <c r="N1753" s="6">
        <v>0</v>
      </c>
      <c r="O1753" s="6">
        <v>0</v>
      </c>
      <c r="P1753" s="6">
        <v>0</v>
      </c>
      <c r="Q1753" s="6">
        <v>1.73</v>
      </c>
    </row>
    <row r="1754" spans="1:17">
      <c r="A1754" s="31" t="s">
        <v>6192</v>
      </c>
      <c r="B1754" s="35" t="s">
        <v>18115</v>
      </c>
      <c r="C1754" s="6">
        <v>0</v>
      </c>
      <c r="D1754" s="6">
        <v>153</v>
      </c>
      <c r="E1754" s="6">
        <v>16</v>
      </c>
      <c r="F1754" s="6">
        <v>3</v>
      </c>
      <c r="G1754" s="6">
        <v>5</v>
      </c>
      <c r="H1754" s="6">
        <v>0</v>
      </c>
      <c r="I1754" s="6">
        <v>2</v>
      </c>
      <c r="J1754" s="6">
        <v>0</v>
      </c>
      <c r="K1754" s="6">
        <v>0.35225699999999999</v>
      </c>
      <c r="L1754" s="6">
        <v>8.2904599999999995E-2</v>
      </c>
      <c r="M1754" s="6">
        <v>0.14233899999999999</v>
      </c>
      <c r="N1754" s="6">
        <v>0</v>
      </c>
      <c r="O1754" s="6">
        <v>4.58451E-2</v>
      </c>
      <c r="P1754" s="6">
        <v>0</v>
      </c>
      <c r="Q1754" s="6">
        <v>1.7649999999999999</v>
      </c>
    </row>
    <row r="1755" spans="1:17">
      <c r="A1755" s="31" t="s">
        <v>6195</v>
      </c>
      <c r="B1755" s="35" t="s">
        <v>17343</v>
      </c>
      <c r="C1755" s="6">
        <v>0</v>
      </c>
      <c r="D1755" s="6">
        <v>143</v>
      </c>
      <c r="E1755" s="6">
        <v>0</v>
      </c>
      <c r="F1755" s="6">
        <v>25</v>
      </c>
      <c r="G1755" s="6">
        <v>0</v>
      </c>
      <c r="H1755" s="6">
        <v>0</v>
      </c>
      <c r="I1755" s="6">
        <v>10</v>
      </c>
      <c r="J1755" s="6">
        <v>0</v>
      </c>
      <c r="K1755" s="6">
        <v>0</v>
      </c>
      <c r="L1755" s="6">
        <v>0.73918399999999995</v>
      </c>
      <c r="M1755" s="6">
        <v>0</v>
      </c>
      <c r="N1755" s="6">
        <v>0</v>
      </c>
      <c r="O1755" s="6">
        <v>0.245255</v>
      </c>
      <c r="P1755" s="6">
        <v>0</v>
      </c>
      <c r="Q1755" s="6">
        <v>0.46500000000000002</v>
      </c>
    </row>
    <row r="1756" spans="1:17">
      <c r="A1756" s="31" t="s">
        <v>6198</v>
      </c>
      <c r="B1756" s="35" t="s">
        <v>17343</v>
      </c>
      <c r="C1756" s="6">
        <v>27.476299999999998</v>
      </c>
      <c r="D1756" s="6">
        <v>160</v>
      </c>
      <c r="E1756" s="6">
        <v>19</v>
      </c>
      <c r="F1756" s="6">
        <v>29</v>
      </c>
      <c r="G1756" s="6">
        <v>0</v>
      </c>
      <c r="H1756" s="6">
        <v>53.3</v>
      </c>
      <c r="I1756" s="6">
        <v>0</v>
      </c>
      <c r="J1756" s="6">
        <v>10.5</v>
      </c>
      <c r="K1756" s="6">
        <v>0.40000400000000003</v>
      </c>
      <c r="L1756" s="6">
        <v>0.76634899999999995</v>
      </c>
      <c r="M1756" s="6">
        <v>0</v>
      </c>
      <c r="N1756" s="6">
        <v>1.2454799999999999</v>
      </c>
      <c r="O1756" s="6">
        <v>0</v>
      </c>
      <c r="P1756" s="6">
        <v>0.15246000000000001</v>
      </c>
      <c r="Q1756" s="6">
        <v>1.7290000000000001</v>
      </c>
    </row>
    <row r="1757" spans="1:17">
      <c r="A1757" s="31" t="s">
        <v>6201</v>
      </c>
      <c r="B1757" s="35" t="s">
        <v>17343</v>
      </c>
      <c r="C1757" s="6">
        <v>0</v>
      </c>
      <c r="D1757" s="6">
        <v>148</v>
      </c>
      <c r="E1757" s="6">
        <v>55</v>
      </c>
      <c r="F1757" s="6">
        <v>0</v>
      </c>
      <c r="G1757" s="6">
        <v>0</v>
      </c>
      <c r="H1757" s="6">
        <v>0</v>
      </c>
      <c r="I1757" s="6">
        <v>0</v>
      </c>
      <c r="J1757" s="6">
        <v>0</v>
      </c>
      <c r="K1757" s="6">
        <v>1.25179</v>
      </c>
      <c r="L1757" s="6">
        <v>0</v>
      </c>
      <c r="M1757" s="6">
        <v>0</v>
      </c>
      <c r="N1757" s="6">
        <v>0</v>
      </c>
      <c r="O1757" s="6">
        <v>0</v>
      </c>
      <c r="P1757" s="6">
        <v>0</v>
      </c>
      <c r="Q1757" s="6">
        <v>3.1110000000000002</v>
      </c>
    </row>
    <row r="1758" spans="1:17">
      <c r="A1758" s="31" t="s">
        <v>6204</v>
      </c>
      <c r="B1758" s="35" t="s">
        <v>17343</v>
      </c>
      <c r="C1758" s="6">
        <v>41.965800000000002</v>
      </c>
      <c r="D1758" s="6">
        <v>110</v>
      </c>
      <c r="E1758" s="6">
        <v>95</v>
      </c>
      <c r="F1758" s="6">
        <v>255</v>
      </c>
      <c r="G1758" s="6">
        <v>190</v>
      </c>
      <c r="H1758" s="6">
        <v>140</v>
      </c>
      <c r="I1758" s="6">
        <v>0</v>
      </c>
      <c r="J1758" s="6">
        <v>0</v>
      </c>
      <c r="K1758" s="6">
        <v>2.9091200000000002</v>
      </c>
      <c r="L1758" s="6">
        <v>9.8015799999999995</v>
      </c>
      <c r="M1758" s="6">
        <v>7.5232599999999996</v>
      </c>
      <c r="N1758" s="6">
        <v>4.7584499999999998</v>
      </c>
      <c r="O1758" s="6">
        <v>0</v>
      </c>
      <c r="P1758" s="6">
        <v>0</v>
      </c>
      <c r="Q1758" s="6">
        <v>5.56</v>
      </c>
    </row>
    <row r="1759" spans="1:17">
      <c r="A1759" s="31" t="s">
        <v>6207</v>
      </c>
      <c r="B1759" s="35" t="s">
        <v>17343</v>
      </c>
      <c r="C1759" s="6">
        <v>0</v>
      </c>
      <c r="D1759" s="6">
        <v>114</v>
      </c>
      <c r="E1759" s="6">
        <v>0</v>
      </c>
      <c r="F1759" s="6">
        <v>0</v>
      </c>
      <c r="G1759" s="6">
        <v>15</v>
      </c>
      <c r="H1759" s="6">
        <v>0</v>
      </c>
      <c r="I1759" s="6">
        <v>15</v>
      </c>
      <c r="J1759" s="6">
        <v>0</v>
      </c>
      <c r="K1759" s="6">
        <v>0</v>
      </c>
      <c r="L1759" s="6">
        <v>0</v>
      </c>
      <c r="M1759" s="6">
        <v>0.573102</v>
      </c>
      <c r="N1759" s="6">
        <v>0</v>
      </c>
      <c r="O1759" s="6">
        <v>0.46146700000000002</v>
      </c>
      <c r="P1759" s="6">
        <v>0</v>
      </c>
      <c r="Q1759" s="6">
        <v>-0.36399999999999999</v>
      </c>
    </row>
    <row r="1760" spans="1:17">
      <c r="A1760" s="31" t="s">
        <v>6210</v>
      </c>
      <c r="B1760" s="35" t="s">
        <v>17343</v>
      </c>
      <c r="C1760" s="6">
        <v>36.658099999999997</v>
      </c>
      <c r="D1760" s="6">
        <v>51</v>
      </c>
      <c r="E1760" s="6">
        <v>1.5</v>
      </c>
      <c r="F1760" s="6">
        <v>11</v>
      </c>
      <c r="G1760" s="6">
        <v>2</v>
      </c>
      <c r="H1760" s="6">
        <v>14</v>
      </c>
      <c r="I1760" s="6">
        <v>0</v>
      </c>
      <c r="J1760" s="6">
        <v>0</v>
      </c>
      <c r="K1760" s="6">
        <v>9.9072199999999999E-2</v>
      </c>
      <c r="L1760" s="6">
        <v>0.91195000000000004</v>
      </c>
      <c r="M1760" s="6">
        <v>0.17080699999999999</v>
      </c>
      <c r="N1760" s="6">
        <v>1.02633</v>
      </c>
      <c r="O1760" s="6">
        <v>0</v>
      </c>
      <c r="P1760" s="6">
        <v>0</v>
      </c>
      <c r="Q1760" s="6">
        <v>2.4165000000000001</v>
      </c>
    </row>
    <row r="1761" spans="1:17">
      <c r="A1761" s="31" t="s">
        <v>6215</v>
      </c>
      <c r="B1761" s="35" t="s">
        <v>19034</v>
      </c>
      <c r="C1761" s="6">
        <v>4.76966</v>
      </c>
      <c r="D1761" s="6">
        <v>514</v>
      </c>
      <c r="E1761" s="6">
        <v>0</v>
      </c>
      <c r="F1761" s="6">
        <v>0</v>
      </c>
      <c r="G1761" s="6">
        <v>23</v>
      </c>
      <c r="H1761" s="6">
        <v>28.3</v>
      </c>
      <c r="I1761" s="6">
        <v>26</v>
      </c>
      <c r="J1761" s="6">
        <v>21.6</v>
      </c>
      <c r="K1761" s="6">
        <v>0</v>
      </c>
      <c r="L1761" s="6">
        <v>0</v>
      </c>
      <c r="M1761" s="6">
        <v>0.19489899999999999</v>
      </c>
      <c r="N1761" s="6">
        <v>0.20585100000000001</v>
      </c>
      <c r="O1761" s="6">
        <v>0.17740400000000001</v>
      </c>
      <c r="P1761" s="6">
        <v>9.7628400000000004E-2</v>
      </c>
      <c r="Q1761" s="6">
        <v>-0.38500000000000001</v>
      </c>
    </row>
    <row r="1762" spans="1:17">
      <c r="A1762" s="31" t="s">
        <v>6218</v>
      </c>
      <c r="B1762" s="35" t="s">
        <v>19035</v>
      </c>
      <c r="C1762" s="6">
        <v>20.082599999999999</v>
      </c>
      <c r="D1762" s="6">
        <v>154</v>
      </c>
      <c r="E1762" s="6">
        <v>24</v>
      </c>
      <c r="F1762" s="6">
        <v>0</v>
      </c>
      <c r="G1762" s="6">
        <v>0</v>
      </c>
      <c r="H1762" s="6">
        <v>0</v>
      </c>
      <c r="I1762" s="6">
        <v>33</v>
      </c>
      <c r="J1762" s="6">
        <v>0</v>
      </c>
      <c r="K1762" s="6">
        <v>0.52495400000000003</v>
      </c>
      <c r="L1762" s="6">
        <v>0</v>
      </c>
      <c r="M1762" s="6">
        <v>0</v>
      </c>
      <c r="N1762" s="6">
        <v>0</v>
      </c>
      <c r="O1762" s="6">
        <v>0.75153199999999998</v>
      </c>
      <c r="P1762" s="6">
        <v>0</v>
      </c>
      <c r="Q1762" s="6">
        <v>-0.72299999999999998</v>
      </c>
    </row>
    <row r="1763" spans="1:17">
      <c r="A1763" s="31" t="s">
        <v>6221</v>
      </c>
      <c r="B1763" s="35" t="s">
        <v>17343</v>
      </c>
      <c r="C1763" s="6">
        <v>19.368099999999998</v>
      </c>
      <c r="D1763" s="6">
        <v>188</v>
      </c>
      <c r="E1763" s="6">
        <v>204.5</v>
      </c>
      <c r="F1763" s="6">
        <v>150</v>
      </c>
      <c r="G1763" s="6">
        <v>155</v>
      </c>
      <c r="H1763" s="6">
        <v>175</v>
      </c>
      <c r="I1763" s="6">
        <v>55</v>
      </c>
      <c r="J1763" s="6">
        <v>40</v>
      </c>
      <c r="K1763" s="6">
        <v>3.7108500000000002</v>
      </c>
      <c r="L1763" s="6">
        <v>3.0491299999999999</v>
      </c>
      <c r="M1763" s="6">
        <v>3.2457400000000001</v>
      </c>
      <c r="N1763" s="6">
        <v>3.14561</v>
      </c>
      <c r="O1763" s="6">
        <v>1.0377700000000001</v>
      </c>
      <c r="P1763" s="6">
        <v>0.49995499999999998</v>
      </c>
      <c r="Q1763" s="6">
        <v>1.1535</v>
      </c>
    </row>
    <row r="1764" spans="1:17">
      <c r="A1764" s="31" t="s">
        <v>6226</v>
      </c>
      <c r="B1764" s="35" t="s">
        <v>19036</v>
      </c>
      <c r="C1764" s="6">
        <v>9.1864500000000007</v>
      </c>
      <c r="D1764" s="6">
        <v>68</v>
      </c>
      <c r="E1764" s="6">
        <v>170</v>
      </c>
      <c r="F1764" s="6">
        <v>100</v>
      </c>
      <c r="G1764" s="6">
        <v>50</v>
      </c>
      <c r="H1764" s="6">
        <v>90</v>
      </c>
      <c r="I1764" s="6">
        <v>0</v>
      </c>
      <c r="J1764" s="6">
        <v>50</v>
      </c>
      <c r="K1764" s="6">
        <v>8.4211399999999994</v>
      </c>
      <c r="L1764" s="6">
        <v>6.2178399999999998</v>
      </c>
      <c r="M1764" s="6">
        <v>3.2026300000000001</v>
      </c>
      <c r="N1764" s="6">
        <v>4.9483800000000002</v>
      </c>
      <c r="O1764" s="6">
        <v>0</v>
      </c>
      <c r="P1764" s="6">
        <v>1.7082299999999999</v>
      </c>
      <c r="Q1764" s="6">
        <v>1.593</v>
      </c>
    </row>
    <row r="1765" spans="1:17">
      <c r="A1765" s="31" t="s">
        <v>6229</v>
      </c>
      <c r="B1765" s="31" t="s">
        <v>19037</v>
      </c>
      <c r="C1765" s="6">
        <v>11.494199999999999</v>
      </c>
      <c r="D1765" s="6">
        <v>4418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s="6">
        <v>30</v>
      </c>
      <c r="K1765" s="6">
        <v>0</v>
      </c>
      <c r="L1765" s="6">
        <v>0</v>
      </c>
      <c r="M1765" s="6">
        <v>0</v>
      </c>
      <c r="N1765" s="6">
        <v>0</v>
      </c>
      <c r="O1765" s="6">
        <v>0</v>
      </c>
      <c r="P1765" s="6">
        <v>1.5775399999999998E-2</v>
      </c>
      <c r="Q1765" s="6">
        <v>-2.6190000000000002</v>
      </c>
    </row>
    <row r="1766" spans="1:17">
      <c r="A1766" s="31" t="s">
        <v>6232</v>
      </c>
      <c r="B1766" s="35" t="s">
        <v>17343</v>
      </c>
      <c r="C1766" s="6">
        <v>3.5144000000000002</v>
      </c>
      <c r="D1766" s="6">
        <v>196</v>
      </c>
      <c r="E1766" s="6">
        <v>25.5</v>
      </c>
      <c r="F1766" s="6">
        <v>32</v>
      </c>
      <c r="G1766" s="6">
        <v>42</v>
      </c>
      <c r="H1766" s="6">
        <v>18</v>
      </c>
      <c r="I1766" s="6">
        <v>2.5</v>
      </c>
      <c r="J1766" s="6">
        <v>2.5</v>
      </c>
      <c r="K1766" s="6">
        <v>0.46616999999999997</v>
      </c>
      <c r="L1766" s="6">
        <v>0.70468900000000001</v>
      </c>
      <c r="M1766" s="6">
        <v>0.95278099999999999</v>
      </c>
      <c r="N1766" s="6">
        <v>0.35051100000000002</v>
      </c>
      <c r="O1766" s="6">
        <v>3.9142299999999998E-2</v>
      </c>
      <c r="P1766" s="6">
        <v>3.4571299999999999E-2</v>
      </c>
      <c r="Q1766" s="6">
        <v>2.5510000000000002</v>
      </c>
    </row>
    <row r="1767" spans="1:17">
      <c r="A1767" s="31" t="s">
        <v>6237</v>
      </c>
      <c r="B1767" s="35" t="s">
        <v>17343</v>
      </c>
      <c r="C1767" s="6">
        <v>0.38464100000000001</v>
      </c>
      <c r="D1767" s="6">
        <v>199</v>
      </c>
      <c r="E1767" s="6">
        <v>9</v>
      </c>
      <c r="F1767" s="6">
        <v>1</v>
      </c>
      <c r="G1767" s="6">
        <v>0</v>
      </c>
      <c r="H1767" s="6">
        <v>3.3</v>
      </c>
      <c r="I1767" s="6">
        <v>9</v>
      </c>
      <c r="J1767" s="6">
        <v>9.9</v>
      </c>
      <c r="K1767" s="6">
        <v>0.15234200000000001</v>
      </c>
      <c r="L1767" s="6">
        <v>2.1246899999999999E-2</v>
      </c>
      <c r="M1767" s="6">
        <v>0</v>
      </c>
      <c r="N1767" s="6">
        <v>6.1999899999999997E-2</v>
      </c>
      <c r="O1767" s="6">
        <v>0.15861500000000001</v>
      </c>
      <c r="P1767" s="6">
        <v>0.115576</v>
      </c>
      <c r="Q1767" s="6">
        <v>-0.78</v>
      </c>
    </row>
    <row r="1768" spans="1:17">
      <c r="A1768" s="31" t="s">
        <v>6240</v>
      </c>
      <c r="B1768" s="35" t="s">
        <v>17775</v>
      </c>
      <c r="C1768" s="6">
        <v>0</v>
      </c>
      <c r="D1768" s="6">
        <v>269</v>
      </c>
      <c r="E1768" s="6">
        <v>0</v>
      </c>
      <c r="F1768" s="6">
        <v>0</v>
      </c>
      <c r="G1768" s="6">
        <v>0</v>
      </c>
      <c r="H1768" s="6">
        <v>0</v>
      </c>
      <c r="I1768" s="6">
        <v>12</v>
      </c>
      <c r="J1768" s="6">
        <v>0</v>
      </c>
      <c r="K1768" s="6">
        <v>0</v>
      </c>
      <c r="L1768" s="6">
        <v>0</v>
      </c>
      <c r="M1768" s="6">
        <v>0</v>
      </c>
      <c r="N1768" s="6">
        <v>0</v>
      </c>
      <c r="O1768" s="6">
        <v>0.15645300000000001</v>
      </c>
      <c r="P1768" s="6">
        <v>0</v>
      </c>
      <c r="Q1768" s="6">
        <v>-1.716</v>
      </c>
    </row>
    <row r="1769" spans="1:17">
      <c r="A1769" s="31" t="s">
        <v>6243</v>
      </c>
      <c r="B1769" s="31" t="s">
        <v>17343</v>
      </c>
      <c r="C1769" s="6">
        <v>0.16939199999999999</v>
      </c>
      <c r="D1769" s="6">
        <v>73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s="6">
        <v>3.3</v>
      </c>
      <c r="K1769" s="6">
        <v>0</v>
      </c>
      <c r="L1769" s="6">
        <v>0</v>
      </c>
      <c r="M1769" s="6">
        <v>0</v>
      </c>
      <c r="N1769" s="6">
        <v>0</v>
      </c>
      <c r="O1769" s="6">
        <v>0</v>
      </c>
      <c r="P1769" s="6">
        <v>0.105021</v>
      </c>
      <c r="Q1769" s="6">
        <v>-0.54400000000000004</v>
      </c>
    </row>
    <row r="1770" spans="1:17">
      <c r="A1770" s="31" t="s">
        <v>6246</v>
      </c>
      <c r="B1770" s="35" t="s">
        <v>17343</v>
      </c>
      <c r="C1770" s="6">
        <v>0.63585599999999998</v>
      </c>
      <c r="D1770" s="6">
        <v>178.5</v>
      </c>
      <c r="E1770" s="6">
        <v>5</v>
      </c>
      <c r="F1770" s="6">
        <v>2.5</v>
      </c>
      <c r="G1770" s="6">
        <v>5</v>
      </c>
      <c r="H1770" s="6">
        <v>5</v>
      </c>
      <c r="I1770" s="6">
        <v>5</v>
      </c>
      <c r="J1770" s="6">
        <v>3.3</v>
      </c>
      <c r="K1770" s="6">
        <v>9.5154100000000005E-2</v>
      </c>
      <c r="L1770" s="6">
        <v>5.9719399999999999E-2</v>
      </c>
      <c r="M1770" s="6">
        <v>0.123039</v>
      </c>
      <c r="N1770" s="6">
        <v>0.105615</v>
      </c>
      <c r="O1770" s="6">
        <v>9.9071999999999993E-2</v>
      </c>
      <c r="P1770" s="6">
        <v>4.2952799999999999E-2</v>
      </c>
      <c r="Q1770" s="6">
        <v>-2.5499999999999998E-2</v>
      </c>
    </row>
    <row r="1771" spans="1:17">
      <c r="A1771" s="31" t="s">
        <v>6251</v>
      </c>
      <c r="B1771" s="35" t="s">
        <v>17343</v>
      </c>
      <c r="C1771" s="6">
        <v>0.24479899999999999</v>
      </c>
      <c r="D1771" s="6">
        <v>63</v>
      </c>
      <c r="E1771" s="6">
        <v>0</v>
      </c>
      <c r="F1771" s="6">
        <v>10</v>
      </c>
      <c r="G1771" s="6">
        <v>0</v>
      </c>
      <c r="H1771" s="6">
        <v>0</v>
      </c>
      <c r="I1771" s="6">
        <v>10</v>
      </c>
      <c r="J1771" s="6">
        <v>0</v>
      </c>
      <c r="K1771" s="6">
        <v>0</v>
      </c>
      <c r="L1771" s="6">
        <v>0.67113199999999995</v>
      </c>
      <c r="M1771" s="6">
        <v>0</v>
      </c>
      <c r="N1771" s="6">
        <v>0</v>
      </c>
      <c r="O1771" s="6">
        <v>0.55669000000000002</v>
      </c>
      <c r="P1771" s="6">
        <v>0</v>
      </c>
      <c r="Q1771" s="6">
        <v>-0.316</v>
      </c>
    </row>
    <row r="1772" spans="1:17">
      <c r="A1772" s="31" t="s">
        <v>6254</v>
      </c>
      <c r="B1772" s="35" t="s">
        <v>19038</v>
      </c>
      <c r="C1772" s="6">
        <v>257.62200000000001</v>
      </c>
      <c r="D1772" s="6">
        <v>333</v>
      </c>
      <c r="E1772" s="6">
        <v>2175</v>
      </c>
      <c r="F1772" s="6">
        <v>1277</v>
      </c>
      <c r="G1772" s="6">
        <v>530</v>
      </c>
      <c r="H1772" s="6">
        <v>3220</v>
      </c>
      <c r="I1772" s="6">
        <v>495</v>
      </c>
      <c r="J1772" s="6">
        <v>2700</v>
      </c>
      <c r="K1772" s="6">
        <v>22.001200000000001</v>
      </c>
      <c r="L1772" s="6">
        <v>16.214200000000002</v>
      </c>
      <c r="M1772" s="6">
        <v>6.9322900000000001</v>
      </c>
      <c r="N1772" s="6">
        <v>36.152799999999999</v>
      </c>
      <c r="O1772" s="6">
        <v>5.21333</v>
      </c>
      <c r="P1772" s="6">
        <v>18.8367</v>
      </c>
      <c r="Q1772" s="6">
        <v>0.313</v>
      </c>
    </row>
    <row r="1773" spans="1:17">
      <c r="A1773" s="31" t="s">
        <v>6257</v>
      </c>
      <c r="B1773" s="35" t="s">
        <v>17343</v>
      </c>
      <c r="C1773" s="6">
        <v>6.7445300000000001</v>
      </c>
      <c r="D1773" s="6">
        <v>471.5</v>
      </c>
      <c r="E1773" s="6">
        <v>25</v>
      </c>
      <c r="F1773" s="6">
        <v>3</v>
      </c>
      <c r="G1773" s="6">
        <v>0</v>
      </c>
      <c r="H1773" s="6">
        <v>0</v>
      </c>
      <c r="I1773" s="6">
        <v>0</v>
      </c>
      <c r="J1773" s="6">
        <v>0</v>
      </c>
      <c r="K1773" s="6">
        <v>0.177287</v>
      </c>
      <c r="L1773" s="6">
        <v>2.6903699999999999E-2</v>
      </c>
      <c r="M1773" s="6">
        <v>0</v>
      </c>
      <c r="N1773" s="6">
        <v>0</v>
      </c>
      <c r="O1773" s="6">
        <v>0</v>
      </c>
      <c r="P1773" s="6">
        <v>0</v>
      </c>
      <c r="Q1773" s="6">
        <v>1.9305000000000001</v>
      </c>
    </row>
    <row r="1774" spans="1:17">
      <c r="A1774" s="31" t="s">
        <v>6262</v>
      </c>
      <c r="B1774" s="35" t="s">
        <v>17343</v>
      </c>
      <c r="C1774" s="6">
        <v>43.231400000000001</v>
      </c>
      <c r="D1774" s="6">
        <v>319</v>
      </c>
      <c r="E1774" s="6">
        <v>58</v>
      </c>
      <c r="F1774" s="6">
        <v>0</v>
      </c>
      <c r="G1774" s="6">
        <v>0</v>
      </c>
      <c r="H1774" s="6">
        <v>0</v>
      </c>
      <c r="I1774" s="6">
        <v>0</v>
      </c>
      <c r="J1774" s="6">
        <v>0</v>
      </c>
      <c r="K1774" s="6">
        <v>0.61244600000000005</v>
      </c>
      <c r="L1774" s="6">
        <v>0</v>
      </c>
      <c r="M1774" s="6">
        <v>0</v>
      </c>
      <c r="N1774" s="6">
        <v>0</v>
      </c>
      <c r="O1774" s="6">
        <v>0</v>
      </c>
      <c r="P1774" s="6">
        <v>0</v>
      </c>
      <c r="Q1774" s="6">
        <v>3.1789999999999998</v>
      </c>
    </row>
    <row r="1775" spans="1:17">
      <c r="A1775" s="31" t="s">
        <v>6265</v>
      </c>
      <c r="B1775" s="35" t="s">
        <v>17343</v>
      </c>
      <c r="C1775" s="6">
        <v>0</v>
      </c>
      <c r="D1775" s="6">
        <v>435</v>
      </c>
      <c r="E1775" s="6">
        <v>0</v>
      </c>
      <c r="F1775" s="6">
        <v>0</v>
      </c>
      <c r="G1775" s="6">
        <v>20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0.20025599999999999</v>
      </c>
      <c r="N1775" s="6">
        <v>0</v>
      </c>
      <c r="O1775" s="6">
        <v>0</v>
      </c>
      <c r="P1775" s="6">
        <v>0</v>
      </c>
      <c r="Q1775" s="6">
        <v>2.214</v>
      </c>
    </row>
    <row r="1776" spans="1:17">
      <c r="A1776" s="31" t="s">
        <v>6268</v>
      </c>
      <c r="B1776" s="35" t="s">
        <v>19039</v>
      </c>
      <c r="C1776" s="6">
        <v>9.3964800000000004</v>
      </c>
      <c r="D1776" s="6">
        <v>129</v>
      </c>
      <c r="E1776" s="6">
        <v>55</v>
      </c>
      <c r="F1776" s="6">
        <v>75</v>
      </c>
      <c r="G1776" s="6">
        <v>90</v>
      </c>
      <c r="H1776" s="6">
        <v>0</v>
      </c>
      <c r="I1776" s="6">
        <v>50</v>
      </c>
      <c r="J1776" s="6">
        <v>100</v>
      </c>
      <c r="K1776" s="6">
        <v>1.4361600000000001</v>
      </c>
      <c r="L1776" s="6">
        <v>2.4582199999999998</v>
      </c>
      <c r="M1776" s="6">
        <v>3.03877</v>
      </c>
      <c r="N1776" s="6">
        <v>0</v>
      </c>
      <c r="O1776" s="6">
        <v>1.3593599999999999</v>
      </c>
      <c r="P1776" s="6">
        <v>1.8009299999999999</v>
      </c>
      <c r="Q1776" s="6">
        <v>-0.111</v>
      </c>
    </row>
    <row r="1777" spans="1:17">
      <c r="A1777" s="31" t="s">
        <v>6271</v>
      </c>
      <c r="B1777" s="31" t="s">
        <v>17343</v>
      </c>
      <c r="C1777" s="6">
        <v>3.1248100000000001</v>
      </c>
      <c r="D1777" s="6">
        <v>117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s="6">
        <v>10</v>
      </c>
      <c r="K1777" s="6">
        <v>0</v>
      </c>
      <c r="L1777" s="6">
        <v>0</v>
      </c>
      <c r="M1777" s="6">
        <v>0</v>
      </c>
      <c r="N1777" s="6">
        <v>0</v>
      </c>
      <c r="O1777" s="6">
        <v>0</v>
      </c>
      <c r="P1777" s="6">
        <v>0.19856399999999999</v>
      </c>
      <c r="Q1777" s="6">
        <v>-1.5549999999999999</v>
      </c>
    </row>
    <row r="1778" spans="1:17">
      <c r="A1778" s="31" t="s">
        <v>6274</v>
      </c>
      <c r="B1778" s="35" t="s">
        <v>17343</v>
      </c>
      <c r="C1778" s="6">
        <v>26.923200000000001</v>
      </c>
      <c r="D1778" s="6">
        <v>156</v>
      </c>
      <c r="E1778" s="6">
        <v>42</v>
      </c>
      <c r="F1778" s="6">
        <v>76</v>
      </c>
      <c r="G1778" s="6">
        <v>68</v>
      </c>
      <c r="H1778" s="6">
        <v>77.8</v>
      </c>
      <c r="I1778" s="6">
        <v>6</v>
      </c>
      <c r="J1778" s="6">
        <v>4.4000000000000004</v>
      </c>
      <c r="K1778" s="6">
        <v>0.90689200000000003</v>
      </c>
      <c r="L1778" s="6">
        <v>2.05986</v>
      </c>
      <c r="M1778" s="6">
        <v>1.8985799999999999</v>
      </c>
      <c r="N1778" s="6">
        <v>1.8646</v>
      </c>
      <c r="O1778" s="6">
        <v>0.13489000000000001</v>
      </c>
      <c r="P1778" s="6">
        <v>6.5526000000000001E-2</v>
      </c>
      <c r="Q1778" s="6">
        <v>2.7719999999999998</v>
      </c>
    </row>
    <row r="1779" spans="1:17">
      <c r="A1779" s="31" t="s">
        <v>6277</v>
      </c>
      <c r="B1779" s="31" t="s">
        <v>17343</v>
      </c>
      <c r="C1779" s="6">
        <v>0.24101600000000001</v>
      </c>
      <c r="D1779" s="6">
        <v>223</v>
      </c>
      <c r="E1779" s="6">
        <v>0</v>
      </c>
      <c r="F1779" s="6">
        <v>0</v>
      </c>
      <c r="G1779" s="6">
        <v>0</v>
      </c>
      <c r="H1779" s="6">
        <v>12.5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v>0.20957300000000001</v>
      </c>
      <c r="O1779" s="6">
        <v>0</v>
      </c>
      <c r="P1779" s="6">
        <v>0</v>
      </c>
      <c r="Q1779" s="6">
        <v>1.794</v>
      </c>
    </row>
    <row r="1780" spans="1:17">
      <c r="A1780" s="31" t="s">
        <v>6280</v>
      </c>
      <c r="B1780" s="35" t="s">
        <v>19040</v>
      </c>
      <c r="C1780" s="6">
        <v>0</v>
      </c>
      <c r="D1780" s="6">
        <v>126</v>
      </c>
      <c r="E1780" s="6">
        <v>50</v>
      </c>
      <c r="F1780" s="6">
        <v>10</v>
      </c>
      <c r="G1780" s="6">
        <v>10</v>
      </c>
      <c r="H1780" s="6">
        <v>0</v>
      </c>
      <c r="I1780" s="6">
        <v>0</v>
      </c>
      <c r="J1780" s="6">
        <v>30</v>
      </c>
      <c r="K1780" s="6">
        <v>1.3366899999999999</v>
      </c>
      <c r="L1780" s="6">
        <v>0.33556599999999998</v>
      </c>
      <c r="M1780" s="6">
        <v>0.34567999999999999</v>
      </c>
      <c r="N1780" s="6">
        <v>0</v>
      </c>
      <c r="O1780" s="6">
        <v>0</v>
      </c>
      <c r="P1780" s="6">
        <v>0.55314099999999999</v>
      </c>
      <c r="Q1780" s="6">
        <v>0.34200000000000003</v>
      </c>
    </row>
    <row r="1781" spans="1:17">
      <c r="A1781" s="31" t="s">
        <v>6283</v>
      </c>
      <c r="B1781" s="35" t="s">
        <v>17343</v>
      </c>
      <c r="C1781" s="6">
        <v>13.218500000000001</v>
      </c>
      <c r="D1781" s="6">
        <v>143</v>
      </c>
      <c r="E1781" s="6">
        <v>0</v>
      </c>
      <c r="F1781" s="6">
        <v>0</v>
      </c>
      <c r="G1781" s="6">
        <v>0</v>
      </c>
      <c r="H1781" s="6">
        <v>0</v>
      </c>
      <c r="I1781" s="6">
        <v>6</v>
      </c>
      <c r="J1781" s="6">
        <v>4.4000000000000004</v>
      </c>
      <c r="K1781" s="6">
        <v>0</v>
      </c>
      <c r="L1781" s="6">
        <v>0</v>
      </c>
      <c r="M1781" s="6">
        <v>0</v>
      </c>
      <c r="N1781" s="6">
        <v>0</v>
      </c>
      <c r="O1781" s="6">
        <v>0.14715300000000001</v>
      </c>
      <c r="P1781" s="6">
        <v>7.1482900000000002E-2</v>
      </c>
      <c r="Q1781" s="6">
        <v>-1.5</v>
      </c>
    </row>
    <row r="1782" spans="1:17">
      <c r="A1782" s="31" t="s">
        <v>6286</v>
      </c>
      <c r="B1782" s="35" t="s">
        <v>19041</v>
      </c>
      <c r="C1782" s="6">
        <v>0</v>
      </c>
      <c r="D1782" s="6">
        <v>219</v>
      </c>
      <c r="E1782" s="6">
        <v>27</v>
      </c>
      <c r="F1782" s="6">
        <v>65</v>
      </c>
      <c r="G1782" s="6">
        <v>85</v>
      </c>
      <c r="H1782" s="6">
        <v>55</v>
      </c>
      <c r="I1782" s="6">
        <v>55</v>
      </c>
      <c r="J1782" s="6">
        <v>0</v>
      </c>
      <c r="K1782" s="6">
        <v>0.41528900000000002</v>
      </c>
      <c r="L1782" s="6">
        <v>1.2549300000000001</v>
      </c>
      <c r="M1782" s="6">
        <v>1.69052</v>
      </c>
      <c r="N1782" s="6">
        <v>0.93896299999999999</v>
      </c>
      <c r="O1782" s="6">
        <v>0.88078999999999996</v>
      </c>
      <c r="P1782" s="6">
        <v>0</v>
      </c>
      <c r="Q1782" s="6">
        <v>0.92700000000000005</v>
      </c>
    </row>
    <row r="1783" spans="1:17">
      <c r="A1783" s="31" t="s">
        <v>6289</v>
      </c>
      <c r="B1783" s="35" t="s">
        <v>17343</v>
      </c>
      <c r="C1783" s="6">
        <v>81.776899999999998</v>
      </c>
      <c r="D1783" s="6">
        <v>204</v>
      </c>
      <c r="E1783" s="6">
        <v>57</v>
      </c>
      <c r="F1783" s="6">
        <v>68</v>
      </c>
      <c r="G1783" s="6">
        <v>72</v>
      </c>
      <c r="H1783" s="6">
        <v>0</v>
      </c>
      <c r="I1783" s="6">
        <v>26</v>
      </c>
      <c r="J1783" s="6">
        <v>19.899999999999999</v>
      </c>
      <c r="K1783" s="6">
        <v>0.94118599999999997</v>
      </c>
      <c r="L1783" s="6">
        <v>1.4093800000000001</v>
      </c>
      <c r="M1783" s="6">
        <v>1.5372600000000001</v>
      </c>
      <c r="N1783" s="6">
        <v>0</v>
      </c>
      <c r="O1783" s="6">
        <v>0.44698900000000003</v>
      </c>
      <c r="P1783" s="6">
        <v>0.22662499999999999</v>
      </c>
      <c r="Q1783" s="6">
        <v>0.97399999999999998</v>
      </c>
    </row>
    <row r="1784" spans="1:17">
      <c r="A1784" s="31" t="s">
        <v>6292</v>
      </c>
      <c r="B1784" s="35" t="s">
        <v>19042</v>
      </c>
      <c r="C1784" s="6">
        <v>0</v>
      </c>
      <c r="D1784" s="6">
        <v>105</v>
      </c>
      <c r="E1784" s="6">
        <v>0</v>
      </c>
      <c r="F1784" s="6">
        <v>0</v>
      </c>
      <c r="G1784" s="6">
        <v>0</v>
      </c>
      <c r="H1784" s="6">
        <v>0</v>
      </c>
      <c r="I1784" s="6">
        <v>107</v>
      </c>
      <c r="J1784" s="6">
        <v>65</v>
      </c>
      <c r="K1784" s="6">
        <v>0</v>
      </c>
      <c r="L1784" s="6">
        <v>0</v>
      </c>
      <c r="M1784" s="6">
        <v>0</v>
      </c>
      <c r="N1784" s="6">
        <v>0</v>
      </c>
      <c r="O1784" s="6">
        <v>3.57395</v>
      </c>
      <c r="P1784" s="6">
        <v>1.4381699999999999</v>
      </c>
      <c r="Q1784" s="6">
        <v>-4.242</v>
      </c>
    </row>
    <row r="1785" spans="1:17">
      <c r="A1785" s="31" t="s">
        <v>6295</v>
      </c>
      <c r="B1785" s="35" t="s">
        <v>17343</v>
      </c>
      <c r="C1785" s="6">
        <v>0</v>
      </c>
      <c r="D1785" s="6">
        <v>196</v>
      </c>
      <c r="E1785" s="6">
        <v>2</v>
      </c>
      <c r="F1785" s="6">
        <v>0</v>
      </c>
      <c r="G1785" s="6">
        <v>0</v>
      </c>
      <c r="H1785" s="6">
        <v>0</v>
      </c>
      <c r="I1785" s="6">
        <v>0</v>
      </c>
      <c r="J1785" s="6">
        <v>0</v>
      </c>
      <c r="K1785" s="6">
        <v>3.4372E-2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0.59899999999999998</v>
      </c>
    </row>
    <row r="1786" spans="1:17">
      <c r="A1786" s="31" t="s">
        <v>6298</v>
      </c>
      <c r="B1786" s="35" t="s">
        <v>17343</v>
      </c>
      <c r="C1786" s="6">
        <v>3.2848899999999999</v>
      </c>
      <c r="D1786" s="6">
        <v>350</v>
      </c>
      <c r="E1786" s="6">
        <v>0</v>
      </c>
      <c r="F1786" s="6">
        <v>10</v>
      </c>
      <c r="G1786" s="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0.12080399999999999</v>
      </c>
      <c r="M1786" s="6">
        <v>0</v>
      </c>
      <c r="N1786" s="6">
        <v>0</v>
      </c>
      <c r="O1786" s="6">
        <v>0</v>
      </c>
      <c r="P1786" s="6">
        <v>0</v>
      </c>
      <c r="Q1786" s="6">
        <v>1.5840000000000001</v>
      </c>
    </row>
    <row r="1787" spans="1:17">
      <c r="A1787" s="31" t="s">
        <v>6301</v>
      </c>
      <c r="B1787" s="31" t="s">
        <v>17343</v>
      </c>
      <c r="C1787" s="6">
        <v>0</v>
      </c>
      <c r="D1787" s="6">
        <v>537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s="6">
        <v>51.6</v>
      </c>
      <c r="K1787" s="6">
        <v>0</v>
      </c>
      <c r="L1787" s="6">
        <v>0</v>
      </c>
      <c r="M1787" s="6">
        <v>0</v>
      </c>
      <c r="N1787" s="6">
        <v>0</v>
      </c>
      <c r="O1787" s="6">
        <v>0</v>
      </c>
      <c r="P1787" s="6">
        <v>0.22323399999999999</v>
      </c>
      <c r="Q1787" s="6">
        <v>-3.145</v>
      </c>
    </row>
    <row r="1788" spans="1:17">
      <c r="A1788" s="31" t="s">
        <v>6304</v>
      </c>
      <c r="B1788" s="31" t="s">
        <v>17343</v>
      </c>
      <c r="C1788" s="6">
        <v>0</v>
      </c>
      <c r="D1788" s="6">
        <v>143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s="6">
        <v>5</v>
      </c>
      <c r="K1788" s="6">
        <v>0</v>
      </c>
      <c r="L1788" s="6">
        <v>0</v>
      </c>
      <c r="M1788" s="6">
        <v>0</v>
      </c>
      <c r="N1788" s="6">
        <v>0</v>
      </c>
      <c r="O1788" s="6">
        <v>0</v>
      </c>
      <c r="P1788" s="6">
        <v>8.1230499999999997E-2</v>
      </c>
      <c r="Q1788" s="6">
        <v>-0.92600000000000005</v>
      </c>
    </row>
    <row r="1789" spans="1:17">
      <c r="A1789" s="31" t="s">
        <v>6307</v>
      </c>
      <c r="B1789" s="35" t="s">
        <v>17343</v>
      </c>
      <c r="C1789" s="6">
        <v>3.57639</v>
      </c>
      <c r="D1789" s="6">
        <v>273</v>
      </c>
      <c r="E1789" s="6">
        <v>0</v>
      </c>
      <c r="F1789" s="6">
        <v>0</v>
      </c>
      <c r="G1789" s="6">
        <v>130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2.0740799999999999</v>
      </c>
      <c r="N1789" s="6">
        <v>0</v>
      </c>
      <c r="O1789" s="6">
        <v>0</v>
      </c>
      <c r="P1789" s="6">
        <v>0</v>
      </c>
      <c r="Q1789" s="6">
        <v>3.9470000000000001</v>
      </c>
    </row>
    <row r="1790" spans="1:17">
      <c r="A1790" s="31" t="s">
        <v>6310</v>
      </c>
      <c r="B1790" s="35" t="s">
        <v>17343</v>
      </c>
      <c r="C1790" s="6">
        <v>1.191E-2</v>
      </c>
      <c r="D1790" s="6">
        <v>890</v>
      </c>
      <c r="E1790" s="6">
        <v>0</v>
      </c>
      <c r="F1790" s="6">
        <v>0</v>
      </c>
      <c r="G1790" s="6">
        <v>0</v>
      </c>
      <c r="H1790" s="6">
        <v>0</v>
      </c>
      <c r="I1790" s="6">
        <v>5</v>
      </c>
      <c r="J1790" s="6">
        <v>0</v>
      </c>
      <c r="K1790" s="6">
        <v>0</v>
      </c>
      <c r="L1790" s="6">
        <v>0</v>
      </c>
      <c r="M1790" s="6">
        <v>0</v>
      </c>
      <c r="N1790" s="6">
        <v>0</v>
      </c>
      <c r="O1790" s="6">
        <v>1.9703100000000001E-2</v>
      </c>
      <c r="P1790" s="6">
        <v>0</v>
      </c>
      <c r="Q1790" s="6">
        <v>-0.92200000000000004</v>
      </c>
    </row>
    <row r="1791" spans="1:17">
      <c r="A1791" s="31" t="s">
        <v>6313</v>
      </c>
      <c r="B1791" s="35" t="s">
        <v>17343</v>
      </c>
      <c r="C1791" s="6">
        <v>33.335000000000001</v>
      </c>
      <c r="D1791" s="6">
        <v>125</v>
      </c>
      <c r="E1791" s="6">
        <v>82</v>
      </c>
      <c r="F1791" s="6">
        <v>0</v>
      </c>
      <c r="G1791" s="6">
        <v>0</v>
      </c>
      <c r="H1791" s="6">
        <v>19.8</v>
      </c>
      <c r="I1791" s="6">
        <v>15</v>
      </c>
      <c r="J1791" s="6">
        <v>2.5</v>
      </c>
      <c r="K1791" s="6">
        <v>2.2097099999999998</v>
      </c>
      <c r="L1791" s="6">
        <v>0</v>
      </c>
      <c r="M1791" s="6">
        <v>0</v>
      </c>
      <c r="N1791" s="6">
        <v>0.59222300000000005</v>
      </c>
      <c r="O1791" s="6">
        <v>0.42085800000000001</v>
      </c>
      <c r="P1791" s="6">
        <v>4.6463900000000002E-2</v>
      </c>
      <c r="Q1791" s="6">
        <v>1.3109999999999999</v>
      </c>
    </row>
    <row r="1792" spans="1:17">
      <c r="A1792" s="31" t="s">
        <v>6316</v>
      </c>
      <c r="B1792" s="31" t="s">
        <v>17343</v>
      </c>
      <c r="C1792" s="6">
        <v>5.4889799999999997</v>
      </c>
      <c r="D1792" s="6">
        <v>381</v>
      </c>
      <c r="E1792" s="6">
        <v>0</v>
      </c>
      <c r="F1792" s="6">
        <v>0</v>
      </c>
      <c r="G1792" s="6">
        <v>0</v>
      </c>
      <c r="H1792" s="6">
        <v>5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v>4.9065299999999999E-2</v>
      </c>
      <c r="O1792" s="6">
        <v>0</v>
      </c>
      <c r="P1792" s="6">
        <v>0</v>
      </c>
      <c r="Q1792" s="6">
        <v>1.0820000000000001</v>
      </c>
    </row>
    <row r="1793" spans="1:17">
      <c r="A1793" s="31" t="s">
        <v>6319</v>
      </c>
      <c r="B1793" s="35" t="s">
        <v>17343</v>
      </c>
      <c r="C1793" s="6">
        <v>0.53492700000000004</v>
      </c>
      <c r="D1793" s="6">
        <v>411</v>
      </c>
      <c r="E1793" s="6">
        <v>5</v>
      </c>
      <c r="F1793" s="6">
        <v>0</v>
      </c>
      <c r="G1793" s="6">
        <v>0</v>
      </c>
      <c r="H1793" s="6">
        <v>0</v>
      </c>
      <c r="I1793" s="6">
        <v>0</v>
      </c>
      <c r="J1793" s="6">
        <v>0</v>
      </c>
      <c r="K1793" s="6">
        <v>4.0978800000000003E-2</v>
      </c>
      <c r="L1793" s="6">
        <v>0</v>
      </c>
      <c r="M1793" s="6">
        <v>0</v>
      </c>
      <c r="N1793" s="6">
        <v>0</v>
      </c>
      <c r="O1793" s="6">
        <v>0</v>
      </c>
      <c r="P1793" s="6">
        <v>0</v>
      </c>
      <c r="Q1793" s="6">
        <v>1.081</v>
      </c>
    </row>
    <row r="1794" spans="1:17">
      <c r="A1794" s="31" t="s">
        <v>6322</v>
      </c>
      <c r="B1794" s="31" t="s">
        <v>17343</v>
      </c>
      <c r="C1794" s="6">
        <v>0</v>
      </c>
      <c r="D1794" s="6">
        <v>198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s="6">
        <v>70</v>
      </c>
      <c r="K1794" s="6">
        <v>0</v>
      </c>
      <c r="L1794" s="6">
        <v>0</v>
      </c>
      <c r="M1794" s="6">
        <v>0</v>
      </c>
      <c r="N1794" s="6">
        <v>0</v>
      </c>
      <c r="O1794" s="6">
        <v>0</v>
      </c>
      <c r="P1794" s="6">
        <v>0.82133100000000003</v>
      </c>
      <c r="Q1794" s="6">
        <v>-3.4420000000000002</v>
      </c>
    </row>
    <row r="1795" spans="1:17">
      <c r="A1795" s="31" t="s">
        <v>6325</v>
      </c>
      <c r="B1795" s="35" t="s">
        <v>17343</v>
      </c>
      <c r="C1795" s="6">
        <v>0</v>
      </c>
      <c r="D1795" s="6">
        <v>134.5</v>
      </c>
      <c r="E1795" s="6">
        <v>0</v>
      </c>
      <c r="F1795" s="6">
        <v>19</v>
      </c>
      <c r="G1795" s="6">
        <v>0</v>
      </c>
      <c r="H1795" s="6">
        <v>19.899999999999999</v>
      </c>
      <c r="I1795" s="6">
        <v>0</v>
      </c>
      <c r="J1795" s="6">
        <v>6.6</v>
      </c>
      <c r="K1795" s="6">
        <v>0</v>
      </c>
      <c r="L1795" s="6">
        <v>0.59612200000000004</v>
      </c>
      <c r="M1795" s="6">
        <v>0</v>
      </c>
      <c r="N1795" s="6">
        <v>0.55318000000000001</v>
      </c>
      <c r="O1795" s="6">
        <v>0</v>
      </c>
      <c r="P1795" s="6">
        <v>0.11400200000000001</v>
      </c>
      <c r="Q1795" s="6">
        <v>1.208</v>
      </c>
    </row>
    <row r="1796" spans="1:17">
      <c r="A1796" s="31" t="s">
        <v>6330</v>
      </c>
      <c r="B1796" s="35" t="s">
        <v>17343</v>
      </c>
      <c r="C1796" s="6">
        <v>1.39385</v>
      </c>
      <c r="D1796" s="6">
        <v>211</v>
      </c>
      <c r="E1796" s="6">
        <v>0</v>
      </c>
      <c r="F1796" s="6">
        <v>0</v>
      </c>
      <c r="G1796" s="6">
        <v>0</v>
      </c>
      <c r="H1796" s="6">
        <v>2.5</v>
      </c>
      <c r="I1796" s="6">
        <v>2</v>
      </c>
      <c r="J1796" s="6">
        <v>0</v>
      </c>
      <c r="K1796" s="6">
        <v>0</v>
      </c>
      <c r="L1796" s="6">
        <v>0</v>
      </c>
      <c r="M1796" s="6">
        <v>0</v>
      </c>
      <c r="N1796" s="6">
        <v>4.4298299999999999E-2</v>
      </c>
      <c r="O1796" s="6">
        <v>3.3243099999999998E-2</v>
      </c>
      <c r="P1796" s="6">
        <v>0</v>
      </c>
      <c r="Q1796" s="6">
        <v>0.214</v>
      </c>
    </row>
    <row r="1797" spans="1:17">
      <c r="A1797" s="31" t="s">
        <v>6333</v>
      </c>
      <c r="B1797" s="31" t="s">
        <v>17343</v>
      </c>
      <c r="C1797" s="6">
        <v>0</v>
      </c>
      <c r="D1797" s="6">
        <v>552</v>
      </c>
      <c r="E1797" s="6">
        <v>0</v>
      </c>
      <c r="F1797" s="6">
        <v>0</v>
      </c>
      <c r="G1797" s="6">
        <v>0</v>
      </c>
      <c r="H1797" s="6">
        <v>112.5</v>
      </c>
      <c r="I1797" s="6">
        <v>0</v>
      </c>
      <c r="J1797" s="6">
        <v>115.8</v>
      </c>
      <c r="K1797" s="6">
        <v>0</v>
      </c>
      <c r="L1797" s="6">
        <v>0</v>
      </c>
      <c r="M1797" s="6">
        <v>0</v>
      </c>
      <c r="N1797" s="6">
        <v>0.76197899999999996</v>
      </c>
      <c r="O1797" s="6">
        <v>0</v>
      </c>
      <c r="P1797" s="6">
        <v>0.48736600000000002</v>
      </c>
      <c r="Q1797" s="6">
        <v>-0.50800000000000001</v>
      </c>
    </row>
    <row r="1798" spans="1:17">
      <c r="A1798" s="31" t="s">
        <v>6336</v>
      </c>
      <c r="B1798" s="35" t="s">
        <v>19043</v>
      </c>
      <c r="C1798" s="6">
        <v>36.185899999999997</v>
      </c>
      <c r="D1798" s="6">
        <v>309</v>
      </c>
      <c r="E1798" s="6">
        <v>0</v>
      </c>
      <c r="F1798" s="6">
        <v>0</v>
      </c>
      <c r="G1798" s="6">
        <v>0</v>
      </c>
      <c r="H1798" s="6">
        <v>0</v>
      </c>
      <c r="I1798" s="6">
        <v>35</v>
      </c>
      <c r="J1798" s="6">
        <v>80</v>
      </c>
      <c r="K1798" s="6">
        <v>0</v>
      </c>
      <c r="L1798" s="6">
        <v>0</v>
      </c>
      <c r="M1798" s="6">
        <v>0</v>
      </c>
      <c r="N1798" s="6">
        <v>0</v>
      </c>
      <c r="O1798" s="6">
        <v>0.41469699999999998</v>
      </c>
      <c r="P1798" s="6">
        <v>0.62788999999999995</v>
      </c>
      <c r="Q1798" s="6">
        <v>-3.9470000000000001</v>
      </c>
    </row>
    <row r="1799" spans="1:17">
      <c r="A1799" s="31" t="s">
        <v>6339</v>
      </c>
      <c r="B1799" s="35" t="s">
        <v>17343</v>
      </c>
      <c r="C1799" s="6">
        <v>15.1972</v>
      </c>
      <c r="D1799" s="6">
        <v>192</v>
      </c>
      <c r="E1799" s="6">
        <v>55</v>
      </c>
      <c r="F1799" s="6">
        <v>30</v>
      </c>
      <c r="G1799" s="6">
        <v>40</v>
      </c>
      <c r="H1799" s="6">
        <v>0</v>
      </c>
      <c r="I1799" s="6">
        <v>20</v>
      </c>
      <c r="J1799" s="6">
        <v>55</v>
      </c>
      <c r="K1799" s="6">
        <v>0.96492199999999995</v>
      </c>
      <c r="L1799" s="6">
        <v>0.66064599999999996</v>
      </c>
      <c r="M1799" s="6">
        <v>0.90741099999999997</v>
      </c>
      <c r="N1799" s="6">
        <v>0</v>
      </c>
      <c r="O1799" s="6">
        <v>0.36532799999999999</v>
      </c>
      <c r="P1799" s="6">
        <v>0.66549800000000003</v>
      </c>
      <c r="Q1799" s="6">
        <v>2.3E-2</v>
      </c>
    </row>
    <row r="1800" spans="1:17">
      <c r="A1800" s="31" t="s">
        <v>6342</v>
      </c>
      <c r="B1800" s="31" t="s">
        <v>17343</v>
      </c>
      <c r="C1800" s="6">
        <v>39.054000000000002</v>
      </c>
      <c r="D1800" s="6">
        <v>148</v>
      </c>
      <c r="E1800" s="6">
        <v>0</v>
      </c>
      <c r="F1800" s="6">
        <v>0</v>
      </c>
      <c r="G1800" s="6">
        <v>0</v>
      </c>
      <c r="H1800" s="6">
        <v>36.6</v>
      </c>
      <c r="I1800" s="6">
        <v>0</v>
      </c>
      <c r="J1800" s="6">
        <v>3.3</v>
      </c>
      <c r="K1800" s="6">
        <v>0</v>
      </c>
      <c r="L1800" s="6">
        <v>0</v>
      </c>
      <c r="M1800" s="6">
        <v>0</v>
      </c>
      <c r="N1800" s="6">
        <v>0.92459000000000002</v>
      </c>
      <c r="O1800" s="6">
        <v>0</v>
      </c>
      <c r="P1800" s="6">
        <v>5.1800899999999997E-2</v>
      </c>
      <c r="Q1800" s="6">
        <v>1.8220000000000001</v>
      </c>
    </row>
    <row r="1801" spans="1:17">
      <c r="A1801" s="31" t="s">
        <v>6345</v>
      </c>
      <c r="B1801" s="35" t="s">
        <v>17343</v>
      </c>
      <c r="C1801" s="6">
        <v>0</v>
      </c>
      <c r="D1801" s="6">
        <v>160</v>
      </c>
      <c r="E1801" s="6">
        <v>134</v>
      </c>
      <c r="F1801" s="6">
        <v>29</v>
      </c>
      <c r="G1801" s="6">
        <v>0</v>
      </c>
      <c r="H1801" s="6">
        <v>0</v>
      </c>
      <c r="I1801" s="6">
        <v>0</v>
      </c>
      <c r="J1801" s="6">
        <v>10.5</v>
      </c>
      <c r="K1801" s="6">
        <v>2.8210799999999998</v>
      </c>
      <c r="L1801" s="6">
        <v>0.76634899999999995</v>
      </c>
      <c r="M1801" s="6">
        <v>0</v>
      </c>
      <c r="N1801" s="6">
        <v>0</v>
      </c>
      <c r="O1801" s="6">
        <v>0</v>
      </c>
      <c r="P1801" s="6">
        <v>0.15246000000000001</v>
      </c>
      <c r="Q1801" s="6">
        <v>2.2050000000000001</v>
      </c>
    </row>
    <row r="1802" spans="1:17">
      <c r="A1802" s="31" t="s">
        <v>6348</v>
      </c>
      <c r="B1802" s="35" t="s">
        <v>19044</v>
      </c>
      <c r="C1802" s="6">
        <v>0</v>
      </c>
      <c r="D1802" s="6">
        <v>181</v>
      </c>
      <c r="E1802" s="6">
        <v>0</v>
      </c>
      <c r="F1802" s="6">
        <v>0</v>
      </c>
      <c r="G1802" s="6">
        <v>50</v>
      </c>
      <c r="H1802" s="6">
        <v>89.9</v>
      </c>
      <c r="I1802" s="6">
        <v>0</v>
      </c>
      <c r="J1802" s="6">
        <v>0</v>
      </c>
      <c r="K1802" s="6">
        <v>0</v>
      </c>
      <c r="L1802" s="6">
        <v>0</v>
      </c>
      <c r="M1802" s="6">
        <v>1.2032</v>
      </c>
      <c r="N1802" s="6">
        <v>1.857</v>
      </c>
      <c r="O1802" s="6">
        <v>0</v>
      </c>
      <c r="P1802" s="6">
        <v>0</v>
      </c>
      <c r="Q1802" s="6">
        <v>4</v>
      </c>
    </row>
    <row r="1803" spans="1:17">
      <c r="A1803" s="31" t="s">
        <v>6351</v>
      </c>
      <c r="B1803" s="35" t="s">
        <v>17343</v>
      </c>
      <c r="C1803" s="6">
        <v>3.0083700000000002</v>
      </c>
      <c r="D1803" s="6">
        <v>105</v>
      </c>
      <c r="E1803" s="6">
        <v>17</v>
      </c>
      <c r="F1803" s="6">
        <v>0</v>
      </c>
      <c r="G1803" s="6">
        <v>0</v>
      </c>
      <c r="H1803" s="6">
        <v>16.25</v>
      </c>
      <c r="I1803" s="6">
        <v>0</v>
      </c>
      <c r="J1803" s="6">
        <v>0</v>
      </c>
      <c r="K1803" s="6">
        <v>0.54536899999999999</v>
      </c>
      <c r="L1803" s="6">
        <v>0</v>
      </c>
      <c r="M1803" s="6">
        <v>0</v>
      </c>
      <c r="N1803" s="6">
        <v>0.57862100000000005</v>
      </c>
      <c r="O1803" s="6">
        <v>0</v>
      </c>
      <c r="P1803" s="6">
        <v>0</v>
      </c>
      <c r="Q1803" s="6">
        <v>2.5945</v>
      </c>
    </row>
    <row r="1804" spans="1:17">
      <c r="A1804" s="31" t="s">
        <v>6356</v>
      </c>
      <c r="B1804" s="35" t="s">
        <v>19045</v>
      </c>
      <c r="C1804" s="6">
        <v>6.5625999999999998</v>
      </c>
      <c r="D1804" s="6">
        <v>128</v>
      </c>
      <c r="E1804" s="6">
        <v>32</v>
      </c>
      <c r="F1804" s="6">
        <v>32</v>
      </c>
      <c r="G1804" s="6">
        <v>15</v>
      </c>
      <c r="H1804" s="6">
        <v>5</v>
      </c>
      <c r="I1804" s="6">
        <v>40</v>
      </c>
      <c r="J1804" s="6">
        <v>25</v>
      </c>
      <c r="K1804" s="6">
        <v>0.84211400000000003</v>
      </c>
      <c r="L1804" s="6">
        <v>1.0570299999999999</v>
      </c>
      <c r="M1804" s="6">
        <v>0.51041899999999996</v>
      </c>
      <c r="N1804" s="6">
        <v>0.14604600000000001</v>
      </c>
      <c r="O1804" s="6">
        <v>1.09598</v>
      </c>
      <c r="P1804" s="6">
        <v>0.45374900000000001</v>
      </c>
      <c r="Q1804" s="6">
        <v>-0.23899999999999999</v>
      </c>
    </row>
    <row r="1805" spans="1:17">
      <c r="A1805" s="31" t="s">
        <v>6361</v>
      </c>
      <c r="B1805" s="35" t="s">
        <v>17343</v>
      </c>
      <c r="C1805" s="6">
        <v>18.0427</v>
      </c>
      <c r="D1805" s="6">
        <v>214</v>
      </c>
      <c r="E1805" s="6">
        <v>47</v>
      </c>
      <c r="F1805" s="6">
        <v>0</v>
      </c>
      <c r="G1805" s="6">
        <v>0</v>
      </c>
      <c r="H1805" s="6">
        <v>0</v>
      </c>
      <c r="I1805" s="6">
        <v>0</v>
      </c>
      <c r="J1805" s="6">
        <v>0</v>
      </c>
      <c r="K1805" s="6">
        <v>0.73980100000000004</v>
      </c>
      <c r="L1805" s="6">
        <v>0</v>
      </c>
      <c r="M1805" s="6">
        <v>0</v>
      </c>
      <c r="N1805" s="6">
        <v>0</v>
      </c>
      <c r="O1805" s="6">
        <v>0</v>
      </c>
      <c r="P1805" s="6">
        <v>0</v>
      </c>
      <c r="Q1805" s="6">
        <v>2.964</v>
      </c>
    </row>
    <row r="1806" spans="1:17">
      <c r="A1806" s="31" t="s">
        <v>6364</v>
      </c>
      <c r="B1806" s="31" t="s">
        <v>17343</v>
      </c>
      <c r="C1806" s="6">
        <v>0</v>
      </c>
      <c r="D1806" s="6">
        <v>372</v>
      </c>
      <c r="E1806" s="6">
        <v>0</v>
      </c>
      <c r="F1806" s="6">
        <v>0</v>
      </c>
      <c r="G1806" s="6">
        <v>0</v>
      </c>
      <c r="H1806" s="6">
        <v>5</v>
      </c>
      <c r="I1806" s="6">
        <v>0</v>
      </c>
      <c r="J1806" s="6">
        <v>10</v>
      </c>
      <c r="K1806" s="6">
        <v>0</v>
      </c>
      <c r="L1806" s="6">
        <v>0</v>
      </c>
      <c r="M1806" s="6">
        <v>0</v>
      </c>
      <c r="N1806" s="6">
        <v>5.0252400000000003E-2</v>
      </c>
      <c r="O1806" s="6">
        <v>0</v>
      </c>
      <c r="P1806" s="6">
        <v>6.2451399999999997E-2</v>
      </c>
      <c r="Q1806" s="6">
        <v>-0.81299999999999994</v>
      </c>
    </row>
    <row r="1807" spans="1:17">
      <c r="A1807" s="31" t="s">
        <v>6367</v>
      </c>
      <c r="B1807" s="35" t="s">
        <v>17343</v>
      </c>
      <c r="C1807" s="6">
        <v>0</v>
      </c>
      <c r="D1807" s="6">
        <v>104</v>
      </c>
      <c r="E1807" s="6">
        <v>42</v>
      </c>
      <c r="F1807" s="6">
        <v>107</v>
      </c>
      <c r="G1807" s="6">
        <v>65</v>
      </c>
      <c r="H1807" s="6">
        <v>32.5</v>
      </c>
      <c r="I1807" s="6">
        <v>0</v>
      </c>
      <c r="J1807" s="6">
        <v>0</v>
      </c>
      <c r="K1807" s="6">
        <v>1.3603400000000001</v>
      </c>
      <c r="L1807" s="6">
        <v>4.3501000000000003</v>
      </c>
      <c r="M1807" s="6">
        <v>2.7222300000000001</v>
      </c>
      <c r="N1807" s="6">
        <v>1.1683699999999999</v>
      </c>
      <c r="O1807" s="6">
        <v>0</v>
      </c>
      <c r="P1807" s="6">
        <v>0</v>
      </c>
      <c r="Q1807" s="6">
        <v>4.5449999999999999</v>
      </c>
    </row>
    <row r="1808" spans="1:17">
      <c r="A1808" s="31" t="s">
        <v>6370</v>
      </c>
      <c r="B1808" s="35" t="s">
        <v>19046</v>
      </c>
      <c r="C1808" s="6">
        <v>0</v>
      </c>
      <c r="D1808" s="6">
        <v>245</v>
      </c>
      <c r="E1808" s="6">
        <v>172</v>
      </c>
      <c r="F1808" s="6">
        <v>22</v>
      </c>
      <c r="G1808" s="6">
        <v>5</v>
      </c>
      <c r="H1808" s="6">
        <v>55.1</v>
      </c>
      <c r="I1808" s="6">
        <v>3</v>
      </c>
      <c r="J1808" s="6">
        <v>31.9</v>
      </c>
      <c r="K1808" s="6">
        <v>2.3647900000000002</v>
      </c>
      <c r="L1808" s="6">
        <v>0.37966899999999998</v>
      </c>
      <c r="M1808" s="6">
        <v>8.8889200000000002E-2</v>
      </c>
      <c r="N1808" s="6">
        <v>0.84084400000000004</v>
      </c>
      <c r="O1808" s="6">
        <v>4.2944700000000002E-2</v>
      </c>
      <c r="P1808" s="6">
        <v>0.30248900000000001</v>
      </c>
      <c r="Q1808" s="6">
        <v>1.494</v>
      </c>
    </row>
    <row r="1809" spans="1:17">
      <c r="A1809" s="31" t="s">
        <v>6373</v>
      </c>
      <c r="B1809" s="31" t="s">
        <v>17343</v>
      </c>
      <c r="C1809" s="6">
        <v>2.8533900000000001</v>
      </c>
      <c r="D1809" s="6">
        <v>182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s="6">
        <v>22.5</v>
      </c>
      <c r="K1809" s="6">
        <v>0</v>
      </c>
      <c r="L1809" s="6">
        <v>0</v>
      </c>
      <c r="M1809" s="6">
        <v>0</v>
      </c>
      <c r="N1809" s="6">
        <v>0</v>
      </c>
      <c r="O1809" s="6">
        <v>0</v>
      </c>
      <c r="P1809" s="6">
        <v>0.28720800000000002</v>
      </c>
      <c r="Q1809" s="6">
        <v>-2.3330000000000002</v>
      </c>
    </row>
    <row r="1810" spans="1:17">
      <c r="A1810" s="31" t="s">
        <v>6376</v>
      </c>
      <c r="B1810" s="35" t="s">
        <v>19047</v>
      </c>
      <c r="C1810" s="6">
        <v>25.677800000000001</v>
      </c>
      <c r="D1810" s="6">
        <v>320</v>
      </c>
      <c r="E1810" s="6">
        <v>0</v>
      </c>
      <c r="F1810" s="6">
        <v>0</v>
      </c>
      <c r="G1810" s="6">
        <v>20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0.27222299999999999</v>
      </c>
      <c r="N1810" s="6">
        <v>0</v>
      </c>
      <c r="O1810" s="6">
        <v>0</v>
      </c>
      <c r="P1810" s="6">
        <v>0</v>
      </c>
      <c r="Q1810" s="6">
        <v>2.1549999999999998</v>
      </c>
    </row>
    <row r="1811" spans="1:17">
      <c r="A1811" s="31" t="s">
        <v>6379</v>
      </c>
      <c r="B1811" s="35" t="s">
        <v>17343</v>
      </c>
      <c r="C1811" s="6">
        <v>1.6843399999999999</v>
      </c>
      <c r="D1811" s="6">
        <v>118</v>
      </c>
      <c r="E1811" s="6">
        <v>8</v>
      </c>
      <c r="F1811" s="6">
        <v>13</v>
      </c>
      <c r="G1811" s="6">
        <v>0</v>
      </c>
      <c r="H1811" s="6">
        <v>3.3</v>
      </c>
      <c r="I1811" s="6">
        <v>0</v>
      </c>
      <c r="J1811" s="6">
        <v>0</v>
      </c>
      <c r="K1811" s="6">
        <v>0.22836999999999999</v>
      </c>
      <c r="L1811" s="6">
        <v>0.46581099999999998</v>
      </c>
      <c r="M1811" s="6">
        <v>0</v>
      </c>
      <c r="N1811" s="6">
        <v>0.104559</v>
      </c>
      <c r="O1811" s="6">
        <v>0</v>
      </c>
      <c r="P1811" s="6">
        <v>0</v>
      </c>
      <c r="Q1811" s="6">
        <v>2.2749999999999999</v>
      </c>
    </row>
    <row r="1812" spans="1:17">
      <c r="A1812" s="31" t="s">
        <v>6384</v>
      </c>
      <c r="B1812" s="35" t="s">
        <v>17343</v>
      </c>
      <c r="C1812" s="6">
        <v>0</v>
      </c>
      <c r="D1812" s="6">
        <v>154</v>
      </c>
      <c r="E1812" s="6">
        <v>0</v>
      </c>
      <c r="F1812" s="6">
        <v>1</v>
      </c>
      <c r="G1812" s="6">
        <v>0</v>
      </c>
      <c r="H1812" s="6">
        <v>0</v>
      </c>
      <c r="I1812" s="6">
        <v>1</v>
      </c>
      <c r="J1812" s="6">
        <v>0</v>
      </c>
      <c r="K1812" s="6">
        <v>0</v>
      </c>
      <c r="L1812" s="6">
        <v>2.7455400000000001E-2</v>
      </c>
      <c r="M1812" s="6">
        <v>0</v>
      </c>
      <c r="N1812" s="6">
        <v>0</v>
      </c>
      <c r="O1812" s="6">
        <v>2.2773700000000001E-2</v>
      </c>
      <c r="P1812" s="6">
        <v>0</v>
      </c>
      <c r="Q1812" s="6">
        <v>0.371</v>
      </c>
    </row>
    <row r="1813" spans="1:17">
      <c r="A1813" s="31" t="s">
        <v>6387</v>
      </c>
      <c r="B1813" s="35" t="s">
        <v>17343</v>
      </c>
      <c r="C1813" s="6">
        <v>0</v>
      </c>
      <c r="D1813" s="6">
        <v>148</v>
      </c>
      <c r="E1813" s="6">
        <v>40</v>
      </c>
      <c r="F1813" s="6">
        <v>30</v>
      </c>
      <c r="G1813" s="6">
        <v>70</v>
      </c>
      <c r="H1813" s="6">
        <v>36.6</v>
      </c>
      <c r="I1813" s="6">
        <v>0</v>
      </c>
      <c r="J1813" s="6">
        <v>3.3</v>
      </c>
      <c r="K1813" s="6">
        <v>0.91039300000000001</v>
      </c>
      <c r="L1813" s="6">
        <v>0.85705399999999998</v>
      </c>
      <c r="M1813" s="6">
        <v>2.0600700000000001</v>
      </c>
      <c r="N1813" s="6">
        <v>0.92459000000000002</v>
      </c>
      <c r="O1813" s="6">
        <v>0</v>
      </c>
      <c r="P1813" s="6">
        <v>5.1800899999999997E-2</v>
      </c>
      <c r="Q1813" s="6">
        <v>3.3290000000000002</v>
      </c>
    </row>
    <row r="1814" spans="1:17">
      <c r="A1814" s="31" t="s">
        <v>6390</v>
      </c>
      <c r="B1814" s="31" t="s">
        <v>17343</v>
      </c>
      <c r="C1814" s="6">
        <v>0</v>
      </c>
      <c r="D1814" s="6">
        <v>73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s="6">
        <v>3.3</v>
      </c>
      <c r="K1814" s="6">
        <v>0</v>
      </c>
      <c r="L1814" s="6">
        <v>0</v>
      </c>
      <c r="M1814" s="6">
        <v>0</v>
      </c>
      <c r="N1814" s="6">
        <v>0</v>
      </c>
      <c r="O1814" s="6">
        <v>0</v>
      </c>
      <c r="P1814" s="6">
        <v>0.105021</v>
      </c>
      <c r="Q1814" s="6">
        <v>-0.56999999999999995</v>
      </c>
    </row>
    <row r="1815" spans="1:17">
      <c r="A1815" s="31" t="s">
        <v>6393</v>
      </c>
      <c r="B1815" s="35" t="s">
        <v>17343</v>
      </c>
      <c r="C1815" s="6">
        <v>9.4128100000000003</v>
      </c>
      <c r="D1815" s="6">
        <v>214</v>
      </c>
      <c r="E1815" s="6">
        <v>0</v>
      </c>
      <c r="F1815" s="6">
        <v>0</v>
      </c>
      <c r="G1815" s="6">
        <v>0</v>
      </c>
      <c r="H1815" s="6">
        <v>0</v>
      </c>
      <c r="I1815" s="6">
        <v>3</v>
      </c>
      <c r="J1815" s="6">
        <v>0</v>
      </c>
      <c r="K1815" s="6">
        <v>0</v>
      </c>
      <c r="L1815" s="6">
        <v>0</v>
      </c>
      <c r="M1815" s="6">
        <v>0</v>
      </c>
      <c r="N1815" s="6">
        <v>0</v>
      </c>
      <c r="O1815" s="6">
        <v>4.9166700000000001E-2</v>
      </c>
      <c r="P1815" s="6">
        <v>0</v>
      </c>
      <c r="Q1815" s="6">
        <v>-0.47599999999999998</v>
      </c>
    </row>
    <row r="1816" spans="1:17">
      <c r="A1816" s="31" t="s">
        <v>6398</v>
      </c>
      <c r="B1816" s="35" t="s">
        <v>17343</v>
      </c>
      <c r="C1816" s="6">
        <v>18.134799999999998</v>
      </c>
      <c r="D1816" s="6">
        <v>293</v>
      </c>
      <c r="E1816" s="6">
        <v>61</v>
      </c>
      <c r="F1816" s="6">
        <v>136</v>
      </c>
      <c r="G1816" s="6">
        <v>105</v>
      </c>
      <c r="H1816" s="6">
        <v>87.5</v>
      </c>
      <c r="I1816" s="6">
        <v>37</v>
      </c>
      <c r="J1816" s="6">
        <v>35</v>
      </c>
      <c r="K1816" s="6">
        <v>0.70128199999999996</v>
      </c>
      <c r="L1816" s="6">
        <v>1.96255</v>
      </c>
      <c r="M1816" s="6">
        <v>1.56087</v>
      </c>
      <c r="N1816" s="6">
        <v>1.11653</v>
      </c>
      <c r="O1816" s="6">
        <v>0.442882</v>
      </c>
      <c r="P1816" s="6">
        <v>0.27751500000000001</v>
      </c>
      <c r="Q1816" s="6">
        <v>1.1919999999999999</v>
      </c>
    </row>
    <row r="1817" spans="1:17">
      <c r="A1817" s="31" t="s">
        <v>6401</v>
      </c>
      <c r="B1817" s="31" t="s">
        <v>17343</v>
      </c>
      <c r="C1817" s="6">
        <v>2.6623600000000001</v>
      </c>
      <c r="D1817" s="6">
        <v>154</v>
      </c>
      <c r="E1817" s="6">
        <v>0</v>
      </c>
      <c r="F1817" s="6">
        <v>0</v>
      </c>
      <c r="G1817" s="6">
        <v>0</v>
      </c>
      <c r="H1817" s="6">
        <v>5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v>0.121394</v>
      </c>
      <c r="O1817" s="6">
        <v>0</v>
      </c>
      <c r="P1817" s="6">
        <v>0</v>
      </c>
      <c r="Q1817" s="6">
        <v>1.099</v>
      </c>
    </row>
    <row r="1818" spans="1:17">
      <c r="A1818" s="31" t="s">
        <v>6406</v>
      </c>
      <c r="B1818" s="35" t="s">
        <v>17343</v>
      </c>
      <c r="C1818" s="6">
        <v>155.715</v>
      </c>
      <c r="D1818" s="6">
        <v>76</v>
      </c>
      <c r="E1818" s="6">
        <v>15</v>
      </c>
      <c r="F1818" s="6">
        <v>0</v>
      </c>
      <c r="G1818" s="6">
        <v>0</v>
      </c>
      <c r="H1818" s="6">
        <v>0</v>
      </c>
      <c r="I1818" s="6">
        <v>0</v>
      </c>
      <c r="J1818" s="6">
        <v>0</v>
      </c>
      <c r="K1818" s="6">
        <v>0.66482699999999995</v>
      </c>
      <c r="L1818" s="6">
        <v>0</v>
      </c>
      <c r="M1818" s="6">
        <v>0</v>
      </c>
      <c r="N1818" s="6">
        <v>0</v>
      </c>
      <c r="O1818" s="6">
        <v>0</v>
      </c>
      <c r="P1818" s="6">
        <v>0</v>
      </c>
      <c r="Q1818" s="6">
        <v>1.929</v>
      </c>
    </row>
    <row r="1819" spans="1:17">
      <c r="A1819" s="31" t="s">
        <v>6409</v>
      </c>
      <c r="B1819" s="35" t="s">
        <v>19048</v>
      </c>
      <c r="C1819" s="6">
        <v>2.5020199999999999</v>
      </c>
      <c r="D1819" s="6">
        <v>116</v>
      </c>
      <c r="E1819" s="6">
        <v>11</v>
      </c>
      <c r="F1819" s="6">
        <v>0</v>
      </c>
      <c r="G1819" s="6">
        <v>0</v>
      </c>
      <c r="H1819" s="6">
        <v>0</v>
      </c>
      <c r="I1819" s="6">
        <v>0</v>
      </c>
      <c r="J1819" s="6">
        <v>0</v>
      </c>
      <c r="K1819" s="6">
        <v>0.31942199999999998</v>
      </c>
      <c r="L1819" s="6">
        <v>0</v>
      </c>
      <c r="M1819" s="6">
        <v>0</v>
      </c>
      <c r="N1819" s="6">
        <v>0</v>
      </c>
      <c r="O1819" s="6">
        <v>0</v>
      </c>
      <c r="P1819" s="6">
        <v>0</v>
      </c>
      <c r="Q1819" s="6">
        <v>1.6715</v>
      </c>
    </row>
    <row r="1820" spans="1:17">
      <c r="A1820" s="31" t="s">
        <v>6414</v>
      </c>
      <c r="B1820" s="35" t="s">
        <v>17343</v>
      </c>
      <c r="C1820" s="6">
        <v>27.000900000000001</v>
      </c>
      <c r="D1820" s="6">
        <v>186</v>
      </c>
      <c r="E1820" s="6">
        <v>20</v>
      </c>
      <c r="F1820" s="6">
        <v>0</v>
      </c>
      <c r="G1820" s="6">
        <v>0</v>
      </c>
      <c r="H1820" s="6">
        <v>0</v>
      </c>
      <c r="I1820" s="6">
        <v>0</v>
      </c>
      <c r="J1820" s="6">
        <v>0</v>
      </c>
      <c r="K1820" s="6">
        <v>0.36219899999999999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2.1720000000000002</v>
      </c>
    </row>
    <row r="1821" spans="1:17">
      <c r="A1821" s="31" t="s">
        <v>6417</v>
      </c>
      <c r="B1821" s="35" t="s">
        <v>17343</v>
      </c>
      <c r="C1821" s="6">
        <v>11.3621</v>
      </c>
      <c r="D1821" s="6">
        <v>132</v>
      </c>
      <c r="E1821" s="6">
        <v>24</v>
      </c>
      <c r="F1821" s="6">
        <v>0</v>
      </c>
      <c r="G1821" s="6">
        <v>0</v>
      </c>
      <c r="H1821" s="6">
        <v>0</v>
      </c>
      <c r="I1821" s="6">
        <v>0</v>
      </c>
      <c r="J1821" s="6">
        <v>0</v>
      </c>
      <c r="K1821" s="6">
        <v>0.61244600000000005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2.3239999999999998</v>
      </c>
    </row>
    <row r="1822" spans="1:17">
      <c r="A1822" s="31" t="s">
        <v>6420</v>
      </c>
      <c r="B1822" s="35" t="s">
        <v>17343</v>
      </c>
      <c r="C1822" s="6">
        <v>3.9029999999999998E-3</v>
      </c>
      <c r="D1822" s="6">
        <v>491</v>
      </c>
      <c r="E1822" s="6">
        <v>0</v>
      </c>
      <c r="F1822" s="6">
        <v>0</v>
      </c>
      <c r="G1822" s="6">
        <v>10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8.8708200000000001E-2</v>
      </c>
      <c r="N1822" s="6">
        <v>0</v>
      </c>
      <c r="O1822" s="6">
        <v>0</v>
      </c>
      <c r="P1822" s="6">
        <v>0</v>
      </c>
      <c r="Q1822" s="6">
        <v>1.599</v>
      </c>
    </row>
    <row r="1823" spans="1:17">
      <c r="A1823" s="31" t="s">
        <v>6423</v>
      </c>
      <c r="B1823" s="35" t="s">
        <v>17343</v>
      </c>
      <c r="C1823" s="6">
        <v>0</v>
      </c>
      <c r="D1823" s="6">
        <v>151</v>
      </c>
      <c r="E1823" s="6">
        <v>0</v>
      </c>
      <c r="F1823" s="6">
        <v>182</v>
      </c>
      <c r="G1823" s="6">
        <v>0</v>
      </c>
      <c r="H1823" s="6">
        <v>0</v>
      </c>
      <c r="I1823" s="6">
        <v>45</v>
      </c>
      <c r="J1823" s="6">
        <v>0</v>
      </c>
      <c r="K1823" s="6">
        <v>0</v>
      </c>
      <c r="L1823" s="6">
        <v>5.0961600000000002</v>
      </c>
      <c r="M1823" s="6">
        <v>0</v>
      </c>
      <c r="N1823" s="6">
        <v>0</v>
      </c>
      <c r="O1823" s="6">
        <v>1.04518</v>
      </c>
      <c r="P1823" s="6">
        <v>0</v>
      </c>
      <c r="Q1823" s="6">
        <v>0.90200000000000002</v>
      </c>
    </row>
    <row r="1824" spans="1:17">
      <c r="A1824" s="31" t="s">
        <v>6426</v>
      </c>
      <c r="B1824" s="35" t="s">
        <v>17343</v>
      </c>
      <c r="C1824" s="6">
        <v>11.546900000000001</v>
      </c>
      <c r="D1824" s="6">
        <v>131</v>
      </c>
      <c r="E1824" s="6">
        <v>0</v>
      </c>
      <c r="F1824" s="6">
        <v>2</v>
      </c>
      <c r="G1824" s="6">
        <v>0</v>
      </c>
      <c r="H1824" s="6">
        <v>0</v>
      </c>
      <c r="I1824" s="6">
        <v>0</v>
      </c>
      <c r="J1824" s="6">
        <v>5</v>
      </c>
      <c r="K1824" s="6">
        <v>0</v>
      </c>
      <c r="L1824" s="6">
        <v>6.4551700000000004E-2</v>
      </c>
      <c r="M1824" s="6">
        <v>0</v>
      </c>
      <c r="N1824" s="6">
        <v>0</v>
      </c>
      <c r="O1824" s="6">
        <v>0</v>
      </c>
      <c r="P1824" s="6">
        <v>8.86715E-2</v>
      </c>
      <c r="Q1824" s="6">
        <v>-0.68500000000000005</v>
      </c>
    </row>
    <row r="1825" spans="1:17">
      <c r="A1825" s="31" t="s">
        <v>6429</v>
      </c>
      <c r="B1825" s="31" t="s">
        <v>17343</v>
      </c>
      <c r="C1825" s="6">
        <v>2.8533900000000001</v>
      </c>
      <c r="D1825" s="6">
        <v>182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s="6">
        <v>22.5</v>
      </c>
      <c r="K1825" s="6">
        <v>0</v>
      </c>
      <c r="L1825" s="6">
        <v>0</v>
      </c>
      <c r="M1825" s="6">
        <v>0</v>
      </c>
      <c r="N1825" s="6">
        <v>0</v>
      </c>
      <c r="O1825" s="6">
        <v>0</v>
      </c>
      <c r="P1825" s="6">
        <v>0.28720800000000002</v>
      </c>
      <c r="Q1825" s="6">
        <v>-2.331</v>
      </c>
    </row>
    <row r="1826" spans="1:17">
      <c r="A1826" s="31" t="s">
        <v>6432</v>
      </c>
      <c r="B1826" s="35" t="s">
        <v>17343</v>
      </c>
      <c r="C1826" s="6">
        <v>3.7658999999999998E-2</v>
      </c>
      <c r="D1826" s="6">
        <v>146.5</v>
      </c>
      <c r="E1826" s="6">
        <v>0</v>
      </c>
      <c r="F1826" s="6">
        <v>4</v>
      </c>
      <c r="G1826" s="6">
        <v>0</v>
      </c>
      <c r="H1826" s="6">
        <v>3.2</v>
      </c>
      <c r="I1826" s="6">
        <v>0</v>
      </c>
      <c r="J1826" s="6">
        <v>0</v>
      </c>
      <c r="K1826" s="6">
        <v>0</v>
      </c>
      <c r="L1826" s="6">
        <v>0.116047</v>
      </c>
      <c r="M1826" s="6">
        <v>0</v>
      </c>
      <c r="N1826" s="6">
        <v>8.1674700000000003E-2</v>
      </c>
      <c r="O1826" s="6">
        <v>0</v>
      </c>
      <c r="P1826" s="6">
        <v>0</v>
      </c>
      <c r="Q1826" s="6">
        <v>1.2092499999999999</v>
      </c>
    </row>
    <row r="1827" spans="1:17">
      <c r="A1827" s="31" t="s">
        <v>6441</v>
      </c>
      <c r="B1827" s="35" t="s">
        <v>17343</v>
      </c>
      <c r="C1827" s="6">
        <v>15.223800000000001</v>
      </c>
      <c r="D1827" s="6">
        <v>125</v>
      </c>
      <c r="E1827" s="6">
        <v>15</v>
      </c>
      <c r="F1827" s="6">
        <v>42.5</v>
      </c>
      <c r="G1827" s="6">
        <v>0</v>
      </c>
      <c r="H1827" s="6">
        <v>9.9</v>
      </c>
      <c r="I1827" s="6">
        <v>0</v>
      </c>
      <c r="J1827" s="6">
        <v>2.5</v>
      </c>
      <c r="K1827" s="6">
        <v>0.40421499999999999</v>
      </c>
      <c r="L1827" s="6">
        <v>1.43757</v>
      </c>
      <c r="M1827" s="6">
        <v>0</v>
      </c>
      <c r="N1827" s="6">
        <v>0.29611100000000001</v>
      </c>
      <c r="O1827" s="6">
        <v>0</v>
      </c>
      <c r="P1827" s="6">
        <v>4.6463900000000002E-2</v>
      </c>
      <c r="Q1827" s="6">
        <v>1.496</v>
      </c>
    </row>
    <row r="1828" spans="1:17">
      <c r="A1828" s="31" t="s">
        <v>6446</v>
      </c>
      <c r="B1828" s="35" t="s">
        <v>17343</v>
      </c>
      <c r="C1828" s="6">
        <v>0.60889300000000002</v>
      </c>
      <c r="D1828" s="6">
        <v>503</v>
      </c>
      <c r="E1828" s="6">
        <v>44.5</v>
      </c>
      <c r="F1828" s="6">
        <v>6</v>
      </c>
      <c r="G1828" s="6">
        <v>0</v>
      </c>
      <c r="H1828" s="6">
        <v>0</v>
      </c>
      <c r="I1828" s="6">
        <v>19</v>
      </c>
      <c r="J1828" s="6">
        <v>19.100000000000001</v>
      </c>
      <c r="K1828" s="6">
        <v>0.364732</v>
      </c>
      <c r="L1828" s="6">
        <v>3.4751799999999999E-2</v>
      </c>
      <c r="M1828" s="6">
        <v>0</v>
      </c>
      <c r="N1828" s="6">
        <v>0</v>
      </c>
      <c r="O1828" s="6">
        <v>9.1281899999999999E-2</v>
      </c>
      <c r="P1828" s="6">
        <v>6.0784900000000003E-2</v>
      </c>
      <c r="Q1828" s="6">
        <v>1.0649999999999999</v>
      </c>
    </row>
    <row r="1829" spans="1:17">
      <c r="A1829" s="31" t="s">
        <v>6451</v>
      </c>
      <c r="B1829" s="31" t="s">
        <v>17343</v>
      </c>
      <c r="C1829" s="6">
        <v>2.0352800000000002</v>
      </c>
      <c r="D1829" s="6">
        <v>184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s="6">
        <v>5</v>
      </c>
      <c r="K1829" s="6">
        <v>0</v>
      </c>
      <c r="L1829" s="6">
        <v>0</v>
      </c>
      <c r="M1829" s="6">
        <v>0</v>
      </c>
      <c r="N1829" s="6">
        <v>0</v>
      </c>
      <c r="O1829" s="6">
        <v>0</v>
      </c>
      <c r="P1829" s="6">
        <v>6.31303E-2</v>
      </c>
      <c r="Q1829" s="6">
        <v>-0.90800000000000003</v>
      </c>
    </row>
    <row r="1830" spans="1:17">
      <c r="A1830" s="31" t="s">
        <v>6454</v>
      </c>
      <c r="B1830" s="35" t="s">
        <v>17343</v>
      </c>
      <c r="C1830" s="6">
        <v>71.223299999999995</v>
      </c>
      <c r="D1830" s="6">
        <v>115</v>
      </c>
      <c r="E1830" s="6">
        <v>95</v>
      </c>
      <c r="F1830" s="6">
        <v>0</v>
      </c>
      <c r="G1830" s="6">
        <v>105</v>
      </c>
      <c r="H1830" s="6">
        <v>0</v>
      </c>
      <c r="I1830" s="6">
        <v>25</v>
      </c>
      <c r="J1830" s="6">
        <v>20</v>
      </c>
      <c r="K1830" s="6">
        <v>2.7826399999999998</v>
      </c>
      <c r="L1830" s="6">
        <v>0</v>
      </c>
      <c r="M1830" s="6">
        <v>3.9768300000000001</v>
      </c>
      <c r="N1830" s="6">
        <v>0</v>
      </c>
      <c r="O1830" s="6">
        <v>0.76242299999999996</v>
      </c>
      <c r="P1830" s="6">
        <v>0.404034</v>
      </c>
      <c r="Q1830" s="6">
        <v>1.008</v>
      </c>
    </row>
    <row r="1831" spans="1:17">
      <c r="A1831" s="31" t="s">
        <v>6457</v>
      </c>
      <c r="B1831" s="35" t="s">
        <v>17343</v>
      </c>
      <c r="C1831" s="6">
        <v>0</v>
      </c>
      <c r="D1831" s="6">
        <v>132</v>
      </c>
      <c r="E1831" s="6">
        <v>24</v>
      </c>
      <c r="F1831" s="6">
        <v>0</v>
      </c>
      <c r="G1831" s="6">
        <v>0</v>
      </c>
      <c r="H1831" s="6">
        <v>0</v>
      </c>
      <c r="I1831" s="6">
        <v>0</v>
      </c>
      <c r="J1831" s="6">
        <v>0</v>
      </c>
      <c r="K1831" s="6">
        <v>0.61244600000000005</v>
      </c>
      <c r="L1831" s="6">
        <v>0</v>
      </c>
      <c r="M1831" s="6">
        <v>0</v>
      </c>
      <c r="N1831" s="6">
        <v>0</v>
      </c>
      <c r="O1831" s="6">
        <v>0</v>
      </c>
      <c r="P1831" s="6">
        <v>0</v>
      </c>
      <c r="Q1831" s="6">
        <v>2.3090000000000002</v>
      </c>
    </row>
    <row r="1832" spans="1:17">
      <c r="A1832" s="31" t="s">
        <v>6460</v>
      </c>
      <c r="B1832" s="35" t="s">
        <v>17343</v>
      </c>
      <c r="C1832" s="6">
        <v>0</v>
      </c>
      <c r="D1832" s="6">
        <v>155</v>
      </c>
      <c r="E1832" s="6">
        <v>0</v>
      </c>
      <c r="F1832" s="6">
        <v>0</v>
      </c>
      <c r="G1832" s="6">
        <v>0</v>
      </c>
      <c r="H1832" s="6">
        <v>0</v>
      </c>
      <c r="I1832" s="6">
        <v>6</v>
      </c>
      <c r="J1832" s="6">
        <v>4.4000000000000004</v>
      </c>
      <c r="K1832" s="6">
        <v>0</v>
      </c>
      <c r="L1832" s="6">
        <v>0</v>
      </c>
      <c r="M1832" s="6">
        <v>0</v>
      </c>
      <c r="N1832" s="6">
        <v>0</v>
      </c>
      <c r="O1832" s="6">
        <v>0.13576099999999999</v>
      </c>
      <c r="P1832" s="6">
        <v>6.5948699999999999E-2</v>
      </c>
      <c r="Q1832" s="6">
        <v>-1.5049999999999999</v>
      </c>
    </row>
    <row r="1833" spans="1:17">
      <c r="A1833" s="31" t="s">
        <v>6463</v>
      </c>
      <c r="B1833" s="35" t="s">
        <v>17343</v>
      </c>
      <c r="C1833" s="6">
        <v>57.131999999999998</v>
      </c>
      <c r="D1833" s="6">
        <v>160</v>
      </c>
      <c r="E1833" s="6">
        <v>17</v>
      </c>
      <c r="F1833" s="6">
        <v>32</v>
      </c>
      <c r="G1833" s="6">
        <v>42</v>
      </c>
      <c r="H1833" s="6">
        <v>18</v>
      </c>
      <c r="I1833" s="6">
        <v>0</v>
      </c>
      <c r="J1833" s="6">
        <v>0</v>
      </c>
      <c r="K1833" s="6">
        <v>0.35789799999999999</v>
      </c>
      <c r="L1833" s="6">
        <v>0.84562700000000002</v>
      </c>
      <c r="M1833" s="6">
        <v>1.14334</v>
      </c>
      <c r="N1833" s="6">
        <v>0.42061300000000001</v>
      </c>
      <c r="O1833" s="6">
        <v>0</v>
      </c>
      <c r="P1833" s="6">
        <v>0</v>
      </c>
      <c r="Q1833" s="6">
        <v>3.7440000000000002</v>
      </c>
    </row>
    <row r="1834" spans="1:17">
      <c r="A1834" s="31" t="s">
        <v>6466</v>
      </c>
      <c r="B1834" s="35" t="s">
        <v>17343</v>
      </c>
      <c r="C1834" s="6">
        <v>0</v>
      </c>
      <c r="D1834" s="6">
        <v>155</v>
      </c>
      <c r="E1834" s="6">
        <v>0</v>
      </c>
      <c r="F1834" s="6">
        <v>0</v>
      </c>
      <c r="G1834" s="6">
        <v>0</v>
      </c>
      <c r="H1834" s="6">
        <v>0</v>
      </c>
      <c r="I1834" s="6">
        <v>6</v>
      </c>
      <c r="J1834" s="6">
        <v>4.4000000000000004</v>
      </c>
      <c r="K1834" s="6">
        <v>0</v>
      </c>
      <c r="L1834" s="6">
        <v>0</v>
      </c>
      <c r="M1834" s="6">
        <v>0</v>
      </c>
      <c r="N1834" s="6">
        <v>0</v>
      </c>
      <c r="O1834" s="6">
        <v>0.13576099999999999</v>
      </c>
      <c r="P1834" s="6">
        <v>6.5948699999999999E-2</v>
      </c>
      <c r="Q1834" s="6">
        <v>-1.5049999999999999</v>
      </c>
    </row>
    <row r="1835" spans="1:17">
      <c r="A1835" s="31" t="s">
        <v>6469</v>
      </c>
      <c r="B1835" s="35" t="s">
        <v>17343</v>
      </c>
      <c r="C1835" s="6">
        <v>5.57064</v>
      </c>
      <c r="D1835" s="6">
        <v>155</v>
      </c>
      <c r="E1835" s="6">
        <v>57</v>
      </c>
      <c r="F1835" s="6">
        <v>96</v>
      </c>
      <c r="G1835" s="6">
        <v>88</v>
      </c>
      <c r="H1835" s="6">
        <v>87.8</v>
      </c>
      <c r="I1835" s="6">
        <v>14</v>
      </c>
      <c r="J1835" s="6">
        <v>12.8</v>
      </c>
      <c r="K1835" s="6">
        <v>1.23872</v>
      </c>
      <c r="L1835" s="6">
        <v>2.6187100000000001</v>
      </c>
      <c r="M1835" s="6">
        <v>2.4728400000000001</v>
      </c>
      <c r="N1835" s="6">
        <v>2.1178400000000002</v>
      </c>
      <c r="O1835" s="6">
        <v>0.31677499999999997</v>
      </c>
      <c r="P1835" s="6">
        <v>0.19185099999999999</v>
      </c>
      <c r="Q1835" s="6">
        <v>2.0179999999999998</v>
      </c>
    </row>
    <row r="1836" spans="1:17">
      <c r="A1836" s="31" t="s">
        <v>6472</v>
      </c>
      <c r="B1836" s="35" t="s">
        <v>17343</v>
      </c>
      <c r="C1836" s="6">
        <v>33.137099999999997</v>
      </c>
      <c r="D1836" s="6">
        <v>155.5</v>
      </c>
      <c r="E1836" s="6">
        <v>0</v>
      </c>
      <c r="F1836" s="6">
        <v>21.5</v>
      </c>
      <c r="G1836" s="6">
        <v>0</v>
      </c>
      <c r="H1836" s="6">
        <v>222.9</v>
      </c>
      <c r="I1836" s="6">
        <v>0</v>
      </c>
      <c r="J1836" s="6">
        <v>156.30000000000001</v>
      </c>
      <c r="K1836" s="6">
        <v>0</v>
      </c>
      <c r="L1836" s="6">
        <v>0.58272299999999999</v>
      </c>
      <c r="M1836" s="6">
        <v>0</v>
      </c>
      <c r="N1836" s="6">
        <v>5.3593700000000002</v>
      </c>
      <c r="O1836" s="6">
        <v>0</v>
      </c>
      <c r="P1836" s="6">
        <v>2.3351700000000002</v>
      </c>
      <c r="Q1836" s="6">
        <v>-4.9000000000000002E-2</v>
      </c>
    </row>
    <row r="1837" spans="1:17">
      <c r="A1837" s="31" t="s">
        <v>6477</v>
      </c>
      <c r="B1837" s="35" t="s">
        <v>17343</v>
      </c>
      <c r="C1837" s="6">
        <v>2.9056899999999999</v>
      </c>
      <c r="D1837" s="6">
        <v>179</v>
      </c>
      <c r="E1837" s="6">
        <v>0</v>
      </c>
      <c r="F1837" s="6">
        <v>0</v>
      </c>
      <c r="G1837" s="6">
        <v>5</v>
      </c>
      <c r="H1837" s="6">
        <v>5</v>
      </c>
      <c r="I1837" s="6">
        <v>0</v>
      </c>
      <c r="J1837" s="6">
        <v>5</v>
      </c>
      <c r="K1837" s="6">
        <v>0</v>
      </c>
      <c r="L1837" s="6">
        <v>0</v>
      </c>
      <c r="M1837" s="6">
        <v>0.12166399999999999</v>
      </c>
      <c r="N1837" s="6">
        <v>0.104435</v>
      </c>
      <c r="O1837" s="6">
        <v>0</v>
      </c>
      <c r="P1837" s="6">
        <v>6.4893699999999999E-2</v>
      </c>
      <c r="Q1837" s="6">
        <v>0.22800000000000001</v>
      </c>
    </row>
    <row r="1838" spans="1:17">
      <c r="A1838" s="31" t="s">
        <v>6480</v>
      </c>
      <c r="B1838" s="35" t="s">
        <v>17343</v>
      </c>
      <c r="C1838" s="6">
        <v>2.6469399999999998</v>
      </c>
      <c r="D1838" s="6">
        <v>429</v>
      </c>
      <c r="E1838" s="6">
        <v>0</v>
      </c>
      <c r="F1838" s="6">
        <v>0</v>
      </c>
      <c r="G1838" s="6">
        <v>0</v>
      </c>
      <c r="H1838" s="6">
        <v>0</v>
      </c>
      <c r="I1838" s="6">
        <v>3</v>
      </c>
      <c r="J1838" s="6">
        <v>0</v>
      </c>
      <c r="K1838" s="6">
        <v>0</v>
      </c>
      <c r="L1838" s="6">
        <v>0</v>
      </c>
      <c r="M1838" s="6">
        <v>0</v>
      </c>
      <c r="N1838" s="6">
        <v>0</v>
      </c>
      <c r="O1838" s="6">
        <v>2.45276E-2</v>
      </c>
      <c r="P1838" s="6">
        <v>0</v>
      </c>
      <c r="Q1838" s="6">
        <v>-0.45650000000000002</v>
      </c>
    </row>
    <row r="1839" spans="1:17">
      <c r="A1839" s="31" t="s">
        <v>6485</v>
      </c>
      <c r="B1839" s="35" t="s">
        <v>17343</v>
      </c>
      <c r="C1839" s="6">
        <v>0</v>
      </c>
      <c r="D1839" s="6">
        <v>143</v>
      </c>
      <c r="E1839" s="6">
        <v>0</v>
      </c>
      <c r="F1839" s="6">
        <v>0</v>
      </c>
      <c r="G1839" s="6">
        <v>0</v>
      </c>
      <c r="H1839" s="6">
        <v>0</v>
      </c>
      <c r="I1839" s="6">
        <v>5</v>
      </c>
      <c r="J1839" s="6">
        <v>5</v>
      </c>
      <c r="K1839" s="6">
        <v>0</v>
      </c>
      <c r="L1839" s="6">
        <v>0</v>
      </c>
      <c r="M1839" s="6">
        <v>0</v>
      </c>
      <c r="N1839" s="6">
        <v>0</v>
      </c>
      <c r="O1839" s="6">
        <v>0.122628</v>
      </c>
      <c r="P1839" s="6">
        <v>8.1230499999999997E-2</v>
      </c>
      <c r="Q1839" s="6">
        <v>-1.429</v>
      </c>
    </row>
    <row r="1840" spans="1:17">
      <c r="A1840" s="31" t="s">
        <v>6488</v>
      </c>
      <c r="B1840" s="35" t="s">
        <v>17343</v>
      </c>
      <c r="C1840" s="6">
        <v>7.3630000000000004</v>
      </c>
      <c r="D1840" s="6">
        <v>293</v>
      </c>
      <c r="E1840" s="6">
        <v>126</v>
      </c>
      <c r="F1840" s="6">
        <v>32</v>
      </c>
      <c r="G1840" s="6">
        <v>78</v>
      </c>
      <c r="H1840" s="6">
        <v>67.400000000000006</v>
      </c>
      <c r="I1840" s="6">
        <v>30</v>
      </c>
      <c r="J1840" s="6">
        <v>28.3</v>
      </c>
      <c r="K1840" s="6">
        <v>1.44855</v>
      </c>
      <c r="L1840" s="6">
        <v>0.46177600000000002</v>
      </c>
      <c r="M1840" s="6">
        <v>1.1595</v>
      </c>
      <c r="N1840" s="6">
        <v>0.86004700000000001</v>
      </c>
      <c r="O1840" s="6">
        <v>0.35909400000000002</v>
      </c>
      <c r="P1840" s="6">
        <v>0.22439000000000001</v>
      </c>
      <c r="Q1840" s="6">
        <v>1.155</v>
      </c>
    </row>
    <row r="1841" spans="1:17">
      <c r="A1841" s="31" t="s">
        <v>6493</v>
      </c>
      <c r="B1841" s="35" t="s">
        <v>17343</v>
      </c>
      <c r="C1841" s="6">
        <v>30.340599999999998</v>
      </c>
      <c r="D1841" s="6">
        <v>176</v>
      </c>
      <c r="E1841" s="6">
        <v>25</v>
      </c>
      <c r="F1841" s="6">
        <v>24</v>
      </c>
      <c r="G1841" s="6">
        <v>43</v>
      </c>
      <c r="H1841" s="6">
        <v>0</v>
      </c>
      <c r="I1841" s="6">
        <v>0</v>
      </c>
      <c r="J1841" s="6">
        <v>0</v>
      </c>
      <c r="K1841" s="6">
        <v>0.47847400000000001</v>
      </c>
      <c r="L1841" s="6">
        <v>0.57656399999999997</v>
      </c>
      <c r="M1841" s="6">
        <v>1.0641499999999999</v>
      </c>
      <c r="N1841" s="6">
        <v>0</v>
      </c>
      <c r="O1841" s="6">
        <v>0</v>
      </c>
      <c r="P1841" s="6">
        <v>0</v>
      </c>
      <c r="Q1841" s="6">
        <v>3.5750000000000002</v>
      </c>
    </row>
    <row r="1842" spans="1:17">
      <c r="A1842" s="31" t="s">
        <v>6496</v>
      </c>
      <c r="B1842" s="35" t="s">
        <v>19049</v>
      </c>
      <c r="C1842" s="6">
        <v>2.5957699999999999</v>
      </c>
      <c r="D1842" s="6">
        <v>239</v>
      </c>
      <c r="E1842" s="6">
        <v>0</v>
      </c>
      <c r="F1842" s="6">
        <v>0</v>
      </c>
      <c r="G1842" s="6">
        <v>0</v>
      </c>
      <c r="H1842" s="6">
        <v>0</v>
      </c>
      <c r="I1842" s="6">
        <v>20</v>
      </c>
      <c r="J1842" s="6">
        <v>0</v>
      </c>
      <c r="K1842" s="6">
        <v>0</v>
      </c>
      <c r="L1842" s="6">
        <v>0</v>
      </c>
      <c r="M1842" s="6">
        <v>0</v>
      </c>
      <c r="N1842" s="6">
        <v>0</v>
      </c>
      <c r="O1842" s="6">
        <v>0.293485</v>
      </c>
      <c r="P1842" s="6">
        <v>0</v>
      </c>
      <c r="Q1842" s="6">
        <v>-2.2250000000000001</v>
      </c>
    </row>
    <row r="1843" spans="1:17">
      <c r="A1843" s="31" t="s">
        <v>6499</v>
      </c>
      <c r="B1843" s="35" t="s">
        <v>17343</v>
      </c>
      <c r="C1843" s="6">
        <v>2.2257799999999999</v>
      </c>
      <c r="D1843" s="6">
        <v>176</v>
      </c>
      <c r="E1843" s="6">
        <v>0</v>
      </c>
      <c r="F1843" s="6">
        <v>2</v>
      </c>
      <c r="G1843" s="6">
        <v>5</v>
      </c>
      <c r="H1843" s="6">
        <v>5</v>
      </c>
      <c r="I1843" s="6">
        <v>0</v>
      </c>
      <c r="J1843" s="6">
        <v>0</v>
      </c>
      <c r="K1843" s="6">
        <v>0</v>
      </c>
      <c r="L1843" s="6">
        <v>4.8046999999999999E-2</v>
      </c>
      <c r="M1843" s="6">
        <v>0.123738</v>
      </c>
      <c r="N1843" s="6">
        <v>0.106215</v>
      </c>
      <c r="O1843" s="6">
        <v>0</v>
      </c>
      <c r="P1843" s="6">
        <v>0</v>
      </c>
      <c r="Q1843" s="6">
        <v>1.5880000000000001</v>
      </c>
    </row>
    <row r="1844" spans="1:17">
      <c r="A1844" s="31" t="s">
        <v>6502</v>
      </c>
      <c r="B1844" s="35" t="s">
        <v>19050</v>
      </c>
      <c r="C1844" s="6">
        <v>12.823399999999999</v>
      </c>
      <c r="D1844" s="6">
        <v>124</v>
      </c>
      <c r="E1844" s="6">
        <v>0</v>
      </c>
      <c r="F1844" s="6">
        <v>40</v>
      </c>
      <c r="G1844" s="6">
        <v>65</v>
      </c>
      <c r="H1844" s="6">
        <v>10</v>
      </c>
      <c r="I1844" s="6">
        <v>0</v>
      </c>
      <c r="J1844" s="6">
        <v>0</v>
      </c>
      <c r="K1844" s="6">
        <v>0</v>
      </c>
      <c r="L1844" s="6">
        <v>1.36391</v>
      </c>
      <c r="M1844" s="6">
        <v>2.2831600000000001</v>
      </c>
      <c r="N1844" s="6">
        <v>0.301514</v>
      </c>
      <c r="O1844" s="6">
        <v>0</v>
      </c>
      <c r="P1844" s="6">
        <v>0</v>
      </c>
      <c r="Q1844" s="6">
        <v>3.794</v>
      </c>
    </row>
    <row r="1845" spans="1:17">
      <c r="A1845" s="31" t="s">
        <v>6505</v>
      </c>
      <c r="B1845" s="35" t="s">
        <v>19051</v>
      </c>
      <c r="C1845" s="6">
        <v>399.79599999999999</v>
      </c>
      <c r="D1845" s="6">
        <v>84</v>
      </c>
      <c r="E1845" s="6">
        <v>145</v>
      </c>
      <c r="F1845" s="6">
        <v>140</v>
      </c>
      <c r="G1845" s="6">
        <v>95</v>
      </c>
      <c r="H1845" s="6">
        <v>60</v>
      </c>
      <c r="I1845" s="6">
        <v>40</v>
      </c>
      <c r="J1845" s="6">
        <v>70</v>
      </c>
      <c r="K1845" s="6">
        <v>5.8146000000000004</v>
      </c>
      <c r="L1845" s="6">
        <v>7.0468900000000003</v>
      </c>
      <c r="M1845" s="6">
        <v>4.9259399999999998</v>
      </c>
      <c r="N1845" s="6">
        <v>2.67056</v>
      </c>
      <c r="O1845" s="6">
        <v>1.6700699999999999</v>
      </c>
      <c r="P1845" s="6">
        <v>1.9359900000000001</v>
      </c>
      <c r="Q1845" s="6">
        <v>0.89200000000000002</v>
      </c>
    </row>
    <row r="1846" spans="1:17">
      <c r="A1846" s="31" t="s">
        <v>6508</v>
      </c>
      <c r="B1846" s="35" t="s">
        <v>17343</v>
      </c>
      <c r="C1846" s="6">
        <v>5.2249999999999996E-3</v>
      </c>
      <c r="D1846" s="6">
        <v>331</v>
      </c>
      <c r="E1846" s="6">
        <v>0</v>
      </c>
      <c r="F1846" s="6">
        <v>0</v>
      </c>
      <c r="G1846" s="6">
        <v>0</v>
      </c>
      <c r="H1846" s="6">
        <v>0</v>
      </c>
      <c r="I1846" s="6">
        <v>3</v>
      </c>
      <c r="J1846" s="6">
        <v>12.5</v>
      </c>
      <c r="K1846" s="6">
        <v>0</v>
      </c>
      <c r="L1846" s="6">
        <v>0</v>
      </c>
      <c r="M1846" s="6">
        <v>0</v>
      </c>
      <c r="N1846" s="6">
        <v>0</v>
      </c>
      <c r="O1846" s="6">
        <v>3.1786799999999997E-2</v>
      </c>
      <c r="P1846" s="6">
        <v>8.7733900000000004E-2</v>
      </c>
      <c r="Q1846" s="6">
        <v>-1.4784999999999999</v>
      </c>
    </row>
    <row r="1847" spans="1:17">
      <c r="A1847" s="31" t="s">
        <v>6513</v>
      </c>
      <c r="B1847" s="31" t="s">
        <v>19052</v>
      </c>
      <c r="C1847" s="6">
        <v>4.3117799999999997</v>
      </c>
      <c r="D1847" s="6">
        <v>530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s="6">
        <v>10</v>
      </c>
      <c r="K1847" s="6">
        <v>0</v>
      </c>
      <c r="L1847" s="6">
        <v>0</v>
      </c>
      <c r="M1847" s="6">
        <v>0</v>
      </c>
      <c r="N1847" s="6">
        <v>0</v>
      </c>
      <c r="O1847" s="6">
        <v>0</v>
      </c>
      <c r="P1847" s="6">
        <v>4.3833799999999999E-2</v>
      </c>
      <c r="Q1847" s="6">
        <v>-1.5549999999999999</v>
      </c>
    </row>
    <row r="1848" spans="1:17">
      <c r="A1848" s="31" t="s">
        <v>6516</v>
      </c>
      <c r="B1848" s="35" t="s">
        <v>19053</v>
      </c>
      <c r="C1848" s="6">
        <v>21.055599999999998</v>
      </c>
      <c r="D1848" s="6">
        <v>142</v>
      </c>
      <c r="E1848" s="6">
        <v>0</v>
      </c>
      <c r="F1848" s="6">
        <v>50</v>
      </c>
      <c r="G1848" s="6">
        <v>30</v>
      </c>
      <c r="H1848" s="6">
        <v>20</v>
      </c>
      <c r="I1848" s="6">
        <v>0</v>
      </c>
      <c r="J1848" s="6">
        <v>20</v>
      </c>
      <c r="K1848" s="6">
        <v>0</v>
      </c>
      <c r="L1848" s="6">
        <v>1.48878</v>
      </c>
      <c r="M1848" s="6">
        <v>0.92019099999999998</v>
      </c>
      <c r="N1848" s="6">
        <v>0.52658899999999997</v>
      </c>
      <c r="O1848" s="6">
        <v>0</v>
      </c>
      <c r="P1848" s="6">
        <v>0.32721</v>
      </c>
      <c r="Q1848" s="6">
        <v>1.097</v>
      </c>
    </row>
    <row r="1849" spans="1:17">
      <c r="A1849" s="31" t="s">
        <v>6519</v>
      </c>
      <c r="B1849" s="31" t="s">
        <v>19054</v>
      </c>
      <c r="C1849" s="6">
        <v>2.0161699999999998</v>
      </c>
      <c r="D1849" s="6">
        <v>360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s="6">
        <v>10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6">
        <v>6.4533099999999996E-2</v>
      </c>
      <c r="Q1849" s="6">
        <v>-1.5369999999999999</v>
      </c>
    </row>
    <row r="1850" spans="1:17">
      <c r="A1850" s="31" t="s">
        <v>6522</v>
      </c>
      <c r="B1850" s="31" t="s">
        <v>19055</v>
      </c>
      <c r="C1850" s="6">
        <v>8.4781700000000004</v>
      </c>
      <c r="D1850" s="6">
        <v>693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s="6">
        <v>70</v>
      </c>
      <c r="K1850" s="6">
        <v>0</v>
      </c>
      <c r="L1850" s="6">
        <v>0</v>
      </c>
      <c r="M1850" s="6">
        <v>0</v>
      </c>
      <c r="N1850" s="6">
        <v>0</v>
      </c>
      <c r="O1850" s="6">
        <v>0</v>
      </c>
      <c r="P1850" s="6">
        <v>0.23466600000000001</v>
      </c>
      <c r="Q1850" s="6">
        <v>-3.464</v>
      </c>
    </row>
    <row r="1851" spans="1:17">
      <c r="A1851" s="31" t="s">
        <v>6525</v>
      </c>
      <c r="B1851" s="35" t="s">
        <v>19056</v>
      </c>
      <c r="C1851" s="6">
        <v>11.427899999999999</v>
      </c>
      <c r="D1851" s="6">
        <v>359</v>
      </c>
      <c r="E1851" s="6">
        <v>55</v>
      </c>
      <c r="F1851" s="6">
        <v>52</v>
      </c>
      <c r="G1851" s="6">
        <v>50</v>
      </c>
      <c r="H1851" s="6">
        <v>130</v>
      </c>
      <c r="I1851" s="6">
        <v>110</v>
      </c>
      <c r="J1851" s="6">
        <v>60</v>
      </c>
      <c r="K1851" s="6">
        <v>0.51605900000000005</v>
      </c>
      <c r="L1851" s="6">
        <v>0.61243199999999998</v>
      </c>
      <c r="M1851" s="6">
        <v>0.606626</v>
      </c>
      <c r="N1851" s="6">
        <v>1.35388</v>
      </c>
      <c r="O1851" s="6">
        <v>1.0746100000000001</v>
      </c>
      <c r="P1851" s="6">
        <v>0.38827699999999998</v>
      </c>
      <c r="Q1851" s="6">
        <v>2.4E-2</v>
      </c>
    </row>
    <row r="1852" spans="1:17">
      <c r="A1852" s="31" t="s">
        <v>6528</v>
      </c>
      <c r="B1852" s="35" t="s">
        <v>19057</v>
      </c>
      <c r="C1852" s="6">
        <v>7.06</v>
      </c>
      <c r="D1852" s="6">
        <v>379</v>
      </c>
      <c r="E1852" s="6">
        <v>81</v>
      </c>
      <c r="F1852" s="6">
        <v>0</v>
      </c>
      <c r="G1852" s="6">
        <v>0</v>
      </c>
      <c r="H1852" s="6">
        <v>0</v>
      </c>
      <c r="I1852" s="6">
        <v>0</v>
      </c>
      <c r="J1852" s="6">
        <v>0</v>
      </c>
      <c r="K1852" s="6">
        <v>0.71990699999999996</v>
      </c>
      <c r="L1852" s="6">
        <v>0</v>
      </c>
      <c r="M1852" s="6">
        <v>0</v>
      </c>
      <c r="N1852" s="6">
        <v>0</v>
      </c>
      <c r="O1852" s="6">
        <v>0</v>
      </c>
      <c r="P1852" s="6">
        <v>0</v>
      </c>
      <c r="Q1852" s="6">
        <v>3.5019999999999998</v>
      </c>
    </row>
    <row r="1853" spans="1:17">
      <c r="A1853" s="31" t="s">
        <v>6531</v>
      </c>
      <c r="B1853" s="35" t="s">
        <v>19058</v>
      </c>
      <c r="C1853" s="6">
        <v>4.80321</v>
      </c>
      <c r="D1853" s="6">
        <v>377</v>
      </c>
      <c r="E1853" s="6">
        <v>196</v>
      </c>
      <c r="F1853" s="6">
        <v>185</v>
      </c>
      <c r="G1853" s="6">
        <v>165</v>
      </c>
      <c r="H1853" s="6">
        <v>140</v>
      </c>
      <c r="I1853" s="6">
        <v>110</v>
      </c>
      <c r="J1853" s="6">
        <v>95</v>
      </c>
      <c r="K1853" s="6">
        <v>1.7512399999999999</v>
      </c>
      <c r="L1853" s="6">
        <v>2.0748099999999998</v>
      </c>
      <c r="M1853" s="6">
        <v>1.90628</v>
      </c>
      <c r="N1853" s="6">
        <v>1.3884099999999999</v>
      </c>
      <c r="O1853" s="6">
        <v>1.0233099999999999</v>
      </c>
      <c r="P1853" s="6">
        <v>0.58542000000000005</v>
      </c>
      <c r="Q1853" s="6">
        <v>0.70899999999999996</v>
      </c>
    </row>
    <row r="1854" spans="1:17">
      <c r="A1854" s="31" t="s">
        <v>6534</v>
      </c>
      <c r="B1854" s="35" t="s">
        <v>19059</v>
      </c>
      <c r="C1854" s="6">
        <v>7.9651399999999999</v>
      </c>
      <c r="D1854" s="6">
        <v>354</v>
      </c>
      <c r="E1854" s="6">
        <v>270</v>
      </c>
      <c r="F1854" s="6">
        <v>110</v>
      </c>
      <c r="G1854" s="6">
        <v>201</v>
      </c>
      <c r="H1854" s="6">
        <v>256.60000000000002</v>
      </c>
      <c r="I1854" s="6">
        <v>77</v>
      </c>
      <c r="J1854" s="6">
        <v>100.7</v>
      </c>
      <c r="K1854" s="6">
        <v>2.5691600000000001</v>
      </c>
      <c r="L1854" s="6">
        <v>1.3138300000000001</v>
      </c>
      <c r="M1854" s="6">
        <v>2.4730799999999999</v>
      </c>
      <c r="N1854" s="6">
        <v>2.7100900000000001</v>
      </c>
      <c r="O1854" s="6">
        <v>0.76285400000000003</v>
      </c>
      <c r="P1854" s="6">
        <v>0.66086299999999998</v>
      </c>
      <c r="Q1854" s="6">
        <v>1.056</v>
      </c>
    </row>
    <row r="1855" spans="1:17">
      <c r="A1855" s="31" t="s">
        <v>6537</v>
      </c>
      <c r="B1855" s="35" t="s">
        <v>19060</v>
      </c>
      <c r="C1855" s="6">
        <v>58.904899999999998</v>
      </c>
      <c r="D1855" s="6">
        <v>355</v>
      </c>
      <c r="E1855" s="6">
        <v>360</v>
      </c>
      <c r="F1855" s="6">
        <v>324</v>
      </c>
      <c r="G1855" s="6">
        <v>181</v>
      </c>
      <c r="H1855" s="6">
        <v>326.60000000000002</v>
      </c>
      <c r="I1855" s="6">
        <v>117</v>
      </c>
      <c r="J1855" s="6">
        <v>220.7</v>
      </c>
      <c r="K1855" s="6">
        <v>3.4159000000000002</v>
      </c>
      <c r="L1855" s="6">
        <v>3.8589199999999999</v>
      </c>
      <c r="M1855" s="6">
        <v>2.2207300000000001</v>
      </c>
      <c r="N1855" s="6">
        <v>3.4396800000000001</v>
      </c>
      <c r="O1855" s="6">
        <v>1.15588</v>
      </c>
      <c r="P1855" s="6">
        <v>1.44431</v>
      </c>
      <c r="Q1855" s="6">
        <v>0.76400000000000001</v>
      </c>
    </row>
    <row r="1856" spans="1:17">
      <c r="A1856" s="31" t="s">
        <v>6540</v>
      </c>
      <c r="B1856" s="35" t="s">
        <v>19061</v>
      </c>
      <c r="C1856" s="6">
        <v>12.4123</v>
      </c>
      <c r="D1856" s="6">
        <v>354</v>
      </c>
      <c r="E1856" s="6">
        <v>295</v>
      </c>
      <c r="F1856" s="6">
        <v>272</v>
      </c>
      <c r="G1856" s="6">
        <v>196</v>
      </c>
      <c r="H1856" s="6">
        <v>301.60000000000002</v>
      </c>
      <c r="I1856" s="6">
        <v>0</v>
      </c>
      <c r="J1856" s="6">
        <v>135.69999999999999</v>
      </c>
      <c r="K1856" s="6">
        <v>2.8070499999999998</v>
      </c>
      <c r="L1856" s="6">
        <v>3.2487400000000002</v>
      </c>
      <c r="M1856" s="6">
        <v>2.4115600000000001</v>
      </c>
      <c r="N1856" s="6">
        <v>3.1853600000000002</v>
      </c>
      <c r="O1856" s="6">
        <v>0</v>
      </c>
      <c r="P1856" s="6">
        <v>0.89055700000000004</v>
      </c>
      <c r="Q1856" s="6">
        <v>1.5569999999999999</v>
      </c>
    </row>
    <row r="1857" spans="1:17">
      <c r="A1857" s="31" t="s">
        <v>6543</v>
      </c>
      <c r="B1857" s="35" t="s">
        <v>19062</v>
      </c>
      <c r="C1857" s="6">
        <v>3.7533300000000001</v>
      </c>
      <c r="D1857" s="6">
        <v>414.5</v>
      </c>
      <c r="E1857" s="6">
        <v>72</v>
      </c>
      <c r="F1857" s="6">
        <v>75</v>
      </c>
      <c r="G1857" s="6">
        <v>0</v>
      </c>
      <c r="H1857" s="6">
        <v>135</v>
      </c>
      <c r="I1857" s="6">
        <v>0</v>
      </c>
      <c r="J1857" s="6">
        <v>38.200000000000003</v>
      </c>
      <c r="K1857" s="6">
        <v>0.59226400000000001</v>
      </c>
      <c r="L1857" s="6">
        <v>0.77007199999999998</v>
      </c>
      <c r="M1857" s="6">
        <v>0</v>
      </c>
      <c r="N1857" s="6">
        <v>1.2257</v>
      </c>
      <c r="O1857" s="6">
        <v>0</v>
      </c>
      <c r="P1857" s="6">
        <v>0.21551100000000001</v>
      </c>
      <c r="Q1857" s="6">
        <v>1.486</v>
      </c>
    </row>
    <row r="1858" spans="1:17">
      <c r="A1858" s="31" t="s">
        <v>6548</v>
      </c>
      <c r="B1858" s="35" t="s">
        <v>19063</v>
      </c>
      <c r="C1858" s="6">
        <v>42.542099999999998</v>
      </c>
      <c r="D1858" s="6">
        <v>354</v>
      </c>
      <c r="E1858" s="6">
        <v>301.5</v>
      </c>
      <c r="F1858" s="6">
        <v>261</v>
      </c>
      <c r="G1858" s="6">
        <v>218.5</v>
      </c>
      <c r="H1858" s="6">
        <v>292.60000000000002</v>
      </c>
      <c r="I1858" s="6">
        <v>222</v>
      </c>
      <c r="J1858" s="6">
        <v>271.64999999999998</v>
      </c>
      <c r="K1858" s="6">
        <v>2.8689</v>
      </c>
      <c r="L1858" s="6">
        <v>3.1173500000000001</v>
      </c>
      <c r="M1858" s="6">
        <v>2.6884000000000001</v>
      </c>
      <c r="N1858" s="6">
        <v>3.0903</v>
      </c>
      <c r="O1858" s="6">
        <v>2.1993999999999998</v>
      </c>
      <c r="P1858" s="6">
        <v>1.7827599999999999</v>
      </c>
      <c r="Q1858" s="6">
        <v>0.13100000000000001</v>
      </c>
    </row>
    <row r="1859" spans="1:17">
      <c r="A1859" s="31" t="s">
        <v>6553</v>
      </c>
      <c r="B1859" s="35" t="s">
        <v>19064</v>
      </c>
      <c r="C1859" s="6">
        <v>16.2211</v>
      </c>
      <c r="D1859" s="6">
        <v>359</v>
      </c>
      <c r="E1859" s="6">
        <v>100</v>
      </c>
      <c r="F1859" s="6">
        <v>92</v>
      </c>
      <c r="G1859" s="6">
        <v>80</v>
      </c>
      <c r="H1859" s="6">
        <v>140</v>
      </c>
      <c r="I1859" s="6">
        <v>70</v>
      </c>
      <c r="J1859" s="6">
        <v>100</v>
      </c>
      <c r="K1859" s="6">
        <v>0.93828800000000001</v>
      </c>
      <c r="L1859" s="6">
        <v>1.0835300000000001</v>
      </c>
      <c r="M1859" s="6">
        <v>0.97060100000000005</v>
      </c>
      <c r="N1859" s="6">
        <v>1.4580200000000001</v>
      </c>
      <c r="O1859" s="6">
        <v>0.68384500000000004</v>
      </c>
      <c r="P1859" s="6">
        <v>0.64712899999999995</v>
      </c>
      <c r="Q1859" s="6">
        <v>0.38800000000000001</v>
      </c>
    </row>
    <row r="1860" spans="1:17">
      <c r="A1860" s="31" t="s">
        <v>6556</v>
      </c>
      <c r="B1860" s="35" t="s">
        <v>19065</v>
      </c>
      <c r="C1860" s="6">
        <v>19.610700000000001</v>
      </c>
      <c r="D1860" s="6">
        <v>756.5</v>
      </c>
      <c r="E1860" s="6">
        <v>197.25</v>
      </c>
      <c r="F1860" s="6">
        <v>154.5</v>
      </c>
      <c r="G1860" s="6">
        <v>127.5</v>
      </c>
      <c r="H1860" s="6">
        <v>135</v>
      </c>
      <c r="I1860" s="6">
        <v>62.5</v>
      </c>
      <c r="J1860" s="6">
        <v>53.2</v>
      </c>
      <c r="K1860" s="6">
        <v>0.78158399999999995</v>
      </c>
      <c r="L1860" s="6">
        <v>1.10545</v>
      </c>
      <c r="M1860" s="6">
        <v>0.936616</v>
      </c>
      <c r="N1860" s="6">
        <v>0.86326999999999998</v>
      </c>
      <c r="O1860" s="6">
        <v>0.37319200000000002</v>
      </c>
      <c r="P1860" s="6">
        <v>0.214618</v>
      </c>
      <c r="Q1860" s="6">
        <v>1.0887500000000001</v>
      </c>
    </row>
    <row r="1861" spans="1:17">
      <c r="A1861" s="31" t="s">
        <v>6565</v>
      </c>
      <c r="B1861" s="35" t="s">
        <v>19066</v>
      </c>
      <c r="C1861" s="6">
        <v>1939.4</v>
      </c>
      <c r="D1861" s="6">
        <v>350</v>
      </c>
      <c r="E1861" s="6">
        <v>5118</v>
      </c>
      <c r="F1861" s="6">
        <v>3779</v>
      </c>
      <c r="G1861" s="6">
        <v>2353</v>
      </c>
      <c r="H1861" s="6">
        <v>4677.2</v>
      </c>
      <c r="I1861" s="6">
        <v>182</v>
      </c>
      <c r="J1861" s="6">
        <v>428.3</v>
      </c>
      <c r="K1861" s="6">
        <v>49.256399999999999</v>
      </c>
      <c r="L1861" s="6">
        <v>45.651800000000001</v>
      </c>
      <c r="M1861" s="6">
        <v>29.2819</v>
      </c>
      <c r="N1861" s="6">
        <v>49.962899999999998</v>
      </c>
      <c r="O1861" s="6">
        <v>1.82372</v>
      </c>
      <c r="P1861" s="6">
        <v>2.8429199999999999</v>
      </c>
      <c r="Q1861" s="6">
        <v>2.7629999999999999</v>
      </c>
    </row>
    <row r="1862" spans="1:17">
      <c r="A1862" s="31" t="s">
        <v>6568</v>
      </c>
      <c r="B1862" s="35" t="s">
        <v>19067</v>
      </c>
      <c r="C1862" s="6">
        <v>34.4634</v>
      </c>
      <c r="D1862" s="6">
        <v>354</v>
      </c>
      <c r="E1862" s="6">
        <v>708</v>
      </c>
      <c r="F1862" s="6">
        <v>317</v>
      </c>
      <c r="G1862" s="6">
        <v>221</v>
      </c>
      <c r="H1862" s="6">
        <v>337.2</v>
      </c>
      <c r="I1862" s="6">
        <v>0</v>
      </c>
      <c r="J1862" s="6">
        <v>50.8</v>
      </c>
      <c r="K1862" s="6">
        <v>6.73691</v>
      </c>
      <c r="L1862" s="6">
        <v>3.7862100000000001</v>
      </c>
      <c r="M1862" s="6">
        <v>2.71916</v>
      </c>
      <c r="N1862" s="6">
        <v>3.56135</v>
      </c>
      <c r="O1862" s="6">
        <v>0</v>
      </c>
      <c r="P1862" s="6">
        <v>0.33338499999999999</v>
      </c>
      <c r="Q1862" s="6">
        <v>2.931</v>
      </c>
    </row>
    <row r="1863" spans="1:17">
      <c r="A1863" s="31" t="s">
        <v>6571</v>
      </c>
      <c r="B1863" s="35" t="s">
        <v>19068</v>
      </c>
      <c r="C1863" s="6">
        <v>1.0366899999999999</v>
      </c>
      <c r="D1863" s="6">
        <v>354</v>
      </c>
      <c r="E1863" s="6">
        <v>0</v>
      </c>
      <c r="F1863" s="6">
        <v>256</v>
      </c>
      <c r="G1863" s="6">
        <v>223</v>
      </c>
      <c r="H1863" s="6">
        <v>482.2</v>
      </c>
      <c r="I1863" s="6">
        <v>0</v>
      </c>
      <c r="J1863" s="6">
        <v>0</v>
      </c>
      <c r="K1863" s="6">
        <v>0</v>
      </c>
      <c r="L1863" s="6">
        <v>3.0576300000000001</v>
      </c>
      <c r="M1863" s="6">
        <v>2.74376</v>
      </c>
      <c r="N1863" s="6">
        <v>5.0927699999999998</v>
      </c>
      <c r="O1863" s="6">
        <v>0</v>
      </c>
      <c r="P1863" s="6">
        <v>0</v>
      </c>
      <c r="Q1863" s="6">
        <v>5.9119999999999999</v>
      </c>
    </row>
    <row r="1864" spans="1:17">
      <c r="A1864" s="31" t="s">
        <v>6574</v>
      </c>
      <c r="B1864" s="35" t="s">
        <v>19069</v>
      </c>
      <c r="C1864" s="6">
        <v>30.552800000000001</v>
      </c>
      <c r="D1864" s="6">
        <v>355</v>
      </c>
      <c r="E1864" s="6">
        <v>27</v>
      </c>
      <c r="F1864" s="6">
        <v>75</v>
      </c>
      <c r="G1864" s="6">
        <v>75</v>
      </c>
      <c r="H1864" s="6">
        <v>130</v>
      </c>
      <c r="I1864" s="6">
        <v>80</v>
      </c>
      <c r="J1864" s="6">
        <v>95</v>
      </c>
      <c r="K1864" s="6">
        <v>0.25619199999999998</v>
      </c>
      <c r="L1864" s="6">
        <v>0.89326799999999995</v>
      </c>
      <c r="M1864" s="6">
        <v>0.92019099999999998</v>
      </c>
      <c r="N1864" s="6">
        <v>1.36913</v>
      </c>
      <c r="O1864" s="6">
        <v>0.79034300000000002</v>
      </c>
      <c r="P1864" s="6">
        <v>0.62170000000000003</v>
      </c>
      <c r="Q1864" s="6">
        <v>6.4000000000000001E-2</v>
      </c>
    </row>
    <row r="1865" spans="1:17">
      <c r="A1865" s="31" t="s">
        <v>6577</v>
      </c>
      <c r="B1865" s="35" t="s">
        <v>19070</v>
      </c>
      <c r="C1865" s="6">
        <v>183.077</v>
      </c>
      <c r="D1865" s="6">
        <v>340</v>
      </c>
      <c r="E1865" s="6">
        <v>2657</v>
      </c>
      <c r="F1865" s="6">
        <v>1969</v>
      </c>
      <c r="G1865" s="6">
        <v>1615</v>
      </c>
      <c r="H1865" s="6">
        <v>2172.9</v>
      </c>
      <c r="I1865" s="6">
        <v>260</v>
      </c>
      <c r="J1865" s="6">
        <v>209.9</v>
      </c>
      <c r="K1865" s="6">
        <v>26.323499999999999</v>
      </c>
      <c r="L1865" s="6">
        <v>24.485900000000001</v>
      </c>
      <c r="M1865" s="6">
        <v>20.689</v>
      </c>
      <c r="N1865" s="6">
        <v>23.894100000000002</v>
      </c>
      <c r="O1865" s="6">
        <v>2.68194</v>
      </c>
      <c r="P1865" s="6">
        <v>1.4342299999999999</v>
      </c>
      <c r="Q1865" s="6">
        <v>2.3849999999999998</v>
      </c>
    </row>
    <row r="1866" spans="1:17">
      <c r="A1866" s="31" t="s">
        <v>6580</v>
      </c>
      <c r="B1866" s="35" t="s">
        <v>19071</v>
      </c>
      <c r="C1866" s="6">
        <v>40.443600000000004</v>
      </c>
      <c r="D1866" s="6">
        <v>340</v>
      </c>
      <c r="E1866" s="6">
        <v>1072</v>
      </c>
      <c r="F1866" s="6">
        <v>691</v>
      </c>
      <c r="G1866" s="6">
        <v>495</v>
      </c>
      <c r="H1866" s="6">
        <v>1002.9</v>
      </c>
      <c r="I1866" s="6">
        <v>190</v>
      </c>
      <c r="J1866" s="6">
        <v>129.9</v>
      </c>
      <c r="K1866" s="6">
        <v>10.6205</v>
      </c>
      <c r="L1866" s="6">
        <v>8.5930599999999995</v>
      </c>
      <c r="M1866" s="6">
        <v>6.3411999999999997</v>
      </c>
      <c r="N1866" s="6">
        <v>11.0283</v>
      </c>
      <c r="O1866" s="6">
        <v>1.9598800000000001</v>
      </c>
      <c r="P1866" s="6">
        <v>0.88759699999999997</v>
      </c>
      <c r="Q1866" s="6">
        <v>1.823</v>
      </c>
    </row>
    <row r="1867" spans="1:17">
      <c r="A1867" s="31" t="s">
        <v>6583</v>
      </c>
      <c r="B1867" s="35" t="s">
        <v>19072</v>
      </c>
      <c r="C1867" s="6">
        <v>127.277</v>
      </c>
      <c r="D1867" s="6">
        <v>317</v>
      </c>
      <c r="E1867" s="6">
        <v>730</v>
      </c>
      <c r="F1867" s="6">
        <v>455</v>
      </c>
      <c r="G1867" s="6">
        <v>470</v>
      </c>
      <c r="H1867" s="6">
        <v>380</v>
      </c>
      <c r="I1867" s="6">
        <v>230</v>
      </c>
      <c r="J1867" s="6">
        <v>220</v>
      </c>
      <c r="K1867" s="6">
        <v>7.7570100000000002</v>
      </c>
      <c r="L1867" s="6">
        <v>6.0687699999999998</v>
      </c>
      <c r="M1867" s="6">
        <v>6.4577900000000001</v>
      </c>
      <c r="N1867" s="6">
        <v>4.4818199999999999</v>
      </c>
      <c r="O1867" s="6">
        <v>2.5446200000000001</v>
      </c>
      <c r="P1867" s="6">
        <v>1.6123099999999999</v>
      </c>
      <c r="Q1867" s="6">
        <v>1.01</v>
      </c>
    </row>
    <row r="1868" spans="1:17">
      <c r="A1868" s="31" t="s">
        <v>6586</v>
      </c>
      <c r="B1868" s="35" t="s">
        <v>19073</v>
      </c>
      <c r="C1868" s="6">
        <v>119.562</v>
      </c>
      <c r="D1868" s="6">
        <v>340</v>
      </c>
      <c r="E1868" s="6">
        <v>597</v>
      </c>
      <c r="F1868" s="6">
        <v>416</v>
      </c>
      <c r="G1868" s="6">
        <v>240</v>
      </c>
      <c r="H1868" s="6">
        <v>566.4</v>
      </c>
      <c r="I1868" s="6">
        <v>190</v>
      </c>
      <c r="J1868" s="6">
        <v>196.6</v>
      </c>
      <c r="K1868" s="6">
        <v>5.9146099999999997</v>
      </c>
      <c r="L1868" s="6">
        <v>5.1732500000000003</v>
      </c>
      <c r="M1868" s="6">
        <v>3.0745200000000001</v>
      </c>
      <c r="N1868" s="6">
        <v>6.22837</v>
      </c>
      <c r="O1868" s="6">
        <v>1.9598800000000001</v>
      </c>
      <c r="P1868" s="6">
        <v>1.34335</v>
      </c>
      <c r="Q1868" s="6">
        <v>1.05</v>
      </c>
    </row>
    <row r="1869" spans="1:17">
      <c r="A1869" s="31" t="s">
        <v>6589</v>
      </c>
      <c r="B1869" s="35" t="s">
        <v>19074</v>
      </c>
      <c r="C1869" s="6">
        <v>3.5983299999999998</v>
      </c>
      <c r="D1869" s="6">
        <v>340</v>
      </c>
      <c r="E1869" s="6">
        <v>911</v>
      </c>
      <c r="F1869" s="6">
        <v>0</v>
      </c>
      <c r="G1869" s="6">
        <v>287</v>
      </c>
      <c r="H1869" s="6">
        <v>476.5</v>
      </c>
      <c r="I1869" s="6">
        <v>0</v>
      </c>
      <c r="J1869" s="6">
        <v>53.3</v>
      </c>
      <c r="K1869" s="6">
        <v>9.0254799999999999</v>
      </c>
      <c r="L1869" s="6">
        <v>0</v>
      </c>
      <c r="M1869" s="6">
        <v>3.6766100000000002</v>
      </c>
      <c r="N1869" s="6">
        <v>5.2397900000000002</v>
      </c>
      <c r="O1869" s="6">
        <v>0</v>
      </c>
      <c r="P1869" s="6">
        <v>0.36419499999999999</v>
      </c>
      <c r="Q1869" s="6">
        <v>2.9380000000000002</v>
      </c>
    </row>
    <row r="1870" spans="1:17">
      <c r="A1870" s="31" t="s">
        <v>6592</v>
      </c>
      <c r="B1870" s="35" t="s">
        <v>19075</v>
      </c>
      <c r="C1870" s="6">
        <v>82.998800000000003</v>
      </c>
      <c r="D1870" s="6">
        <v>374</v>
      </c>
      <c r="E1870" s="6">
        <v>372</v>
      </c>
      <c r="F1870" s="6">
        <v>260</v>
      </c>
      <c r="G1870" s="6">
        <v>205</v>
      </c>
      <c r="H1870" s="6">
        <v>215</v>
      </c>
      <c r="I1870" s="6">
        <v>10</v>
      </c>
      <c r="J1870" s="6">
        <v>5</v>
      </c>
      <c r="K1870" s="6">
        <v>3.36104</v>
      </c>
      <c r="L1870" s="6">
        <v>2.7830699999999999</v>
      </c>
      <c r="M1870" s="6">
        <v>2.2604899999999999</v>
      </c>
      <c r="N1870" s="6">
        <v>2.0350299999999999</v>
      </c>
      <c r="O1870" s="6">
        <v>9.4070600000000004E-2</v>
      </c>
      <c r="P1870" s="6">
        <v>3.1157000000000001E-2</v>
      </c>
      <c r="Q1870" s="6">
        <v>3.5145</v>
      </c>
    </row>
    <row r="1871" spans="1:17">
      <c r="A1871" s="31" t="s">
        <v>6597</v>
      </c>
      <c r="B1871" s="35" t="s">
        <v>19076</v>
      </c>
      <c r="C1871" s="6">
        <v>8.9212699999999998</v>
      </c>
      <c r="D1871" s="6">
        <v>68</v>
      </c>
      <c r="E1871" s="6">
        <v>0</v>
      </c>
      <c r="F1871" s="6">
        <v>15</v>
      </c>
      <c r="G1871" s="6">
        <v>10</v>
      </c>
      <c r="H1871" s="6">
        <v>10</v>
      </c>
      <c r="I1871" s="6">
        <v>10</v>
      </c>
      <c r="J1871" s="6">
        <v>0</v>
      </c>
      <c r="K1871" s="6">
        <v>0</v>
      </c>
      <c r="L1871" s="6">
        <v>0.93267599999999995</v>
      </c>
      <c r="M1871" s="6">
        <v>0.64052500000000001</v>
      </c>
      <c r="N1871" s="6">
        <v>0.54981999999999998</v>
      </c>
      <c r="O1871" s="6">
        <v>0.51575700000000002</v>
      </c>
      <c r="P1871" s="6">
        <v>0</v>
      </c>
      <c r="Q1871" s="6">
        <v>0.72099999999999997</v>
      </c>
    </row>
    <row r="1872" spans="1:17">
      <c r="A1872" s="31" t="s">
        <v>6600</v>
      </c>
      <c r="B1872" s="35" t="s">
        <v>19077</v>
      </c>
      <c r="C1872" s="6">
        <v>3.10656</v>
      </c>
      <c r="D1872" s="6">
        <v>73</v>
      </c>
      <c r="E1872" s="6">
        <v>0</v>
      </c>
      <c r="F1872" s="6">
        <v>98</v>
      </c>
      <c r="G1872" s="6">
        <v>0</v>
      </c>
      <c r="H1872" s="6">
        <v>0</v>
      </c>
      <c r="I1872" s="6">
        <v>0</v>
      </c>
      <c r="J1872" s="6">
        <v>0</v>
      </c>
      <c r="K1872" s="6">
        <v>0</v>
      </c>
      <c r="L1872" s="6">
        <v>5.6761200000000001</v>
      </c>
      <c r="M1872" s="6">
        <v>0</v>
      </c>
      <c r="N1872" s="6">
        <v>0</v>
      </c>
      <c r="O1872" s="6">
        <v>0</v>
      </c>
      <c r="P1872" s="6">
        <v>0</v>
      </c>
      <c r="Q1872" s="6">
        <v>3.6589999999999998</v>
      </c>
    </row>
    <row r="1873" spans="1:17">
      <c r="A1873" s="31" t="s">
        <v>6603</v>
      </c>
      <c r="B1873" s="35" t="s">
        <v>19078</v>
      </c>
      <c r="C1873" s="6">
        <v>0.80850599999999995</v>
      </c>
      <c r="D1873" s="6">
        <v>72</v>
      </c>
      <c r="E1873" s="6">
        <v>35</v>
      </c>
      <c r="F1873" s="6">
        <v>20</v>
      </c>
      <c r="G1873" s="6">
        <v>10</v>
      </c>
      <c r="H1873" s="6">
        <v>40</v>
      </c>
      <c r="I1873" s="6">
        <v>0</v>
      </c>
      <c r="J1873" s="6">
        <v>0</v>
      </c>
      <c r="K1873" s="6">
        <v>1.63744</v>
      </c>
      <c r="L1873" s="6">
        <v>1.17448</v>
      </c>
      <c r="M1873" s="6">
        <v>0.60494000000000003</v>
      </c>
      <c r="N1873" s="6">
        <v>2.0771000000000002</v>
      </c>
      <c r="O1873" s="6">
        <v>0</v>
      </c>
      <c r="P1873" s="6">
        <v>0</v>
      </c>
      <c r="Q1873" s="6">
        <v>3.6989999999999998</v>
      </c>
    </row>
    <row r="1874" spans="1:17">
      <c r="A1874" s="31" t="s">
        <v>6606</v>
      </c>
      <c r="B1874" s="35" t="s">
        <v>19079</v>
      </c>
      <c r="C1874" s="6">
        <v>67.281400000000005</v>
      </c>
      <c r="D1874" s="6">
        <v>67</v>
      </c>
      <c r="E1874" s="6">
        <v>10</v>
      </c>
      <c r="F1874" s="6">
        <v>50</v>
      </c>
      <c r="G1874" s="6">
        <v>40</v>
      </c>
      <c r="H1874" s="6">
        <v>0</v>
      </c>
      <c r="I1874" s="6">
        <v>60</v>
      </c>
      <c r="J1874" s="6">
        <v>90</v>
      </c>
      <c r="K1874" s="6">
        <v>0.50275400000000003</v>
      </c>
      <c r="L1874" s="6">
        <v>3.1553200000000001</v>
      </c>
      <c r="M1874" s="6">
        <v>2.6003400000000001</v>
      </c>
      <c r="N1874" s="6">
        <v>0</v>
      </c>
      <c r="O1874" s="6">
        <v>3.14073</v>
      </c>
      <c r="P1874" s="6">
        <v>3.1207099999999999</v>
      </c>
      <c r="Q1874" s="6">
        <v>-0.90200000000000002</v>
      </c>
    </row>
    <row r="1875" spans="1:17">
      <c r="A1875" s="31" t="s">
        <v>6609</v>
      </c>
      <c r="B1875" s="35" t="s">
        <v>19080</v>
      </c>
      <c r="C1875" s="6">
        <v>2.64791</v>
      </c>
      <c r="D1875" s="6">
        <v>71</v>
      </c>
      <c r="E1875" s="6">
        <v>40</v>
      </c>
      <c r="F1875" s="6">
        <v>80</v>
      </c>
      <c r="G1875" s="6">
        <v>60</v>
      </c>
      <c r="H1875" s="6">
        <v>10</v>
      </c>
      <c r="I1875" s="6">
        <v>120</v>
      </c>
      <c r="J1875" s="6">
        <v>60</v>
      </c>
      <c r="K1875" s="6">
        <v>1.8977200000000001</v>
      </c>
      <c r="L1875" s="6">
        <v>4.7640900000000004</v>
      </c>
      <c r="M1875" s="6">
        <v>3.6807599999999998</v>
      </c>
      <c r="N1875" s="6">
        <v>0.52658899999999997</v>
      </c>
      <c r="O1875" s="6">
        <v>5.9275700000000002</v>
      </c>
      <c r="P1875" s="6">
        <v>1.96326</v>
      </c>
      <c r="Q1875" s="6">
        <v>-0.442</v>
      </c>
    </row>
    <row r="1876" spans="1:17">
      <c r="A1876" s="31" t="s">
        <v>6612</v>
      </c>
      <c r="B1876" s="35" t="s">
        <v>19081</v>
      </c>
      <c r="C1876" s="6">
        <v>57.2684</v>
      </c>
      <c r="D1876" s="6">
        <v>75</v>
      </c>
      <c r="E1876" s="6">
        <v>0</v>
      </c>
      <c r="F1876" s="6">
        <v>30</v>
      </c>
      <c r="G1876" s="6">
        <v>20</v>
      </c>
      <c r="H1876" s="6">
        <v>0</v>
      </c>
      <c r="I1876" s="6">
        <v>0</v>
      </c>
      <c r="J1876" s="6">
        <v>50</v>
      </c>
      <c r="K1876" s="6">
        <v>0</v>
      </c>
      <c r="L1876" s="6">
        <v>1.6912499999999999</v>
      </c>
      <c r="M1876" s="6">
        <v>1.1614899999999999</v>
      </c>
      <c r="N1876" s="6">
        <v>0</v>
      </c>
      <c r="O1876" s="6">
        <v>0</v>
      </c>
      <c r="P1876" s="6">
        <v>1.5488</v>
      </c>
      <c r="Q1876" s="6">
        <v>-0.47199999999999998</v>
      </c>
    </row>
    <row r="1877" spans="1:17">
      <c r="A1877" s="31" t="s">
        <v>6615</v>
      </c>
      <c r="B1877" s="35" t="s">
        <v>19082</v>
      </c>
      <c r="C1877" s="6">
        <v>8.5930499999999999</v>
      </c>
      <c r="D1877" s="6">
        <v>75</v>
      </c>
      <c r="E1877" s="6">
        <v>0</v>
      </c>
      <c r="F1877" s="6">
        <v>0</v>
      </c>
      <c r="G1877" s="6">
        <v>10</v>
      </c>
      <c r="H1877" s="6">
        <v>0</v>
      </c>
      <c r="I1877" s="6">
        <v>0</v>
      </c>
      <c r="J1877" s="6">
        <v>0</v>
      </c>
      <c r="K1877" s="6">
        <v>0</v>
      </c>
      <c r="L1877" s="6">
        <v>0</v>
      </c>
      <c r="M1877" s="6">
        <v>0.58074300000000001</v>
      </c>
      <c r="N1877" s="6">
        <v>0</v>
      </c>
      <c r="O1877" s="6">
        <v>0</v>
      </c>
      <c r="P1877" s="6">
        <v>0</v>
      </c>
      <c r="Q1877" s="6">
        <v>1.6020000000000001</v>
      </c>
    </row>
    <row r="1878" spans="1:17">
      <c r="A1878" s="31" t="s">
        <v>6618</v>
      </c>
      <c r="B1878" s="35" t="s">
        <v>19083</v>
      </c>
      <c r="C1878" s="6">
        <v>7.4830800000000002</v>
      </c>
      <c r="D1878" s="6">
        <v>69</v>
      </c>
      <c r="E1878" s="6">
        <v>0</v>
      </c>
      <c r="F1878" s="6">
        <v>0</v>
      </c>
      <c r="G1878" s="6">
        <v>0</v>
      </c>
      <c r="H1878" s="6">
        <v>10</v>
      </c>
      <c r="I1878" s="6">
        <v>30</v>
      </c>
      <c r="J1878" s="6">
        <v>0</v>
      </c>
      <c r="K1878" s="6">
        <v>0</v>
      </c>
      <c r="L1878" s="6">
        <v>0</v>
      </c>
      <c r="M1878" s="6">
        <v>0</v>
      </c>
      <c r="N1878" s="6">
        <v>0.541852</v>
      </c>
      <c r="O1878" s="6">
        <v>1.52485</v>
      </c>
      <c r="P1878" s="6">
        <v>0</v>
      </c>
      <c r="Q1878" s="6">
        <v>-1.387</v>
      </c>
    </row>
    <row r="1879" spans="1:17">
      <c r="A1879" s="31" t="s">
        <v>6621</v>
      </c>
      <c r="B1879" s="35" t="s">
        <v>19084</v>
      </c>
      <c r="C1879" s="6">
        <v>627.71600000000001</v>
      </c>
      <c r="D1879" s="6">
        <v>74</v>
      </c>
      <c r="E1879" s="6">
        <v>485</v>
      </c>
      <c r="F1879" s="6">
        <v>883</v>
      </c>
      <c r="G1879" s="6">
        <v>395</v>
      </c>
      <c r="H1879" s="6">
        <v>1030</v>
      </c>
      <c r="I1879" s="6">
        <v>60</v>
      </c>
      <c r="J1879" s="6">
        <v>195</v>
      </c>
      <c r="K1879" s="6">
        <v>22.077000000000002</v>
      </c>
      <c r="L1879" s="6">
        <v>50.451900000000002</v>
      </c>
      <c r="M1879" s="6">
        <v>23.249300000000002</v>
      </c>
      <c r="N1879" s="6">
        <v>52.0398</v>
      </c>
      <c r="O1879" s="6">
        <v>2.8436300000000001</v>
      </c>
      <c r="P1879" s="6">
        <v>6.1219299999999999</v>
      </c>
      <c r="Q1879" s="6">
        <v>1.897</v>
      </c>
    </row>
    <row r="1880" spans="1:17">
      <c r="A1880" s="31" t="s">
        <v>6624</v>
      </c>
      <c r="B1880" s="35" t="s">
        <v>19085</v>
      </c>
      <c r="C1880" s="6">
        <v>58.504100000000001</v>
      </c>
      <c r="D1880" s="6">
        <v>69</v>
      </c>
      <c r="E1880" s="6">
        <v>35</v>
      </c>
      <c r="F1880" s="6">
        <v>86</v>
      </c>
      <c r="G1880" s="6">
        <v>35</v>
      </c>
      <c r="H1880" s="6">
        <v>100</v>
      </c>
      <c r="I1880" s="6">
        <v>0</v>
      </c>
      <c r="J1880" s="6">
        <v>25</v>
      </c>
      <c r="K1880" s="6">
        <v>1.7086399999999999</v>
      </c>
      <c r="L1880" s="6">
        <v>5.2698499999999999</v>
      </c>
      <c r="M1880" s="6">
        <v>2.2093500000000001</v>
      </c>
      <c r="N1880" s="6">
        <v>5.41852</v>
      </c>
      <c r="O1880" s="6">
        <v>0</v>
      </c>
      <c r="P1880" s="6">
        <v>0.84173699999999996</v>
      </c>
      <c r="Q1880" s="6">
        <v>1.804</v>
      </c>
    </row>
    <row r="1881" spans="1:17">
      <c r="A1881" s="31" t="s">
        <v>6627</v>
      </c>
      <c r="B1881" s="35" t="s">
        <v>19086</v>
      </c>
      <c r="C1881" s="6">
        <v>12.1881</v>
      </c>
      <c r="D1881" s="6">
        <v>607</v>
      </c>
      <c r="E1881" s="6">
        <v>0</v>
      </c>
      <c r="F1881" s="6">
        <v>15</v>
      </c>
      <c r="G1881" s="6">
        <v>40</v>
      </c>
      <c r="H1881" s="6">
        <v>40</v>
      </c>
      <c r="I1881" s="6">
        <v>40</v>
      </c>
      <c r="J1881" s="6">
        <v>80</v>
      </c>
      <c r="K1881" s="6">
        <v>0</v>
      </c>
      <c r="L1881" s="6">
        <v>0.10448399999999999</v>
      </c>
      <c r="M1881" s="6">
        <v>0.28702299999999997</v>
      </c>
      <c r="N1881" s="6">
        <v>0.24637800000000001</v>
      </c>
      <c r="O1881" s="6">
        <v>0.23111400000000001</v>
      </c>
      <c r="P1881" s="6">
        <v>0.30618699999999999</v>
      </c>
      <c r="Q1881" s="6">
        <v>-0.72399999999999998</v>
      </c>
    </row>
    <row r="1882" spans="1:17">
      <c r="A1882" s="31" t="s">
        <v>6630</v>
      </c>
      <c r="B1882" s="35" t="s">
        <v>19087</v>
      </c>
      <c r="C1882" s="6">
        <v>6.7584499999999998</v>
      </c>
      <c r="D1882" s="6">
        <v>538</v>
      </c>
      <c r="E1882" s="6">
        <v>0</v>
      </c>
      <c r="F1882" s="6">
        <v>0</v>
      </c>
      <c r="G1882" s="6">
        <v>50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0.40479300000000001</v>
      </c>
      <c r="N1882" s="6">
        <v>0</v>
      </c>
      <c r="O1882" s="6">
        <v>0</v>
      </c>
      <c r="P1882" s="6">
        <v>0</v>
      </c>
      <c r="Q1882" s="6">
        <v>3.012</v>
      </c>
    </row>
    <row r="1883" spans="1:17">
      <c r="A1883" s="31" t="s">
        <v>6633</v>
      </c>
      <c r="B1883" s="35" t="s">
        <v>19088</v>
      </c>
      <c r="C1883" s="6">
        <v>4.0675400000000002</v>
      </c>
      <c r="D1883" s="6">
        <v>289</v>
      </c>
      <c r="E1883" s="6">
        <v>70</v>
      </c>
      <c r="F1883" s="6">
        <v>20</v>
      </c>
      <c r="G1883" s="6">
        <v>20</v>
      </c>
      <c r="H1883" s="6">
        <v>20</v>
      </c>
      <c r="I1883" s="6">
        <v>20</v>
      </c>
      <c r="J1883" s="6">
        <v>0</v>
      </c>
      <c r="K1883" s="6">
        <v>0.81588899999999998</v>
      </c>
      <c r="L1883" s="6">
        <v>0.29260399999999998</v>
      </c>
      <c r="M1883" s="6">
        <v>0.30142400000000003</v>
      </c>
      <c r="N1883" s="6">
        <v>0.258739</v>
      </c>
      <c r="O1883" s="6">
        <v>0.24270900000000001</v>
      </c>
      <c r="P1883" s="6">
        <v>0</v>
      </c>
      <c r="Q1883" s="6">
        <v>1.3460000000000001</v>
      </c>
    </row>
    <row r="1884" spans="1:17">
      <c r="A1884" s="31" t="s">
        <v>6636</v>
      </c>
      <c r="B1884" s="35" t="s">
        <v>19089</v>
      </c>
      <c r="C1884" s="6">
        <v>8.6472499999999997</v>
      </c>
      <c r="D1884" s="6">
        <v>276</v>
      </c>
      <c r="E1884" s="6">
        <v>52</v>
      </c>
      <c r="F1884" s="6">
        <v>0</v>
      </c>
      <c r="G1884" s="6">
        <v>0</v>
      </c>
      <c r="H1884" s="6">
        <v>10</v>
      </c>
      <c r="I1884" s="6">
        <v>20</v>
      </c>
      <c r="J1884" s="6">
        <v>20</v>
      </c>
      <c r="K1884" s="6">
        <v>0.63463599999999998</v>
      </c>
      <c r="L1884" s="6">
        <v>0</v>
      </c>
      <c r="M1884" s="6">
        <v>0</v>
      </c>
      <c r="N1884" s="6">
        <v>0.135463</v>
      </c>
      <c r="O1884" s="6">
        <v>0.25414100000000001</v>
      </c>
      <c r="P1884" s="6">
        <v>0.168347</v>
      </c>
      <c r="Q1884" s="6">
        <v>-2.7E-2</v>
      </c>
    </row>
    <row r="1885" spans="1:17">
      <c r="A1885" s="31" t="s">
        <v>6639</v>
      </c>
      <c r="B1885" s="35" t="s">
        <v>19090</v>
      </c>
      <c r="C1885" s="6">
        <v>26.325199999999999</v>
      </c>
      <c r="D1885" s="6">
        <v>544</v>
      </c>
      <c r="E1885" s="6">
        <v>25</v>
      </c>
      <c r="F1885" s="6">
        <v>0</v>
      </c>
      <c r="G1885" s="6">
        <v>0</v>
      </c>
      <c r="H1885" s="6">
        <v>20</v>
      </c>
      <c r="I1885" s="6">
        <v>40</v>
      </c>
      <c r="J1885" s="6">
        <v>60</v>
      </c>
      <c r="K1885" s="6">
        <v>0.15479999999999999</v>
      </c>
      <c r="L1885" s="6">
        <v>0</v>
      </c>
      <c r="M1885" s="6">
        <v>0</v>
      </c>
      <c r="N1885" s="6">
        <v>0.13745499999999999</v>
      </c>
      <c r="O1885" s="6">
        <v>0.257878</v>
      </c>
      <c r="P1885" s="6">
        <v>0.25623499999999999</v>
      </c>
      <c r="Q1885" s="6">
        <v>-1.252</v>
      </c>
    </row>
    <row r="1886" spans="1:17">
      <c r="A1886" s="31" t="s">
        <v>6642</v>
      </c>
      <c r="B1886" s="35" t="s">
        <v>19091</v>
      </c>
      <c r="C1886" s="6">
        <v>7.2537399999999996</v>
      </c>
      <c r="D1886" s="6">
        <v>1012.5</v>
      </c>
      <c r="E1886" s="6">
        <v>177.5</v>
      </c>
      <c r="F1886" s="6">
        <v>60</v>
      </c>
      <c r="G1886" s="6">
        <v>275</v>
      </c>
      <c r="H1886" s="6">
        <v>55</v>
      </c>
      <c r="I1886" s="6">
        <v>30</v>
      </c>
      <c r="J1886" s="6">
        <v>5</v>
      </c>
      <c r="K1886" s="6">
        <v>0.58674199999999999</v>
      </c>
      <c r="L1886" s="6">
        <v>0.25060100000000002</v>
      </c>
      <c r="M1886" s="6">
        <v>1.16743</v>
      </c>
      <c r="N1886" s="6">
        <v>0.20042199999999999</v>
      </c>
      <c r="O1886" s="6">
        <v>0.103703</v>
      </c>
      <c r="P1886" s="6">
        <v>1.14746E-2</v>
      </c>
      <c r="Q1886" s="6">
        <v>1.925</v>
      </c>
    </row>
    <row r="1887" spans="1:17">
      <c r="A1887" s="31" t="s">
        <v>6647</v>
      </c>
      <c r="B1887" s="35" t="s">
        <v>19092</v>
      </c>
      <c r="C1887" s="6">
        <v>8.8532200000000003</v>
      </c>
      <c r="D1887" s="6">
        <v>1447</v>
      </c>
      <c r="E1887" s="6">
        <v>135</v>
      </c>
      <c r="F1887" s="6">
        <v>0</v>
      </c>
      <c r="G1887" s="6">
        <v>90</v>
      </c>
      <c r="H1887" s="6">
        <v>10</v>
      </c>
      <c r="I1887" s="6">
        <v>0</v>
      </c>
      <c r="J1887" s="6">
        <v>0</v>
      </c>
      <c r="K1887" s="6">
        <v>0.31426500000000002</v>
      </c>
      <c r="L1887" s="6">
        <v>0</v>
      </c>
      <c r="M1887" s="6">
        <v>0.27090599999999998</v>
      </c>
      <c r="N1887" s="6">
        <v>2.5838099999999999E-2</v>
      </c>
      <c r="O1887" s="6">
        <v>0</v>
      </c>
      <c r="P1887" s="6">
        <v>0</v>
      </c>
      <c r="Q1887" s="6">
        <v>4.5140000000000002</v>
      </c>
    </row>
    <row r="1888" spans="1:17">
      <c r="A1888" s="31" t="s">
        <v>6650</v>
      </c>
      <c r="B1888" s="34" t="s">
        <v>19093</v>
      </c>
      <c r="C1888" s="6">
        <v>18.699950999999999</v>
      </c>
      <c r="D1888" s="6">
        <v>2238</v>
      </c>
      <c r="E1888" s="6">
        <v>0</v>
      </c>
      <c r="F1888" s="6">
        <v>10</v>
      </c>
      <c r="G1888" s="6">
        <v>0</v>
      </c>
      <c r="H1888" s="6">
        <v>0</v>
      </c>
      <c r="I1888" s="6">
        <v>0</v>
      </c>
      <c r="J1888" s="6">
        <v>0</v>
      </c>
      <c r="K1888" s="6">
        <v>0</v>
      </c>
      <c r="L1888" s="6">
        <v>1.88925E-2</v>
      </c>
      <c r="M1888" s="6">
        <v>0</v>
      </c>
      <c r="N1888" s="6">
        <v>0</v>
      </c>
      <c r="O1888" s="6">
        <v>0</v>
      </c>
      <c r="P1888" s="6">
        <v>0</v>
      </c>
      <c r="Q1888" s="6">
        <v>1.5740000000000001</v>
      </c>
    </row>
    <row r="1889" spans="1:17">
      <c r="A1889" s="31" t="s">
        <v>6653</v>
      </c>
      <c r="B1889" s="35" t="s">
        <v>19094</v>
      </c>
      <c r="C1889" s="6">
        <v>9.6320499999999996</v>
      </c>
      <c r="D1889" s="6">
        <v>729</v>
      </c>
      <c r="E1889" s="6">
        <v>355</v>
      </c>
      <c r="F1889" s="6">
        <v>55</v>
      </c>
      <c r="G1889" s="6">
        <v>180</v>
      </c>
      <c r="H1889" s="6">
        <v>0</v>
      </c>
      <c r="I1889" s="6">
        <v>0</v>
      </c>
      <c r="J1889" s="6">
        <v>0</v>
      </c>
      <c r="K1889" s="6">
        <v>1.6403300000000001</v>
      </c>
      <c r="L1889" s="6">
        <v>0.31899499999999997</v>
      </c>
      <c r="M1889" s="6">
        <v>1.07545</v>
      </c>
      <c r="N1889" s="6">
        <v>0</v>
      </c>
      <c r="O1889" s="6">
        <v>0</v>
      </c>
      <c r="P1889" s="6">
        <v>0</v>
      </c>
      <c r="Q1889" s="6">
        <v>5.4359999999999999</v>
      </c>
    </row>
    <row r="1890" spans="1:17">
      <c r="A1890" s="31" t="s">
        <v>6656</v>
      </c>
      <c r="B1890" s="35" t="s">
        <v>19095</v>
      </c>
      <c r="C1890" s="6">
        <v>3.5891899999999999</v>
      </c>
      <c r="D1890" s="6">
        <v>137</v>
      </c>
      <c r="E1890" s="6">
        <v>50</v>
      </c>
      <c r="F1890" s="6">
        <v>50</v>
      </c>
      <c r="G1890" s="6">
        <v>20</v>
      </c>
      <c r="H1890" s="6">
        <v>50</v>
      </c>
      <c r="I1890" s="6">
        <v>30</v>
      </c>
      <c r="J1890" s="6">
        <v>10</v>
      </c>
      <c r="K1890" s="6">
        <v>1.22936</v>
      </c>
      <c r="L1890" s="6">
        <v>1.54311</v>
      </c>
      <c r="M1890" s="6">
        <v>0.63585000000000003</v>
      </c>
      <c r="N1890" s="6">
        <v>1.36452</v>
      </c>
      <c r="O1890" s="6">
        <v>0.76798900000000003</v>
      </c>
      <c r="P1890" s="6">
        <v>0.169576</v>
      </c>
      <c r="Q1890" s="6">
        <v>0.95</v>
      </c>
    </row>
    <row r="1891" spans="1:17">
      <c r="A1891" s="31" t="s">
        <v>6659</v>
      </c>
      <c r="B1891" s="35" t="s">
        <v>19096</v>
      </c>
      <c r="C1891" s="6">
        <v>15.581799999999999</v>
      </c>
      <c r="D1891" s="6">
        <v>3238</v>
      </c>
      <c r="E1891" s="6">
        <v>1125</v>
      </c>
      <c r="F1891" s="6">
        <v>520</v>
      </c>
      <c r="G1891" s="6">
        <v>320</v>
      </c>
      <c r="H1891" s="6">
        <v>10</v>
      </c>
      <c r="I1891" s="6">
        <v>110</v>
      </c>
      <c r="J1891" s="6">
        <v>10</v>
      </c>
      <c r="K1891" s="6">
        <v>1.17032</v>
      </c>
      <c r="L1891" s="6">
        <v>0.67900799999999994</v>
      </c>
      <c r="M1891" s="6">
        <v>0.430446</v>
      </c>
      <c r="N1891" s="6">
        <v>1.1546600000000001E-2</v>
      </c>
      <c r="O1891" s="6">
        <v>0.119143</v>
      </c>
      <c r="P1891" s="6">
        <v>7.1747800000000004E-3</v>
      </c>
      <c r="Q1891" s="6">
        <v>2.3050000000000002</v>
      </c>
    </row>
    <row r="1892" spans="1:17">
      <c r="A1892" s="31" t="s">
        <v>6662</v>
      </c>
      <c r="B1892" s="35" t="s">
        <v>19097</v>
      </c>
      <c r="C1892" s="6">
        <v>11.7981</v>
      </c>
      <c r="D1892" s="6">
        <v>655</v>
      </c>
      <c r="E1892" s="6">
        <v>0</v>
      </c>
      <c r="F1892" s="6">
        <v>0</v>
      </c>
      <c r="G1892" s="6">
        <v>80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0.53197799999999995</v>
      </c>
      <c r="N1892" s="6">
        <v>0</v>
      </c>
      <c r="O1892" s="6">
        <v>0</v>
      </c>
      <c r="P1892" s="6">
        <v>0</v>
      </c>
      <c r="Q1892" s="6">
        <v>3.4550000000000001</v>
      </c>
    </row>
    <row r="1893" spans="1:17">
      <c r="A1893" s="31" t="s">
        <v>6665</v>
      </c>
      <c r="B1893" s="35" t="s">
        <v>19098</v>
      </c>
      <c r="C1893" s="6">
        <v>16.52</v>
      </c>
      <c r="D1893" s="6">
        <v>298</v>
      </c>
      <c r="E1893" s="6">
        <v>0</v>
      </c>
      <c r="F1893" s="6">
        <v>0</v>
      </c>
      <c r="G1893" s="6">
        <v>20</v>
      </c>
      <c r="H1893" s="6">
        <v>0</v>
      </c>
      <c r="I1893" s="6">
        <v>0</v>
      </c>
      <c r="J1893" s="6">
        <v>0</v>
      </c>
      <c r="K1893" s="6">
        <v>0</v>
      </c>
      <c r="L1893" s="6">
        <v>0</v>
      </c>
      <c r="M1893" s="6">
        <v>0.29232000000000002</v>
      </c>
      <c r="N1893" s="6">
        <v>0</v>
      </c>
      <c r="O1893" s="6">
        <v>0</v>
      </c>
      <c r="P1893" s="6">
        <v>0</v>
      </c>
      <c r="Q1893" s="6">
        <v>2.1640000000000001</v>
      </c>
    </row>
    <row r="1894" spans="1:17">
      <c r="A1894" s="31" t="s">
        <v>6668</v>
      </c>
      <c r="B1894" s="35" t="s">
        <v>19099</v>
      </c>
      <c r="C1894" s="6">
        <v>7.3376999999999999</v>
      </c>
      <c r="D1894" s="6">
        <v>446</v>
      </c>
      <c r="E1894" s="6">
        <v>90</v>
      </c>
      <c r="F1894" s="6">
        <v>0</v>
      </c>
      <c r="G1894" s="6">
        <v>90</v>
      </c>
      <c r="H1894" s="6">
        <v>0</v>
      </c>
      <c r="I1894" s="6">
        <v>0</v>
      </c>
      <c r="J1894" s="6">
        <v>0</v>
      </c>
      <c r="K1894" s="6">
        <v>0.67973300000000003</v>
      </c>
      <c r="L1894" s="6">
        <v>0</v>
      </c>
      <c r="M1894" s="6">
        <v>0.87892700000000001</v>
      </c>
      <c r="N1894" s="6">
        <v>0</v>
      </c>
      <c r="O1894" s="6">
        <v>0</v>
      </c>
      <c r="P1894" s="6">
        <v>0</v>
      </c>
      <c r="Q1894" s="6">
        <v>4.2460000000000004</v>
      </c>
    </row>
    <row r="1895" spans="1:17">
      <c r="A1895" s="31" t="s">
        <v>6671</v>
      </c>
      <c r="B1895" s="35" t="s">
        <v>19100</v>
      </c>
      <c r="C1895" s="6">
        <v>32.167999999999999</v>
      </c>
      <c r="D1895" s="6">
        <v>451</v>
      </c>
      <c r="E1895" s="6">
        <v>80</v>
      </c>
      <c r="F1895" s="6">
        <v>30</v>
      </c>
      <c r="G1895" s="6">
        <v>0</v>
      </c>
      <c r="H1895" s="6">
        <v>0</v>
      </c>
      <c r="I1895" s="6">
        <v>0</v>
      </c>
      <c r="J1895" s="6">
        <v>0</v>
      </c>
      <c r="K1895" s="6">
        <v>0.59750899999999996</v>
      </c>
      <c r="L1895" s="6">
        <v>0.28125099999999997</v>
      </c>
      <c r="M1895" s="6">
        <v>0</v>
      </c>
      <c r="N1895" s="6">
        <v>0</v>
      </c>
      <c r="O1895" s="6">
        <v>0</v>
      </c>
      <c r="P1895" s="6">
        <v>0</v>
      </c>
      <c r="Q1895" s="6">
        <v>3.766</v>
      </c>
    </row>
    <row r="1896" spans="1:17">
      <c r="A1896" s="31" t="s">
        <v>6674</v>
      </c>
      <c r="B1896" s="35" t="s">
        <v>19101</v>
      </c>
      <c r="C1896" s="6">
        <v>9.0049299999999999</v>
      </c>
      <c r="D1896" s="6">
        <v>250</v>
      </c>
      <c r="E1896" s="6">
        <v>120</v>
      </c>
      <c r="F1896" s="6">
        <v>25</v>
      </c>
      <c r="G1896" s="6">
        <v>160</v>
      </c>
      <c r="H1896" s="6">
        <v>0</v>
      </c>
      <c r="I1896" s="6">
        <v>0</v>
      </c>
      <c r="J1896" s="6">
        <v>10</v>
      </c>
      <c r="K1896" s="6">
        <v>1.61686</v>
      </c>
      <c r="L1896" s="6">
        <v>0.42281299999999999</v>
      </c>
      <c r="M1896" s="6">
        <v>2.7875700000000001</v>
      </c>
      <c r="N1896" s="6">
        <v>0</v>
      </c>
      <c r="O1896" s="6">
        <v>0</v>
      </c>
      <c r="P1896" s="6">
        <v>9.2927700000000002E-2</v>
      </c>
      <c r="Q1896" s="6">
        <v>2.8690000000000002</v>
      </c>
    </row>
    <row r="1897" spans="1:17">
      <c r="A1897" s="31" t="s">
        <v>6677</v>
      </c>
      <c r="B1897" s="35" t="s">
        <v>19102</v>
      </c>
      <c r="C1897" s="6">
        <v>16.967500000000001</v>
      </c>
      <c r="D1897" s="6">
        <v>212</v>
      </c>
      <c r="E1897" s="6">
        <v>0</v>
      </c>
      <c r="F1897" s="6">
        <v>0</v>
      </c>
      <c r="G1897" s="6">
        <v>20</v>
      </c>
      <c r="H1897" s="6">
        <v>0</v>
      </c>
      <c r="I1897" s="6">
        <v>0</v>
      </c>
      <c r="J1897" s="6">
        <v>0</v>
      </c>
      <c r="K1897" s="6">
        <v>0</v>
      </c>
      <c r="L1897" s="6">
        <v>0</v>
      </c>
      <c r="M1897" s="6">
        <v>0.41090300000000002</v>
      </c>
      <c r="N1897" s="6">
        <v>0</v>
      </c>
      <c r="O1897" s="6">
        <v>0</v>
      </c>
      <c r="P1897" s="6">
        <v>0</v>
      </c>
      <c r="Q1897" s="6">
        <v>2.1869999999999998</v>
      </c>
    </row>
    <row r="1898" spans="1:17">
      <c r="A1898" s="31" t="s">
        <v>6680</v>
      </c>
      <c r="B1898" s="35" t="s">
        <v>19103</v>
      </c>
      <c r="C1898" s="6">
        <v>55.200299999999999</v>
      </c>
      <c r="D1898" s="6">
        <v>413</v>
      </c>
      <c r="E1898" s="6">
        <v>410</v>
      </c>
      <c r="F1898" s="6">
        <v>425</v>
      </c>
      <c r="G1898" s="6">
        <v>330</v>
      </c>
      <c r="H1898" s="6">
        <v>750</v>
      </c>
      <c r="I1898" s="6">
        <v>290</v>
      </c>
      <c r="J1898" s="6">
        <v>430</v>
      </c>
      <c r="K1898" s="6">
        <v>3.3439899999999998</v>
      </c>
      <c r="L1898" s="6">
        <v>4.3509799999999998</v>
      </c>
      <c r="M1898" s="6">
        <v>3.4802399999999998</v>
      </c>
      <c r="N1898" s="6">
        <v>6.7895500000000002</v>
      </c>
      <c r="O1898" s="6">
        <v>2.46265</v>
      </c>
      <c r="P1898" s="6">
        <v>2.4188200000000002</v>
      </c>
      <c r="Q1898" s="6">
        <v>0.47899999999999998</v>
      </c>
    </row>
    <row r="1899" spans="1:17">
      <c r="A1899" s="31" t="s">
        <v>6683</v>
      </c>
      <c r="B1899" s="35" t="s">
        <v>19104</v>
      </c>
      <c r="C1899" s="6">
        <v>61.577199999999998</v>
      </c>
      <c r="D1899" s="6">
        <v>430</v>
      </c>
      <c r="E1899" s="6">
        <v>1120</v>
      </c>
      <c r="F1899" s="6">
        <v>795</v>
      </c>
      <c r="G1899" s="6">
        <v>600</v>
      </c>
      <c r="H1899" s="6">
        <v>590</v>
      </c>
      <c r="I1899" s="6">
        <v>450</v>
      </c>
      <c r="J1899" s="6">
        <v>860</v>
      </c>
      <c r="K1899" s="6">
        <v>8.7736499999999999</v>
      </c>
      <c r="L1899" s="6">
        <v>7.8171299999999997</v>
      </c>
      <c r="M1899" s="6">
        <v>6.0775399999999999</v>
      </c>
      <c r="N1899" s="6">
        <v>5.12995</v>
      </c>
      <c r="O1899" s="6">
        <v>3.6702699999999999</v>
      </c>
      <c r="P1899" s="6">
        <v>4.6463900000000002</v>
      </c>
      <c r="Q1899" s="6">
        <v>0.36299999999999999</v>
      </c>
    </row>
    <row r="1900" spans="1:17">
      <c r="A1900" s="31" t="s">
        <v>6686</v>
      </c>
      <c r="B1900" s="35" t="s">
        <v>19105</v>
      </c>
      <c r="C1900" s="6">
        <v>3.3382299999999998</v>
      </c>
      <c r="D1900" s="6">
        <v>734</v>
      </c>
      <c r="E1900" s="6">
        <v>0</v>
      </c>
      <c r="F1900" s="6">
        <v>0</v>
      </c>
      <c r="G1900" s="6">
        <v>0</v>
      </c>
      <c r="H1900" s="6">
        <v>0</v>
      </c>
      <c r="I1900" s="6">
        <v>10</v>
      </c>
      <c r="J1900" s="6">
        <v>0</v>
      </c>
      <c r="K1900" s="6">
        <v>0</v>
      </c>
      <c r="L1900" s="6">
        <v>0</v>
      </c>
      <c r="M1900" s="6">
        <v>0</v>
      </c>
      <c r="N1900" s="6">
        <v>0</v>
      </c>
      <c r="O1900" s="6">
        <v>4.7781299999999999E-2</v>
      </c>
      <c r="P1900" s="6">
        <v>0</v>
      </c>
      <c r="Q1900" s="6">
        <v>-1.538</v>
      </c>
    </row>
    <row r="1901" spans="1:17">
      <c r="A1901" s="31" t="s">
        <v>6689</v>
      </c>
      <c r="B1901" s="35" t="s">
        <v>19106</v>
      </c>
      <c r="C1901" s="6">
        <v>7.8669700000000002</v>
      </c>
      <c r="D1901" s="6">
        <v>621</v>
      </c>
      <c r="E1901" s="6">
        <v>0</v>
      </c>
      <c r="F1901" s="6">
        <v>0</v>
      </c>
      <c r="G1901" s="6">
        <v>0</v>
      </c>
      <c r="H1901" s="6">
        <v>0</v>
      </c>
      <c r="I1901" s="6">
        <v>20</v>
      </c>
      <c r="J1901" s="6">
        <v>10</v>
      </c>
      <c r="K1901" s="6">
        <v>0</v>
      </c>
      <c r="L1901" s="6">
        <v>0</v>
      </c>
      <c r="M1901" s="6">
        <v>0</v>
      </c>
      <c r="N1901" s="6">
        <v>0</v>
      </c>
      <c r="O1901" s="6">
        <v>0.112952</v>
      </c>
      <c r="P1901" s="6">
        <v>3.7410499999999999E-2</v>
      </c>
      <c r="Q1901" s="6">
        <v>-2.6</v>
      </c>
    </row>
    <row r="1902" spans="1:17">
      <c r="A1902" s="31" t="s">
        <v>6692</v>
      </c>
      <c r="B1902" s="35" t="s">
        <v>19107</v>
      </c>
      <c r="C1902" s="6">
        <v>12.6473</v>
      </c>
      <c r="D1902" s="6">
        <v>827</v>
      </c>
      <c r="E1902" s="6">
        <v>0</v>
      </c>
      <c r="F1902" s="6">
        <v>0</v>
      </c>
      <c r="G1902" s="6">
        <v>10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5.2667100000000001E-2</v>
      </c>
      <c r="N1902" s="6">
        <v>0</v>
      </c>
      <c r="O1902" s="6">
        <v>0</v>
      </c>
      <c r="P1902" s="6">
        <v>0</v>
      </c>
      <c r="Q1902" s="6">
        <v>1.577</v>
      </c>
    </row>
    <row r="1903" spans="1:17">
      <c r="A1903" s="31" t="s">
        <v>6695</v>
      </c>
      <c r="B1903" s="35" t="s">
        <v>19108</v>
      </c>
      <c r="C1903" s="6">
        <v>6.2978899999999998</v>
      </c>
      <c r="D1903" s="6">
        <v>557</v>
      </c>
      <c r="E1903" s="6">
        <v>0</v>
      </c>
      <c r="F1903" s="6">
        <v>0</v>
      </c>
      <c r="G1903" s="6">
        <v>10</v>
      </c>
      <c r="H1903" s="6">
        <v>0</v>
      </c>
      <c r="I1903" s="6">
        <v>20</v>
      </c>
      <c r="J1903" s="6">
        <v>0</v>
      </c>
      <c r="K1903" s="6">
        <v>0</v>
      </c>
      <c r="L1903" s="6">
        <v>0</v>
      </c>
      <c r="M1903" s="6">
        <v>7.8197000000000003E-2</v>
      </c>
      <c r="N1903" s="6">
        <v>0</v>
      </c>
      <c r="O1903" s="6">
        <v>0.12592999999999999</v>
      </c>
      <c r="P1903" s="6">
        <v>0</v>
      </c>
      <c r="Q1903" s="6">
        <v>-0.97599999999999998</v>
      </c>
    </row>
    <row r="1904" spans="1:17">
      <c r="A1904" s="31" t="s">
        <v>6698</v>
      </c>
      <c r="B1904" s="35" t="s">
        <v>19109</v>
      </c>
      <c r="C1904" s="6">
        <v>7.5195400000000001</v>
      </c>
      <c r="D1904" s="6">
        <v>351</v>
      </c>
      <c r="E1904" s="6">
        <v>0</v>
      </c>
      <c r="F1904" s="6">
        <v>0</v>
      </c>
      <c r="G1904" s="6">
        <v>0</v>
      </c>
      <c r="H1904" s="6">
        <v>0</v>
      </c>
      <c r="I1904" s="6">
        <v>30</v>
      </c>
      <c r="J1904" s="6">
        <v>40</v>
      </c>
      <c r="K1904" s="6">
        <v>0</v>
      </c>
      <c r="L1904" s="6">
        <v>0</v>
      </c>
      <c r="M1904" s="6">
        <v>0</v>
      </c>
      <c r="N1904" s="6">
        <v>0</v>
      </c>
      <c r="O1904" s="6">
        <v>0.29975600000000002</v>
      </c>
      <c r="P1904" s="6">
        <v>0.26475100000000001</v>
      </c>
      <c r="Q1904" s="6">
        <v>-3.4319999999999999</v>
      </c>
    </row>
    <row r="1905" spans="1:17">
      <c r="A1905" s="31" t="s">
        <v>6701</v>
      </c>
      <c r="B1905" s="35" t="s">
        <v>19110</v>
      </c>
      <c r="C1905" s="6">
        <v>1.71706</v>
      </c>
      <c r="D1905" s="6">
        <v>727</v>
      </c>
      <c r="E1905" s="6">
        <v>0</v>
      </c>
      <c r="F1905" s="6">
        <v>15</v>
      </c>
      <c r="G1905" s="6">
        <v>90</v>
      </c>
      <c r="H1905" s="6">
        <v>0</v>
      </c>
      <c r="I1905" s="6">
        <v>60</v>
      </c>
      <c r="J1905" s="6">
        <v>40</v>
      </c>
      <c r="K1905" s="6">
        <v>0</v>
      </c>
      <c r="L1905" s="6">
        <v>8.7237999999999996E-2</v>
      </c>
      <c r="M1905" s="6">
        <v>0.53920400000000002</v>
      </c>
      <c r="N1905" s="6">
        <v>0</v>
      </c>
      <c r="O1905" s="6">
        <v>0.28944799999999998</v>
      </c>
      <c r="P1905" s="6">
        <v>0.12782399999999999</v>
      </c>
      <c r="Q1905" s="6">
        <v>-0.43</v>
      </c>
    </row>
    <row r="1906" spans="1:17">
      <c r="A1906" s="31" t="s">
        <v>6704</v>
      </c>
      <c r="B1906" s="35" t="s">
        <v>19111</v>
      </c>
      <c r="C1906" s="6">
        <v>10.545299999999999</v>
      </c>
      <c r="D1906" s="6">
        <v>770.5</v>
      </c>
      <c r="E1906" s="6">
        <v>10</v>
      </c>
      <c r="F1906" s="6">
        <v>2.5</v>
      </c>
      <c r="G1906" s="6">
        <v>70</v>
      </c>
      <c r="H1906" s="6">
        <v>0</v>
      </c>
      <c r="I1906" s="6">
        <v>50</v>
      </c>
      <c r="J1906" s="6">
        <v>140</v>
      </c>
      <c r="K1906" s="6">
        <v>4.3803099999999998E-2</v>
      </c>
      <c r="L1906" s="6">
        <v>1.36921E-2</v>
      </c>
      <c r="M1906" s="6">
        <v>0.39565099999999997</v>
      </c>
      <c r="N1906" s="6">
        <v>0</v>
      </c>
      <c r="O1906" s="6">
        <v>0.22758999999999999</v>
      </c>
      <c r="P1906" s="6">
        <v>0.422126</v>
      </c>
      <c r="Q1906" s="6">
        <v>-1.3115000000000001</v>
      </c>
    </row>
    <row r="1907" spans="1:17">
      <c r="A1907" s="31" t="s">
        <v>6709</v>
      </c>
      <c r="B1907" s="35" t="s">
        <v>19112</v>
      </c>
      <c r="C1907" s="6">
        <v>132.50700000000001</v>
      </c>
      <c r="D1907" s="6">
        <v>558</v>
      </c>
      <c r="E1907" s="6">
        <v>345</v>
      </c>
      <c r="F1907" s="6">
        <v>355</v>
      </c>
      <c r="G1907" s="6">
        <v>350</v>
      </c>
      <c r="H1907" s="6">
        <v>1040</v>
      </c>
      <c r="I1907" s="6">
        <v>230</v>
      </c>
      <c r="J1907" s="6">
        <v>800</v>
      </c>
      <c r="K1907" s="6">
        <v>2.0826500000000001</v>
      </c>
      <c r="L1907" s="6">
        <v>2.68994</v>
      </c>
      <c r="M1907" s="6">
        <v>2.7319900000000001</v>
      </c>
      <c r="N1907" s="6">
        <v>6.9683299999999999</v>
      </c>
      <c r="O1907" s="6">
        <v>1.4456</v>
      </c>
      <c r="P1907" s="6">
        <v>3.33074</v>
      </c>
      <c r="Q1907" s="6">
        <v>0.20899999999999999</v>
      </c>
    </row>
    <row r="1908" spans="1:17">
      <c r="A1908" s="31" t="s">
        <v>6712</v>
      </c>
      <c r="B1908" s="31" t="s">
        <v>19113</v>
      </c>
      <c r="C1908" s="6">
        <v>12.199199999999999</v>
      </c>
      <c r="D1908" s="6">
        <v>488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s="6">
        <v>10</v>
      </c>
      <c r="K1908" s="6">
        <v>0</v>
      </c>
      <c r="L1908" s="6">
        <v>0</v>
      </c>
      <c r="M1908" s="6">
        <v>0</v>
      </c>
      <c r="N1908" s="6">
        <v>0</v>
      </c>
      <c r="O1908" s="6">
        <v>0</v>
      </c>
      <c r="P1908" s="6">
        <v>4.76064E-2</v>
      </c>
      <c r="Q1908" s="6">
        <v>-1.57</v>
      </c>
    </row>
    <row r="1909" spans="1:17">
      <c r="A1909" s="31" t="s">
        <v>6715</v>
      </c>
      <c r="B1909" s="35" t="s">
        <v>19114</v>
      </c>
      <c r="C1909" s="6">
        <v>39.471899999999998</v>
      </c>
      <c r="D1909" s="6">
        <v>241.333</v>
      </c>
      <c r="E1909" s="6">
        <v>33</v>
      </c>
      <c r="F1909" s="6">
        <v>41.666699999999999</v>
      </c>
      <c r="G1909" s="6">
        <v>56.666699999999999</v>
      </c>
      <c r="H1909" s="6">
        <v>50</v>
      </c>
      <c r="I1909" s="6">
        <v>23.333300000000001</v>
      </c>
      <c r="J1909" s="6">
        <v>19.899999999999999</v>
      </c>
      <c r="K1909" s="6">
        <v>0.47905999999999999</v>
      </c>
      <c r="L1909" s="6">
        <v>0.63371299999999997</v>
      </c>
      <c r="M1909" s="6">
        <v>0.887826</v>
      </c>
      <c r="N1909" s="6">
        <v>0.68629399999999996</v>
      </c>
      <c r="O1909" s="6">
        <v>0.29436499999999999</v>
      </c>
      <c r="P1909" s="6">
        <v>0.199243</v>
      </c>
      <c r="Q1909" s="6">
        <v>0.74633300000000002</v>
      </c>
    </row>
    <row r="1910" spans="1:17">
      <c r="A1910" s="31" t="s">
        <v>6722</v>
      </c>
      <c r="B1910" s="35" t="s">
        <v>19115</v>
      </c>
      <c r="C1910" s="6">
        <v>18.439699999999998</v>
      </c>
      <c r="D1910" s="6">
        <v>295</v>
      </c>
      <c r="E1910" s="6">
        <v>34.666699999999999</v>
      </c>
      <c r="F1910" s="6">
        <v>0</v>
      </c>
      <c r="G1910" s="6">
        <v>83.333299999999994</v>
      </c>
      <c r="H1910" s="6">
        <v>26.6</v>
      </c>
      <c r="I1910" s="6">
        <v>0</v>
      </c>
      <c r="J1910" s="6">
        <v>16.666699999999999</v>
      </c>
      <c r="K1910" s="6">
        <v>0.38073899999999999</v>
      </c>
      <c r="L1910" s="6">
        <v>0</v>
      </c>
      <c r="M1910" s="6">
        <v>1.1834499999999999</v>
      </c>
      <c r="N1910" s="6">
        <v>0.33941100000000002</v>
      </c>
      <c r="O1910" s="6">
        <v>0</v>
      </c>
      <c r="P1910" s="6">
        <v>0.126246</v>
      </c>
      <c r="Q1910" s="6">
        <v>1.8656699999999999</v>
      </c>
    </row>
    <row r="1911" spans="1:17">
      <c r="A1911" s="31" t="s">
        <v>6729</v>
      </c>
      <c r="B1911" s="35" t="s">
        <v>19116</v>
      </c>
      <c r="C1911" s="6">
        <v>5.0911499999999998</v>
      </c>
      <c r="D1911" s="6">
        <v>574</v>
      </c>
      <c r="E1911" s="6">
        <v>0</v>
      </c>
      <c r="F1911" s="6">
        <v>0</v>
      </c>
      <c r="G1911" s="6">
        <v>0</v>
      </c>
      <c r="H1911" s="6">
        <v>0</v>
      </c>
      <c r="I1911" s="6">
        <v>10</v>
      </c>
      <c r="J1911" s="6">
        <v>0</v>
      </c>
      <c r="K1911" s="6">
        <v>0</v>
      </c>
      <c r="L1911" s="6">
        <v>0</v>
      </c>
      <c r="M1911" s="6">
        <v>0</v>
      </c>
      <c r="N1911" s="6">
        <v>0</v>
      </c>
      <c r="O1911" s="6">
        <v>6.1100099999999997E-2</v>
      </c>
      <c r="P1911" s="6">
        <v>0</v>
      </c>
      <c r="Q1911" s="6">
        <v>-1.56</v>
      </c>
    </row>
    <row r="1912" spans="1:17">
      <c r="A1912" s="31" t="s">
        <v>6732</v>
      </c>
      <c r="B1912" s="35" t="s">
        <v>19117</v>
      </c>
      <c r="C1912" s="6">
        <v>8.6538900000000005</v>
      </c>
      <c r="D1912" s="6">
        <v>551</v>
      </c>
      <c r="E1912" s="6">
        <v>15</v>
      </c>
      <c r="F1912" s="6">
        <v>0</v>
      </c>
      <c r="G1912" s="6">
        <v>30</v>
      </c>
      <c r="H1912" s="6">
        <v>0</v>
      </c>
      <c r="I1912" s="6">
        <v>0</v>
      </c>
      <c r="J1912" s="6">
        <v>0</v>
      </c>
      <c r="K1912" s="6">
        <v>9.1700199999999996E-2</v>
      </c>
      <c r="L1912" s="6">
        <v>0</v>
      </c>
      <c r="M1912" s="6">
        <v>0.23714499999999999</v>
      </c>
      <c r="N1912" s="6">
        <v>0</v>
      </c>
      <c r="O1912" s="6">
        <v>0</v>
      </c>
      <c r="P1912" s="6">
        <v>0</v>
      </c>
      <c r="Q1912" s="6">
        <v>2.919</v>
      </c>
    </row>
    <row r="1913" spans="1:17">
      <c r="A1913" s="31" t="s">
        <v>6735</v>
      </c>
      <c r="B1913" s="35" t="s">
        <v>19118</v>
      </c>
      <c r="C1913" s="6">
        <v>13.097300000000001</v>
      </c>
      <c r="D1913" s="6">
        <v>569</v>
      </c>
      <c r="E1913" s="6">
        <v>5</v>
      </c>
      <c r="F1913" s="6">
        <v>0</v>
      </c>
      <c r="G1913" s="6">
        <v>0</v>
      </c>
      <c r="H1913" s="6">
        <v>0</v>
      </c>
      <c r="I1913" s="6">
        <v>0</v>
      </c>
      <c r="J1913" s="6">
        <v>0</v>
      </c>
      <c r="K1913" s="6">
        <v>2.9599799999999999E-2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1.083</v>
      </c>
    </row>
    <row r="1914" spans="1:17">
      <c r="A1914" s="31" t="s">
        <v>6738</v>
      </c>
      <c r="B1914" s="35" t="s">
        <v>19119</v>
      </c>
      <c r="C1914" s="6">
        <v>1.35137</v>
      </c>
      <c r="D1914" s="6">
        <v>798</v>
      </c>
      <c r="E1914" s="6">
        <v>0</v>
      </c>
      <c r="F1914" s="6">
        <v>45</v>
      </c>
      <c r="G1914" s="6">
        <v>0</v>
      </c>
      <c r="H1914" s="6">
        <v>30</v>
      </c>
      <c r="I1914" s="6">
        <v>10</v>
      </c>
      <c r="J1914" s="6">
        <v>0</v>
      </c>
      <c r="K1914" s="6">
        <v>0</v>
      </c>
      <c r="L1914" s="6">
        <v>0.238429</v>
      </c>
      <c r="M1914" s="6">
        <v>0</v>
      </c>
      <c r="N1914" s="6">
        <v>0.14055599999999999</v>
      </c>
      <c r="O1914" s="6">
        <v>4.3949200000000001E-2</v>
      </c>
      <c r="P1914" s="6">
        <v>0</v>
      </c>
      <c r="Q1914" s="6">
        <v>1.4930000000000001</v>
      </c>
    </row>
    <row r="1915" spans="1:17">
      <c r="A1915" s="33" t="s">
        <v>6741</v>
      </c>
      <c r="B1915" s="34" t="s">
        <v>19120</v>
      </c>
      <c r="C1915" s="6">
        <v>16.201699999999999</v>
      </c>
      <c r="D1915" s="6">
        <v>2293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s="6">
        <v>10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1.01317E-2</v>
      </c>
      <c r="Q1915" s="6">
        <v>-1.544</v>
      </c>
    </row>
    <row r="1916" spans="1:17">
      <c r="A1916" s="31" t="s">
        <v>6744</v>
      </c>
      <c r="B1916" s="31" t="s">
        <v>19121</v>
      </c>
      <c r="C1916" s="6">
        <v>11.4156</v>
      </c>
      <c r="D1916" s="6">
        <v>441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s="6">
        <v>10</v>
      </c>
      <c r="K1916" s="6">
        <v>0</v>
      </c>
      <c r="L1916" s="6">
        <v>0</v>
      </c>
      <c r="M1916" s="6">
        <v>0</v>
      </c>
      <c r="N1916" s="6">
        <v>0</v>
      </c>
      <c r="O1916" s="6">
        <v>0</v>
      </c>
      <c r="P1916" s="6">
        <v>5.2680100000000001E-2</v>
      </c>
      <c r="Q1916" s="6">
        <v>-1.573</v>
      </c>
    </row>
    <row r="1917" spans="1:17">
      <c r="A1917" s="31" t="s">
        <v>6747</v>
      </c>
      <c r="B1917" s="35" t="s">
        <v>19122</v>
      </c>
      <c r="C1917" s="6">
        <v>35.208300000000001</v>
      </c>
      <c r="D1917" s="6">
        <v>600</v>
      </c>
      <c r="E1917" s="6">
        <v>0</v>
      </c>
      <c r="F1917" s="6">
        <v>20</v>
      </c>
      <c r="G1917" s="6">
        <v>20</v>
      </c>
      <c r="H1917" s="6">
        <v>50</v>
      </c>
      <c r="I1917" s="6">
        <v>20</v>
      </c>
      <c r="J1917" s="6">
        <v>0</v>
      </c>
      <c r="K1917" s="6">
        <v>0</v>
      </c>
      <c r="L1917" s="6">
        <v>0.14093800000000001</v>
      </c>
      <c r="M1917" s="6">
        <v>0.14518600000000001</v>
      </c>
      <c r="N1917" s="6">
        <v>0.31156499999999998</v>
      </c>
      <c r="O1917" s="6">
        <v>0.116905</v>
      </c>
      <c r="P1917" s="6">
        <v>0</v>
      </c>
      <c r="Q1917" s="6">
        <v>0.98599999999999999</v>
      </c>
    </row>
    <row r="1918" spans="1:17">
      <c r="A1918" s="31" t="s">
        <v>6750</v>
      </c>
      <c r="B1918" s="35" t="s">
        <v>19123</v>
      </c>
      <c r="C1918" s="6">
        <v>4.3236800000000004</v>
      </c>
      <c r="D1918" s="6">
        <v>6298</v>
      </c>
      <c r="E1918" s="6">
        <v>125</v>
      </c>
      <c r="F1918" s="6">
        <v>80</v>
      </c>
      <c r="G1918" s="6">
        <v>0</v>
      </c>
      <c r="H1918" s="6">
        <v>0</v>
      </c>
      <c r="I1918" s="6">
        <v>0</v>
      </c>
      <c r="J1918" s="6">
        <v>0</v>
      </c>
      <c r="K1918" s="6">
        <v>6.6855700000000004E-2</v>
      </c>
      <c r="L1918" s="6">
        <v>5.3707600000000001E-2</v>
      </c>
      <c r="M1918" s="6">
        <v>0</v>
      </c>
      <c r="N1918" s="6">
        <v>0</v>
      </c>
      <c r="O1918" s="6">
        <v>0</v>
      </c>
      <c r="P1918" s="6">
        <v>0</v>
      </c>
      <c r="Q1918" s="6">
        <v>4.3650000000000002</v>
      </c>
    </row>
    <row r="1919" spans="1:17">
      <c r="A1919" s="31" t="s">
        <v>6753</v>
      </c>
      <c r="B1919" s="31" t="s">
        <v>19124</v>
      </c>
      <c r="C1919" s="6">
        <v>18.839500000000001</v>
      </c>
      <c r="D1919" s="6">
        <v>1347</v>
      </c>
      <c r="E1919" s="6">
        <v>0</v>
      </c>
      <c r="F1919" s="6">
        <v>0</v>
      </c>
      <c r="G1919" s="6">
        <v>0</v>
      </c>
      <c r="H1919" s="6">
        <v>10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v>2.7756300000000001E-2</v>
      </c>
      <c r="O1919" s="6">
        <v>0</v>
      </c>
      <c r="P1919" s="6">
        <v>0</v>
      </c>
      <c r="Q1919" s="6">
        <v>1.6060000000000001</v>
      </c>
    </row>
    <row r="1920" spans="1:17">
      <c r="A1920" s="31" t="s">
        <v>6756</v>
      </c>
      <c r="B1920" s="35" t="s">
        <v>19125</v>
      </c>
      <c r="C1920" s="6">
        <v>9.0314300000000003</v>
      </c>
      <c r="D1920" s="6">
        <v>932</v>
      </c>
      <c r="E1920" s="6">
        <v>120</v>
      </c>
      <c r="F1920" s="6">
        <v>135</v>
      </c>
      <c r="G1920" s="6">
        <v>210</v>
      </c>
      <c r="H1920" s="6">
        <v>0</v>
      </c>
      <c r="I1920" s="6">
        <v>230</v>
      </c>
      <c r="J1920" s="6">
        <v>180</v>
      </c>
      <c r="K1920" s="6">
        <v>0.43370700000000001</v>
      </c>
      <c r="L1920" s="6">
        <v>0.61244399999999999</v>
      </c>
      <c r="M1920" s="6">
        <v>0.981406</v>
      </c>
      <c r="N1920" s="6">
        <v>0</v>
      </c>
      <c r="O1920" s="6">
        <v>0.86549799999999999</v>
      </c>
      <c r="P1920" s="6">
        <v>0.448685</v>
      </c>
      <c r="Q1920" s="6">
        <v>-0.375</v>
      </c>
    </row>
    <row r="1921" spans="1:17">
      <c r="A1921" s="31" t="s">
        <v>6759</v>
      </c>
      <c r="B1921" s="35" t="s">
        <v>19126</v>
      </c>
      <c r="C1921" s="6">
        <v>15.1031</v>
      </c>
      <c r="D1921" s="6">
        <v>506.5</v>
      </c>
      <c r="E1921" s="6">
        <v>0</v>
      </c>
      <c r="F1921" s="6">
        <v>0</v>
      </c>
      <c r="G1921" s="6">
        <v>35</v>
      </c>
      <c r="H1921" s="6">
        <v>25</v>
      </c>
      <c r="I1921" s="6">
        <v>35</v>
      </c>
      <c r="J1921" s="6">
        <v>65</v>
      </c>
      <c r="K1921" s="6">
        <v>0</v>
      </c>
      <c r="L1921" s="6">
        <v>0</v>
      </c>
      <c r="M1921" s="6">
        <v>0.30142400000000003</v>
      </c>
      <c r="N1921" s="6">
        <v>0.18481400000000001</v>
      </c>
      <c r="O1921" s="6">
        <v>0.24271000000000001</v>
      </c>
      <c r="P1921" s="6">
        <v>0.29858200000000001</v>
      </c>
      <c r="Q1921" s="6">
        <v>-0.97950000000000004</v>
      </c>
    </row>
    <row r="1922" spans="1:17">
      <c r="A1922" s="31" t="s">
        <v>6764</v>
      </c>
      <c r="B1922" s="35" t="s">
        <v>19127</v>
      </c>
      <c r="C1922" s="6">
        <v>21.873899999999999</v>
      </c>
      <c r="D1922" s="6">
        <v>201</v>
      </c>
      <c r="E1922" s="6">
        <v>25</v>
      </c>
      <c r="F1922" s="6">
        <v>80</v>
      </c>
      <c r="G1922" s="6">
        <v>80</v>
      </c>
      <c r="H1922" s="6">
        <v>30</v>
      </c>
      <c r="I1922" s="6">
        <v>0</v>
      </c>
      <c r="J1922" s="6">
        <v>50</v>
      </c>
      <c r="K1922" s="6">
        <v>0.418962</v>
      </c>
      <c r="L1922" s="6">
        <v>1.6828399999999999</v>
      </c>
      <c r="M1922" s="6">
        <v>1.73356</v>
      </c>
      <c r="N1922" s="6">
        <v>0.55802700000000005</v>
      </c>
      <c r="O1922" s="6">
        <v>0</v>
      </c>
      <c r="P1922" s="6">
        <v>0.57790900000000001</v>
      </c>
      <c r="Q1922" s="6">
        <v>0.94599999999999995</v>
      </c>
    </row>
    <row r="1923" spans="1:17">
      <c r="A1923" s="31" t="s">
        <v>6767</v>
      </c>
      <c r="B1923" s="35" t="s">
        <v>19128</v>
      </c>
      <c r="C1923" s="6">
        <v>201.50399999999999</v>
      </c>
      <c r="D1923" s="6">
        <v>225</v>
      </c>
      <c r="E1923" s="6">
        <v>105</v>
      </c>
      <c r="F1923" s="6">
        <v>87.5</v>
      </c>
      <c r="G1923" s="6">
        <v>80</v>
      </c>
      <c r="H1923" s="6">
        <v>60</v>
      </c>
      <c r="I1923" s="6">
        <v>20</v>
      </c>
      <c r="J1923" s="6">
        <v>35</v>
      </c>
      <c r="K1923" s="6">
        <v>1.6061300000000001</v>
      </c>
      <c r="L1923" s="6">
        <v>1.6641999999999999</v>
      </c>
      <c r="M1923" s="6">
        <v>1.57301</v>
      </c>
      <c r="N1923" s="6">
        <v>1.0126900000000001</v>
      </c>
      <c r="O1923" s="6">
        <v>0.31664999999999999</v>
      </c>
      <c r="P1923" s="6">
        <v>0.36707000000000001</v>
      </c>
      <c r="Q1923" s="6">
        <v>1.3085</v>
      </c>
    </row>
    <row r="1924" spans="1:17">
      <c r="A1924" s="31" t="s">
        <v>6772</v>
      </c>
      <c r="B1924" s="35" t="s">
        <v>19129</v>
      </c>
      <c r="C1924" s="6">
        <v>15.654</v>
      </c>
      <c r="D1924" s="6">
        <v>217</v>
      </c>
      <c r="E1924" s="6">
        <v>0</v>
      </c>
      <c r="F1924" s="6">
        <v>0</v>
      </c>
      <c r="G1924" s="6">
        <v>0</v>
      </c>
      <c r="H1924" s="6">
        <v>0</v>
      </c>
      <c r="I1924" s="6">
        <v>30</v>
      </c>
      <c r="J1924" s="6">
        <v>0</v>
      </c>
      <c r="K1924" s="6">
        <v>0</v>
      </c>
      <c r="L1924" s="6">
        <v>0</v>
      </c>
      <c r="M1924" s="6">
        <v>0</v>
      </c>
      <c r="N1924" s="6">
        <v>0</v>
      </c>
      <c r="O1924" s="6">
        <v>0.48485899999999998</v>
      </c>
      <c r="P1924" s="6">
        <v>0</v>
      </c>
      <c r="Q1924" s="6">
        <v>-2.6230000000000002</v>
      </c>
    </row>
    <row r="1925" spans="1:17">
      <c r="A1925" s="31" t="s">
        <v>6775</v>
      </c>
      <c r="B1925" s="35" t="s">
        <v>19130</v>
      </c>
      <c r="C1925" s="6">
        <v>92.766800000000003</v>
      </c>
      <c r="D1925" s="6">
        <v>126</v>
      </c>
      <c r="E1925" s="6">
        <v>20</v>
      </c>
      <c r="F1925" s="6">
        <v>25</v>
      </c>
      <c r="G1925" s="6">
        <v>0</v>
      </c>
      <c r="H1925" s="6">
        <v>0</v>
      </c>
      <c r="I1925" s="6">
        <v>10</v>
      </c>
      <c r="J1925" s="6">
        <v>0</v>
      </c>
      <c r="K1925" s="6">
        <v>0.53467500000000001</v>
      </c>
      <c r="L1925" s="6">
        <v>0.83891499999999997</v>
      </c>
      <c r="M1925" s="6">
        <v>0</v>
      </c>
      <c r="N1925" s="6">
        <v>0</v>
      </c>
      <c r="O1925" s="6">
        <v>0.27834500000000001</v>
      </c>
      <c r="P1925" s="6">
        <v>0</v>
      </c>
      <c r="Q1925" s="6">
        <v>0.98499999999999999</v>
      </c>
    </row>
    <row r="1926" spans="1:17">
      <c r="A1926" s="31" t="s">
        <v>6778</v>
      </c>
      <c r="B1926" s="35" t="s">
        <v>19131</v>
      </c>
      <c r="C1926" s="6">
        <v>5.5350299999999999</v>
      </c>
      <c r="D1926" s="6">
        <v>328</v>
      </c>
      <c r="E1926" s="6">
        <v>82</v>
      </c>
      <c r="F1926" s="6">
        <v>50</v>
      </c>
      <c r="G1926" s="6">
        <v>20</v>
      </c>
      <c r="H1926" s="6">
        <v>20</v>
      </c>
      <c r="I1926" s="6">
        <v>30</v>
      </c>
      <c r="J1926" s="6">
        <v>20</v>
      </c>
      <c r="K1926" s="6">
        <v>0.84211400000000003</v>
      </c>
      <c r="L1926" s="6">
        <v>0.64453199999999999</v>
      </c>
      <c r="M1926" s="6">
        <v>0.26558399999999999</v>
      </c>
      <c r="N1926" s="6">
        <v>0.22797400000000001</v>
      </c>
      <c r="O1926" s="6">
        <v>0.32077600000000001</v>
      </c>
      <c r="P1926" s="6">
        <v>0.14165800000000001</v>
      </c>
      <c r="Q1926" s="6">
        <v>0.74399999999999999</v>
      </c>
    </row>
    <row r="1927" spans="1:17">
      <c r="A1927" s="31" t="s">
        <v>6781</v>
      </c>
      <c r="B1927" s="35" t="s">
        <v>19132</v>
      </c>
      <c r="C1927" s="6">
        <v>3.4222899999999998</v>
      </c>
      <c r="D1927" s="6">
        <v>884</v>
      </c>
      <c r="E1927" s="6">
        <v>0</v>
      </c>
      <c r="F1927" s="6">
        <v>1</v>
      </c>
      <c r="G1927" s="6">
        <v>0</v>
      </c>
      <c r="H1927" s="6">
        <v>0</v>
      </c>
      <c r="I1927" s="6">
        <v>8</v>
      </c>
      <c r="J1927" s="6">
        <v>11.066700000000001</v>
      </c>
      <c r="K1927" s="6">
        <v>0</v>
      </c>
      <c r="L1927" s="6">
        <v>4.7896099999999997E-3</v>
      </c>
      <c r="M1927" s="6">
        <v>0</v>
      </c>
      <c r="N1927" s="6">
        <v>0</v>
      </c>
      <c r="O1927" s="6">
        <v>3.1783100000000002E-2</v>
      </c>
      <c r="P1927" s="6">
        <v>2.8346199999999998E-2</v>
      </c>
      <c r="Q1927" s="6">
        <v>-1.8693299999999999</v>
      </c>
    </row>
    <row r="1928" spans="1:17">
      <c r="A1928" s="31" t="s">
        <v>6788</v>
      </c>
      <c r="B1928" s="31" t="s">
        <v>19133</v>
      </c>
      <c r="C1928" s="6">
        <v>10.3759</v>
      </c>
      <c r="D1928" s="6">
        <v>883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s="6">
        <v>73.2</v>
      </c>
      <c r="K1928" s="6">
        <v>0</v>
      </c>
      <c r="L1928" s="6">
        <v>0</v>
      </c>
      <c r="M1928" s="6">
        <v>0</v>
      </c>
      <c r="N1928" s="6">
        <v>0</v>
      </c>
      <c r="O1928" s="6">
        <v>0</v>
      </c>
      <c r="P1928" s="6">
        <v>0.19259100000000001</v>
      </c>
      <c r="Q1928" s="6">
        <v>-3.5459999999999998</v>
      </c>
    </row>
    <row r="1929" spans="1:17">
      <c r="A1929" s="31" t="s">
        <v>6791</v>
      </c>
      <c r="B1929" s="31" t="s">
        <v>19134</v>
      </c>
      <c r="C1929" s="6">
        <v>7.57761</v>
      </c>
      <c r="D1929" s="6">
        <v>888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s="6">
        <v>33.200000000000003</v>
      </c>
      <c r="K1929" s="6">
        <v>0</v>
      </c>
      <c r="L1929" s="6">
        <v>0</v>
      </c>
      <c r="M1929" s="6">
        <v>0</v>
      </c>
      <c r="N1929" s="6">
        <v>0</v>
      </c>
      <c r="O1929" s="6">
        <v>0</v>
      </c>
      <c r="P1929" s="6">
        <v>8.6858099999999994E-2</v>
      </c>
      <c r="Q1929" s="6">
        <v>-2.7050000000000001</v>
      </c>
    </row>
    <row r="1930" spans="1:17">
      <c r="A1930" s="31" t="s">
        <v>6794</v>
      </c>
      <c r="B1930" s="35" t="s">
        <v>19135</v>
      </c>
      <c r="C1930" s="6">
        <v>9.7838899999999995</v>
      </c>
      <c r="D1930" s="6">
        <v>902</v>
      </c>
      <c r="E1930" s="6">
        <v>7.5</v>
      </c>
      <c r="F1930" s="6">
        <v>3</v>
      </c>
      <c r="G1930" s="6">
        <v>5</v>
      </c>
      <c r="H1930" s="6">
        <v>0</v>
      </c>
      <c r="I1930" s="6">
        <v>32.5</v>
      </c>
      <c r="J1930" s="6">
        <v>39.9</v>
      </c>
      <c r="K1930" s="6">
        <v>2.80082E-2</v>
      </c>
      <c r="L1930" s="6">
        <v>1.40625E-2</v>
      </c>
      <c r="M1930" s="6">
        <v>2.4143999999999999E-2</v>
      </c>
      <c r="N1930" s="6">
        <v>0</v>
      </c>
      <c r="O1930" s="6">
        <v>0.12636600000000001</v>
      </c>
      <c r="P1930" s="6">
        <v>0.102767</v>
      </c>
      <c r="Q1930" s="6">
        <v>-0.378</v>
      </c>
    </row>
    <row r="1931" spans="1:17">
      <c r="A1931" s="31" t="s">
        <v>6799</v>
      </c>
      <c r="B1931" s="31" t="s">
        <v>17343</v>
      </c>
      <c r="C1931" s="6">
        <v>1.4720500000000001</v>
      </c>
      <c r="D1931" s="6">
        <v>144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s="6">
        <v>20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0.32266600000000001</v>
      </c>
      <c r="Q1931" s="6">
        <v>-2.2290000000000001</v>
      </c>
    </row>
    <row r="1932" spans="1:17">
      <c r="A1932" s="31" t="s">
        <v>6802</v>
      </c>
      <c r="B1932" s="31" t="s">
        <v>19136</v>
      </c>
      <c r="C1932" s="6">
        <v>3.45472</v>
      </c>
      <c r="D1932" s="6">
        <v>888.5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s="6">
        <v>10</v>
      </c>
      <c r="K1932" s="6">
        <v>0</v>
      </c>
      <c r="L1932" s="6">
        <v>0</v>
      </c>
      <c r="M1932" s="6">
        <v>0</v>
      </c>
      <c r="N1932" s="6">
        <v>0</v>
      </c>
      <c r="O1932" s="6">
        <v>0</v>
      </c>
      <c r="P1932" s="6">
        <v>2.6159999999999999E-2</v>
      </c>
      <c r="Q1932" s="6">
        <v>-1.5549999999999999</v>
      </c>
    </row>
    <row r="1933" spans="1:17">
      <c r="A1933" s="31" t="s">
        <v>6807</v>
      </c>
      <c r="B1933" s="31" t="s">
        <v>19137</v>
      </c>
      <c r="C1933" s="6">
        <v>5.1856200000000001</v>
      </c>
      <c r="D1933" s="6">
        <v>909.66700000000003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s="6">
        <v>13.2</v>
      </c>
      <c r="K1933" s="6">
        <v>0</v>
      </c>
      <c r="L1933" s="6">
        <v>0</v>
      </c>
      <c r="M1933" s="6">
        <v>0</v>
      </c>
      <c r="N1933" s="6">
        <v>0</v>
      </c>
      <c r="O1933" s="6">
        <v>0</v>
      </c>
      <c r="P1933" s="6">
        <v>3.3730700000000002E-2</v>
      </c>
      <c r="Q1933" s="6">
        <v>-1.8240000000000001</v>
      </c>
    </row>
    <row r="1934" spans="1:17">
      <c r="A1934" s="31" t="s">
        <v>6814</v>
      </c>
      <c r="B1934" s="31" t="s">
        <v>19138</v>
      </c>
      <c r="C1934" s="6">
        <v>5.3261399999999997</v>
      </c>
      <c r="D1934" s="6">
        <v>1034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s="6">
        <v>20</v>
      </c>
      <c r="K1934" s="6">
        <v>0</v>
      </c>
      <c r="L1934" s="6">
        <v>0</v>
      </c>
      <c r="M1934" s="6">
        <v>0</v>
      </c>
      <c r="N1934" s="6">
        <v>0</v>
      </c>
      <c r="O1934" s="6">
        <v>0</v>
      </c>
      <c r="P1934" s="6">
        <v>4.4935999999999997E-2</v>
      </c>
      <c r="Q1934" s="6">
        <v>-2.2160000000000002</v>
      </c>
    </row>
    <row r="1935" spans="1:17">
      <c r="A1935" s="31" t="s">
        <v>6817</v>
      </c>
      <c r="B1935" s="35" t="s">
        <v>19139</v>
      </c>
      <c r="C1935" s="6">
        <v>84.222399999999993</v>
      </c>
      <c r="D1935" s="6">
        <v>564</v>
      </c>
      <c r="E1935" s="6">
        <v>1025</v>
      </c>
      <c r="F1935" s="6">
        <v>450</v>
      </c>
      <c r="G1935" s="6">
        <v>500</v>
      </c>
      <c r="H1935" s="6">
        <v>870</v>
      </c>
      <c r="I1935" s="6">
        <v>20</v>
      </c>
      <c r="J1935" s="6">
        <v>130</v>
      </c>
      <c r="K1935" s="6">
        <v>6.1217499999999996</v>
      </c>
      <c r="L1935" s="6">
        <v>3.37351</v>
      </c>
      <c r="M1935" s="6">
        <v>3.8613200000000001</v>
      </c>
      <c r="N1935" s="6">
        <v>5.7672699999999999</v>
      </c>
      <c r="O1935" s="6">
        <v>0.12436700000000001</v>
      </c>
      <c r="P1935" s="6">
        <v>0.53548799999999996</v>
      </c>
      <c r="Q1935" s="6">
        <v>2.4470000000000001</v>
      </c>
    </row>
    <row r="1936" spans="1:17">
      <c r="A1936" s="31" t="s">
        <v>6820</v>
      </c>
      <c r="B1936" s="35" t="s">
        <v>19140</v>
      </c>
      <c r="C1936" s="6">
        <v>20.110499999999998</v>
      </c>
      <c r="D1936" s="6">
        <v>1499</v>
      </c>
      <c r="E1936" s="6">
        <v>0</v>
      </c>
      <c r="F1936" s="6">
        <v>20</v>
      </c>
      <c r="G1936" s="6">
        <v>0</v>
      </c>
      <c r="H1936" s="6">
        <v>10</v>
      </c>
      <c r="I1936" s="6">
        <v>0</v>
      </c>
      <c r="J1936" s="6">
        <v>0</v>
      </c>
      <c r="K1936" s="6">
        <v>0</v>
      </c>
      <c r="L1936" s="6">
        <v>5.6412700000000003E-2</v>
      </c>
      <c r="M1936" s="6">
        <v>0</v>
      </c>
      <c r="N1936" s="6">
        <v>2.49418E-2</v>
      </c>
      <c r="O1936" s="6">
        <v>0</v>
      </c>
      <c r="P1936" s="6">
        <v>0</v>
      </c>
      <c r="Q1936" s="6">
        <v>2.5150000000000001</v>
      </c>
    </row>
    <row r="1937" spans="1:17">
      <c r="A1937" s="31" t="s">
        <v>6823</v>
      </c>
      <c r="B1937" s="35" t="s">
        <v>19141</v>
      </c>
      <c r="C1937" s="6">
        <v>7.56426</v>
      </c>
      <c r="D1937" s="6">
        <v>602</v>
      </c>
      <c r="E1937" s="6">
        <v>5</v>
      </c>
      <c r="F1937" s="6">
        <v>0</v>
      </c>
      <c r="G1937" s="6">
        <v>0</v>
      </c>
      <c r="H1937" s="6">
        <v>0</v>
      </c>
      <c r="I1937" s="6">
        <v>0</v>
      </c>
      <c r="J1937" s="6">
        <v>0</v>
      </c>
      <c r="K1937" s="6">
        <v>2.7977200000000001E-2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1.095</v>
      </c>
    </row>
    <row r="1938" spans="1:17">
      <c r="A1938" s="31" t="s">
        <v>6826</v>
      </c>
      <c r="B1938" s="35" t="s">
        <v>19142</v>
      </c>
      <c r="C1938" s="6">
        <v>5.29617</v>
      </c>
      <c r="D1938" s="6">
        <v>217</v>
      </c>
      <c r="E1938" s="6">
        <v>40</v>
      </c>
      <c r="F1938" s="6">
        <v>50</v>
      </c>
      <c r="G1938" s="6">
        <v>30</v>
      </c>
      <c r="H1938" s="6">
        <v>0</v>
      </c>
      <c r="I1938" s="6">
        <v>0</v>
      </c>
      <c r="J1938" s="6">
        <v>0</v>
      </c>
      <c r="K1938" s="6">
        <v>0.62091300000000005</v>
      </c>
      <c r="L1938" s="6">
        <v>0.97422399999999998</v>
      </c>
      <c r="M1938" s="6">
        <v>0.60215300000000005</v>
      </c>
      <c r="N1938" s="6">
        <v>0</v>
      </c>
      <c r="O1938" s="6">
        <v>0</v>
      </c>
      <c r="P1938" s="6">
        <v>0</v>
      </c>
      <c r="Q1938" s="6">
        <v>3.8420000000000001</v>
      </c>
    </row>
    <row r="1939" spans="1:17">
      <c r="A1939" s="31" t="s">
        <v>6829</v>
      </c>
      <c r="B1939" s="35" t="s">
        <v>19143</v>
      </c>
      <c r="C1939" s="6">
        <v>12.5726</v>
      </c>
      <c r="D1939" s="6">
        <v>420.5</v>
      </c>
      <c r="E1939" s="6">
        <v>17.5</v>
      </c>
      <c r="F1939" s="6">
        <v>15</v>
      </c>
      <c r="G1939" s="6">
        <v>0</v>
      </c>
      <c r="H1939" s="6">
        <v>0</v>
      </c>
      <c r="I1939" s="6">
        <v>0</v>
      </c>
      <c r="J1939" s="6">
        <v>0</v>
      </c>
      <c r="K1939" s="6">
        <v>0.14011100000000001</v>
      </c>
      <c r="L1939" s="6">
        <v>0.15380199999999999</v>
      </c>
      <c r="M1939" s="6">
        <v>0</v>
      </c>
      <c r="N1939" s="6">
        <v>0</v>
      </c>
      <c r="O1939" s="6">
        <v>0</v>
      </c>
      <c r="P1939" s="6">
        <v>0</v>
      </c>
      <c r="Q1939" s="6">
        <v>2.5859999999999999</v>
      </c>
    </row>
    <row r="1940" spans="1:17">
      <c r="A1940" s="31" t="s">
        <v>6834</v>
      </c>
      <c r="B1940" s="35" t="s">
        <v>19144</v>
      </c>
      <c r="C1940" s="6">
        <v>23.784199999999998</v>
      </c>
      <c r="D1940" s="6">
        <v>342</v>
      </c>
      <c r="E1940" s="6">
        <v>5</v>
      </c>
      <c r="F1940" s="6">
        <v>0</v>
      </c>
      <c r="G1940" s="6">
        <v>0</v>
      </c>
      <c r="H1940" s="6">
        <v>0</v>
      </c>
      <c r="I1940" s="6">
        <v>0</v>
      </c>
      <c r="J1940" s="6">
        <v>0</v>
      </c>
      <c r="K1940" s="6">
        <v>4.9246400000000003E-2</v>
      </c>
      <c r="L1940" s="6">
        <v>0</v>
      </c>
      <c r="M1940" s="6">
        <v>0</v>
      </c>
      <c r="N1940" s="6">
        <v>0</v>
      </c>
      <c r="O1940" s="6">
        <v>0</v>
      </c>
      <c r="P1940" s="6">
        <v>0</v>
      </c>
      <c r="Q1940" s="6">
        <v>1.1100000000000001</v>
      </c>
    </row>
    <row r="1941" spans="1:17">
      <c r="A1941" s="31" t="s">
        <v>6837</v>
      </c>
      <c r="B1941" s="35" t="s">
        <v>19145</v>
      </c>
      <c r="C1941" s="6">
        <v>20.5914</v>
      </c>
      <c r="D1941" s="6">
        <v>490</v>
      </c>
      <c r="E1941" s="6">
        <v>0</v>
      </c>
      <c r="F1941" s="6">
        <v>0</v>
      </c>
      <c r="G1941" s="6">
        <v>0</v>
      </c>
      <c r="H1941" s="6">
        <v>0</v>
      </c>
      <c r="I1941" s="6">
        <v>20</v>
      </c>
      <c r="J1941" s="6">
        <v>20</v>
      </c>
      <c r="K1941" s="6">
        <v>0</v>
      </c>
      <c r="L1941" s="6">
        <v>0</v>
      </c>
      <c r="M1941" s="6">
        <v>0</v>
      </c>
      <c r="N1941" s="6">
        <v>0</v>
      </c>
      <c r="O1941" s="6">
        <v>0.143149</v>
      </c>
      <c r="P1941" s="6">
        <v>9.4824199999999997E-2</v>
      </c>
      <c r="Q1941" s="6">
        <v>-2.8679999999999999</v>
      </c>
    </row>
    <row r="1942" spans="1:17">
      <c r="A1942" s="31" t="s">
        <v>6840</v>
      </c>
      <c r="B1942" s="35" t="s">
        <v>19146</v>
      </c>
      <c r="C1942" s="6">
        <v>26.6221</v>
      </c>
      <c r="D1942" s="6">
        <v>420</v>
      </c>
      <c r="E1942" s="6">
        <v>0</v>
      </c>
      <c r="F1942" s="6">
        <v>0</v>
      </c>
      <c r="G1942" s="6">
        <v>0</v>
      </c>
      <c r="H1942" s="6">
        <v>0</v>
      </c>
      <c r="I1942" s="6">
        <v>10</v>
      </c>
      <c r="J1942" s="6">
        <v>20</v>
      </c>
      <c r="K1942" s="6">
        <v>0</v>
      </c>
      <c r="L1942" s="6">
        <v>0</v>
      </c>
      <c r="M1942" s="6">
        <v>0</v>
      </c>
      <c r="N1942" s="6">
        <v>0</v>
      </c>
      <c r="O1942" s="6">
        <v>8.3503499999999994E-2</v>
      </c>
      <c r="P1942" s="6">
        <v>0.110628</v>
      </c>
      <c r="Q1942" s="6">
        <v>-2.5870000000000002</v>
      </c>
    </row>
    <row r="1943" spans="1:17">
      <c r="A1943" s="31" t="s">
        <v>6843</v>
      </c>
      <c r="B1943" s="35" t="s">
        <v>19147</v>
      </c>
      <c r="C1943" s="6">
        <v>0.321465</v>
      </c>
      <c r="D1943" s="6">
        <v>755.5</v>
      </c>
      <c r="E1943" s="6">
        <v>0</v>
      </c>
      <c r="F1943" s="6">
        <v>0</v>
      </c>
      <c r="G1943" s="6">
        <v>0</v>
      </c>
      <c r="H1943" s="6">
        <v>15</v>
      </c>
      <c r="I1943" s="6">
        <v>10</v>
      </c>
      <c r="J1943" s="6">
        <v>75</v>
      </c>
      <c r="K1943" s="6">
        <v>0</v>
      </c>
      <c r="L1943" s="6">
        <v>0</v>
      </c>
      <c r="M1943" s="6">
        <v>0</v>
      </c>
      <c r="N1943" s="6">
        <v>7.4309399999999998E-2</v>
      </c>
      <c r="O1943" s="6">
        <v>4.6470400000000002E-2</v>
      </c>
      <c r="P1943" s="6">
        <v>0.23087099999999999</v>
      </c>
      <c r="Q1943" s="6">
        <v>-2.0649999999999999</v>
      </c>
    </row>
    <row r="1944" spans="1:17">
      <c r="A1944" s="31" t="s">
        <v>6848</v>
      </c>
      <c r="B1944" s="35" t="s">
        <v>19148</v>
      </c>
      <c r="C1944" s="6">
        <v>11.9306</v>
      </c>
      <c r="D1944" s="6">
        <v>635.5</v>
      </c>
      <c r="E1944" s="6">
        <v>7</v>
      </c>
      <c r="F1944" s="6">
        <v>12</v>
      </c>
      <c r="G1944" s="6">
        <v>0</v>
      </c>
      <c r="H1944" s="6">
        <v>15</v>
      </c>
      <c r="I1944" s="6">
        <v>5</v>
      </c>
      <c r="J1944" s="6">
        <v>25</v>
      </c>
      <c r="K1944" s="6">
        <v>3.7103400000000002E-2</v>
      </c>
      <c r="L1944" s="6">
        <v>7.9838900000000004E-2</v>
      </c>
      <c r="M1944" s="6">
        <v>0</v>
      </c>
      <c r="N1944" s="6">
        <v>8.8248199999999999E-2</v>
      </c>
      <c r="O1944" s="6">
        <v>2.7593599999999999E-2</v>
      </c>
      <c r="P1944" s="6">
        <v>9.1392399999999999E-2</v>
      </c>
      <c r="Q1944" s="6">
        <v>-0.33850000000000002</v>
      </c>
    </row>
    <row r="1945" spans="1:17">
      <c r="A1945" s="31" t="s">
        <v>6853</v>
      </c>
      <c r="B1945" s="35" t="s">
        <v>19149</v>
      </c>
      <c r="C1945" s="6">
        <v>7.3991600000000002</v>
      </c>
      <c r="D1945" s="6">
        <v>500</v>
      </c>
      <c r="E1945" s="6">
        <v>105</v>
      </c>
      <c r="F1945" s="6">
        <v>45</v>
      </c>
      <c r="G1945" s="6">
        <v>40</v>
      </c>
      <c r="H1945" s="6">
        <v>30</v>
      </c>
      <c r="I1945" s="6">
        <v>20</v>
      </c>
      <c r="J1945" s="6">
        <v>50</v>
      </c>
      <c r="K1945" s="6">
        <v>0.707376</v>
      </c>
      <c r="L1945" s="6">
        <v>0.38053199999999998</v>
      </c>
      <c r="M1945" s="6">
        <v>0.34844599999999998</v>
      </c>
      <c r="N1945" s="6">
        <v>0.224327</v>
      </c>
      <c r="O1945" s="6">
        <v>0.14028599999999999</v>
      </c>
      <c r="P1945" s="6">
        <v>0.232319</v>
      </c>
      <c r="Q1945" s="6">
        <v>0.64600000000000002</v>
      </c>
    </row>
    <row r="1946" spans="1:17">
      <c r="A1946" s="31" t="s">
        <v>6856</v>
      </c>
      <c r="B1946" s="31" t="s">
        <v>19150</v>
      </c>
      <c r="C1946" s="6">
        <v>0.19211700000000001</v>
      </c>
      <c r="D1946" s="6">
        <v>223</v>
      </c>
      <c r="E1946" s="6">
        <v>0</v>
      </c>
      <c r="F1946" s="6">
        <v>0</v>
      </c>
      <c r="G1946" s="6">
        <v>0</v>
      </c>
      <c r="H1946" s="6">
        <v>12.5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v>0.20957300000000001</v>
      </c>
      <c r="O1946" s="6">
        <v>0</v>
      </c>
      <c r="P1946" s="6">
        <v>0</v>
      </c>
      <c r="Q1946" s="6">
        <v>1.7729999999999999</v>
      </c>
    </row>
    <row r="1947" spans="1:17">
      <c r="A1947" s="31" t="s">
        <v>6859</v>
      </c>
      <c r="B1947" s="35" t="s">
        <v>19151</v>
      </c>
      <c r="C1947" s="6">
        <v>0.71750199999999997</v>
      </c>
      <c r="D1947" s="6">
        <v>221</v>
      </c>
      <c r="E1947" s="6">
        <v>0</v>
      </c>
      <c r="F1947" s="6">
        <v>7</v>
      </c>
      <c r="G1947" s="6">
        <v>0</v>
      </c>
      <c r="H1947" s="6">
        <v>37.5</v>
      </c>
      <c r="I1947" s="6">
        <v>0</v>
      </c>
      <c r="J1947" s="6">
        <v>40</v>
      </c>
      <c r="K1947" s="6">
        <v>0</v>
      </c>
      <c r="L1947" s="6">
        <v>0.13392299999999999</v>
      </c>
      <c r="M1947" s="6">
        <v>0</v>
      </c>
      <c r="N1947" s="6">
        <v>0.63440799999999997</v>
      </c>
      <c r="O1947" s="6">
        <v>0</v>
      </c>
      <c r="P1947" s="6">
        <v>0.420487</v>
      </c>
      <c r="Q1947" s="6">
        <v>-0.375</v>
      </c>
    </row>
    <row r="1948" spans="1:17">
      <c r="A1948" s="31" t="s">
        <v>6862</v>
      </c>
      <c r="B1948" s="35" t="s">
        <v>17343</v>
      </c>
      <c r="C1948" s="6">
        <v>13.601900000000001</v>
      </c>
      <c r="D1948" s="6">
        <v>222</v>
      </c>
      <c r="E1948" s="6">
        <v>0</v>
      </c>
      <c r="F1948" s="6">
        <v>62</v>
      </c>
      <c r="G1948" s="6">
        <v>110</v>
      </c>
      <c r="H1948" s="6">
        <v>117.5</v>
      </c>
      <c r="I1948" s="6">
        <v>70</v>
      </c>
      <c r="J1948" s="6">
        <v>80</v>
      </c>
      <c r="K1948" s="6">
        <v>0</v>
      </c>
      <c r="L1948" s="6">
        <v>1.18083</v>
      </c>
      <c r="M1948" s="6">
        <v>2.1581700000000001</v>
      </c>
      <c r="N1948" s="6">
        <v>1.9788600000000001</v>
      </c>
      <c r="O1948" s="6">
        <v>1.1058600000000001</v>
      </c>
      <c r="P1948" s="6">
        <v>0.83718700000000001</v>
      </c>
      <c r="Q1948" s="6">
        <v>0.16300000000000001</v>
      </c>
    </row>
    <row r="1949" spans="1:17">
      <c r="A1949" s="31" t="s">
        <v>6865</v>
      </c>
      <c r="B1949" s="35" t="s">
        <v>19152</v>
      </c>
      <c r="C1949" s="6">
        <v>7.2996600000000003</v>
      </c>
      <c r="D1949" s="6">
        <v>218</v>
      </c>
      <c r="E1949" s="6">
        <v>9</v>
      </c>
      <c r="F1949" s="6">
        <v>52</v>
      </c>
      <c r="G1949" s="6">
        <v>55</v>
      </c>
      <c r="H1949" s="6">
        <v>50</v>
      </c>
      <c r="I1949" s="6">
        <v>70</v>
      </c>
      <c r="J1949" s="6">
        <v>97.5</v>
      </c>
      <c r="K1949" s="6">
        <v>0.13906499999999999</v>
      </c>
      <c r="L1949" s="6">
        <v>1.0085500000000001</v>
      </c>
      <c r="M1949" s="6">
        <v>1.0988800000000001</v>
      </c>
      <c r="N1949" s="6">
        <v>0.857518</v>
      </c>
      <c r="O1949" s="6">
        <v>1.12615</v>
      </c>
      <c r="P1949" s="6">
        <v>1.03904</v>
      </c>
      <c r="Q1949" s="6">
        <v>-0.50700000000000001</v>
      </c>
    </row>
    <row r="1950" spans="1:17">
      <c r="A1950" s="31" t="s">
        <v>6868</v>
      </c>
      <c r="B1950" s="35" t="s">
        <v>19153</v>
      </c>
      <c r="C1950" s="6">
        <v>1.6368100000000001</v>
      </c>
      <c r="D1950" s="6">
        <v>218</v>
      </c>
      <c r="E1950" s="6">
        <v>9</v>
      </c>
      <c r="F1950" s="6">
        <v>0</v>
      </c>
      <c r="G1950" s="6">
        <v>0</v>
      </c>
      <c r="H1950" s="6">
        <v>0</v>
      </c>
      <c r="I1950" s="6">
        <v>0</v>
      </c>
      <c r="J1950" s="6">
        <v>42.5</v>
      </c>
      <c r="K1950" s="6">
        <v>0.13906499999999999</v>
      </c>
      <c r="L1950" s="6">
        <v>0</v>
      </c>
      <c r="M1950" s="6">
        <v>0</v>
      </c>
      <c r="N1950" s="6">
        <v>0</v>
      </c>
      <c r="O1950" s="6">
        <v>0</v>
      </c>
      <c r="P1950" s="6">
        <v>0.45291599999999999</v>
      </c>
      <c r="Q1950" s="6">
        <v>-1.8109999999999999</v>
      </c>
    </row>
    <row r="1951" spans="1:17">
      <c r="A1951" s="31" t="s">
        <v>6871</v>
      </c>
      <c r="B1951" s="35" t="s">
        <v>19154</v>
      </c>
      <c r="C1951" s="6">
        <v>1.18154</v>
      </c>
      <c r="D1951" s="6">
        <v>201</v>
      </c>
      <c r="E1951" s="6">
        <v>4</v>
      </c>
      <c r="F1951" s="6">
        <v>0</v>
      </c>
      <c r="G1951" s="6">
        <v>0</v>
      </c>
      <c r="H1951" s="6">
        <v>0</v>
      </c>
      <c r="I1951" s="6">
        <v>0</v>
      </c>
      <c r="J1951" s="6">
        <v>0</v>
      </c>
      <c r="K1951" s="6">
        <v>6.7516900000000005E-2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  <c r="Q1951" s="6">
        <v>0.94799999999999995</v>
      </c>
    </row>
    <row r="1952" spans="1:17">
      <c r="A1952" s="31" t="s">
        <v>6876</v>
      </c>
      <c r="B1952" s="35" t="s">
        <v>19155</v>
      </c>
      <c r="C1952" s="6">
        <v>38.431100000000001</v>
      </c>
      <c r="D1952" s="6">
        <v>224</v>
      </c>
      <c r="E1952" s="6">
        <v>9</v>
      </c>
      <c r="F1952" s="6">
        <v>72</v>
      </c>
      <c r="G1952" s="6">
        <v>95</v>
      </c>
      <c r="H1952" s="6">
        <v>90</v>
      </c>
      <c r="I1952" s="6">
        <v>90</v>
      </c>
      <c r="J1952" s="6">
        <v>127.5</v>
      </c>
      <c r="K1952" s="6">
        <v>0.13533999999999999</v>
      </c>
      <c r="L1952" s="6">
        <v>1.35904</v>
      </c>
      <c r="M1952" s="6">
        <v>1.8472299999999999</v>
      </c>
      <c r="N1952" s="6">
        <v>1.5021899999999999</v>
      </c>
      <c r="O1952" s="6">
        <v>1.4091199999999999</v>
      </c>
      <c r="P1952" s="6">
        <v>1.3223499999999999</v>
      </c>
      <c r="Q1952" s="6">
        <v>-0.29899999999999999</v>
      </c>
    </row>
    <row r="1953" spans="1:17">
      <c r="A1953" s="31" t="s">
        <v>6879</v>
      </c>
      <c r="B1953" s="35" t="s">
        <v>19156</v>
      </c>
      <c r="C1953" s="6">
        <v>9.6831499999999995</v>
      </c>
      <c r="D1953" s="6">
        <v>218</v>
      </c>
      <c r="E1953" s="6">
        <v>14</v>
      </c>
      <c r="F1953" s="6">
        <v>0</v>
      </c>
      <c r="G1953" s="6">
        <v>0</v>
      </c>
      <c r="H1953" s="6">
        <v>0</v>
      </c>
      <c r="I1953" s="6">
        <v>0</v>
      </c>
      <c r="J1953" s="6">
        <v>42.5</v>
      </c>
      <c r="K1953" s="6">
        <v>0.21632299999999999</v>
      </c>
      <c r="L1953" s="6">
        <v>0</v>
      </c>
      <c r="M1953" s="6">
        <v>0</v>
      </c>
      <c r="N1953" s="6">
        <v>0</v>
      </c>
      <c r="O1953" s="6">
        <v>0</v>
      </c>
      <c r="P1953" s="6">
        <v>0.45291599999999999</v>
      </c>
      <c r="Q1953" s="6">
        <v>-1.452</v>
      </c>
    </row>
    <row r="1954" spans="1:17">
      <c r="A1954" s="31" t="s">
        <v>6882</v>
      </c>
      <c r="B1954" s="35" t="s">
        <v>19157</v>
      </c>
      <c r="C1954" s="6">
        <v>6.6313899999999997</v>
      </c>
      <c r="D1954" s="6">
        <v>240</v>
      </c>
      <c r="E1954" s="6">
        <v>0</v>
      </c>
      <c r="F1954" s="6">
        <v>0</v>
      </c>
      <c r="G1954" s="6">
        <v>0</v>
      </c>
      <c r="H1954" s="6">
        <v>30</v>
      </c>
      <c r="I1954" s="6">
        <v>40</v>
      </c>
      <c r="J1954" s="6">
        <v>30</v>
      </c>
      <c r="K1954" s="6">
        <v>0</v>
      </c>
      <c r="L1954" s="6">
        <v>0</v>
      </c>
      <c r="M1954" s="6">
        <v>0</v>
      </c>
      <c r="N1954" s="6">
        <v>0.46734700000000001</v>
      </c>
      <c r="O1954" s="6">
        <v>0.58452499999999996</v>
      </c>
      <c r="P1954" s="6">
        <v>0.29039900000000002</v>
      </c>
      <c r="Q1954" s="6">
        <v>-1.254</v>
      </c>
    </row>
    <row r="1955" spans="1:17">
      <c r="A1955" s="31" t="s">
        <v>6885</v>
      </c>
      <c r="B1955" s="35" t="s">
        <v>19158</v>
      </c>
      <c r="C1955" s="6">
        <v>44.960700000000003</v>
      </c>
      <c r="D1955" s="6">
        <v>210</v>
      </c>
      <c r="E1955" s="6">
        <v>110</v>
      </c>
      <c r="F1955" s="6">
        <v>165</v>
      </c>
      <c r="G1955" s="6">
        <v>210</v>
      </c>
      <c r="H1955" s="6">
        <v>360</v>
      </c>
      <c r="I1955" s="6">
        <v>70</v>
      </c>
      <c r="J1955" s="6">
        <v>190</v>
      </c>
      <c r="K1955" s="6">
        <v>1.7644299999999999</v>
      </c>
      <c r="L1955" s="6">
        <v>3.3220999999999998</v>
      </c>
      <c r="M1955" s="6">
        <v>4.3555700000000002</v>
      </c>
      <c r="N1955" s="6">
        <v>6.4093400000000003</v>
      </c>
      <c r="O1955" s="6">
        <v>1.1690499999999999</v>
      </c>
      <c r="P1955" s="6">
        <v>2.1019399999999999</v>
      </c>
      <c r="Q1955" s="6">
        <v>0.68</v>
      </c>
    </row>
    <row r="1956" spans="1:17">
      <c r="A1956" s="31" t="s">
        <v>6888</v>
      </c>
      <c r="B1956" s="31" t="s">
        <v>19159</v>
      </c>
      <c r="C1956" s="6">
        <v>5.5119400000000001</v>
      </c>
      <c r="D1956" s="6">
        <v>240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s="6">
        <v>20</v>
      </c>
      <c r="K1956" s="6">
        <v>0</v>
      </c>
      <c r="L1956" s="6">
        <v>0</v>
      </c>
      <c r="M1956" s="6">
        <v>0</v>
      </c>
      <c r="N1956" s="6">
        <v>0</v>
      </c>
      <c r="O1956" s="6">
        <v>0</v>
      </c>
      <c r="P1956" s="6">
        <v>0.19359899999999999</v>
      </c>
      <c r="Q1956" s="6">
        <v>-2.1989999999999998</v>
      </c>
    </row>
    <row r="1957" spans="1:17">
      <c r="A1957" s="31" t="s">
        <v>6891</v>
      </c>
      <c r="B1957" s="31" t="s">
        <v>19160</v>
      </c>
      <c r="C1957" s="6">
        <v>1.8743799999999999</v>
      </c>
      <c r="D1957" s="6">
        <v>244</v>
      </c>
      <c r="E1957" s="6">
        <v>0</v>
      </c>
      <c r="F1957" s="6">
        <v>0</v>
      </c>
      <c r="G1957" s="6">
        <v>0</v>
      </c>
      <c r="H1957" s="6">
        <v>20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v>0.30645699999999998</v>
      </c>
      <c r="O1957" s="6">
        <v>0</v>
      </c>
      <c r="P1957" s="6">
        <v>0</v>
      </c>
      <c r="Q1957" s="6">
        <v>2.1680000000000001</v>
      </c>
    </row>
    <row r="1958" spans="1:17">
      <c r="A1958" s="31" t="s">
        <v>6894</v>
      </c>
      <c r="B1958" s="35" t="s">
        <v>17343</v>
      </c>
      <c r="C1958" s="6">
        <v>0.52070000000000005</v>
      </c>
      <c r="D1958" s="6">
        <v>241</v>
      </c>
      <c r="E1958" s="6">
        <v>0</v>
      </c>
      <c r="F1958" s="6">
        <v>15</v>
      </c>
      <c r="G1958" s="6">
        <v>30</v>
      </c>
      <c r="H1958" s="6">
        <v>0</v>
      </c>
      <c r="I1958" s="6">
        <v>0</v>
      </c>
      <c r="J1958" s="6">
        <v>0</v>
      </c>
      <c r="K1958" s="6">
        <v>0</v>
      </c>
      <c r="L1958" s="6">
        <v>0.26316200000000001</v>
      </c>
      <c r="M1958" s="6">
        <v>0.54218699999999997</v>
      </c>
      <c r="N1958" s="6">
        <v>0</v>
      </c>
      <c r="O1958" s="6">
        <v>0</v>
      </c>
      <c r="P1958" s="6">
        <v>0</v>
      </c>
      <c r="Q1958" s="6">
        <v>2.9079999999999999</v>
      </c>
    </row>
    <row r="1959" spans="1:17">
      <c r="A1959" s="31" t="s">
        <v>6897</v>
      </c>
      <c r="B1959" s="35" t="s">
        <v>19161</v>
      </c>
      <c r="C1959" s="6">
        <v>6.6817200000000003</v>
      </c>
      <c r="D1959" s="6">
        <v>188.5</v>
      </c>
      <c r="E1959" s="6">
        <v>20</v>
      </c>
      <c r="F1959" s="6">
        <v>15</v>
      </c>
      <c r="G1959" s="6">
        <v>0</v>
      </c>
      <c r="H1959" s="6">
        <v>5</v>
      </c>
      <c r="I1959" s="6">
        <v>5</v>
      </c>
      <c r="J1959" s="6">
        <v>0</v>
      </c>
      <c r="K1959" s="6">
        <v>0.311894</v>
      </c>
      <c r="L1959" s="6">
        <v>0.29361999999999999</v>
      </c>
      <c r="M1959" s="6">
        <v>0</v>
      </c>
      <c r="N1959" s="6">
        <v>0.101328</v>
      </c>
      <c r="O1959" s="6">
        <v>9.5050800000000005E-2</v>
      </c>
      <c r="P1959" s="6">
        <v>0</v>
      </c>
      <c r="Q1959" s="6">
        <v>0.95450000000000002</v>
      </c>
    </row>
    <row r="1960" spans="1:17">
      <c r="A1960" s="31" t="s">
        <v>6902</v>
      </c>
      <c r="B1960" s="35" t="s">
        <v>19162</v>
      </c>
      <c r="C1960" s="6">
        <v>20.316400000000002</v>
      </c>
      <c r="D1960" s="6">
        <v>109</v>
      </c>
      <c r="E1960" s="6">
        <v>0</v>
      </c>
      <c r="F1960" s="6">
        <v>0</v>
      </c>
      <c r="G1960" s="6">
        <v>0</v>
      </c>
      <c r="H1960" s="6">
        <v>0</v>
      </c>
      <c r="I1960" s="6">
        <v>5</v>
      </c>
      <c r="J1960" s="6">
        <v>5</v>
      </c>
      <c r="K1960" s="6">
        <v>0</v>
      </c>
      <c r="L1960" s="6">
        <v>0</v>
      </c>
      <c r="M1960" s="6">
        <v>0</v>
      </c>
      <c r="N1960" s="6">
        <v>0</v>
      </c>
      <c r="O1960" s="6">
        <v>0.16087799999999999</v>
      </c>
      <c r="P1960" s="6">
        <v>0.106569</v>
      </c>
      <c r="Q1960" s="6">
        <v>-1.4510000000000001</v>
      </c>
    </row>
    <row r="1961" spans="1:17">
      <c r="A1961" s="31" t="s">
        <v>6905</v>
      </c>
      <c r="B1961" s="35" t="s">
        <v>19163</v>
      </c>
      <c r="C1961" s="6">
        <v>20.277699999999999</v>
      </c>
      <c r="D1961" s="6">
        <v>316</v>
      </c>
      <c r="E1961" s="6">
        <v>0</v>
      </c>
      <c r="F1961" s="6">
        <v>0</v>
      </c>
      <c r="G1961" s="6">
        <v>0</v>
      </c>
      <c r="H1961" s="6">
        <v>0</v>
      </c>
      <c r="I1961" s="6">
        <v>20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0.221971</v>
      </c>
      <c r="P1961" s="6">
        <v>0</v>
      </c>
      <c r="Q1961" s="6">
        <v>-2.2130000000000001</v>
      </c>
    </row>
    <row r="1962" spans="1:17">
      <c r="A1962" s="31" t="s">
        <v>6908</v>
      </c>
      <c r="B1962" s="35" t="s">
        <v>19164</v>
      </c>
      <c r="C1962" s="6">
        <v>26.283999999999999</v>
      </c>
      <c r="D1962" s="6">
        <v>508</v>
      </c>
      <c r="E1962" s="6">
        <v>0</v>
      </c>
      <c r="F1962" s="6">
        <v>0</v>
      </c>
      <c r="G1962" s="6">
        <v>0</v>
      </c>
      <c r="H1962" s="6">
        <v>0</v>
      </c>
      <c r="I1962" s="6">
        <v>10</v>
      </c>
      <c r="J1962" s="6">
        <v>40</v>
      </c>
      <c r="K1962" s="6">
        <v>0</v>
      </c>
      <c r="L1962" s="6">
        <v>0</v>
      </c>
      <c r="M1962" s="6">
        <v>0</v>
      </c>
      <c r="N1962" s="6">
        <v>0</v>
      </c>
      <c r="O1962" s="6">
        <v>6.9038299999999997E-2</v>
      </c>
      <c r="P1962" s="6">
        <v>0.18292900000000001</v>
      </c>
      <c r="Q1962" s="6">
        <v>-3.069</v>
      </c>
    </row>
    <row r="1963" spans="1:17">
      <c r="A1963" s="31" t="s">
        <v>6911</v>
      </c>
      <c r="B1963" s="35" t="s">
        <v>19165</v>
      </c>
      <c r="C1963" s="6">
        <v>16.2623</v>
      </c>
      <c r="D1963" s="6">
        <v>249</v>
      </c>
      <c r="E1963" s="6">
        <v>0</v>
      </c>
      <c r="F1963" s="6">
        <v>0</v>
      </c>
      <c r="G1963" s="6">
        <v>0</v>
      </c>
      <c r="H1963" s="6">
        <v>0</v>
      </c>
      <c r="I1963" s="6">
        <v>10</v>
      </c>
      <c r="J1963" s="6">
        <v>20</v>
      </c>
      <c r="K1963" s="6">
        <v>0</v>
      </c>
      <c r="L1963" s="6">
        <v>0</v>
      </c>
      <c r="M1963" s="6">
        <v>0</v>
      </c>
      <c r="N1963" s="6">
        <v>0</v>
      </c>
      <c r="O1963" s="6">
        <v>0.140849</v>
      </c>
      <c r="P1963" s="6">
        <v>0.18660199999999999</v>
      </c>
      <c r="Q1963" s="6">
        <v>-2.5760000000000001</v>
      </c>
    </row>
    <row r="1964" spans="1:17">
      <c r="A1964" s="31" t="s">
        <v>6914</v>
      </c>
      <c r="B1964" s="35" t="s">
        <v>19166</v>
      </c>
      <c r="C1964" s="6">
        <v>7.9934200000000004</v>
      </c>
      <c r="D1964" s="6">
        <v>974.8</v>
      </c>
      <c r="E1964" s="6">
        <v>0</v>
      </c>
      <c r="F1964" s="6">
        <v>2.4</v>
      </c>
      <c r="G1964" s="6">
        <v>0</v>
      </c>
      <c r="H1964" s="6">
        <v>4</v>
      </c>
      <c r="I1964" s="6">
        <v>72</v>
      </c>
      <c r="J1964" s="6">
        <v>116</v>
      </c>
      <c r="K1964" s="6">
        <v>0</v>
      </c>
      <c r="L1964" s="6">
        <v>1.03254E-2</v>
      </c>
      <c r="M1964" s="6">
        <v>0</v>
      </c>
      <c r="N1964" s="6">
        <v>1.5344999999999999E-2</v>
      </c>
      <c r="O1964" s="6">
        <v>0.25909700000000002</v>
      </c>
      <c r="P1964" s="6">
        <v>0.280136</v>
      </c>
      <c r="Q1964" s="6">
        <v>-3.1269999999999998</v>
      </c>
    </row>
    <row r="1965" spans="1:17">
      <c r="A1965" s="31" t="s">
        <v>6925</v>
      </c>
      <c r="B1965" s="31" t="s">
        <v>19167</v>
      </c>
      <c r="C1965" s="6">
        <v>18.317699999999999</v>
      </c>
      <c r="D1965" s="6">
        <v>2101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s="6">
        <v>180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0.19903599999999999</v>
      </c>
      <c r="Q1965" s="6">
        <v>-4.4219999999999997</v>
      </c>
    </row>
    <row r="1966" spans="1:17">
      <c r="A1966" s="31" t="s">
        <v>6928</v>
      </c>
      <c r="B1966" s="35" t="s">
        <v>19168</v>
      </c>
      <c r="C1966" s="6">
        <v>14.540800000000001</v>
      </c>
      <c r="D1966" s="6">
        <v>907</v>
      </c>
      <c r="E1966" s="6">
        <v>0</v>
      </c>
      <c r="F1966" s="6">
        <v>0</v>
      </c>
      <c r="G1966" s="6">
        <v>0</v>
      </c>
      <c r="H1966" s="6">
        <v>0</v>
      </c>
      <c r="I1966" s="6">
        <v>50</v>
      </c>
      <c r="J1966" s="6">
        <v>0</v>
      </c>
      <c r="K1966" s="6">
        <v>0</v>
      </c>
      <c r="L1966" s="6">
        <v>0</v>
      </c>
      <c r="M1966" s="6">
        <v>0</v>
      </c>
      <c r="N1966" s="6">
        <v>0</v>
      </c>
      <c r="O1966" s="6">
        <v>0.19333800000000001</v>
      </c>
      <c r="P1966" s="6">
        <v>0</v>
      </c>
      <c r="Q1966" s="6">
        <v>-3.153</v>
      </c>
    </row>
    <row r="1967" spans="1:17">
      <c r="A1967" s="31" t="s">
        <v>6931</v>
      </c>
      <c r="B1967" s="35" t="s">
        <v>19169</v>
      </c>
      <c r="C1967" s="6">
        <v>10.4519</v>
      </c>
      <c r="D1967" s="6">
        <v>882</v>
      </c>
      <c r="E1967" s="6">
        <v>0</v>
      </c>
      <c r="F1967" s="6">
        <v>0</v>
      </c>
      <c r="G1967" s="6">
        <v>60</v>
      </c>
      <c r="H1967" s="6">
        <v>30</v>
      </c>
      <c r="I1967" s="6">
        <v>40</v>
      </c>
      <c r="J1967" s="6">
        <v>120</v>
      </c>
      <c r="K1967" s="6">
        <v>0</v>
      </c>
      <c r="L1967" s="6">
        <v>0</v>
      </c>
      <c r="M1967" s="6">
        <v>0.29629699999999998</v>
      </c>
      <c r="N1967" s="6">
        <v>0.127169</v>
      </c>
      <c r="O1967" s="6">
        <v>0.159054</v>
      </c>
      <c r="P1967" s="6">
        <v>0.316081</v>
      </c>
      <c r="Q1967" s="6">
        <v>-1.0549999999999999</v>
      </c>
    </row>
    <row r="1968" spans="1:17">
      <c r="A1968" s="31" t="s">
        <v>6934</v>
      </c>
      <c r="B1968" s="35" t="s">
        <v>19170</v>
      </c>
      <c r="C1968" s="6">
        <v>3.9881700000000002</v>
      </c>
      <c r="D1968" s="6">
        <v>746.5</v>
      </c>
      <c r="E1968" s="6">
        <v>0</v>
      </c>
      <c r="F1968" s="6">
        <v>0</v>
      </c>
      <c r="G1968" s="6">
        <v>5</v>
      </c>
      <c r="H1968" s="6">
        <v>0</v>
      </c>
      <c r="I1968" s="6">
        <v>10</v>
      </c>
      <c r="J1968" s="6">
        <v>40</v>
      </c>
      <c r="K1968" s="6">
        <v>0</v>
      </c>
      <c r="L1968" s="6">
        <v>0</v>
      </c>
      <c r="M1968" s="6">
        <v>3.2215800000000003E-2</v>
      </c>
      <c r="N1968" s="6">
        <v>0</v>
      </c>
      <c r="O1968" s="6">
        <v>4.7404000000000002E-2</v>
      </c>
      <c r="P1968" s="6">
        <v>0.113743</v>
      </c>
      <c r="Q1968" s="6">
        <v>-2.0245000000000002</v>
      </c>
    </row>
    <row r="1969" spans="1:17">
      <c r="A1969" s="31" t="s">
        <v>6939</v>
      </c>
      <c r="B1969" s="35" t="s">
        <v>19171</v>
      </c>
      <c r="C1969" s="6">
        <v>6.1227</v>
      </c>
      <c r="D1969" s="6">
        <v>514</v>
      </c>
      <c r="E1969" s="6">
        <v>0</v>
      </c>
      <c r="F1969" s="6">
        <v>0</v>
      </c>
      <c r="G1969" s="6">
        <v>0</v>
      </c>
      <c r="H1969" s="6">
        <v>30</v>
      </c>
      <c r="I1969" s="6">
        <v>30</v>
      </c>
      <c r="J1969" s="6">
        <v>60</v>
      </c>
      <c r="K1969" s="6">
        <v>0</v>
      </c>
      <c r="L1969" s="6">
        <v>0</v>
      </c>
      <c r="M1969" s="6">
        <v>0</v>
      </c>
      <c r="N1969" s="6">
        <v>0.21821699999999999</v>
      </c>
      <c r="O1969" s="6">
        <v>0.20469699999999999</v>
      </c>
      <c r="P1969" s="6">
        <v>0.27118999999999999</v>
      </c>
      <c r="Q1969" s="6">
        <v>-1.5089999999999999</v>
      </c>
    </row>
    <row r="1970" spans="1:17">
      <c r="A1970" s="31" t="s">
        <v>6942</v>
      </c>
      <c r="B1970" s="35" t="s">
        <v>19172</v>
      </c>
      <c r="C1970" s="6">
        <v>27.3538</v>
      </c>
      <c r="D1970" s="6">
        <v>193</v>
      </c>
      <c r="E1970" s="6">
        <v>0</v>
      </c>
      <c r="F1970" s="6">
        <v>50</v>
      </c>
      <c r="G1970" s="6">
        <v>60</v>
      </c>
      <c r="H1970" s="6">
        <v>0</v>
      </c>
      <c r="I1970" s="6">
        <v>20</v>
      </c>
      <c r="J1970" s="6">
        <v>30</v>
      </c>
      <c r="K1970" s="6">
        <v>0</v>
      </c>
      <c r="L1970" s="6">
        <v>1.09537</v>
      </c>
      <c r="M1970" s="6">
        <v>1.35406</v>
      </c>
      <c r="N1970" s="6">
        <v>0</v>
      </c>
      <c r="O1970" s="6">
        <v>0.36343500000000001</v>
      </c>
      <c r="P1970" s="6">
        <v>0.36111799999999999</v>
      </c>
      <c r="Q1970" s="6">
        <v>0.314</v>
      </c>
    </row>
    <row r="1971" spans="1:17">
      <c r="A1971" s="31" t="s">
        <v>6945</v>
      </c>
      <c r="B1971" s="35" t="s">
        <v>19173</v>
      </c>
      <c r="C1971" s="6">
        <v>38.045900000000003</v>
      </c>
      <c r="D1971" s="6">
        <v>668</v>
      </c>
      <c r="E1971" s="6">
        <v>5</v>
      </c>
      <c r="F1971" s="6">
        <v>50</v>
      </c>
      <c r="G1971" s="6">
        <v>50</v>
      </c>
      <c r="H1971" s="6">
        <v>0</v>
      </c>
      <c r="I1971" s="6">
        <v>80</v>
      </c>
      <c r="J1971" s="6">
        <v>190</v>
      </c>
      <c r="K1971" s="6">
        <v>2.5212999999999999E-2</v>
      </c>
      <c r="L1971" s="6">
        <v>0.31647700000000001</v>
      </c>
      <c r="M1971" s="6">
        <v>0.32601599999999997</v>
      </c>
      <c r="N1971" s="6">
        <v>0</v>
      </c>
      <c r="O1971" s="6">
        <v>0.420018</v>
      </c>
      <c r="P1971" s="6">
        <v>0.66078899999999996</v>
      </c>
      <c r="Q1971" s="6">
        <v>-1.4450000000000001</v>
      </c>
    </row>
    <row r="1972" spans="1:17">
      <c r="A1972" s="31" t="s">
        <v>6948</v>
      </c>
      <c r="B1972" s="35" t="s">
        <v>19174</v>
      </c>
      <c r="C1972" s="6">
        <v>11.115600000000001</v>
      </c>
      <c r="D1972" s="6">
        <v>634</v>
      </c>
      <c r="E1972" s="6">
        <v>0</v>
      </c>
      <c r="F1972" s="6">
        <v>20</v>
      </c>
      <c r="G1972" s="6">
        <v>0</v>
      </c>
      <c r="H1972" s="6">
        <v>0</v>
      </c>
      <c r="I1972" s="6">
        <v>0</v>
      </c>
      <c r="J1972" s="6">
        <v>0</v>
      </c>
      <c r="K1972" s="6">
        <v>0</v>
      </c>
      <c r="L1972" s="6">
        <v>0.13338</v>
      </c>
      <c r="M1972" s="6">
        <v>0</v>
      </c>
      <c r="N1972" s="6">
        <v>0</v>
      </c>
      <c r="O1972" s="6">
        <v>0</v>
      </c>
      <c r="P1972" s="6">
        <v>0</v>
      </c>
      <c r="Q1972" s="6">
        <v>2.1440000000000001</v>
      </c>
    </row>
    <row r="1973" spans="1:17">
      <c r="A1973" s="31" t="s">
        <v>6951</v>
      </c>
      <c r="B1973" s="35" t="s">
        <v>19175</v>
      </c>
      <c r="C1973" s="6">
        <v>47.467599999999997</v>
      </c>
      <c r="D1973" s="6">
        <v>202</v>
      </c>
      <c r="E1973" s="6">
        <v>30</v>
      </c>
      <c r="F1973" s="6">
        <v>60</v>
      </c>
      <c r="G1973" s="6">
        <v>70</v>
      </c>
      <c r="H1973" s="6">
        <v>40</v>
      </c>
      <c r="I1973" s="6">
        <v>0</v>
      </c>
      <c r="J1973" s="6">
        <v>0</v>
      </c>
      <c r="K1973" s="6">
        <v>0.50026599999999999</v>
      </c>
      <c r="L1973" s="6">
        <v>1.2558800000000001</v>
      </c>
      <c r="M1973" s="6">
        <v>1.50936</v>
      </c>
      <c r="N1973" s="6">
        <v>0.74035200000000001</v>
      </c>
      <c r="O1973" s="6">
        <v>0</v>
      </c>
      <c r="P1973" s="6">
        <v>0</v>
      </c>
      <c r="Q1973" s="6">
        <v>4.3419999999999996</v>
      </c>
    </row>
    <row r="1974" spans="1:17">
      <c r="A1974" s="31" t="s">
        <v>6954</v>
      </c>
      <c r="B1974" s="35" t="s">
        <v>19176</v>
      </c>
      <c r="C1974" s="6">
        <v>54.908999999999999</v>
      </c>
      <c r="D1974" s="6">
        <v>201</v>
      </c>
      <c r="E1974" s="6">
        <v>10</v>
      </c>
      <c r="F1974" s="6">
        <v>80</v>
      </c>
      <c r="G1974" s="6">
        <v>10</v>
      </c>
      <c r="H1974" s="6">
        <v>80</v>
      </c>
      <c r="I1974" s="6">
        <v>0</v>
      </c>
      <c r="J1974" s="6">
        <v>0</v>
      </c>
      <c r="K1974" s="6">
        <v>0.16758500000000001</v>
      </c>
      <c r="L1974" s="6">
        <v>1.6828399999999999</v>
      </c>
      <c r="M1974" s="6">
        <v>0.216695</v>
      </c>
      <c r="N1974" s="6">
        <v>1.48807</v>
      </c>
      <c r="O1974" s="6">
        <v>0</v>
      </c>
      <c r="P1974" s="6">
        <v>0</v>
      </c>
      <c r="Q1974" s="6">
        <v>4.234</v>
      </c>
    </row>
    <row r="1975" spans="1:17">
      <c r="A1975" s="31" t="s">
        <v>6957</v>
      </c>
      <c r="B1975" s="31" t="s">
        <v>19177</v>
      </c>
      <c r="C1975" s="6">
        <v>2.20919</v>
      </c>
      <c r="D1975" s="6">
        <v>730</v>
      </c>
      <c r="E1975" s="6">
        <v>0</v>
      </c>
      <c r="F1975" s="6">
        <v>0</v>
      </c>
      <c r="G1975" s="6">
        <v>0</v>
      </c>
      <c r="H1975" s="6">
        <v>0</v>
      </c>
      <c r="I1975" s="6">
        <v>0</v>
      </c>
      <c r="J1975" s="6">
        <v>10</v>
      </c>
      <c r="K1975" s="6">
        <v>0</v>
      </c>
      <c r="L1975" s="6">
        <v>0</v>
      </c>
      <c r="M1975" s="6">
        <v>0</v>
      </c>
      <c r="N1975" s="6">
        <v>0</v>
      </c>
      <c r="O1975" s="6">
        <v>0</v>
      </c>
      <c r="P1975" s="6">
        <v>3.1824600000000001E-2</v>
      </c>
      <c r="Q1975" s="6">
        <v>-1.5549999999999999</v>
      </c>
    </row>
    <row r="1976" spans="1:17">
      <c r="A1976" s="31" t="s">
        <v>6960</v>
      </c>
      <c r="B1976" s="31" t="s">
        <v>19178</v>
      </c>
      <c r="C1976" s="6">
        <v>37.340699999999998</v>
      </c>
      <c r="D1976" s="6">
        <v>691</v>
      </c>
      <c r="E1976" s="6">
        <v>0</v>
      </c>
      <c r="F1976" s="6">
        <v>0</v>
      </c>
      <c r="G1976" s="6">
        <v>0</v>
      </c>
      <c r="H1976" s="6">
        <v>0</v>
      </c>
      <c r="I1976" s="6">
        <v>0</v>
      </c>
      <c r="J1976" s="6">
        <v>70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0.235345</v>
      </c>
      <c r="Q1976" s="6">
        <v>-3.4249999999999998</v>
      </c>
    </row>
    <row r="1977" spans="1:17">
      <c r="A1977" s="31" t="s">
        <v>6963</v>
      </c>
      <c r="B1977" s="35" t="s">
        <v>17343</v>
      </c>
      <c r="C1977" s="6">
        <v>3.016E-3</v>
      </c>
      <c r="D1977" s="6">
        <v>816.5</v>
      </c>
      <c r="E1977" s="6">
        <v>0</v>
      </c>
      <c r="F1977" s="6">
        <v>9</v>
      </c>
      <c r="G1977" s="6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4.6609200000000003E-2</v>
      </c>
      <c r="M1977" s="6">
        <v>0</v>
      </c>
      <c r="N1977" s="6">
        <v>0</v>
      </c>
      <c r="O1977" s="6">
        <v>0</v>
      </c>
      <c r="P1977" s="6">
        <v>0</v>
      </c>
      <c r="Q1977" s="6">
        <v>1.5149999999999999</v>
      </c>
    </row>
    <row r="1978" spans="1:17">
      <c r="A1978" s="31" t="s">
        <v>6968</v>
      </c>
      <c r="B1978" s="35" t="s">
        <v>19179</v>
      </c>
      <c r="C1978" s="6">
        <v>14.750400000000001</v>
      </c>
      <c r="D1978" s="6">
        <v>614.5</v>
      </c>
      <c r="E1978" s="6">
        <v>0</v>
      </c>
      <c r="F1978" s="6">
        <v>0</v>
      </c>
      <c r="G1978" s="6">
        <v>10</v>
      </c>
      <c r="H1978" s="6">
        <v>0</v>
      </c>
      <c r="I1978" s="6">
        <v>55</v>
      </c>
      <c r="J1978" s="6">
        <v>60</v>
      </c>
      <c r="K1978" s="6">
        <v>0</v>
      </c>
      <c r="L1978" s="6">
        <v>0</v>
      </c>
      <c r="M1978" s="6">
        <v>7.1520100000000003E-2</v>
      </c>
      <c r="N1978" s="6">
        <v>0</v>
      </c>
      <c r="O1978" s="6">
        <v>0.31367200000000001</v>
      </c>
      <c r="P1978" s="6">
        <v>0.224825</v>
      </c>
      <c r="Q1978" s="6">
        <v>-2.8094999999999999</v>
      </c>
    </row>
    <row r="1979" spans="1:17">
      <c r="A1979" s="31" t="s">
        <v>6973</v>
      </c>
      <c r="B1979" s="35" t="s">
        <v>17343</v>
      </c>
      <c r="C1979" s="6">
        <v>1.7572000000000001E-2</v>
      </c>
      <c r="D1979" s="6">
        <v>1117</v>
      </c>
      <c r="E1979" s="6">
        <v>174</v>
      </c>
      <c r="F1979" s="6">
        <v>59</v>
      </c>
      <c r="G1979" s="6">
        <v>0</v>
      </c>
      <c r="H1979" s="6">
        <v>0</v>
      </c>
      <c r="I1979" s="6">
        <v>0</v>
      </c>
      <c r="J1979" s="6">
        <v>0</v>
      </c>
      <c r="K1979" s="6">
        <v>0.52471900000000005</v>
      </c>
      <c r="L1979" s="6">
        <v>0.22333</v>
      </c>
      <c r="M1979" s="6">
        <v>0</v>
      </c>
      <c r="N1979" s="6">
        <v>0</v>
      </c>
      <c r="O1979" s="6">
        <v>0</v>
      </c>
      <c r="P1979" s="6">
        <v>0</v>
      </c>
      <c r="Q1979" s="6">
        <v>4.5140000000000002</v>
      </c>
    </row>
    <row r="1980" spans="1:17">
      <c r="A1980" s="31" t="s">
        <v>6976</v>
      </c>
      <c r="B1980" s="35" t="s">
        <v>19180</v>
      </c>
      <c r="C1980" s="6">
        <v>35.571800000000003</v>
      </c>
      <c r="D1980" s="6">
        <v>1108</v>
      </c>
      <c r="E1980" s="6">
        <v>2416</v>
      </c>
      <c r="F1980" s="6">
        <v>897</v>
      </c>
      <c r="G1980" s="6">
        <v>638</v>
      </c>
      <c r="H1980" s="6">
        <v>410</v>
      </c>
      <c r="I1980" s="6">
        <v>80</v>
      </c>
      <c r="J1980" s="6">
        <v>110</v>
      </c>
      <c r="K1980" s="6">
        <v>7.3449299999999997</v>
      </c>
      <c r="L1980" s="6">
        <v>3.4229599999999998</v>
      </c>
      <c r="M1980" s="6">
        <v>2.5079899999999999</v>
      </c>
      <c r="N1980" s="6">
        <v>1.38348</v>
      </c>
      <c r="O1980" s="6">
        <v>0.253224</v>
      </c>
      <c r="P1980" s="6">
        <v>0.23064200000000001</v>
      </c>
      <c r="Q1980" s="6">
        <v>2.6349999999999998</v>
      </c>
    </row>
    <row r="1981" spans="1:17">
      <c r="A1981" s="31" t="s">
        <v>6979</v>
      </c>
      <c r="B1981" s="35" t="s">
        <v>19181</v>
      </c>
      <c r="C1981" s="6">
        <v>20.187799999999999</v>
      </c>
      <c r="D1981" s="6">
        <v>1108</v>
      </c>
      <c r="E1981" s="6">
        <v>724</v>
      </c>
      <c r="F1981" s="6">
        <v>357</v>
      </c>
      <c r="G1981" s="6">
        <v>288</v>
      </c>
      <c r="H1981" s="6">
        <v>190</v>
      </c>
      <c r="I1981" s="6">
        <v>0</v>
      </c>
      <c r="J1981" s="6">
        <v>0</v>
      </c>
      <c r="K1981" s="6">
        <v>2.20105</v>
      </c>
      <c r="L1981" s="6">
        <v>1.3623099999999999</v>
      </c>
      <c r="M1981" s="6">
        <v>1.1321300000000001</v>
      </c>
      <c r="N1981" s="6">
        <v>0.64112599999999997</v>
      </c>
      <c r="O1981" s="6">
        <v>0</v>
      </c>
      <c r="P1981" s="6">
        <v>0</v>
      </c>
      <c r="Q1981" s="6">
        <v>6.3869999999999996</v>
      </c>
    </row>
    <row r="1982" spans="1:17">
      <c r="A1982" s="31" t="s">
        <v>6982</v>
      </c>
      <c r="B1982" s="35" t="s">
        <v>19182</v>
      </c>
      <c r="C1982" s="6">
        <v>46.1235</v>
      </c>
      <c r="D1982" s="6">
        <v>213</v>
      </c>
      <c r="E1982" s="6">
        <v>72.5</v>
      </c>
      <c r="F1982" s="6">
        <v>90</v>
      </c>
      <c r="G1982" s="6">
        <v>60</v>
      </c>
      <c r="H1982" s="6">
        <v>185</v>
      </c>
      <c r="I1982" s="6">
        <v>15</v>
      </c>
      <c r="J1982" s="6">
        <v>60</v>
      </c>
      <c r="K1982" s="6">
        <v>1.17309</v>
      </c>
      <c r="L1982" s="6">
        <v>1.82433</v>
      </c>
      <c r="M1982" s="6">
        <v>1.26248</v>
      </c>
      <c r="N1982" s="6">
        <v>3.2869899999999999</v>
      </c>
      <c r="O1982" s="6">
        <v>0.25414100000000001</v>
      </c>
      <c r="P1982" s="6">
        <v>0.66416500000000001</v>
      </c>
      <c r="Q1982" s="6">
        <v>1.155</v>
      </c>
    </row>
    <row r="1983" spans="1:17">
      <c r="A1983" s="31" t="s">
        <v>6987</v>
      </c>
      <c r="B1983" s="31" t="s">
        <v>17343</v>
      </c>
      <c r="C1983" s="6">
        <v>7.1918899999999999</v>
      </c>
      <c r="D1983" s="6">
        <v>440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s="6">
        <v>20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0.1056</v>
      </c>
      <c r="Q1983" s="6">
        <v>-2.2269999999999999</v>
      </c>
    </row>
    <row r="1984" spans="1:17">
      <c r="A1984" s="31" t="s">
        <v>6990</v>
      </c>
      <c r="B1984" s="35" t="s">
        <v>19183</v>
      </c>
      <c r="C1984" s="6">
        <v>21.786999999999999</v>
      </c>
      <c r="D1984" s="6">
        <v>304</v>
      </c>
      <c r="E1984" s="6">
        <v>115</v>
      </c>
      <c r="F1984" s="6">
        <v>55</v>
      </c>
      <c r="G1984" s="6">
        <v>70</v>
      </c>
      <c r="H1984" s="6">
        <v>160</v>
      </c>
      <c r="I1984" s="6">
        <v>0</v>
      </c>
      <c r="J1984" s="6">
        <v>0</v>
      </c>
      <c r="K1984" s="6">
        <v>1.2742500000000001</v>
      </c>
      <c r="L1984" s="6">
        <v>0.76495800000000003</v>
      </c>
      <c r="M1984" s="6">
        <v>1.0029300000000001</v>
      </c>
      <c r="N1984" s="6">
        <v>1.9677800000000001</v>
      </c>
      <c r="O1984" s="6">
        <v>0</v>
      </c>
      <c r="P1984" s="6">
        <v>0</v>
      </c>
      <c r="Q1984" s="6">
        <v>5.0199999999999996</v>
      </c>
    </row>
    <row r="1985" spans="1:17">
      <c r="A1985" s="31" t="s">
        <v>6993</v>
      </c>
      <c r="B1985" s="35" t="s">
        <v>17343</v>
      </c>
      <c r="C1985" s="6">
        <v>6.0365000000000002E-2</v>
      </c>
      <c r="D1985" s="6">
        <v>2427</v>
      </c>
      <c r="E1985" s="6">
        <v>0</v>
      </c>
      <c r="F1985" s="6">
        <v>0</v>
      </c>
      <c r="G1985" s="6">
        <v>0</v>
      </c>
      <c r="H1985" s="6">
        <v>0</v>
      </c>
      <c r="I1985" s="6">
        <v>20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2.8901099999999999E-2</v>
      </c>
      <c r="P1985" s="6">
        <v>0</v>
      </c>
      <c r="Q1985" s="6">
        <v>-2.2189999999999999</v>
      </c>
    </row>
    <row r="1986" spans="1:17">
      <c r="A1986" s="31" t="s">
        <v>6996</v>
      </c>
      <c r="B1986" s="35" t="s">
        <v>19184</v>
      </c>
      <c r="C1986" s="6">
        <v>11.8118</v>
      </c>
      <c r="D1986" s="6">
        <v>333</v>
      </c>
      <c r="E1986" s="6">
        <v>0</v>
      </c>
      <c r="F1986" s="6">
        <v>20</v>
      </c>
      <c r="G1986" s="6">
        <v>0</v>
      </c>
      <c r="H1986" s="6">
        <v>0</v>
      </c>
      <c r="I1986" s="6">
        <v>0</v>
      </c>
      <c r="J1986" s="6">
        <v>80</v>
      </c>
      <c r="K1986" s="6">
        <v>0</v>
      </c>
      <c r="L1986" s="6">
        <v>0.253942</v>
      </c>
      <c r="M1986" s="6">
        <v>0</v>
      </c>
      <c r="N1986" s="6">
        <v>0</v>
      </c>
      <c r="O1986" s="6">
        <v>0</v>
      </c>
      <c r="P1986" s="6">
        <v>0.55812499999999998</v>
      </c>
      <c r="Q1986" s="6">
        <v>-1.766</v>
      </c>
    </row>
    <row r="1987" spans="1:17">
      <c r="A1987" s="31" t="s">
        <v>6999</v>
      </c>
      <c r="B1987" s="35" t="s">
        <v>19185</v>
      </c>
      <c r="C1987" s="6">
        <v>1.2399500000000001</v>
      </c>
      <c r="D1987" s="6">
        <v>538.5</v>
      </c>
      <c r="E1987" s="6">
        <v>0</v>
      </c>
      <c r="F1987" s="6">
        <v>0</v>
      </c>
      <c r="G1987" s="6">
        <v>0</v>
      </c>
      <c r="H1987" s="6">
        <v>0</v>
      </c>
      <c r="I1987" s="6">
        <v>30</v>
      </c>
      <c r="J1987" s="6">
        <v>15</v>
      </c>
      <c r="K1987" s="6">
        <v>0</v>
      </c>
      <c r="L1987" s="6">
        <v>0</v>
      </c>
      <c r="M1987" s="6">
        <v>0</v>
      </c>
      <c r="N1987" s="6">
        <v>0</v>
      </c>
      <c r="O1987" s="6">
        <v>0.19552600000000001</v>
      </c>
      <c r="P1987" s="6">
        <v>6.4759899999999995E-2</v>
      </c>
      <c r="Q1987" s="6">
        <v>-2.9729999999999999</v>
      </c>
    </row>
    <row r="1988" spans="1:17">
      <c r="A1988" s="31" t="s">
        <v>7004</v>
      </c>
      <c r="B1988" s="31" t="s">
        <v>19186</v>
      </c>
      <c r="C1988" s="6">
        <v>6.1260000000000003</v>
      </c>
      <c r="D1988" s="6">
        <v>394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s="6">
        <v>30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0.17689299999999999</v>
      </c>
      <c r="Q1988" s="6">
        <v>-2.59</v>
      </c>
    </row>
    <row r="1989" spans="1:17">
      <c r="A1989" s="31" t="s">
        <v>7007</v>
      </c>
      <c r="B1989" s="35" t="s">
        <v>19187</v>
      </c>
      <c r="C1989" s="6">
        <v>28.9819</v>
      </c>
      <c r="D1989" s="6">
        <v>194</v>
      </c>
      <c r="E1989" s="6">
        <v>35</v>
      </c>
      <c r="F1989" s="6">
        <v>0</v>
      </c>
      <c r="G1989" s="6">
        <v>0</v>
      </c>
      <c r="H1989" s="6">
        <v>0</v>
      </c>
      <c r="I1989" s="6">
        <v>20</v>
      </c>
      <c r="J1989" s="6">
        <v>0</v>
      </c>
      <c r="K1989" s="6">
        <v>0.607711</v>
      </c>
      <c r="L1989" s="6">
        <v>0</v>
      </c>
      <c r="M1989" s="6">
        <v>0</v>
      </c>
      <c r="N1989" s="6">
        <v>0</v>
      </c>
      <c r="O1989" s="6">
        <v>0.36156199999999999</v>
      </c>
      <c r="P1989" s="6">
        <v>0</v>
      </c>
      <c r="Q1989" s="6">
        <v>0.10100000000000001</v>
      </c>
    </row>
    <row r="1990" spans="1:17">
      <c r="A1990" s="31" t="s">
        <v>7010</v>
      </c>
      <c r="B1990" s="35" t="s">
        <v>19188</v>
      </c>
      <c r="C1990" s="6">
        <v>2.9433199999999999</v>
      </c>
      <c r="D1990" s="6">
        <v>188</v>
      </c>
      <c r="E1990" s="6">
        <v>90</v>
      </c>
      <c r="F1990" s="6">
        <v>90</v>
      </c>
      <c r="G1990" s="6">
        <v>170</v>
      </c>
      <c r="H1990" s="6">
        <v>20</v>
      </c>
      <c r="I1990" s="6">
        <v>60</v>
      </c>
      <c r="J1990" s="6">
        <v>20</v>
      </c>
      <c r="K1990" s="6">
        <v>1.61256</v>
      </c>
      <c r="L1990" s="6">
        <v>2.0241099999999999</v>
      </c>
      <c r="M1990" s="6">
        <v>3.9385500000000002</v>
      </c>
      <c r="N1990" s="6">
        <v>0.39774199999999998</v>
      </c>
      <c r="O1990" s="6">
        <v>1.1193</v>
      </c>
      <c r="P1990" s="6">
        <v>0.24714800000000001</v>
      </c>
      <c r="Q1990" s="6">
        <v>1.0389999999999999</v>
      </c>
    </row>
    <row r="1991" spans="1:17">
      <c r="A1991" s="31" t="s">
        <v>7013</v>
      </c>
      <c r="B1991" s="35" t="s">
        <v>19189</v>
      </c>
      <c r="C1991" s="6">
        <v>4.9258199999999999</v>
      </c>
      <c r="D1991" s="6">
        <v>129</v>
      </c>
      <c r="E1991" s="6">
        <v>34</v>
      </c>
      <c r="F1991" s="6">
        <v>0</v>
      </c>
      <c r="G1991" s="6">
        <v>1</v>
      </c>
      <c r="H1991" s="6">
        <v>2.7</v>
      </c>
      <c r="I1991" s="6">
        <v>62</v>
      </c>
      <c r="J1991" s="6">
        <v>118.7</v>
      </c>
      <c r="K1991" s="6">
        <v>0.88780999999999999</v>
      </c>
      <c r="L1991" s="6">
        <v>0</v>
      </c>
      <c r="M1991" s="6">
        <v>3.3764099999999998E-2</v>
      </c>
      <c r="N1991" s="6">
        <v>7.8253500000000004E-2</v>
      </c>
      <c r="O1991" s="6">
        <v>1.6856100000000001</v>
      </c>
      <c r="P1991" s="6">
        <v>2.1377000000000002</v>
      </c>
      <c r="Q1991" s="6">
        <v>-2.0550000000000002</v>
      </c>
    </row>
    <row r="1992" spans="1:17">
      <c r="A1992" s="31" t="s">
        <v>7016</v>
      </c>
      <c r="B1992" s="35" t="s">
        <v>19190</v>
      </c>
      <c r="C1992" s="6">
        <v>30.9269</v>
      </c>
      <c r="D1992" s="6">
        <v>128</v>
      </c>
      <c r="E1992" s="6">
        <v>52</v>
      </c>
      <c r="F1992" s="6">
        <v>0</v>
      </c>
      <c r="G1992" s="6">
        <v>10</v>
      </c>
      <c r="H1992" s="6">
        <v>15</v>
      </c>
      <c r="I1992" s="6">
        <v>155</v>
      </c>
      <c r="J1992" s="6">
        <v>185</v>
      </c>
      <c r="K1992" s="6">
        <v>1.36843</v>
      </c>
      <c r="L1992" s="6">
        <v>0</v>
      </c>
      <c r="M1992" s="6">
        <v>0.340279</v>
      </c>
      <c r="N1992" s="6">
        <v>0.43813800000000003</v>
      </c>
      <c r="O1992" s="6">
        <v>4.2469400000000004</v>
      </c>
      <c r="P1992" s="6">
        <v>3.3577400000000002</v>
      </c>
      <c r="Q1992" s="6">
        <v>-1.982</v>
      </c>
    </row>
    <row r="1993" spans="1:17">
      <c r="A1993" s="31" t="s">
        <v>7019</v>
      </c>
      <c r="B1993" s="35" t="s">
        <v>19191</v>
      </c>
      <c r="C1993" s="6">
        <v>5.8659400000000002</v>
      </c>
      <c r="D1993" s="6">
        <v>143</v>
      </c>
      <c r="E1993" s="6">
        <v>0</v>
      </c>
      <c r="F1993" s="6">
        <v>0</v>
      </c>
      <c r="G1993" s="6">
        <v>1</v>
      </c>
      <c r="H1993" s="6">
        <v>2.7</v>
      </c>
      <c r="I1993" s="6">
        <v>104</v>
      </c>
      <c r="J1993" s="6">
        <v>0</v>
      </c>
      <c r="K1993" s="6">
        <v>0</v>
      </c>
      <c r="L1993" s="6">
        <v>0</v>
      </c>
      <c r="M1993" s="6">
        <v>3.0458499999999999E-2</v>
      </c>
      <c r="N1993" s="6">
        <v>7.0592299999999997E-2</v>
      </c>
      <c r="O1993" s="6">
        <v>2.5506500000000001</v>
      </c>
      <c r="P1993" s="6">
        <v>0</v>
      </c>
      <c r="Q1993" s="6">
        <v>-3.4239999999999999</v>
      </c>
    </row>
    <row r="1994" spans="1:17">
      <c r="A1994" s="31" t="s">
        <v>7022</v>
      </c>
      <c r="B1994" s="35" t="s">
        <v>19192</v>
      </c>
      <c r="C1994" s="6">
        <v>14.0611</v>
      </c>
      <c r="D1994" s="6">
        <v>370</v>
      </c>
      <c r="E1994" s="6">
        <v>0</v>
      </c>
      <c r="F1994" s="6">
        <v>0</v>
      </c>
      <c r="G1994" s="6">
        <v>0</v>
      </c>
      <c r="H1994" s="6">
        <v>0</v>
      </c>
      <c r="I1994" s="6">
        <v>73</v>
      </c>
      <c r="J1994" s="6">
        <v>101.5</v>
      </c>
      <c r="K1994" s="6">
        <v>0</v>
      </c>
      <c r="L1994" s="6">
        <v>0</v>
      </c>
      <c r="M1994" s="6">
        <v>0</v>
      </c>
      <c r="N1994" s="6">
        <v>0</v>
      </c>
      <c r="O1994" s="6">
        <v>0.69196299999999999</v>
      </c>
      <c r="P1994" s="6">
        <v>0.63732</v>
      </c>
      <c r="Q1994" s="6">
        <v>-4.3550000000000004</v>
      </c>
    </row>
    <row r="1995" spans="1:17">
      <c r="A1995" s="31" t="s">
        <v>7031</v>
      </c>
      <c r="B1995" s="35" t="s">
        <v>19193</v>
      </c>
      <c r="C1995" s="6">
        <v>16.702500000000001</v>
      </c>
      <c r="D1995" s="6">
        <v>372</v>
      </c>
      <c r="E1995" s="6">
        <v>0</v>
      </c>
      <c r="F1995" s="6">
        <v>0</v>
      </c>
      <c r="G1995" s="6">
        <v>0</v>
      </c>
      <c r="H1995" s="6">
        <v>0</v>
      </c>
      <c r="I1995" s="6">
        <v>300</v>
      </c>
      <c r="J1995" s="6">
        <v>370</v>
      </c>
      <c r="K1995" s="6">
        <v>0</v>
      </c>
      <c r="L1995" s="6">
        <v>0</v>
      </c>
      <c r="M1995" s="6">
        <v>0</v>
      </c>
      <c r="N1995" s="6">
        <v>0</v>
      </c>
      <c r="O1995" s="6">
        <v>2.8283399999999999</v>
      </c>
      <c r="P1995" s="6">
        <v>2.3107000000000002</v>
      </c>
      <c r="Q1995" s="6">
        <v>-5.85</v>
      </c>
    </row>
    <row r="1996" spans="1:17">
      <c r="A1996" s="31" t="s">
        <v>7034</v>
      </c>
      <c r="B1996" s="35" t="s">
        <v>19194</v>
      </c>
      <c r="C1996" s="6">
        <v>49.334699999999998</v>
      </c>
      <c r="D1996" s="6">
        <v>128</v>
      </c>
      <c r="E1996" s="6">
        <v>52</v>
      </c>
      <c r="F1996" s="6">
        <v>15</v>
      </c>
      <c r="G1996" s="6">
        <v>10</v>
      </c>
      <c r="H1996" s="6">
        <v>15</v>
      </c>
      <c r="I1996" s="6">
        <v>155</v>
      </c>
      <c r="J1996" s="6">
        <v>185</v>
      </c>
      <c r="K1996" s="6">
        <v>1.36843</v>
      </c>
      <c r="L1996" s="6">
        <v>0.49548399999999998</v>
      </c>
      <c r="M1996" s="6">
        <v>0.340279</v>
      </c>
      <c r="N1996" s="6">
        <v>0.43813800000000003</v>
      </c>
      <c r="O1996" s="6">
        <v>4.2469400000000004</v>
      </c>
      <c r="P1996" s="6">
        <v>3.3577400000000002</v>
      </c>
      <c r="Q1996" s="6">
        <v>-1.8120000000000001</v>
      </c>
    </row>
    <row r="1997" spans="1:17">
      <c r="A1997" s="31" t="s">
        <v>7037</v>
      </c>
      <c r="B1997" s="31" t="s">
        <v>19195</v>
      </c>
      <c r="C1997" s="6">
        <v>19.7682</v>
      </c>
      <c r="D1997" s="6">
        <v>127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s="6">
        <v>10</v>
      </c>
      <c r="K1997" s="6">
        <v>0</v>
      </c>
      <c r="L1997" s="6">
        <v>0</v>
      </c>
      <c r="M1997" s="6">
        <v>0</v>
      </c>
      <c r="N1997" s="6">
        <v>0</v>
      </c>
      <c r="O1997" s="6">
        <v>0</v>
      </c>
      <c r="P1997" s="6">
        <v>0.18292900000000001</v>
      </c>
      <c r="Q1997" s="6">
        <v>-1.5489999999999999</v>
      </c>
    </row>
    <row r="1998" spans="1:17">
      <c r="A1998" s="31" t="s">
        <v>7040</v>
      </c>
      <c r="B1998" s="35" t="s">
        <v>19196</v>
      </c>
      <c r="C1998" s="6">
        <v>8.7359899999999993</v>
      </c>
      <c r="D1998" s="6">
        <v>259</v>
      </c>
      <c r="E1998" s="6">
        <v>280</v>
      </c>
      <c r="F1998" s="6">
        <v>75</v>
      </c>
      <c r="G1998" s="6">
        <v>90</v>
      </c>
      <c r="H1998" s="6">
        <v>10</v>
      </c>
      <c r="I1998" s="6">
        <v>20</v>
      </c>
      <c r="J1998" s="6">
        <v>40</v>
      </c>
      <c r="K1998" s="6">
        <v>3.6415700000000002</v>
      </c>
      <c r="L1998" s="6">
        <v>1.2243599999999999</v>
      </c>
      <c r="M1998" s="6">
        <v>1.51352</v>
      </c>
      <c r="N1998" s="6">
        <v>0.14435400000000001</v>
      </c>
      <c r="O1998" s="6">
        <v>0.27082200000000001</v>
      </c>
      <c r="P1998" s="6">
        <v>0.358794</v>
      </c>
      <c r="Q1998" s="6">
        <v>1.5329999999999999</v>
      </c>
    </row>
    <row r="1999" spans="1:17">
      <c r="A1999" s="31" t="s">
        <v>7043</v>
      </c>
      <c r="B1999" s="35" t="s">
        <v>19197</v>
      </c>
      <c r="C1999" s="6">
        <v>486.05900000000003</v>
      </c>
      <c r="D1999" s="6">
        <v>136</v>
      </c>
      <c r="E1999" s="6">
        <v>47</v>
      </c>
      <c r="F1999" s="6">
        <v>5</v>
      </c>
      <c r="G1999" s="6">
        <v>10</v>
      </c>
      <c r="H1999" s="6">
        <v>0</v>
      </c>
      <c r="I1999" s="6">
        <v>54</v>
      </c>
      <c r="J1999" s="6">
        <v>49.8</v>
      </c>
      <c r="K1999" s="6">
        <v>1.1640999999999999</v>
      </c>
      <c r="L1999" s="6">
        <v>0.155446</v>
      </c>
      <c r="M1999" s="6">
        <v>0.32026300000000002</v>
      </c>
      <c r="N1999" s="6">
        <v>0</v>
      </c>
      <c r="O1999" s="6">
        <v>1.3925399999999999</v>
      </c>
      <c r="P1999" s="6">
        <v>0.85069899999999998</v>
      </c>
      <c r="Q1999" s="6">
        <v>-1.0029999999999999</v>
      </c>
    </row>
    <row r="2000" spans="1:17">
      <c r="A2000" s="31" t="s">
        <v>7046</v>
      </c>
      <c r="B2000" s="35" t="s">
        <v>19198</v>
      </c>
      <c r="C2000" s="6">
        <v>38.269399999999997</v>
      </c>
      <c r="D2000" s="6">
        <v>136</v>
      </c>
      <c r="E2000" s="6">
        <v>0</v>
      </c>
      <c r="F2000" s="6">
        <v>2.5</v>
      </c>
      <c r="G2000" s="6">
        <v>0</v>
      </c>
      <c r="H2000" s="6">
        <v>0</v>
      </c>
      <c r="I2000" s="6">
        <v>70</v>
      </c>
      <c r="J2000" s="6">
        <v>89.8</v>
      </c>
      <c r="K2000" s="6">
        <v>0</v>
      </c>
      <c r="L2000" s="6">
        <v>7.7723E-2</v>
      </c>
      <c r="M2000" s="6">
        <v>0</v>
      </c>
      <c r="N2000" s="6">
        <v>0</v>
      </c>
      <c r="O2000" s="6">
        <v>1.80515</v>
      </c>
      <c r="P2000" s="6">
        <v>1.53399</v>
      </c>
      <c r="Q2000" s="6">
        <v>-3.843</v>
      </c>
    </row>
    <row r="2001" spans="1:17">
      <c r="A2001" s="31" t="s">
        <v>7051</v>
      </c>
      <c r="B2001" s="35" t="s">
        <v>19199</v>
      </c>
      <c r="C2001" s="6">
        <v>7.3489599999999999</v>
      </c>
      <c r="D2001" s="6">
        <v>314</v>
      </c>
      <c r="E2001" s="6">
        <v>60</v>
      </c>
      <c r="F2001" s="6">
        <v>35</v>
      </c>
      <c r="G2001" s="6">
        <v>0</v>
      </c>
      <c r="H2001" s="6">
        <v>20</v>
      </c>
      <c r="I2001" s="6">
        <v>0</v>
      </c>
      <c r="J2001" s="6">
        <v>30</v>
      </c>
      <c r="K2001" s="6">
        <v>0.64365399999999995</v>
      </c>
      <c r="L2001" s="6">
        <v>0.47128900000000001</v>
      </c>
      <c r="M2001" s="6">
        <v>0</v>
      </c>
      <c r="N2001" s="6">
        <v>0.23813899999999999</v>
      </c>
      <c r="O2001" s="6">
        <v>0</v>
      </c>
      <c r="P2001" s="6">
        <v>0.22196099999999999</v>
      </c>
      <c r="Q2001" s="6">
        <v>0.82899999999999996</v>
      </c>
    </row>
    <row r="2002" spans="1:17">
      <c r="A2002" s="31" t="s">
        <v>7054</v>
      </c>
      <c r="B2002" s="35" t="s">
        <v>19200</v>
      </c>
      <c r="C2002" s="6">
        <v>17.5869</v>
      </c>
      <c r="D2002" s="6">
        <v>763</v>
      </c>
      <c r="E2002" s="6">
        <v>510</v>
      </c>
      <c r="F2002" s="6">
        <v>170</v>
      </c>
      <c r="G2002" s="6">
        <v>230</v>
      </c>
      <c r="H2002" s="6">
        <v>0</v>
      </c>
      <c r="I2002" s="6">
        <v>230</v>
      </c>
      <c r="J2002" s="6">
        <v>260</v>
      </c>
      <c r="K2002" s="6">
        <v>2.2515200000000002</v>
      </c>
      <c r="L2002" s="6">
        <v>0.942048</v>
      </c>
      <c r="M2002" s="6">
        <v>1.3129500000000001</v>
      </c>
      <c r="N2002" s="6">
        <v>0</v>
      </c>
      <c r="O2002" s="6">
        <v>1.0571999999999999</v>
      </c>
      <c r="P2002" s="6">
        <v>0.79165200000000002</v>
      </c>
      <c r="Q2002" s="6">
        <v>0.11899999999999999</v>
      </c>
    </row>
    <row r="2003" spans="1:17">
      <c r="A2003" s="31" t="s">
        <v>7057</v>
      </c>
      <c r="B2003" s="35" t="s">
        <v>19201</v>
      </c>
      <c r="C2003" s="6">
        <v>14.6487</v>
      </c>
      <c r="D2003" s="6">
        <v>475</v>
      </c>
      <c r="E2003" s="6">
        <v>255</v>
      </c>
      <c r="F2003" s="6">
        <v>315</v>
      </c>
      <c r="G2003" s="6">
        <v>160</v>
      </c>
      <c r="H2003" s="6">
        <v>70</v>
      </c>
      <c r="I2003" s="6">
        <v>135</v>
      </c>
      <c r="J2003" s="6">
        <v>130</v>
      </c>
      <c r="K2003" s="6">
        <v>1.80833</v>
      </c>
      <c r="L2003" s="6">
        <v>2.8039200000000002</v>
      </c>
      <c r="M2003" s="6">
        <v>1.4671400000000001</v>
      </c>
      <c r="N2003" s="6">
        <v>0.55097799999999997</v>
      </c>
      <c r="O2003" s="6">
        <v>0.99676799999999999</v>
      </c>
      <c r="P2003" s="6">
        <v>0.63582099999999997</v>
      </c>
      <c r="Q2003" s="6">
        <v>0.60799999999999998</v>
      </c>
    </row>
    <row r="2004" spans="1:17">
      <c r="A2004" s="31" t="s">
        <v>7060</v>
      </c>
      <c r="B2004" s="35" t="s">
        <v>19202</v>
      </c>
      <c r="C2004" s="6">
        <v>14.497299999999999</v>
      </c>
      <c r="D2004" s="6">
        <v>284.5</v>
      </c>
      <c r="E2004" s="6">
        <v>52.5</v>
      </c>
      <c r="F2004" s="6">
        <v>17</v>
      </c>
      <c r="G2004" s="6">
        <v>30</v>
      </c>
      <c r="H2004" s="6">
        <v>25</v>
      </c>
      <c r="I2004" s="6">
        <v>0</v>
      </c>
      <c r="J2004" s="6">
        <v>15</v>
      </c>
      <c r="K2004" s="6">
        <v>0.57230999999999999</v>
      </c>
      <c r="L2004" s="6">
        <v>0.25453500000000001</v>
      </c>
      <c r="M2004" s="6">
        <v>0.449436</v>
      </c>
      <c r="N2004" s="6">
        <v>0.33099400000000001</v>
      </c>
      <c r="O2004" s="6">
        <v>0</v>
      </c>
      <c r="P2004" s="6">
        <v>0.123403</v>
      </c>
      <c r="Q2004" s="6">
        <v>1.446</v>
      </c>
    </row>
    <row r="2005" spans="1:17">
      <c r="A2005" s="31" t="s">
        <v>7065</v>
      </c>
      <c r="B2005" s="35" t="s">
        <v>19203</v>
      </c>
      <c r="C2005" s="6">
        <v>18.784400000000002</v>
      </c>
      <c r="D2005" s="6">
        <v>509</v>
      </c>
      <c r="E2005" s="6">
        <v>35</v>
      </c>
      <c r="F2005" s="6">
        <v>25</v>
      </c>
      <c r="G2005" s="6">
        <v>25</v>
      </c>
      <c r="H2005" s="6">
        <v>30</v>
      </c>
      <c r="I2005" s="6">
        <v>50</v>
      </c>
      <c r="J2005" s="6">
        <v>60</v>
      </c>
      <c r="K2005" s="6">
        <v>0.231623</v>
      </c>
      <c r="L2005" s="6">
        <v>0.20766899999999999</v>
      </c>
      <c r="M2005" s="6">
        <v>0.21392800000000001</v>
      </c>
      <c r="N2005" s="6">
        <v>0.22036</v>
      </c>
      <c r="O2005" s="6">
        <v>0.34451399999999999</v>
      </c>
      <c r="P2005" s="6">
        <v>0.27385399999999999</v>
      </c>
      <c r="Q2005" s="6">
        <v>-0.45</v>
      </c>
    </row>
    <row r="2006" spans="1:17">
      <c r="A2006" s="31" t="s">
        <v>7068</v>
      </c>
      <c r="B2006" s="35" t="s">
        <v>19204</v>
      </c>
      <c r="C2006" s="6">
        <v>6.5728400000000002</v>
      </c>
      <c r="D2006" s="6">
        <v>505</v>
      </c>
      <c r="E2006" s="6">
        <v>0</v>
      </c>
      <c r="F2006" s="6">
        <v>30</v>
      </c>
      <c r="G2006" s="6">
        <v>45</v>
      </c>
      <c r="H2006" s="6">
        <v>0</v>
      </c>
      <c r="I2006" s="6">
        <v>0</v>
      </c>
      <c r="J2006" s="6">
        <v>0</v>
      </c>
      <c r="K2006" s="6">
        <v>0</v>
      </c>
      <c r="L2006" s="6">
        <v>0.25117600000000001</v>
      </c>
      <c r="M2006" s="6">
        <v>0.38812000000000002</v>
      </c>
      <c r="N2006" s="6">
        <v>0</v>
      </c>
      <c r="O2006" s="6">
        <v>0</v>
      </c>
      <c r="P2006" s="6">
        <v>0</v>
      </c>
      <c r="Q2006" s="6">
        <v>3.3690000000000002</v>
      </c>
    </row>
    <row r="2007" spans="1:17">
      <c r="A2007" s="31" t="s">
        <v>7071</v>
      </c>
      <c r="B2007" s="35" t="s">
        <v>19205</v>
      </c>
      <c r="C2007" s="6">
        <v>17.259899999999998</v>
      </c>
      <c r="D2007" s="6">
        <v>280</v>
      </c>
      <c r="E2007" s="6">
        <v>0</v>
      </c>
      <c r="F2007" s="6">
        <v>15</v>
      </c>
      <c r="G2007" s="6">
        <v>20</v>
      </c>
      <c r="H2007" s="6">
        <v>0</v>
      </c>
      <c r="I2007" s="6">
        <v>0</v>
      </c>
      <c r="J2007" s="6">
        <v>0</v>
      </c>
      <c r="K2007" s="6">
        <v>0</v>
      </c>
      <c r="L2007" s="6">
        <v>0.22650700000000001</v>
      </c>
      <c r="M2007" s="6">
        <v>0.311112</v>
      </c>
      <c r="N2007" s="6">
        <v>0</v>
      </c>
      <c r="O2007" s="6">
        <v>0</v>
      </c>
      <c r="P2007" s="6">
        <v>0</v>
      </c>
      <c r="Q2007" s="6">
        <v>2.6419999999999999</v>
      </c>
    </row>
    <row r="2008" spans="1:17">
      <c r="A2008" s="31" t="s">
        <v>7074</v>
      </c>
      <c r="B2008" s="35" t="s">
        <v>19206</v>
      </c>
      <c r="C2008" s="6">
        <v>4.2055199999999999</v>
      </c>
      <c r="D2008" s="6">
        <v>142</v>
      </c>
      <c r="E2008" s="6">
        <v>150</v>
      </c>
      <c r="F2008" s="6">
        <v>440</v>
      </c>
      <c r="G2008" s="6">
        <v>340</v>
      </c>
      <c r="H2008" s="6">
        <v>170</v>
      </c>
      <c r="I2008" s="6">
        <v>150</v>
      </c>
      <c r="J2008" s="6">
        <v>370</v>
      </c>
      <c r="K2008" s="6">
        <v>3.55823</v>
      </c>
      <c r="L2008" s="6">
        <v>13.1013</v>
      </c>
      <c r="M2008" s="6">
        <v>10.428800000000001</v>
      </c>
      <c r="N2008" s="6">
        <v>4.476</v>
      </c>
      <c r="O2008" s="6">
        <v>3.7047300000000001</v>
      </c>
      <c r="P2008" s="6">
        <v>6.0533900000000003</v>
      </c>
      <c r="Q2008" s="6">
        <v>0.25</v>
      </c>
    </row>
    <row r="2009" spans="1:17">
      <c r="A2009" s="31" t="s">
        <v>7077</v>
      </c>
      <c r="B2009" s="35" t="s">
        <v>19207</v>
      </c>
      <c r="C2009" s="6">
        <v>4.7381799999999998</v>
      </c>
      <c r="D2009" s="6">
        <v>147</v>
      </c>
      <c r="E2009" s="6">
        <v>182</v>
      </c>
      <c r="F2009" s="6">
        <v>398</v>
      </c>
      <c r="G2009" s="6">
        <v>170</v>
      </c>
      <c r="H2009" s="6">
        <v>60</v>
      </c>
      <c r="I2009" s="6">
        <v>95</v>
      </c>
      <c r="J2009" s="6">
        <v>80</v>
      </c>
      <c r="K2009" s="6">
        <v>4.1704699999999999</v>
      </c>
      <c r="L2009" s="6">
        <v>11.4476</v>
      </c>
      <c r="M2009" s="6">
        <v>5.0370600000000003</v>
      </c>
      <c r="N2009" s="6">
        <v>1.52603</v>
      </c>
      <c r="O2009" s="6">
        <v>2.2665199999999999</v>
      </c>
      <c r="P2009" s="6">
        <v>1.2643200000000001</v>
      </c>
      <c r="Q2009" s="6">
        <v>1.034</v>
      </c>
    </row>
    <row r="2010" spans="1:17">
      <c r="A2010" s="31" t="s">
        <v>7080</v>
      </c>
      <c r="B2010" s="35" t="s">
        <v>19207</v>
      </c>
      <c r="C2010" s="6">
        <v>47.894199999999998</v>
      </c>
      <c r="D2010" s="6">
        <v>147</v>
      </c>
      <c r="E2010" s="6">
        <v>417</v>
      </c>
      <c r="F2010" s="6">
        <v>596</v>
      </c>
      <c r="G2010" s="6">
        <v>355</v>
      </c>
      <c r="H2010" s="6">
        <v>300</v>
      </c>
      <c r="I2010" s="6">
        <v>215</v>
      </c>
      <c r="J2010" s="6">
        <v>580</v>
      </c>
      <c r="K2010" s="6">
        <v>9.5554100000000002</v>
      </c>
      <c r="L2010" s="6">
        <v>17.142600000000002</v>
      </c>
      <c r="M2010" s="6">
        <v>10.518599999999999</v>
      </c>
      <c r="N2010" s="6">
        <v>7.6301600000000001</v>
      </c>
      <c r="O2010" s="6">
        <v>5.1295000000000002</v>
      </c>
      <c r="P2010" s="6">
        <v>9.1663399999999999</v>
      </c>
      <c r="Q2010" s="6">
        <v>0.24299999999999999</v>
      </c>
    </row>
    <row r="2011" spans="1:17">
      <c r="A2011" s="31" t="s">
        <v>7083</v>
      </c>
      <c r="B2011" s="35" t="s">
        <v>19208</v>
      </c>
      <c r="C2011" s="6">
        <v>23.017700000000001</v>
      </c>
      <c r="D2011" s="6">
        <v>145</v>
      </c>
      <c r="E2011" s="6">
        <v>10</v>
      </c>
      <c r="F2011" s="6">
        <v>15</v>
      </c>
      <c r="G2011" s="6">
        <v>20</v>
      </c>
      <c r="H2011" s="6">
        <v>30</v>
      </c>
      <c r="I2011" s="6">
        <v>0</v>
      </c>
      <c r="J2011" s="6">
        <v>20</v>
      </c>
      <c r="K2011" s="6">
        <v>0.23230700000000001</v>
      </c>
      <c r="L2011" s="6">
        <v>0.43739299999999998</v>
      </c>
      <c r="M2011" s="6">
        <v>0.60076799999999997</v>
      </c>
      <c r="N2011" s="6">
        <v>0.77354000000000001</v>
      </c>
      <c r="O2011" s="6">
        <v>0</v>
      </c>
      <c r="P2011" s="6">
        <v>0.32044</v>
      </c>
      <c r="Q2011" s="6">
        <v>0.78700000000000003</v>
      </c>
    </row>
    <row r="2012" spans="1:17">
      <c r="A2012" s="31" t="s">
        <v>7086</v>
      </c>
      <c r="B2012" s="35" t="s">
        <v>19209</v>
      </c>
      <c r="C2012" s="6">
        <v>5.94482</v>
      </c>
      <c r="D2012" s="6">
        <v>272</v>
      </c>
      <c r="E2012" s="6">
        <v>25</v>
      </c>
      <c r="F2012" s="6">
        <v>0</v>
      </c>
      <c r="G2012" s="6">
        <v>0</v>
      </c>
      <c r="H2012" s="6">
        <v>0</v>
      </c>
      <c r="I2012" s="6">
        <v>0</v>
      </c>
      <c r="J2012" s="6">
        <v>0</v>
      </c>
      <c r="K2012" s="6">
        <v>0.30960100000000002</v>
      </c>
      <c r="L2012" s="6">
        <v>0</v>
      </c>
      <c r="M2012" s="6">
        <v>0</v>
      </c>
      <c r="N2012" s="6">
        <v>0</v>
      </c>
      <c r="O2012" s="6">
        <v>0</v>
      </c>
      <c r="P2012" s="6">
        <v>0</v>
      </c>
      <c r="Q2012" s="6">
        <v>2.38</v>
      </c>
    </row>
    <row r="2013" spans="1:17">
      <c r="A2013" s="31" t="s">
        <v>7089</v>
      </c>
      <c r="B2013" s="35" t="s">
        <v>19210</v>
      </c>
      <c r="C2013" s="6">
        <v>13.0647</v>
      </c>
      <c r="D2013" s="6">
        <v>2045</v>
      </c>
      <c r="E2013" s="6">
        <v>0</v>
      </c>
      <c r="F2013" s="6">
        <v>0</v>
      </c>
      <c r="G2013" s="6">
        <v>0</v>
      </c>
      <c r="H2013" s="6">
        <v>0</v>
      </c>
      <c r="I2013" s="6">
        <v>300</v>
      </c>
      <c r="J2013" s="6">
        <v>430</v>
      </c>
      <c r="K2013" s="6">
        <v>0</v>
      </c>
      <c r="L2013" s="6">
        <v>0</v>
      </c>
      <c r="M2013" s="6">
        <v>0</v>
      </c>
      <c r="N2013" s="6">
        <v>0</v>
      </c>
      <c r="O2013" s="6">
        <v>0.51449599999999995</v>
      </c>
      <c r="P2013" s="6">
        <v>0.48849500000000001</v>
      </c>
      <c r="Q2013" s="6">
        <v>-5.8979999999999997</v>
      </c>
    </row>
    <row r="2014" spans="1:17">
      <c r="A2014" s="31" t="s">
        <v>7092</v>
      </c>
      <c r="B2014" s="35" t="s">
        <v>19211</v>
      </c>
      <c r="C2014" s="6">
        <v>32.380299999999998</v>
      </c>
      <c r="D2014" s="6">
        <v>910</v>
      </c>
      <c r="E2014" s="6">
        <v>15</v>
      </c>
      <c r="F2014" s="6">
        <v>75</v>
      </c>
      <c r="G2014" s="6">
        <v>90</v>
      </c>
      <c r="H2014" s="6">
        <v>30</v>
      </c>
      <c r="I2014" s="6">
        <v>20</v>
      </c>
      <c r="J2014" s="6">
        <v>100</v>
      </c>
      <c r="K2014" s="6">
        <v>5.5523999999999997E-2</v>
      </c>
      <c r="L2014" s="6">
        <v>0.34847299999999998</v>
      </c>
      <c r="M2014" s="6">
        <v>0.43077100000000002</v>
      </c>
      <c r="N2014" s="6">
        <v>0.123256</v>
      </c>
      <c r="O2014" s="6">
        <v>7.7080200000000001E-2</v>
      </c>
      <c r="P2014" s="6">
        <v>0.25529600000000002</v>
      </c>
      <c r="Q2014" s="6">
        <v>0.06</v>
      </c>
    </row>
    <row r="2015" spans="1:17">
      <c r="A2015" s="31" t="s">
        <v>7095</v>
      </c>
      <c r="B2015" s="35" t="s">
        <v>19212</v>
      </c>
      <c r="C2015" s="6">
        <v>21.463899999999999</v>
      </c>
      <c r="D2015" s="6">
        <v>482</v>
      </c>
      <c r="E2015" s="6">
        <v>0</v>
      </c>
      <c r="F2015" s="6">
        <v>0</v>
      </c>
      <c r="G2015" s="6">
        <v>0</v>
      </c>
      <c r="H2015" s="6">
        <v>0</v>
      </c>
      <c r="I2015" s="6">
        <v>55</v>
      </c>
      <c r="J2015" s="6">
        <v>103.3</v>
      </c>
      <c r="K2015" s="6">
        <v>0</v>
      </c>
      <c r="L2015" s="6">
        <v>0</v>
      </c>
      <c r="M2015" s="6">
        <v>0</v>
      </c>
      <c r="N2015" s="6">
        <v>0</v>
      </c>
      <c r="O2015" s="6">
        <v>0.40019300000000002</v>
      </c>
      <c r="P2015" s="6">
        <v>0.49789600000000001</v>
      </c>
      <c r="Q2015" s="6">
        <v>-4.306</v>
      </c>
    </row>
    <row r="2016" spans="1:17">
      <c r="A2016" s="31" t="s">
        <v>7098</v>
      </c>
      <c r="B2016" s="35" t="s">
        <v>19213</v>
      </c>
      <c r="C2016" s="6">
        <v>49.160400000000003</v>
      </c>
      <c r="D2016" s="6">
        <v>488</v>
      </c>
      <c r="E2016" s="6">
        <v>0</v>
      </c>
      <c r="F2016" s="6">
        <v>0</v>
      </c>
      <c r="G2016" s="6">
        <v>0</v>
      </c>
      <c r="H2016" s="6">
        <v>0</v>
      </c>
      <c r="I2016" s="6">
        <v>65</v>
      </c>
      <c r="J2016" s="6">
        <v>103.3</v>
      </c>
      <c r="K2016" s="6">
        <v>0</v>
      </c>
      <c r="L2016" s="6">
        <v>0</v>
      </c>
      <c r="M2016" s="6">
        <v>0</v>
      </c>
      <c r="N2016" s="6">
        <v>0</v>
      </c>
      <c r="O2016" s="6">
        <v>0.46714099999999997</v>
      </c>
      <c r="P2016" s="6">
        <v>0.49177399999999999</v>
      </c>
      <c r="Q2016" s="6">
        <v>-4.2930000000000001</v>
      </c>
    </row>
    <row r="2017" spans="1:17">
      <c r="A2017" s="31" t="s">
        <v>7101</v>
      </c>
      <c r="B2017" s="31" t="s">
        <v>19214</v>
      </c>
      <c r="C2017" s="6">
        <v>19.831800000000001</v>
      </c>
      <c r="D2017" s="6">
        <v>428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s="6">
        <v>13.3</v>
      </c>
      <c r="K2017" s="6">
        <v>0</v>
      </c>
      <c r="L2017" s="6">
        <v>0</v>
      </c>
      <c r="M2017" s="6">
        <v>0</v>
      </c>
      <c r="N2017" s="6">
        <v>0</v>
      </c>
      <c r="O2017" s="6">
        <v>0</v>
      </c>
      <c r="P2017" s="6">
        <v>7.2192699999999999E-2</v>
      </c>
      <c r="Q2017" s="6">
        <v>-1.8089999999999999</v>
      </c>
    </row>
    <row r="2018" spans="1:17">
      <c r="A2018" s="31" t="s">
        <v>7104</v>
      </c>
      <c r="B2018" s="31" t="s">
        <v>19215</v>
      </c>
      <c r="C2018" s="6">
        <v>4.8902000000000001</v>
      </c>
      <c r="D2018" s="6">
        <v>1149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s="6">
        <v>50</v>
      </c>
      <c r="K2018" s="6">
        <v>0</v>
      </c>
      <c r="L2018" s="6">
        <v>0</v>
      </c>
      <c r="M2018" s="6">
        <v>0</v>
      </c>
      <c r="N2018" s="6">
        <v>0</v>
      </c>
      <c r="O2018" s="6">
        <v>0</v>
      </c>
      <c r="P2018" s="6">
        <v>0.10109600000000001</v>
      </c>
      <c r="Q2018" s="6">
        <v>-3.1230000000000002</v>
      </c>
    </row>
    <row r="2019" spans="1:17">
      <c r="A2019" s="31" t="s">
        <v>7107</v>
      </c>
      <c r="B2019" s="35" t="s">
        <v>19216</v>
      </c>
      <c r="C2019" s="6">
        <v>5.8541600000000003</v>
      </c>
      <c r="D2019" s="6">
        <v>199</v>
      </c>
      <c r="E2019" s="6">
        <v>40</v>
      </c>
      <c r="F2019" s="6">
        <v>15</v>
      </c>
      <c r="G2019" s="6">
        <v>30</v>
      </c>
      <c r="H2019" s="6">
        <v>0</v>
      </c>
      <c r="I2019" s="6">
        <v>20</v>
      </c>
      <c r="J2019" s="6">
        <v>0</v>
      </c>
      <c r="K2019" s="6">
        <v>0.67707600000000001</v>
      </c>
      <c r="L2019" s="6">
        <v>0.31870399999999999</v>
      </c>
      <c r="M2019" s="6">
        <v>0.65661899999999995</v>
      </c>
      <c r="N2019" s="6">
        <v>0</v>
      </c>
      <c r="O2019" s="6">
        <v>0.35247699999999998</v>
      </c>
      <c r="P2019" s="6">
        <v>0</v>
      </c>
      <c r="Q2019" s="6">
        <v>0.92500000000000004</v>
      </c>
    </row>
    <row r="2020" spans="1:17">
      <c r="A2020" s="31" t="s">
        <v>7110</v>
      </c>
      <c r="B2020" s="35" t="s">
        <v>19217</v>
      </c>
      <c r="C2020" s="6">
        <v>31.007300000000001</v>
      </c>
      <c r="D2020" s="6">
        <v>237</v>
      </c>
      <c r="E2020" s="6">
        <v>0</v>
      </c>
      <c r="F2020" s="6">
        <v>0</v>
      </c>
      <c r="G2020" s="6">
        <v>0</v>
      </c>
      <c r="H2020" s="6">
        <v>0</v>
      </c>
      <c r="I2020" s="6">
        <v>113</v>
      </c>
      <c r="J2020" s="6">
        <v>163.19999999999999</v>
      </c>
      <c r="K2020" s="6">
        <v>0</v>
      </c>
      <c r="L2020" s="6">
        <v>0</v>
      </c>
      <c r="M2020" s="6">
        <v>0</v>
      </c>
      <c r="N2020" s="6">
        <v>0</v>
      </c>
      <c r="O2020" s="6">
        <v>1.67218</v>
      </c>
      <c r="P2020" s="6">
        <v>1.5997699999999999</v>
      </c>
      <c r="Q2020" s="6">
        <v>-4.875</v>
      </c>
    </row>
    <row r="2021" spans="1:17">
      <c r="A2021" s="31" t="s">
        <v>7113</v>
      </c>
      <c r="B2021" s="35" t="s">
        <v>19218</v>
      </c>
      <c r="C2021" s="6">
        <v>18.462700000000002</v>
      </c>
      <c r="D2021" s="6">
        <v>669</v>
      </c>
      <c r="E2021" s="6">
        <v>0</v>
      </c>
      <c r="F2021" s="6">
        <v>0</v>
      </c>
      <c r="G2021" s="6">
        <v>0</v>
      </c>
      <c r="H2021" s="6">
        <v>0</v>
      </c>
      <c r="I2021" s="6">
        <v>73</v>
      </c>
      <c r="J2021" s="6">
        <v>123.2</v>
      </c>
      <c r="K2021" s="6">
        <v>0</v>
      </c>
      <c r="L2021" s="6">
        <v>0</v>
      </c>
      <c r="M2021" s="6">
        <v>0</v>
      </c>
      <c r="N2021" s="6">
        <v>0</v>
      </c>
      <c r="O2021" s="6">
        <v>0.38269300000000001</v>
      </c>
      <c r="P2021" s="6">
        <v>0.42782900000000001</v>
      </c>
      <c r="Q2021" s="6">
        <v>-4.484</v>
      </c>
    </row>
    <row r="2022" spans="1:17">
      <c r="A2022" s="31" t="s">
        <v>7116</v>
      </c>
      <c r="B2022" s="35" t="s">
        <v>19219</v>
      </c>
      <c r="C2022" s="6">
        <v>23.858499999999999</v>
      </c>
      <c r="D2022" s="6">
        <v>202</v>
      </c>
      <c r="E2022" s="6">
        <v>0</v>
      </c>
      <c r="F2022" s="6">
        <v>0</v>
      </c>
      <c r="G2022" s="6">
        <v>0</v>
      </c>
      <c r="H2022" s="6">
        <v>0</v>
      </c>
      <c r="I2022" s="6">
        <v>123</v>
      </c>
      <c r="J2022" s="6">
        <v>93.2</v>
      </c>
      <c r="K2022" s="6">
        <v>0</v>
      </c>
      <c r="L2022" s="6">
        <v>0</v>
      </c>
      <c r="M2022" s="6">
        <v>0</v>
      </c>
      <c r="N2022" s="6">
        <v>0</v>
      </c>
      <c r="O2022" s="6">
        <v>2.1355400000000002</v>
      </c>
      <c r="P2022" s="6">
        <v>1.07189</v>
      </c>
      <c r="Q2022" s="6">
        <v>-4.5419999999999998</v>
      </c>
    </row>
    <row r="2023" spans="1:17">
      <c r="A2023" s="31" t="s">
        <v>7119</v>
      </c>
      <c r="B2023" s="35" t="s">
        <v>19220</v>
      </c>
      <c r="C2023" s="6">
        <v>12.851100000000001</v>
      </c>
      <c r="D2023" s="6">
        <v>259</v>
      </c>
      <c r="E2023" s="6">
        <v>55</v>
      </c>
      <c r="F2023" s="6">
        <v>40</v>
      </c>
      <c r="G2023" s="6">
        <v>20</v>
      </c>
      <c r="H2023" s="6">
        <v>80</v>
      </c>
      <c r="I2023" s="6">
        <v>10</v>
      </c>
      <c r="J2023" s="6">
        <v>50</v>
      </c>
      <c r="K2023" s="6">
        <v>0.71530899999999997</v>
      </c>
      <c r="L2023" s="6">
        <v>0.65299399999999996</v>
      </c>
      <c r="M2023" s="6">
        <v>0.33633800000000003</v>
      </c>
      <c r="N2023" s="6">
        <v>1.1548400000000001</v>
      </c>
      <c r="O2023" s="6">
        <v>0.135411</v>
      </c>
      <c r="P2023" s="6">
        <v>0.44849299999999998</v>
      </c>
      <c r="Q2023" s="6">
        <v>0.68500000000000005</v>
      </c>
    </row>
    <row r="2024" spans="1:17">
      <c r="A2024" s="31" t="s">
        <v>7122</v>
      </c>
      <c r="B2024" s="35" t="s">
        <v>19221</v>
      </c>
      <c r="C2024" s="6">
        <v>30.2514</v>
      </c>
      <c r="D2024" s="6">
        <v>1268</v>
      </c>
      <c r="E2024" s="6">
        <v>105</v>
      </c>
      <c r="F2024" s="6">
        <v>150</v>
      </c>
      <c r="G2024" s="6">
        <v>110</v>
      </c>
      <c r="H2024" s="6">
        <v>100</v>
      </c>
      <c r="I2024" s="6">
        <v>240</v>
      </c>
      <c r="J2024" s="6">
        <v>300</v>
      </c>
      <c r="K2024" s="6">
        <v>0.27893400000000002</v>
      </c>
      <c r="L2024" s="6">
        <v>0.50017299999999998</v>
      </c>
      <c r="M2024" s="6">
        <v>0.37784899999999999</v>
      </c>
      <c r="N2024" s="6">
        <v>0.29485600000000001</v>
      </c>
      <c r="O2024" s="6">
        <v>0.66381299999999999</v>
      </c>
      <c r="P2024" s="6">
        <v>0.549651</v>
      </c>
      <c r="Q2024" s="6">
        <v>-0.65</v>
      </c>
    </row>
    <row r="2025" spans="1:17">
      <c r="A2025" s="31" t="s">
        <v>7125</v>
      </c>
      <c r="B2025" s="35" t="s">
        <v>19222</v>
      </c>
      <c r="C2025" s="6">
        <v>2.8002099999999999</v>
      </c>
      <c r="D2025" s="6">
        <v>1367</v>
      </c>
      <c r="E2025" s="6">
        <v>0</v>
      </c>
      <c r="F2025" s="6">
        <v>0</v>
      </c>
      <c r="G2025" s="6">
        <v>0</v>
      </c>
      <c r="H2025" s="6">
        <v>5</v>
      </c>
      <c r="I2025" s="6">
        <v>15</v>
      </c>
      <c r="J2025" s="6">
        <v>0</v>
      </c>
      <c r="K2025" s="6">
        <v>0</v>
      </c>
      <c r="L2025" s="6">
        <v>0</v>
      </c>
      <c r="M2025" s="6">
        <v>0</v>
      </c>
      <c r="N2025" s="6">
        <v>1.4243199999999999E-2</v>
      </c>
      <c r="O2025" s="6">
        <v>4.8086999999999998E-2</v>
      </c>
      <c r="P2025" s="6">
        <v>0</v>
      </c>
      <c r="Q2025" s="6">
        <v>-0.40400000000000003</v>
      </c>
    </row>
    <row r="2026" spans="1:17">
      <c r="A2026" s="31" t="s">
        <v>7130</v>
      </c>
      <c r="B2026" s="35" t="s">
        <v>19223</v>
      </c>
      <c r="C2026" s="6">
        <v>18.158999999999999</v>
      </c>
      <c r="D2026" s="6">
        <v>1082</v>
      </c>
      <c r="E2026" s="6">
        <v>0</v>
      </c>
      <c r="F2026" s="6">
        <v>35</v>
      </c>
      <c r="G2026" s="6">
        <v>0</v>
      </c>
      <c r="H2026" s="6">
        <v>30</v>
      </c>
      <c r="I2026" s="6">
        <v>0</v>
      </c>
      <c r="J2026" s="6">
        <v>0</v>
      </c>
      <c r="K2026" s="6">
        <v>0</v>
      </c>
      <c r="L2026" s="6">
        <v>0.13677</v>
      </c>
      <c r="M2026" s="6">
        <v>0</v>
      </c>
      <c r="N2026" s="6">
        <v>0.10366300000000001</v>
      </c>
      <c r="O2026" s="6">
        <v>0</v>
      </c>
      <c r="P2026" s="6">
        <v>0</v>
      </c>
      <c r="Q2026" s="6">
        <v>3.2429999999999999</v>
      </c>
    </row>
    <row r="2027" spans="1:17">
      <c r="A2027" s="31" t="s">
        <v>7133</v>
      </c>
      <c r="B2027" s="35" t="s">
        <v>19224</v>
      </c>
      <c r="C2027" s="6">
        <v>1.6500000000000001E-5</v>
      </c>
      <c r="D2027" s="6">
        <v>1156.5</v>
      </c>
      <c r="E2027" s="6">
        <v>125</v>
      </c>
      <c r="F2027" s="6">
        <v>95</v>
      </c>
      <c r="G2027" s="6">
        <v>135</v>
      </c>
      <c r="H2027" s="6">
        <v>195</v>
      </c>
      <c r="I2027" s="6">
        <v>0</v>
      </c>
      <c r="J2027" s="6">
        <v>35</v>
      </c>
      <c r="K2027" s="6">
        <v>0.36407899999999999</v>
      </c>
      <c r="L2027" s="6">
        <v>0.34731800000000002</v>
      </c>
      <c r="M2027" s="6">
        <v>0.50843300000000002</v>
      </c>
      <c r="N2027" s="6">
        <v>0.63040399999999996</v>
      </c>
      <c r="O2027" s="6">
        <v>0</v>
      </c>
      <c r="P2027" s="6">
        <v>7.0308499999999996E-2</v>
      </c>
      <c r="Q2027" s="6">
        <v>2.2395</v>
      </c>
    </row>
    <row r="2028" spans="1:17">
      <c r="A2028" s="31" t="s">
        <v>7138</v>
      </c>
      <c r="B2028" s="31" t="s">
        <v>19225</v>
      </c>
      <c r="C2028" s="6">
        <v>10.825799999999999</v>
      </c>
      <c r="D2028" s="6">
        <v>4836</v>
      </c>
      <c r="E2028" s="6">
        <v>0</v>
      </c>
      <c r="F2028" s="6">
        <v>0</v>
      </c>
      <c r="G2028" s="6">
        <v>0</v>
      </c>
      <c r="H2028" s="6">
        <v>10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v>7.7311400000000001E-3</v>
      </c>
      <c r="O2028" s="6">
        <v>0</v>
      </c>
      <c r="P2028" s="6">
        <v>0</v>
      </c>
      <c r="Q2028" s="6">
        <v>1.591</v>
      </c>
    </row>
    <row r="2029" spans="1:17">
      <c r="A2029" s="31" t="s">
        <v>7141</v>
      </c>
      <c r="B2029" s="31" t="s">
        <v>19226</v>
      </c>
      <c r="C2029" s="6">
        <v>13.017200000000001</v>
      </c>
      <c r="D2029" s="6">
        <v>536</v>
      </c>
      <c r="E2029" s="6">
        <v>0</v>
      </c>
      <c r="F2029" s="6">
        <v>0</v>
      </c>
      <c r="G2029" s="6">
        <v>0</v>
      </c>
      <c r="H2029" s="6">
        <v>60</v>
      </c>
      <c r="I2029" s="6">
        <v>0</v>
      </c>
      <c r="J2029" s="6">
        <v>0</v>
      </c>
      <c r="K2029" s="6">
        <v>0</v>
      </c>
      <c r="L2029" s="6">
        <v>0</v>
      </c>
      <c r="M2029" s="6">
        <v>0</v>
      </c>
      <c r="N2029" s="6">
        <v>0.41852</v>
      </c>
      <c r="O2029" s="6">
        <v>0</v>
      </c>
      <c r="P2029" s="6">
        <v>0</v>
      </c>
      <c r="Q2029" s="6">
        <v>3.194</v>
      </c>
    </row>
    <row r="2030" spans="1:17">
      <c r="A2030" s="31" t="s">
        <v>7144</v>
      </c>
      <c r="B2030" s="35" t="s">
        <v>19227</v>
      </c>
      <c r="C2030" s="6">
        <v>7.0791199999999996</v>
      </c>
      <c r="D2030" s="6">
        <v>775.5</v>
      </c>
      <c r="E2030" s="6">
        <v>15</v>
      </c>
      <c r="F2030" s="6">
        <v>0</v>
      </c>
      <c r="G2030" s="6">
        <v>35</v>
      </c>
      <c r="H2030" s="6">
        <v>25</v>
      </c>
      <c r="I2030" s="6">
        <v>15</v>
      </c>
      <c r="J2030" s="6">
        <v>35</v>
      </c>
      <c r="K2030" s="6">
        <v>6.5153900000000001E-2</v>
      </c>
      <c r="L2030" s="6">
        <v>0</v>
      </c>
      <c r="M2030" s="6">
        <v>0.196576</v>
      </c>
      <c r="N2030" s="6">
        <v>0.120528</v>
      </c>
      <c r="O2030" s="6">
        <v>6.7836499999999994E-2</v>
      </c>
      <c r="P2030" s="6">
        <v>0.104851</v>
      </c>
      <c r="Q2030" s="6">
        <v>-7.4499999999999997E-2</v>
      </c>
    </row>
    <row r="2031" spans="1:17">
      <c r="A2031" s="31" t="s">
        <v>7149</v>
      </c>
      <c r="B2031" s="35" t="s">
        <v>19228</v>
      </c>
      <c r="C2031" s="6">
        <v>26.587299999999999</v>
      </c>
      <c r="D2031" s="6">
        <v>335</v>
      </c>
      <c r="E2031" s="6">
        <v>485</v>
      </c>
      <c r="F2031" s="6">
        <v>387</v>
      </c>
      <c r="G2031" s="6">
        <v>250</v>
      </c>
      <c r="H2031" s="6">
        <v>100</v>
      </c>
      <c r="I2031" s="6">
        <v>120</v>
      </c>
      <c r="J2031" s="6">
        <v>140</v>
      </c>
      <c r="K2031" s="6">
        <v>4.8767199999999997</v>
      </c>
      <c r="L2031" s="6">
        <v>4.8844399999999997</v>
      </c>
      <c r="M2031" s="6">
        <v>3.2504300000000002</v>
      </c>
      <c r="N2031" s="6">
        <v>1.11605</v>
      </c>
      <c r="O2031" s="6">
        <v>1.2562899999999999</v>
      </c>
      <c r="P2031" s="6">
        <v>0.97088700000000006</v>
      </c>
      <c r="Q2031" s="6">
        <v>1.05</v>
      </c>
    </row>
    <row r="2032" spans="1:17">
      <c r="A2032" s="31" t="s">
        <v>7152</v>
      </c>
      <c r="B2032" s="35" t="s">
        <v>19229</v>
      </c>
      <c r="C2032" s="6">
        <v>5.7860199999999997</v>
      </c>
      <c r="D2032" s="6">
        <v>385</v>
      </c>
      <c r="E2032" s="6">
        <v>100</v>
      </c>
      <c r="F2032" s="6">
        <v>120</v>
      </c>
      <c r="G2032" s="6">
        <v>50</v>
      </c>
      <c r="H2032" s="6">
        <v>0</v>
      </c>
      <c r="I2032" s="6">
        <v>0</v>
      </c>
      <c r="J2032" s="6">
        <v>40</v>
      </c>
      <c r="K2032" s="6">
        <v>0.87492300000000001</v>
      </c>
      <c r="L2032" s="6">
        <v>1.31786</v>
      </c>
      <c r="M2032" s="6">
        <v>0.56565900000000002</v>
      </c>
      <c r="N2032" s="6">
        <v>0</v>
      </c>
      <c r="O2032" s="6">
        <v>0</v>
      </c>
      <c r="P2032" s="6">
        <v>0.241371</v>
      </c>
      <c r="Q2032" s="6">
        <v>1.3979999999999999</v>
      </c>
    </row>
    <row r="2033" spans="1:17">
      <c r="A2033" s="31" t="s">
        <v>7155</v>
      </c>
      <c r="B2033" s="35" t="s">
        <v>19230</v>
      </c>
      <c r="C2033" s="6">
        <v>16.308900000000001</v>
      </c>
      <c r="D2033" s="6">
        <v>95</v>
      </c>
      <c r="E2033" s="6">
        <v>10</v>
      </c>
      <c r="F2033" s="6">
        <v>15</v>
      </c>
      <c r="G2033" s="6">
        <v>20</v>
      </c>
      <c r="H2033" s="6">
        <v>0</v>
      </c>
      <c r="I2033" s="6">
        <v>0</v>
      </c>
      <c r="J2033" s="6">
        <v>10</v>
      </c>
      <c r="K2033" s="6">
        <v>0.354574</v>
      </c>
      <c r="L2033" s="6">
        <v>0.66759999999999997</v>
      </c>
      <c r="M2033" s="6">
        <v>0.91696200000000005</v>
      </c>
      <c r="N2033" s="6">
        <v>0</v>
      </c>
      <c r="O2033" s="6">
        <v>0</v>
      </c>
      <c r="P2033" s="6">
        <v>0.24454699999999999</v>
      </c>
      <c r="Q2033" s="6">
        <v>0.96199999999999997</v>
      </c>
    </row>
    <row r="2034" spans="1:17">
      <c r="A2034" s="31" t="s">
        <v>7158</v>
      </c>
      <c r="B2034" s="35" t="s">
        <v>19231</v>
      </c>
      <c r="C2034" s="6">
        <v>86.690899999999999</v>
      </c>
      <c r="D2034" s="6">
        <v>126</v>
      </c>
      <c r="E2034" s="6">
        <v>65</v>
      </c>
      <c r="F2034" s="6">
        <v>80</v>
      </c>
      <c r="G2034" s="6">
        <v>30</v>
      </c>
      <c r="H2034" s="6">
        <v>110</v>
      </c>
      <c r="I2034" s="6">
        <v>40</v>
      </c>
      <c r="J2034" s="6">
        <v>60</v>
      </c>
      <c r="K2034" s="6">
        <v>1.7377</v>
      </c>
      <c r="L2034" s="6">
        <v>2.6845300000000001</v>
      </c>
      <c r="M2034" s="6">
        <v>1.03704</v>
      </c>
      <c r="N2034" s="6">
        <v>3.2640099999999999</v>
      </c>
      <c r="O2034" s="6">
        <v>1.11338</v>
      </c>
      <c r="P2034" s="6">
        <v>1.1062799999999999</v>
      </c>
      <c r="Q2034" s="6">
        <v>0.54900000000000004</v>
      </c>
    </row>
    <row r="2035" spans="1:17">
      <c r="A2035" s="31" t="s">
        <v>7161</v>
      </c>
      <c r="B2035" s="35" t="s">
        <v>19232</v>
      </c>
      <c r="C2035" s="6">
        <v>11.6974</v>
      </c>
      <c r="D2035" s="6">
        <v>163</v>
      </c>
      <c r="E2035" s="6">
        <v>0</v>
      </c>
      <c r="F2035" s="6">
        <v>120</v>
      </c>
      <c r="G2035" s="6">
        <v>40</v>
      </c>
      <c r="H2035" s="6">
        <v>0</v>
      </c>
      <c r="I2035" s="6">
        <v>0</v>
      </c>
      <c r="J2035" s="6">
        <v>30</v>
      </c>
      <c r="K2035" s="6">
        <v>0</v>
      </c>
      <c r="L2035" s="6">
        <v>3.1127400000000001</v>
      </c>
      <c r="M2035" s="6">
        <v>1.0688500000000001</v>
      </c>
      <c r="N2035" s="6">
        <v>0</v>
      </c>
      <c r="O2035" s="6">
        <v>0</v>
      </c>
      <c r="P2035" s="6">
        <v>0.42758200000000002</v>
      </c>
      <c r="Q2035" s="6">
        <v>1.17</v>
      </c>
    </row>
    <row r="2036" spans="1:17">
      <c r="A2036" s="31" t="s">
        <v>7164</v>
      </c>
      <c r="B2036" s="31" t="s">
        <v>19233</v>
      </c>
      <c r="C2036" s="6">
        <v>6.71617</v>
      </c>
      <c r="D2036" s="6">
        <v>165</v>
      </c>
      <c r="E2036" s="6">
        <v>0</v>
      </c>
      <c r="F2036" s="6">
        <v>0</v>
      </c>
      <c r="G2036" s="6">
        <v>0</v>
      </c>
      <c r="H2036" s="6">
        <v>10</v>
      </c>
      <c r="I2036" s="6">
        <v>0</v>
      </c>
      <c r="J2036" s="6">
        <v>0</v>
      </c>
      <c r="K2036" s="6">
        <v>0</v>
      </c>
      <c r="L2036" s="6">
        <v>0</v>
      </c>
      <c r="M2036" s="6">
        <v>0</v>
      </c>
      <c r="N2036" s="6">
        <v>0.22659299999999999</v>
      </c>
      <c r="O2036" s="6">
        <v>0</v>
      </c>
      <c r="P2036" s="6">
        <v>0</v>
      </c>
      <c r="Q2036" s="6">
        <v>1.611</v>
      </c>
    </row>
    <row r="2037" spans="1:17">
      <c r="A2037" s="31" t="s">
        <v>7167</v>
      </c>
      <c r="B2037" s="35" t="s">
        <v>19234</v>
      </c>
      <c r="C2037" s="6">
        <v>8.4647500000000004</v>
      </c>
      <c r="D2037" s="6">
        <v>1029</v>
      </c>
      <c r="E2037" s="6">
        <v>0</v>
      </c>
      <c r="F2037" s="6">
        <v>15</v>
      </c>
      <c r="G2037" s="6">
        <v>0</v>
      </c>
      <c r="H2037" s="6">
        <v>0</v>
      </c>
      <c r="I2037" s="6">
        <v>0</v>
      </c>
      <c r="J2037" s="6">
        <v>30</v>
      </c>
      <c r="K2037" s="6">
        <v>0</v>
      </c>
      <c r="L2037" s="6">
        <v>6.1634599999999998E-2</v>
      </c>
      <c r="M2037" s="6">
        <v>0</v>
      </c>
      <c r="N2037" s="6">
        <v>0</v>
      </c>
      <c r="O2037" s="6">
        <v>0</v>
      </c>
      <c r="P2037" s="6">
        <v>6.7731600000000003E-2</v>
      </c>
      <c r="Q2037" s="6">
        <v>-1.0489999999999999</v>
      </c>
    </row>
    <row r="2038" spans="1:17">
      <c r="A2038" s="31" t="s">
        <v>7170</v>
      </c>
      <c r="B2038" s="35" t="s">
        <v>19235</v>
      </c>
      <c r="C2038" s="6">
        <v>6.13842</v>
      </c>
      <c r="D2038" s="6">
        <v>1068</v>
      </c>
      <c r="E2038" s="6">
        <v>0</v>
      </c>
      <c r="F2038" s="6">
        <v>70</v>
      </c>
      <c r="G2038" s="6">
        <v>0</v>
      </c>
      <c r="H2038" s="6">
        <v>0</v>
      </c>
      <c r="I2038" s="6">
        <v>40</v>
      </c>
      <c r="J2038" s="6">
        <v>10</v>
      </c>
      <c r="K2038" s="6">
        <v>0</v>
      </c>
      <c r="L2038" s="6">
        <v>0.27712500000000001</v>
      </c>
      <c r="M2038" s="6">
        <v>0</v>
      </c>
      <c r="N2038" s="6">
        <v>0</v>
      </c>
      <c r="O2038" s="6">
        <v>0.131354</v>
      </c>
      <c r="P2038" s="6">
        <v>2.17527E-2</v>
      </c>
      <c r="Q2038" s="6">
        <v>-0.11799999999999999</v>
      </c>
    </row>
    <row r="2039" spans="1:17">
      <c r="A2039" s="31" t="s">
        <v>7173</v>
      </c>
      <c r="B2039" s="35" t="s">
        <v>19236</v>
      </c>
      <c r="C2039" s="6">
        <v>5.8978099999999998</v>
      </c>
      <c r="D2039" s="6">
        <v>1015</v>
      </c>
      <c r="E2039" s="6">
        <v>0</v>
      </c>
      <c r="F2039" s="6">
        <v>0</v>
      </c>
      <c r="G2039" s="6">
        <v>0</v>
      </c>
      <c r="H2039" s="6">
        <v>0</v>
      </c>
      <c r="I2039" s="6">
        <v>50</v>
      </c>
      <c r="J2039" s="6">
        <v>30</v>
      </c>
      <c r="K2039" s="6">
        <v>0</v>
      </c>
      <c r="L2039" s="6">
        <v>0</v>
      </c>
      <c r="M2039" s="6">
        <v>0</v>
      </c>
      <c r="N2039" s="6">
        <v>0</v>
      </c>
      <c r="O2039" s="6">
        <v>0.172766</v>
      </c>
      <c r="P2039" s="6">
        <v>6.8665799999999999E-2</v>
      </c>
      <c r="Q2039" s="6">
        <v>-3.5489999999999999</v>
      </c>
    </row>
    <row r="2040" spans="1:17">
      <c r="A2040" s="31" t="s">
        <v>7176</v>
      </c>
      <c r="B2040" s="35" t="s">
        <v>19237</v>
      </c>
      <c r="C2040" s="6">
        <v>0.32868700000000001</v>
      </c>
      <c r="D2040" s="6">
        <v>213</v>
      </c>
      <c r="E2040" s="6">
        <v>0</v>
      </c>
      <c r="F2040" s="6">
        <v>53</v>
      </c>
      <c r="G2040" s="6">
        <v>65</v>
      </c>
      <c r="H2040" s="6">
        <v>35</v>
      </c>
      <c r="I2040" s="6">
        <v>0</v>
      </c>
      <c r="J2040" s="6">
        <v>32.5</v>
      </c>
      <c r="K2040" s="6">
        <v>0</v>
      </c>
      <c r="L2040" s="6">
        <v>1.0520700000000001</v>
      </c>
      <c r="M2040" s="6">
        <v>1.3291599999999999</v>
      </c>
      <c r="N2040" s="6">
        <v>0.61435300000000004</v>
      </c>
      <c r="O2040" s="6">
        <v>0</v>
      </c>
      <c r="P2040" s="6">
        <v>0.35447800000000002</v>
      </c>
      <c r="Q2040" s="6">
        <v>1.036</v>
      </c>
    </row>
    <row r="2041" spans="1:17">
      <c r="A2041" s="31" t="s">
        <v>7179</v>
      </c>
      <c r="B2041" s="35" t="s">
        <v>19238</v>
      </c>
      <c r="C2041" s="6">
        <v>8.1592999999999999E-2</v>
      </c>
      <c r="D2041" s="6">
        <v>223</v>
      </c>
      <c r="E2041" s="6">
        <v>0</v>
      </c>
      <c r="F2041" s="6">
        <v>32</v>
      </c>
      <c r="G2041" s="6">
        <v>101</v>
      </c>
      <c r="H2041" s="6">
        <v>60</v>
      </c>
      <c r="I2041" s="6">
        <v>15</v>
      </c>
      <c r="J2041" s="6">
        <v>40</v>
      </c>
      <c r="K2041" s="6">
        <v>0</v>
      </c>
      <c r="L2041" s="6">
        <v>0.60672800000000005</v>
      </c>
      <c r="M2041" s="6">
        <v>1.9726999999999999</v>
      </c>
      <c r="N2041" s="6">
        <v>1.0059499999999999</v>
      </c>
      <c r="O2041" s="6">
        <v>0.23590700000000001</v>
      </c>
      <c r="P2041" s="6">
        <v>0.41671599999999998</v>
      </c>
      <c r="Q2041" s="6">
        <v>0.76800000000000002</v>
      </c>
    </row>
    <row r="2042" spans="1:17">
      <c r="A2042" s="31" t="s">
        <v>7182</v>
      </c>
      <c r="B2042" s="35" t="s">
        <v>19239</v>
      </c>
      <c r="C2042" s="6">
        <v>20.446899999999999</v>
      </c>
      <c r="D2042" s="6">
        <v>212</v>
      </c>
      <c r="E2042" s="6">
        <v>92</v>
      </c>
      <c r="F2042" s="6">
        <v>83</v>
      </c>
      <c r="G2042" s="6">
        <v>148</v>
      </c>
      <c r="H2042" s="6">
        <v>103.2</v>
      </c>
      <c r="I2042" s="6">
        <v>86</v>
      </c>
      <c r="J2042" s="6">
        <v>107.4</v>
      </c>
      <c r="K2042" s="6">
        <v>1.4617800000000001</v>
      </c>
      <c r="L2042" s="6">
        <v>1.6553500000000001</v>
      </c>
      <c r="M2042" s="6">
        <v>3.04068</v>
      </c>
      <c r="N2042" s="6">
        <v>1.8200099999999999</v>
      </c>
      <c r="O2042" s="6">
        <v>1.4227099999999999</v>
      </c>
      <c r="P2042" s="6">
        <v>1.1769400000000001</v>
      </c>
      <c r="Q2042" s="6">
        <v>0.28999999999999998</v>
      </c>
    </row>
    <row r="2043" spans="1:17">
      <c r="A2043" s="31" t="s">
        <v>7185</v>
      </c>
      <c r="B2043" s="35" t="s">
        <v>19240</v>
      </c>
      <c r="C2043" s="6">
        <v>0.20938599999999999</v>
      </c>
      <c r="D2043" s="6">
        <v>221</v>
      </c>
      <c r="E2043" s="6">
        <v>97</v>
      </c>
      <c r="F2043" s="6">
        <v>78</v>
      </c>
      <c r="G2043" s="6">
        <v>174</v>
      </c>
      <c r="H2043" s="6">
        <v>73.2</v>
      </c>
      <c r="I2043" s="6">
        <v>66</v>
      </c>
      <c r="J2043" s="6">
        <v>87.4</v>
      </c>
      <c r="K2043" s="6">
        <v>1.4784600000000001</v>
      </c>
      <c r="L2043" s="6">
        <v>1.4922800000000001</v>
      </c>
      <c r="M2043" s="6">
        <v>3.4292699999999998</v>
      </c>
      <c r="N2043" s="6">
        <v>1.2383599999999999</v>
      </c>
      <c r="O2043" s="6">
        <v>1.04738</v>
      </c>
      <c r="P2043" s="6">
        <v>0.91876500000000005</v>
      </c>
      <c r="Q2043" s="6">
        <v>0.51400000000000001</v>
      </c>
    </row>
    <row r="2044" spans="1:17">
      <c r="A2044" s="31" t="s">
        <v>7188</v>
      </c>
      <c r="B2044" s="35" t="s">
        <v>19241</v>
      </c>
      <c r="C2044" s="6">
        <v>2.2230799999999999</v>
      </c>
      <c r="D2044" s="6">
        <v>219</v>
      </c>
      <c r="E2044" s="6">
        <v>0</v>
      </c>
      <c r="F2044" s="6">
        <v>86</v>
      </c>
      <c r="G2044" s="6">
        <v>139</v>
      </c>
      <c r="H2044" s="6">
        <v>128.19999999999999</v>
      </c>
      <c r="I2044" s="6">
        <v>71</v>
      </c>
      <c r="J2044" s="6">
        <v>122.4</v>
      </c>
      <c r="K2044" s="6">
        <v>0</v>
      </c>
      <c r="L2044" s="6">
        <v>1.6603600000000001</v>
      </c>
      <c r="M2044" s="6">
        <v>2.7645</v>
      </c>
      <c r="N2044" s="6">
        <v>2.1886399999999999</v>
      </c>
      <c r="O2044" s="6">
        <v>1.1370199999999999</v>
      </c>
      <c r="P2044" s="6">
        <v>1.29844</v>
      </c>
      <c r="Q2044" s="6">
        <v>0.107</v>
      </c>
    </row>
    <row r="2045" spans="1:17">
      <c r="A2045" s="31" t="s">
        <v>7191</v>
      </c>
      <c r="B2045" s="35" t="s">
        <v>17343</v>
      </c>
      <c r="C2045" s="6">
        <v>0.13106000000000001</v>
      </c>
      <c r="D2045" s="6">
        <v>129</v>
      </c>
      <c r="E2045" s="6">
        <v>5</v>
      </c>
      <c r="F2045" s="6">
        <v>0</v>
      </c>
      <c r="G2045" s="6">
        <v>1</v>
      </c>
      <c r="H2045" s="6">
        <v>2.7</v>
      </c>
      <c r="I2045" s="6">
        <v>0</v>
      </c>
      <c r="J2045" s="6">
        <v>0</v>
      </c>
      <c r="K2045" s="6">
        <v>0.13056000000000001</v>
      </c>
      <c r="L2045" s="6">
        <v>0</v>
      </c>
      <c r="M2045" s="6">
        <v>3.3764099999999998E-2</v>
      </c>
      <c r="N2045" s="6">
        <v>7.8253500000000004E-2</v>
      </c>
      <c r="O2045" s="6">
        <v>0</v>
      </c>
      <c r="P2045" s="6">
        <v>0</v>
      </c>
      <c r="Q2045" s="6">
        <v>1.288</v>
      </c>
    </row>
    <row r="2046" spans="1:17">
      <c r="A2046" s="31" t="s">
        <v>7194</v>
      </c>
      <c r="B2046" s="35" t="s">
        <v>19242</v>
      </c>
      <c r="C2046" s="6">
        <v>4.2968700000000002</v>
      </c>
      <c r="D2046" s="6">
        <v>130</v>
      </c>
      <c r="E2046" s="6">
        <v>34</v>
      </c>
      <c r="F2046" s="6">
        <v>0</v>
      </c>
      <c r="G2046" s="6">
        <v>1</v>
      </c>
      <c r="H2046" s="6">
        <v>2.7</v>
      </c>
      <c r="I2046" s="6">
        <v>62</v>
      </c>
      <c r="J2046" s="6">
        <v>118.7</v>
      </c>
      <c r="K2046" s="6">
        <v>0.88098100000000001</v>
      </c>
      <c r="L2046" s="6">
        <v>0</v>
      </c>
      <c r="M2046" s="6">
        <v>3.3504399999999997E-2</v>
      </c>
      <c r="N2046" s="6">
        <v>7.7651600000000001E-2</v>
      </c>
      <c r="O2046" s="6">
        <v>1.6726399999999999</v>
      </c>
      <c r="P2046" s="6">
        <v>2.1212499999999999</v>
      </c>
      <c r="Q2046" s="6">
        <v>-2.0489999999999999</v>
      </c>
    </row>
    <row r="2047" spans="1:17">
      <c r="A2047" s="31" t="s">
        <v>7197</v>
      </c>
      <c r="B2047" s="35" t="s">
        <v>19243</v>
      </c>
      <c r="C2047" s="6">
        <v>3.2472599999999998</v>
      </c>
      <c r="D2047" s="6">
        <v>130</v>
      </c>
      <c r="E2047" s="6">
        <v>34</v>
      </c>
      <c r="F2047" s="6">
        <v>0</v>
      </c>
      <c r="G2047" s="6">
        <v>1</v>
      </c>
      <c r="H2047" s="6">
        <v>2.7</v>
      </c>
      <c r="I2047" s="6">
        <v>62</v>
      </c>
      <c r="J2047" s="6">
        <v>118.7</v>
      </c>
      <c r="K2047" s="6">
        <v>0.88098100000000001</v>
      </c>
      <c r="L2047" s="6">
        <v>0</v>
      </c>
      <c r="M2047" s="6">
        <v>3.3504399999999997E-2</v>
      </c>
      <c r="N2047" s="6">
        <v>7.7651600000000001E-2</v>
      </c>
      <c r="O2047" s="6">
        <v>1.6726399999999999</v>
      </c>
      <c r="P2047" s="6">
        <v>2.1212499999999999</v>
      </c>
      <c r="Q2047" s="6">
        <v>-2.0510000000000002</v>
      </c>
    </row>
    <row r="2048" spans="1:17">
      <c r="A2048" s="31" t="s">
        <v>7200</v>
      </c>
      <c r="B2048" s="35" t="s">
        <v>19244</v>
      </c>
      <c r="C2048" s="6">
        <v>4.3182200000000002</v>
      </c>
      <c r="D2048" s="6">
        <v>128</v>
      </c>
      <c r="E2048" s="6">
        <v>34</v>
      </c>
      <c r="F2048" s="6">
        <v>0</v>
      </c>
      <c r="G2048" s="6">
        <v>1</v>
      </c>
      <c r="H2048" s="6">
        <v>2.7</v>
      </c>
      <c r="I2048" s="6">
        <v>62</v>
      </c>
      <c r="J2048" s="6">
        <v>118.7</v>
      </c>
      <c r="K2048" s="6">
        <v>0.89474600000000004</v>
      </c>
      <c r="L2048" s="6">
        <v>0</v>
      </c>
      <c r="M2048" s="6">
        <v>3.40279E-2</v>
      </c>
      <c r="N2048" s="6">
        <v>7.8864900000000002E-2</v>
      </c>
      <c r="O2048" s="6">
        <v>1.6987699999999999</v>
      </c>
      <c r="P2048" s="6">
        <v>2.1543999999999999</v>
      </c>
      <c r="Q2048" s="6">
        <v>-2.044</v>
      </c>
    </row>
    <row r="2049" spans="1:17">
      <c r="A2049" s="31" t="s">
        <v>7203</v>
      </c>
      <c r="B2049" s="35" t="s">
        <v>19245</v>
      </c>
      <c r="C2049" s="6">
        <v>3.4692599999999998</v>
      </c>
      <c r="D2049" s="6">
        <v>130</v>
      </c>
      <c r="E2049" s="6">
        <v>34</v>
      </c>
      <c r="F2049" s="6">
        <v>0</v>
      </c>
      <c r="G2049" s="6">
        <v>1</v>
      </c>
      <c r="H2049" s="6">
        <v>2.7</v>
      </c>
      <c r="I2049" s="6">
        <v>62</v>
      </c>
      <c r="J2049" s="6">
        <v>118.7</v>
      </c>
      <c r="K2049" s="6">
        <v>0.88098100000000001</v>
      </c>
      <c r="L2049" s="6">
        <v>0</v>
      </c>
      <c r="M2049" s="6">
        <v>3.3504399999999997E-2</v>
      </c>
      <c r="N2049" s="6">
        <v>7.7651600000000001E-2</v>
      </c>
      <c r="O2049" s="6">
        <v>1.6726399999999999</v>
      </c>
      <c r="P2049" s="6">
        <v>2.1212499999999999</v>
      </c>
      <c r="Q2049" s="6">
        <v>-2.0419999999999998</v>
      </c>
    </row>
    <row r="2050" spans="1:17">
      <c r="A2050" s="31" t="s">
        <v>7206</v>
      </c>
      <c r="B2050" s="35" t="s">
        <v>17343</v>
      </c>
      <c r="C2050" s="6">
        <v>0</v>
      </c>
      <c r="D2050" s="6">
        <v>291</v>
      </c>
      <c r="E2050" s="6">
        <v>48</v>
      </c>
      <c r="F2050" s="6">
        <v>0</v>
      </c>
      <c r="G2050" s="6">
        <v>1</v>
      </c>
      <c r="H2050" s="6">
        <v>2.7</v>
      </c>
      <c r="I2050" s="6">
        <v>87</v>
      </c>
      <c r="J2050" s="6">
        <v>296</v>
      </c>
      <c r="K2050" s="6">
        <v>0.55562100000000003</v>
      </c>
      <c r="L2050" s="6">
        <v>0</v>
      </c>
      <c r="M2050" s="6">
        <v>1.4967599999999999E-2</v>
      </c>
      <c r="N2050" s="6">
        <v>3.4689699999999997E-2</v>
      </c>
      <c r="O2050" s="6">
        <v>1.04853</v>
      </c>
      <c r="P2050" s="6">
        <v>2.3631099999999998</v>
      </c>
      <c r="Q2050" s="6">
        <v>-2.5</v>
      </c>
    </row>
    <row r="2051" spans="1:17">
      <c r="A2051" s="31" t="s">
        <v>7209</v>
      </c>
      <c r="B2051" s="35" t="s">
        <v>19246</v>
      </c>
      <c r="C2051" s="6">
        <v>1.4787399999999999</v>
      </c>
      <c r="D2051" s="6">
        <v>126</v>
      </c>
      <c r="E2051" s="6">
        <v>19</v>
      </c>
      <c r="F2051" s="6">
        <v>6</v>
      </c>
      <c r="G2051" s="6">
        <v>6</v>
      </c>
      <c r="H2051" s="6">
        <v>5.5</v>
      </c>
      <c r="I2051" s="6">
        <v>100</v>
      </c>
      <c r="J2051" s="6">
        <v>94.8</v>
      </c>
      <c r="K2051" s="6">
        <v>0.507942</v>
      </c>
      <c r="L2051" s="6">
        <v>0.20133999999999999</v>
      </c>
      <c r="M2051" s="6">
        <v>0.20740800000000001</v>
      </c>
      <c r="N2051" s="6">
        <v>0.16320100000000001</v>
      </c>
      <c r="O2051" s="6">
        <v>2.7834500000000002</v>
      </c>
      <c r="P2051" s="6">
        <v>1.74793</v>
      </c>
      <c r="Q2051" s="6">
        <v>-2.1909999999999998</v>
      </c>
    </row>
    <row r="2052" spans="1:17">
      <c r="A2052" s="31" t="s">
        <v>7212</v>
      </c>
      <c r="B2052" s="35" t="s">
        <v>19247</v>
      </c>
      <c r="C2052" s="6">
        <v>25.770900000000001</v>
      </c>
      <c r="D2052" s="6">
        <v>126</v>
      </c>
      <c r="E2052" s="6">
        <v>22</v>
      </c>
      <c r="F2052" s="6">
        <v>6</v>
      </c>
      <c r="G2052" s="6">
        <v>6</v>
      </c>
      <c r="H2052" s="6">
        <v>5.5</v>
      </c>
      <c r="I2052" s="6">
        <v>104</v>
      </c>
      <c r="J2052" s="6">
        <v>94.8</v>
      </c>
      <c r="K2052" s="6">
        <v>0.58814299999999997</v>
      </c>
      <c r="L2052" s="6">
        <v>0.20133999999999999</v>
      </c>
      <c r="M2052" s="6">
        <v>0.20740800000000001</v>
      </c>
      <c r="N2052" s="6">
        <v>0.16320100000000001</v>
      </c>
      <c r="O2052" s="6">
        <v>2.89479</v>
      </c>
      <c r="P2052" s="6">
        <v>1.74793</v>
      </c>
      <c r="Q2052" s="6">
        <v>-2.1179999999999999</v>
      </c>
    </row>
    <row r="2053" spans="1:17">
      <c r="A2053" s="31" t="s">
        <v>7215</v>
      </c>
      <c r="B2053" s="35" t="s">
        <v>19248</v>
      </c>
      <c r="C2053" s="6">
        <v>3.3835700000000002</v>
      </c>
      <c r="D2053" s="6">
        <v>126</v>
      </c>
      <c r="E2053" s="6">
        <v>20</v>
      </c>
      <c r="F2053" s="6">
        <v>6</v>
      </c>
      <c r="G2053" s="6">
        <v>6</v>
      </c>
      <c r="H2053" s="6">
        <v>5.5</v>
      </c>
      <c r="I2053" s="6">
        <v>104</v>
      </c>
      <c r="J2053" s="6">
        <v>94.8</v>
      </c>
      <c r="K2053" s="6">
        <v>0.53467500000000001</v>
      </c>
      <c r="L2053" s="6">
        <v>0.20133999999999999</v>
      </c>
      <c r="M2053" s="6">
        <v>0.20740800000000001</v>
      </c>
      <c r="N2053" s="6">
        <v>0.16320100000000001</v>
      </c>
      <c r="O2053" s="6">
        <v>2.89479</v>
      </c>
      <c r="P2053" s="6">
        <v>1.74793</v>
      </c>
      <c r="Q2053" s="6">
        <v>-2.17</v>
      </c>
    </row>
    <row r="2054" spans="1:17">
      <c r="A2054" s="31" t="s">
        <v>7218</v>
      </c>
      <c r="B2054" s="35" t="s">
        <v>17343</v>
      </c>
      <c r="C2054" s="6">
        <v>3.98434</v>
      </c>
      <c r="D2054" s="6">
        <v>126</v>
      </c>
      <c r="E2054" s="6">
        <v>22</v>
      </c>
      <c r="F2054" s="6">
        <v>6</v>
      </c>
      <c r="G2054" s="6">
        <v>6</v>
      </c>
      <c r="H2054" s="6">
        <v>5.5</v>
      </c>
      <c r="I2054" s="6">
        <v>104</v>
      </c>
      <c r="J2054" s="6">
        <v>94.8</v>
      </c>
      <c r="K2054" s="6">
        <v>0.58814299999999997</v>
      </c>
      <c r="L2054" s="6">
        <v>0.20133999999999999</v>
      </c>
      <c r="M2054" s="6">
        <v>0.20740800000000001</v>
      </c>
      <c r="N2054" s="6">
        <v>0.16320100000000001</v>
      </c>
      <c r="O2054" s="6">
        <v>2.89479</v>
      </c>
      <c r="P2054" s="6">
        <v>1.74793</v>
      </c>
      <c r="Q2054" s="6">
        <v>-2.117</v>
      </c>
    </row>
    <row r="2055" spans="1:17">
      <c r="A2055" s="31" t="s">
        <v>7221</v>
      </c>
      <c r="B2055" s="35" t="s">
        <v>19249</v>
      </c>
      <c r="C2055" s="6">
        <v>3.1663399999999999</v>
      </c>
      <c r="D2055" s="6">
        <v>126</v>
      </c>
      <c r="E2055" s="6">
        <v>19</v>
      </c>
      <c r="F2055" s="6">
        <v>6</v>
      </c>
      <c r="G2055" s="6">
        <v>6</v>
      </c>
      <c r="H2055" s="6">
        <v>5.5</v>
      </c>
      <c r="I2055" s="6">
        <v>104</v>
      </c>
      <c r="J2055" s="6">
        <v>94.8</v>
      </c>
      <c r="K2055" s="6">
        <v>0.507942</v>
      </c>
      <c r="L2055" s="6">
        <v>0.20133999999999999</v>
      </c>
      <c r="M2055" s="6">
        <v>0.20740800000000001</v>
      </c>
      <c r="N2055" s="6">
        <v>0.16320100000000001</v>
      </c>
      <c r="O2055" s="6">
        <v>2.89479</v>
      </c>
      <c r="P2055" s="6">
        <v>1.74793</v>
      </c>
      <c r="Q2055" s="6">
        <v>-2.206</v>
      </c>
    </row>
    <row r="2056" spans="1:17">
      <c r="A2056" s="31" t="s">
        <v>7224</v>
      </c>
      <c r="B2056" s="35" t="s">
        <v>19250</v>
      </c>
      <c r="C2056" s="6">
        <v>1.8523099999999999</v>
      </c>
      <c r="D2056" s="6">
        <v>126</v>
      </c>
      <c r="E2056" s="6">
        <v>21</v>
      </c>
      <c r="F2056" s="6">
        <v>6</v>
      </c>
      <c r="G2056" s="6">
        <v>6</v>
      </c>
      <c r="H2056" s="6">
        <v>5.5</v>
      </c>
      <c r="I2056" s="6">
        <v>100</v>
      </c>
      <c r="J2056" s="6">
        <v>94.8</v>
      </c>
      <c r="K2056" s="6">
        <v>0.56140900000000005</v>
      </c>
      <c r="L2056" s="6">
        <v>0.20133999999999999</v>
      </c>
      <c r="M2056" s="6">
        <v>0.20740800000000001</v>
      </c>
      <c r="N2056" s="6">
        <v>0.16320100000000001</v>
      </c>
      <c r="O2056" s="6">
        <v>2.7834500000000002</v>
      </c>
      <c r="P2056" s="6">
        <v>1.74793</v>
      </c>
      <c r="Q2056" s="6">
        <v>-2.1240000000000001</v>
      </c>
    </row>
    <row r="2057" spans="1:17">
      <c r="A2057" s="31" t="s">
        <v>7227</v>
      </c>
      <c r="B2057" s="35" t="s">
        <v>19251</v>
      </c>
      <c r="C2057" s="6">
        <v>1.36694</v>
      </c>
      <c r="D2057" s="6">
        <v>138</v>
      </c>
      <c r="E2057" s="6">
        <v>23</v>
      </c>
      <c r="F2057" s="6">
        <v>6</v>
      </c>
      <c r="G2057" s="6">
        <v>6</v>
      </c>
      <c r="H2057" s="6">
        <v>5.5</v>
      </c>
      <c r="I2057" s="6">
        <v>100</v>
      </c>
      <c r="J2057" s="6">
        <v>94.8</v>
      </c>
      <c r="K2057" s="6">
        <v>0.56140900000000005</v>
      </c>
      <c r="L2057" s="6">
        <v>0.183832</v>
      </c>
      <c r="M2057" s="6">
        <v>0.18937300000000001</v>
      </c>
      <c r="N2057" s="6">
        <v>0.149009</v>
      </c>
      <c r="O2057" s="6">
        <v>2.5414099999999999</v>
      </c>
      <c r="P2057" s="6">
        <v>1.5959300000000001</v>
      </c>
      <c r="Q2057" s="6">
        <v>-2.0779999999999998</v>
      </c>
    </row>
    <row r="2058" spans="1:17">
      <c r="A2058" s="31" t="s">
        <v>7230</v>
      </c>
      <c r="B2058" s="35" t="s">
        <v>19252</v>
      </c>
      <c r="C2058" s="6">
        <v>0.45788000000000001</v>
      </c>
      <c r="D2058" s="6">
        <v>134</v>
      </c>
      <c r="E2058" s="6">
        <v>19</v>
      </c>
      <c r="F2058" s="6">
        <v>6</v>
      </c>
      <c r="G2058" s="6">
        <v>6</v>
      </c>
      <c r="H2058" s="6">
        <v>5.5</v>
      </c>
      <c r="I2058" s="6">
        <v>104</v>
      </c>
      <c r="J2058" s="6">
        <v>94.8</v>
      </c>
      <c r="K2058" s="6">
        <v>0.47761700000000001</v>
      </c>
      <c r="L2058" s="6">
        <v>0.18931899999999999</v>
      </c>
      <c r="M2058" s="6">
        <v>0.195026</v>
      </c>
      <c r="N2058" s="6">
        <v>0.15345700000000001</v>
      </c>
      <c r="O2058" s="6">
        <v>2.7219699999999998</v>
      </c>
      <c r="P2058" s="6">
        <v>1.64357</v>
      </c>
      <c r="Q2058" s="6">
        <v>-2.2000000000000002</v>
      </c>
    </row>
    <row r="2059" spans="1:17">
      <c r="A2059" s="31" t="s">
        <v>7233</v>
      </c>
      <c r="B2059" s="35" t="s">
        <v>19253</v>
      </c>
      <c r="C2059" s="6">
        <v>0.31304900000000002</v>
      </c>
      <c r="D2059" s="6">
        <v>136</v>
      </c>
      <c r="E2059" s="6">
        <v>0</v>
      </c>
      <c r="F2059" s="6">
        <v>0</v>
      </c>
      <c r="G2059" s="6">
        <v>0</v>
      </c>
      <c r="H2059" s="6">
        <v>0</v>
      </c>
      <c r="I2059" s="6">
        <v>54</v>
      </c>
      <c r="J2059" s="6">
        <v>49.8</v>
      </c>
      <c r="K2059" s="6">
        <v>0</v>
      </c>
      <c r="L2059" s="6">
        <v>0</v>
      </c>
      <c r="M2059" s="6">
        <v>0</v>
      </c>
      <c r="N2059" s="6">
        <v>0</v>
      </c>
      <c r="O2059" s="6">
        <v>1.3925399999999999</v>
      </c>
      <c r="P2059" s="6">
        <v>0.85069899999999998</v>
      </c>
      <c r="Q2059" s="6">
        <v>-3.879</v>
      </c>
    </row>
    <row r="2060" spans="1:17">
      <c r="A2060" s="31" t="s">
        <v>7236</v>
      </c>
      <c r="B2060" s="35" t="s">
        <v>19254</v>
      </c>
      <c r="C2060" s="6">
        <v>0.40869800000000001</v>
      </c>
      <c r="D2060" s="6">
        <v>136</v>
      </c>
      <c r="E2060" s="6">
        <v>0</v>
      </c>
      <c r="F2060" s="6">
        <v>0</v>
      </c>
      <c r="G2060" s="6">
        <v>0</v>
      </c>
      <c r="H2060" s="6">
        <v>0</v>
      </c>
      <c r="I2060" s="6">
        <v>54</v>
      </c>
      <c r="J2060" s="6">
        <v>49.8</v>
      </c>
      <c r="K2060" s="6">
        <v>0</v>
      </c>
      <c r="L2060" s="6">
        <v>0</v>
      </c>
      <c r="M2060" s="6">
        <v>0</v>
      </c>
      <c r="N2060" s="6">
        <v>0</v>
      </c>
      <c r="O2060" s="6">
        <v>1.3925399999999999</v>
      </c>
      <c r="P2060" s="6">
        <v>0.85069899999999998</v>
      </c>
      <c r="Q2060" s="6">
        <v>-3.8279999999999998</v>
      </c>
    </row>
    <row r="2061" spans="1:17">
      <c r="A2061" s="31" t="s">
        <v>7239</v>
      </c>
      <c r="B2061" s="35" t="s">
        <v>19255</v>
      </c>
      <c r="C2061" s="6">
        <v>2.5999999999999998E-5</v>
      </c>
      <c r="D2061" s="6">
        <v>130</v>
      </c>
      <c r="E2061" s="6">
        <v>48</v>
      </c>
      <c r="F2061" s="6">
        <v>0</v>
      </c>
      <c r="G2061" s="6">
        <v>1</v>
      </c>
      <c r="H2061" s="6">
        <v>2.7</v>
      </c>
      <c r="I2061" s="6">
        <v>74</v>
      </c>
      <c r="J2061" s="6">
        <v>0</v>
      </c>
      <c r="K2061" s="6">
        <v>1.2437400000000001</v>
      </c>
      <c r="L2061" s="6">
        <v>0</v>
      </c>
      <c r="M2061" s="6">
        <v>3.3504399999999997E-2</v>
      </c>
      <c r="N2061" s="6">
        <v>7.7651600000000001E-2</v>
      </c>
      <c r="O2061" s="6">
        <v>1.99638</v>
      </c>
      <c r="P2061" s="6">
        <v>0</v>
      </c>
      <c r="Q2061" s="6">
        <v>-0.85699999999999998</v>
      </c>
    </row>
    <row r="2062" spans="1:17">
      <c r="A2062" s="31" t="s">
        <v>7242</v>
      </c>
      <c r="B2062" s="35" t="s">
        <v>19256</v>
      </c>
      <c r="C2062" s="6">
        <v>2.71698</v>
      </c>
      <c r="D2062" s="6">
        <v>130</v>
      </c>
      <c r="E2062" s="6">
        <v>39</v>
      </c>
      <c r="F2062" s="6">
        <v>0</v>
      </c>
      <c r="G2062" s="6">
        <v>0</v>
      </c>
      <c r="H2062" s="6">
        <v>0</v>
      </c>
      <c r="I2062" s="6">
        <v>67</v>
      </c>
      <c r="J2062" s="6">
        <v>41.4</v>
      </c>
      <c r="K2062" s="6">
        <v>1.01054</v>
      </c>
      <c r="L2062" s="6">
        <v>0</v>
      </c>
      <c r="M2062" s="6">
        <v>0</v>
      </c>
      <c r="N2062" s="6">
        <v>0</v>
      </c>
      <c r="O2062" s="6">
        <v>1.8075300000000001</v>
      </c>
      <c r="P2062" s="6">
        <v>0.73984799999999995</v>
      </c>
      <c r="Q2062" s="6">
        <v>-1.4570000000000001</v>
      </c>
    </row>
    <row r="2063" spans="1:17">
      <c r="A2063" s="31" t="s">
        <v>7245</v>
      </c>
      <c r="B2063" s="35" t="s">
        <v>19257</v>
      </c>
      <c r="C2063" s="6">
        <v>4.6541600000000001</v>
      </c>
      <c r="D2063" s="6">
        <v>129</v>
      </c>
      <c r="E2063" s="6">
        <v>48</v>
      </c>
      <c r="F2063" s="6">
        <v>0</v>
      </c>
      <c r="G2063" s="6">
        <v>1</v>
      </c>
      <c r="H2063" s="6">
        <v>2.7</v>
      </c>
      <c r="I2063" s="6">
        <v>74</v>
      </c>
      <c r="J2063" s="6">
        <v>0</v>
      </c>
      <c r="K2063" s="6">
        <v>1.2533799999999999</v>
      </c>
      <c r="L2063" s="6">
        <v>0</v>
      </c>
      <c r="M2063" s="6">
        <v>3.3764099999999998E-2</v>
      </c>
      <c r="N2063" s="6">
        <v>7.8253500000000004E-2</v>
      </c>
      <c r="O2063" s="6">
        <v>2.0118499999999999</v>
      </c>
      <c r="P2063" s="6">
        <v>0</v>
      </c>
      <c r="Q2063" s="6">
        <v>-0.85399999999999998</v>
      </c>
    </row>
    <row r="2064" spans="1:17">
      <c r="A2064" s="31" t="s">
        <v>7248</v>
      </c>
      <c r="B2064" s="35" t="s">
        <v>19258</v>
      </c>
      <c r="C2064" s="6">
        <v>0.50170000000000003</v>
      </c>
      <c r="D2064" s="6">
        <v>126</v>
      </c>
      <c r="E2064" s="6">
        <v>46</v>
      </c>
      <c r="F2064" s="6">
        <v>6</v>
      </c>
      <c r="G2064" s="6">
        <v>6</v>
      </c>
      <c r="H2064" s="6">
        <v>5.5</v>
      </c>
      <c r="I2064" s="6">
        <v>100</v>
      </c>
      <c r="J2064" s="6">
        <v>94.8</v>
      </c>
      <c r="K2064" s="6">
        <v>1.2297499999999999</v>
      </c>
      <c r="L2064" s="6">
        <v>0.20133999999999999</v>
      </c>
      <c r="M2064" s="6">
        <v>0.20740800000000001</v>
      </c>
      <c r="N2064" s="6">
        <v>0.16320100000000001</v>
      </c>
      <c r="O2064" s="6">
        <v>2.7834500000000002</v>
      </c>
      <c r="P2064" s="6">
        <v>1.74793</v>
      </c>
      <c r="Q2064" s="6">
        <v>-1.625</v>
      </c>
    </row>
    <row r="2065" spans="1:17">
      <c r="A2065" s="31" t="s">
        <v>7251</v>
      </c>
      <c r="B2065" s="35" t="s">
        <v>19259</v>
      </c>
      <c r="C2065" s="6">
        <v>4.4406400000000001</v>
      </c>
      <c r="D2065" s="6">
        <v>126</v>
      </c>
      <c r="E2065" s="6">
        <v>20</v>
      </c>
      <c r="F2065" s="6">
        <v>0</v>
      </c>
      <c r="G2065" s="6">
        <v>0</v>
      </c>
      <c r="H2065" s="6">
        <v>0</v>
      </c>
      <c r="I2065" s="6">
        <v>0</v>
      </c>
      <c r="J2065" s="6">
        <v>76.099999999999994</v>
      </c>
      <c r="K2065" s="6">
        <v>0.53467500000000001</v>
      </c>
      <c r="L2065" s="6">
        <v>0</v>
      </c>
      <c r="M2065" s="6">
        <v>0</v>
      </c>
      <c r="N2065" s="6">
        <v>0</v>
      </c>
      <c r="O2065" s="6">
        <v>0</v>
      </c>
      <c r="P2065" s="6">
        <v>1.4031400000000001</v>
      </c>
      <c r="Q2065" s="6">
        <v>-1.7150000000000001</v>
      </c>
    </row>
    <row r="2066" spans="1:17">
      <c r="A2066" s="31" t="s">
        <v>7254</v>
      </c>
      <c r="B2066" s="35" t="s">
        <v>19260</v>
      </c>
      <c r="C2066" s="6">
        <v>23.247499999999999</v>
      </c>
      <c r="D2066" s="6">
        <v>130</v>
      </c>
      <c r="E2066" s="6">
        <v>34</v>
      </c>
      <c r="F2066" s="6">
        <v>0</v>
      </c>
      <c r="G2066" s="6">
        <v>1</v>
      </c>
      <c r="H2066" s="6">
        <v>2.7</v>
      </c>
      <c r="I2066" s="6">
        <v>62</v>
      </c>
      <c r="J2066" s="6">
        <v>118.7</v>
      </c>
      <c r="K2066" s="6">
        <v>0.88098100000000001</v>
      </c>
      <c r="L2066" s="6">
        <v>0</v>
      </c>
      <c r="M2066" s="6">
        <v>3.3504399999999997E-2</v>
      </c>
      <c r="N2066" s="6">
        <v>7.7651600000000001E-2</v>
      </c>
      <c r="O2066" s="6">
        <v>1.6726399999999999</v>
      </c>
      <c r="P2066" s="6">
        <v>2.1212499999999999</v>
      </c>
      <c r="Q2066" s="6">
        <v>-2.0489999999999999</v>
      </c>
    </row>
    <row r="2067" spans="1:17">
      <c r="A2067" s="31" t="s">
        <v>7257</v>
      </c>
      <c r="B2067" s="35" t="s">
        <v>19261</v>
      </c>
      <c r="C2067" s="6">
        <v>33.7151</v>
      </c>
      <c r="D2067" s="6">
        <v>126</v>
      </c>
      <c r="E2067" s="6">
        <v>16</v>
      </c>
      <c r="F2067" s="6">
        <v>0</v>
      </c>
      <c r="G2067" s="6">
        <v>0</v>
      </c>
      <c r="H2067" s="6">
        <v>0</v>
      </c>
      <c r="I2067" s="6">
        <v>115</v>
      </c>
      <c r="J2067" s="6">
        <v>76.099999999999994</v>
      </c>
      <c r="K2067" s="6">
        <v>0.42774000000000001</v>
      </c>
      <c r="L2067" s="6">
        <v>0</v>
      </c>
      <c r="M2067" s="6">
        <v>0</v>
      </c>
      <c r="N2067" s="6">
        <v>0</v>
      </c>
      <c r="O2067" s="6">
        <v>3.2009699999999999</v>
      </c>
      <c r="P2067" s="6">
        <v>1.4031400000000001</v>
      </c>
      <c r="Q2067" s="6">
        <v>-2.82</v>
      </c>
    </row>
    <row r="2068" spans="1:17">
      <c r="A2068" s="31" t="s">
        <v>7260</v>
      </c>
      <c r="B2068" s="35" t="s">
        <v>19262</v>
      </c>
      <c r="C2068" s="6">
        <v>7.9121199999999998</v>
      </c>
      <c r="D2068" s="6">
        <v>154</v>
      </c>
      <c r="E2068" s="6">
        <v>21</v>
      </c>
      <c r="F2068" s="6">
        <v>0</v>
      </c>
      <c r="G2068" s="6">
        <v>0</v>
      </c>
      <c r="H2068" s="6">
        <v>0</v>
      </c>
      <c r="I2068" s="6">
        <v>115</v>
      </c>
      <c r="J2068" s="6">
        <v>76.099999999999994</v>
      </c>
      <c r="K2068" s="6">
        <v>0.45933499999999999</v>
      </c>
      <c r="L2068" s="6">
        <v>0</v>
      </c>
      <c r="M2068" s="6">
        <v>0</v>
      </c>
      <c r="N2068" s="6">
        <v>0</v>
      </c>
      <c r="O2068" s="6">
        <v>2.61897</v>
      </c>
      <c r="P2068" s="6">
        <v>1.14802</v>
      </c>
      <c r="Q2068" s="6">
        <v>-2.5790000000000002</v>
      </c>
    </row>
    <row r="2069" spans="1:17">
      <c r="A2069" s="31" t="s">
        <v>7263</v>
      </c>
      <c r="B2069" s="35" t="s">
        <v>19263</v>
      </c>
      <c r="C2069" s="6">
        <v>5.5156400000000003</v>
      </c>
      <c r="D2069" s="6">
        <v>2688</v>
      </c>
      <c r="E2069" s="6">
        <v>25</v>
      </c>
      <c r="F2069" s="6">
        <v>0</v>
      </c>
      <c r="G2069" s="6">
        <v>0</v>
      </c>
      <c r="H2069" s="6">
        <v>0</v>
      </c>
      <c r="I2069" s="6">
        <v>0</v>
      </c>
      <c r="J2069" s="6">
        <v>0</v>
      </c>
      <c r="K2069" s="6">
        <v>3.1328599999999998E-2</v>
      </c>
      <c r="L2069" s="6">
        <v>0</v>
      </c>
      <c r="M2069" s="6">
        <v>0</v>
      </c>
      <c r="N2069" s="6">
        <v>0</v>
      </c>
      <c r="O2069" s="6">
        <v>0</v>
      </c>
      <c r="P2069" s="6">
        <v>0</v>
      </c>
      <c r="Q2069" s="6">
        <v>2.399</v>
      </c>
    </row>
    <row r="2070" spans="1:17">
      <c r="A2070" s="31" t="s">
        <v>7266</v>
      </c>
      <c r="B2070" s="35" t="s">
        <v>19264</v>
      </c>
      <c r="C2070" s="6">
        <v>40.874499999999998</v>
      </c>
      <c r="D2070" s="6">
        <v>931.5</v>
      </c>
      <c r="E2070" s="6">
        <v>119</v>
      </c>
      <c r="F2070" s="6">
        <v>235</v>
      </c>
      <c r="G2070" s="6">
        <v>173</v>
      </c>
      <c r="H2070" s="6">
        <v>170</v>
      </c>
      <c r="I2070" s="6">
        <v>423</v>
      </c>
      <c r="J2070" s="6">
        <v>650</v>
      </c>
      <c r="K2070" s="6">
        <v>0.43041400000000002</v>
      </c>
      <c r="L2070" s="6">
        <v>1.06657</v>
      </c>
      <c r="M2070" s="6">
        <v>0.80875600000000003</v>
      </c>
      <c r="N2070" s="6">
        <v>0.68247599999999997</v>
      </c>
      <c r="O2070" s="6">
        <v>1.5926800000000001</v>
      </c>
      <c r="P2070" s="6">
        <v>1.64496</v>
      </c>
      <c r="Q2070" s="6">
        <v>-0.70599999999999996</v>
      </c>
    </row>
    <row r="2071" spans="1:17">
      <c r="A2071" s="31" t="s">
        <v>7271</v>
      </c>
      <c r="B2071" s="35" t="s">
        <v>19265</v>
      </c>
      <c r="C2071" s="6">
        <v>7.4596499999999999</v>
      </c>
      <c r="D2071" s="6">
        <v>917</v>
      </c>
      <c r="E2071" s="6">
        <v>15</v>
      </c>
      <c r="F2071" s="6">
        <v>93</v>
      </c>
      <c r="G2071" s="6">
        <v>89</v>
      </c>
      <c r="H2071" s="6">
        <v>0</v>
      </c>
      <c r="I2071" s="6">
        <v>136</v>
      </c>
      <c r="J2071" s="6">
        <v>280</v>
      </c>
      <c r="K2071" s="6">
        <v>5.5100099999999999E-2</v>
      </c>
      <c r="L2071" s="6">
        <v>0.42880699999999999</v>
      </c>
      <c r="M2071" s="6">
        <v>0.42273300000000003</v>
      </c>
      <c r="N2071" s="6">
        <v>0</v>
      </c>
      <c r="O2071" s="6">
        <v>0.52014400000000005</v>
      </c>
      <c r="P2071" s="6">
        <v>0.709372</v>
      </c>
      <c r="Q2071" s="6">
        <v>-1.242</v>
      </c>
    </row>
    <row r="2072" spans="1:17">
      <c r="A2072" s="31" t="s">
        <v>7274</v>
      </c>
      <c r="B2072" s="35" t="s">
        <v>19266</v>
      </c>
      <c r="C2072" s="6">
        <v>5.1242599999999996</v>
      </c>
      <c r="D2072" s="6">
        <v>915</v>
      </c>
      <c r="E2072" s="6">
        <v>111</v>
      </c>
      <c r="F2072" s="6">
        <v>0</v>
      </c>
      <c r="G2072" s="6">
        <v>143</v>
      </c>
      <c r="H2072" s="6">
        <v>0</v>
      </c>
      <c r="I2072" s="6">
        <v>266</v>
      </c>
      <c r="J2072" s="6">
        <v>280</v>
      </c>
      <c r="K2072" s="6">
        <v>0.408632</v>
      </c>
      <c r="L2072" s="6">
        <v>0</v>
      </c>
      <c r="M2072" s="6">
        <v>0.68070699999999995</v>
      </c>
      <c r="N2072" s="6">
        <v>0</v>
      </c>
      <c r="O2072" s="6">
        <v>1.01956</v>
      </c>
      <c r="P2072" s="6">
        <v>0.71092299999999997</v>
      </c>
      <c r="Q2072" s="6">
        <v>-1.256</v>
      </c>
    </row>
    <row r="2073" spans="1:17">
      <c r="A2073" s="31" t="s">
        <v>7277</v>
      </c>
      <c r="B2073" s="35" t="s">
        <v>19267</v>
      </c>
      <c r="C2073" s="6">
        <v>9.1364000000000001E-2</v>
      </c>
      <c r="D2073" s="6">
        <v>5148</v>
      </c>
      <c r="E2073" s="6">
        <v>60</v>
      </c>
      <c r="F2073" s="6">
        <v>20</v>
      </c>
      <c r="G2073" s="6">
        <v>40</v>
      </c>
      <c r="H2073" s="6">
        <v>15</v>
      </c>
      <c r="I2073" s="6">
        <v>0</v>
      </c>
      <c r="J2073" s="6">
        <v>0</v>
      </c>
      <c r="K2073" s="6">
        <v>3.9261400000000002E-2</v>
      </c>
      <c r="L2073" s="6">
        <v>1.6456700000000001E-2</v>
      </c>
      <c r="M2073" s="6">
        <v>3.3814200000000003E-2</v>
      </c>
      <c r="N2073" s="6">
        <v>1.08944E-2</v>
      </c>
      <c r="O2073" s="6">
        <v>0</v>
      </c>
      <c r="P2073" s="6">
        <v>0</v>
      </c>
      <c r="Q2073" s="6">
        <v>3.9504999999999999</v>
      </c>
    </row>
    <row r="2074" spans="1:17">
      <c r="A2074" s="31" t="s">
        <v>7282</v>
      </c>
      <c r="B2074" s="31" t="s">
        <v>19268</v>
      </c>
      <c r="C2074" s="6">
        <v>20.815799999999999</v>
      </c>
      <c r="D2074" s="6">
        <v>346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s="6">
        <v>20</v>
      </c>
      <c r="K2074" s="6">
        <v>0</v>
      </c>
      <c r="L2074" s="6">
        <v>0</v>
      </c>
      <c r="M2074" s="6">
        <v>0</v>
      </c>
      <c r="N2074" s="6">
        <v>0</v>
      </c>
      <c r="O2074" s="6">
        <v>0</v>
      </c>
      <c r="P2074" s="6">
        <v>0.13428899999999999</v>
      </c>
      <c r="Q2074" s="6">
        <v>-2.21</v>
      </c>
    </row>
    <row r="2075" spans="1:17">
      <c r="A2075" s="31" t="s">
        <v>7285</v>
      </c>
      <c r="B2075" s="35" t="s">
        <v>19269</v>
      </c>
      <c r="C2075" s="6">
        <v>5.7256799999999997</v>
      </c>
      <c r="D2075" s="6">
        <v>210</v>
      </c>
      <c r="E2075" s="6">
        <v>60</v>
      </c>
      <c r="F2075" s="6">
        <v>0</v>
      </c>
      <c r="G2075" s="6">
        <v>0</v>
      </c>
      <c r="H2075" s="6">
        <v>0</v>
      </c>
      <c r="I2075" s="6">
        <v>91</v>
      </c>
      <c r="J2075" s="6">
        <v>293.3</v>
      </c>
      <c r="K2075" s="6">
        <v>0.96241600000000005</v>
      </c>
      <c r="L2075" s="6">
        <v>0</v>
      </c>
      <c r="M2075" s="6">
        <v>0</v>
      </c>
      <c r="N2075" s="6">
        <v>0</v>
      </c>
      <c r="O2075" s="6">
        <v>1.51976</v>
      </c>
      <c r="P2075" s="6">
        <v>3.2447300000000001</v>
      </c>
      <c r="Q2075" s="6">
        <v>-2.3130000000000002</v>
      </c>
    </row>
    <row r="2076" spans="1:17">
      <c r="A2076" s="31" t="s">
        <v>7288</v>
      </c>
      <c r="B2076" s="35" t="s">
        <v>17343</v>
      </c>
      <c r="C2076" s="6">
        <v>33.630499999999998</v>
      </c>
      <c r="D2076" s="6">
        <v>200</v>
      </c>
      <c r="E2076" s="6">
        <v>0</v>
      </c>
      <c r="F2076" s="6">
        <v>0</v>
      </c>
      <c r="G2076" s="6">
        <v>0</v>
      </c>
      <c r="H2076" s="6">
        <v>0</v>
      </c>
      <c r="I2076" s="6">
        <v>40</v>
      </c>
      <c r="J2076" s="6">
        <v>120</v>
      </c>
      <c r="K2076" s="6">
        <v>0</v>
      </c>
      <c r="L2076" s="6">
        <v>0</v>
      </c>
      <c r="M2076" s="6">
        <v>0</v>
      </c>
      <c r="N2076" s="6">
        <v>0</v>
      </c>
      <c r="O2076" s="6">
        <v>0.70143</v>
      </c>
      <c r="P2076" s="6">
        <v>1.39392</v>
      </c>
      <c r="Q2076" s="6">
        <v>-4.3659999999999997</v>
      </c>
    </row>
    <row r="2077" spans="1:17">
      <c r="A2077" s="31" t="s">
        <v>7291</v>
      </c>
      <c r="B2077" s="35" t="s">
        <v>19270</v>
      </c>
      <c r="C2077" s="6">
        <v>7.4822899999999999</v>
      </c>
      <c r="D2077" s="6">
        <v>325</v>
      </c>
      <c r="E2077" s="6">
        <v>0</v>
      </c>
      <c r="F2077" s="6">
        <v>0</v>
      </c>
      <c r="G2077" s="6">
        <v>60</v>
      </c>
      <c r="H2077" s="6">
        <v>0</v>
      </c>
      <c r="I2077" s="6">
        <v>40</v>
      </c>
      <c r="J2077" s="6">
        <v>50</v>
      </c>
      <c r="K2077" s="6">
        <v>0</v>
      </c>
      <c r="L2077" s="6">
        <v>0</v>
      </c>
      <c r="M2077" s="6">
        <v>0.80410499999999996</v>
      </c>
      <c r="N2077" s="6">
        <v>0</v>
      </c>
      <c r="O2077" s="6">
        <v>0.431649</v>
      </c>
      <c r="P2077" s="6">
        <v>0.35741400000000001</v>
      </c>
      <c r="Q2077" s="6">
        <v>-0.85299999999999998</v>
      </c>
    </row>
    <row r="2078" spans="1:17">
      <c r="A2078" s="31" t="s">
        <v>7294</v>
      </c>
      <c r="B2078" s="35" t="s">
        <v>19271</v>
      </c>
      <c r="C2078" s="6">
        <v>33.856699999999996</v>
      </c>
      <c r="D2078" s="6">
        <v>520</v>
      </c>
      <c r="E2078" s="6">
        <v>5</v>
      </c>
      <c r="F2078" s="6">
        <v>0</v>
      </c>
      <c r="G2078" s="6">
        <v>0</v>
      </c>
      <c r="H2078" s="6">
        <v>0</v>
      </c>
      <c r="I2078" s="6">
        <v>0</v>
      </c>
      <c r="J2078" s="6">
        <v>0</v>
      </c>
      <c r="K2078" s="6">
        <v>3.2389000000000001E-2</v>
      </c>
      <c r="L2078" s="6">
        <v>0</v>
      </c>
      <c r="M2078" s="6">
        <v>0</v>
      </c>
      <c r="N2078" s="6">
        <v>0</v>
      </c>
      <c r="O2078" s="6">
        <v>0</v>
      </c>
      <c r="P2078" s="6">
        <v>0</v>
      </c>
      <c r="Q2078" s="6">
        <v>1.1279999999999999</v>
      </c>
    </row>
    <row r="2079" spans="1:17">
      <c r="A2079" s="31" t="s">
        <v>7297</v>
      </c>
      <c r="B2079" s="31" t="s">
        <v>19272</v>
      </c>
      <c r="C2079" s="6">
        <v>1.62</v>
      </c>
      <c r="D2079" s="6">
        <v>508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s="6">
        <v>10</v>
      </c>
      <c r="K2079" s="6">
        <v>0</v>
      </c>
      <c r="L2079" s="6">
        <v>0</v>
      </c>
      <c r="M2079" s="6">
        <v>0</v>
      </c>
      <c r="N2079" s="6">
        <v>0</v>
      </c>
      <c r="O2079" s="6">
        <v>0</v>
      </c>
      <c r="P2079" s="6">
        <v>4.5732200000000001E-2</v>
      </c>
      <c r="Q2079" s="6">
        <v>-1.5580000000000001</v>
      </c>
    </row>
    <row r="2080" spans="1:17">
      <c r="A2080" s="31" t="s">
        <v>7300</v>
      </c>
      <c r="B2080" s="31" t="s">
        <v>19273</v>
      </c>
      <c r="C2080" s="6">
        <v>9.8412299999999995</v>
      </c>
      <c r="D2080" s="6">
        <v>406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s="6">
        <v>90</v>
      </c>
      <c r="K2080" s="6">
        <v>0</v>
      </c>
      <c r="L2080" s="6">
        <v>0</v>
      </c>
      <c r="M2080" s="6">
        <v>0</v>
      </c>
      <c r="N2080" s="6">
        <v>0</v>
      </c>
      <c r="O2080" s="6">
        <v>0</v>
      </c>
      <c r="P2080" s="6">
        <v>0.51499399999999995</v>
      </c>
      <c r="Q2080" s="6">
        <v>-3.665</v>
      </c>
    </row>
    <row r="2081" spans="1:17">
      <c r="A2081" s="31" t="s">
        <v>7303</v>
      </c>
      <c r="B2081" s="35" t="s">
        <v>19274</v>
      </c>
      <c r="C2081" s="6">
        <v>0.224494</v>
      </c>
      <c r="D2081" s="6">
        <v>315</v>
      </c>
      <c r="E2081" s="6">
        <v>0</v>
      </c>
      <c r="F2081" s="6">
        <v>0</v>
      </c>
      <c r="G2081" s="6">
        <v>0</v>
      </c>
      <c r="H2081" s="6">
        <v>0</v>
      </c>
      <c r="I2081" s="6">
        <v>50</v>
      </c>
      <c r="J2081" s="6">
        <v>0</v>
      </c>
      <c r="K2081" s="6">
        <v>0</v>
      </c>
      <c r="L2081" s="6">
        <v>0</v>
      </c>
      <c r="M2081" s="6">
        <v>0</v>
      </c>
      <c r="N2081" s="6">
        <v>0</v>
      </c>
      <c r="O2081" s="6">
        <v>0.55669000000000002</v>
      </c>
      <c r="P2081" s="6">
        <v>0</v>
      </c>
      <c r="Q2081" s="6">
        <v>-3.0920000000000001</v>
      </c>
    </row>
    <row r="2082" spans="1:17">
      <c r="A2082" s="31" t="s">
        <v>7306</v>
      </c>
      <c r="B2082" s="35" t="s">
        <v>19275</v>
      </c>
      <c r="C2082" s="6">
        <v>0</v>
      </c>
      <c r="D2082" s="6">
        <v>356</v>
      </c>
      <c r="E2082" s="6">
        <v>80</v>
      </c>
      <c r="F2082" s="6">
        <v>0</v>
      </c>
      <c r="G2082" s="6">
        <v>0</v>
      </c>
      <c r="H2082" s="6">
        <v>0</v>
      </c>
      <c r="I2082" s="6">
        <v>0</v>
      </c>
      <c r="J2082" s="6">
        <v>0</v>
      </c>
      <c r="K2082" s="6">
        <v>0.75695599999999996</v>
      </c>
      <c r="L2082" s="6">
        <v>0</v>
      </c>
      <c r="M2082" s="6">
        <v>0</v>
      </c>
      <c r="N2082" s="6">
        <v>0</v>
      </c>
      <c r="O2082" s="6">
        <v>0</v>
      </c>
      <c r="P2082" s="6">
        <v>0</v>
      </c>
      <c r="Q2082" s="6">
        <v>3.4889999999999999</v>
      </c>
    </row>
    <row r="2083" spans="1:17">
      <c r="A2083" s="31" t="s">
        <v>7309</v>
      </c>
      <c r="B2083" s="35" t="s">
        <v>19276</v>
      </c>
      <c r="C2083" s="6">
        <v>4.5949999999999998</v>
      </c>
      <c r="D2083" s="6">
        <v>190</v>
      </c>
      <c r="E2083" s="6">
        <v>50</v>
      </c>
      <c r="F2083" s="6">
        <v>0</v>
      </c>
      <c r="G2083" s="6">
        <v>0</v>
      </c>
      <c r="H2083" s="6">
        <v>0</v>
      </c>
      <c r="I2083" s="6">
        <v>0</v>
      </c>
      <c r="J2083" s="6">
        <v>0</v>
      </c>
      <c r="K2083" s="6">
        <v>0.886436</v>
      </c>
      <c r="L2083" s="6">
        <v>0</v>
      </c>
      <c r="M2083" s="6">
        <v>0</v>
      </c>
      <c r="N2083" s="6">
        <v>0</v>
      </c>
      <c r="O2083" s="6">
        <v>0</v>
      </c>
      <c r="P2083" s="6">
        <v>0</v>
      </c>
      <c r="Q2083" s="6">
        <v>3.016</v>
      </c>
    </row>
    <row r="2084" spans="1:17">
      <c r="A2084" s="31" t="s">
        <v>7312</v>
      </c>
      <c r="B2084" s="35" t="s">
        <v>19277</v>
      </c>
      <c r="C2084" s="6">
        <v>24.787700000000001</v>
      </c>
      <c r="D2084" s="6">
        <v>305</v>
      </c>
      <c r="E2084" s="6">
        <v>0</v>
      </c>
      <c r="F2084" s="6">
        <v>0</v>
      </c>
      <c r="G2084" s="6">
        <v>0</v>
      </c>
      <c r="H2084" s="6">
        <v>0</v>
      </c>
      <c r="I2084" s="6">
        <v>240</v>
      </c>
      <c r="J2084" s="6">
        <v>190</v>
      </c>
      <c r="K2084" s="6">
        <v>0</v>
      </c>
      <c r="L2084" s="6">
        <v>0</v>
      </c>
      <c r="M2084" s="6">
        <v>0</v>
      </c>
      <c r="N2084" s="6">
        <v>0</v>
      </c>
      <c r="O2084" s="6">
        <v>2.7597200000000002</v>
      </c>
      <c r="P2084" s="6">
        <v>1.4472400000000001</v>
      </c>
      <c r="Q2084" s="6">
        <v>-5.2560000000000002</v>
      </c>
    </row>
    <row r="2085" spans="1:17">
      <c r="A2085" s="31" t="s">
        <v>7315</v>
      </c>
      <c r="B2085" s="35" t="s">
        <v>19278</v>
      </c>
      <c r="C2085" s="6">
        <v>22.228200000000001</v>
      </c>
      <c r="D2085" s="6">
        <v>346.5</v>
      </c>
      <c r="E2085" s="6">
        <v>60</v>
      </c>
      <c r="F2085" s="6">
        <v>0</v>
      </c>
      <c r="G2085" s="6">
        <v>10</v>
      </c>
      <c r="H2085" s="6">
        <v>0</v>
      </c>
      <c r="I2085" s="6">
        <v>172</v>
      </c>
      <c r="J2085" s="6">
        <v>182.5</v>
      </c>
      <c r="K2085" s="6">
        <v>0.58671399999999996</v>
      </c>
      <c r="L2085" s="6">
        <v>0</v>
      </c>
      <c r="M2085" s="6">
        <v>0.126441</v>
      </c>
      <c r="N2085" s="6">
        <v>0</v>
      </c>
      <c r="O2085" s="6">
        <v>1.75116</v>
      </c>
      <c r="P2085" s="6">
        <v>1.23081</v>
      </c>
      <c r="Q2085" s="6">
        <v>-2.0935000000000001</v>
      </c>
    </row>
    <row r="2086" spans="1:17">
      <c r="A2086" s="31" t="s">
        <v>7320</v>
      </c>
      <c r="B2086" s="35" t="s">
        <v>19279</v>
      </c>
      <c r="C2086" s="6">
        <v>17.343399999999999</v>
      </c>
      <c r="D2086" s="6">
        <v>301</v>
      </c>
      <c r="E2086" s="6">
        <v>47</v>
      </c>
      <c r="F2086" s="6">
        <v>0</v>
      </c>
      <c r="G2086" s="6">
        <v>5</v>
      </c>
      <c r="H2086" s="6">
        <v>5</v>
      </c>
      <c r="I2086" s="6">
        <v>0</v>
      </c>
      <c r="J2086" s="6">
        <v>0</v>
      </c>
      <c r="K2086" s="6">
        <v>0.52597099999999997</v>
      </c>
      <c r="L2086" s="6">
        <v>0</v>
      </c>
      <c r="M2086" s="6">
        <v>7.2351700000000005E-2</v>
      </c>
      <c r="N2086" s="6">
        <v>6.2106000000000001E-2</v>
      </c>
      <c r="O2086" s="6">
        <v>0</v>
      </c>
      <c r="P2086" s="6">
        <v>0</v>
      </c>
      <c r="Q2086" s="6">
        <v>3.0880000000000001</v>
      </c>
    </row>
    <row r="2087" spans="1:17">
      <c r="A2087" s="31" t="s">
        <v>7323</v>
      </c>
      <c r="B2087" s="35" t="s">
        <v>17343</v>
      </c>
      <c r="C2087" s="6">
        <v>15.2379</v>
      </c>
      <c r="D2087" s="6">
        <v>368</v>
      </c>
      <c r="E2087" s="6">
        <v>10</v>
      </c>
      <c r="F2087" s="6">
        <v>0</v>
      </c>
      <c r="G2087" s="6">
        <v>9</v>
      </c>
      <c r="H2087" s="6">
        <v>5</v>
      </c>
      <c r="I2087" s="6">
        <v>227</v>
      </c>
      <c r="J2087" s="6">
        <v>357.5</v>
      </c>
      <c r="K2087" s="6">
        <v>8.8877399999999995E-2</v>
      </c>
      <c r="L2087" s="6">
        <v>0</v>
      </c>
      <c r="M2087" s="6">
        <v>0.106617</v>
      </c>
      <c r="N2087" s="6">
        <v>5.2363899999999998E-2</v>
      </c>
      <c r="O2087" s="6">
        <v>2.1539100000000002</v>
      </c>
      <c r="P2087" s="6">
        <v>2.2560899999999999</v>
      </c>
      <c r="Q2087" s="6">
        <v>-3.633</v>
      </c>
    </row>
    <row r="2088" spans="1:17">
      <c r="A2088" s="31" t="s">
        <v>7328</v>
      </c>
      <c r="B2088" s="35" t="s">
        <v>19280</v>
      </c>
      <c r="C2088" s="6">
        <v>22.443999999999999</v>
      </c>
      <c r="D2088" s="6">
        <v>308.5</v>
      </c>
      <c r="E2088" s="6">
        <v>70</v>
      </c>
      <c r="F2088" s="6">
        <v>0</v>
      </c>
      <c r="G2088" s="6">
        <v>0</v>
      </c>
      <c r="H2088" s="6">
        <v>0</v>
      </c>
      <c r="I2088" s="6">
        <v>125</v>
      </c>
      <c r="J2088" s="6">
        <v>130</v>
      </c>
      <c r="K2088" s="6">
        <v>0.76877799999999996</v>
      </c>
      <c r="L2088" s="6">
        <v>0</v>
      </c>
      <c r="M2088" s="6">
        <v>0</v>
      </c>
      <c r="N2088" s="6">
        <v>0</v>
      </c>
      <c r="O2088" s="6">
        <v>1.4293400000000001</v>
      </c>
      <c r="P2088" s="6">
        <v>0.98469300000000004</v>
      </c>
      <c r="Q2088" s="6">
        <v>-1.7555000000000001</v>
      </c>
    </row>
    <row r="2089" spans="1:17">
      <c r="A2089" s="31" t="s">
        <v>7333</v>
      </c>
      <c r="B2089" s="35" t="s">
        <v>19281</v>
      </c>
      <c r="C2089" s="6">
        <v>12.1858</v>
      </c>
      <c r="D2089" s="6">
        <v>299.5</v>
      </c>
      <c r="E2089" s="6">
        <v>51.75</v>
      </c>
      <c r="F2089" s="6">
        <v>38</v>
      </c>
      <c r="G2089" s="6">
        <v>52</v>
      </c>
      <c r="H2089" s="6">
        <v>40</v>
      </c>
      <c r="I2089" s="6">
        <v>195</v>
      </c>
      <c r="J2089" s="6">
        <v>140</v>
      </c>
      <c r="K2089" s="6">
        <v>0.58243500000000004</v>
      </c>
      <c r="L2089" s="6">
        <v>0.53032900000000005</v>
      </c>
      <c r="M2089" s="6">
        <v>0.75680700000000001</v>
      </c>
      <c r="N2089" s="6">
        <v>0.48815199999999997</v>
      </c>
      <c r="O2089" s="6">
        <v>2.23231</v>
      </c>
      <c r="P2089" s="6">
        <v>1.08416</v>
      </c>
      <c r="Q2089" s="6">
        <v>1.214</v>
      </c>
    </row>
    <row r="2090" spans="1:17">
      <c r="A2090" s="31" t="s">
        <v>7342</v>
      </c>
      <c r="B2090" s="35" t="s">
        <v>19282</v>
      </c>
      <c r="C2090" s="6">
        <v>4.84274</v>
      </c>
      <c r="D2090" s="6">
        <v>321</v>
      </c>
      <c r="E2090" s="6">
        <v>33</v>
      </c>
      <c r="F2090" s="6">
        <v>5</v>
      </c>
      <c r="G2090" s="6">
        <v>5</v>
      </c>
      <c r="H2090" s="6">
        <v>0</v>
      </c>
      <c r="I2090" s="6">
        <v>82.5</v>
      </c>
      <c r="J2090" s="6">
        <v>117.5</v>
      </c>
      <c r="K2090" s="6">
        <v>0.34831699999999999</v>
      </c>
      <c r="L2090" s="6">
        <v>6.6304500000000002E-2</v>
      </c>
      <c r="M2090" s="6">
        <v>6.83029E-2</v>
      </c>
      <c r="N2090" s="6">
        <v>0</v>
      </c>
      <c r="O2090" s="6">
        <v>0.90664599999999995</v>
      </c>
      <c r="P2090" s="6">
        <v>0.83050999999999997</v>
      </c>
      <c r="Q2090" s="6">
        <v>-1.7985</v>
      </c>
    </row>
    <row r="2091" spans="1:17">
      <c r="A2091" s="31" t="s">
        <v>7351</v>
      </c>
      <c r="B2091" s="35" t="s">
        <v>19283</v>
      </c>
      <c r="C2091" s="6">
        <v>94.909400000000005</v>
      </c>
      <c r="D2091" s="6">
        <v>415</v>
      </c>
      <c r="E2091" s="6">
        <v>85</v>
      </c>
      <c r="F2091" s="6">
        <v>66</v>
      </c>
      <c r="G2091" s="6">
        <v>50</v>
      </c>
      <c r="H2091" s="6">
        <v>33.299999999999997</v>
      </c>
      <c r="I2091" s="6">
        <v>226</v>
      </c>
      <c r="J2091" s="6">
        <v>266.60000000000002</v>
      </c>
      <c r="K2091" s="6">
        <v>0.68992500000000001</v>
      </c>
      <c r="L2091" s="6">
        <v>0.67242599999999997</v>
      </c>
      <c r="M2091" s="6">
        <v>0.52476800000000001</v>
      </c>
      <c r="N2091" s="6">
        <v>0.30000300000000002</v>
      </c>
      <c r="O2091" s="6">
        <v>1.9099200000000001</v>
      </c>
      <c r="P2091" s="6">
        <v>1.49244</v>
      </c>
      <c r="Q2091" s="6">
        <v>-1.2450000000000001</v>
      </c>
    </row>
    <row r="2092" spans="1:17">
      <c r="A2092" s="31" t="s">
        <v>7354</v>
      </c>
      <c r="B2092" s="35" t="s">
        <v>19284</v>
      </c>
      <c r="C2092" s="6">
        <v>101.255</v>
      </c>
      <c r="D2092" s="6">
        <v>449</v>
      </c>
      <c r="E2092" s="6">
        <v>0</v>
      </c>
      <c r="F2092" s="6">
        <v>11</v>
      </c>
      <c r="G2092" s="6">
        <v>40</v>
      </c>
      <c r="H2092" s="6">
        <v>23.3</v>
      </c>
      <c r="I2092" s="6">
        <v>441</v>
      </c>
      <c r="J2092" s="6">
        <v>376.6</v>
      </c>
      <c r="K2092" s="6">
        <v>0</v>
      </c>
      <c r="L2092" s="6">
        <v>0.103585</v>
      </c>
      <c r="M2092" s="6">
        <v>0.38802399999999998</v>
      </c>
      <c r="N2092" s="6">
        <v>0.194017</v>
      </c>
      <c r="O2092" s="6">
        <v>3.4446599999999998</v>
      </c>
      <c r="P2092" s="6">
        <v>1.94858</v>
      </c>
      <c r="Q2092" s="6">
        <v>-2.8919999999999999</v>
      </c>
    </row>
    <row r="2093" spans="1:17">
      <c r="A2093" s="31" t="s">
        <v>7357</v>
      </c>
      <c r="B2093" s="35" t="s">
        <v>19285</v>
      </c>
      <c r="C2093" s="6">
        <v>43.628300000000003</v>
      </c>
      <c r="D2093" s="6">
        <v>449</v>
      </c>
      <c r="E2093" s="6">
        <v>0</v>
      </c>
      <c r="F2093" s="6">
        <v>16</v>
      </c>
      <c r="G2093" s="6">
        <v>0</v>
      </c>
      <c r="H2093" s="6">
        <v>23.3</v>
      </c>
      <c r="I2093" s="6">
        <v>331</v>
      </c>
      <c r="J2093" s="6">
        <v>196.6</v>
      </c>
      <c r="K2093" s="6">
        <v>0</v>
      </c>
      <c r="L2093" s="6">
        <v>0.150668</v>
      </c>
      <c r="M2093" s="6">
        <v>0</v>
      </c>
      <c r="N2093" s="6">
        <v>0.194017</v>
      </c>
      <c r="O2093" s="6">
        <v>2.5854499999999998</v>
      </c>
      <c r="P2093" s="6">
        <v>1.0172399999999999</v>
      </c>
      <c r="Q2093" s="6">
        <v>-3.052</v>
      </c>
    </row>
    <row r="2094" spans="1:17">
      <c r="A2094" s="31" t="s">
        <v>7360</v>
      </c>
      <c r="B2094" s="35" t="s">
        <v>19286</v>
      </c>
      <c r="C2094" s="6">
        <v>20.535900000000002</v>
      </c>
      <c r="D2094" s="6">
        <v>346</v>
      </c>
      <c r="E2094" s="6">
        <v>45</v>
      </c>
      <c r="F2094" s="6">
        <v>0</v>
      </c>
      <c r="G2094" s="6">
        <v>0</v>
      </c>
      <c r="H2094" s="6">
        <v>0</v>
      </c>
      <c r="I2094" s="6">
        <v>140</v>
      </c>
      <c r="J2094" s="6">
        <v>110</v>
      </c>
      <c r="K2094" s="6">
        <v>0.43809399999999998</v>
      </c>
      <c r="L2094" s="6">
        <v>0</v>
      </c>
      <c r="M2094" s="6">
        <v>0</v>
      </c>
      <c r="N2094" s="6">
        <v>0</v>
      </c>
      <c r="O2094" s="6">
        <v>1.4190799999999999</v>
      </c>
      <c r="P2094" s="6">
        <v>0.73858699999999999</v>
      </c>
      <c r="Q2094" s="6">
        <v>-2.16</v>
      </c>
    </row>
    <row r="2095" spans="1:17">
      <c r="A2095" s="31" t="s">
        <v>7363</v>
      </c>
      <c r="B2095" s="35" t="s">
        <v>19287</v>
      </c>
      <c r="C2095" s="6">
        <v>157.91800000000001</v>
      </c>
      <c r="D2095" s="6">
        <v>463</v>
      </c>
      <c r="E2095" s="6">
        <v>155</v>
      </c>
      <c r="F2095" s="6">
        <v>25</v>
      </c>
      <c r="G2095" s="6">
        <v>80</v>
      </c>
      <c r="H2095" s="6">
        <v>130</v>
      </c>
      <c r="I2095" s="6">
        <v>955</v>
      </c>
      <c r="J2095" s="6">
        <v>1070</v>
      </c>
      <c r="K2095" s="6">
        <v>1.12767</v>
      </c>
      <c r="L2095" s="6">
        <v>0.228301</v>
      </c>
      <c r="M2095" s="6">
        <v>0.752583</v>
      </c>
      <c r="N2095" s="6">
        <v>1.0497700000000001</v>
      </c>
      <c r="O2095" s="6">
        <v>7.2339700000000002</v>
      </c>
      <c r="P2095" s="6">
        <v>5.3689299999999998</v>
      </c>
      <c r="Q2095" s="6">
        <v>-2.1469999999999998</v>
      </c>
    </row>
    <row r="2096" spans="1:17">
      <c r="A2096" s="31" t="s">
        <v>7366</v>
      </c>
      <c r="B2096" s="35" t="s">
        <v>19288</v>
      </c>
      <c r="C2096" s="6">
        <v>74.288300000000007</v>
      </c>
      <c r="D2096" s="6">
        <v>586</v>
      </c>
      <c r="E2096" s="6">
        <v>45</v>
      </c>
      <c r="F2096" s="6">
        <v>35</v>
      </c>
      <c r="G2096" s="6">
        <v>50</v>
      </c>
      <c r="H2096" s="6">
        <v>110</v>
      </c>
      <c r="I2096" s="6">
        <v>610</v>
      </c>
      <c r="J2096" s="6">
        <v>900</v>
      </c>
      <c r="K2096" s="6">
        <v>0.25867000000000001</v>
      </c>
      <c r="L2096" s="6">
        <v>0.25253399999999998</v>
      </c>
      <c r="M2096" s="6">
        <v>0.37163600000000002</v>
      </c>
      <c r="N2096" s="6">
        <v>0.70181899999999997</v>
      </c>
      <c r="O2096" s="6">
        <v>3.6507900000000002</v>
      </c>
      <c r="P2096" s="6">
        <v>3.5680399999999999</v>
      </c>
      <c r="Q2096" s="6">
        <v>-2.3370000000000002</v>
      </c>
    </row>
    <row r="2097" spans="1:17">
      <c r="A2097" s="31" t="s">
        <v>7369</v>
      </c>
      <c r="B2097" s="35" t="s">
        <v>19289</v>
      </c>
      <c r="C2097" s="6">
        <v>22.4816</v>
      </c>
      <c r="D2097" s="6">
        <v>709.5</v>
      </c>
      <c r="E2097" s="6">
        <v>0</v>
      </c>
      <c r="F2097" s="6">
        <v>90</v>
      </c>
      <c r="G2097" s="6">
        <v>55</v>
      </c>
      <c r="H2097" s="6">
        <v>75</v>
      </c>
      <c r="I2097" s="6">
        <v>1775</v>
      </c>
      <c r="J2097" s="6">
        <v>1025</v>
      </c>
      <c r="K2097" s="6">
        <v>0</v>
      </c>
      <c r="L2097" s="6">
        <v>0.536744</v>
      </c>
      <c r="M2097" s="6">
        <v>0.33789599999999997</v>
      </c>
      <c r="N2097" s="6">
        <v>0.39551900000000001</v>
      </c>
      <c r="O2097" s="6">
        <v>8.7806800000000003</v>
      </c>
      <c r="P2097" s="6">
        <v>3.3588100000000001</v>
      </c>
      <c r="Q2097" s="6">
        <v>-3.0415000000000001</v>
      </c>
    </row>
    <row r="2098" spans="1:17">
      <c r="A2098" s="31" t="s">
        <v>7374</v>
      </c>
      <c r="B2098" s="35" t="s">
        <v>19290</v>
      </c>
      <c r="C2098" s="6">
        <v>37.220100000000002</v>
      </c>
      <c r="D2098" s="6">
        <v>632</v>
      </c>
      <c r="E2098" s="6">
        <v>170</v>
      </c>
      <c r="F2098" s="6">
        <v>107</v>
      </c>
      <c r="G2098" s="6">
        <v>199</v>
      </c>
      <c r="H2098" s="6">
        <v>210</v>
      </c>
      <c r="I2098" s="6">
        <v>480</v>
      </c>
      <c r="J2098" s="6">
        <v>503.2</v>
      </c>
      <c r="K2098" s="6">
        <v>0.90607199999999999</v>
      </c>
      <c r="L2098" s="6">
        <v>0.715839</v>
      </c>
      <c r="M2098" s="6">
        <v>1.3714500000000001</v>
      </c>
      <c r="N2098" s="6">
        <v>1.2423200000000001</v>
      </c>
      <c r="O2098" s="6">
        <v>2.6636600000000001</v>
      </c>
      <c r="P2098" s="6">
        <v>1.8497300000000001</v>
      </c>
      <c r="Q2098" s="6">
        <v>-0.86099999999999999</v>
      </c>
    </row>
    <row r="2099" spans="1:17">
      <c r="A2099" s="31" t="s">
        <v>7377</v>
      </c>
      <c r="B2099" s="35" t="s">
        <v>19291</v>
      </c>
      <c r="C2099" s="6">
        <v>95.703199999999995</v>
      </c>
      <c r="D2099" s="6">
        <v>800</v>
      </c>
      <c r="E2099" s="6">
        <v>540</v>
      </c>
      <c r="F2099" s="6">
        <v>320</v>
      </c>
      <c r="G2099" s="6">
        <v>330</v>
      </c>
      <c r="H2099" s="6">
        <v>260</v>
      </c>
      <c r="I2099" s="6">
        <v>1430</v>
      </c>
      <c r="J2099" s="6">
        <v>1650</v>
      </c>
      <c r="K2099" s="6">
        <v>2.2737099999999999</v>
      </c>
      <c r="L2099" s="6">
        <v>1.6912499999999999</v>
      </c>
      <c r="M2099" s="6">
        <v>1.79667</v>
      </c>
      <c r="N2099" s="6">
        <v>1.2151000000000001</v>
      </c>
      <c r="O2099" s="6">
        <v>6.2690299999999999</v>
      </c>
      <c r="P2099" s="6">
        <v>4.7915900000000002</v>
      </c>
      <c r="Q2099" s="6">
        <v>-1.254</v>
      </c>
    </row>
    <row r="2100" spans="1:17">
      <c r="A2100" s="31" t="s">
        <v>7380</v>
      </c>
      <c r="B2100" s="35" t="s">
        <v>19292</v>
      </c>
      <c r="C2100" s="6">
        <v>54.456499999999998</v>
      </c>
      <c r="D2100" s="6">
        <v>859</v>
      </c>
      <c r="E2100" s="6">
        <v>0</v>
      </c>
      <c r="F2100" s="6">
        <v>65</v>
      </c>
      <c r="G2100" s="6">
        <v>70</v>
      </c>
      <c r="H2100" s="6">
        <v>0</v>
      </c>
      <c r="I2100" s="6">
        <v>260</v>
      </c>
      <c r="J2100" s="6">
        <v>300</v>
      </c>
      <c r="K2100" s="6">
        <v>0</v>
      </c>
      <c r="L2100" s="6">
        <v>0.31994</v>
      </c>
      <c r="M2100" s="6">
        <v>0.35493599999999997</v>
      </c>
      <c r="N2100" s="6">
        <v>0</v>
      </c>
      <c r="O2100" s="6">
        <v>1.0615300000000001</v>
      </c>
      <c r="P2100" s="6">
        <v>0.81135999999999997</v>
      </c>
      <c r="Q2100" s="6">
        <v>-1.907</v>
      </c>
    </row>
    <row r="2101" spans="1:17">
      <c r="A2101" s="31" t="s">
        <v>7383</v>
      </c>
      <c r="B2101" s="35" t="s">
        <v>19293</v>
      </c>
      <c r="C2101" s="6">
        <v>28.733799999999999</v>
      </c>
      <c r="D2101" s="6">
        <v>745</v>
      </c>
      <c r="E2101" s="6">
        <v>0</v>
      </c>
      <c r="F2101" s="6">
        <v>0</v>
      </c>
      <c r="G2101" s="6">
        <v>40</v>
      </c>
      <c r="H2101" s="6">
        <v>0</v>
      </c>
      <c r="I2101" s="6">
        <v>630</v>
      </c>
      <c r="J2101" s="6">
        <v>650</v>
      </c>
      <c r="K2101" s="6">
        <v>0</v>
      </c>
      <c r="L2101" s="6">
        <v>0</v>
      </c>
      <c r="M2101" s="6">
        <v>0.23385600000000001</v>
      </c>
      <c r="N2101" s="6">
        <v>0</v>
      </c>
      <c r="O2101" s="6">
        <v>2.9657800000000001</v>
      </c>
      <c r="P2101" s="6">
        <v>2.0269499999999998</v>
      </c>
      <c r="Q2101" s="6">
        <v>-3.8959999999999999</v>
      </c>
    </row>
    <row r="2102" spans="1:17">
      <c r="A2102" s="31" t="s">
        <v>7386</v>
      </c>
      <c r="B2102" s="35" t="s">
        <v>19294</v>
      </c>
      <c r="C2102" s="6">
        <v>45.844900000000003</v>
      </c>
      <c r="D2102" s="6">
        <v>420</v>
      </c>
      <c r="E2102" s="6">
        <v>0</v>
      </c>
      <c r="F2102" s="6">
        <v>10</v>
      </c>
      <c r="G2102" s="6">
        <v>20</v>
      </c>
      <c r="H2102" s="6">
        <v>0</v>
      </c>
      <c r="I2102" s="6">
        <v>230</v>
      </c>
      <c r="J2102" s="6">
        <v>166.6</v>
      </c>
      <c r="K2102" s="6">
        <v>0</v>
      </c>
      <c r="L2102" s="6">
        <v>0.10067</v>
      </c>
      <c r="M2102" s="6">
        <v>0.20740800000000001</v>
      </c>
      <c r="N2102" s="6">
        <v>0</v>
      </c>
      <c r="O2102" s="6">
        <v>1.92058</v>
      </c>
      <c r="P2102" s="6">
        <v>0.92153300000000005</v>
      </c>
      <c r="Q2102" s="6">
        <v>-3.0310000000000001</v>
      </c>
    </row>
    <row r="2103" spans="1:17">
      <c r="A2103" s="31" t="s">
        <v>7389</v>
      </c>
      <c r="B2103" s="35" t="s">
        <v>19295</v>
      </c>
      <c r="C2103" s="6">
        <v>11.541700000000001</v>
      </c>
      <c r="D2103" s="6">
        <v>591</v>
      </c>
      <c r="E2103" s="6">
        <v>0</v>
      </c>
      <c r="F2103" s="6">
        <v>0</v>
      </c>
      <c r="G2103" s="6">
        <v>0</v>
      </c>
      <c r="H2103" s="6">
        <v>0</v>
      </c>
      <c r="I2103" s="6">
        <v>90</v>
      </c>
      <c r="J2103" s="6">
        <v>180</v>
      </c>
      <c r="K2103" s="6">
        <v>0</v>
      </c>
      <c r="L2103" s="6">
        <v>0</v>
      </c>
      <c r="M2103" s="6">
        <v>0</v>
      </c>
      <c r="N2103" s="6">
        <v>0</v>
      </c>
      <c r="O2103" s="6">
        <v>0.53408299999999997</v>
      </c>
      <c r="P2103" s="6">
        <v>0.70757199999999998</v>
      </c>
      <c r="Q2103" s="6">
        <v>-4.7859999999999996</v>
      </c>
    </row>
    <row r="2104" spans="1:17">
      <c r="A2104" s="31" t="s">
        <v>7392</v>
      </c>
      <c r="B2104" s="31" t="s">
        <v>19296</v>
      </c>
      <c r="C2104" s="6">
        <v>2.82192</v>
      </c>
      <c r="D2104" s="6">
        <v>368</v>
      </c>
      <c r="E2104" s="6">
        <v>0</v>
      </c>
      <c r="F2104" s="6">
        <v>0</v>
      </c>
      <c r="G2104" s="6">
        <v>0</v>
      </c>
      <c r="H2104" s="6">
        <v>10</v>
      </c>
      <c r="I2104" s="6">
        <v>0</v>
      </c>
      <c r="J2104" s="6">
        <v>0</v>
      </c>
      <c r="K2104" s="6">
        <v>0</v>
      </c>
      <c r="L2104" s="6">
        <v>0</v>
      </c>
      <c r="M2104" s="6">
        <v>0</v>
      </c>
      <c r="N2104" s="6">
        <v>0.1016</v>
      </c>
      <c r="O2104" s="6">
        <v>0</v>
      </c>
      <c r="P2104" s="6">
        <v>0</v>
      </c>
      <c r="Q2104" s="6">
        <v>1.5960000000000001</v>
      </c>
    </row>
    <row r="2105" spans="1:17">
      <c r="A2105" s="31" t="s">
        <v>7397</v>
      </c>
      <c r="B2105" s="31" t="s">
        <v>19297</v>
      </c>
      <c r="C2105" s="6">
        <v>46.953102000000001</v>
      </c>
      <c r="D2105" s="6">
        <v>728</v>
      </c>
      <c r="E2105" s="6">
        <v>0</v>
      </c>
      <c r="F2105" s="6">
        <v>0</v>
      </c>
      <c r="G2105" s="6">
        <v>10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5.9829300000000002E-2</v>
      </c>
      <c r="N2105" s="6">
        <v>0</v>
      </c>
      <c r="O2105" s="6">
        <v>0</v>
      </c>
      <c r="P2105" s="6">
        <v>0</v>
      </c>
      <c r="Q2105" s="6">
        <v>1.5840000000000001</v>
      </c>
    </row>
    <row r="2106" spans="1:17">
      <c r="A2106" s="31" t="s">
        <v>7400</v>
      </c>
      <c r="B2106" s="35" t="s">
        <v>19298</v>
      </c>
      <c r="C2106" s="6">
        <v>23.817799999999998</v>
      </c>
      <c r="D2106" s="6">
        <v>718</v>
      </c>
      <c r="E2106" s="6">
        <v>0</v>
      </c>
      <c r="F2106" s="6">
        <v>25</v>
      </c>
      <c r="G2106" s="6">
        <v>130</v>
      </c>
      <c r="H2106" s="6">
        <v>30</v>
      </c>
      <c r="I2106" s="6">
        <v>0</v>
      </c>
      <c r="J2106" s="6">
        <v>10</v>
      </c>
      <c r="K2106" s="6">
        <v>0</v>
      </c>
      <c r="L2106" s="6">
        <v>0.14721899999999999</v>
      </c>
      <c r="M2106" s="6">
        <v>0.78861300000000001</v>
      </c>
      <c r="N2106" s="6">
        <v>0.15621599999999999</v>
      </c>
      <c r="O2106" s="6">
        <v>0</v>
      </c>
      <c r="P2106" s="6">
        <v>3.2356500000000003E-2</v>
      </c>
      <c r="Q2106" s="6">
        <v>2.371</v>
      </c>
    </row>
    <row r="2107" spans="1:17">
      <c r="A2107" s="31" t="s">
        <v>7403</v>
      </c>
      <c r="B2107" s="35" t="s">
        <v>19299</v>
      </c>
      <c r="C2107" s="6">
        <v>23.489599999999999</v>
      </c>
      <c r="D2107" s="6">
        <v>535</v>
      </c>
      <c r="E2107" s="6">
        <v>0</v>
      </c>
      <c r="F2107" s="6">
        <v>0</v>
      </c>
      <c r="G2107" s="6">
        <v>35</v>
      </c>
      <c r="H2107" s="6">
        <v>0</v>
      </c>
      <c r="I2107" s="6">
        <v>95</v>
      </c>
      <c r="J2107" s="6">
        <v>95</v>
      </c>
      <c r="K2107" s="6">
        <v>0</v>
      </c>
      <c r="L2107" s="6">
        <v>0</v>
      </c>
      <c r="M2107" s="6">
        <v>0.285304</v>
      </c>
      <c r="N2107" s="6">
        <v>0</v>
      </c>
      <c r="O2107" s="6">
        <v>0.601406</v>
      </c>
      <c r="P2107" s="6">
        <v>0.39838200000000001</v>
      </c>
      <c r="Q2107" s="6">
        <v>-6.6000000000000003E-2</v>
      </c>
    </row>
    <row r="2108" spans="1:17">
      <c r="A2108" s="31" t="s">
        <v>7408</v>
      </c>
      <c r="B2108" s="35" t="s">
        <v>19300</v>
      </c>
      <c r="C2108" s="6">
        <v>37.646799999999999</v>
      </c>
      <c r="D2108" s="6">
        <v>193</v>
      </c>
      <c r="E2108" s="6">
        <v>0</v>
      </c>
      <c r="F2108" s="6">
        <v>120</v>
      </c>
      <c r="G2108" s="6">
        <v>58</v>
      </c>
      <c r="H2108" s="6">
        <v>90</v>
      </c>
      <c r="I2108" s="6">
        <v>48</v>
      </c>
      <c r="J2108" s="6">
        <v>49.9</v>
      </c>
      <c r="K2108" s="6">
        <v>0</v>
      </c>
      <c r="L2108" s="6">
        <v>2.6288900000000002</v>
      </c>
      <c r="M2108" s="6">
        <v>1.3089299999999999</v>
      </c>
      <c r="N2108" s="6">
        <v>1.7434700000000001</v>
      </c>
      <c r="O2108" s="6">
        <v>0.87224400000000002</v>
      </c>
      <c r="P2108" s="6">
        <v>0.60065999999999997</v>
      </c>
      <c r="Q2108" s="6">
        <v>0.51300000000000001</v>
      </c>
    </row>
    <row r="2109" spans="1:17">
      <c r="A2109" s="31" t="s">
        <v>7411</v>
      </c>
      <c r="B2109" s="35" t="s">
        <v>19301</v>
      </c>
      <c r="C2109" s="6">
        <v>17.383299999999998</v>
      </c>
      <c r="D2109" s="6">
        <v>193</v>
      </c>
      <c r="E2109" s="6">
        <v>140</v>
      </c>
      <c r="F2109" s="6">
        <v>225</v>
      </c>
      <c r="G2109" s="6">
        <v>98</v>
      </c>
      <c r="H2109" s="6">
        <v>190</v>
      </c>
      <c r="I2109" s="6">
        <v>43</v>
      </c>
      <c r="J2109" s="6">
        <v>54.9</v>
      </c>
      <c r="K2109" s="6">
        <v>2.4434399999999998</v>
      </c>
      <c r="L2109" s="6">
        <v>4.9291700000000001</v>
      </c>
      <c r="M2109" s="6">
        <v>2.2116400000000001</v>
      </c>
      <c r="N2109" s="6">
        <v>3.68066</v>
      </c>
      <c r="O2109" s="6">
        <v>0.781385</v>
      </c>
      <c r="P2109" s="6">
        <v>0.66084600000000004</v>
      </c>
      <c r="Q2109" s="6">
        <v>1.4019999999999999</v>
      </c>
    </row>
    <row r="2110" spans="1:17">
      <c r="A2110" s="31" t="s">
        <v>7414</v>
      </c>
      <c r="B2110" s="31" t="s">
        <v>19302</v>
      </c>
      <c r="C2110" s="6">
        <v>7.9495399999999998</v>
      </c>
      <c r="D2110" s="6">
        <v>191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s="6">
        <v>35</v>
      </c>
      <c r="K2110" s="6">
        <v>0</v>
      </c>
      <c r="L2110" s="6">
        <v>0</v>
      </c>
      <c r="M2110" s="6">
        <v>0</v>
      </c>
      <c r="N2110" s="6">
        <v>0</v>
      </c>
      <c r="O2110" s="6">
        <v>0</v>
      </c>
      <c r="P2110" s="6">
        <v>0.42571599999999998</v>
      </c>
      <c r="Q2110" s="6">
        <v>-2.7850000000000001</v>
      </c>
    </row>
    <row r="2111" spans="1:17">
      <c r="A2111" s="31" t="s">
        <v>7417</v>
      </c>
      <c r="B2111" s="35" t="s">
        <v>19303</v>
      </c>
      <c r="C2111" s="6">
        <v>42.262700000000002</v>
      </c>
      <c r="D2111" s="6">
        <v>218</v>
      </c>
      <c r="E2111" s="6">
        <v>160</v>
      </c>
      <c r="F2111" s="6">
        <v>105</v>
      </c>
      <c r="G2111" s="6">
        <v>80</v>
      </c>
      <c r="H2111" s="6">
        <v>170</v>
      </c>
      <c r="I2111" s="6">
        <v>60</v>
      </c>
      <c r="J2111" s="6">
        <v>100</v>
      </c>
      <c r="K2111" s="6">
        <v>2.4722599999999999</v>
      </c>
      <c r="L2111" s="6">
        <v>2.0364900000000001</v>
      </c>
      <c r="M2111" s="6">
        <v>1.5983700000000001</v>
      </c>
      <c r="N2111" s="6">
        <v>2.9155600000000002</v>
      </c>
      <c r="O2111" s="6">
        <v>0.96526999999999996</v>
      </c>
      <c r="P2111" s="6">
        <v>1.06569</v>
      </c>
      <c r="Q2111" s="6">
        <v>0.67</v>
      </c>
    </row>
    <row r="2112" spans="1:17">
      <c r="A2112" s="31" t="s">
        <v>7420</v>
      </c>
      <c r="B2112" s="35" t="s">
        <v>19304</v>
      </c>
      <c r="C2112" s="6">
        <v>3.4234399999999998</v>
      </c>
      <c r="D2112" s="6">
        <v>188.5</v>
      </c>
      <c r="E2112" s="6">
        <v>54</v>
      </c>
      <c r="F2112" s="6">
        <v>28</v>
      </c>
      <c r="G2112" s="6">
        <v>27</v>
      </c>
      <c r="H2112" s="6">
        <v>29.95</v>
      </c>
      <c r="I2112" s="6">
        <v>17</v>
      </c>
      <c r="J2112" s="6">
        <v>15.8</v>
      </c>
      <c r="K2112" s="6">
        <v>0.96241600000000005</v>
      </c>
      <c r="L2112" s="6">
        <v>0.62805599999999995</v>
      </c>
      <c r="M2112" s="6">
        <v>0.622224</v>
      </c>
      <c r="N2112" s="6">
        <v>0.59246799999999999</v>
      </c>
      <c r="O2112" s="6">
        <v>0.31545800000000002</v>
      </c>
      <c r="P2112" s="6">
        <v>0.194214</v>
      </c>
      <c r="Q2112" s="6">
        <v>1.6659999999999999</v>
      </c>
    </row>
    <row r="2113" spans="1:17">
      <c r="A2113" s="31" t="s">
        <v>7425</v>
      </c>
      <c r="B2113" s="35" t="s">
        <v>19305</v>
      </c>
      <c r="C2113" s="6">
        <v>9.1904900000000005</v>
      </c>
      <c r="D2113" s="6">
        <v>135</v>
      </c>
      <c r="E2113" s="6">
        <v>45</v>
      </c>
      <c r="F2113" s="6">
        <v>65</v>
      </c>
      <c r="G2113" s="6">
        <v>40</v>
      </c>
      <c r="H2113" s="6">
        <v>50</v>
      </c>
      <c r="I2113" s="6">
        <v>30</v>
      </c>
      <c r="J2113" s="6">
        <v>30</v>
      </c>
      <c r="K2113" s="6">
        <v>1.1228199999999999</v>
      </c>
      <c r="L2113" s="6">
        <v>2.0357699999999999</v>
      </c>
      <c r="M2113" s="6">
        <v>1.29054</v>
      </c>
      <c r="N2113" s="6">
        <v>1.38473</v>
      </c>
      <c r="O2113" s="6">
        <v>0.779366</v>
      </c>
      <c r="P2113" s="6">
        <v>0.51626499999999997</v>
      </c>
      <c r="Q2113" s="6">
        <v>0.70799999999999996</v>
      </c>
    </row>
    <row r="2114" spans="1:17">
      <c r="A2114" s="31" t="s">
        <v>7428</v>
      </c>
      <c r="B2114" s="35" t="s">
        <v>19306</v>
      </c>
      <c r="C2114" s="6">
        <v>11.3681</v>
      </c>
      <c r="D2114" s="6">
        <v>356</v>
      </c>
      <c r="E2114" s="6">
        <v>35</v>
      </c>
      <c r="F2114" s="6">
        <v>15</v>
      </c>
      <c r="G2114" s="6">
        <v>90</v>
      </c>
      <c r="H2114" s="6">
        <v>30</v>
      </c>
      <c r="I2114" s="6">
        <v>0</v>
      </c>
      <c r="J2114" s="6">
        <v>0</v>
      </c>
      <c r="K2114" s="6">
        <v>0.33116800000000002</v>
      </c>
      <c r="L2114" s="6">
        <v>0.178152</v>
      </c>
      <c r="M2114" s="6">
        <v>1.1011299999999999</v>
      </c>
      <c r="N2114" s="6">
        <v>0.31506600000000001</v>
      </c>
      <c r="O2114" s="6">
        <v>0</v>
      </c>
      <c r="P2114" s="6">
        <v>0</v>
      </c>
      <c r="Q2114" s="6">
        <v>4.1950000000000003</v>
      </c>
    </row>
    <row r="2115" spans="1:17">
      <c r="A2115" s="31" t="s">
        <v>7431</v>
      </c>
      <c r="B2115" s="35" t="s">
        <v>19307</v>
      </c>
      <c r="C2115" s="6">
        <v>99.401799999999994</v>
      </c>
      <c r="D2115" s="6">
        <v>76</v>
      </c>
      <c r="E2115" s="6">
        <v>35</v>
      </c>
      <c r="F2115" s="6">
        <v>20</v>
      </c>
      <c r="G2115" s="6">
        <v>0</v>
      </c>
      <c r="H2115" s="6">
        <v>0</v>
      </c>
      <c r="I2115" s="6">
        <v>0</v>
      </c>
      <c r="J2115" s="6">
        <v>0</v>
      </c>
      <c r="K2115" s="6">
        <v>1.5512600000000001</v>
      </c>
      <c r="L2115" s="6">
        <v>1.11267</v>
      </c>
      <c r="M2115" s="6">
        <v>0</v>
      </c>
      <c r="N2115" s="6">
        <v>0</v>
      </c>
      <c r="O2115" s="6">
        <v>0</v>
      </c>
      <c r="P2115" s="6">
        <v>0</v>
      </c>
      <c r="Q2115" s="6">
        <v>3.0990000000000002</v>
      </c>
    </row>
    <row r="2116" spans="1:17">
      <c r="A2116" s="31" t="s">
        <v>7434</v>
      </c>
      <c r="B2116" s="35" t="s">
        <v>19308</v>
      </c>
      <c r="C2116" s="6">
        <v>10.208299999999999</v>
      </c>
      <c r="D2116" s="6">
        <v>261</v>
      </c>
      <c r="E2116" s="6">
        <v>80</v>
      </c>
      <c r="F2116" s="6">
        <v>60</v>
      </c>
      <c r="G2116" s="6">
        <v>130</v>
      </c>
      <c r="H2116" s="6">
        <v>30</v>
      </c>
      <c r="I2116" s="6">
        <v>130</v>
      </c>
      <c r="J2116" s="6">
        <v>120</v>
      </c>
      <c r="K2116" s="6">
        <v>1.0324800000000001</v>
      </c>
      <c r="L2116" s="6">
        <v>0.97198499999999999</v>
      </c>
      <c r="M2116" s="6">
        <v>2.1694399999999998</v>
      </c>
      <c r="N2116" s="6">
        <v>0.42974499999999999</v>
      </c>
      <c r="O2116" s="6">
        <v>1.7468600000000001</v>
      </c>
      <c r="P2116" s="6">
        <v>1.06813</v>
      </c>
      <c r="Q2116" s="6">
        <v>-0.317</v>
      </c>
    </row>
    <row r="2117" spans="1:17">
      <c r="A2117" s="31" t="s">
        <v>7437</v>
      </c>
      <c r="B2117" s="31" t="s">
        <v>19309</v>
      </c>
      <c r="C2117" s="6">
        <v>5.54643</v>
      </c>
      <c r="D2117" s="6">
        <v>298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s="6">
        <v>10</v>
      </c>
      <c r="K2117" s="6">
        <v>0</v>
      </c>
      <c r="L2117" s="6">
        <v>0</v>
      </c>
      <c r="M2117" s="6">
        <v>0</v>
      </c>
      <c r="N2117" s="6">
        <v>0</v>
      </c>
      <c r="O2117" s="6">
        <v>0</v>
      </c>
      <c r="P2117" s="6">
        <v>7.7959500000000001E-2</v>
      </c>
      <c r="Q2117" s="6">
        <v>-1.56</v>
      </c>
    </row>
    <row r="2118" spans="1:17">
      <c r="A2118" s="31" t="s">
        <v>7440</v>
      </c>
      <c r="B2118" s="35" t="s">
        <v>19310</v>
      </c>
      <c r="C2118" s="6">
        <v>27.514099999999999</v>
      </c>
      <c r="D2118" s="6">
        <v>312</v>
      </c>
      <c r="E2118" s="6">
        <v>0</v>
      </c>
      <c r="F2118" s="6">
        <v>0</v>
      </c>
      <c r="G2118" s="6">
        <v>70</v>
      </c>
      <c r="H2118" s="6">
        <v>0</v>
      </c>
      <c r="I2118" s="6">
        <v>110</v>
      </c>
      <c r="J2118" s="6">
        <v>40</v>
      </c>
      <c r="K2118" s="6">
        <v>0</v>
      </c>
      <c r="L2118" s="6">
        <v>0</v>
      </c>
      <c r="M2118" s="6">
        <v>0.97721199999999997</v>
      </c>
      <c r="N2118" s="6">
        <v>0</v>
      </c>
      <c r="O2118" s="6">
        <v>1.2364900000000001</v>
      </c>
      <c r="P2118" s="6">
        <v>0.29784500000000003</v>
      </c>
      <c r="Q2118" s="6">
        <v>-1.2150000000000001</v>
      </c>
    </row>
    <row r="2119" spans="1:17">
      <c r="A2119" s="31" t="s">
        <v>7443</v>
      </c>
      <c r="B2119" s="35" t="s">
        <v>19311</v>
      </c>
      <c r="C2119" s="6">
        <v>14.2102</v>
      </c>
      <c r="D2119" s="6">
        <v>735</v>
      </c>
      <c r="E2119" s="6">
        <v>157</v>
      </c>
      <c r="F2119" s="6">
        <v>20</v>
      </c>
      <c r="G2119" s="6">
        <v>40</v>
      </c>
      <c r="H2119" s="6">
        <v>200</v>
      </c>
      <c r="I2119" s="6">
        <v>210</v>
      </c>
      <c r="J2119" s="6">
        <v>310</v>
      </c>
      <c r="K2119" s="6">
        <v>0.71952000000000005</v>
      </c>
      <c r="L2119" s="6">
        <v>0.115051</v>
      </c>
      <c r="M2119" s="6">
        <v>0.237038</v>
      </c>
      <c r="N2119" s="6">
        <v>1.01735</v>
      </c>
      <c r="O2119" s="6">
        <v>1.00204</v>
      </c>
      <c r="P2119" s="6">
        <v>0.97985</v>
      </c>
      <c r="Q2119" s="6">
        <v>-0.72</v>
      </c>
    </row>
    <row r="2120" spans="1:17">
      <c r="A2120" s="31" t="s">
        <v>7446</v>
      </c>
      <c r="B2120" s="35" t="s">
        <v>19312</v>
      </c>
      <c r="C2120" s="6">
        <v>1.7578800000000001</v>
      </c>
      <c r="D2120" s="6">
        <v>334</v>
      </c>
      <c r="E2120" s="6">
        <v>0</v>
      </c>
      <c r="F2120" s="6">
        <v>0</v>
      </c>
      <c r="G2120" s="6">
        <v>0</v>
      </c>
      <c r="H2120" s="6">
        <v>0</v>
      </c>
      <c r="I2120" s="6">
        <v>10</v>
      </c>
      <c r="J2120" s="6">
        <v>10</v>
      </c>
      <c r="K2120" s="6">
        <v>0</v>
      </c>
      <c r="L2120" s="6">
        <v>0</v>
      </c>
      <c r="M2120" s="6">
        <v>0</v>
      </c>
      <c r="N2120" s="6">
        <v>0</v>
      </c>
      <c r="O2120" s="6">
        <v>0.105004</v>
      </c>
      <c r="P2120" s="6">
        <v>6.9556699999999999E-2</v>
      </c>
      <c r="Q2120" s="6">
        <v>-2.181</v>
      </c>
    </row>
    <row r="2121" spans="1:17">
      <c r="A2121" s="31" t="s">
        <v>7449</v>
      </c>
      <c r="B2121" s="35" t="s">
        <v>19313</v>
      </c>
      <c r="C2121" s="6">
        <v>22.3367</v>
      </c>
      <c r="D2121" s="6">
        <v>330</v>
      </c>
      <c r="E2121" s="6">
        <v>70</v>
      </c>
      <c r="F2121" s="6">
        <v>70</v>
      </c>
      <c r="G2121" s="6">
        <v>30</v>
      </c>
      <c r="H2121" s="6">
        <v>0</v>
      </c>
      <c r="I2121" s="6">
        <v>70</v>
      </c>
      <c r="J2121" s="6">
        <v>50</v>
      </c>
      <c r="K2121" s="6">
        <v>0.71452099999999996</v>
      </c>
      <c r="L2121" s="6">
        <v>0.89687700000000004</v>
      </c>
      <c r="M2121" s="6">
        <v>0.39596100000000001</v>
      </c>
      <c r="N2121" s="6">
        <v>0</v>
      </c>
      <c r="O2121" s="6">
        <v>0.74394000000000005</v>
      </c>
      <c r="P2121" s="6">
        <v>0.35199900000000001</v>
      </c>
      <c r="Q2121" s="6">
        <v>-0.14399999999999999</v>
      </c>
    </row>
    <row r="2122" spans="1:17">
      <c r="A2122" s="31" t="s">
        <v>7452</v>
      </c>
      <c r="B2122" s="31" t="s">
        <v>19314</v>
      </c>
      <c r="C2122" s="6">
        <v>6.4959600000000002</v>
      </c>
      <c r="D2122" s="6">
        <v>490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s="6">
        <v>20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9.4824199999999997E-2</v>
      </c>
      <c r="Q2122" s="6">
        <v>-2.2440000000000002</v>
      </c>
    </row>
    <row r="2123" spans="1:17">
      <c r="A2123" s="31" t="s">
        <v>7455</v>
      </c>
      <c r="B2123" s="35" t="s">
        <v>19315</v>
      </c>
      <c r="C2123" s="6">
        <v>576.46500000000003</v>
      </c>
      <c r="D2123" s="6">
        <v>733</v>
      </c>
      <c r="E2123" s="6">
        <v>1122</v>
      </c>
      <c r="F2123" s="6">
        <v>942</v>
      </c>
      <c r="G2123" s="6">
        <v>690</v>
      </c>
      <c r="H2123" s="6">
        <v>1580</v>
      </c>
      <c r="I2123" s="6">
        <v>810</v>
      </c>
      <c r="J2123" s="6">
        <v>1690</v>
      </c>
      <c r="K2123" s="6">
        <v>5.1560800000000002</v>
      </c>
      <c r="L2123" s="6">
        <v>5.4337</v>
      </c>
      <c r="M2123" s="6">
        <v>4.10006</v>
      </c>
      <c r="N2123" s="6">
        <v>8.0590299999999999</v>
      </c>
      <c r="O2123" s="6">
        <v>3.8755700000000002</v>
      </c>
      <c r="P2123" s="6">
        <v>5.3563400000000003</v>
      </c>
      <c r="Q2123" s="6">
        <v>0.05</v>
      </c>
    </row>
    <row r="2124" spans="1:17">
      <c r="A2124" s="31" t="s">
        <v>7458</v>
      </c>
      <c r="B2124" s="35" t="s">
        <v>19316</v>
      </c>
      <c r="C2124" s="6">
        <v>230.01599999999999</v>
      </c>
      <c r="D2124" s="6">
        <v>724</v>
      </c>
      <c r="E2124" s="6">
        <v>840</v>
      </c>
      <c r="F2124" s="6">
        <v>570</v>
      </c>
      <c r="G2124" s="6">
        <v>505</v>
      </c>
      <c r="H2124" s="6">
        <v>1005</v>
      </c>
      <c r="I2124" s="6">
        <v>655</v>
      </c>
      <c r="J2124" s="6">
        <v>1440</v>
      </c>
      <c r="K2124" s="6">
        <v>3.90815</v>
      </c>
      <c r="L2124" s="6">
        <v>3.3287800000000001</v>
      </c>
      <c r="M2124" s="6">
        <v>3.0380699999999998</v>
      </c>
      <c r="N2124" s="6">
        <v>5.1898799999999996</v>
      </c>
      <c r="O2124" s="6">
        <v>3.1728999999999998</v>
      </c>
      <c r="P2124" s="6">
        <v>4.6207200000000004</v>
      </c>
      <c r="Q2124" s="6">
        <v>-0.16900000000000001</v>
      </c>
    </row>
    <row r="2125" spans="1:17">
      <c r="A2125" s="31" t="s">
        <v>7461</v>
      </c>
      <c r="B2125" s="35" t="s">
        <v>19317</v>
      </c>
      <c r="C2125" s="6">
        <v>173.79300000000001</v>
      </c>
      <c r="D2125" s="6">
        <v>802</v>
      </c>
      <c r="E2125" s="6">
        <v>727</v>
      </c>
      <c r="F2125" s="6">
        <v>432</v>
      </c>
      <c r="G2125" s="6">
        <v>285</v>
      </c>
      <c r="H2125" s="6">
        <v>795</v>
      </c>
      <c r="I2125" s="6">
        <v>775</v>
      </c>
      <c r="J2125" s="6">
        <v>1010</v>
      </c>
      <c r="K2125" s="6">
        <v>3.0534500000000002</v>
      </c>
      <c r="L2125" s="6">
        <v>2.2774999999999999</v>
      </c>
      <c r="M2125" s="6">
        <v>1.5478000000000001</v>
      </c>
      <c r="N2125" s="6">
        <v>3.7061500000000001</v>
      </c>
      <c r="O2125" s="6">
        <v>3.3890799999999999</v>
      </c>
      <c r="P2125" s="6">
        <v>2.9257200000000001</v>
      </c>
      <c r="Q2125" s="6">
        <v>-0.27200000000000002</v>
      </c>
    </row>
    <row r="2126" spans="1:17">
      <c r="A2126" s="31" t="s">
        <v>7464</v>
      </c>
      <c r="B2126" s="35" t="s">
        <v>19318</v>
      </c>
      <c r="C2126" s="6">
        <v>27.4315</v>
      </c>
      <c r="D2126" s="6">
        <v>675</v>
      </c>
      <c r="E2126" s="6">
        <v>0</v>
      </c>
      <c r="F2126" s="6">
        <v>35</v>
      </c>
      <c r="G2126" s="6">
        <v>90</v>
      </c>
      <c r="H2126" s="6">
        <v>70</v>
      </c>
      <c r="I2126" s="6">
        <v>140</v>
      </c>
      <c r="J2126" s="6">
        <v>305</v>
      </c>
      <c r="K2126" s="6">
        <v>0</v>
      </c>
      <c r="L2126" s="6">
        <v>0.21923699999999999</v>
      </c>
      <c r="M2126" s="6">
        <v>0.58074300000000001</v>
      </c>
      <c r="N2126" s="6">
        <v>0.38772499999999999</v>
      </c>
      <c r="O2126" s="6">
        <v>0.72740800000000005</v>
      </c>
      <c r="P2126" s="6">
        <v>1.0497399999999999</v>
      </c>
      <c r="Q2126" s="6">
        <v>-1.32</v>
      </c>
    </row>
    <row r="2127" spans="1:17">
      <c r="A2127" s="31" t="s">
        <v>7467</v>
      </c>
      <c r="B2127" s="35" t="s">
        <v>19319</v>
      </c>
      <c r="C2127" s="6">
        <v>1.6283799999999999</v>
      </c>
      <c r="D2127" s="6">
        <v>685</v>
      </c>
      <c r="E2127" s="6">
        <v>0</v>
      </c>
      <c r="F2127" s="6">
        <v>0</v>
      </c>
      <c r="G2127" s="6">
        <v>0</v>
      </c>
      <c r="H2127" s="6">
        <v>0</v>
      </c>
      <c r="I2127" s="6">
        <v>60</v>
      </c>
      <c r="J2127" s="6">
        <v>55</v>
      </c>
      <c r="K2127" s="6">
        <v>0</v>
      </c>
      <c r="L2127" s="6">
        <v>0</v>
      </c>
      <c r="M2127" s="6">
        <v>0</v>
      </c>
      <c r="N2127" s="6">
        <v>0</v>
      </c>
      <c r="O2127" s="6">
        <v>0.307195</v>
      </c>
      <c r="P2127" s="6">
        <v>0.18653400000000001</v>
      </c>
      <c r="Q2127" s="6">
        <v>-3.9079999999999999</v>
      </c>
    </row>
    <row r="2128" spans="1:17">
      <c r="A2128" s="31" t="s">
        <v>7470</v>
      </c>
      <c r="B2128" s="35" t="s">
        <v>19320</v>
      </c>
      <c r="C2128" s="6">
        <v>5.8483499999999999</v>
      </c>
      <c r="D2128" s="6">
        <v>471</v>
      </c>
      <c r="E2128" s="6">
        <v>0</v>
      </c>
      <c r="F2128" s="6">
        <v>0</v>
      </c>
      <c r="G2128" s="6">
        <v>0</v>
      </c>
      <c r="H2128" s="6">
        <v>0</v>
      </c>
      <c r="I2128" s="6">
        <v>20</v>
      </c>
      <c r="J2128" s="6">
        <v>20</v>
      </c>
      <c r="K2128" s="6">
        <v>0</v>
      </c>
      <c r="L2128" s="6">
        <v>0</v>
      </c>
      <c r="M2128" s="6">
        <v>0</v>
      </c>
      <c r="N2128" s="6">
        <v>0</v>
      </c>
      <c r="O2128" s="6">
        <v>0.148923</v>
      </c>
      <c r="P2128" s="6">
        <v>9.8649399999999998E-2</v>
      </c>
      <c r="Q2128" s="6">
        <v>-2.9159999999999999</v>
      </c>
    </row>
    <row r="2129" spans="1:17">
      <c r="A2129" s="31" t="s">
        <v>7473</v>
      </c>
      <c r="B2129" s="35" t="s">
        <v>19321</v>
      </c>
      <c r="C2129" s="6">
        <v>5.7534999999999998</v>
      </c>
      <c r="D2129" s="6">
        <v>641</v>
      </c>
      <c r="E2129" s="6">
        <v>316</v>
      </c>
      <c r="F2129" s="6">
        <v>122</v>
      </c>
      <c r="G2129" s="6">
        <v>107</v>
      </c>
      <c r="H2129" s="6">
        <v>142.69999999999999</v>
      </c>
      <c r="I2129" s="6">
        <v>119</v>
      </c>
      <c r="J2129" s="6">
        <v>195.3</v>
      </c>
      <c r="K2129" s="6">
        <v>1.6605799999999999</v>
      </c>
      <c r="L2129" s="6">
        <v>0.80472999999999995</v>
      </c>
      <c r="M2129" s="6">
        <v>0.72706099999999996</v>
      </c>
      <c r="N2129" s="6">
        <v>0.83233000000000001</v>
      </c>
      <c r="O2129" s="6">
        <v>0.65109300000000003</v>
      </c>
      <c r="P2129" s="6">
        <v>0.70783099999999999</v>
      </c>
      <c r="Q2129" s="6">
        <v>0.28399999999999997</v>
      </c>
    </row>
    <row r="2130" spans="1:17">
      <c r="A2130" s="31" t="s">
        <v>7476</v>
      </c>
      <c r="B2130" s="35" t="s">
        <v>19322</v>
      </c>
      <c r="C2130" s="6">
        <v>5.0759699999999999</v>
      </c>
      <c r="D2130" s="6">
        <v>642</v>
      </c>
      <c r="E2130" s="6">
        <v>321</v>
      </c>
      <c r="F2130" s="6">
        <v>122</v>
      </c>
      <c r="G2130" s="6">
        <v>107</v>
      </c>
      <c r="H2130" s="6">
        <v>142.69999999999999</v>
      </c>
      <c r="I2130" s="6">
        <v>119</v>
      </c>
      <c r="J2130" s="6">
        <v>195.3</v>
      </c>
      <c r="K2130" s="6">
        <v>1.6842299999999999</v>
      </c>
      <c r="L2130" s="6">
        <v>0.803477</v>
      </c>
      <c r="M2130" s="6">
        <v>0.72592900000000005</v>
      </c>
      <c r="N2130" s="6">
        <v>0.83103400000000005</v>
      </c>
      <c r="O2130" s="6">
        <v>0.65007899999999996</v>
      </c>
      <c r="P2130" s="6">
        <v>0.70672800000000002</v>
      </c>
      <c r="Q2130" s="6">
        <v>0.29199999999999998</v>
      </c>
    </row>
    <row r="2131" spans="1:17">
      <c r="A2131" s="31" t="s">
        <v>7479</v>
      </c>
      <c r="B2131" s="35" t="s">
        <v>19323</v>
      </c>
      <c r="C2131" s="6">
        <v>2.0306099999999998</v>
      </c>
      <c r="D2131" s="6">
        <v>641</v>
      </c>
      <c r="E2131" s="6">
        <v>381</v>
      </c>
      <c r="F2131" s="6">
        <v>107</v>
      </c>
      <c r="G2131" s="6">
        <v>114</v>
      </c>
      <c r="H2131" s="6">
        <v>129.4</v>
      </c>
      <c r="I2131" s="6">
        <v>129</v>
      </c>
      <c r="J2131" s="6">
        <v>137</v>
      </c>
      <c r="K2131" s="6">
        <v>2.0021599999999999</v>
      </c>
      <c r="L2131" s="6">
        <v>0.70578799999999997</v>
      </c>
      <c r="M2131" s="6">
        <v>0.77462600000000004</v>
      </c>
      <c r="N2131" s="6">
        <v>0.75475499999999995</v>
      </c>
      <c r="O2131" s="6">
        <v>0.70580699999999996</v>
      </c>
      <c r="P2131" s="6">
        <v>0.496533</v>
      </c>
      <c r="Q2131" s="6">
        <v>0.51400000000000001</v>
      </c>
    </row>
    <row r="2132" spans="1:17">
      <c r="A2132" s="31" t="s">
        <v>7482</v>
      </c>
      <c r="B2132" s="35" t="s">
        <v>19324</v>
      </c>
      <c r="C2132" s="6">
        <v>2.0779999999999998</v>
      </c>
      <c r="D2132" s="6">
        <v>633</v>
      </c>
      <c r="E2132" s="6">
        <v>610</v>
      </c>
      <c r="F2132" s="6">
        <v>159</v>
      </c>
      <c r="G2132" s="6">
        <v>175</v>
      </c>
      <c r="H2132" s="6">
        <v>296.3</v>
      </c>
      <c r="I2132" s="6">
        <v>0</v>
      </c>
      <c r="J2132" s="6">
        <v>318.89999999999998</v>
      </c>
      <c r="K2132" s="6">
        <v>3.2460599999999999</v>
      </c>
      <c r="L2132" s="6">
        <v>1.0620400000000001</v>
      </c>
      <c r="M2132" s="6">
        <v>1.2041500000000001</v>
      </c>
      <c r="N2132" s="6">
        <v>1.7500800000000001</v>
      </c>
      <c r="O2132" s="6">
        <v>0</v>
      </c>
      <c r="P2132" s="6">
        <v>1.1704000000000001</v>
      </c>
      <c r="Q2132" s="6">
        <v>0.85699999999999998</v>
      </c>
    </row>
    <row r="2133" spans="1:17">
      <c r="A2133" s="31" t="s">
        <v>7485</v>
      </c>
      <c r="B2133" s="35" t="s">
        <v>19325</v>
      </c>
      <c r="C2133" s="6">
        <v>33.495100000000001</v>
      </c>
      <c r="D2133" s="6">
        <v>842</v>
      </c>
      <c r="E2133" s="6">
        <v>533</v>
      </c>
      <c r="F2133" s="6">
        <v>200</v>
      </c>
      <c r="G2133" s="6">
        <v>140</v>
      </c>
      <c r="H2133" s="6">
        <v>283.3</v>
      </c>
      <c r="I2133" s="6">
        <v>220</v>
      </c>
      <c r="J2133" s="6">
        <v>428.3</v>
      </c>
      <c r="K2133" s="6">
        <v>2.1322899999999998</v>
      </c>
      <c r="L2133" s="6">
        <v>1.00431</v>
      </c>
      <c r="M2133" s="6">
        <v>0.72420399999999996</v>
      </c>
      <c r="N2133" s="6">
        <v>1.2579499999999999</v>
      </c>
      <c r="O2133" s="6">
        <v>0.91635699999999998</v>
      </c>
      <c r="P2133" s="6">
        <v>1.18174</v>
      </c>
      <c r="Q2133" s="6">
        <v>7.9000000000000001E-2</v>
      </c>
    </row>
    <row r="2134" spans="1:17">
      <c r="A2134" s="31" t="s">
        <v>7488</v>
      </c>
      <c r="B2134" s="35" t="s">
        <v>19326</v>
      </c>
      <c r="C2134" s="6">
        <v>37.512700000000002</v>
      </c>
      <c r="D2134" s="6">
        <v>838</v>
      </c>
      <c r="E2134" s="6">
        <v>283</v>
      </c>
      <c r="F2134" s="6">
        <v>215</v>
      </c>
      <c r="G2134" s="6">
        <v>200</v>
      </c>
      <c r="H2134" s="6">
        <v>353.3</v>
      </c>
      <c r="I2134" s="6">
        <v>190</v>
      </c>
      <c r="J2134" s="6">
        <v>438.3</v>
      </c>
      <c r="K2134" s="6">
        <v>1.1375599999999999</v>
      </c>
      <c r="L2134" s="6">
        <v>1.0847800000000001</v>
      </c>
      <c r="M2134" s="6">
        <v>1.03952</v>
      </c>
      <c r="N2134" s="6">
        <v>1.5762700000000001</v>
      </c>
      <c r="O2134" s="6">
        <v>0.79517700000000002</v>
      </c>
      <c r="P2134" s="6">
        <v>1.2151000000000001</v>
      </c>
      <c r="Q2134" s="6">
        <v>1.4999999999999999E-2</v>
      </c>
    </row>
    <row r="2135" spans="1:17">
      <c r="A2135" s="31" t="s">
        <v>7491</v>
      </c>
      <c r="B2135" s="35" t="s">
        <v>19327</v>
      </c>
      <c r="C2135" s="6">
        <v>7.7446999999999999</v>
      </c>
      <c r="D2135" s="6">
        <v>655</v>
      </c>
      <c r="E2135" s="6">
        <v>1113</v>
      </c>
      <c r="F2135" s="6">
        <v>511</v>
      </c>
      <c r="G2135" s="6">
        <v>611</v>
      </c>
      <c r="H2135" s="6">
        <v>690</v>
      </c>
      <c r="I2135" s="6">
        <v>870</v>
      </c>
      <c r="J2135" s="6">
        <v>1151.5999999999999</v>
      </c>
      <c r="K2135" s="6">
        <v>5.7237999999999998</v>
      </c>
      <c r="L2135" s="6">
        <v>3.2985899999999999</v>
      </c>
      <c r="M2135" s="6">
        <v>4.0629799999999996</v>
      </c>
      <c r="N2135" s="6">
        <v>3.9385599999999998</v>
      </c>
      <c r="O2135" s="6">
        <v>4.6583500000000004</v>
      </c>
      <c r="P2135" s="6">
        <v>4.0845599999999997</v>
      </c>
      <c r="Q2135" s="6">
        <v>-0.13</v>
      </c>
    </row>
    <row r="2136" spans="1:17">
      <c r="A2136" s="31" t="s">
        <v>7494</v>
      </c>
      <c r="B2136" s="35" t="s">
        <v>19328</v>
      </c>
      <c r="C2136" s="6">
        <v>616.84900000000005</v>
      </c>
      <c r="D2136" s="6">
        <v>646</v>
      </c>
      <c r="E2136" s="6">
        <v>1596</v>
      </c>
      <c r="F2136" s="6">
        <v>969</v>
      </c>
      <c r="G2136" s="6">
        <v>852</v>
      </c>
      <c r="H2136" s="6">
        <v>1538</v>
      </c>
      <c r="I2136" s="6">
        <v>1272</v>
      </c>
      <c r="J2136" s="6">
        <v>2180.6</v>
      </c>
      <c r="K2136" s="6">
        <v>8.3220700000000001</v>
      </c>
      <c r="L2136" s="6">
        <v>6.3422000000000001</v>
      </c>
      <c r="M2136" s="6">
        <v>5.7445000000000004</v>
      </c>
      <c r="N2136" s="6">
        <v>8.9013000000000009</v>
      </c>
      <c r="O2136" s="6">
        <v>6.90571</v>
      </c>
      <c r="P2136" s="6">
        <v>7.8420399999999999</v>
      </c>
      <c r="Q2136" s="6">
        <v>-0.13900000000000001</v>
      </c>
    </row>
    <row r="2137" spans="1:17">
      <c r="A2137" s="31" t="s">
        <v>7497</v>
      </c>
      <c r="B2137" s="35" t="s">
        <v>19329</v>
      </c>
      <c r="C2137" s="6">
        <v>45.599600000000002</v>
      </c>
      <c r="D2137" s="6">
        <v>679</v>
      </c>
      <c r="E2137" s="6">
        <v>931</v>
      </c>
      <c r="F2137" s="6">
        <v>425</v>
      </c>
      <c r="G2137" s="6">
        <v>510</v>
      </c>
      <c r="H2137" s="6">
        <v>190</v>
      </c>
      <c r="I2137" s="6">
        <v>370</v>
      </c>
      <c r="J2137" s="6">
        <v>380</v>
      </c>
      <c r="K2137" s="6">
        <v>4.6185999999999998</v>
      </c>
      <c r="L2137" s="6">
        <v>2.6464799999999999</v>
      </c>
      <c r="M2137" s="6">
        <v>3.27149</v>
      </c>
      <c r="N2137" s="6">
        <v>1.0462</v>
      </c>
      <c r="O2137" s="6">
        <v>1.9111100000000001</v>
      </c>
      <c r="P2137" s="6">
        <v>1.30017</v>
      </c>
      <c r="Q2137" s="6">
        <v>0.51100000000000001</v>
      </c>
    </row>
    <row r="2138" spans="1:17">
      <c r="A2138" s="31" t="s">
        <v>7500</v>
      </c>
      <c r="B2138" s="35" t="s">
        <v>19330</v>
      </c>
      <c r="C2138" s="6">
        <v>3.9593699999999998</v>
      </c>
      <c r="D2138" s="6">
        <v>209</v>
      </c>
      <c r="E2138" s="6">
        <v>20</v>
      </c>
      <c r="F2138" s="6">
        <v>0</v>
      </c>
      <c r="G2138" s="6">
        <v>0</v>
      </c>
      <c r="H2138" s="6">
        <v>0</v>
      </c>
      <c r="I2138" s="6">
        <v>0</v>
      </c>
      <c r="J2138" s="6">
        <v>60</v>
      </c>
      <c r="K2138" s="6">
        <v>0.32234000000000002</v>
      </c>
      <c r="L2138" s="6">
        <v>0</v>
      </c>
      <c r="M2138" s="6">
        <v>0</v>
      </c>
      <c r="N2138" s="6">
        <v>0</v>
      </c>
      <c r="O2138" s="6">
        <v>0</v>
      </c>
      <c r="P2138" s="6">
        <v>0.66694500000000001</v>
      </c>
      <c r="Q2138" s="6">
        <v>-1.484</v>
      </c>
    </row>
    <row r="2139" spans="1:17">
      <c r="A2139" s="31" t="s">
        <v>7503</v>
      </c>
      <c r="B2139" s="35" t="s">
        <v>19331</v>
      </c>
      <c r="C2139" s="6">
        <v>24.2165</v>
      </c>
      <c r="D2139" s="6">
        <v>143</v>
      </c>
      <c r="E2139" s="6">
        <v>5</v>
      </c>
      <c r="F2139" s="6">
        <v>25</v>
      </c>
      <c r="G2139" s="6">
        <v>0</v>
      </c>
      <c r="H2139" s="6">
        <v>0</v>
      </c>
      <c r="I2139" s="6">
        <v>0</v>
      </c>
      <c r="J2139" s="6">
        <v>0</v>
      </c>
      <c r="K2139" s="6">
        <v>0.11777799999999999</v>
      </c>
      <c r="L2139" s="6">
        <v>0.73918399999999995</v>
      </c>
      <c r="M2139" s="6">
        <v>0</v>
      </c>
      <c r="N2139" s="6">
        <v>0</v>
      </c>
      <c r="O2139" s="6">
        <v>0</v>
      </c>
      <c r="P2139" s="6">
        <v>0</v>
      </c>
      <c r="Q2139" s="6">
        <v>2.5099999999999998</v>
      </c>
    </row>
    <row r="2140" spans="1:17">
      <c r="A2140" s="31" t="s">
        <v>7506</v>
      </c>
      <c r="B2140" s="35" t="s">
        <v>19332</v>
      </c>
      <c r="C2140" s="6">
        <v>68.303399999999996</v>
      </c>
      <c r="D2140" s="6">
        <v>162</v>
      </c>
      <c r="E2140" s="6">
        <v>0</v>
      </c>
      <c r="F2140" s="6">
        <v>20</v>
      </c>
      <c r="G2140" s="6">
        <v>0</v>
      </c>
      <c r="H2140" s="6">
        <v>0</v>
      </c>
      <c r="I2140" s="6">
        <v>20</v>
      </c>
      <c r="J2140" s="6">
        <v>0</v>
      </c>
      <c r="K2140" s="6">
        <v>0</v>
      </c>
      <c r="L2140" s="6">
        <v>0.52199200000000001</v>
      </c>
      <c r="M2140" s="6">
        <v>0</v>
      </c>
      <c r="N2140" s="6">
        <v>0</v>
      </c>
      <c r="O2140" s="6">
        <v>0.432981</v>
      </c>
      <c r="P2140" s="6">
        <v>0</v>
      </c>
      <c r="Q2140" s="6">
        <v>-0.40200000000000002</v>
      </c>
    </row>
    <row r="2141" spans="1:17">
      <c r="A2141" s="31" t="s">
        <v>7509</v>
      </c>
      <c r="B2141" s="31" t="s">
        <v>19333</v>
      </c>
      <c r="C2141" s="6">
        <v>5.7596499999999997</v>
      </c>
      <c r="D2141" s="6">
        <v>357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s="6">
        <v>50</v>
      </c>
      <c r="K2141" s="6">
        <v>0</v>
      </c>
      <c r="L2141" s="6">
        <v>0</v>
      </c>
      <c r="M2141" s="6">
        <v>0</v>
      </c>
      <c r="N2141" s="6">
        <v>0</v>
      </c>
      <c r="O2141" s="6">
        <v>0</v>
      </c>
      <c r="P2141" s="6">
        <v>0.32537700000000003</v>
      </c>
      <c r="Q2141" s="6">
        <v>-3.1040000000000001</v>
      </c>
    </row>
    <row r="2142" spans="1:17">
      <c r="A2142" s="31" t="s">
        <v>7512</v>
      </c>
      <c r="B2142" s="35" t="s">
        <v>19334</v>
      </c>
      <c r="C2142" s="6">
        <v>40.656999999999996</v>
      </c>
      <c r="D2142" s="6">
        <v>573</v>
      </c>
      <c r="E2142" s="6">
        <v>840</v>
      </c>
      <c r="F2142" s="6">
        <v>505</v>
      </c>
      <c r="G2142" s="6">
        <v>580</v>
      </c>
      <c r="H2142" s="6">
        <v>360</v>
      </c>
      <c r="I2142" s="6">
        <v>350</v>
      </c>
      <c r="J2142" s="6">
        <v>630</v>
      </c>
      <c r="K2142" s="6">
        <v>4.9380499999999996</v>
      </c>
      <c r="L2142" s="6">
        <v>3.7263700000000002</v>
      </c>
      <c r="M2142" s="6">
        <v>4.4087800000000001</v>
      </c>
      <c r="N2142" s="6">
        <v>2.34897</v>
      </c>
      <c r="O2142" s="6">
        <v>2.1422400000000001</v>
      </c>
      <c r="P2142" s="6">
        <v>2.5543</v>
      </c>
      <c r="Q2142" s="6">
        <v>0.34699999999999998</v>
      </c>
    </row>
    <row r="2143" spans="1:17">
      <c r="A2143" s="31" t="s">
        <v>7515</v>
      </c>
      <c r="B2143" s="35" t="s">
        <v>19335</v>
      </c>
      <c r="C2143" s="6">
        <v>37.143300000000004</v>
      </c>
      <c r="D2143" s="6">
        <v>102</v>
      </c>
      <c r="E2143" s="6">
        <v>215</v>
      </c>
      <c r="F2143" s="6">
        <v>235</v>
      </c>
      <c r="G2143" s="6">
        <v>210</v>
      </c>
      <c r="H2143" s="6">
        <v>130</v>
      </c>
      <c r="I2143" s="6">
        <v>140</v>
      </c>
      <c r="J2143" s="6">
        <v>240</v>
      </c>
      <c r="K2143" s="6">
        <v>7.1001700000000003</v>
      </c>
      <c r="L2143" s="6">
        <v>9.7412899999999993</v>
      </c>
      <c r="M2143" s="6">
        <v>8.9673499999999997</v>
      </c>
      <c r="N2143" s="6">
        <v>4.76511</v>
      </c>
      <c r="O2143" s="6">
        <v>4.8137299999999996</v>
      </c>
      <c r="P2143" s="6">
        <v>5.4663399999999998</v>
      </c>
      <c r="Q2143" s="6">
        <v>0.23200000000000001</v>
      </c>
    </row>
    <row r="2144" spans="1:17">
      <c r="A2144" s="31" t="s">
        <v>7518</v>
      </c>
      <c r="B2144" s="35" t="s">
        <v>19336</v>
      </c>
      <c r="C2144" s="6">
        <v>2.0172099999999999</v>
      </c>
      <c r="D2144" s="6">
        <v>4383</v>
      </c>
      <c r="E2144" s="6">
        <v>0</v>
      </c>
      <c r="F2144" s="6">
        <v>0</v>
      </c>
      <c r="G2144" s="6">
        <v>0</v>
      </c>
      <c r="H2144" s="6">
        <v>0</v>
      </c>
      <c r="I2144" s="6">
        <v>160</v>
      </c>
      <c r="J2144" s="6">
        <v>470</v>
      </c>
      <c r="K2144" s="6">
        <v>0</v>
      </c>
      <c r="L2144" s="6">
        <v>0</v>
      </c>
      <c r="M2144" s="6">
        <v>0</v>
      </c>
      <c r="N2144" s="6">
        <v>0</v>
      </c>
      <c r="O2144" s="6">
        <v>0.128027</v>
      </c>
      <c r="P2144" s="6">
        <v>0.24912200000000001</v>
      </c>
      <c r="Q2144" s="6">
        <v>-5.4729999999999999</v>
      </c>
    </row>
    <row r="2145" spans="1:17">
      <c r="A2145" s="31" t="s">
        <v>7521</v>
      </c>
      <c r="B2145" s="35" t="s">
        <v>19337</v>
      </c>
      <c r="C2145" s="6">
        <v>18.611999999999998</v>
      </c>
      <c r="D2145" s="6">
        <v>858</v>
      </c>
      <c r="E2145" s="6">
        <v>171</v>
      </c>
      <c r="F2145" s="6">
        <v>5</v>
      </c>
      <c r="G2145" s="6">
        <v>80</v>
      </c>
      <c r="H2145" s="6">
        <v>33.299999999999997</v>
      </c>
      <c r="I2145" s="6">
        <v>100</v>
      </c>
      <c r="J2145" s="6">
        <v>83.3</v>
      </c>
      <c r="K2145" s="6">
        <v>0.67133500000000002</v>
      </c>
      <c r="L2145" s="6">
        <v>2.4639500000000002E-2</v>
      </c>
      <c r="M2145" s="6">
        <v>0.40611399999999998</v>
      </c>
      <c r="N2145" s="6">
        <v>0.14510600000000001</v>
      </c>
      <c r="O2145" s="6">
        <v>0.40875800000000001</v>
      </c>
      <c r="P2145" s="6">
        <v>0.22555</v>
      </c>
      <c r="Q2145" s="6">
        <v>-3.9E-2</v>
      </c>
    </row>
    <row r="2146" spans="1:17">
      <c r="A2146" s="31" t="s">
        <v>7524</v>
      </c>
      <c r="B2146" s="35" t="s">
        <v>19338</v>
      </c>
      <c r="C2146" s="6">
        <v>12.8948</v>
      </c>
      <c r="D2146" s="6">
        <v>757</v>
      </c>
      <c r="E2146" s="6">
        <v>0</v>
      </c>
      <c r="F2146" s="6">
        <v>0</v>
      </c>
      <c r="G2146" s="6">
        <v>0</v>
      </c>
      <c r="H2146" s="6">
        <v>0</v>
      </c>
      <c r="I2146" s="6">
        <v>30</v>
      </c>
      <c r="J2146" s="6">
        <v>50</v>
      </c>
      <c r="K2146" s="6">
        <v>0</v>
      </c>
      <c r="L2146" s="6">
        <v>0</v>
      </c>
      <c r="M2146" s="6">
        <v>0</v>
      </c>
      <c r="N2146" s="6">
        <v>0</v>
      </c>
      <c r="O2146" s="6">
        <v>0.138989</v>
      </c>
      <c r="P2146" s="6">
        <v>0.153447</v>
      </c>
      <c r="Q2146" s="6">
        <v>-3.5779999999999998</v>
      </c>
    </row>
    <row r="2147" spans="1:17">
      <c r="A2147" s="31" t="s">
        <v>7527</v>
      </c>
      <c r="B2147" s="35" t="s">
        <v>19339</v>
      </c>
      <c r="C2147" s="6">
        <v>41.380899999999997</v>
      </c>
      <c r="D2147" s="6">
        <v>480</v>
      </c>
      <c r="E2147" s="6">
        <v>20</v>
      </c>
      <c r="F2147" s="6">
        <v>5</v>
      </c>
      <c r="G2147" s="6">
        <v>0</v>
      </c>
      <c r="H2147" s="6">
        <v>0</v>
      </c>
      <c r="I2147" s="6">
        <v>0</v>
      </c>
      <c r="J2147" s="6">
        <v>0</v>
      </c>
      <c r="K2147" s="6">
        <v>0.140352</v>
      </c>
      <c r="L2147" s="6">
        <v>4.4043100000000002E-2</v>
      </c>
      <c r="M2147" s="6">
        <v>0</v>
      </c>
      <c r="N2147" s="6">
        <v>0</v>
      </c>
      <c r="O2147" s="6">
        <v>0</v>
      </c>
      <c r="P2147" s="6">
        <v>0</v>
      </c>
      <c r="Q2147" s="6">
        <v>2.3239999999999998</v>
      </c>
    </row>
    <row r="2148" spans="1:17">
      <c r="A2148" s="31" t="s">
        <v>7530</v>
      </c>
      <c r="B2148" s="35" t="s">
        <v>19340</v>
      </c>
      <c r="C2148" s="6">
        <v>6.73062</v>
      </c>
      <c r="D2148" s="6">
        <v>458</v>
      </c>
      <c r="E2148" s="6">
        <v>140</v>
      </c>
      <c r="F2148" s="6">
        <v>120</v>
      </c>
      <c r="G2148" s="6">
        <v>20</v>
      </c>
      <c r="H2148" s="6">
        <v>10</v>
      </c>
      <c r="I2148" s="6">
        <v>20</v>
      </c>
      <c r="J2148" s="6">
        <v>40</v>
      </c>
      <c r="K2148" s="6">
        <v>1.02966</v>
      </c>
      <c r="L2148" s="6">
        <v>1.10781</v>
      </c>
      <c r="M2148" s="6">
        <v>0.19020000000000001</v>
      </c>
      <c r="N2148" s="6">
        <v>8.1632700000000002E-2</v>
      </c>
      <c r="O2148" s="6">
        <v>0.15315100000000001</v>
      </c>
      <c r="P2148" s="6">
        <v>0.202899</v>
      </c>
      <c r="Q2148" s="6">
        <v>1.0840000000000001</v>
      </c>
    </row>
    <row r="2149" spans="1:17">
      <c r="A2149" s="31" t="s">
        <v>7533</v>
      </c>
      <c r="B2149" s="35" t="s">
        <v>19341</v>
      </c>
      <c r="C2149" s="6">
        <v>0.11454499999999999</v>
      </c>
      <c r="D2149" s="6">
        <v>483</v>
      </c>
      <c r="E2149" s="6">
        <v>45</v>
      </c>
      <c r="F2149" s="6">
        <v>0</v>
      </c>
      <c r="G2149" s="6">
        <v>0</v>
      </c>
      <c r="H2149" s="6">
        <v>0</v>
      </c>
      <c r="I2149" s="6">
        <v>0</v>
      </c>
      <c r="J2149" s="6">
        <v>0</v>
      </c>
      <c r="K2149" s="6">
        <v>0.31383100000000003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2.9049999999999998</v>
      </c>
    </row>
    <row r="2150" spans="1:17">
      <c r="A2150" s="31" t="s">
        <v>7536</v>
      </c>
      <c r="B2150" s="31" t="s">
        <v>19342</v>
      </c>
      <c r="C2150" s="6">
        <v>7.2915999999999999</v>
      </c>
      <c r="D2150" s="6">
        <v>3120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s="6">
        <v>30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2.2338400000000001E-2</v>
      </c>
      <c r="Q2150" s="6">
        <v>-2.6230000000000002</v>
      </c>
    </row>
    <row r="2151" spans="1:17">
      <c r="A2151" s="31" t="s">
        <v>7539</v>
      </c>
      <c r="B2151" s="35" t="s">
        <v>19343</v>
      </c>
      <c r="C2151" s="6">
        <v>28.859300000000001</v>
      </c>
      <c r="D2151" s="6">
        <v>4378</v>
      </c>
      <c r="E2151" s="6">
        <v>0</v>
      </c>
      <c r="F2151" s="6">
        <v>0</v>
      </c>
      <c r="G2151" s="6">
        <v>0</v>
      </c>
      <c r="H2151" s="6">
        <v>0</v>
      </c>
      <c r="I2151" s="6">
        <v>80</v>
      </c>
      <c r="J2151" s="6">
        <v>430</v>
      </c>
      <c r="K2151" s="6">
        <v>0</v>
      </c>
      <c r="L2151" s="6">
        <v>0</v>
      </c>
      <c r="M2151" s="6">
        <v>0</v>
      </c>
      <c r="N2151" s="6">
        <v>0</v>
      </c>
      <c r="O2151" s="6">
        <v>6.4086799999999999E-2</v>
      </c>
      <c r="P2151" s="6">
        <v>0.22817999999999999</v>
      </c>
      <c r="Q2151" s="6">
        <v>-5.3630000000000004</v>
      </c>
    </row>
    <row r="2152" spans="1:17">
      <c r="A2152" s="31" t="s">
        <v>7542</v>
      </c>
      <c r="B2152" s="35" t="s">
        <v>19344</v>
      </c>
      <c r="C2152" s="6">
        <v>12.3024</v>
      </c>
      <c r="D2152" s="6">
        <v>999</v>
      </c>
      <c r="E2152" s="6">
        <v>235</v>
      </c>
      <c r="F2152" s="6">
        <v>155</v>
      </c>
      <c r="G2152" s="6">
        <v>0</v>
      </c>
      <c r="H2152" s="6">
        <v>220</v>
      </c>
      <c r="I2152" s="6">
        <v>120</v>
      </c>
      <c r="J2152" s="6">
        <v>290</v>
      </c>
      <c r="K2152" s="6">
        <v>0.79237899999999994</v>
      </c>
      <c r="L2152" s="6">
        <v>0.65601699999999996</v>
      </c>
      <c r="M2152" s="6">
        <v>0</v>
      </c>
      <c r="N2152" s="6">
        <v>0.82335499999999995</v>
      </c>
      <c r="O2152" s="6">
        <v>0.42127900000000001</v>
      </c>
      <c r="P2152" s="6">
        <v>0.6744</v>
      </c>
      <c r="Q2152" s="6">
        <v>-9.9000000000000005E-2</v>
      </c>
    </row>
    <row r="2153" spans="1:17">
      <c r="A2153" s="31" t="s">
        <v>7545</v>
      </c>
      <c r="B2153" s="31" t="s">
        <v>19345</v>
      </c>
      <c r="C2153" s="6">
        <v>3.8812600000000002</v>
      </c>
      <c r="D2153" s="6">
        <v>249</v>
      </c>
      <c r="E2153" s="6">
        <v>0</v>
      </c>
      <c r="F2153" s="6">
        <v>0</v>
      </c>
      <c r="G2153" s="6">
        <v>0</v>
      </c>
      <c r="H2153" s="6">
        <v>10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v>0.15015200000000001</v>
      </c>
      <c r="O2153" s="6">
        <v>0</v>
      </c>
      <c r="P2153" s="6">
        <v>0</v>
      </c>
      <c r="Q2153" s="6">
        <v>1.573</v>
      </c>
    </row>
    <row r="2154" spans="1:17">
      <c r="A2154" s="31" t="s">
        <v>7548</v>
      </c>
      <c r="B2154" s="35" t="s">
        <v>19346</v>
      </c>
      <c r="C2154" s="6">
        <v>13.9323</v>
      </c>
      <c r="D2154" s="6">
        <v>1262</v>
      </c>
      <c r="E2154" s="6">
        <v>0</v>
      </c>
      <c r="F2154" s="6">
        <v>100</v>
      </c>
      <c r="G2154" s="6">
        <v>0</v>
      </c>
      <c r="H2154" s="6">
        <v>190</v>
      </c>
      <c r="I2154" s="6">
        <v>140</v>
      </c>
      <c r="J2154" s="6">
        <v>300</v>
      </c>
      <c r="K2154" s="6">
        <v>0</v>
      </c>
      <c r="L2154" s="6">
        <v>0.335034</v>
      </c>
      <c r="M2154" s="6">
        <v>0</v>
      </c>
      <c r="N2154" s="6">
        <v>0.56289100000000003</v>
      </c>
      <c r="O2154" s="6">
        <v>0.38906499999999999</v>
      </c>
      <c r="P2154" s="6">
        <v>0.55226500000000001</v>
      </c>
      <c r="Q2154" s="6">
        <v>-0.91500000000000004</v>
      </c>
    </row>
    <row r="2155" spans="1:17">
      <c r="A2155" s="31" t="s">
        <v>7551</v>
      </c>
      <c r="B2155" s="35" t="s">
        <v>19347</v>
      </c>
      <c r="C2155" s="6">
        <v>11.9802</v>
      </c>
      <c r="D2155" s="6">
        <v>1012</v>
      </c>
      <c r="E2155" s="6">
        <v>0</v>
      </c>
      <c r="F2155" s="6">
        <v>160</v>
      </c>
      <c r="G2155" s="6">
        <v>120</v>
      </c>
      <c r="H2155" s="6">
        <v>0</v>
      </c>
      <c r="I2155" s="6">
        <v>80</v>
      </c>
      <c r="J2155" s="6">
        <v>140</v>
      </c>
      <c r="K2155" s="6">
        <v>0</v>
      </c>
      <c r="L2155" s="6">
        <v>0.66847999999999996</v>
      </c>
      <c r="M2155" s="6">
        <v>0.51647100000000001</v>
      </c>
      <c r="N2155" s="6">
        <v>0</v>
      </c>
      <c r="O2155" s="6">
        <v>0.27724500000000002</v>
      </c>
      <c r="P2155" s="6">
        <v>0.32139000000000001</v>
      </c>
      <c r="Q2155" s="6">
        <v>-0.249</v>
      </c>
    </row>
    <row r="2156" spans="1:17">
      <c r="A2156" s="31" t="s">
        <v>7554</v>
      </c>
      <c r="B2156" s="35" t="s">
        <v>19348</v>
      </c>
      <c r="C2156" s="6">
        <v>0.98340899999999998</v>
      </c>
      <c r="D2156" s="6">
        <v>358</v>
      </c>
      <c r="E2156" s="6">
        <v>0</v>
      </c>
      <c r="F2156" s="6">
        <v>20</v>
      </c>
      <c r="G2156" s="6">
        <v>0</v>
      </c>
      <c r="H2156" s="6">
        <v>0</v>
      </c>
      <c r="I2156" s="6">
        <v>0</v>
      </c>
      <c r="J2156" s="6">
        <v>0</v>
      </c>
      <c r="K2156" s="6">
        <v>0</v>
      </c>
      <c r="L2156" s="6">
        <v>0.236209</v>
      </c>
      <c r="M2156" s="6">
        <v>0</v>
      </c>
      <c r="N2156" s="6">
        <v>0</v>
      </c>
      <c r="O2156" s="6">
        <v>0</v>
      </c>
      <c r="P2156" s="6">
        <v>0</v>
      </c>
      <c r="Q2156" s="6">
        <v>2.1760000000000002</v>
      </c>
    </row>
    <row r="2157" spans="1:17">
      <c r="A2157" s="31" t="s">
        <v>7557</v>
      </c>
      <c r="B2157" s="35" t="s">
        <v>19349</v>
      </c>
      <c r="C2157" s="6">
        <v>42.980400000000003</v>
      </c>
      <c r="D2157" s="6">
        <v>284</v>
      </c>
      <c r="E2157" s="6">
        <v>0</v>
      </c>
      <c r="F2157" s="6">
        <v>40</v>
      </c>
      <c r="G2157" s="6">
        <v>20</v>
      </c>
      <c r="H2157" s="6">
        <v>0</v>
      </c>
      <c r="I2157" s="6">
        <v>140</v>
      </c>
      <c r="J2157" s="6">
        <v>60</v>
      </c>
      <c r="K2157" s="6">
        <v>0</v>
      </c>
      <c r="L2157" s="6">
        <v>0.59551200000000004</v>
      </c>
      <c r="M2157" s="6">
        <v>0.30673</v>
      </c>
      <c r="N2157" s="6">
        <v>0</v>
      </c>
      <c r="O2157" s="6">
        <v>1.72888</v>
      </c>
      <c r="P2157" s="6">
        <v>0.49081599999999997</v>
      </c>
      <c r="Q2157" s="6">
        <v>-1.675</v>
      </c>
    </row>
    <row r="2158" spans="1:17">
      <c r="A2158" s="31" t="s">
        <v>7560</v>
      </c>
      <c r="B2158" s="35" t="s">
        <v>19350</v>
      </c>
      <c r="C2158" s="6">
        <v>26.214200000000002</v>
      </c>
      <c r="D2158" s="6">
        <v>177</v>
      </c>
      <c r="E2158" s="6">
        <v>0</v>
      </c>
      <c r="F2158" s="6">
        <v>0</v>
      </c>
      <c r="G2158" s="6">
        <v>20</v>
      </c>
      <c r="H2158" s="6">
        <v>0</v>
      </c>
      <c r="I2158" s="6">
        <v>0</v>
      </c>
      <c r="J2158" s="6">
        <v>0</v>
      </c>
      <c r="K2158" s="6">
        <v>0</v>
      </c>
      <c r="L2158" s="6">
        <v>0</v>
      </c>
      <c r="M2158" s="6">
        <v>0.49215500000000001</v>
      </c>
      <c r="N2158" s="6">
        <v>0</v>
      </c>
      <c r="O2158" s="6">
        <v>0</v>
      </c>
      <c r="P2158" s="6">
        <v>0</v>
      </c>
      <c r="Q2158" s="6">
        <v>2.198</v>
      </c>
    </row>
    <row r="2159" spans="1:17">
      <c r="A2159" s="31" t="s">
        <v>7563</v>
      </c>
      <c r="B2159" s="35" t="s">
        <v>19351</v>
      </c>
      <c r="C2159" s="6">
        <v>14.5425</v>
      </c>
      <c r="D2159" s="6">
        <v>1019</v>
      </c>
      <c r="E2159" s="6">
        <v>0</v>
      </c>
      <c r="F2159" s="6">
        <v>10</v>
      </c>
      <c r="G2159" s="6">
        <v>0</v>
      </c>
      <c r="H2159" s="6">
        <v>230</v>
      </c>
      <c r="I2159" s="6">
        <v>110</v>
      </c>
      <c r="J2159" s="6">
        <v>290</v>
      </c>
      <c r="K2159" s="6">
        <v>0</v>
      </c>
      <c r="L2159" s="6">
        <v>4.1493000000000002E-2</v>
      </c>
      <c r="M2159" s="6">
        <v>0</v>
      </c>
      <c r="N2159" s="6">
        <v>0.843885</v>
      </c>
      <c r="O2159" s="6">
        <v>0.37859300000000001</v>
      </c>
      <c r="P2159" s="6">
        <v>0.66116399999999997</v>
      </c>
      <c r="Q2159" s="6">
        <v>-1</v>
      </c>
    </row>
    <row r="2160" spans="1:17">
      <c r="A2160" s="31" t="s">
        <v>7566</v>
      </c>
      <c r="B2160" s="35" t="s">
        <v>19352</v>
      </c>
      <c r="C2160" s="6">
        <v>19.776900000000001</v>
      </c>
      <c r="D2160" s="6">
        <v>414</v>
      </c>
      <c r="E2160" s="6">
        <v>85</v>
      </c>
      <c r="F2160" s="6">
        <v>75</v>
      </c>
      <c r="G2160" s="6">
        <v>140</v>
      </c>
      <c r="H2160" s="6">
        <v>325</v>
      </c>
      <c r="I2160" s="6">
        <v>105</v>
      </c>
      <c r="J2160" s="6">
        <v>300</v>
      </c>
      <c r="K2160" s="6">
        <v>0.69159099999999996</v>
      </c>
      <c r="L2160" s="6">
        <v>0.76596600000000004</v>
      </c>
      <c r="M2160" s="6">
        <v>1.4729000000000001</v>
      </c>
      <c r="N2160" s="6">
        <v>2.9350299999999998</v>
      </c>
      <c r="O2160" s="6">
        <v>0.88949400000000001</v>
      </c>
      <c r="P2160" s="6">
        <v>1.68347</v>
      </c>
      <c r="Q2160" s="6">
        <v>-6.5000000000000002E-2</v>
      </c>
    </row>
    <row r="2161" spans="1:17">
      <c r="A2161" s="31" t="s">
        <v>7569</v>
      </c>
      <c r="B2161" s="35" t="s">
        <v>19353</v>
      </c>
      <c r="C2161" s="6">
        <v>8.8270800000000005</v>
      </c>
      <c r="D2161" s="6">
        <v>452</v>
      </c>
      <c r="E2161" s="6">
        <v>190</v>
      </c>
      <c r="F2161" s="6">
        <v>125</v>
      </c>
      <c r="G2161" s="6">
        <v>70</v>
      </c>
      <c r="H2161" s="6">
        <v>95</v>
      </c>
      <c r="I2161" s="6">
        <v>125</v>
      </c>
      <c r="J2161" s="6">
        <v>250</v>
      </c>
      <c r="K2161" s="6">
        <v>1.41594</v>
      </c>
      <c r="L2161" s="6">
        <v>1.1692800000000001</v>
      </c>
      <c r="M2161" s="6">
        <v>0.674535</v>
      </c>
      <c r="N2161" s="6">
        <v>0.78580499999999998</v>
      </c>
      <c r="O2161" s="6">
        <v>0.96989700000000001</v>
      </c>
      <c r="P2161" s="6">
        <v>1.28495</v>
      </c>
      <c r="Q2161" s="6">
        <v>-0.252</v>
      </c>
    </row>
    <row r="2162" spans="1:17">
      <c r="A2162" s="31" t="s">
        <v>7572</v>
      </c>
      <c r="B2162" s="35" t="s">
        <v>19354</v>
      </c>
      <c r="C2162" s="6">
        <v>32.9955</v>
      </c>
      <c r="D2162" s="6">
        <v>366</v>
      </c>
      <c r="E2162" s="6">
        <v>430</v>
      </c>
      <c r="F2162" s="6">
        <v>310</v>
      </c>
      <c r="G2162" s="6">
        <v>110</v>
      </c>
      <c r="H2162" s="6">
        <v>180</v>
      </c>
      <c r="I2162" s="6">
        <v>160</v>
      </c>
      <c r="J2162" s="6">
        <v>290</v>
      </c>
      <c r="K2162" s="6">
        <v>3.9574699999999998</v>
      </c>
      <c r="L2162" s="6">
        <v>3.58121</v>
      </c>
      <c r="M2162" s="6">
        <v>1.30905</v>
      </c>
      <c r="N2162" s="6">
        <v>1.83874</v>
      </c>
      <c r="O2162" s="6">
        <v>1.53318</v>
      </c>
      <c r="P2162" s="6">
        <v>1.8407800000000001</v>
      </c>
      <c r="Q2162" s="6">
        <v>0.32900000000000001</v>
      </c>
    </row>
    <row r="2163" spans="1:17">
      <c r="A2163" s="31" t="s">
        <v>7575</v>
      </c>
      <c r="B2163" s="35" t="s">
        <v>19355</v>
      </c>
      <c r="C2163" s="6">
        <v>61.512300000000003</v>
      </c>
      <c r="D2163" s="6">
        <v>384</v>
      </c>
      <c r="E2163" s="6">
        <v>220</v>
      </c>
      <c r="F2163" s="6">
        <v>140</v>
      </c>
      <c r="G2163" s="6">
        <v>150</v>
      </c>
      <c r="H2163" s="6">
        <v>70</v>
      </c>
      <c r="I2163" s="6">
        <v>110</v>
      </c>
      <c r="J2163" s="6">
        <v>150</v>
      </c>
      <c r="K2163" s="6">
        <v>1.92984</v>
      </c>
      <c r="L2163" s="6">
        <v>1.5415099999999999</v>
      </c>
      <c r="M2163" s="6">
        <v>1.7014</v>
      </c>
      <c r="N2163" s="6">
        <v>0.68154800000000004</v>
      </c>
      <c r="O2163" s="6">
        <v>1.00465</v>
      </c>
      <c r="P2163" s="6">
        <v>0.907497</v>
      </c>
      <c r="Q2163" s="6">
        <v>0.30299999999999999</v>
      </c>
    </row>
    <row r="2164" spans="1:17">
      <c r="A2164" s="31" t="s">
        <v>7578</v>
      </c>
      <c r="B2164" s="35" t="s">
        <v>19356</v>
      </c>
      <c r="C2164" s="6">
        <v>55.701900000000002</v>
      </c>
      <c r="D2164" s="6">
        <v>393</v>
      </c>
      <c r="E2164" s="6">
        <v>130</v>
      </c>
      <c r="F2164" s="6">
        <v>60</v>
      </c>
      <c r="G2164" s="6">
        <v>0</v>
      </c>
      <c r="H2164" s="6">
        <v>0</v>
      </c>
      <c r="I2164" s="6">
        <v>10</v>
      </c>
      <c r="J2164" s="6">
        <v>60</v>
      </c>
      <c r="K2164" s="6">
        <v>1.11425</v>
      </c>
      <c r="L2164" s="6">
        <v>0.64551700000000001</v>
      </c>
      <c r="M2164" s="6">
        <v>0</v>
      </c>
      <c r="N2164" s="6">
        <v>0</v>
      </c>
      <c r="O2164" s="6">
        <v>8.9240399999999998E-2</v>
      </c>
      <c r="P2164" s="6">
        <v>0.354686</v>
      </c>
      <c r="Q2164" s="6">
        <v>0.51400000000000001</v>
      </c>
    </row>
    <row r="2165" spans="1:17">
      <c r="A2165" s="31" t="s">
        <v>7581</v>
      </c>
      <c r="B2165" s="35" t="s">
        <v>19357</v>
      </c>
      <c r="C2165" s="6">
        <v>11.5388</v>
      </c>
      <c r="D2165" s="6">
        <v>283</v>
      </c>
      <c r="E2165" s="6">
        <v>0</v>
      </c>
      <c r="F2165" s="6">
        <v>0</v>
      </c>
      <c r="G2165" s="6">
        <v>50</v>
      </c>
      <c r="H2165" s="6">
        <v>60</v>
      </c>
      <c r="I2165" s="6">
        <v>40</v>
      </c>
      <c r="J2165" s="6">
        <v>30</v>
      </c>
      <c r="K2165" s="6">
        <v>0</v>
      </c>
      <c r="L2165" s="6">
        <v>0</v>
      </c>
      <c r="M2165" s="6">
        <v>0.769536</v>
      </c>
      <c r="N2165" s="6">
        <v>0.79267399999999999</v>
      </c>
      <c r="O2165" s="6">
        <v>0.49570999999999998</v>
      </c>
      <c r="P2165" s="6">
        <v>0.24627499999999999</v>
      </c>
      <c r="Q2165" s="6">
        <v>-2.1999999999999999E-2</v>
      </c>
    </row>
    <row r="2166" spans="1:17">
      <c r="A2166" s="31" t="s">
        <v>7584</v>
      </c>
      <c r="B2166" s="35" t="s">
        <v>19358</v>
      </c>
      <c r="C2166" s="6">
        <v>16.336300000000001</v>
      </c>
      <c r="D2166" s="6">
        <v>82</v>
      </c>
      <c r="E2166" s="6">
        <v>10</v>
      </c>
      <c r="F2166" s="6">
        <v>0</v>
      </c>
      <c r="G2166" s="6">
        <v>0</v>
      </c>
      <c r="H2166" s="6">
        <v>0</v>
      </c>
      <c r="I2166" s="6">
        <v>0</v>
      </c>
      <c r="J2166" s="6">
        <v>10</v>
      </c>
      <c r="K2166" s="6">
        <v>0.41078700000000001</v>
      </c>
      <c r="L2166" s="6">
        <v>0</v>
      </c>
      <c r="M2166" s="6">
        <v>0</v>
      </c>
      <c r="N2166" s="6">
        <v>0</v>
      </c>
      <c r="O2166" s="6">
        <v>0</v>
      </c>
      <c r="P2166" s="6">
        <v>0.28331600000000001</v>
      </c>
      <c r="Q2166" s="6">
        <v>-0.309</v>
      </c>
    </row>
    <row r="2167" spans="1:17">
      <c r="A2167" s="31" t="s">
        <v>7587</v>
      </c>
      <c r="B2167" s="35" t="s">
        <v>19359</v>
      </c>
      <c r="C2167" s="6">
        <v>7.1854300000000002</v>
      </c>
      <c r="D2167" s="6">
        <v>144</v>
      </c>
      <c r="E2167" s="6">
        <v>0</v>
      </c>
      <c r="F2167" s="6">
        <v>15</v>
      </c>
      <c r="G2167" s="6">
        <v>0</v>
      </c>
      <c r="H2167" s="6">
        <v>2.5</v>
      </c>
      <c r="I2167" s="6">
        <v>2</v>
      </c>
      <c r="J2167" s="6">
        <v>0</v>
      </c>
      <c r="K2167" s="6">
        <v>0</v>
      </c>
      <c r="L2167" s="6">
        <v>0.44043100000000002</v>
      </c>
      <c r="M2167" s="6">
        <v>0</v>
      </c>
      <c r="N2167" s="6">
        <v>6.4909400000000006E-2</v>
      </c>
      <c r="O2167" s="6">
        <v>4.8710400000000001E-2</v>
      </c>
      <c r="P2167" s="6">
        <v>0</v>
      </c>
      <c r="Q2167" s="6">
        <v>1.5149999999999999</v>
      </c>
    </row>
    <row r="2168" spans="1:17">
      <c r="A2168" s="31" t="s">
        <v>7590</v>
      </c>
      <c r="B2168" s="35" t="s">
        <v>19360</v>
      </c>
      <c r="C2168" s="6">
        <v>6.4865599999999999</v>
      </c>
      <c r="D2168" s="6">
        <v>137</v>
      </c>
      <c r="E2168" s="6">
        <v>0</v>
      </c>
      <c r="F2168" s="6">
        <v>0</v>
      </c>
      <c r="G2168" s="6">
        <v>0</v>
      </c>
      <c r="H2168" s="6">
        <v>2.5</v>
      </c>
      <c r="I2168" s="6">
        <v>2</v>
      </c>
      <c r="J2168" s="6">
        <v>0</v>
      </c>
      <c r="K2168" s="6">
        <v>0</v>
      </c>
      <c r="L2168" s="6">
        <v>0</v>
      </c>
      <c r="M2168" s="6">
        <v>0</v>
      </c>
      <c r="N2168" s="6">
        <v>6.8225900000000006E-2</v>
      </c>
      <c r="O2168" s="6">
        <v>5.11992E-2</v>
      </c>
      <c r="P2168" s="6">
        <v>0</v>
      </c>
      <c r="Q2168" s="6">
        <v>0.218</v>
      </c>
    </row>
    <row r="2169" spans="1:17">
      <c r="A2169" s="31" t="s">
        <v>7593</v>
      </c>
      <c r="B2169" s="31" t="s">
        <v>19361</v>
      </c>
      <c r="C2169" s="6">
        <v>5.8475000000000001</v>
      </c>
      <c r="D2169" s="6">
        <v>1182.5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s="6">
        <v>5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9.8232300000000005E-3</v>
      </c>
      <c r="Q2169" s="6">
        <v>-0.89649999999999996</v>
      </c>
    </row>
    <row r="2170" spans="1:17">
      <c r="A2170" s="31" t="s">
        <v>7598</v>
      </c>
      <c r="B2170" s="35" t="s">
        <v>19362</v>
      </c>
      <c r="C2170" s="6">
        <v>6.2813600000000003</v>
      </c>
      <c r="D2170" s="6">
        <v>1464</v>
      </c>
      <c r="E2170" s="6">
        <v>25</v>
      </c>
      <c r="F2170" s="6">
        <v>5</v>
      </c>
      <c r="G2170" s="6">
        <v>40</v>
      </c>
      <c r="H2170" s="6">
        <v>20</v>
      </c>
      <c r="I2170" s="6">
        <v>0</v>
      </c>
      <c r="J2170" s="6">
        <v>10</v>
      </c>
      <c r="K2170" s="6">
        <v>5.75214E-2</v>
      </c>
      <c r="L2170" s="6">
        <v>1.44403E-2</v>
      </c>
      <c r="M2170" s="6">
        <v>0.119005</v>
      </c>
      <c r="N2170" s="6">
        <v>5.1076200000000002E-2</v>
      </c>
      <c r="O2170" s="6">
        <v>0</v>
      </c>
      <c r="P2170" s="6">
        <v>1.5868799999999999E-2</v>
      </c>
      <c r="Q2170" s="6">
        <v>1.639</v>
      </c>
    </row>
    <row r="2171" spans="1:17">
      <c r="A2171" s="31" t="s">
        <v>7601</v>
      </c>
      <c r="B2171" s="35" t="s">
        <v>19363</v>
      </c>
      <c r="C2171" s="6">
        <v>7.6147</v>
      </c>
      <c r="D2171" s="6">
        <v>1749</v>
      </c>
      <c r="E2171" s="6">
        <v>20</v>
      </c>
      <c r="F2171" s="6">
        <v>20</v>
      </c>
      <c r="G2171" s="6">
        <v>0</v>
      </c>
      <c r="H2171" s="6">
        <v>0</v>
      </c>
      <c r="I2171" s="6">
        <v>0</v>
      </c>
      <c r="J2171" s="6">
        <v>0</v>
      </c>
      <c r="K2171" s="6">
        <v>3.85186E-2</v>
      </c>
      <c r="L2171" s="6">
        <v>4.8349200000000002E-2</v>
      </c>
      <c r="M2171" s="6">
        <v>0</v>
      </c>
      <c r="N2171" s="6">
        <v>0</v>
      </c>
      <c r="O2171" s="6">
        <v>0</v>
      </c>
      <c r="P2171" s="6">
        <v>0</v>
      </c>
      <c r="Q2171" s="6">
        <v>2.7919999999999998</v>
      </c>
    </row>
    <row r="2172" spans="1:17">
      <c r="A2172" s="31" t="s">
        <v>7604</v>
      </c>
      <c r="B2172" s="35" t="s">
        <v>19364</v>
      </c>
      <c r="C2172" s="6">
        <v>43.589100000000002</v>
      </c>
      <c r="D2172" s="6">
        <v>132</v>
      </c>
      <c r="E2172" s="6">
        <v>0</v>
      </c>
      <c r="F2172" s="6">
        <v>15</v>
      </c>
      <c r="G2172" s="6">
        <v>0</v>
      </c>
      <c r="H2172" s="6">
        <v>0</v>
      </c>
      <c r="I2172" s="6">
        <v>0</v>
      </c>
      <c r="J2172" s="6">
        <v>0</v>
      </c>
      <c r="K2172" s="6">
        <v>0</v>
      </c>
      <c r="L2172" s="6">
        <v>0.48047000000000001</v>
      </c>
      <c r="M2172" s="6">
        <v>0</v>
      </c>
      <c r="N2172" s="6">
        <v>0</v>
      </c>
      <c r="O2172" s="6">
        <v>0</v>
      </c>
      <c r="P2172" s="6">
        <v>0</v>
      </c>
      <c r="Q2172" s="6">
        <v>1.9239999999999999</v>
      </c>
    </row>
    <row r="2173" spans="1:17">
      <c r="A2173" s="31" t="s">
        <v>7607</v>
      </c>
      <c r="B2173" s="35" t="s">
        <v>19365</v>
      </c>
      <c r="C2173" s="6">
        <v>14.0837</v>
      </c>
      <c r="D2173" s="6">
        <v>200.5</v>
      </c>
      <c r="E2173" s="6">
        <v>0</v>
      </c>
      <c r="F2173" s="6">
        <v>2</v>
      </c>
      <c r="G2173" s="6">
        <v>0</v>
      </c>
      <c r="H2173" s="6">
        <v>0</v>
      </c>
      <c r="I2173" s="6">
        <v>0</v>
      </c>
      <c r="J2173" s="6">
        <v>0</v>
      </c>
      <c r="K2173" s="6">
        <v>0</v>
      </c>
      <c r="L2173" s="6">
        <v>4.2207700000000001E-2</v>
      </c>
      <c r="M2173" s="6">
        <v>0</v>
      </c>
      <c r="N2173" s="6">
        <v>0</v>
      </c>
      <c r="O2173" s="6">
        <v>0</v>
      </c>
      <c r="P2173" s="6">
        <v>0</v>
      </c>
      <c r="Q2173" s="6">
        <v>0.60699999999999998</v>
      </c>
    </row>
    <row r="2174" spans="1:17">
      <c r="A2174" s="31" t="s">
        <v>7612</v>
      </c>
      <c r="B2174" s="31" t="s">
        <v>19366</v>
      </c>
      <c r="C2174" s="6">
        <v>9.7263549999999999</v>
      </c>
      <c r="D2174" s="6">
        <v>301</v>
      </c>
      <c r="E2174" s="6">
        <v>20</v>
      </c>
      <c r="F2174" s="6">
        <v>0</v>
      </c>
      <c r="G2174" s="6">
        <v>0</v>
      </c>
      <c r="H2174" s="6">
        <v>0</v>
      </c>
      <c r="I2174" s="6">
        <v>0</v>
      </c>
      <c r="J2174" s="6">
        <v>0</v>
      </c>
      <c r="K2174" s="6">
        <v>0.22381799999999999</v>
      </c>
      <c r="L2174" s="6">
        <v>0</v>
      </c>
      <c r="M2174" s="6">
        <v>0</v>
      </c>
      <c r="N2174" s="6">
        <v>0</v>
      </c>
      <c r="O2174" s="6">
        <v>0</v>
      </c>
      <c r="P2174" s="6">
        <v>0</v>
      </c>
      <c r="Q2174" s="6">
        <v>2.181</v>
      </c>
    </row>
    <row r="2175" spans="1:17">
      <c r="A2175" s="31" t="s">
        <v>7615</v>
      </c>
      <c r="B2175" s="35" t="s">
        <v>19367</v>
      </c>
      <c r="C2175" s="6">
        <v>19.386600000000001</v>
      </c>
      <c r="D2175" s="6">
        <v>600</v>
      </c>
      <c r="E2175" s="6">
        <v>80</v>
      </c>
      <c r="F2175" s="6">
        <v>65</v>
      </c>
      <c r="G2175" s="6">
        <v>80</v>
      </c>
      <c r="H2175" s="6">
        <v>20</v>
      </c>
      <c r="I2175" s="6">
        <v>0</v>
      </c>
      <c r="J2175" s="6">
        <v>0</v>
      </c>
      <c r="K2175" s="6">
        <v>0.449127</v>
      </c>
      <c r="L2175" s="6">
        <v>0.45804800000000001</v>
      </c>
      <c r="M2175" s="6">
        <v>0.58074300000000001</v>
      </c>
      <c r="N2175" s="6">
        <v>0.124626</v>
      </c>
      <c r="O2175" s="6">
        <v>0</v>
      </c>
      <c r="P2175" s="6">
        <v>0</v>
      </c>
      <c r="Q2175" s="6">
        <v>4.5599999999999996</v>
      </c>
    </row>
    <row r="2176" spans="1:17">
      <c r="A2176" s="31" t="s">
        <v>7618</v>
      </c>
      <c r="B2176" s="35" t="s">
        <v>19368</v>
      </c>
      <c r="C2176" s="6">
        <v>9.1586099999999995</v>
      </c>
      <c r="D2176" s="6">
        <v>825</v>
      </c>
      <c r="E2176" s="6">
        <v>0</v>
      </c>
      <c r="F2176" s="6">
        <v>10</v>
      </c>
      <c r="G2176" s="6">
        <v>0</v>
      </c>
      <c r="H2176" s="6">
        <v>0</v>
      </c>
      <c r="I2176" s="6">
        <v>0</v>
      </c>
      <c r="J2176" s="6">
        <v>0</v>
      </c>
      <c r="K2176" s="6">
        <v>0</v>
      </c>
      <c r="L2176" s="6">
        <v>5.12501E-2</v>
      </c>
      <c r="M2176" s="6">
        <v>0</v>
      </c>
      <c r="N2176" s="6">
        <v>0</v>
      </c>
      <c r="O2176" s="6">
        <v>0</v>
      </c>
      <c r="P2176" s="6">
        <v>0</v>
      </c>
      <c r="Q2176" s="6">
        <v>1.605</v>
      </c>
    </row>
    <row r="2177" spans="1:17">
      <c r="A2177" s="31" t="s">
        <v>7621</v>
      </c>
      <c r="B2177" s="31" t="s">
        <v>19369</v>
      </c>
      <c r="C2177" s="6">
        <v>13.035</v>
      </c>
      <c r="D2177" s="6">
        <v>340</v>
      </c>
      <c r="E2177" s="6">
        <v>0</v>
      </c>
      <c r="F2177" s="6">
        <v>0</v>
      </c>
      <c r="G2177" s="6">
        <v>0</v>
      </c>
      <c r="H2177" s="6">
        <v>20</v>
      </c>
      <c r="I2177" s="6">
        <v>0</v>
      </c>
      <c r="J2177" s="6">
        <v>10</v>
      </c>
      <c r="K2177" s="6">
        <v>0</v>
      </c>
      <c r="L2177" s="6">
        <v>0</v>
      </c>
      <c r="M2177" s="6">
        <v>0</v>
      </c>
      <c r="N2177" s="6">
        <v>0.21992800000000001</v>
      </c>
      <c r="O2177" s="6">
        <v>0</v>
      </c>
      <c r="P2177" s="6">
        <v>6.8329200000000007E-2</v>
      </c>
      <c r="Q2177" s="6">
        <v>0.26900000000000002</v>
      </c>
    </row>
    <row r="2178" spans="1:17">
      <c r="A2178" s="31" t="s">
        <v>7624</v>
      </c>
      <c r="B2178" s="35" t="s">
        <v>19370</v>
      </c>
      <c r="C2178" s="6">
        <v>14.9602</v>
      </c>
      <c r="D2178" s="6">
        <v>1369</v>
      </c>
      <c r="E2178" s="6">
        <v>207</v>
      </c>
      <c r="F2178" s="6">
        <v>100</v>
      </c>
      <c r="G2178" s="6">
        <v>155</v>
      </c>
      <c r="H2178" s="6">
        <v>225</v>
      </c>
      <c r="I2178" s="6">
        <v>50</v>
      </c>
      <c r="J2178" s="6">
        <v>90</v>
      </c>
      <c r="K2178" s="6">
        <v>0.509328</v>
      </c>
      <c r="L2178" s="6">
        <v>0.30884800000000001</v>
      </c>
      <c r="M2178" s="6">
        <v>0.49314400000000003</v>
      </c>
      <c r="N2178" s="6">
        <v>0.61448199999999997</v>
      </c>
      <c r="O2178" s="6">
        <v>0.12809200000000001</v>
      </c>
      <c r="P2178" s="6">
        <v>0.15273</v>
      </c>
      <c r="Q2178" s="6">
        <v>1.093</v>
      </c>
    </row>
    <row r="2179" spans="1:17">
      <c r="A2179" s="31" t="s">
        <v>7627</v>
      </c>
      <c r="B2179" s="35" t="s">
        <v>19371</v>
      </c>
      <c r="C2179" s="6">
        <v>0.12553600000000001</v>
      </c>
      <c r="D2179" s="6">
        <v>577</v>
      </c>
      <c r="E2179" s="6">
        <v>0</v>
      </c>
      <c r="F2179" s="6">
        <v>0</v>
      </c>
      <c r="G2179" s="6">
        <v>20</v>
      </c>
      <c r="H2179" s="6">
        <v>20</v>
      </c>
      <c r="I2179" s="6">
        <v>0</v>
      </c>
      <c r="J2179" s="6">
        <v>35</v>
      </c>
      <c r="K2179" s="6">
        <v>0</v>
      </c>
      <c r="L2179" s="6">
        <v>0</v>
      </c>
      <c r="M2179" s="6">
        <v>0.150973</v>
      </c>
      <c r="N2179" s="6">
        <v>0.12959399999999999</v>
      </c>
      <c r="O2179" s="6">
        <v>0</v>
      </c>
      <c r="P2179" s="6">
        <v>0.14092199999999999</v>
      </c>
      <c r="Q2179" s="6">
        <v>-0.34200000000000003</v>
      </c>
    </row>
    <row r="2180" spans="1:17">
      <c r="A2180" s="31" t="s">
        <v>7630</v>
      </c>
      <c r="B2180" s="31" t="s">
        <v>19372</v>
      </c>
      <c r="C2180" s="6">
        <v>1.7746</v>
      </c>
      <c r="D2180" s="6">
        <v>579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s="6">
        <v>15</v>
      </c>
      <c r="K2180" s="6">
        <v>0</v>
      </c>
      <c r="L2180" s="6">
        <v>0</v>
      </c>
      <c r="M2180" s="6">
        <v>0</v>
      </c>
      <c r="N2180" s="6">
        <v>0</v>
      </c>
      <c r="O2180" s="6">
        <v>0</v>
      </c>
      <c r="P2180" s="6">
        <v>6.0186400000000001E-2</v>
      </c>
      <c r="Q2180" s="6">
        <v>-1.952</v>
      </c>
    </row>
    <row r="2181" spans="1:17">
      <c r="A2181" s="31" t="s">
        <v>7633</v>
      </c>
      <c r="B2181" s="35" t="s">
        <v>19373</v>
      </c>
      <c r="C2181" s="6">
        <v>3.3507899999999999</v>
      </c>
      <c r="D2181" s="6">
        <v>2483</v>
      </c>
      <c r="E2181" s="6">
        <v>0</v>
      </c>
      <c r="F2181" s="6">
        <v>30</v>
      </c>
      <c r="G2181" s="6">
        <v>0</v>
      </c>
      <c r="H2181" s="6">
        <v>0</v>
      </c>
      <c r="I2181" s="6">
        <v>0</v>
      </c>
      <c r="J2181" s="6">
        <v>0</v>
      </c>
      <c r="K2181" s="6">
        <v>0</v>
      </c>
      <c r="L2181" s="6">
        <v>5.1084999999999998E-2</v>
      </c>
      <c r="M2181" s="6">
        <v>0</v>
      </c>
      <c r="N2181" s="6">
        <v>0</v>
      </c>
      <c r="O2181" s="6">
        <v>0</v>
      </c>
      <c r="P2181" s="6">
        <v>0</v>
      </c>
      <c r="Q2181" s="6">
        <v>2.5569999999999999</v>
      </c>
    </row>
    <row r="2182" spans="1:17">
      <c r="A2182" s="31" t="s">
        <v>7636</v>
      </c>
      <c r="B2182" s="35" t="s">
        <v>19374</v>
      </c>
      <c r="C2182" s="6">
        <v>24.974799999999998</v>
      </c>
      <c r="D2182" s="6">
        <v>336</v>
      </c>
      <c r="E2182" s="6">
        <v>15</v>
      </c>
      <c r="F2182" s="6">
        <v>0</v>
      </c>
      <c r="G2182" s="6">
        <v>10</v>
      </c>
      <c r="H2182" s="6">
        <v>15</v>
      </c>
      <c r="I2182" s="6">
        <v>30</v>
      </c>
      <c r="J2182" s="6">
        <v>40</v>
      </c>
      <c r="K2182" s="6">
        <v>0.15037700000000001</v>
      </c>
      <c r="L2182" s="6">
        <v>0</v>
      </c>
      <c r="M2182" s="6">
        <v>0.12963</v>
      </c>
      <c r="N2182" s="6">
        <v>0.16691</v>
      </c>
      <c r="O2182" s="6">
        <v>0.31313800000000003</v>
      </c>
      <c r="P2182" s="6">
        <v>0.27657100000000001</v>
      </c>
      <c r="Q2182" s="6">
        <v>-1.0349999999999999</v>
      </c>
    </row>
    <row r="2183" spans="1:17">
      <c r="A2183" s="31" t="s">
        <v>7639</v>
      </c>
      <c r="B2183" s="35" t="s">
        <v>19375</v>
      </c>
      <c r="C2183" s="6">
        <v>1.56894</v>
      </c>
      <c r="D2183" s="6">
        <v>2594</v>
      </c>
      <c r="E2183" s="6">
        <v>0</v>
      </c>
      <c r="F2183" s="6">
        <v>0</v>
      </c>
      <c r="G2183" s="6">
        <v>0</v>
      </c>
      <c r="H2183" s="6">
        <v>0</v>
      </c>
      <c r="I2183" s="6">
        <v>10</v>
      </c>
      <c r="J2183" s="6">
        <v>0</v>
      </c>
      <c r="K2183" s="6">
        <v>0</v>
      </c>
      <c r="L2183" s="6">
        <v>0</v>
      </c>
      <c r="M2183" s="6">
        <v>0</v>
      </c>
      <c r="N2183" s="6">
        <v>0</v>
      </c>
      <c r="O2183" s="6">
        <v>1.35202E-2</v>
      </c>
      <c r="P2183" s="6">
        <v>0</v>
      </c>
      <c r="Q2183" s="6">
        <v>-1.5489999999999999</v>
      </c>
    </row>
    <row r="2184" spans="1:17">
      <c r="A2184" s="31" t="s">
        <v>7642</v>
      </c>
      <c r="B2184" s="35" t="s">
        <v>19376</v>
      </c>
      <c r="C2184" s="6">
        <v>16.839200000000002</v>
      </c>
      <c r="D2184" s="6">
        <v>428</v>
      </c>
      <c r="E2184" s="6">
        <v>0</v>
      </c>
      <c r="F2184" s="6">
        <v>0</v>
      </c>
      <c r="G2184" s="6">
        <v>0</v>
      </c>
      <c r="H2184" s="6">
        <v>0</v>
      </c>
      <c r="I2184" s="6">
        <v>10</v>
      </c>
      <c r="J2184" s="6">
        <v>0</v>
      </c>
      <c r="K2184" s="6">
        <v>0</v>
      </c>
      <c r="L2184" s="6">
        <v>0</v>
      </c>
      <c r="M2184" s="6">
        <v>0</v>
      </c>
      <c r="N2184" s="6">
        <v>0</v>
      </c>
      <c r="O2184" s="6">
        <v>8.1942699999999993E-2</v>
      </c>
      <c r="P2184" s="6">
        <v>0</v>
      </c>
      <c r="Q2184" s="6">
        <v>-1.5489999999999999</v>
      </c>
    </row>
    <row r="2185" spans="1:17">
      <c r="A2185" s="31" t="s">
        <v>7645</v>
      </c>
      <c r="B2185" s="35" t="s">
        <v>19377</v>
      </c>
      <c r="C2185" s="6">
        <v>20.0855</v>
      </c>
      <c r="D2185" s="6">
        <v>468</v>
      </c>
      <c r="E2185" s="6">
        <v>110</v>
      </c>
      <c r="F2185" s="6">
        <v>40</v>
      </c>
      <c r="G2185" s="6">
        <v>40</v>
      </c>
      <c r="H2185" s="6">
        <v>0</v>
      </c>
      <c r="I2185" s="6">
        <v>20</v>
      </c>
      <c r="J2185" s="6">
        <v>30</v>
      </c>
      <c r="K2185" s="6">
        <v>0.79173099999999996</v>
      </c>
      <c r="L2185" s="6">
        <v>0.36137900000000001</v>
      </c>
      <c r="M2185" s="6">
        <v>0.37227100000000002</v>
      </c>
      <c r="N2185" s="6">
        <v>0</v>
      </c>
      <c r="O2185" s="6">
        <v>0.14987800000000001</v>
      </c>
      <c r="P2185" s="6">
        <v>0.148923</v>
      </c>
      <c r="Q2185" s="6">
        <v>0.85</v>
      </c>
    </row>
    <row r="2186" spans="1:17">
      <c r="A2186" s="31" t="s">
        <v>7648</v>
      </c>
      <c r="B2186" s="35" t="s">
        <v>19378</v>
      </c>
      <c r="C2186" s="6">
        <v>2.8513899999999999</v>
      </c>
      <c r="D2186" s="6">
        <v>1194</v>
      </c>
      <c r="E2186" s="6">
        <v>20</v>
      </c>
      <c r="F2186" s="6">
        <v>50</v>
      </c>
      <c r="G2186" s="6">
        <v>0</v>
      </c>
      <c r="H2186" s="6">
        <v>90</v>
      </c>
      <c r="I2186" s="6">
        <v>0</v>
      </c>
      <c r="J2186" s="6">
        <v>20</v>
      </c>
      <c r="K2186" s="6">
        <v>5.6423000000000001E-2</v>
      </c>
      <c r="L2186" s="6">
        <v>0.17705799999999999</v>
      </c>
      <c r="M2186" s="6">
        <v>0</v>
      </c>
      <c r="N2186" s="6">
        <v>0.28181800000000001</v>
      </c>
      <c r="O2186" s="6">
        <v>0</v>
      </c>
      <c r="P2186" s="6">
        <v>3.8914499999999998E-2</v>
      </c>
      <c r="Q2186" s="6">
        <v>1.556</v>
      </c>
    </row>
    <row r="2187" spans="1:17">
      <c r="A2187" s="31" t="s">
        <v>7651</v>
      </c>
      <c r="B2187" s="35" t="s">
        <v>19379</v>
      </c>
      <c r="C2187" s="6">
        <v>7.9950000000000001</v>
      </c>
      <c r="D2187" s="6">
        <v>611</v>
      </c>
      <c r="E2187" s="6">
        <v>0</v>
      </c>
      <c r="F2187" s="6">
        <v>0</v>
      </c>
      <c r="G2187" s="6">
        <v>60</v>
      </c>
      <c r="H2187" s="6">
        <v>60</v>
      </c>
      <c r="I2187" s="6">
        <v>50</v>
      </c>
      <c r="J2187" s="6">
        <v>100</v>
      </c>
      <c r="K2187" s="6">
        <v>0</v>
      </c>
      <c r="L2187" s="6">
        <v>0</v>
      </c>
      <c r="M2187" s="6">
        <v>0.42771599999999999</v>
      </c>
      <c r="N2187" s="6">
        <v>0.367147</v>
      </c>
      <c r="O2187" s="6">
        <v>0.28700100000000001</v>
      </c>
      <c r="P2187" s="6">
        <v>0.38022800000000001</v>
      </c>
      <c r="Q2187" s="6">
        <v>-0.70399999999999996</v>
      </c>
    </row>
    <row r="2188" spans="1:17">
      <c r="A2188" s="31" t="s">
        <v>7654</v>
      </c>
      <c r="B2188" s="35" t="s">
        <v>19380</v>
      </c>
      <c r="C2188" s="6">
        <v>68.149199999999993</v>
      </c>
      <c r="D2188" s="6">
        <v>557</v>
      </c>
      <c r="E2188" s="6">
        <v>0</v>
      </c>
      <c r="F2188" s="6">
        <v>0</v>
      </c>
      <c r="G2188" s="6">
        <v>30</v>
      </c>
      <c r="H2188" s="6">
        <v>0</v>
      </c>
      <c r="I2188" s="6">
        <v>120</v>
      </c>
      <c r="J2188" s="6">
        <v>80</v>
      </c>
      <c r="K2188" s="6">
        <v>0</v>
      </c>
      <c r="L2188" s="6">
        <v>0</v>
      </c>
      <c r="M2188" s="6">
        <v>0.23459099999999999</v>
      </c>
      <c r="N2188" s="6">
        <v>0</v>
      </c>
      <c r="O2188" s="6">
        <v>0.755579</v>
      </c>
      <c r="P2188" s="6">
        <v>0.33367200000000002</v>
      </c>
      <c r="Q2188" s="6">
        <v>-2.3079999999999998</v>
      </c>
    </row>
    <row r="2189" spans="1:17">
      <c r="A2189" s="31" t="s">
        <v>7657</v>
      </c>
      <c r="B2189" s="35" t="s">
        <v>19381</v>
      </c>
      <c r="C2189" s="6">
        <v>6.2765300000000002</v>
      </c>
      <c r="D2189" s="6">
        <v>1333</v>
      </c>
      <c r="E2189" s="6">
        <v>0</v>
      </c>
      <c r="F2189" s="6">
        <v>10</v>
      </c>
      <c r="G2189" s="6">
        <v>0</v>
      </c>
      <c r="H2189" s="6">
        <v>80</v>
      </c>
      <c r="I2189" s="6">
        <v>80</v>
      </c>
      <c r="J2189" s="6">
        <v>190</v>
      </c>
      <c r="K2189" s="6">
        <v>0</v>
      </c>
      <c r="L2189" s="6">
        <v>3.1718900000000001E-2</v>
      </c>
      <c r="M2189" s="6">
        <v>0</v>
      </c>
      <c r="N2189" s="6">
        <v>0.224383</v>
      </c>
      <c r="O2189" s="6">
        <v>0.210481</v>
      </c>
      <c r="P2189" s="6">
        <v>0.33113799999999999</v>
      </c>
      <c r="Q2189" s="6">
        <v>-1.579</v>
      </c>
    </row>
    <row r="2190" spans="1:17">
      <c r="A2190" s="31" t="s">
        <v>7660</v>
      </c>
      <c r="B2190" s="35" t="s">
        <v>19382</v>
      </c>
      <c r="C2190" s="6">
        <v>33.4116</v>
      </c>
      <c r="D2190" s="6">
        <v>390</v>
      </c>
      <c r="E2190" s="6">
        <v>210</v>
      </c>
      <c r="F2190" s="6">
        <v>110</v>
      </c>
      <c r="G2190" s="6">
        <v>220</v>
      </c>
      <c r="H2190" s="6">
        <v>200</v>
      </c>
      <c r="I2190" s="6">
        <v>290</v>
      </c>
      <c r="J2190" s="6">
        <v>310</v>
      </c>
      <c r="K2190" s="6">
        <v>1.8137799999999999</v>
      </c>
      <c r="L2190" s="6">
        <v>1.19255</v>
      </c>
      <c r="M2190" s="6">
        <v>2.4569899999999998</v>
      </c>
      <c r="N2190" s="6">
        <v>1.9173199999999999</v>
      </c>
      <c r="O2190" s="6">
        <v>2.6078800000000002</v>
      </c>
      <c r="P2190" s="6">
        <v>1.8466400000000001</v>
      </c>
      <c r="Q2190" s="6">
        <v>-0.28999999999999998</v>
      </c>
    </row>
    <row r="2191" spans="1:17">
      <c r="A2191" s="31" t="s">
        <v>7663</v>
      </c>
      <c r="B2191" s="35" t="s">
        <v>19383</v>
      </c>
      <c r="C2191" s="6">
        <v>6.5252400000000002</v>
      </c>
      <c r="D2191" s="6">
        <v>807</v>
      </c>
      <c r="E2191" s="6">
        <v>29.25</v>
      </c>
      <c r="F2191" s="6">
        <v>46</v>
      </c>
      <c r="G2191" s="6">
        <v>42</v>
      </c>
      <c r="H2191" s="6">
        <v>65</v>
      </c>
      <c r="I2191" s="6">
        <v>98</v>
      </c>
      <c r="J2191" s="6">
        <v>154.94999999999999</v>
      </c>
      <c r="K2191" s="6">
        <v>0.13797799999999999</v>
      </c>
      <c r="L2191" s="6">
        <v>0.24459600000000001</v>
      </c>
      <c r="M2191" s="6">
        <v>0.23005800000000001</v>
      </c>
      <c r="N2191" s="6">
        <v>0.26869300000000002</v>
      </c>
      <c r="O2191" s="6">
        <v>0.38000899999999999</v>
      </c>
      <c r="P2191" s="6">
        <v>0.398007</v>
      </c>
      <c r="Q2191" s="6">
        <v>1.3414999999999999</v>
      </c>
    </row>
    <row r="2192" spans="1:17">
      <c r="A2192" s="31" t="s">
        <v>7672</v>
      </c>
      <c r="B2192" s="31" t="s">
        <v>19384</v>
      </c>
      <c r="C2192" s="6">
        <v>13.1944</v>
      </c>
      <c r="D2192" s="6">
        <v>452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s="6">
        <v>20</v>
      </c>
      <c r="K2192" s="6">
        <v>0</v>
      </c>
      <c r="L2192" s="6">
        <v>0</v>
      </c>
      <c r="M2192" s="6">
        <v>0</v>
      </c>
      <c r="N2192" s="6">
        <v>0</v>
      </c>
      <c r="O2192" s="6">
        <v>0</v>
      </c>
      <c r="P2192" s="6">
        <v>0.102796</v>
      </c>
      <c r="Q2192" s="6">
        <v>-2.2330000000000001</v>
      </c>
    </row>
    <row r="2193" spans="1:17">
      <c r="A2193" s="31" t="s">
        <v>7675</v>
      </c>
      <c r="B2193" s="35" t="s">
        <v>19385</v>
      </c>
      <c r="C2193" s="6">
        <v>4.74953</v>
      </c>
      <c r="D2193" s="6">
        <v>632</v>
      </c>
      <c r="E2193" s="6">
        <v>0</v>
      </c>
      <c r="F2193" s="6">
        <v>0</v>
      </c>
      <c r="G2193" s="6">
        <v>0</v>
      </c>
      <c r="H2193" s="6">
        <v>0</v>
      </c>
      <c r="I2193" s="6">
        <v>30</v>
      </c>
      <c r="J2193" s="6">
        <v>0</v>
      </c>
      <c r="K2193" s="6">
        <v>0</v>
      </c>
      <c r="L2193" s="6">
        <v>0</v>
      </c>
      <c r="M2193" s="6">
        <v>0</v>
      </c>
      <c r="N2193" s="6">
        <v>0</v>
      </c>
      <c r="O2193" s="6">
        <v>0.16647899999999999</v>
      </c>
      <c r="P2193" s="6">
        <v>0</v>
      </c>
      <c r="Q2193" s="6">
        <v>-2.61</v>
      </c>
    </row>
    <row r="2194" spans="1:17">
      <c r="A2194" s="31" t="s">
        <v>7678</v>
      </c>
      <c r="B2194" s="35" t="s">
        <v>19386</v>
      </c>
      <c r="C2194" s="6">
        <v>11.995699999999999</v>
      </c>
      <c r="D2194" s="6">
        <v>748</v>
      </c>
      <c r="E2194" s="6">
        <v>392</v>
      </c>
      <c r="F2194" s="6">
        <v>144.667</v>
      </c>
      <c r="G2194" s="6">
        <v>203.333</v>
      </c>
      <c r="H2194" s="6">
        <v>26.4</v>
      </c>
      <c r="I2194" s="6">
        <v>129</v>
      </c>
      <c r="J2194" s="6">
        <v>216.667</v>
      </c>
      <c r="K2194" s="6">
        <v>1.75335</v>
      </c>
      <c r="L2194" s="6">
        <v>0.81397600000000003</v>
      </c>
      <c r="M2194" s="6">
        <v>1.17855</v>
      </c>
      <c r="N2194" s="6">
        <v>0.131967</v>
      </c>
      <c r="O2194" s="6">
        <v>0.60489000000000004</v>
      </c>
      <c r="P2194" s="6">
        <v>0.66984100000000002</v>
      </c>
      <c r="Q2194" s="6">
        <v>0.16266700000000001</v>
      </c>
    </row>
    <row r="2195" spans="1:17">
      <c r="A2195" s="31" t="s">
        <v>7685</v>
      </c>
      <c r="B2195" s="35" t="s">
        <v>19387</v>
      </c>
      <c r="C2195" s="6">
        <v>16.102799999999998</v>
      </c>
      <c r="D2195" s="6">
        <v>277</v>
      </c>
      <c r="E2195" s="6">
        <v>130</v>
      </c>
      <c r="F2195" s="6">
        <v>85</v>
      </c>
      <c r="G2195" s="6">
        <v>120</v>
      </c>
      <c r="H2195" s="6">
        <v>210</v>
      </c>
      <c r="I2195" s="6">
        <v>40</v>
      </c>
      <c r="J2195" s="6">
        <v>70</v>
      </c>
      <c r="K2195" s="6">
        <v>1.5808599999999999</v>
      </c>
      <c r="L2195" s="6">
        <v>1.2974399999999999</v>
      </c>
      <c r="M2195" s="6">
        <v>1.88689</v>
      </c>
      <c r="N2195" s="6">
        <v>2.8344499999999999</v>
      </c>
      <c r="O2195" s="6">
        <v>0.50644699999999998</v>
      </c>
      <c r="P2195" s="6">
        <v>0.58708899999999997</v>
      </c>
      <c r="Q2195" s="6">
        <v>1.1080000000000001</v>
      </c>
    </row>
    <row r="2196" spans="1:17">
      <c r="A2196" s="31" t="s">
        <v>7688</v>
      </c>
      <c r="B2196" s="31" t="s">
        <v>19388</v>
      </c>
      <c r="C2196" s="6">
        <v>15.055899999999999</v>
      </c>
      <c r="D2196" s="6">
        <v>318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s="6">
        <v>20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0.14611299999999999</v>
      </c>
      <c r="Q2196" s="6">
        <v>-2.218</v>
      </c>
    </row>
    <row r="2197" spans="1:17">
      <c r="A2197" s="31" t="s">
        <v>7691</v>
      </c>
      <c r="B2197" s="35" t="s">
        <v>19389</v>
      </c>
      <c r="C2197" s="6">
        <v>12.6092</v>
      </c>
      <c r="D2197" s="6">
        <v>356</v>
      </c>
      <c r="E2197" s="6">
        <v>100</v>
      </c>
      <c r="F2197" s="6">
        <v>0</v>
      </c>
      <c r="G2197" s="6">
        <v>20</v>
      </c>
      <c r="H2197" s="6">
        <v>0</v>
      </c>
      <c r="I2197" s="6">
        <v>0</v>
      </c>
      <c r="J2197" s="6">
        <v>0</v>
      </c>
      <c r="K2197" s="6">
        <v>0.94619500000000001</v>
      </c>
      <c r="L2197" s="6">
        <v>0</v>
      </c>
      <c r="M2197" s="6">
        <v>0.244695</v>
      </c>
      <c r="N2197" s="6">
        <v>0</v>
      </c>
      <c r="O2197" s="6">
        <v>0</v>
      </c>
      <c r="P2197" s="6">
        <v>0</v>
      </c>
      <c r="Q2197" s="6">
        <v>3.8340000000000001</v>
      </c>
    </row>
    <row r="2198" spans="1:17">
      <c r="A2198" s="31" t="s">
        <v>7694</v>
      </c>
      <c r="B2198" s="35" t="s">
        <v>19390</v>
      </c>
      <c r="C2198" s="6">
        <v>75.864400000000003</v>
      </c>
      <c r="D2198" s="6">
        <v>514</v>
      </c>
      <c r="E2198" s="6">
        <v>240</v>
      </c>
      <c r="F2198" s="6">
        <v>120</v>
      </c>
      <c r="G2198" s="6">
        <v>83</v>
      </c>
      <c r="H2198" s="6">
        <v>283.3</v>
      </c>
      <c r="I2198" s="6">
        <v>66</v>
      </c>
      <c r="J2198" s="6">
        <v>276.60000000000002</v>
      </c>
      <c r="K2198" s="6">
        <v>1.5728200000000001</v>
      </c>
      <c r="L2198" s="6">
        <v>0.98711300000000002</v>
      </c>
      <c r="M2198" s="6">
        <v>0.70333199999999996</v>
      </c>
      <c r="N2198" s="6">
        <v>2.0606900000000001</v>
      </c>
      <c r="O2198" s="6">
        <v>0.45033400000000001</v>
      </c>
      <c r="P2198" s="6">
        <v>1.2501899999999999</v>
      </c>
      <c r="Q2198" s="6">
        <v>0.254</v>
      </c>
    </row>
    <row r="2199" spans="1:17">
      <c r="A2199" s="31" t="s">
        <v>7697</v>
      </c>
      <c r="B2199" s="35" t="s">
        <v>19034</v>
      </c>
      <c r="C2199" s="6">
        <v>9.3006899999999995</v>
      </c>
      <c r="D2199" s="6">
        <v>514</v>
      </c>
      <c r="E2199" s="6">
        <v>0</v>
      </c>
      <c r="F2199" s="6">
        <v>0</v>
      </c>
      <c r="G2199" s="6">
        <v>23</v>
      </c>
      <c r="H2199" s="6">
        <v>28.3</v>
      </c>
      <c r="I2199" s="6">
        <v>26</v>
      </c>
      <c r="J2199" s="6">
        <v>21.6</v>
      </c>
      <c r="K2199" s="6">
        <v>0</v>
      </c>
      <c r="L2199" s="6">
        <v>0</v>
      </c>
      <c r="M2199" s="6">
        <v>0.19489899999999999</v>
      </c>
      <c r="N2199" s="6">
        <v>0.20585100000000001</v>
      </c>
      <c r="O2199" s="6">
        <v>0.17740400000000001</v>
      </c>
      <c r="P2199" s="6">
        <v>9.7628400000000004E-2</v>
      </c>
      <c r="Q2199" s="6">
        <v>-0.38600000000000001</v>
      </c>
    </row>
    <row r="2200" spans="1:17">
      <c r="A2200" s="31" t="s">
        <v>7700</v>
      </c>
      <c r="B2200" s="35" t="s">
        <v>19391</v>
      </c>
      <c r="C2200" s="6">
        <v>94.095600000000005</v>
      </c>
      <c r="D2200" s="6">
        <v>798</v>
      </c>
      <c r="E2200" s="6">
        <v>235</v>
      </c>
      <c r="F2200" s="6">
        <v>155</v>
      </c>
      <c r="G2200" s="6">
        <v>20</v>
      </c>
      <c r="H2200" s="6">
        <v>360</v>
      </c>
      <c r="I2200" s="6">
        <v>0</v>
      </c>
      <c r="J2200" s="6">
        <v>70</v>
      </c>
      <c r="K2200" s="6">
        <v>0.99196399999999996</v>
      </c>
      <c r="L2200" s="6">
        <v>0.82125400000000004</v>
      </c>
      <c r="M2200" s="6">
        <v>0.109162</v>
      </c>
      <c r="N2200" s="6">
        <v>1.6866699999999999</v>
      </c>
      <c r="O2200" s="6">
        <v>0</v>
      </c>
      <c r="P2200" s="6">
        <v>0.203789</v>
      </c>
      <c r="Q2200" s="6">
        <v>1.891</v>
      </c>
    </row>
    <row r="2201" spans="1:17">
      <c r="A2201" s="31" t="s">
        <v>7703</v>
      </c>
      <c r="B2201" s="35" t="s">
        <v>19392</v>
      </c>
      <c r="C2201" s="6">
        <v>137.12</v>
      </c>
      <c r="D2201" s="6">
        <v>1243</v>
      </c>
      <c r="E2201" s="6">
        <v>90</v>
      </c>
      <c r="F2201" s="6">
        <v>30</v>
      </c>
      <c r="G2201" s="6">
        <v>60</v>
      </c>
      <c r="H2201" s="6">
        <v>60</v>
      </c>
      <c r="I2201" s="6">
        <v>0</v>
      </c>
      <c r="J2201" s="6">
        <v>10</v>
      </c>
      <c r="K2201" s="6">
        <v>0.243895</v>
      </c>
      <c r="L2201" s="6">
        <v>0.102047</v>
      </c>
      <c r="M2201" s="6">
        <v>0.21024499999999999</v>
      </c>
      <c r="N2201" s="6">
        <v>0.18047199999999999</v>
      </c>
      <c r="O2201" s="6">
        <v>0</v>
      </c>
      <c r="P2201" s="6">
        <v>1.8690200000000001E-2</v>
      </c>
      <c r="Q2201" s="6">
        <v>2.621</v>
      </c>
    </row>
    <row r="2202" spans="1:17">
      <c r="A2202" s="31" t="s">
        <v>7706</v>
      </c>
      <c r="B2202" s="35" t="s">
        <v>19393</v>
      </c>
      <c r="C2202" s="6">
        <v>32.238999999999997</v>
      </c>
      <c r="D2202" s="6">
        <v>501</v>
      </c>
      <c r="E2202" s="6">
        <v>0</v>
      </c>
      <c r="F2202" s="6">
        <v>0</v>
      </c>
      <c r="G2202" s="6">
        <v>0</v>
      </c>
      <c r="H2202" s="6">
        <v>20</v>
      </c>
      <c r="I2202" s="6">
        <v>350</v>
      </c>
      <c r="J2202" s="6">
        <v>242.5</v>
      </c>
      <c r="K2202" s="6">
        <v>0</v>
      </c>
      <c r="L2202" s="6">
        <v>0</v>
      </c>
      <c r="M2202" s="6">
        <v>0</v>
      </c>
      <c r="N2202" s="6">
        <v>0.149253</v>
      </c>
      <c r="O2202" s="6">
        <v>2.4500999999999999</v>
      </c>
      <c r="P2202" s="6">
        <v>1.1245000000000001</v>
      </c>
      <c r="Q2202" s="6">
        <v>-3.7709999999999999</v>
      </c>
    </row>
    <row r="2203" spans="1:17">
      <c r="A2203" s="31" t="s">
        <v>7709</v>
      </c>
      <c r="B2203" s="35" t="s">
        <v>19394</v>
      </c>
      <c r="C2203" s="6">
        <v>1.80406</v>
      </c>
      <c r="D2203" s="6">
        <v>1834</v>
      </c>
      <c r="E2203" s="6">
        <v>0</v>
      </c>
      <c r="F2203" s="6">
        <v>70</v>
      </c>
      <c r="G2203" s="6">
        <v>0</v>
      </c>
      <c r="H2203" s="6">
        <v>70</v>
      </c>
      <c r="I2203" s="6">
        <v>0</v>
      </c>
      <c r="J2203" s="6">
        <v>20</v>
      </c>
      <c r="K2203" s="6">
        <v>0</v>
      </c>
      <c r="L2203" s="6">
        <v>0.16137899999999999</v>
      </c>
      <c r="M2203" s="6">
        <v>0</v>
      </c>
      <c r="N2203" s="6">
        <v>0.14270099999999999</v>
      </c>
      <c r="O2203" s="6">
        <v>0</v>
      </c>
      <c r="P2203" s="6">
        <v>2.5334700000000002E-2</v>
      </c>
      <c r="Q2203" s="6">
        <v>1.4359999999999999</v>
      </c>
    </row>
    <row r="2204" spans="1:17">
      <c r="A2204" s="31" t="s">
        <v>7712</v>
      </c>
      <c r="B2204" s="35" t="s">
        <v>19395</v>
      </c>
      <c r="C2204" s="6">
        <v>8.15944</v>
      </c>
      <c r="D2204" s="6">
        <v>396</v>
      </c>
      <c r="E2204" s="6">
        <v>40</v>
      </c>
      <c r="F2204" s="6">
        <v>15</v>
      </c>
      <c r="G2204" s="6">
        <v>0</v>
      </c>
      <c r="H2204" s="6">
        <v>30</v>
      </c>
      <c r="I2204" s="6">
        <v>0</v>
      </c>
      <c r="J2204" s="6">
        <v>10</v>
      </c>
      <c r="K2204" s="6">
        <v>0.34024799999999999</v>
      </c>
      <c r="L2204" s="6">
        <v>0.16015699999999999</v>
      </c>
      <c r="M2204" s="6">
        <v>0</v>
      </c>
      <c r="N2204" s="6">
        <v>0.28324100000000002</v>
      </c>
      <c r="O2204" s="6">
        <v>0</v>
      </c>
      <c r="P2204" s="6">
        <v>5.8666500000000003E-2</v>
      </c>
      <c r="Q2204" s="6">
        <v>1.593</v>
      </c>
    </row>
    <row r="2205" spans="1:17">
      <c r="A2205" s="31" t="s">
        <v>7715</v>
      </c>
      <c r="B2205" s="35" t="s">
        <v>19396</v>
      </c>
      <c r="C2205" s="6">
        <v>3.4639899999999999</v>
      </c>
      <c r="D2205" s="6">
        <v>814.5</v>
      </c>
      <c r="E2205" s="6">
        <v>0</v>
      </c>
      <c r="F2205" s="6">
        <v>0</v>
      </c>
      <c r="G2205" s="6">
        <v>0</v>
      </c>
      <c r="H2205" s="6">
        <v>0</v>
      </c>
      <c r="I2205" s="6">
        <v>10</v>
      </c>
      <c r="J2205" s="6">
        <v>5</v>
      </c>
      <c r="K2205" s="6">
        <v>0</v>
      </c>
      <c r="L2205" s="6">
        <v>0</v>
      </c>
      <c r="M2205" s="6">
        <v>0</v>
      </c>
      <c r="N2205" s="6">
        <v>0</v>
      </c>
      <c r="O2205" s="6">
        <v>5.0828199999999997E-2</v>
      </c>
      <c r="P2205" s="6">
        <v>1.46027E-2</v>
      </c>
      <c r="Q2205" s="6">
        <v>-1.6419999999999999</v>
      </c>
    </row>
    <row r="2206" spans="1:17">
      <c r="A2206" s="31" t="s">
        <v>7720</v>
      </c>
      <c r="B2206" s="31" t="s">
        <v>19397</v>
      </c>
      <c r="C2206" s="6">
        <v>4.25725</v>
      </c>
      <c r="D2206" s="6">
        <v>924</v>
      </c>
      <c r="E2206" s="6">
        <v>0</v>
      </c>
      <c r="F2206" s="6">
        <v>0</v>
      </c>
      <c r="G2206" s="6">
        <v>0</v>
      </c>
      <c r="H2206" s="6">
        <v>10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v>4.0462999999999999E-2</v>
      </c>
      <c r="O2206" s="6">
        <v>0</v>
      </c>
      <c r="P2206" s="6">
        <v>0</v>
      </c>
      <c r="Q2206" s="6">
        <v>1.621</v>
      </c>
    </row>
    <row r="2207" spans="1:17">
      <c r="A2207" s="31" t="s">
        <v>7723</v>
      </c>
      <c r="B2207" s="35" t="s">
        <v>19398</v>
      </c>
      <c r="C2207" s="6">
        <v>7.7770299999999999</v>
      </c>
      <c r="D2207" s="6">
        <v>647</v>
      </c>
      <c r="E2207" s="6">
        <v>0</v>
      </c>
      <c r="F2207" s="6">
        <v>10</v>
      </c>
      <c r="G2207" s="6">
        <v>0</v>
      </c>
      <c r="H2207" s="6">
        <v>0</v>
      </c>
      <c r="I2207" s="6">
        <v>0</v>
      </c>
      <c r="J2207" s="6">
        <v>0</v>
      </c>
      <c r="K2207" s="6">
        <v>0</v>
      </c>
      <c r="L2207" s="6">
        <v>6.53498E-2</v>
      </c>
      <c r="M2207" s="6">
        <v>0</v>
      </c>
      <c r="N2207" s="6">
        <v>0</v>
      </c>
      <c r="O2207" s="6">
        <v>0</v>
      </c>
      <c r="P2207" s="6">
        <v>0</v>
      </c>
      <c r="Q2207" s="6">
        <v>1.597</v>
      </c>
    </row>
    <row r="2208" spans="1:17">
      <c r="A2208" s="31" t="s">
        <v>7726</v>
      </c>
      <c r="B2208" s="35" t="s">
        <v>19399</v>
      </c>
      <c r="C2208" s="6">
        <v>7.6213699999999998</v>
      </c>
      <c r="D2208" s="6">
        <v>1372</v>
      </c>
      <c r="E2208" s="6">
        <v>107</v>
      </c>
      <c r="F2208" s="6">
        <v>35</v>
      </c>
      <c r="G2208" s="6">
        <v>65</v>
      </c>
      <c r="H2208" s="6">
        <v>175</v>
      </c>
      <c r="I2208" s="6">
        <v>0</v>
      </c>
      <c r="J2208" s="6">
        <v>0</v>
      </c>
      <c r="K2208" s="6">
        <v>0.26269999999999999</v>
      </c>
      <c r="L2208" s="6">
        <v>0.107861</v>
      </c>
      <c r="M2208" s="6">
        <v>0.20635000000000001</v>
      </c>
      <c r="N2208" s="6">
        <v>0.476885</v>
      </c>
      <c r="O2208" s="6">
        <v>0</v>
      </c>
      <c r="P2208" s="6">
        <v>0</v>
      </c>
      <c r="Q2208" s="6">
        <v>4.9720000000000004</v>
      </c>
    </row>
    <row r="2209" spans="1:17">
      <c r="A2209" s="31" t="s">
        <v>7729</v>
      </c>
      <c r="B2209" s="31" t="s">
        <v>19400</v>
      </c>
      <c r="C2209" s="6">
        <v>5.8210899999999999</v>
      </c>
      <c r="D2209" s="6">
        <v>2222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s="6">
        <v>110</v>
      </c>
      <c r="K2209" s="6">
        <v>0</v>
      </c>
      <c r="L2209" s="6">
        <v>0</v>
      </c>
      <c r="M2209" s="6">
        <v>0</v>
      </c>
      <c r="N2209" s="6">
        <v>0</v>
      </c>
      <c r="O2209" s="6">
        <v>0</v>
      </c>
      <c r="P2209" s="6">
        <v>0.11501</v>
      </c>
      <c r="Q2209" s="6">
        <v>-3.915</v>
      </c>
    </row>
    <row r="2210" spans="1:17">
      <c r="A2210" s="31" t="s">
        <v>7732</v>
      </c>
      <c r="B2210" s="35" t="s">
        <v>19401</v>
      </c>
      <c r="C2210" s="6">
        <v>13.5747</v>
      </c>
      <c r="D2210" s="6">
        <v>710</v>
      </c>
      <c r="E2210" s="6">
        <v>0</v>
      </c>
      <c r="F2210" s="6">
        <v>0</v>
      </c>
      <c r="G2210" s="6">
        <v>0</v>
      </c>
      <c r="H2210" s="6">
        <v>0</v>
      </c>
      <c r="I2210" s="6">
        <v>30</v>
      </c>
      <c r="J2210" s="6">
        <v>30</v>
      </c>
      <c r="K2210" s="6">
        <v>0</v>
      </c>
      <c r="L2210" s="6">
        <v>0</v>
      </c>
      <c r="M2210" s="6">
        <v>0</v>
      </c>
      <c r="N2210" s="6">
        <v>0</v>
      </c>
      <c r="O2210" s="6">
        <v>0.14818899999999999</v>
      </c>
      <c r="P2210" s="6">
        <v>9.8163100000000003E-2</v>
      </c>
      <c r="Q2210" s="6">
        <v>-3.3109999999999999</v>
      </c>
    </row>
    <row r="2211" spans="1:17">
      <c r="A2211" s="31" t="s">
        <v>7735</v>
      </c>
      <c r="B2211" s="31" t="s">
        <v>19402</v>
      </c>
      <c r="C2211" s="6">
        <v>5.6151400000000002</v>
      </c>
      <c r="D2211" s="6">
        <v>1198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s="6">
        <v>20</v>
      </c>
      <c r="K2211" s="6">
        <v>0</v>
      </c>
      <c r="L2211" s="6">
        <v>0</v>
      </c>
      <c r="M2211" s="6">
        <v>0</v>
      </c>
      <c r="N2211" s="6">
        <v>0</v>
      </c>
      <c r="O2211" s="6">
        <v>0</v>
      </c>
      <c r="P2211" s="6">
        <v>3.87845E-2</v>
      </c>
      <c r="Q2211" s="6">
        <v>-2.2149999999999999</v>
      </c>
    </row>
    <row r="2212" spans="1:17">
      <c r="A2212" s="31" t="s">
        <v>7738</v>
      </c>
      <c r="B2212" s="35" t="s">
        <v>19403</v>
      </c>
      <c r="C2212" s="6">
        <v>5.1974999999999998</v>
      </c>
      <c r="D2212" s="6">
        <v>1041</v>
      </c>
      <c r="E2212" s="6">
        <v>0</v>
      </c>
      <c r="F2212" s="6">
        <v>0</v>
      </c>
      <c r="G2212" s="6">
        <v>0</v>
      </c>
      <c r="H2212" s="6">
        <v>0</v>
      </c>
      <c r="I2212" s="6">
        <v>50</v>
      </c>
      <c r="J2212" s="6">
        <v>90</v>
      </c>
      <c r="K2212" s="6">
        <v>0</v>
      </c>
      <c r="L2212" s="6">
        <v>0</v>
      </c>
      <c r="M2212" s="6">
        <v>0</v>
      </c>
      <c r="N2212" s="6">
        <v>0</v>
      </c>
      <c r="O2212" s="6">
        <v>0.16845099999999999</v>
      </c>
      <c r="P2212" s="6">
        <v>0.200852</v>
      </c>
      <c r="Q2212" s="6">
        <v>-4.2009999999999996</v>
      </c>
    </row>
    <row r="2213" spans="1:17">
      <c r="A2213" s="31" t="s">
        <v>7741</v>
      </c>
      <c r="B2213" s="35" t="s">
        <v>19404</v>
      </c>
      <c r="C2213" s="6">
        <v>13.3628</v>
      </c>
      <c r="D2213" s="6">
        <v>964</v>
      </c>
      <c r="E2213" s="6">
        <v>0</v>
      </c>
      <c r="F2213" s="6">
        <v>0</v>
      </c>
      <c r="G2213" s="6">
        <v>0</v>
      </c>
      <c r="H2213" s="6">
        <v>0</v>
      </c>
      <c r="I2213" s="6">
        <v>55</v>
      </c>
      <c r="J2213" s="6">
        <v>0</v>
      </c>
      <c r="K2213" s="6">
        <v>0</v>
      </c>
      <c r="L2213" s="6">
        <v>0</v>
      </c>
      <c r="M2213" s="6">
        <v>0</v>
      </c>
      <c r="N2213" s="6">
        <v>0</v>
      </c>
      <c r="O2213" s="6">
        <v>0.200097</v>
      </c>
      <c r="P2213" s="6">
        <v>0</v>
      </c>
      <c r="Q2213" s="6">
        <v>-3.1930000000000001</v>
      </c>
    </row>
    <row r="2214" spans="1:17">
      <c r="A2214" s="31" t="s">
        <v>7744</v>
      </c>
      <c r="B2214" s="35" t="s">
        <v>19405</v>
      </c>
      <c r="C2214" s="6">
        <v>5.2307800000000002</v>
      </c>
      <c r="D2214" s="6">
        <v>1018</v>
      </c>
      <c r="E2214" s="6">
        <v>0</v>
      </c>
      <c r="F2214" s="6">
        <v>0</v>
      </c>
      <c r="G2214" s="6">
        <v>0</v>
      </c>
      <c r="H2214" s="6">
        <v>0</v>
      </c>
      <c r="I2214" s="6">
        <v>30</v>
      </c>
      <c r="J2214" s="6">
        <v>80</v>
      </c>
      <c r="K2214" s="6">
        <v>0</v>
      </c>
      <c r="L2214" s="6">
        <v>0</v>
      </c>
      <c r="M2214" s="6">
        <v>0</v>
      </c>
      <c r="N2214" s="6">
        <v>0</v>
      </c>
      <c r="O2214" s="6">
        <v>0.103354</v>
      </c>
      <c r="P2214" s="6">
        <v>0.18256900000000001</v>
      </c>
      <c r="Q2214" s="6">
        <v>-3.875</v>
      </c>
    </row>
    <row r="2215" spans="1:17">
      <c r="A2215" s="31" t="s">
        <v>7747</v>
      </c>
      <c r="B2215" s="35" t="s">
        <v>19406</v>
      </c>
      <c r="C2215" s="6">
        <v>6.4938200000000004</v>
      </c>
      <c r="D2215" s="6">
        <v>883</v>
      </c>
      <c r="E2215" s="6">
        <v>0</v>
      </c>
      <c r="F2215" s="6">
        <v>0</v>
      </c>
      <c r="G2215" s="6">
        <v>0</v>
      </c>
      <c r="H2215" s="6">
        <v>0</v>
      </c>
      <c r="I2215" s="6">
        <v>50</v>
      </c>
      <c r="J2215" s="6">
        <v>0</v>
      </c>
      <c r="K2215" s="6">
        <v>0</v>
      </c>
      <c r="L2215" s="6">
        <v>0</v>
      </c>
      <c r="M2215" s="6">
        <v>0</v>
      </c>
      <c r="N2215" s="6">
        <v>0</v>
      </c>
      <c r="O2215" s="6">
        <v>0.19859299999999999</v>
      </c>
      <c r="P2215" s="6">
        <v>0</v>
      </c>
      <c r="Q2215" s="6">
        <v>-3.1190000000000002</v>
      </c>
    </row>
    <row r="2216" spans="1:17">
      <c r="A2216" s="31" t="s">
        <v>7750</v>
      </c>
      <c r="B2216" s="35" t="s">
        <v>19407</v>
      </c>
      <c r="C2216" s="6">
        <v>9.4970300000000005</v>
      </c>
      <c r="D2216" s="6">
        <v>966</v>
      </c>
      <c r="E2216" s="6">
        <v>0</v>
      </c>
      <c r="F2216" s="6">
        <v>0</v>
      </c>
      <c r="G2216" s="6">
        <v>0</v>
      </c>
      <c r="H2216" s="6">
        <v>0</v>
      </c>
      <c r="I2216" s="6">
        <v>50</v>
      </c>
      <c r="J2216" s="6">
        <v>30</v>
      </c>
      <c r="K2216" s="6">
        <v>0</v>
      </c>
      <c r="L2216" s="6">
        <v>0</v>
      </c>
      <c r="M2216" s="6">
        <v>0</v>
      </c>
      <c r="N2216" s="6">
        <v>0</v>
      </c>
      <c r="O2216" s="6">
        <v>0.181529</v>
      </c>
      <c r="P2216" s="6">
        <v>7.2148900000000002E-2</v>
      </c>
      <c r="Q2216" s="6">
        <v>-3.5659999999999998</v>
      </c>
    </row>
    <row r="2217" spans="1:17">
      <c r="A2217" s="31" t="s">
        <v>7753</v>
      </c>
      <c r="B2217" s="35" t="s">
        <v>19408</v>
      </c>
      <c r="C2217" s="6">
        <v>6.04068</v>
      </c>
      <c r="D2217" s="6">
        <v>995</v>
      </c>
      <c r="E2217" s="6">
        <v>0</v>
      </c>
      <c r="F2217" s="6">
        <v>0</v>
      </c>
      <c r="G2217" s="6">
        <v>0</v>
      </c>
      <c r="H2217" s="6">
        <v>0</v>
      </c>
      <c r="I2217" s="6">
        <v>20</v>
      </c>
      <c r="J2217" s="6">
        <v>20</v>
      </c>
      <c r="K2217" s="6">
        <v>0</v>
      </c>
      <c r="L2217" s="6">
        <v>0</v>
      </c>
      <c r="M2217" s="6">
        <v>0</v>
      </c>
      <c r="N2217" s="6">
        <v>0</v>
      </c>
      <c r="O2217" s="6">
        <v>7.04954E-2</v>
      </c>
      <c r="P2217" s="6">
        <v>4.66974E-2</v>
      </c>
      <c r="Q2217" s="6">
        <v>-2.8780000000000001</v>
      </c>
    </row>
    <row r="2218" spans="1:17">
      <c r="A2218" s="31" t="s">
        <v>7756</v>
      </c>
      <c r="B2218" s="35" t="s">
        <v>19409</v>
      </c>
      <c r="C2218" s="6">
        <v>3.3827500000000001</v>
      </c>
      <c r="D2218" s="6">
        <v>660.5</v>
      </c>
      <c r="E2218" s="6">
        <v>0</v>
      </c>
      <c r="F2218" s="6">
        <v>0</v>
      </c>
      <c r="G2218" s="6">
        <v>0</v>
      </c>
      <c r="H2218" s="6">
        <v>0</v>
      </c>
      <c r="I2218" s="6">
        <v>15</v>
      </c>
      <c r="J2218" s="6">
        <v>0</v>
      </c>
      <c r="K2218" s="6">
        <v>0</v>
      </c>
      <c r="L2218" s="6">
        <v>0</v>
      </c>
      <c r="M2218" s="6">
        <v>0</v>
      </c>
      <c r="N2218" s="6">
        <v>0</v>
      </c>
      <c r="O2218" s="6">
        <v>7.9776E-2</v>
      </c>
      <c r="P2218" s="6">
        <v>0</v>
      </c>
      <c r="Q2218" s="6">
        <v>-1.9464999999999999</v>
      </c>
    </row>
    <row r="2219" spans="1:17">
      <c r="A2219" s="31" t="s">
        <v>7761</v>
      </c>
      <c r="B2219" s="31" t="s">
        <v>19410</v>
      </c>
      <c r="C2219" s="6">
        <v>8.9679099999999998</v>
      </c>
      <c r="D2219" s="6">
        <v>1082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s="6">
        <v>60</v>
      </c>
      <c r="K2219" s="6">
        <v>0</v>
      </c>
      <c r="L2219" s="6">
        <v>0</v>
      </c>
      <c r="M2219" s="6">
        <v>0</v>
      </c>
      <c r="N2219" s="6">
        <v>0</v>
      </c>
      <c r="O2219" s="6">
        <v>0</v>
      </c>
      <c r="P2219" s="6">
        <v>0.128828</v>
      </c>
      <c r="Q2219" s="6">
        <v>-3.2890000000000001</v>
      </c>
    </row>
    <row r="2220" spans="1:17">
      <c r="A2220" s="31" t="s">
        <v>7764</v>
      </c>
      <c r="B2220" s="35" t="s">
        <v>19411</v>
      </c>
      <c r="C2220" s="6">
        <v>26.607700000000001</v>
      </c>
      <c r="D2220" s="6">
        <v>1097</v>
      </c>
      <c r="E2220" s="6">
        <v>0</v>
      </c>
      <c r="F2220" s="6">
        <v>0</v>
      </c>
      <c r="G2220" s="6">
        <v>40</v>
      </c>
      <c r="H2220" s="6">
        <v>70</v>
      </c>
      <c r="I2220" s="6">
        <v>100</v>
      </c>
      <c r="J2220" s="6">
        <v>310</v>
      </c>
      <c r="K2220" s="6">
        <v>0</v>
      </c>
      <c r="L2220" s="6">
        <v>0</v>
      </c>
      <c r="M2220" s="6">
        <v>0.15881799999999999</v>
      </c>
      <c r="N2220" s="6">
        <v>0.23857300000000001</v>
      </c>
      <c r="O2220" s="6">
        <v>0.31970399999999999</v>
      </c>
      <c r="P2220" s="6">
        <v>0.65650900000000001</v>
      </c>
      <c r="Q2220" s="6">
        <v>-1.8049999999999999</v>
      </c>
    </row>
    <row r="2221" spans="1:17">
      <c r="A2221" s="31" t="s">
        <v>7767</v>
      </c>
      <c r="B2221" s="35" t="s">
        <v>19412</v>
      </c>
      <c r="C2221" s="6">
        <v>29.009599999999999</v>
      </c>
      <c r="D2221" s="6">
        <v>1038</v>
      </c>
      <c r="E2221" s="6">
        <v>65</v>
      </c>
      <c r="F2221" s="6">
        <v>55</v>
      </c>
      <c r="G2221" s="6">
        <v>40</v>
      </c>
      <c r="H2221" s="6">
        <v>70</v>
      </c>
      <c r="I2221" s="6">
        <v>60</v>
      </c>
      <c r="J2221" s="6">
        <v>200</v>
      </c>
      <c r="K2221" s="6">
        <v>0.21093400000000001</v>
      </c>
      <c r="L2221" s="6">
        <v>0.22403400000000001</v>
      </c>
      <c r="M2221" s="6">
        <v>0.16784499999999999</v>
      </c>
      <c r="N2221" s="6">
        <v>0.252133</v>
      </c>
      <c r="O2221" s="6">
        <v>0.20272499999999999</v>
      </c>
      <c r="P2221" s="6">
        <v>0.447629</v>
      </c>
      <c r="Q2221" s="6">
        <v>-0.624</v>
      </c>
    </row>
    <row r="2222" spans="1:17">
      <c r="A2222" s="31" t="s">
        <v>7770</v>
      </c>
      <c r="B2222" s="35" t="s">
        <v>19413</v>
      </c>
      <c r="C2222" s="6">
        <v>17.106100000000001</v>
      </c>
      <c r="D2222" s="6">
        <v>1040</v>
      </c>
      <c r="E2222" s="6">
        <v>0</v>
      </c>
      <c r="F2222" s="6">
        <v>5</v>
      </c>
      <c r="G2222" s="6">
        <v>0</v>
      </c>
      <c r="H2222" s="6">
        <v>0</v>
      </c>
      <c r="I2222" s="6">
        <v>20</v>
      </c>
      <c r="J2222" s="6">
        <v>40</v>
      </c>
      <c r="K2222" s="6">
        <v>0</v>
      </c>
      <c r="L2222" s="6">
        <v>2.0327600000000001E-2</v>
      </c>
      <c r="M2222" s="6">
        <v>0</v>
      </c>
      <c r="N2222" s="6">
        <v>0</v>
      </c>
      <c r="O2222" s="6">
        <v>6.7445099999999994E-2</v>
      </c>
      <c r="P2222" s="6">
        <v>8.9353600000000005E-2</v>
      </c>
      <c r="Q2222" s="6">
        <v>-2.5430000000000001</v>
      </c>
    </row>
    <row r="2223" spans="1:17">
      <c r="A2223" s="31" t="s">
        <v>7773</v>
      </c>
      <c r="B2223" s="35" t="s">
        <v>19414</v>
      </c>
      <c r="C2223" s="6">
        <v>6.9969200000000003</v>
      </c>
      <c r="D2223" s="6">
        <v>598</v>
      </c>
      <c r="E2223" s="6">
        <v>30</v>
      </c>
      <c r="F2223" s="6">
        <v>0</v>
      </c>
      <c r="G2223" s="6">
        <v>0</v>
      </c>
      <c r="H2223" s="6">
        <v>0</v>
      </c>
      <c r="I2223" s="6">
        <v>0</v>
      </c>
      <c r="J2223" s="6">
        <v>0</v>
      </c>
      <c r="K2223" s="6">
        <v>0.168986</v>
      </c>
      <c r="L2223" s="6">
        <v>0</v>
      </c>
      <c r="M2223" s="6">
        <v>0</v>
      </c>
      <c r="N2223" s="6">
        <v>0</v>
      </c>
      <c r="O2223" s="6">
        <v>0</v>
      </c>
      <c r="P2223" s="6">
        <v>0</v>
      </c>
      <c r="Q2223" s="6">
        <v>2.5470000000000002</v>
      </c>
    </row>
    <row r="2224" spans="1:17">
      <c r="A2224" s="31" t="s">
        <v>7776</v>
      </c>
      <c r="B2224" s="31" t="s">
        <v>19415</v>
      </c>
      <c r="C2224" s="6">
        <v>5.5231399999999997</v>
      </c>
      <c r="D2224" s="6">
        <v>1657</v>
      </c>
      <c r="E2224" s="6">
        <v>0</v>
      </c>
      <c r="F2224" s="6">
        <v>0</v>
      </c>
      <c r="G2224" s="6">
        <v>0</v>
      </c>
      <c r="H2224" s="6">
        <v>160</v>
      </c>
      <c r="I2224" s="6">
        <v>0</v>
      </c>
      <c r="J2224" s="6">
        <v>75</v>
      </c>
      <c r="K2224" s="6">
        <v>0</v>
      </c>
      <c r="L2224" s="6">
        <v>0</v>
      </c>
      <c r="M2224" s="6">
        <v>0</v>
      </c>
      <c r="N2224" s="6">
        <v>0.36101699999999998</v>
      </c>
      <c r="O2224" s="6">
        <v>0</v>
      </c>
      <c r="P2224" s="6">
        <v>0.105154</v>
      </c>
      <c r="Q2224" s="6">
        <v>0.26400000000000001</v>
      </c>
    </row>
    <row r="2225" spans="1:17">
      <c r="A2225" s="31" t="s">
        <v>7779</v>
      </c>
      <c r="B2225" s="35" t="s">
        <v>19416</v>
      </c>
      <c r="C2225" s="6">
        <v>3.7896100000000001</v>
      </c>
      <c r="D2225" s="6">
        <v>1575</v>
      </c>
      <c r="E2225" s="6">
        <v>165</v>
      </c>
      <c r="F2225" s="6">
        <v>210</v>
      </c>
      <c r="G2225" s="6">
        <v>200</v>
      </c>
      <c r="H2225" s="6">
        <v>400</v>
      </c>
      <c r="I2225" s="6">
        <v>110</v>
      </c>
      <c r="J2225" s="6">
        <v>345</v>
      </c>
      <c r="K2225" s="6">
        <v>0.35288599999999998</v>
      </c>
      <c r="L2225" s="6">
        <v>0.563751</v>
      </c>
      <c r="M2225" s="6">
        <v>0.55308800000000002</v>
      </c>
      <c r="N2225" s="6">
        <v>0.94953100000000001</v>
      </c>
      <c r="O2225" s="6">
        <v>0.244944</v>
      </c>
      <c r="P2225" s="6">
        <v>0.50888999999999995</v>
      </c>
      <c r="Q2225" s="6">
        <v>0.26100000000000001</v>
      </c>
    </row>
    <row r="2226" spans="1:17">
      <c r="A2226" s="31" t="s">
        <v>7782</v>
      </c>
      <c r="B2226" s="35" t="s">
        <v>19417</v>
      </c>
      <c r="C2226" s="6">
        <v>13.746700000000001</v>
      </c>
      <c r="D2226" s="6">
        <v>1030</v>
      </c>
      <c r="E2226" s="6">
        <v>0</v>
      </c>
      <c r="F2226" s="6">
        <v>0</v>
      </c>
      <c r="G2226" s="6">
        <v>21</v>
      </c>
      <c r="H2226" s="6">
        <v>10</v>
      </c>
      <c r="I2226" s="6">
        <v>40</v>
      </c>
      <c r="J2226" s="6">
        <v>35</v>
      </c>
      <c r="K2226" s="6">
        <v>0</v>
      </c>
      <c r="L2226" s="6">
        <v>0</v>
      </c>
      <c r="M2226" s="6">
        <v>8.9203199999999996E-2</v>
      </c>
      <c r="N2226" s="6">
        <v>3.8905099999999998E-2</v>
      </c>
      <c r="O2226" s="6">
        <v>0.13681399999999999</v>
      </c>
      <c r="P2226" s="6">
        <v>7.9299300000000003E-2</v>
      </c>
      <c r="Q2226" s="6">
        <v>-1.35</v>
      </c>
    </row>
    <row r="2227" spans="1:17">
      <c r="A2227" s="31" t="s">
        <v>7787</v>
      </c>
      <c r="B2227" s="35" t="s">
        <v>19418</v>
      </c>
      <c r="C2227" s="6">
        <v>0.71499000000000001</v>
      </c>
      <c r="D2227" s="6">
        <v>949</v>
      </c>
      <c r="E2227" s="6">
        <v>0</v>
      </c>
      <c r="F2227" s="6">
        <v>0</v>
      </c>
      <c r="G2227" s="6">
        <v>16</v>
      </c>
      <c r="H2227" s="6">
        <v>0</v>
      </c>
      <c r="I2227" s="6">
        <v>0</v>
      </c>
      <c r="J2227" s="6">
        <v>0</v>
      </c>
      <c r="K2227" s="6">
        <v>0</v>
      </c>
      <c r="L2227" s="6">
        <v>0</v>
      </c>
      <c r="M2227" s="6">
        <v>7.3434299999999994E-2</v>
      </c>
      <c r="N2227" s="6">
        <v>0</v>
      </c>
      <c r="O2227" s="6">
        <v>0</v>
      </c>
      <c r="P2227" s="6">
        <v>0</v>
      </c>
      <c r="Q2227" s="6">
        <v>2.016</v>
      </c>
    </row>
    <row r="2228" spans="1:17">
      <c r="A2228" s="31" t="s">
        <v>7790</v>
      </c>
      <c r="B2228" s="35" t="s">
        <v>19419</v>
      </c>
      <c r="C2228" s="6">
        <v>20.4526</v>
      </c>
      <c r="D2228" s="6">
        <v>1195</v>
      </c>
      <c r="E2228" s="6">
        <v>0</v>
      </c>
      <c r="F2228" s="6">
        <v>10</v>
      </c>
      <c r="G2228" s="6">
        <v>0</v>
      </c>
      <c r="H2228" s="6">
        <v>0</v>
      </c>
      <c r="I2228" s="6">
        <v>0</v>
      </c>
      <c r="J2228" s="6">
        <v>70</v>
      </c>
      <c r="K2228" s="6">
        <v>0</v>
      </c>
      <c r="L2228" s="6">
        <v>3.5381900000000001E-2</v>
      </c>
      <c r="M2228" s="6">
        <v>0</v>
      </c>
      <c r="N2228" s="6">
        <v>0</v>
      </c>
      <c r="O2228" s="6">
        <v>0</v>
      </c>
      <c r="P2228" s="6">
        <v>0.13608700000000001</v>
      </c>
      <c r="Q2228" s="6">
        <v>-2.2200000000000002</v>
      </c>
    </row>
    <row r="2229" spans="1:17">
      <c r="A2229" s="31" t="s">
        <v>7793</v>
      </c>
      <c r="B2229" s="35" t="s">
        <v>19420</v>
      </c>
      <c r="C2229" s="6">
        <v>3.27603</v>
      </c>
      <c r="D2229" s="6">
        <v>248</v>
      </c>
      <c r="E2229" s="6">
        <v>0</v>
      </c>
      <c r="F2229" s="6">
        <v>10</v>
      </c>
      <c r="G2229" s="6">
        <v>0</v>
      </c>
      <c r="H2229" s="6">
        <v>0</v>
      </c>
      <c r="I2229" s="6">
        <v>0</v>
      </c>
      <c r="J2229" s="6">
        <v>0</v>
      </c>
      <c r="K2229" s="6">
        <v>0</v>
      </c>
      <c r="L2229" s="6">
        <v>0.170825</v>
      </c>
      <c r="M2229" s="6">
        <v>0</v>
      </c>
      <c r="N2229" s="6">
        <v>0</v>
      </c>
      <c r="O2229" s="6">
        <v>0</v>
      </c>
      <c r="P2229" s="6">
        <v>0</v>
      </c>
      <c r="Q2229" s="6">
        <v>1.5825</v>
      </c>
    </row>
    <row r="2230" spans="1:17">
      <c r="A2230" s="31" t="s">
        <v>7798</v>
      </c>
      <c r="B2230" s="35" t="s">
        <v>19421</v>
      </c>
      <c r="C2230" s="6">
        <v>29.6997</v>
      </c>
      <c r="D2230" s="6">
        <v>129</v>
      </c>
      <c r="E2230" s="6">
        <v>0</v>
      </c>
      <c r="F2230" s="6">
        <v>15</v>
      </c>
      <c r="G2230" s="6">
        <v>20</v>
      </c>
      <c r="H2230" s="6">
        <v>0</v>
      </c>
      <c r="I2230" s="6">
        <v>0</v>
      </c>
      <c r="J2230" s="6">
        <v>10</v>
      </c>
      <c r="K2230" s="6">
        <v>0</v>
      </c>
      <c r="L2230" s="6">
        <v>0.491643</v>
      </c>
      <c r="M2230" s="6">
        <v>0.67528200000000005</v>
      </c>
      <c r="N2230" s="6">
        <v>0</v>
      </c>
      <c r="O2230" s="6">
        <v>0</v>
      </c>
      <c r="P2230" s="6">
        <v>0.180093</v>
      </c>
      <c r="Q2230" s="6">
        <v>0.74299999999999999</v>
      </c>
    </row>
    <row r="2231" spans="1:17">
      <c r="A2231" s="31" t="s">
        <v>7801</v>
      </c>
      <c r="B2231" s="35" t="s">
        <v>19422</v>
      </c>
      <c r="C2231" s="6">
        <v>20.921900000000001</v>
      </c>
      <c r="D2231" s="6">
        <v>154</v>
      </c>
      <c r="E2231" s="6">
        <v>30</v>
      </c>
      <c r="F2231" s="6">
        <v>80</v>
      </c>
      <c r="G2231" s="6">
        <v>30</v>
      </c>
      <c r="H2231" s="6">
        <v>10</v>
      </c>
      <c r="I2231" s="6">
        <v>0</v>
      </c>
      <c r="J2231" s="6">
        <v>30</v>
      </c>
      <c r="K2231" s="6">
        <v>0.65619300000000003</v>
      </c>
      <c r="L2231" s="6">
        <v>2.1964299999999999</v>
      </c>
      <c r="M2231" s="6">
        <v>0.84848800000000002</v>
      </c>
      <c r="N2231" s="6">
        <v>0.24277799999999999</v>
      </c>
      <c r="O2231" s="6">
        <v>0</v>
      </c>
      <c r="P2231" s="6">
        <v>0.45256999999999997</v>
      </c>
      <c r="Q2231" s="6">
        <v>1.0860000000000001</v>
      </c>
    </row>
    <row r="2232" spans="1:17">
      <c r="A2232" s="31" t="s">
        <v>7804</v>
      </c>
      <c r="B2232" s="35" t="s">
        <v>19423</v>
      </c>
      <c r="C2232" s="6">
        <v>16.712499999999999</v>
      </c>
      <c r="D2232" s="6">
        <v>168</v>
      </c>
      <c r="E2232" s="6">
        <v>45</v>
      </c>
      <c r="F2232" s="6">
        <v>50</v>
      </c>
      <c r="G2232" s="6">
        <v>0</v>
      </c>
      <c r="H2232" s="6">
        <v>0</v>
      </c>
      <c r="I2232" s="6">
        <v>0</v>
      </c>
      <c r="J2232" s="6">
        <v>0</v>
      </c>
      <c r="K2232" s="6">
        <v>0.90226499999999998</v>
      </c>
      <c r="L2232" s="6">
        <v>1.25837</v>
      </c>
      <c r="M2232" s="6">
        <v>0</v>
      </c>
      <c r="N2232" s="6">
        <v>0</v>
      </c>
      <c r="O2232" s="6">
        <v>0</v>
      </c>
      <c r="P2232" s="6">
        <v>0</v>
      </c>
      <c r="Q2232" s="6">
        <v>3.6349999999999998</v>
      </c>
    </row>
    <row r="2233" spans="1:17">
      <c r="A2233" s="31" t="s">
        <v>7807</v>
      </c>
      <c r="B2233" s="35" t="s">
        <v>19424</v>
      </c>
      <c r="C2233" s="6">
        <v>0.62405600000000006</v>
      </c>
      <c r="D2233" s="6">
        <v>428</v>
      </c>
      <c r="E2233" s="6">
        <v>60</v>
      </c>
      <c r="F2233" s="6">
        <v>25</v>
      </c>
      <c r="G2233" s="6">
        <v>60</v>
      </c>
      <c r="H2233" s="6">
        <v>30</v>
      </c>
      <c r="I2233" s="6">
        <v>0</v>
      </c>
      <c r="J2233" s="6">
        <v>0</v>
      </c>
      <c r="K2233" s="6">
        <v>0.47221299999999999</v>
      </c>
      <c r="L2233" s="6">
        <v>0.24697</v>
      </c>
      <c r="M2233" s="6">
        <v>0.61059399999999997</v>
      </c>
      <c r="N2233" s="6">
        <v>0.26206400000000002</v>
      </c>
      <c r="O2233" s="6">
        <v>0</v>
      </c>
      <c r="P2233" s="6">
        <v>0</v>
      </c>
      <c r="Q2233" s="6">
        <v>4.2030000000000003</v>
      </c>
    </row>
    <row r="2234" spans="1:17">
      <c r="A2234" s="31" t="s">
        <v>7810</v>
      </c>
      <c r="B2234" s="35" t="s">
        <v>19425</v>
      </c>
      <c r="C2234" s="6">
        <v>6.8926699999999999</v>
      </c>
      <c r="D2234" s="6">
        <v>297</v>
      </c>
      <c r="E2234" s="6">
        <v>0</v>
      </c>
      <c r="F2234" s="6">
        <v>30</v>
      </c>
      <c r="G2234" s="6">
        <v>20</v>
      </c>
      <c r="H2234" s="6">
        <v>10</v>
      </c>
      <c r="I2234" s="6">
        <v>20</v>
      </c>
      <c r="J2234" s="6">
        <v>20</v>
      </c>
      <c r="K2234" s="6">
        <v>0</v>
      </c>
      <c r="L2234" s="6">
        <v>0.42708400000000002</v>
      </c>
      <c r="M2234" s="6">
        <v>0.29330400000000001</v>
      </c>
      <c r="N2234" s="6">
        <v>0.125885</v>
      </c>
      <c r="O2234" s="6">
        <v>0.23617199999999999</v>
      </c>
      <c r="P2234" s="6">
        <v>0.156444</v>
      </c>
      <c r="Q2234" s="6">
        <v>-7.0000000000000007E-2</v>
      </c>
    </row>
    <row r="2235" spans="1:17">
      <c r="A2235" s="31" t="s">
        <v>7813</v>
      </c>
      <c r="B2235" s="35" t="s">
        <v>19426</v>
      </c>
      <c r="C2235" s="6">
        <v>5.6942300000000001</v>
      </c>
      <c r="D2235" s="6">
        <v>285</v>
      </c>
      <c r="E2235" s="6">
        <v>0</v>
      </c>
      <c r="F2235" s="6">
        <v>0</v>
      </c>
      <c r="G2235" s="6">
        <v>0</v>
      </c>
      <c r="H2235" s="6">
        <v>0</v>
      </c>
      <c r="I2235" s="6">
        <v>10</v>
      </c>
      <c r="J2235" s="6">
        <v>0</v>
      </c>
      <c r="K2235" s="6">
        <v>0</v>
      </c>
      <c r="L2235" s="6">
        <v>0</v>
      </c>
      <c r="M2235" s="6">
        <v>0</v>
      </c>
      <c r="N2235" s="6">
        <v>0</v>
      </c>
      <c r="O2235" s="6">
        <v>0.123058</v>
      </c>
      <c r="P2235" s="6">
        <v>0</v>
      </c>
      <c r="Q2235" s="6">
        <v>-1.5609999999999999</v>
      </c>
    </row>
    <row r="2236" spans="1:17">
      <c r="A2236" s="31" t="s">
        <v>7816</v>
      </c>
      <c r="B2236" s="31" t="s">
        <v>19427</v>
      </c>
      <c r="C2236" s="6">
        <v>4.76403</v>
      </c>
      <c r="D2236" s="6">
        <v>557</v>
      </c>
      <c r="E2236" s="6">
        <v>0</v>
      </c>
      <c r="F2236" s="6">
        <v>0</v>
      </c>
      <c r="G2236" s="6">
        <v>0</v>
      </c>
      <c r="H2236" s="6">
        <v>10</v>
      </c>
      <c r="I2236" s="6">
        <v>0</v>
      </c>
      <c r="J2236" s="6">
        <v>0</v>
      </c>
      <c r="K2236" s="6">
        <v>0</v>
      </c>
      <c r="L2236" s="6">
        <v>0</v>
      </c>
      <c r="M2236" s="6">
        <v>0</v>
      </c>
      <c r="N2236" s="6">
        <v>6.7123500000000003E-2</v>
      </c>
      <c r="O2236" s="6">
        <v>0</v>
      </c>
      <c r="P2236" s="6">
        <v>0</v>
      </c>
      <c r="Q2236" s="6">
        <v>1.589</v>
      </c>
    </row>
    <row r="2237" spans="1:17">
      <c r="A2237" s="31" t="s">
        <v>7819</v>
      </c>
      <c r="B2237" s="35" t="s">
        <v>19428</v>
      </c>
      <c r="C2237" s="6">
        <v>9.8855000000000004</v>
      </c>
      <c r="D2237" s="6">
        <v>864</v>
      </c>
      <c r="E2237" s="6">
        <v>0</v>
      </c>
      <c r="F2237" s="6">
        <v>0</v>
      </c>
      <c r="G2237" s="6">
        <v>20</v>
      </c>
      <c r="H2237" s="6">
        <v>0</v>
      </c>
      <c r="I2237" s="6">
        <v>0</v>
      </c>
      <c r="J2237" s="6">
        <v>0</v>
      </c>
      <c r="K2237" s="6">
        <v>0</v>
      </c>
      <c r="L2237" s="6">
        <v>0</v>
      </c>
      <c r="M2237" s="6">
        <v>0.100823</v>
      </c>
      <c r="N2237" s="6">
        <v>0</v>
      </c>
      <c r="O2237" s="6">
        <v>0</v>
      </c>
      <c r="P2237" s="6">
        <v>0</v>
      </c>
      <c r="Q2237" s="6">
        <v>2.173</v>
      </c>
    </row>
    <row r="2238" spans="1:17">
      <c r="A2238" s="31" t="s">
        <v>7822</v>
      </c>
      <c r="B2238" s="35" t="s">
        <v>19429</v>
      </c>
      <c r="C2238" s="6">
        <v>37.253</v>
      </c>
      <c r="D2238" s="6">
        <v>610</v>
      </c>
      <c r="E2238" s="6">
        <v>40</v>
      </c>
      <c r="F2238" s="6">
        <v>0</v>
      </c>
      <c r="G2238" s="6">
        <v>0</v>
      </c>
      <c r="H2238" s="6">
        <v>0</v>
      </c>
      <c r="I2238" s="6">
        <v>0</v>
      </c>
      <c r="J2238" s="6">
        <v>0</v>
      </c>
      <c r="K2238" s="6">
        <v>0.220882</v>
      </c>
      <c r="L2238" s="6">
        <v>0</v>
      </c>
      <c r="M2238" s="6">
        <v>0</v>
      </c>
      <c r="N2238" s="6">
        <v>0</v>
      </c>
      <c r="O2238" s="6">
        <v>0</v>
      </c>
      <c r="P2238" s="6">
        <v>0</v>
      </c>
      <c r="Q2238" s="6">
        <v>2.8</v>
      </c>
    </row>
    <row r="2239" spans="1:17">
      <c r="A2239" s="31" t="s">
        <v>7825</v>
      </c>
      <c r="B2239" s="35" t="s">
        <v>19430</v>
      </c>
      <c r="C2239" s="6">
        <v>4.7849599999999999</v>
      </c>
      <c r="D2239" s="6">
        <v>555</v>
      </c>
      <c r="E2239" s="6">
        <v>175</v>
      </c>
      <c r="F2239" s="6">
        <v>100</v>
      </c>
      <c r="G2239" s="6">
        <v>130</v>
      </c>
      <c r="H2239" s="6">
        <v>230</v>
      </c>
      <c r="I2239" s="6">
        <v>30</v>
      </c>
      <c r="J2239" s="6">
        <v>40</v>
      </c>
      <c r="K2239" s="6">
        <v>1.06213</v>
      </c>
      <c r="L2239" s="6">
        <v>0.761826</v>
      </c>
      <c r="M2239" s="6">
        <v>1.0202199999999999</v>
      </c>
      <c r="N2239" s="6">
        <v>1.5494000000000001</v>
      </c>
      <c r="O2239" s="6">
        <v>0.18957599999999999</v>
      </c>
      <c r="P2239" s="6">
        <v>0.167437</v>
      </c>
      <c r="Q2239" s="6">
        <v>1.7130000000000001</v>
      </c>
    </row>
    <row r="2240" spans="1:17">
      <c r="A2240" s="31" t="s">
        <v>7828</v>
      </c>
      <c r="B2240" s="31" t="s">
        <v>19431</v>
      </c>
      <c r="C2240" s="6">
        <v>1.70624</v>
      </c>
      <c r="D2240" s="6">
        <v>1179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s="6">
        <v>20</v>
      </c>
      <c r="K2240" s="6">
        <v>0</v>
      </c>
      <c r="L2240" s="6">
        <v>0</v>
      </c>
      <c r="M2240" s="6">
        <v>0</v>
      </c>
      <c r="N2240" s="6">
        <v>0</v>
      </c>
      <c r="O2240" s="6">
        <v>0</v>
      </c>
      <c r="P2240" s="6">
        <v>3.9409600000000003E-2</v>
      </c>
      <c r="Q2240" s="6">
        <v>-2.2050000000000001</v>
      </c>
    </row>
    <row r="2241" spans="1:17">
      <c r="A2241" s="31" t="s">
        <v>7831</v>
      </c>
      <c r="B2241" s="35" t="s">
        <v>19432</v>
      </c>
      <c r="C2241" s="6">
        <v>4.1725300000000001</v>
      </c>
      <c r="D2241" s="6">
        <v>1053</v>
      </c>
      <c r="E2241" s="6">
        <v>0</v>
      </c>
      <c r="F2241" s="6">
        <v>0</v>
      </c>
      <c r="G2241" s="6">
        <v>0</v>
      </c>
      <c r="H2241" s="6">
        <v>0</v>
      </c>
      <c r="I2241" s="6">
        <v>30</v>
      </c>
      <c r="J2241" s="6">
        <v>40</v>
      </c>
      <c r="K2241" s="6">
        <v>0</v>
      </c>
      <c r="L2241" s="6">
        <v>0</v>
      </c>
      <c r="M2241" s="6">
        <v>0</v>
      </c>
      <c r="N2241" s="6">
        <v>0</v>
      </c>
      <c r="O2241" s="6">
        <v>9.9918699999999999E-2</v>
      </c>
      <c r="P2241" s="6">
        <v>8.8250499999999996E-2</v>
      </c>
      <c r="Q2241" s="6">
        <v>-3.44</v>
      </c>
    </row>
    <row r="2242" spans="1:17">
      <c r="A2242" s="31" t="s">
        <v>7834</v>
      </c>
      <c r="B2242" s="31" t="s">
        <v>19433</v>
      </c>
      <c r="C2242" s="6">
        <v>0.95083499999999999</v>
      </c>
      <c r="D2242" s="6">
        <v>1053</v>
      </c>
      <c r="E2242" s="6">
        <v>0</v>
      </c>
      <c r="F2242" s="6">
        <v>0</v>
      </c>
      <c r="G2242" s="6">
        <v>0</v>
      </c>
      <c r="H2242" s="6">
        <v>30</v>
      </c>
      <c r="I2242" s="6">
        <v>0</v>
      </c>
      <c r="J2242" s="6">
        <v>0</v>
      </c>
      <c r="K2242" s="6">
        <v>0</v>
      </c>
      <c r="L2242" s="6">
        <v>0</v>
      </c>
      <c r="M2242" s="6">
        <v>0</v>
      </c>
      <c r="N2242" s="6">
        <v>0.106518</v>
      </c>
      <c r="O2242" s="6">
        <v>0</v>
      </c>
      <c r="P2242" s="6">
        <v>0</v>
      </c>
      <c r="Q2242" s="6">
        <v>2.528</v>
      </c>
    </row>
    <row r="2243" spans="1:17">
      <c r="A2243" s="31" t="s">
        <v>7837</v>
      </c>
      <c r="B2243" s="35" t="s">
        <v>19434</v>
      </c>
      <c r="C2243" s="6">
        <v>2.8569</v>
      </c>
      <c r="D2243" s="6">
        <v>1073</v>
      </c>
      <c r="E2243" s="6">
        <v>0</v>
      </c>
      <c r="F2243" s="6">
        <v>0</v>
      </c>
      <c r="G2243" s="6">
        <v>0</v>
      </c>
      <c r="H2243" s="6">
        <v>0</v>
      </c>
      <c r="I2243" s="6">
        <v>20</v>
      </c>
      <c r="J2243" s="6">
        <v>0</v>
      </c>
      <c r="K2243" s="6">
        <v>0</v>
      </c>
      <c r="L2243" s="6">
        <v>0</v>
      </c>
      <c r="M2243" s="6">
        <v>0</v>
      </c>
      <c r="N2243" s="6">
        <v>0</v>
      </c>
      <c r="O2243" s="6">
        <v>6.5370899999999996E-2</v>
      </c>
      <c r="P2243" s="6">
        <v>0</v>
      </c>
      <c r="Q2243" s="6">
        <v>-2.2229999999999999</v>
      </c>
    </row>
    <row r="2244" spans="1:17">
      <c r="A2244" s="31" t="s">
        <v>7840</v>
      </c>
      <c r="B2244" s="35" t="s">
        <v>19435</v>
      </c>
      <c r="C2244" s="6">
        <v>0.66903699999999999</v>
      </c>
      <c r="D2244" s="6">
        <v>1136</v>
      </c>
      <c r="E2244" s="6">
        <v>0</v>
      </c>
      <c r="F2244" s="6">
        <v>5</v>
      </c>
      <c r="G2244" s="6">
        <v>30</v>
      </c>
      <c r="H2244" s="6">
        <v>0</v>
      </c>
      <c r="I2244" s="6">
        <v>0</v>
      </c>
      <c r="J2244" s="6">
        <v>0</v>
      </c>
      <c r="K2244" s="6">
        <v>0</v>
      </c>
      <c r="L2244" s="6">
        <v>1.86097E-2</v>
      </c>
      <c r="M2244" s="6">
        <v>0.115024</v>
      </c>
      <c r="N2244" s="6">
        <v>0</v>
      </c>
      <c r="O2244" s="6">
        <v>0</v>
      </c>
      <c r="P2244" s="6">
        <v>0</v>
      </c>
      <c r="Q2244" s="6">
        <v>2.6579999999999999</v>
      </c>
    </row>
    <row r="2245" spans="1:17">
      <c r="A2245" s="31" t="s">
        <v>7843</v>
      </c>
      <c r="B2245" s="31" t="s">
        <v>19436</v>
      </c>
      <c r="C2245" s="6">
        <v>1.1330499999999999</v>
      </c>
      <c r="D2245" s="6">
        <v>1036</v>
      </c>
      <c r="E2245" s="6">
        <v>0</v>
      </c>
      <c r="F2245" s="6">
        <v>0</v>
      </c>
      <c r="G2245" s="6">
        <v>0</v>
      </c>
      <c r="H2245" s="6">
        <v>10</v>
      </c>
      <c r="I2245" s="6">
        <v>0</v>
      </c>
      <c r="J2245" s="6">
        <v>0</v>
      </c>
      <c r="K2245" s="6">
        <v>0</v>
      </c>
      <c r="L2245" s="6">
        <v>0</v>
      </c>
      <c r="M2245" s="6">
        <v>0</v>
      </c>
      <c r="N2245" s="6">
        <v>3.6088599999999998E-2</v>
      </c>
      <c r="O2245" s="6">
        <v>0</v>
      </c>
      <c r="P2245" s="6">
        <v>0</v>
      </c>
      <c r="Q2245" s="6">
        <v>1.637</v>
      </c>
    </row>
    <row r="2246" spans="1:17">
      <c r="A2246" s="31" t="s">
        <v>7846</v>
      </c>
      <c r="B2246" s="35" t="s">
        <v>19437</v>
      </c>
      <c r="C2246" s="6">
        <v>6.7962699999999998</v>
      </c>
      <c r="D2246" s="6">
        <v>1044</v>
      </c>
      <c r="E2246" s="6">
        <v>1195</v>
      </c>
      <c r="F2246" s="6">
        <v>485</v>
      </c>
      <c r="G2246" s="6">
        <v>740</v>
      </c>
      <c r="H2246" s="6">
        <v>830</v>
      </c>
      <c r="I2246" s="6">
        <v>130</v>
      </c>
      <c r="J2246" s="6">
        <v>110</v>
      </c>
      <c r="K2246" s="6">
        <v>3.8556599999999999</v>
      </c>
      <c r="L2246" s="6">
        <v>1.9642200000000001</v>
      </c>
      <c r="M2246" s="6">
        <v>3.0872799999999998</v>
      </c>
      <c r="N2246" s="6">
        <v>2.9723999999999999</v>
      </c>
      <c r="O2246" s="6">
        <v>0.43671399999999999</v>
      </c>
      <c r="P2246" s="6">
        <v>0.244781</v>
      </c>
      <c r="Q2246" s="6">
        <v>2.11</v>
      </c>
    </row>
    <row r="2247" spans="1:17">
      <c r="A2247" s="31" t="s">
        <v>7849</v>
      </c>
      <c r="B2247" s="35" t="s">
        <v>19438</v>
      </c>
      <c r="C2247" s="6">
        <v>17.530200000000001</v>
      </c>
      <c r="D2247" s="6">
        <v>798</v>
      </c>
      <c r="E2247" s="6">
        <v>85</v>
      </c>
      <c r="F2247" s="6">
        <v>20</v>
      </c>
      <c r="G2247" s="6">
        <v>50</v>
      </c>
      <c r="H2247" s="6">
        <v>140</v>
      </c>
      <c r="I2247" s="6">
        <v>90</v>
      </c>
      <c r="J2247" s="6">
        <v>110</v>
      </c>
      <c r="K2247" s="6">
        <v>0.35879499999999998</v>
      </c>
      <c r="L2247" s="6">
        <v>0.10596800000000001</v>
      </c>
      <c r="M2247" s="6">
        <v>0.27290500000000001</v>
      </c>
      <c r="N2247" s="6">
        <v>0.65592600000000001</v>
      </c>
      <c r="O2247" s="6">
        <v>0.39554299999999998</v>
      </c>
      <c r="P2247" s="6">
        <v>0.32024000000000002</v>
      </c>
      <c r="Q2247" s="6">
        <v>-0.109</v>
      </c>
    </row>
    <row r="2248" spans="1:17">
      <c r="A2248" s="31" t="s">
        <v>7852</v>
      </c>
      <c r="B2248" s="35" t="s">
        <v>19439</v>
      </c>
      <c r="C2248" s="6">
        <v>6.67082</v>
      </c>
      <c r="D2248" s="6">
        <v>200</v>
      </c>
      <c r="E2248" s="6">
        <v>15</v>
      </c>
      <c r="F2248" s="6">
        <v>0</v>
      </c>
      <c r="G2248" s="6">
        <v>0</v>
      </c>
      <c r="H2248" s="6">
        <v>0</v>
      </c>
      <c r="I2248" s="6">
        <v>0</v>
      </c>
      <c r="J2248" s="6">
        <v>0</v>
      </c>
      <c r="K2248" s="6">
        <v>0.25263400000000003</v>
      </c>
      <c r="L2248" s="6">
        <v>0</v>
      </c>
      <c r="M2248" s="6">
        <v>0</v>
      </c>
      <c r="N2248" s="6">
        <v>0</v>
      </c>
      <c r="O2248" s="6">
        <v>0</v>
      </c>
      <c r="P2248" s="6">
        <v>0</v>
      </c>
      <c r="Q2248" s="6">
        <v>1.925</v>
      </c>
    </row>
    <row r="2249" spans="1:17">
      <c r="A2249" s="31" t="s">
        <v>7855</v>
      </c>
      <c r="B2249" s="35" t="s">
        <v>19440</v>
      </c>
      <c r="C2249" s="6">
        <v>5.8972899999999999</v>
      </c>
      <c r="D2249" s="6">
        <v>807.5</v>
      </c>
      <c r="E2249" s="6">
        <v>0</v>
      </c>
      <c r="F2249" s="6">
        <v>0</v>
      </c>
      <c r="G2249" s="6">
        <v>15</v>
      </c>
      <c r="H2249" s="6">
        <v>25</v>
      </c>
      <c r="I2249" s="6">
        <v>0</v>
      </c>
      <c r="J2249" s="6">
        <v>0</v>
      </c>
      <c r="K2249" s="6">
        <v>0</v>
      </c>
      <c r="L2249" s="6">
        <v>0</v>
      </c>
      <c r="M2249" s="6">
        <v>8.09174E-2</v>
      </c>
      <c r="N2249" s="6">
        <v>0.11576400000000001</v>
      </c>
      <c r="O2249" s="6">
        <v>0</v>
      </c>
      <c r="P2249" s="6">
        <v>0</v>
      </c>
      <c r="Q2249" s="6">
        <v>2.7770000000000001</v>
      </c>
    </row>
    <row r="2250" spans="1:17">
      <c r="A2250" s="31" t="s">
        <v>7860</v>
      </c>
      <c r="B2250" s="35" t="s">
        <v>19441</v>
      </c>
      <c r="C2250" s="6">
        <v>0.332314</v>
      </c>
      <c r="D2250" s="6">
        <v>787</v>
      </c>
      <c r="E2250" s="6">
        <v>10</v>
      </c>
      <c r="F2250" s="6">
        <v>0</v>
      </c>
      <c r="G2250" s="6">
        <v>0</v>
      </c>
      <c r="H2250" s="6">
        <v>0</v>
      </c>
      <c r="I2250" s="6">
        <v>0</v>
      </c>
      <c r="J2250" s="6">
        <v>0</v>
      </c>
      <c r="K2250" s="6">
        <v>4.2801199999999998E-2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1.597</v>
      </c>
    </row>
    <row r="2251" spans="1:17">
      <c r="A2251" s="31" t="s">
        <v>7863</v>
      </c>
      <c r="B2251" s="35" t="s">
        <v>19442</v>
      </c>
      <c r="C2251" s="6">
        <v>6.0193899999999996</v>
      </c>
      <c r="D2251" s="6">
        <v>767</v>
      </c>
      <c r="E2251" s="6">
        <v>205</v>
      </c>
      <c r="F2251" s="6">
        <v>80</v>
      </c>
      <c r="G2251" s="6">
        <v>120</v>
      </c>
      <c r="H2251" s="6">
        <v>230</v>
      </c>
      <c r="I2251" s="6">
        <v>0</v>
      </c>
      <c r="J2251" s="6">
        <v>0</v>
      </c>
      <c r="K2251" s="6">
        <v>0.90030399999999999</v>
      </c>
      <c r="L2251" s="6">
        <v>0.44100499999999998</v>
      </c>
      <c r="M2251" s="6">
        <v>0.68144499999999997</v>
      </c>
      <c r="N2251" s="6">
        <v>1.1211500000000001</v>
      </c>
      <c r="O2251" s="6">
        <v>0</v>
      </c>
      <c r="P2251" s="6">
        <v>0</v>
      </c>
      <c r="Q2251" s="6">
        <v>5.5090000000000003</v>
      </c>
    </row>
    <row r="2252" spans="1:17">
      <c r="A2252" s="31" t="s">
        <v>7866</v>
      </c>
      <c r="B2252" s="35" t="s">
        <v>19443</v>
      </c>
      <c r="C2252" s="6">
        <v>132.65600000000001</v>
      </c>
      <c r="D2252" s="6">
        <v>266</v>
      </c>
      <c r="E2252" s="6">
        <v>10</v>
      </c>
      <c r="F2252" s="6">
        <v>0</v>
      </c>
      <c r="G2252" s="6">
        <v>10</v>
      </c>
      <c r="H2252" s="6">
        <v>0</v>
      </c>
      <c r="I2252" s="6">
        <v>0</v>
      </c>
      <c r="J2252" s="6">
        <v>0</v>
      </c>
      <c r="K2252" s="6">
        <v>0.126634</v>
      </c>
      <c r="L2252" s="6">
        <v>0</v>
      </c>
      <c r="M2252" s="6">
        <v>0.163743</v>
      </c>
      <c r="N2252" s="6">
        <v>0</v>
      </c>
      <c r="O2252" s="6">
        <v>0</v>
      </c>
      <c r="P2252" s="6">
        <v>0</v>
      </c>
      <c r="Q2252" s="6">
        <v>2.17</v>
      </c>
    </row>
    <row r="2253" spans="1:17">
      <c r="A2253" s="31" t="s">
        <v>7869</v>
      </c>
      <c r="B2253" s="35" t="s">
        <v>19444</v>
      </c>
      <c r="C2253" s="6">
        <v>55.5259</v>
      </c>
      <c r="D2253" s="6">
        <v>269</v>
      </c>
      <c r="E2253" s="6">
        <v>5</v>
      </c>
      <c r="F2253" s="6">
        <v>0</v>
      </c>
      <c r="G2253" s="6">
        <v>0</v>
      </c>
      <c r="H2253" s="6">
        <v>0</v>
      </c>
      <c r="I2253" s="6">
        <v>0</v>
      </c>
      <c r="J2253" s="6">
        <v>0</v>
      </c>
      <c r="K2253" s="6">
        <v>6.2610700000000005E-2</v>
      </c>
      <c r="L2253" s="6">
        <v>0</v>
      </c>
      <c r="M2253" s="6">
        <v>0</v>
      </c>
      <c r="N2253" s="6">
        <v>0</v>
      </c>
      <c r="O2253" s="6">
        <v>0</v>
      </c>
      <c r="P2253" s="6">
        <v>0</v>
      </c>
      <c r="Q2253" s="6">
        <v>1.095</v>
      </c>
    </row>
    <row r="2254" spans="1:17">
      <c r="A2254" s="31" t="s">
        <v>7872</v>
      </c>
      <c r="B2254" s="35" t="s">
        <v>19445</v>
      </c>
      <c r="C2254" s="6">
        <v>19.411100000000001</v>
      </c>
      <c r="D2254" s="6">
        <v>198</v>
      </c>
      <c r="E2254" s="6">
        <v>0</v>
      </c>
      <c r="F2254" s="6">
        <v>50</v>
      </c>
      <c r="G2254" s="6">
        <v>40</v>
      </c>
      <c r="H2254" s="6">
        <v>40</v>
      </c>
      <c r="I2254" s="6">
        <v>30</v>
      </c>
      <c r="J2254" s="6">
        <v>50</v>
      </c>
      <c r="K2254" s="6">
        <v>0</v>
      </c>
      <c r="L2254" s="6">
        <v>1.0677099999999999</v>
      </c>
      <c r="M2254" s="6">
        <v>0.87991299999999995</v>
      </c>
      <c r="N2254" s="6">
        <v>0.75530900000000001</v>
      </c>
      <c r="O2254" s="6">
        <v>0.53138600000000002</v>
      </c>
      <c r="P2254" s="6">
        <v>0.58666499999999999</v>
      </c>
      <c r="Q2254" s="6">
        <v>0</v>
      </c>
    </row>
    <row r="2255" spans="1:17">
      <c r="A2255" s="31" t="s">
        <v>7875</v>
      </c>
      <c r="B2255" s="35" t="s">
        <v>19446</v>
      </c>
      <c r="C2255" s="6">
        <v>6.3411099999999996</v>
      </c>
      <c r="D2255" s="6">
        <v>1463.5</v>
      </c>
      <c r="E2255" s="6">
        <v>0</v>
      </c>
      <c r="F2255" s="6">
        <v>0</v>
      </c>
      <c r="G2255" s="6">
        <v>0</v>
      </c>
      <c r="H2255" s="6">
        <v>15</v>
      </c>
      <c r="I2255" s="6">
        <v>10</v>
      </c>
      <c r="J2255" s="6">
        <v>10</v>
      </c>
      <c r="K2255" s="6">
        <v>0</v>
      </c>
      <c r="L2255" s="6">
        <v>0</v>
      </c>
      <c r="M2255" s="6">
        <v>0</v>
      </c>
      <c r="N2255" s="6">
        <v>3.9476799999999999E-2</v>
      </c>
      <c r="O2255" s="6">
        <v>2.0461799999999999E-2</v>
      </c>
      <c r="P2255" s="6">
        <v>1.6353300000000001E-2</v>
      </c>
      <c r="Q2255" s="6">
        <v>-0.502</v>
      </c>
    </row>
    <row r="2256" spans="1:17">
      <c r="A2256" s="31" t="s">
        <v>7880</v>
      </c>
      <c r="B2256" s="35" t="s">
        <v>19447</v>
      </c>
      <c r="C2256" s="6">
        <v>5.6474500000000001</v>
      </c>
      <c r="D2256" s="6">
        <v>1671.5</v>
      </c>
      <c r="E2256" s="6">
        <v>0</v>
      </c>
      <c r="F2256" s="6">
        <v>5</v>
      </c>
      <c r="G2256" s="6">
        <v>0</v>
      </c>
      <c r="H2256" s="6">
        <v>0</v>
      </c>
      <c r="I2256" s="6">
        <v>0</v>
      </c>
      <c r="J2256" s="6">
        <v>0</v>
      </c>
      <c r="K2256" s="6">
        <v>0</v>
      </c>
      <c r="L2256" s="6">
        <v>1.26485E-2</v>
      </c>
      <c r="M2256" s="6">
        <v>0</v>
      </c>
      <c r="N2256" s="6">
        <v>0</v>
      </c>
      <c r="O2256" s="6">
        <v>0</v>
      </c>
      <c r="P2256" s="6">
        <v>0</v>
      </c>
      <c r="Q2256" s="6">
        <v>1.107</v>
      </c>
    </row>
    <row r="2257" spans="1:17">
      <c r="A2257" s="31" t="s">
        <v>7885</v>
      </c>
      <c r="B2257" s="35" t="s">
        <v>19448</v>
      </c>
      <c r="C2257" s="6">
        <v>11.734299999999999</v>
      </c>
      <c r="D2257" s="6">
        <v>424</v>
      </c>
      <c r="E2257" s="6">
        <v>0</v>
      </c>
      <c r="F2257" s="6">
        <v>155</v>
      </c>
      <c r="G2257" s="6">
        <v>70</v>
      </c>
      <c r="H2257" s="6">
        <v>0</v>
      </c>
      <c r="I2257" s="6">
        <v>70</v>
      </c>
      <c r="J2257" s="6">
        <v>40</v>
      </c>
      <c r="K2257" s="6">
        <v>0</v>
      </c>
      <c r="L2257" s="6">
        <v>1.54566</v>
      </c>
      <c r="M2257" s="6">
        <v>0.71908000000000005</v>
      </c>
      <c r="N2257" s="6">
        <v>0</v>
      </c>
      <c r="O2257" s="6">
        <v>0.57901000000000002</v>
      </c>
      <c r="P2257" s="6">
        <v>0.219169</v>
      </c>
      <c r="Q2257" s="6">
        <v>0.223</v>
      </c>
    </row>
    <row r="2258" spans="1:17">
      <c r="A2258" s="31" t="s">
        <v>7888</v>
      </c>
      <c r="B2258" s="35" t="s">
        <v>19449</v>
      </c>
      <c r="C2258" s="6">
        <v>5.9207999999999998</v>
      </c>
      <c r="D2258" s="6">
        <v>156</v>
      </c>
      <c r="E2258" s="6">
        <v>7</v>
      </c>
      <c r="F2258" s="6">
        <v>7</v>
      </c>
      <c r="G2258" s="6">
        <v>0</v>
      </c>
      <c r="H2258" s="6">
        <v>0</v>
      </c>
      <c r="I2258" s="6">
        <v>0</v>
      </c>
      <c r="J2258" s="6">
        <v>5</v>
      </c>
      <c r="K2258" s="6">
        <v>0.15581600000000001</v>
      </c>
      <c r="L2258" s="6">
        <v>0.19558300000000001</v>
      </c>
      <c r="M2258" s="6">
        <v>0</v>
      </c>
      <c r="N2258" s="6">
        <v>0</v>
      </c>
      <c r="O2258" s="6">
        <v>0</v>
      </c>
      <c r="P2258" s="6">
        <v>7.6760700000000001E-2</v>
      </c>
      <c r="Q2258" s="6">
        <v>0.53549999999999998</v>
      </c>
    </row>
    <row r="2259" spans="1:17">
      <c r="A2259" s="31" t="s">
        <v>7893</v>
      </c>
      <c r="B2259" s="31" t="s">
        <v>19450</v>
      </c>
      <c r="C2259" s="6">
        <v>4.9016500000000001</v>
      </c>
      <c r="D2259" s="6">
        <v>1132</v>
      </c>
      <c r="E2259" s="6">
        <v>0</v>
      </c>
      <c r="F2259" s="6">
        <v>0</v>
      </c>
      <c r="G2259" s="6">
        <v>0</v>
      </c>
      <c r="H2259" s="6">
        <v>10</v>
      </c>
      <c r="I2259" s="6">
        <v>0</v>
      </c>
      <c r="J2259" s="6">
        <v>0</v>
      </c>
      <c r="K2259" s="6">
        <v>0</v>
      </c>
      <c r="L2259" s="6">
        <v>0</v>
      </c>
      <c r="M2259" s="6">
        <v>0</v>
      </c>
      <c r="N2259" s="6">
        <v>3.3028099999999998E-2</v>
      </c>
      <c r="O2259" s="6">
        <v>0</v>
      </c>
      <c r="P2259" s="6">
        <v>0</v>
      </c>
      <c r="Q2259" s="6">
        <v>1.5960000000000001</v>
      </c>
    </row>
    <row r="2260" spans="1:17">
      <c r="A2260" s="31" t="s">
        <v>7896</v>
      </c>
      <c r="B2260" s="35" t="s">
        <v>19451</v>
      </c>
      <c r="C2260" s="6">
        <v>8.6118900000000007</v>
      </c>
      <c r="D2260" s="6">
        <v>310</v>
      </c>
      <c r="E2260" s="6">
        <v>0</v>
      </c>
      <c r="F2260" s="6">
        <v>0</v>
      </c>
      <c r="G2260" s="6">
        <v>40</v>
      </c>
      <c r="H2260" s="6">
        <v>40</v>
      </c>
      <c r="I2260" s="6">
        <v>0</v>
      </c>
      <c r="J2260" s="6">
        <v>0</v>
      </c>
      <c r="K2260" s="6">
        <v>0</v>
      </c>
      <c r="L2260" s="6">
        <v>0</v>
      </c>
      <c r="M2260" s="6">
        <v>0.56200899999999998</v>
      </c>
      <c r="N2260" s="6">
        <v>0.48242299999999999</v>
      </c>
      <c r="O2260" s="6">
        <v>0</v>
      </c>
      <c r="P2260" s="6">
        <v>0</v>
      </c>
      <c r="Q2260" s="6">
        <v>3.4540000000000002</v>
      </c>
    </row>
    <row r="2261" spans="1:17">
      <c r="A2261" s="31" t="s">
        <v>7899</v>
      </c>
      <c r="B2261" s="31" t="s">
        <v>19452</v>
      </c>
      <c r="C2261" s="6">
        <v>9.85609</v>
      </c>
      <c r="D2261" s="6">
        <v>983</v>
      </c>
      <c r="E2261" s="6">
        <v>0</v>
      </c>
      <c r="F2261" s="6">
        <v>0</v>
      </c>
      <c r="G2261" s="6">
        <v>0</v>
      </c>
      <c r="H2261" s="6">
        <v>10</v>
      </c>
      <c r="I2261" s="6">
        <v>0</v>
      </c>
      <c r="J2261" s="6">
        <v>0</v>
      </c>
      <c r="K2261" s="6">
        <v>0</v>
      </c>
      <c r="L2261" s="6">
        <v>0</v>
      </c>
      <c r="M2261" s="6">
        <v>0</v>
      </c>
      <c r="N2261" s="6">
        <v>3.8034400000000003E-2</v>
      </c>
      <c r="O2261" s="6">
        <v>0</v>
      </c>
      <c r="P2261" s="6">
        <v>0</v>
      </c>
      <c r="Q2261" s="6">
        <v>1.607</v>
      </c>
    </row>
    <row r="2262" spans="1:17">
      <c r="A2262" s="31" t="s">
        <v>7902</v>
      </c>
      <c r="B2262" s="35" t="s">
        <v>19453</v>
      </c>
      <c r="C2262" s="6">
        <v>5.2274099999999999</v>
      </c>
      <c r="D2262" s="6">
        <v>745</v>
      </c>
      <c r="E2262" s="6">
        <v>200</v>
      </c>
      <c r="F2262" s="6">
        <v>25</v>
      </c>
      <c r="G2262" s="6">
        <v>0</v>
      </c>
      <c r="H2262" s="6">
        <v>140</v>
      </c>
      <c r="I2262" s="6">
        <v>75</v>
      </c>
      <c r="J2262" s="6">
        <v>150</v>
      </c>
      <c r="K2262" s="6">
        <v>0.90428299999999995</v>
      </c>
      <c r="L2262" s="6">
        <v>0.14188400000000001</v>
      </c>
      <c r="M2262" s="6">
        <v>0</v>
      </c>
      <c r="N2262" s="6">
        <v>0.70258900000000002</v>
      </c>
      <c r="O2262" s="6">
        <v>0.35306900000000002</v>
      </c>
      <c r="P2262" s="6">
        <v>0.46775699999999998</v>
      </c>
      <c r="Q2262" s="6">
        <v>-1.2E-2</v>
      </c>
    </row>
    <row r="2263" spans="1:17">
      <c r="A2263" s="31" t="s">
        <v>7905</v>
      </c>
      <c r="B2263" s="35" t="s">
        <v>19454</v>
      </c>
      <c r="C2263" s="6">
        <v>1.10599</v>
      </c>
      <c r="D2263" s="6">
        <v>2318</v>
      </c>
      <c r="E2263" s="6">
        <v>0</v>
      </c>
      <c r="F2263" s="6">
        <v>0</v>
      </c>
      <c r="G2263" s="6">
        <v>0</v>
      </c>
      <c r="H2263" s="6">
        <v>0</v>
      </c>
      <c r="I2263" s="6">
        <v>18</v>
      </c>
      <c r="J2263" s="6">
        <v>10</v>
      </c>
      <c r="K2263" s="6">
        <v>0</v>
      </c>
      <c r="L2263" s="6">
        <v>0</v>
      </c>
      <c r="M2263" s="6">
        <v>0</v>
      </c>
      <c r="N2263" s="6">
        <v>0</v>
      </c>
      <c r="O2263" s="6">
        <v>2.73078E-2</v>
      </c>
      <c r="P2263" s="6">
        <v>7.7907200000000001E-3</v>
      </c>
      <c r="Q2263" s="6">
        <v>-2.371</v>
      </c>
    </row>
    <row r="2264" spans="1:17">
      <c r="A2264" s="31" t="s">
        <v>7910</v>
      </c>
      <c r="B2264" s="35" t="s">
        <v>19455</v>
      </c>
      <c r="C2264" s="6">
        <v>5.74803</v>
      </c>
      <c r="D2264" s="6">
        <v>609.5</v>
      </c>
      <c r="E2264" s="6">
        <v>24.5</v>
      </c>
      <c r="F2264" s="6">
        <v>13.5</v>
      </c>
      <c r="G2264" s="6">
        <v>17.5</v>
      </c>
      <c r="H2264" s="6">
        <v>12.5</v>
      </c>
      <c r="I2264" s="6">
        <v>20</v>
      </c>
      <c r="J2264" s="6">
        <v>40</v>
      </c>
      <c r="K2264" s="6">
        <v>0.13528100000000001</v>
      </c>
      <c r="L2264" s="6">
        <v>9.5932400000000001E-2</v>
      </c>
      <c r="M2264" s="6">
        <v>0.128105</v>
      </c>
      <c r="N2264" s="6">
        <v>7.8545799999999999E-2</v>
      </c>
      <c r="O2264" s="6">
        <v>0.11788700000000001</v>
      </c>
      <c r="P2264" s="6">
        <v>0.15618099999999999</v>
      </c>
      <c r="Q2264" s="6">
        <v>0.91949999999999998</v>
      </c>
    </row>
    <row r="2265" spans="1:17">
      <c r="A2265" s="31" t="s">
        <v>7915</v>
      </c>
      <c r="B2265" s="35" t="s">
        <v>19456</v>
      </c>
      <c r="C2265" s="6">
        <v>5.1370899999999997</v>
      </c>
      <c r="D2265" s="6">
        <v>633</v>
      </c>
      <c r="E2265" s="6">
        <v>0</v>
      </c>
      <c r="F2265" s="6">
        <v>0</v>
      </c>
      <c r="G2265" s="6">
        <v>0</v>
      </c>
      <c r="H2265" s="6">
        <v>0</v>
      </c>
      <c r="I2265" s="6">
        <v>10</v>
      </c>
      <c r="J2265" s="6">
        <v>40</v>
      </c>
      <c r="K2265" s="6">
        <v>0</v>
      </c>
      <c r="L2265" s="6">
        <v>0</v>
      </c>
      <c r="M2265" s="6">
        <v>0</v>
      </c>
      <c r="N2265" s="6">
        <v>0</v>
      </c>
      <c r="O2265" s="6">
        <v>5.5405200000000002E-2</v>
      </c>
      <c r="P2265" s="6">
        <v>0.14680499999999999</v>
      </c>
      <c r="Q2265" s="6">
        <v>-3.1080000000000001</v>
      </c>
    </row>
    <row r="2266" spans="1:17">
      <c r="A2266" s="31" t="s">
        <v>7918</v>
      </c>
      <c r="B2266" s="35" t="s">
        <v>19457</v>
      </c>
      <c r="C2266" s="6">
        <v>9.1883800000000004</v>
      </c>
      <c r="D2266" s="6">
        <v>401</v>
      </c>
      <c r="E2266" s="6">
        <v>0</v>
      </c>
      <c r="F2266" s="6">
        <v>0</v>
      </c>
      <c r="G2266" s="6">
        <v>0</v>
      </c>
      <c r="H2266" s="6">
        <v>0</v>
      </c>
      <c r="I2266" s="6">
        <v>10</v>
      </c>
      <c r="J2266" s="6">
        <v>0</v>
      </c>
      <c r="K2266" s="6">
        <v>0</v>
      </c>
      <c r="L2266" s="6">
        <v>0</v>
      </c>
      <c r="M2266" s="6">
        <v>0</v>
      </c>
      <c r="N2266" s="6">
        <v>0</v>
      </c>
      <c r="O2266" s="6">
        <v>8.7459999999999996E-2</v>
      </c>
      <c r="P2266" s="6">
        <v>0</v>
      </c>
      <c r="Q2266" s="6">
        <v>-1.577</v>
      </c>
    </row>
    <row r="2267" spans="1:17">
      <c r="A2267" s="31" t="s">
        <v>7921</v>
      </c>
      <c r="B2267" s="35" t="s">
        <v>19458</v>
      </c>
      <c r="C2267" s="6">
        <v>3.7466400000000002</v>
      </c>
      <c r="D2267" s="6">
        <v>360</v>
      </c>
      <c r="E2267" s="6">
        <v>0</v>
      </c>
      <c r="F2267" s="6">
        <v>0</v>
      </c>
      <c r="G2267" s="6">
        <v>0</v>
      </c>
      <c r="H2267" s="6">
        <v>0</v>
      </c>
      <c r="I2267" s="6">
        <v>5</v>
      </c>
      <c r="J2267" s="6">
        <v>0</v>
      </c>
      <c r="K2267" s="6">
        <v>0</v>
      </c>
      <c r="L2267" s="6">
        <v>0</v>
      </c>
      <c r="M2267" s="6">
        <v>0</v>
      </c>
      <c r="N2267" s="6">
        <v>0</v>
      </c>
      <c r="O2267" s="6">
        <v>4.8728800000000003E-2</v>
      </c>
      <c r="P2267" s="6">
        <v>0</v>
      </c>
      <c r="Q2267" s="6">
        <v>-0.91049999999999998</v>
      </c>
    </row>
    <row r="2268" spans="1:17">
      <c r="A2268" s="31" t="s">
        <v>7926</v>
      </c>
      <c r="B2268" s="35" t="s">
        <v>19459</v>
      </c>
      <c r="C2268" s="6">
        <v>63.084099999999999</v>
      </c>
      <c r="D2268" s="6">
        <v>857</v>
      </c>
      <c r="E2268" s="6">
        <v>165</v>
      </c>
      <c r="F2268" s="6">
        <v>105</v>
      </c>
      <c r="G2268" s="6">
        <v>80</v>
      </c>
      <c r="H2268" s="6">
        <v>50</v>
      </c>
      <c r="I2268" s="6">
        <v>50</v>
      </c>
      <c r="J2268" s="6">
        <v>80</v>
      </c>
      <c r="K2268" s="6">
        <v>0.648536</v>
      </c>
      <c r="L2268" s="6">
        <v>0.51803299999999997</v>
      </c>
      <c r="M2268" s="6">
        <v>0.406588</v>
      </c>
      <c r="N2268" s="6">
        <v>0.21813199999999999</v>
      </c>
      <c r="O2268" s="6">
        <v>0.20461799999999999</v>
      </c>
      <c r="P2268" s="6">
        <v>0.21686800000000001</v>
      </c>
      <c r="Q2268" s="6">
        <v>0.626</v>
      </c>
    </row>
    <row r="2269" spans="1:17">
      <c r="A2269" s="31" t="s">
        <v>7929</v>
      </c>
      <c r="B2269" s="35" t="s">
        <v>19460</v>
      </c>
      <c r="C2269" s="6">
        <v>8.3965099999999993</v>
      </c>
      <c r="D2269" s="6">
        <v>769</v>
      </c>
      <c r="E2269" s="6">
        <v>0</v>
      </c>
      <c r="F2269" s="6">
        <v>0</v>
      </c>
      <c r="G2269" s="6">
        <v>0</v>
      </c>
      <c r="H2269" s="6">
        <v>0</v>
      </c>
      <c r="I2269" s="6">
        <v>20</v>
      </c>
      <c r="J2269" s="6">
        <v>0</v>
      </c>
      <c r="K2269" s="6">
        <v>0</v>
      </c>
      <c r="L2269" s="6">
        <v>0</v>
      </c>
      <c r="M2269" s="6">
        <v>0</v>
      </c>
      <c r="N2269" s="6">
        <v>0</v>
      </c>
      <c r="O2269" s="6">
        <v>9.1213199999999994E-2</v>
      </c>
      <c r="P2269" s="6">
        <v>0</v>
      </c>
      <c r="Q2269" s="6">
        <v>-2.2269999999999999</v>
      </c>
    </row>
    <row r="2270" spans="1:17">
      <c r="A2270" s="31" t="s">
        <v>7932</v>
      </c>
      <c r="B2270" s="35" t="s">
        <v>19461</v>
      </c>
      <c r="C2270" s="6">
        <v>3.1038299999999999</v>
      </c>
      <c r="D2270" s="6">
        <v>360</v>
      </c>
      <c r="E2270" s="6">
        <v>155</v>
      </c>
      <c r="F2270" s="6">
        <v>130</v>
      </c>
      <c r="G2270" s="6">
        <v>220</v>
      </c>
      <c r="H2270" s="6">
        <v>480</v>
      </c>
      <c r="I2270" s="6">
        <v>0</v>
      </c>
      <c r="J2270" s="6">
        <v>0</v>
      </c>
      <c r="K2270" s="6">
        <v>1.45031</v>
      </c>
      <c r="L2270" s="6">
        <v>1.5268299999999999</v>
      </c>
      <c r="M2270" s="6">
        <v>2.66174</v>
      </c>
      <c r="N2270" s="6">
        <v>4.9850399999999997</v>
      </c>
      <c r="O2270" s="6">
        <v>0</v>
      </c>
      <c r="P2270" s="6">
        <v>0</v>
      </c>
      <c r="Q2270" s="6">
        <v>5.9409999999999998</v>
      </c>
    </row>
    <row r="2271" spans="1:17">
      <c r="A2271" s="31" t="s">
        <v>7935</v>
      </c>
      <c r="B2271" s="31" t="s">
        <v>19462</v>
      </c>
      <c r="C2271" s="6">
        <v>7.0320400000000003</v>
      </c>
      <c r="D2271" s="6">
        <v>434</v>
      </c>
      <c r="E2271" s="6">
        <v>0</v>
      </c>
      <c r="F2271" s="6">
        <v>20</v>
      </c>
      <c r="G2271" s="6">
        <v>0</v>
      </c>
      <c r="H2271" s="6">
        <v>3</v>
      </c>
      <c r="I2271" s="6">
        <v>0</v>
      </c>
      <c r="J2271" s="6">
        <v>0</v>
      </c>
      <c r="K2271" s="6">
        <v>0</v>
      </c>
      <c r="L2271" s="6">
        <v>0.19484499999999999</v>
      </c>
      <c r="M2271" s="6">
        <v>0</v>
      </c>
      <c r="N2271" s="6">
        <v>2.5844099999999998E-2</v>
      </c>
      <c r="O2271" s="6">
        <v>0</v>
      </c>
      <c r="P2271" s="6">
        <v>0</v>
      </c>
      <c r="Q2271" s="6">
        <v>2.2829999999999999</v>
      </c>
    </row>
    <row r="2272" spans="1:17">
      <c r="A2272" s="31" t="s">
        <v>7938</v>
      </c>
      <c r="B2272" s="35" t="s">
        <v>19463</v>
      </c>
      <c r="C2272" s="6">
        <v>0.35087200000000002</v>
      </c>
      <c r="D2272" s="6">
        <v>933</v>
      </c>
      <c r="E2272" s="6">
        <v>70</v>
      </c>
      <c r="F2272" s="6">
        <v>0</v>
      </c>
      <c r="G2272" s="6">
        <v>0</v>
      </c>
      <c r="H2272" s="6">
        <v>0</v>
      </c>
      <c r="I2272" s="6">
        <v>0</v>
      </c>
      <c r="J2272" s="6">
        <v>0</v>
      </c>
      <c r="K2272" s="6">
        <v>0.252724</v>
      </c>
      <c r="L2272" s="6">
        <v>0</v>
      </c>
      <c r="M2272" s="6">
        <v>0</v>
      </c>
      <c r="N2272" s="6">
        <v>0</v>
      </c>
      <c r="O2272" s="6">
        <v>0</v>
      </c>
      <c r="P2272" s="6">
        <v>0</v>
      </c>
      <c r="Q2272" s="6">
        <v>3.3439999999999999</v>
      </c>
    </row>
    <row r="2273" spans="1:17">
      <c r="A2273" s="31" t="s">
        <v>7941</v>
      </c>
      <c r="B2273" s="35" t="s">
        <v>19464</v>
      </c>
      <c r="C2273" s="6">
        <v>92.785600000000002</v>
      </c>
      <c r="D2273" s="6">
        <v>562</v>
      </c>
      <c r="E2273" s="6">
        <v>15</v>
      </c>
      <c r="F2273" s="6">
        <v>0</v>
      </c>
      <c r="G2273" s="6">
        <v>0</v>
      </c>
      <c r="H2273" s="6">
        <v>0</v>
      </c>
      <c r="I2273" s="6">
        <v>40</v>
      </c>
      <c r="J2273" s="6">
        <v>10</v>
      </c>
      <c r="K2273" s="6">
        <v>8.9905399999999996E-2</v>
      </c>
      <c r="L2273" s="6">
        <v>0</v>
      </c>
      <c r="M2273" s="6">
        <v>0</v>
      </c>
      <c r="N2273" s="6">
        <v>0</v>
      </c>
      <c r="O2273" s="6">
        <v>0.24961900000000001</v>
      </c>
      <c r="P2273" s="6">
        <v>4.1338E-2</v>
      </c>
      <c r="Q2273" s="6">
        <v>-1.532</v>
      </c>
    </row>
    <row r="2274" spans="1:17">
      <c r="A2274" s="31" t="s">
        <v>7944</v>
      </c>
      <c r="B2274" s="35" t="s">
        <v>19465</v>
      </c>
      <c r="C2274" s="6">
        <v>5.1797599999999999</v>
      </c>
      <c r="D2274" s="6">
        <v>563</v>
      </c>
      <c r="E2274" s="6">
        <v>0</v>
      </c>
      <c r="F2274" s="6">
        <v>0</v>
      </c>
      <c r="G2274" s="6">
        <v>0</v>
      </c>
      <c r="H2274" s="6">
        <v>0</v>
      </c>
      <c r="I2274" s="6">
        <v>5</v>
      </c>
      <c r="J2274" s="6">
        <v>0</v>
      </c>
      <c r="K2274" s="6">
        <v>0</v>
      </c>
      <c r="L2274" s="6">
        <v>0</v>
      </c>
      <c r="M2274" s="6">
        <v>0</v>
      </c>
      <c r="N2274" s="6">
        <v>0</v>
      </c>
      <c r="O2274" s="6">
        <v>4.3269700000000001E-2</v>
      </c>
      <c r="P2274" s="6">
        <v>0</v>
      </c>
      <c r="Q2274" s="6">
        <v>-0.89849999999999997</v>
      </c>
    </row>
    <row r="2275" spans="1:17">
      <c r="A2275" s="31" t="s">
        <v>7949</v>
      </c>
      <c r="B2275" s="35" t="s">
        <v>19466</v>
      </c>
      <c r="C2275" s="6">
        <v>5.5987499999999999</v>
      </c>
      <c r="D2275" s="6">
        <v>327</v>
      </c>
      <c r="E2275" s="6">
        <v>0</v>
      </c>
      <c r="F2275" s="6">
        <v>0</v>
      </c>
      <c r="G2275" s="6">
        <v>15</v>
      </c>
      <c r="H2275" s="6">
        <v>0</v>
      </c>
      <c r="I2275" s="6">
        <v>0</v>
      </c>
      <c r="J2275" s="6">
        <v>40</v>
      </c>
      <c r="K2275" s="6">
        <v>0</v>
      </c>
      <c r="L2275" s="6">
        <v>0</v>
      </c>
      <c r="M2275" s="6">
        <v>0.199797</v>
      </c>
      <c r="N2275" s="6">
        <v>0</v>
      </c>
      <c r="O2275" s="6">
        <v>0</v>
      </c>
      <c r="P2275" s="6">
        <v>0.28418300000000002</v>
      </c>
      <c r="Q2275" s="6">
        <v>-1.335</v>
      </c>
    </row>
    <row r="2276" spans="1:17">
      <c r="A2276" s="31" t="s">
        <v>7952</v>
      </c>
      <c r="B2276" s="35" t="s">
        <v>19467</v>
      </c>
      <c r="C2276" s="6">
        <v>13.725300000000001</v>
      </c>
      <c r="D2276" s="6">
        <v>283</v>
      </c>
      <c r="E2276" s="6">
        <v>0</v>
      </c>
      <c r="F2276" s="6">
        <v>0</v>
      </c>
      <c r="G2276" s="6">
        <v>0</v>
      </c>
      <c r="H2276" s="6">
        <v>0</v>
      </c>
      <c r="I2276" s="6">
        <v>10</v>
      </c>
      <c r="J2276" s="6">
        <v>0</v>
      </c>
      <c r="K2276" s="6">
        <v>0</v>
      </c>
      <c r="L2276" s="6">
        <v>0</v>
      </c>
      <c r="M2276" s="6">
        <v>0</v>
      </c>
      <c r="N2276" s="6">
        <v>0</v>
      </c>
      <c r="O2276" s="6">
        <v>0.123927</v>
      </c>
      <c r="P2276" s="6">
        <v>0</v>
      </c>
      <c r="Q2276" s="6">
        <v>-1.5389999999999999</v>
      </c>
    </row>
    <row r="2277" spans="1:17">
      <c r="A2277" s="31" t="s">
        <v>7955</v>
      </c>
      <c r="B2277" s="35" t="s">
        <v>19468</v>
      </c>
      <c r="C2277" s="6">
        <v>2.9244699999999999</v>
      </c>
      <c r="D2277" s="6">
        <v>427</v>
      </c>
      <c r="E2277" s="6">
        <v>0</v>
      </c>
      <c r="F2277" s="6">
        <v>0</v>
      </c>
      <c r="G2277" s="6">
        <v>0</v>
      </c>
      <c r="H2277" s="6">
        <v>0</v>
      </c>
      <c r="I2277" s="6">
        <v>25</v>
      </c>
      <c r="J2277" s="6">
        <v>0</v>
      </c>
      <c r="K2277" s="6">
        <v>0</v>
      </c>
      <c r="L2277" s="6">
        <v>0</v>
      </c>
      <c r="M2277" s="6">
        <v>0</v>
      </c>
      <c r="N2277" s="6">
        <v>0</v>
      </c>
      <c r="O2277" s="6">
        <v>0.20533699999999999</v>
      </c>
      <c r="P2277" s="6">
        <v>0</v>
      </c>
      <c r="Q2277" s="6">
        <v>-2.4359999999999999</v>
      </c>
    </row>
    <row r="2278" spans="1:17">
      <c r="A2278" s="31" t="s">
        <v>7958</v>
      </c>
      <c r="B2278" s="35" t="s">
        <v>19469</v>
      </c>
      <c r="C2278" s="6">
        <v>8.3027099999999994</v>
      </c>
      <c r="D2278" s="6">
        <v>476</v>
      </c>
      <c r="E2278" s="6">
        <v>0</v>
      </c>
      <c r="F2278" s="6">
        <v>0</v>
      </c>
      <c r="G2278" s="6">
        <v>15</v>
      </c>
      <c r="H2278" s="6">
        <v>0</v>
      </c>
      <c r="I2278" s="6">
        <v>35</v>
      </c>
      <c r="J2278" s="6">
        <v>40</v>
      </c>
      <c r="K2278" s="6">
        <v>0</v>
      </c>
      <c r="L2278" s="6">
        <v>0</v>
      </c>
      <c r="M2278" s="6">
        <v>0.13725499999999999</v>
      </c>
      <c r="N2278" s="6">
        <v>0</v>
      </c>
      <c r="O2278" s="6">
        <v>0.257878</v>
      </c>
      <c r="P2278" s="6">
        <v>0.19522600000000001</v>
      </c>
      <c r="Q2278" s="6">
        <v>-1.944</v>
      </c>
    </row>
    <row r="2279" spans="1:17">
      <c r="A2279" s="31" t="s">
        <v>7961</v>
      </c>
      <c r="B2279" s="35" t="s">
        <v>19470</v>
      </c>
      <c r="C2279" s="6">
        <v>15.785500000000001</v>
      </c>
      <c r="D2279" s="6">
        <v>853</v>
      </c>
      <c r="E2279" s="6">
        <v>0</v>
      </c>
      <c r="F2279" s="6">
        <v>0</v>
      </c>
      <c r="G2279" s="6">
        <v>0</v>
      </c>
      <c r="H2279" s="6">
        <v>0</v>
      </c>
      <c r="I2279" s="6">
        <v>90</v>
      </c>
      <c r="J2279" s="6">
        <v>200</v>
      </c>
      <c r="K2279" s="6">
        <v>0</v>
      </c>
      <c r="L2279" s="6">
        <v>0</v>
      </c>
      <c r="M2279" s="6">
        <v>0</v>
      </c>
      <c r="N2279" s="6">
        <v>0</v>
      </c>
      <c r="O2279" s="6">
        <v>0.37003900000000001</v>
      </c>
      <c r="P2279" s="6">
        <v>0.54471099999999995</v>
      </c>
      <c r="Q2279" s="6">
        <v>-4.8840000000000003</v>
      </c>
    </row>
    <row r="2280" spans="1:17">
      <c r="A2280" s="31" t="s">
        <v>7964</v>
      </c>
      <c r="B2280" s="35" t="s">
        <v>19471</v>
      </c>
      <c r="C2280" s="6">
        <v>14.169700000000001</v>
      </c>
      <c r="D2280" s="6">
        <v>1161</v>
      </c>
      <c r="E2280" s="6">
        <v>0</v>
      </c>
      <c r="F2280" s="6">
        <v>0</v>
      </c>
      <c r="G2280" s="6">
        <v>0</v>
      </c>
      <c r="H2280" s="6">
        <v>0</v>
      </c>
      <c r="I2280" s="6">
        <v>20</v>
      </c>
      <c r="J2280" s="6">
        <v>60</v>
      </c>
      <c r="K2280" s="6">
        <v>0</v>
      </c>
      <c r="L2280" s="6">
        <v>0</v>
      </c>
      <c r="M2280" s="6">
        <v>0</v>
      </c>
      <c r="N2280" s="6">
        <v>0</v>
      </c>
      <c r="O2280" s="6">
        <v>6.0415999999999997E-2</v>
      </c>
      <c r="P2280" s="6">
        <v>0.120062</v>
      </c>
      <c r="Q2280" s="6">
        <v>-3.58</v>
      </c>
    </row>
    <row r="2281" spans="1:17">
      <c r="A2281" s="31" t="s">
        <v>7967</v>
      </c>
      <c r="B2281" s="35" t="s">
        <v>19472</v>
      </c>
      <c r="C2281" s="6">
        <v>20.087399999999999</v>
      </c>
      <c r="D2281" s="6">
        <v>1762</v>
      </c>
      <c r="E2281" s="6">
        <v>0</v>
      </c>
      <c r="F2281" s="6">
        <v>0</v>
      </c>
      <c r="G2281" s="6">
        <v>0</v>
      </c>
      <c r="H2281" s="6">
        <v>0</v>
      </c>
      <c r="I2281" s="6">
        <v>50</v>
      </c>
      <c r="J2281" s="6">
        <v>40</v>
      </c>
      <c r="K2281" s="6">
        <v>0</v>
      </c>
      <c r="L2281" s="6">
        <v>0</v>
      </c>
      <c r="M2281" s="6">
        <v>0</v>
      </c>
      <c r="N2281" s="6">
        <v>0</v>
      </c>
      <c r="O2281" s="6">
        <v>9.9521799999999994E-2</v>
      </c>
      <c r="P2281" s="6">
        <v>5.2739899999999999E-2</v>
      </c>
      <c r="Q2281" s="6">
        <v>-3.7389999999999999</v>
      </c>
    </row>
    <row r="2282" spans="1:17">
      <c r="A2282" s="31" t="s">
        <v>7970</v>
      </c>
      <c r="B2282" s="35" t="s">
        <v>19473</v>
      </c>
      <c r="C2282" s="6">
        <v>8.1784499999999998</v>
      </c>
      <c r="D2282" s="6">
        <v>1690</v>
      </c>
      <c r="E2282" s="6">
        <v>0</v>
      </c>
      <c r="F2282" s="6">
        <v>0</v>
      </c>
      <c r="G2282" s="6">
        <v>0</v>
      </c>
      <c r="H2282" s="6">
        <v>0</v>
      </c>
      <c r="I2282" s="6">
        <v>40</v>
      </c>
      <c r="J2282" s="6">
        <v>0</v>
      </c>
      <c r="K2282" s="6">
        <v>0</v>
      </c>
      <c r="L2282" s="6">
        <v>0</v>
      </c>
      <c r="M2282" s="6">
        <v>0</v>
      </c>
      <c r="N2282" s="6">
        <v>0</v>
      </c>
      <c r="O2282" s="6">
        <v>8.3009399999999997E-2</v>
      </c>
      <c r="P2282" s="6">
        <v>0</v>
      </c>
      <c r="Q2282" s="6">
        <v>-2.903</v>
      </c>
    </row>
    <row r="2283" spans="1:17">
      <c r="A2283" s="31" t="s">
        <v>7973</v>
      </c>
      <c r="B2283" s="35" t="s">
        <v>19474</v>
      </c>
      <c r="C2283" s="6">
        <v>28.2425</v>
      </c>
      <c r="D2283" s="6">
        <v>1544</v>
      </c>
      <c r="E2283" s="6">
        <v>0</v>
      </c>
      <c r="F2283" s="6">
        <v>0</v>
      </c>
      <c r="G2283" s="6">
        <v>0</v>
      </c>
      <c r="H2283" s="6">
        <v>0</v>
      </c>
      <c r="I2283" s="6">
        <v>50</v>
      </c>
      <c r="J2283" s="6">
        <v>0</v>
      </c>
      <c r="K2283" s="6">
        <v>0</v>
      </c>
      <c r="L2283" s="6">
        <v>0</v>
      </c>
      <c r="M2283" s="6">
        <v>0</v>
      </c>
      <c r="N2283" s="6">
        <v>0</v>
      </c>
      <c r="O2283" s="6">
        <v>0.11357299999999999</v>
      </c>
      <c r="P2283" s="6">
        <v>0</v>
      </c>
      <c r="Q2283" s="6">
        <v>-3.09</v>
      </c>
    </row>
    <row r="2284" spans="1:17">
      <c r="A2284" s="31" t="s">
        <v>7976</v>
      </c>
      <c r="B2284" s="35" t="s">
        <v>19475</v>
      </c>
      <c r="C2284" s="6">
        <v>7.6009599999999997</v>
      </c>
      <c r="D2284" s="6">
        <v>332</v>
      </c>
      <c r="E2284" s="6">
        <v>0</v>
      </c>
      <c r="F2284" s="6">
        <v>0</v>
      </c>
      <c r="G2284" s="6">
        <v>0</v>
      </c>
      <c r="H2284" s="6">
        <v>0</v>
      </c>
      <c r="I2284" s="6">
        <v>20</v>
      </c>
      <c r="J2284" s="6">
        <v>10</v>
      </c>
      <c r="K2284" s="6">
        <v>0</v>
      </c>
      <c r="L2284" s="6">
        <v>0</v>
      </c>
      <c r="M2284" s="6">
        <v>0</v>
      </c>
      <c r="N2284" s="6">
        <v>0</v>
      </c>
      <c r="O2284" s="6">
        <v>0.21127399999999999</v>
      </c>
      <c r="P2284" s="6">
        <v>6.9975700000000002E-2</v>
      </c>
      <c r="Q2284" s="6">
        <v>-2.585</v>
      </c>
    </row>
    <row r="2285" spans="1:17">
      <c r="A2285" s="31" t="s">
        <v>7979</v>
      </c>
      <c r="B2285" s="31" t="s">
        <v>19476</v>
      </c>
      <c r="C2285" s="6">
        <v>0.88342200000000004</v>
      </c>
      <c r="D2285" s="6">
        <v>624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s="6">
        <v>10</v>
      </c>
      <c r="K2285" s="6">
        <v>0</v>
      </c>
      <c r="L2285" s="6">
        <v>0</v>
      </c>
      <c r="M2285" s="6">
        <v>0</v>
      </c>
      <c r="N2285" s="6">
        <v>0</v>
      </c>
      <c r="O2285" s="6">
        <v>0</v>
      </c>
      <c r="P2285" s="6">
        <v>3.7230699999999999E-2</v>
      </c>
      <c r="Q2285" s="6">
        <v>-1.554</v>
      </c>
    </row>
    <row r="2286" spans="1:17">
      <c r="A2286" s="31" t="s">
        <v>7982</v>
      </c>
      <c r="B2286" s="35" t="s">
        <v>19477</v>
      </c>
      <c r="C2286" s="6">
        <v>20.2925</v>
      </c>
      <c r="D2286" s="6">
        <v>443</v>
      </c>
      <c r="E2286" s="6">
        <v>0</v>
      </c>
      <c r="F2286" s="6">
        <v>0</v>
      </c>
      <c r="G2286" s="6">
        <v>0</v>
      </c>
      <c r="H2286" s="6">
        <v>0</v>
      </c>
      <c r="I2286" s="6">
        <v>130</v>
      </c>
      <c r="J2286" s="6">
        <v>115</v>
      </c>
      <c r="K2286" s="6">
        <v>0</v>
      </c>
      <c r="L2286" s="6">
        <v>0</v>
      </c>
      <c r="M2286" s="6">
        <v>0</v>
      </c>
      <c r="N2286" s="6">
        <v>0</v>
      </c>
      <c r="O2286" s="6">
        <v>1.02919</v>
      </c>
      <c r="P2286" s="6">
        <v>0.60308600000000001</v>
      </c>
      <c r="Q2286" s="6">
        <v>-4.8570000000000002</v>
      </c>
    </row>
    <row r="2287" spans="1:17">
      <c r="A2287" s="31" t="s">
        <v>7985</v>
      </c>
      <c r="B2287" s="31" t="s">
        <v>19478</v>
      </c>
      <c r="C2287" s="6">
        <v>3.4194499999999999</v>
      </c>
      <c r="D2287" s="6">
        <v>349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s="6">
        <v>35</v>
      </c>
      <c r="K2287" s="6">
        <v>0</v>
      </c>
      <c r="L2287" s="6">
        <v>0</v>
      </c>
      <c r="M2287" s="6">
        <v>0</v>
      </c>
      <c r="N2287" s="6">
        <v>0</v>
      </c>
      <c r="O2287" s="6">
        <v>0</v>
      </c>
      <c r="P2287" s="6">
        <v>0.232985</v>
      </c>
      <c r="Q2287" s="6">
        <v>-2.8039999999999998</v>
      </c>
    </row>
    <row r="2288" spans="1:17">
      <c r="A2288" s="31" t="s">
        <v>7988</v>
      </c>
      <c r="B2288" s="35" t="s">
        <v>19479</v>
      </c>
      <c r="C2288" s="6">
        <v>36.599299999999999</v>
      </c>
      <c r="D2288" s="6">
        <v>346</v>
      </c>
      <c r="E2288" s="6">
        <v>0</v>
      </c>
      <c r="F2288" s="6">
        <v>0</v>
      </c>
      <c r="G2288" s="6">
        <v>0</v>
      </c>
      <c r="H2288" s="6">
        <v>0</v>
      </c>
      <c r="I2288" s="6">
        <v>90</v>
      </c>
      <c r="J2288" s="6">
        <v>80</v>
      </c>
      <c r="K2288" s="6">
        <v>0</v>
      </c>
      <c r="L2288" s="6">
        <v>0</v>
      </c>
      <c r="M2288" s="6">
        <v>0</v>
      </c>
      <c r="N2288" s="6">
        <v>0</v>
      </c>
      <c r="O2288" s="6">
        <v>0.91226399999999996</v>
      </c>
      <c r="P2288" s="6">
        <v>0.53715500000000005</v>
      </c>
      <c r="Q2288" s="6">
        <v>-4.28</v>
      </c>
    </row>
    <row r="2289" spans="1:17">
      <c r="A2289" s="31" t="s">
        <v>7991</v>
      </c>
      <c r="B2289" s="35" t="s">
        <v>19480</v>
      </c>
      <c r="C2289" s="6">
        <v>19.357600000000001</v>
      </c>
      <c r="D2289" s="6">
        <v>748</v>
      </c>
      <c r="E2289" s="6">
        <v>20</v>
      </c>
      <c r="F2289" s="6">
        <v>0</v>
      </c>
      <c r="G2289" s="6">
        <v>0</v>
      </c>
      <c r="H2289" s="6">
        <v>0</v>
      </c>
      <c r="I2289" s="6">
        <v>330</v>
      </c>
      <c r="J2289" s="6">
        <v>525</v>
      </c>
      <c r="K2289" s="6">
        <v>9.0065599999999996E-2</v>
      </c>
      <c r="L2289" s="6">
        <v>0</v>
      </c>
      <c r="M2289" s="6">
        <v>0</v>
      </c>
      <c r="N2289" s="6">
        <v>0</v>
      </c>
      <c r="O2289" s="6">
        <v>1.5472699999999999</v>
      </c>
      <c r="P2289" s="6">
        <v>1.6305799999999999</v>
      </c>
      <c r="Q2289" s="6">
        <v>-4.0789999999999997</v>
      </c>
    </row>
    <row r="2290" spans="1:17">
      <c r="A2290" s="31" t="s">
        <v>7994</v>
      </c>
      <c r="B2290" s="35" t="s">
        <v>19481</v>
      </c>
      <c r="C2290" s="6">
        <v>35.956299999999999</v>
      </c>
      <c r="D2290" s="6">
        <v>1793</v>
      </c>
      <c r="E2290" s="6">
        <v>0</v>
      </c>
      <c r="F2290" s="6">
        <v>0</v>
      </c>
      <c r="G2290" s="6">
        <v>0</v>
      </c>
      <c r="H2290" s="6">
        <v>0</v>
      </c>
      <c r="I2290" s="6">
        <v>50</v>
      </c>
      <c r="J2290" s="6">
        <v>40</v>
      </c>
      <c r="K2290" s="6">
        <v>0</v>
      </c>
      <c r="L2290" s="6">
        <v>0</v>
      </c>
      <c r="M2290" s="6">
        <v>0</v>
      </c>
      <c r="N2290" s="6">
        <v>0</v>
      </c>
      <c r="O2290" s="6">
        <v>9.7801100000000002E-2</v>
      </c>
      <c r="P2290" s="6">
        <v>5.1828100000000002E-2</v>
      </c>
      <c r="Q2290" s="6">
        <v>-3.67</v>
      </c>
    </row>
    <row r="2291" spans="1:17">
      <c r="A2291" s="31" t="s">
        <v>7997</v>
      </c>
      <c r="B2291" s="31" t="s">
        <v>19482</v>
      </c>
      <c r="C2291" s="6">
        <v>2.7378800000000001</v>
      </c>
      <c r="D2291" s="6">
        <v>1843</v>
      </c>
      <c r="E2291" s="6">
        <v>0</v>
      </c>
      <c r="F2291" s="6">
        <v>0</v>
      </c>
      <c r="G2291" s="6">
        <v>0</v>
      </c>
      <c r="H2291" s="6">
        <v>30</v>
      </c>
      <c r="I2291" s="6">
        <v>0</v>
      </c>
      <c r="J2291" s="6">
        <v>0</v>
      </c>
      <c r="K2291" s="6">
        <v>0</v>
      </c>
      <c r="L2291" s="6">
        <v>0</v>
      </c>
      <c r="M2291" s="6">
        <v>0</v>
      </c>
      <c r="N2291" s="6">
        <v>6.0859099999999999E-2</v>
      </c>
      <c r="O2291" s="6">
        <v>0</v>
      </c>
      <c r="P2291" s="6">
        <v>0</v>
      </c>
      <c r="Q2291" s="6">
        <v>2.5779999999999998</v>
      </c>
    </row>
    <row r="2292" spans="1:17">
      <c r="A2292" s="31" t="s">
        <v>8000</v>
      </c>
      <c r="B2292" s="35" t="s">
        <v>19483</v>
      </c>
      <c r="C2292" s="6">
        <v>1.3356399999999999</v>
      </c>
      <c r="D2292" s="6">
        <v>886</v>
      </c>
      <c r="E2292" s="6">
        <v>85</v>
      </c>
      <c r="F2292" s="6">
        <v>0</v>
      </c>
      <c r="G2292" s="6">
        <v>0</v>
      </c>
      <c r="H2292" s="6">
        <v>0</v>
      </c>
      <c r="I2292" s="6">
        <v>0</v>
      </c>
      <c r="J2292" s="6">
        <v>0</v>
      </c>
      <c r="K2292" s="6">
        <v>0.32315899999999997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3.556</v>
      </c>
    </row>
    <row r="2293" spans="1:17">
      <c r="A2293" s="31" t="s">
        <v>8003</v>
      </c>
      <c r="B2293" s="35" t="s">
        <v>19484</v>
      </c>
      <c r="C2293" s="6">
        <v>35.951500000000003</v>
      </c>
      <c r="D2293" s="6">
        <v>1693</v>
      </c>
      <c r="E2293" s="6">
        <v>0</v>
      </c>
      <c r="F2293" s="6">
        <v>19</v>
      </c>
      <c r="G2293" s="6">
        <v>15</v>
      </c>
      <c r="H2293" s="6">
        <v>20</v>
      </c>
      <c r="I2293" s="6">
        <v>0</v>
      </c>
      <c r="J2293" s="6">
        <v>30</v>
      </c>
      <c r="K2293" s="6">
        <v>0</v>
      </c>
      <c r="L2293" s="6">
        <v>4.7451300000000002E-2</v>
      </c>
      <c r="M2293" s="6">
        <v>3.8590600000000003E-2</v>
      </c>
      <c r="N2293" s="6">
        <v>4.4167699999999997E-2</v>
      </c>
      <c r="O2293" s="6">
        <v>0</v>
      </c>
      <c r="P2293" s="6">
        <v>4.1167299999999997E-2</v>
      </c>
      <c r="Q2293" s="6">
        <v>0.08</v>
      </c>
    </row>
    <row r="2294" spans="1:17">
      <c r="A2294" s="31" t="s">
        <v>8008</v>
      </c>
      <c r="B2294" s="35" t="s">
        <v>19485</v>
      </c>
      <c r="C2294" s="6">
        <v>36.393700000000003</v>
      </c>
      <c r="D2294" s="6">
        <v>1460</v>
      </c>
      <c r="E2294" s="6">
        <v>12.5</v>
      </c>
      <c r="F2294" s="6">
        <v>8</v>
      </c>
      <c r="G2294" s="6">
        <v>0</v>
      </c>
      <c r="H2294" s="6">
        <v>0</v>
      </c>
      <c r="I2294" s="6">
        <v>0</v>
      </c>
      <c r="J2294" s="6">
        <v>0</v>
      </c>
      <c r="K2294" s="6">
        <v>3.6613600000000003E-2</v>
      </c>
      <c r="L2294" s="6">
        <v>1.9110200000000001E-2</v>
      </c>
      <c r="M2294" s="6">
        <v>0</v>
      </c>
      <c r="N2294" s="6">
        <v>0</v>
      </c>
      <c r="O2294" s="6">
        <v>0</v>
      </c>
      <c r="P2294" s="6">
        <v>0</v>
      </c>
      <c r="Q2294" s="6">
        <v>2.1835</v>
      </c>
    </row>
    <row r="2295" spans="1:17">
      <c r="A2295" s="31" t="s">
        <v>8013</v>
      </c>
      <c r="B2295" s="35" t="s">
        <v>19486</v>
      </c>
      <c r="C2295" s="6">
        <v>0.76768000000000003</v>
      </c>
      <c r="D2295" s="6">
        <v>1774</v>
      </c>
      <c r="E2295" s="6">
        <v>0</v>
      </c>
      <c r="F2295" s="6">
        <v>150</v>
      </c>
      <c r="G2295" s="6">
        <v>0</v>
      </c>
      <c r="H2295" s="6">
        <v>0</v>
      </c>
      <c r="I2295" s="6">
        <v>0</v>
      </c>
      <c r="J2295" s="6">
        <v>0</v>
      </c>
      <c r="K2295" s="6">
        <v>0</v>
      </c>
      <c r="L2295" s="6">
        <v>0.35750799999999999</v>
      </c>
      <c r="M2295" s="6">
        <v>0</v>
      </c>
      <c r="N2295" s="6">
        <v>0</v>
      </c>
      <c r="O2295" s="6">
        <v>0</v>
      </c>
      <c r="P2295" s="6">
        <v>0</v>
      </c>
      <c r="Q2295" s="6">
        <v>4.0940000000000003</v>
      </c>
    </row>
    <row r="2296" spans="1:17">
      <c r="A2296" s="31" t="s">
        <v>8016</v>
      </c>
      <c r="B2296" s="35" t="s">
        <v>19487</v>
      </c>
      <c r="C2296" s="6">
        <v>6.8903100000000004</v>
      </c>
      <c r="D2296" s="6">
        <v>1610</v>
      </c>
      <c r="E2296" s="6">
        <v>0</v>
      </c>
      <c r="F2296" s="6">
        <v>0</v>
      </c>
      <c r="G2296" s="6">
        <v>7</v>
      </c>
      <c r="H2296" s="6">
        <v>9.5</v>
      </c>
      <c r="I2296" s="6">
        <v>10</v>
      </c>
      <c r="J2296" s="6">
        <v>22</v>
      </c>
      <c r="K2296" s="6">
        <v>0</v>
      </c>
      <c r="L2296" s="6">
        <v>0</v>
      </c>
      <c r="M2296" s="6">
        <v>1.8950600000000001E-2</v>
      </c>
      <c r="N2296" s="6">
        <v>2.2076700000000001E-2</v>
      </c>
      <c r="O2296" s="6">
        <v>2.17989E-2</v>
      </c>
      <c r="P2296" s="6">
        <v>3.1767900000000002E-2</v>
      </c>
      <c r="Q2296" s="6">
        <v>-1.04575</v>
      </c>
    </row>
    <row r="2297" spans="1:17">
      <c r="A2297" s="31" t="s">
        <v>8025</v>
      </c>
      <c r="B2297" s="31" t="s">
        <v>19488</v>
      </c>
      <c r="C2297" s="6">
        <v>43.939599999999999</v>
      </c>
      <c r="D2297" s="6">
        <v>1624</v>
      </c>
      <c r="E2297" s="6">
        <v>0</v>
      </c>
      <c r="F2297" s="6">
        <v>0</v>
      </c>
      <c r="G2297" s="6">
        <v>0</v>
      </c>
      <c r="H2297" s="6">
        <v>72</v>
      </c>
      <c r="I2297" s="6">
        <v>0</v>
      </c>
      <c r="J2297" s="6">
        <v>22</v>
      </c>
      <c r="K2297" s="6">
        <v>0</v>
      </c>
      <c r="L2297" s="6">
        <v>0</v>
      </c>
      <c r="M2297" s="6">
        <v>0</v>
      </c>
      <c r="N2297" s="6">
        <v>0.16575899999999999</v>
      </c>
      <c r="O2297" s="6">
        <v>0</v>
      </c>
      <c r="P2297" s="6">
        <v>3.1471800000000001E-2</v>
      </c>
      <c r="Q2297" s="6">
        <v>0.69399999999999995</v>
      </c>
    </row>
    <row r="2298" spans="1:17">
      <c r="A2298" s="31" t="s">
        <v>8028</v>
      </c>
      <c r="B2298" s="35" t="s">
        <v>19489</v>
      </c>
      <c r="C2298" s="6">
        <v>3.2544</v>
      </c>
      <c r="D2298" s="6">
        <v>660</v>
      </c>
      <c r="E2298" s="6">
        <v>0</v>
      </c>
      <c r="F2298" s="6">
        <v>0</v>
      </c>
      <c r="G2298" s="6">
        <v>0</v>
      </c>
      <c r="H2298" s="6">
        <v>0</v>
      </c>
      <c r="I2298" s="6">
        <v>80</v>
      </c>
      <c r="J2298" s="6">
        <v>0</v>
      </c>
      <c r="K2298" s="6">
        <v>0</v>
      </c>
      <c r="L2298" s="6">
        <v>0</v>
      </c>
      <c r="M2298" s="6">
        <v>0</v>
      </c>
      <c r="N2298" s="6">
        <v>0</v>
      </c>
      <c r="O2298" s="6">
        <v>0.42510900000000001</v>
      </c>
      <c r="P2298" s="6">
        <v>0</v>
      </c>
      <c r="Q2298" s="6">
        <v>-3.5219999999999998</v>
      </c>
    </row>
    <row r="2299" spans="1:17">
      <c r="A2299" s="31" t="s">
        <v>8031</v>
      </c>
      <c r="B2299" s="35" t="s">
        <v>19490</v>
      </c>
      <c r="C2299" s="6">
        <v>14.254300000000001</v>
      </c>
      <c r="D2299" s="6">
        <v>710.5</v>
      </c>
      <c r="E2299" s="6">
        <v>37</v>
      </c>
      <c r="F2299" s="6">
        <v>15</v>
      </c>
      <c r="G2299" s="6">
        <v>0</v>
      </c>
      <c r="H2299" s="6">
        <v>25</v>
      </c>
      <c r="I2299" s="6">
        <v>105</v>
      </c>
      <c r="J2299" s="6">
        <v>70</v>
      </c>
      <c r="K2299" s="6">
        <v>0.175426</v>
      </c>
      <c r="L2299" s="6">
        <v>8.9269200000000007E-2</v>
      </c>
      <c r="M2299" s="6">
        <v>0</v>
      </c>
      <c r="N2299" s="6">
        <v>0.13156200000000001</v>
      </c>
      <c r="O2299" s="6">
        <v>0.51832900000000004</v>
      </c>
      <c r="P2299" s="6">
        <v>0.22889999999999999</v>
      </c>
      <c r="Q2299" s="6">
        <v>-1.3095000000000001</v>
      </c>
    </row>
    <row r="2300" spans="1:17">
      <c r="A2300" s="31" t="s">
        <v>8036</v>
      </c>
      <c r="B2300" s="35" t="s">
        <v>19491</v>
      </c>
      <c r="C2300" s="6">
        <v>23.4678</v>
      </c>
      <c r="D2300" s="6">
        <v>701</v>
      </c>
      <c r="E2300" s="6">
        <v>75</v>
      </c>
      <c r="F2300" s="6">
        <v>0</v>
      </c>
      <c r="G2300" s="6">
        <v>40</v>
      </c>
      <c r="H2300" s="6">
        <v>30</v>
      </c>
      <c r="I2300" s="6">
        <v>0</v>
      </c>
      <c r="J2300" s="6">
        <v>0</v>
      </c>
      <c r="K2300" s="6">
        <v>0.36039100000000002</v>
      </c>
      <c r="L2300" s="6">
        <v>0</v>
      </c>
      <c r="M2300" s="6">
        <v>0.24853500000000001</v>
      </c>
      <c r="N2300" s="6">
        <v>0.16000500000000001</v>
      </c>
      <c r="O2300" s="6">
        <v>0</v>
      </c>
      <c r="P2300" s="6">
        <v>0</v>
      </c>
      <c r="Q2300" s="6">
        <v>4.0410000000000004</v>
      </c>
    </row>
    <row r="2301" spans="1:17">
      <c r="A2301" s="31" t="s">
        <v>8039</v>
      </c>
      <c r="B2301" s="35" t="s">
        <v>19492</v>
      </c>
      <c r="C2301" s="6">
        <v>17.3157</v>
      </c>
      <c r="D2301" s="6">
        <v>747</v>
      </c>
      <c r="E2301" s="6">
        <v>75</v>
      </c>
      <c r="F2301" s="6">
        <v>0</v>
      </c>
      <c r="G2301" s="6">
        <v>70</v>
      </c>
      <c r="H2301" s="6">
        <v>5</v>
      </c>
      <c r="I2301" s="6">
        <v>0</v>
      </c>
      <c r="J2301" s="6">
        <v>50</v>
      </c>
      <c r="K2301" s="6">
        <v>0.338198</v>
      </c>
      <c r="L2301" s="6">
        <v>0</v>
      </c>
      <c r="M2301" s="6">
        <v>0.40815299999999999</v>
      </c>
      <c r="N2301" s="6">
        <v>2.50253E-2</v>
      </c>
      <c r="O2301" s="6">
        <v>0</v>
      </c>
      <c r="P2301" s="6">
        <v>0.155502</v>
      </c>
      <c r="Q2301" s="6">
        <v>0.59199999999999997</v>
      </c>
    </row>
    <row r="2302" spans="1:17">
      <c r="A2302" s="31" t="s">
        <v>8042</v>
      </c>
      <c r="B2302" s="31" t="s">
        <v>19493</v>
      </c>
      <c r="C2302" s="6">
        <v>7.0714600000000001</v>
      </c>
      <c r="D2302" s="6">
        <v>796</v>
      </c>
      <c r="E2302" s="6">
        <v>0</v>
      </c>
      <c r="F2302" s="6">
        <v>0</v>
      </c>
      <c r="G2302" s="6">
        <v>0</v>
      </c>
      <c r="H2302" s="6">
        <v>5</v>
      </c>
      <c r="I2302" s="6">
        <v>0</v>
      </c>
      <c r="J2302" s="6">
        <v>0</v>
      </c>
      <c r="K2302" s="6">
        <v>0</v>
      </c>
      <c r="L2302" s="6">
        <v>0</v>
      </c>
      <c r="M2302" s="6">
        <v>0</v>
      </c>
      <c r="N2302" s="6">
        <v>2.34848E-2</v>
      </c>
      <c r="O2302" s="6">
        <v>0</v>
      </c>
      <c r="P2302" s="6">
        <v>0</v>
      </c>
      <c r="Q2302" s="6">
        <v>1.08</v>
      </c>
    </row>
    <row r="2303" spans="1:17">
      <c r="A2303" s="31" t="s">
        <v>8045</v>
      </c>
      <c r="B2303" s="35" t="s">
        <v>19494</v>
      </c>
      <c r="C2303" s="6">
        <v>31.438500000000001</v>
      </c>
      <c r="D2303" s="6">
        <v>963</v>
      </c>
      <c r="E2303" s="6">
        <v>170</v>
      </c>
      <c r="F2303" s="6">
        <v>115</v>
      </c>
      <c r="G2303" s="6">
        <v>255</v>
      </c>
      <c r="H2303" s="6">
        <v>150</v>
      </c>
      <c r="I2303" s="6">
        <v>145</v>
      </c>
      <c r="J2303" s="6">
        <v>305</v>
      </c>
      <c r="K2303" s="6">
        <v>0.59463900000000003</v>
      </c>
      <c r="L2303" s="6">
        <v>0.50491699999999995</v>
      </c>
      <c r="M2303" s="6">
        <v>1.15334</v>
      </c>
      <c r="N2303" s="6">
        <v>0.58236399999999999</v>
      </c>
      <c r="O2303" s="6">
        <v>0.52807499999999996</v>
      </c>
      <c r="P2303" s="6">
        <v>0.73579899999999998</v>
      </c>
      <c r="Q2303" s="6">
        <v>-7.1999999999999995E-2</v>
      </c>
    </row>
    <row r="2304" spans="1:17">
      <c r="A2304" s="31" t="s">
        <v>8048</v>
      </c>
      <c r="B2304" s="35" t="s">
        <v>19495</v>
      </c>
      <c r="C2304" s="6">
        <v>40.7485</v>
      </c>
      <c r="D2304" s="6">
        <v>956</v>
      </c>
      <c r="E2304" s="6">
        <v>0</v>
      </c>
      <c r="F2304" s="6">
        <v>45</v>
      </c>
      <c r="G2304" s="6">
        <v>95</v>
      </c>
      <c r="H2304" s="6">
        <v>80</v>
      </c>
      <c r="I2304" s="6">
        <v>115</v>
      </c>
      <c r="J2304" s="6">
        <v>235</v>
      </c>
      <c r="K2304" s="6">
        <v>0</v>
      </c>
      <c r="L2304" s="6">
        <v>0.19902300000000001</v>
      </c>
      <c r="M2304" s="6">
        <v>0.43282399999999999</v>
      </c>
      <c r="N2304" s="6">
        <v>0.31286900000000001</v>
      </c>
      <c r="O2304" s="6">
        <v>0.42188500000000001</v>
      </c>
      <c r="P2304" s="6">
        <v>0.57107799999999997</v>
      </c>
      <c r="Q2304" s="6">
        <v>-0.95699999999999996</v>
      </c>
    </row>
    <row r="2305" spans="1:17">
      <c r="A2305" s="31" t="s">
        <v>8051</v>
      </c>
      <c r="B2305" s="35" t="s">
        <v>19496</v>
      </c>
      <c r="C2305" s="6">
        <v>0.50418099999999999</v>
      </c>
      <c r="D2305" s="6">
        <v>1347</v>
      </c>
      <c r="E2305" s="6">
        <v>80</v>
      </c>
      <c r="F2305" s="6">
        <v>0</v>
      </c>
      <c r="G2305" s="6">
        <v>0</v>
      </c>
      <c r="H2305" s="6">
        <v>0</v>
      </c>
      <c r="I2305" s="6">
        <v>0</v>
      </c>
      <c r="J2305" s="6">
        <v>0</v>
      </c>
      <c r="K2305" s="6">
        <v>0.20005700000000001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3.4870000000000001</v>
      </c>
    </row>
    <row r="2306" spans="1:17">
      <c r="A2306" s="31" t="s">
        <v>8054</v>
      </c>
      <c r="B2306" s="35" t="s">
        <v>19497</v>
      </c>
      <c r="C2306" s="6">
        <v>39.102899999999998</v>
      </c>
      <c r="D2306" s="6">
        <v>772</v>
      </c>
      <c r="E2306" s="6">
        <v>0</v>
      </c>
      <c r="F2306" s="6">
        <v>5</v>
      </c>
      <c r="G2306" s="6">
        <v>20</v>
      </c>
      <c r="H2306" s="6">
        <v>10</v>
      </c>
      <c r="I2306" s="6">
        <v>0</v>
      </c>
      <c r="J2306" s="6">
        <v>10</v>
      </c>
      <c r="K2306" s="6">
        <v>0</v>
      </c>
      <c r="L2306" s="6">
        <v>2.73843E-2</v>
      </c>
      <c r="M2306" s="6">
        <v>0.11283899999999999</v>
      </c>
      <c r="N2306" s="6">
        <v>4.8429800000000002E-2</v>
      </c>
      <c r="O2306" s="6">
        <v>0</v>
      </c>
      <c r="P2306" s="6">
        <v>3.0093200000000001E-2</v>
      </c>
      <c r="Q2306" s="6">
        <v>0.72199999999999998</v>
      </c>
    </row>
    <row r="2307" spans="1:17">
      <c r="A2307" s="31" t="s">
        <v>8057</v>
      </c>
      <c r="B2307" s="35" t="s">
        <v>19498</v>
      </c>
      <c r="C2307" s="6">
        <v>9.2827000000000002</v>
      </c>
      <c r="D2307" s="6">
        <v>789</v>
      </c>
      <c r="E2307" s="6">
        <v>0</v>
      </c>
      <c r="F2307" s="6">
        <v>0</v>
      </c>
      <c r="G2307" s="6">
        <v>40</v>
      </c>
      <c r="H2307" s="6">
        <v>0</v>
      </c>
      <c r="I2307" s="6">
        <v>0</v>
      </c>
      <c r="J2307" s="6">
        <v>0</v>
      </c>
      <c r="K2307" s="6">
        <v>0</v>
      </c>
      <c r="L2307" s="6">
        <v>0</v>
      </c>
      <c r="M2307" s="6">
        <v>0.22081500000000001</v>
      </c>
      <c r="N2307" s="6">
        <v>0</v>
      </c>
      <c r="O2307" s="6">
        <v>0</v>
      </c>
      <c r="P2307" s="6">
        <v>0</v>
      </c>
      <c r="Q2307" s="6">
        <v>2.8</v>
      </c>
    </row>
    <row r="2308" spans="1:17">
      <c r="A2308" s="31" t="s">
        <v>8060</v>
      </c>
      <c r="B2308" s="35" t="s">
        <v>19499</v>
      </c>
      <c r="C2308" s="6">
        <v>1.7456799999999999</v>
      </c>
      <c r="D2308" s="6">
        <v>733.2</v>
      </c>
      <c r="E2308" s="6">
        <v>0</v>
      </c>
      <c r="F2308" s="6">
        <v>0</v>
      </c>
      <c r="G2308" s="6">
        <v>4</v>
      </c>
      <c r="H2308" s="6">
        <v>0</v>
      </c>
      <c r="I2308" s="6">
        <v>0</v>
      </c>
      <c r="J2308" s="6">
        <v>0</v>
      </c>
      <c r="K2308" s="6">
        <v>0</v>
      </c>
      <c r="L2308" s="6">
        <v>0</v>
      </c>
      <c r="M2308" s="6">
        <v>2.3959399999999999E-2</v>
      </c>
      <c r="N2308" s="6">
        <v>0</v>
      </c>
      <c r="O2308" s="6">
        <v>0</v>
      </c>
      <c r="P2308" s="6">
        <v>0</v>
      </c>
      <c r="Q2308" s="6">
        <v>0.95640000000000003</v>
      </c>
    </row>
    <row r="2309" spans="1:17">
      <c r="A2309" s="31" t="s">
        <v>8071</v>
      </c>
      <c r="B2309" s="35" t="s">
        <v>19500</v>
      </c>
      <c r="C2309" s="6">
        <v>25.493500000000001</v>
      </c>
      <c r="D2309" s="6">
        <v>588.66700000000003</v>
      </c>
      <c r="E2309" s="6">
        <v>16.666699999999999</v>
      </c>
      <c r="F2309" s="6">
        <v>10</v>
      </c>
      <c r="G2309" s="6">
        <v>11.666700000000001</v>
      </c>
      <c r="H2309" s="6">
        <v>16.5</v>
      </c>
      <c r="I2309" s="6">
        <v>19</v>
      </c>
      <c r="J2309" s="6">
        <v>39.700000000000003</v>
      </c>
      <c r="K2309" s="6">
        <v>0.10358100000000001</v>
      </c>
      <c r="L2309" s="6">
        <v>7.8009800000000004E-2</v>
      </c>
      <c r="M2309" s="6">
        <v>9.06917E-2</v>
      </c>
      <c r="N2309" s="6">
        <v>0.105143</v>
      </c>
      <c r="O2309" s="6">
        <v>0.11357299999999999</v>
      </c>
      <c r="P2309" s="6">
        <v>0.157196</v>
      </c>
      <c r="Q2309" s="6">
        <v>-0.871</v>
      </c>
    </row>
    <row r="2310" spans="1:17">
      <c r="A2310" s="31" t="s">
        <v>8078</v>
      </c>
      <c r="B2310" s="31" t="s">
        <v>19501</v>
      </c>
      <c r="C2310" s="6">
        <v>12.6858</v>
      </c>
      <c r="D2310" s="6">
        <v>619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s="6">
        <v>35</v>
      </c>
      <c r="K2310" s="6">
        <v>0</v>
      </c>
      <c r="L2310" s="6">
        <v>0</v>
      </c>
      <c r="M2310" s="6">
        <v>0</v>
      </c>
      <c r="N2310" s="6">
        <v>0</v>
      </c>
      <c r="O2310" s="6">
        <v>0</v>
      </c>
      <c r="P2310" s="6">
        <v>0.13136</v>
      </c>
      <c r="Q2310" s="6">
        <v>-2.7759999999999998</v>
      </c>
    </row>
    <row r="2311" spans="1:17">
      <c r="A2311" s="31" t="s">
        <v>8081</v>
      </c>
      <c r="B2311" s="31" t="s">
        <v>19502</v>
      </c>
      <c r="C2311" s="6">
        <v>31.098800000000001</v>
      </c>
      <c r="D2311" s="6">
        <v>508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s="6">
        <v>30</v>
      </c>
      <c r="K2311" s="6">
        <v>0</v>
      </c>
      <c r="L2311" s="6">
        <v>0</v>
      </c>
      <c r="M2311" s="6">
        <v>0</v>
      </c>
      <c r="N2311" s="6">
        <v>0</v>
      </c>
      <c r="O2311" s="6">
        <v>0</v>
      </c>
      <c r="P2311" s="6">
        <v>0.13719600000000001</v>
      </c>
      <c r="Q2311" s="6">
        <v>-2.6</v>
      </c>
    </row>
    <row r="2312" spans="1:17">
      <c r="A2312" s="31" t="s">
        <v>8084</v>
      </c>
      <c r="B2312" s="35" t="s">
        <v>19503</v>
      </c>
      <c r="C2312" s="6">
        <v>14.0036</v>
      </c>
      <c r="D2312" s="6">
        <v>619</v>
      </c>
      <c r="E2312" s="6">
        <v>0</v>
      </c>
      <c r="F2312" s="6">
        <v>5</v>
      </c>
      <c r="G2312" s="6">
        <v>62</v>
      </c>
      <c r="H2312" s="6">
        <v>40</v>
      </c>
      <c r="I2312" s="6">
        <v>0</v>
      </c>
      <c r="J2312" s="6">
        <v>55</v>
      </c>
      <c r="K2312" s="6">
        <v>0</v>
      </c>
      <c r="L2312" s="6">
        <v>3.41529E-2</v>
      </c>
      <c r="M2312" s="6">
        <v>0.43626100000000001</v>
      </c>
      <c r="N2312" s="6">
        <v>0.24160100000000001</v>
      </c>
      <c r="O2312" s="6">
        <v>0</v>
      </c>
      <c r="P2312" s="6">
        <v>0.206423</v>
      </c>
      <c r="Q2312" s="6">
        <v>0.159</v>
      </c>
    </row>
    <row r="2313" spans="1:17">
      <c r="A2313" s="31" t="s">
        <v>8087</v>
      </c>
      <c r="B2313" s="35" t="s">
        <v>19504</v>
      </c>
      <c r="C2313" s="6">
        <v>45.449100000000001</v>
      </c>
      <c r="D2313" s="6">
        <v>574</v>
      </c>
      <c r="E2313" s="6">
        <v>0</v>
      </c>
      <c r="F2313" s="6">
        <v>15</v>
      </c>
      <c r="G2313" s="6">
        <v>0</v>
      </c>
      <c r="H2313" s="6">
        <v>20</v>
      </c>
      <c r="I2313" s="6">
        <v>0</v>
      </c>
      <c r="J2313" s="6">
        <v>0</v>
      </c>
      <c r="K2313" s="6">
        <v>0</v>
      </c>
      <c r="L2313" s="6">
        <v>0.11049100000000001</v>
      </c>
      <c r="M2313" s="6">
        <v>0</v>
      </c>
      <c r="N2313" s="6">
        <v>0.130271</v>
      </c>
      <c r="O2313" s="6">
        <v>0</v>
      </c>
      <c r="P2313" s="6">
        <v>0</v>
      </c>
      <c r="Q2313" s="6">
        <v>2.6760000000000002</v>
      </c>
    </row>
    <row r="2314" spans="1:17">
      <c r="A2314" s="31" t="s">
        <v>8090</v>
      </c>
      <c r="B2314" s="35" t="s">
        <v>19505</v>
      </c>
      <c r="C2314" s="6">
        <v>9.4636999999999993</v>
      </c>
      <c r="D2314" s="6">
        <v>780</v>
      </c>
      <c r="E2314" s="6">
        <v>0</v>
      </c>
      <c r="F2314" s="6">
        <v>0</v>
      </c>
      <c r="G2314" s="6">
        <v>0</v>
      </c>
      <c r="H2314" s="6">
        <v>0</v>
      </c>
      <c r="I2314" s="6">
        <v>10</v>
      </c>
      <c r="J2314" s="6">
        <v>30</v>
      </c>
      <c r="K2314" s="6">
        <v>0</v>
      </c>
      <c r="L2314" s="6">
        <v>0</v>
      </c>
      <c r="M2314" s="6">
        <v>0</v>
      </c>
      <c r="N2314" s="6">
        <v>0</v>
      </c>
      <c r="O2314" s="6">
        <v>4.4963400000000001E-2</v>
      </c>
      <c r="P2314" s="6">
        <v>8.9353600000000005E-2</v>
      </c>
      <c r="Q2314" s="6">
        <v>-2.8540000000000001</v>
      </c>
    </row>
    <row r="2315" spans="1:17">
      <c r="A2315" s="31" t="s">
        <v>8093</v>
      </c>
      <c r="B2315" s="35" t="s">
        <v>19506</v>
      </c>
      <c r="C2315" s="6">
        <v>0.14166100000000001</v>
      </c>
      <c r="D2315" s="6">
        <v>2207</v>
      </c>
      <c r="E2315" s="6">
        <v>40</v>
      </c>
      <c r="F2315" s="6">
        <v>0</v>
      </c>
      <c r="G2315" s="6">
        <v>0</v>
      </c>
      <c r="H2315" s="6">
        <v>0</v>
      </c>
      <c r="I2315" s="6">
        <v>0</v>
      </c>
      <c r="J2315" s="6">
        <v>0</v>
      </c>
      <c r="K2315" s="6">
        <v>6.1050399999999998E-2</v>
      </c>
      <c r="L2315" s="6">
        <v>0</v>
      </c>
      <c r="M2315" s="6">
        <v>0</v>
      </c>
      <c r="N2315" s="6">
        <v>0</v>
      </c>
      <c r="O2315" s="6">
        <v>0</v>
      </c>
      <c r="P2315" s="6">
        <v>0</v>
      </c>
      <c r="Q2315" s="6">
        <v>2.806</v>
      </c>
    </row>
    <row r="2316" spans="1:17">
      <c r="A2316" s="31" t="s">
        <v>8096</v>
      </c>
      <c r="B2316" s="35" t="s">
        <v>19507</v>
      </c>
      <c r="C2316" s="6">
        <v>95.783600000000007</v>
      </c>
      <c r="D2316" s="6">
        <v>529</v>
      </c>
      <c r="E2316" s="6">
        <v>0</v>
      </c>
      <c r="F2316" s="6">
        <v>35</v>
      </c>
      <c r="G2316" s="6">
        <v>20</v>
      </c>
      <c r="H2316" s="6">
        <v>0</v>
      </c>
      <c r="I2316" s="6">
        <v>50</v>
      </c>
      <c r="J2316" s="6">
        <v>60</v>
      </c>
      <c r="K2316" s="6">
        <v>0</v>
      </c>
      <c r="L2316" s="6">
        <v>0.27974399999999999</v>
      </c>
      <c r="M2316" s="6">
        <v>0.16467200000000001</v>
      </c>
      <c r="N2316" s="6">
        <v>0</v>
      </c>
      <c r="O2316" s="6">
        <v>0.331488</v>
      </c>
      <c r="P2316" s="6">
        <v>0.26350000000000001</v>
      </c>
      <c r="Q2316" s="6">
        <v>-1.159</v>
      </c>
    </row>
    <row r="2317" spans="1:17">
      <c r="A2317" s="31" t="s">
        <v>8099</v>
      </c>
      <c r="B2317" s="35" t="s">
        <v>19508</v>
      </c>
      <c r="C2317" s="6">
        <v>33.279000000000003</v>
      </c>
      <c r="D2317" s="6">
        <v>521</v>
      </c>
      <c r="E2317" s="6">
        <v>5</v>
      </c>
      <c r="F2317" s="6">
        <v>0</v>
      </c>
      <c r="G2317" s="6">
        <v>0</v>
      </c>
      <c r="H2317" s="6">
        <v>20</v>
      </c>
      <c r="I2317" s="6">
        <v>5</v>
      </c>
      <c r="J2317" s="6">
        <v>70</v>
      </c>
      <c r="K2317" s="6">
        <v>3.2326800000000003E-2</v>
      </c>
      <c r="L2317" s="6">
        <v>0</v>
      </c>
      <c r="M2317" s="6">
        <v>0</v>
      </c>
      <c r="N2317" s="6">
        <v>0.14352300000000001</v>
      </c>
      <c r="O2317" s="6">
        <v>3.3657800000000002E-2</v>
      </c>
      <c r="P2317" s="6">
        <v>0.312137</v>
      </c>
      <c r="Q2317" s="6">
        <v>-1.5289999999999999</v>
      </c>
    </row>
    <row r="2318" spans="1:17">
      <c r="A2318" s="31" t="s">
        <v>8102</v>
      </c>
      <c r="B2318" s="35" t="s">
        <v>19509</v>
      </c>
      <c r="C2318" s="6">
        <v>20.3446</v>
      </c>
      <c r="D2318" s="6">
        <v>521</v>
      </c>
      <c r="E2318" s="6">
        <v>0</v>
      </c>
      <c r="F2318" s="6">
        <v>0</v>
      </c>
      <c r="G2318" s="6">
        <v>20</v>
      </c>
      <c r="H2318" s="6">
        <v>0</v>
      </c>
      <c r="I2318" s="6">
        <v>5</v>
      </c>
      <c r="J2318" s="6">
        <v>0</v>
      </c>
      <c r="K2318" s="6">
        <v>0</v>
      </c>
      <c r="L2318" s="6">
        <v>0</v>
      </c>
      <c r="M2318" s="6">
        <v>0.16719999999999999</v>
      </c>
      <c r="N2318" s="6">
        <v>0</v>
      </c>
      <c r="O2318" s="6">
        <v>3.3657800000000002E-2</v>
      </c>
      <c r="P2318" s="6">
        <v>0</v>
      </c>
      <c r="Q2318" s="6">
        <v>0.90800000000000003</v>
      </c>
    </row>
    <row r="2319" spans="1:17">
      <c r="A2319" s="31" t="s">
        <v>8105</v>
      </c>
      <c r="B2319" s="35" t="s">
        <v>19510</v>
      </c>
      <c r="C2319" s="6">
        <v>23.951599999999999</v>
      </c>
      <c r="D2319" s="6">
        <v>876</v>
      </c>
      <c r="E2319" s="6">
        <v>0</v>
      </c>
      <c r="F2319" s="6">
        <v>15</v>
      </c>
      <c r="G2319" s="6">
        <v>0</v>
      </c>
      <c r="H2319" s="6">
        <v>70</v>
      </c>
      <c r="I2319" s="6">
        <v>180</v>
      </c>
      <c r="J2319" s="6">
        <v>270</v>
      </c>
      <c r="K2319" s="6">
        <v>0</v>
      </c>
      <c r="L2319" s="6">
        <v>7.2399500000000006E-2</v>
      </c>
      <c r="M2319" s="6">
        <v>0</v>
      </c>
      <c r="N2319" s="6">
        <v>0.298761</v>
      </c>
      <c r="O2319" s="6">
        <v>0.72064700000000004</v>
      </c>
      <c r="P2319" s="6">
        <v>0.71605300000000005</v>
      </c>
      <c r="Q2319" s="6">
        <v>-2.153</v>
      </c>
    </row>
    <row r="2320" spans="1:17">
      <c r="A2320" s="31" t="s">
        <v>8108</v>
      </c>
      <c r="B2320" s="35" t="s">
        <v>19511</v>
      </c>
      <c r="C2320" s="6">
        <v>16.9985</v>
      </c>
      <c r="D2320" s="6">
        <v>188</v>
      </c>
      <c r="E2320" s="6">
        <v>121</v>
      </c>
      <c r="F2320" s="6">
        <v>61</v>
      </c>
      <c r="G2320" s="6">
        <v>39</v>
      </c>
      <c r="H2320" s="6">
        <v>79.900000000000006</v>
      </c>
      <c r="I2320" s="6">
        <v>69</v>
      </c>
      <c r="J2320" s="6">
        <v>66.599999999999994</v>
      </c>
      <c r="K2320" s="6">
        <v>2.1680000000000001</v>
      </c>
      <c r="L2320" s="6">
        <v>1.3718900000000001</v>
      </c>
      <c r="M2320" s="6">
        <v>0.90354900000000005</v>
      </c>
      <c r="N2320" s="6">
        <v>1.5889800000000001</v>
      </c>
      <c r="O2320" s="6">
        <v>1.2871999999999999</v>
      </c>
      <c r="P2320" s="6">
        <v>0.82300399999999996</v>
      </c>
      <c r="Q2320" s="6">
        <v>0.3</v>
      </c>
    </row>
    <row r="2321" spans="1:17">
      <c r="A2321" s="31" t="s">
        <v>8111</v>
      </c>
      <c r="B2321" s="35" t="s">
        <v>19512</v>
      </c>
      <c r="C2321" s="6">
        <v>3.6285599999999998</v>
      </c>
      <c r="D2321" s="6">
        <v>716.5</v>
      </c>
      <c r="E2321" s="6">
        <v>0</v>
      </c>
      <c r="F2321" s="6">
        <v>0</v>
      </c>
      <c r="G2321" s="6">
        <v>15</v>
      </c>
      <c r="H2321" s="6">
        <v>10</v>
      </c>
      <c r="I2321" s="6">
        <v>0</v>
      </c>
      <c r="J2321" s="6">
        <v>0</v>
      </c>
      <c r="K2321" s="6">
        <v>0</v>
      </c>
      <c r="L2321" s="6">
        <v>0</v>
      </c>
      <c r="M2321" s="6">
        <v>9.1251899999999997E-2</v>
      </c>
      <c r="N2321" s="6">
        <v>5.2219799999999997E-2</v>
      </c>
      <c r="O2321" s="6">
        <v>0</v>
      </c>
      <c r="P2321" s="6">
        <v>0</v>
      </c>
      <c r="Q2321" s="6">
        <v>2.34</v>
      </c>
    </row>
    <row r="2322" spans="1:17">
      <c r="A2322" s="31" t="s">
        <v>8116</v>
      </c>
      <c r="B2322" s="35" t="s">
        <v>19513</v>
      </c>
      <c r="C2322" s="6">
        <v>0.99892300000000001</v>
      </c>
      <c r="D2322" s="6">
        <v>637</v>
      </c>
      <c r="E2322" s="6">
        <v>428</v>
      </c>
      <c r="F2322" s="6">
        <v>154</v>
      </c>
      <c r="G2322" s="6">
        <v>137</v>
      </c>
      <c r="H2322" s="6">
        <v>176.9</v>
      </c>
      <c r="I2322" s="6">
        <v>56</v>
      </c>
      <c r="J2322" s="6">
        <v>155.6</v>
      </c>
      <c r="K2322" s="6">
        <v>2.2632599999999998</v>
      </c>
      <c r="L2322" s="6">
        <v>1.0221899999999999</v>
      </c>
      <c r="M2322" s="6">
        <v>0.93675600000000003</v>
      </c>
      <c r="N2322" s="6">
        <v>1.0382899999999999</v>
      </c>
      <c r="O2322" s="6">
        <v>0.30832100000000001</v>
      </c>
      <c r="P2322" s="6">
        <v>0.56748600000000005</v>
      </c>
      <c r="Q2322" s="6">
        <v>0.94399999999999995</v>
      </c>
    </row>
    <row r="2323" spans="1:17">
      <c r="A2323" s="31" t="s">
        <v>8119</v>
      </c>
      <c r="B2323" s="35" t="s">
        <v>19514</v>
      </c>
      <c r="C2323" s="6">
        <v>3.68032</v>
      </c>
      <c r="D2323" s="6">
        <v>561</v>
      </c>
      <c r="E2323" s="6">
        <v>458</v>
      </c>
      <c r="F2323" s="6">
        <v>193</v>
      </c>
      <c r="G2323" s="6">
        <v>200</v>
      </c>
      <c r="H2323" s="6">
        <v>317.5</v>
      </c>
      <c r="I2323" s="6">
        <v>125</v>
      </c>
      <c r="J2323" s="6">
        <v>301.60000000000002</v>
      </c>
      <c r="K2323" s="6">
        <v>2.75</v>
      </c>
      <c r="L2323" s="6">
        <v>1.4545999999999999</v>
      </c>
      <c r="M2323" s="6">
        <v>1.5527899999999999</v>
      </c>
      <c r="N2323" s="6">
        <v>2.11598</v>
      </c>
      <c r="O2323" s="6">
        <v>0.78144999999999998</v>
      </c>
      <c r="P2323" s="6">
        <v>1.24898</v>
      </c>
      <c r="Q2323" s="6">
        <v>0.50900000000000001</v>
      </c>
    </row>
    <row r="2324" spans="1:17">
      <c r="A2324" s="31" t="s">
        <v>8122</v>
      </c>
      <c r="B2324" s="35" t="s">
        <v>19515</v>
      </c>
      <c r="C2324" s="6">
        <v>3.2111000000000001E-2</v>
      </c>
      <c r="D2324" s="6">
        <v>437</v>
      </c>
      <c r="E2324" s="6">
        <v>199</v>
      </c>
      <c r="F2324" s="6">
        <v>68</v>
      </c>
      <c r="G2324" s="6">
        <v>79</v>
      </c>
      <c r="H2324" s="6">
        <v>125</v>
      </c>
      <c r="I2324" s="6">
        <v>0</v>
      </c>
      <c r="J2324" s="6">
        <v>149.19999999999999</v>
      </c>
      <c r="K2324" s="6">
        <v>1.53392</v>
      </c>
      <c r="L2324" s="6">
        <v>0.65792499999999998</v>
      </c>
      <c r="M2324" s="6">
        <v>0.78739199999999998</v>
      </c>
      <c r="N2324" s="6">
        <v>1.0694399999999999</v>
      </c>
      <c r="O2324" s="6">
        <v>0</v>
      </c>
      <c r="P2324" s="6">
        <v>0.79318200000000005</v>
      </c>
      <c r="Q2324" s="6">
        <v>0.64700000000000002</v>
      </c>
    </row>
    <row r="2325" spans="1:17">
      <c r="A2325" s="31" t="s">
        <v>8125</v>
      </c>
      <c r="B2325" s="35" t="s">
        <v>19516</v>
      </c>
      <c r="C2325" s="6">
        <v>2.0979999999999999E-2</v>
      </c>
      <c r="D2325" s="6">
        <v>484</v>
      </c>
      <c r="E2325" s="6">
        <v>321</v>
      </c>
      <c r="F2325" s="6">
        <v>0</v>
      </c>
      <c r="G2325" s="6">
        <v>108</v>
      </c>
      <c r="H2325" s="6">
        <v>140.9</v>
      </c>
      <c r="I2325" s="6">
        <v>0</v>
      </c>
      <c r="J2325" s="6">
        <v>130</v>
      </c>
      <c r="K2325" s="6">
        <v>2.2340399999999998</v>
      </c>
      <c r="L2325" s="6">
        <v>0</v>
      </c>
      <c r="M2325" s="6">
        <v>0.97190399999999999</v>
      </c>
      <c r="N2325" s="6">
        <v>1.0884199999999999</v>
      </c>
      <c r="O2325" s="6">
        <v>0</v>
      </c>
      <c r="P2325" s="6">
        <v>0.62399800000000005</v>
      </c>
      <c r="Q2325" s="6">
        <v>0.97399999999999998</v>
      </c>
    </row>
    <row r="2326" spans="1:17">
      <c r="A2326" s="31" t="s">
        <v>8128</v>
      </c>
      <c r="B2326" s="35" t="s">
        <v>19517</v>
      </c>
      <c r="C2326" s="6">
        <v>0.24348800000000001</v>
      </c>
      <c r="D2326" s="6">
        <v>456</v>
      </c>
      <c r="E2326" s="6">
        <v>279</v>
      </c>
      <c r="F2326" s="6">
        <v>126</v>
      </c>
      <c r="G2326" s="6">
        <v>69</v>
      </c>
      <c r="H2326" s="6">
        <v>147.5</v>
      </c>
      <c r="I2326" s="6">
        <v>138</v>
      </c>
      <c r="J2326" s="6">
        <v>169.2</v>
      </c>
      <c r="K2326" s="6">
        <v>2.0609600000000001</v>
      </c>
      <c r="L2326" s="6">
        <v>1.1682999999999999</v>
      </c>
      <c r="M2326" s="6">
        <v>0.65906699999999996</v>
      </c>
      <c r="N2326" s="6">
        <v>1.20936</v>
      </c>
      <c r="O2326" s="6">
        <v>1.0613699999999999</v>
      </c>
      <c r="P2326" s="6">
        <v>0.86202699999999999</v>
      </c>
      <c r="Q2326" s="6">
        <v>0.20499999999999999</v>
      </c>
    </row>
    <row r="2327" spans="1:17">
      <c r="A2327" s="31" t="s">
        <v>8131</v>
      </c>
      <c r="B2327" s="35" t="s">
        <v>19518</v>
      </c>
      <c r="C2327" s="6">
        <v>7.4819999999999999E-3</v>
      </c>
      <c r="D2327" s="6">
        <v>469</v>
      </c>
      <c r="E2327" s="6">
        <v>0</v>
      </c>
      <c r="F2327" s="6">
        <v>0</v>
      </c>
      <c r="G2327" s="6">
        <v>101</v>
      </c>
      <c r="H2327" s="6">
        <v>172.6</v>
      </c>
      <c r="I2327" s="6">
        <v>0</v>
      </c>
      <c r="J2327" s="6">
        <v>153.4</v>
      </c>
      <c r="K2327" s="6">
        <v>0</v>
      </c>
      <c r="L2327" s="6">
        <v>0</v>
      </c>
      <c r="M2327" s="6">
        <v>0.93798000000000004</v>
      </c>
      <c r="N2327" s="6">
        <v>1.3759300000000001</v>
      </c>
      <c r="O2327" s="6">
        <v>0</v>
      </c>
      <c r="P2327" s="6">
        <v>0.75986799999999999</v>
      </c>
      <c r="Q2327" s="6">
        <v>8.2000000000000003E-2</v>
      </c>
    </row>
    <row r="2328" spans="1:17">
      <c r="A2328" s="31" t="s">
        <v>8134</v>
      </c>
      <c r="B2328" s="35" t="s">
        <v>19519</v>
      </c>
      <c r="C2328" s="6">
        <v>1.5580999999999999E-2</v>
      </c>
      <c r="D2328" s="6">
        <v>433</v>
      </c>
      <c r="E2328" s="6">
        <v>285</v>
      </c>
      <c r="F2328" s="6">
        <v>0</v>
      </c>
      <c r="G2328" s="6">
        <v>66</v>
      </c>
      <c r="H2328" s="6">
        <v>126.8</v>
      </c>
      <c r="I2328" s="6">
        <v>0</v>
      </c>
      <c r="J2328" s="6">
        <v>132.69999999999999</v>
      </c>
      <c r="K2328" s="6">
        <v>2.2171099999999999</v>
      </c>
      <c r="L2328" s="6">
        <v>0</v>
      </c>
      <c r="M2328" s="6">
        <v>0.66389799999999999</v>
      </c>
      <c r="N2328" s="6">
        <v>1.09487</v>
      </c>
      <c r="O2328" s="6">
        <v>0</v>
      </c>
      <c r="P2328" s="6">
        <v>0.71198099999999998</v>
      </c>
      <c r="Q2328" s="6">
        <v>0.78</v>
      </c>
    </row>
    <row r="2329" spans="1:17">
      <c r="A2329" s="31" t="s">
        <v>8137</v>
      </c>
      <c r="B2329" s="35" t="s">
        <v>19520</v>
      </c>
      <c r="C2329" s="6">
        <v>24.738499999999998</v>
      </c>
      <c r="D2329" s="6">
        <v>423</v>
      </c>
      <c r="E2329" s="6">
        <v>48</v>
      </c>
      <c r="F2329" s="6">
        <v>0</v>
      </c>
      <c r="G2329" s="6">
        <v>0</v>
      </c>
      <c r="H2329" s="6">
        <v>0</v>
      </c>
      <c r="I2329" s="6">
        <v>93</v>
      </c>
      <c r="J2329" s="6">
        <v>76</v>
      </c>
      <c r="K2329" s="6">
        <v>0.38223600000000002</v>
      </c>
      <c r="L2329" s="6">
        <v>0</v>
      </c>
      <c r="M2329" s="6">
        <v>0</v>
      </c>
      <c r="N2329" s="6">
        <v>0</v>
      </c>
      <c r="O2329" s="6">
        <v>0.77107499999999995</v>
      </c>
      <c r="P2329" s="6">
        <v>0.417406</v>
      </c>
      <c r="Q2329" s="6">
        <v>-1.7050000000000001</v>
      </c>
    </row>
    <row r="2330" spans="1:17">
      <c r="A2330" s="31" t="s">
        <v>8140</v>
      </c>
      <c r="B2330" s="35" t="s">
        <v>19521</v>
      </c>
      <c r="C2330" s="6">
        <v>0.16527700000000001</v>
      </c>
      <c r="D2330" s="6">
        <v>403</v>
      </c>
      <c r="E2330" s="6">
        <v>157</v>
      </c>
      <c r="F2330" s="6">
        <v>30</v>
      </c>
      <c r="G2330" s="6">
        <v>0</v>
      </c>
      <c r="H2330" s="6">
        <v>76</v>
      </c>
      <c r="I2330" s="6">
        <v>73</v>
      </c>
      <c r="J2330" s="6">
        <v>103.6</v>
      </c>
      <c r="K2330" s="6">
        <v>1.3122799999999999</v>
      </c>
      <c r="L2330" s="6">
        <v>0.314749</v>
      </c>
      <c r="M2330" s="6">
        <v>0</v>
      </c>
      <c r="N2330" s="6">
        <v>0.70508000000000004</v>
      </c>
      <c r="O2330" s="6">
        <v>0.63529000000000002</v>
      </c>
      <c r="P2330" s="6">
        <v>0.59722799999999998</v>
      </c>
      <c r="Q2330" s="6">
        <v>-9.1999999999999998E-2</v>
      </c>
    </row>
    <row r="2331" spans="1:17">
      <c r="A2331" s="31" t="s">
        <v>8143</v>
      </c>
      <c r="B2331" s="35" t="s">
        <v>19522</v>
      </c>
      <c r="C2331" s="6">
        <v>1.3580999999999999E-2</v>
      </c>
      <c r="D2331" s="6">
        <v>707</v>
      </c>
      <c r="E2331" s="6">
        <v>1021</v>
      </c>
      <c r="F2331" s="6">
        <v>112</v>
      </c>
      <c r="G2331" s="6">
        <v>212</v>
      </c>
      <c r="H2331" s="6">
        <v>249.8</v>
      </c>
      <c r="I2331" s="6">
        <v>41</v>
      </c>
      <c r="J2331" s="6">
        <v>225.1</v>
      </c>
      <c r="K2331" s="6">
        <v>4.86449</v>
      </c>
      <c r="L2331" s="6">
        <v>0.66980300000000004</v>
      </c>
      <c r="M2331" s="6">
        <v>1.30606</v>
      </c>
      <c r="N2331" s="6">
        <v>1.321</v>
      </c>
      <c r="O2331" s="6">
        <v>0.20338500000000001</v>
      </c>
      <c r="P2331" s="6">
        <v>0.739676</v>
      </c>
      <c r="Q2331" s="6">
        <v>1.2909999999999999</v>
      </c>
    </row>
    <row r="2332" spans="1:17">
      <c r="A2332" s="31" t="s">
        <v>8146</v>
      </c>
      <c r="B2332" s="35" t="s">
        <v>19523</v>
      </c>
      <c r="C2332" s="6">
        <v>0.115164</v>
      </c>
      <c r="D2332" s="6">
        <v>446</v>
      </c>
      <c r="E2332" s="6">
        <v>0</v>
      </c>
      <c r="F2332" s="6">
        <v>0</v>
      </c>
      <c r="G2332" s="6">
        <v>40</v>
      </c>
      <c r="H2332" s="6">
        <v>0</v>
      </c>
      <c r="I2332" s="6">
        <v>0</v>
      </c>
      <c r="J2332" s="6">
        <v>0</v>
      </c>
      <c r="K2332" s="6">
        <v>0</v>
      </c>
      <c r="L2332" s="6">
        <v>0</v>
      </c>
      <c r="M2332" s="6">
        <v>0.39063399999999998</v>
      </c>
      <c r="N2332" s="6">
        <v>0</v>
      </c>
      <c r="O2332" s="6">
        <v>0</v>
      </c>
      <c r="P2332" s="6">
        <v>0</v>
      </c>
      <c r="Q2332" s="6">
        <v>2.802</v>
      </c>
    </row>
    <row r="2333" spans="1:17">
      <c r="A2333" s="31" t="s">
        <v>8149</v>
      </c>
      <c r="B2333" s="35" t="s">
        <v>19524</v>
      </c>
      <c r="C2333" s="6">
        <v>0.155144</v>
      </c>
      <c r="D2333" s="6">
        <v>462</v>
      </c>
      <c r="E2333" s="6">
        <v>16</v>
      </c>
      <c r="F2333" s="6">
        <v>0</v>
      </c>
      <c r="G2333" s="6">
        <v>0</v>
      </c>
      <c r="H2333" s="6">
        <v>0</v>
      </c>
      <c r="I2333" s="6">
        <v>0</v>
      </c>
      <c r="J2333" s="6">
        <v>0</v>
      </c>
      <c r="K2333" s="6">
        <v>0.116656</v>
      </c>
      <c r="L2333" s="6">
        <v>0</v>
      </c>
      <c r="M2333" s="6">
        <v>0</v>
      </c>
      <c r="N2333" s="6">
        <v>0</v>
      </c>
      <c r="O2333" s="6">
        <v>0</v>
      </c>
      <c r="P2333" s="6">
        <v>0</v>
      </c>
      <c r="Q2333" s="6">
        <v>1.9670000000000001</v>
      </c>
    </row>
    <row r="2334" spans="1:17">
      <c r="A2334" s="31" t="s">
        <v>8152</v>
      </c>
      <c r="B2334" s="35" t="s">
        <v>19525</v>
      </c>
      <c r="C2334" s="6">
        <v>0</v>
      </c>
      <c r="D2334" s="6">
        <v>416</v>
      </c>
      <c r="E2334" s="6">
        <v>0</v>
      </c>
      <c r="F2334" s="6">
        <v>0</v>
      </c>
      <c r="G2334" s="6">
        <v>0</v>
      </c>
      <c r="H2334" s="6">
        <v>0</v>
      </c>
      <c r="I2334" s="6">
        <v>43</v>
      </c>
      <c r="J2334" s="6">
        <v>0</v>
      </c>
      <c r="K2334" s="6">
        <v>0</v>
      </c>
      <c r="L2334" s="6">
        <v>0</v>
      </c>
      <c r="M2334" s="6">
        <v>0</v>
      </c>
      <c r="N2334" s="6">
        <v>0</v>
      </c>
      <c r="O2334" s="6">
        <v>0.36251800000000001</v>
      </c>
      <c r="P2334" s="6">
        <v>0</v>
      </c>
      <c r="Q2334" s="6">
        <v>-2.9790000000000001</v>
      </c>
    </row>
    <row r="2335" spans="1:17">
      <c r="A2335" s="31" t="s">
        <v>8155</v>
      </c>
      <c r="B2335" s="35" t="s">
        <v>19526</v>
      </c>
      <c r="C2335" s="6">
        <v>0</v>
      </c>
      <c r="D2335" s="6">
        <v>404</v>
      </c>
      <c r="E2335" s="6">
        <v>0</v>
      </c>
      <c r="F2335" s="6">
        <v>0</v>
      </c>
      <c r="G2335" s="6">
        <v>0</v>
      </c>
      <c r="H2335" s="6">
        <v>0</v>
      </c>
      <c r="I2335" s="6">
        <v>18</v>
      </c>
      <c r="J2335" s="6">
        <v>0</v>
      </c>
      <c r="K2335" s="6">
        <v>0</v>
      </c>
      <c r="L2335" s="6">
        <v>0</v>
      </c>
      <c r="M2335" s="6">
        <v>0</v>
      </c>
      <c r="N2335" s="6">
        <v>0</v>
      </c>
      <c r="O2335" s="6">
        <v>0.15625900000000001</v>
      </c>
      <c r="P2335" s="6">
        <v>0</v>
      </c>
      <c r="Q2335" s="6">
        <v>-2.1230000000000002</v>
      </c>
    </row>
    <row r="2336" spans="1:17">
      <c r="A2336" s="31" t="s">
        <v>8158</v>
      </c>
      <c r="B2336" s="35" t="s">
        <v>19527</v>
      </c>
      <c r="C2336" s="6">
        <v>0</v>
      </c>
      <c r="D2336" s="6">
        <v>392</v>
      </c>
      <c r="E2336" s="6">
        <v>0</v>
      </c>
      <c r="F2336" s="6">
        <v>0</v>
      </c>
      <c r="G2336" s="6">
        <v>0</v>
      </c>
      <c r="H2336" s="6">
        <v>0</v>
      </c>
      <c r="I2336" s="6">
        <v>18</v>
      </c>
      <c r="J2336" s="6">
        <v>0</v>
      </c>
      <c r="K2336" s="6">
        <v>0</v>
      </c>
      <c r="L2336" s="6">
        <v>0</v>
      </c>
      <c r="M2336" s="6">
        <v>0</v>
      </c>
      <c r="N2336" s="6">
        <v>0</v>
      </c>
      <c r="O2336" s="6">
        <v>0.16104199999999999</v>
      </c>
      <c r="P2336" s="6">
        <v>0</v>
      </c>
      <c r="Q2336" s="6">
        <v>-2.113</v>
      </c>
    </row>
    <row r="2337" spans="1:17">
      <c r="A2337" s="31" t="s">
        <v>8161</v>
      </c>
      <c r="B2337" s="35" t="s">
        <v>19528</v>
      </c>
      <c r="C2337" s="6">
        <v>0</v>
      </c>
      <c r="D2337" s="6">
        <v>455</v>
      </c>
      <c r="E2337" s="6">
        <v>45</v>
      </c>
      <c r="F2337" s="6">
        <v>25</v>
      </c>
      <c r="G2337" s="6">
        <v>0</v>
      </c>
      <c r="H2337" s="6">
        <v>0</v>
      </c>
      <c r="I2337" s="6">
        <v>0</v>
      </c>
      <c r="J2337" s="6">
        <v>40</v>
      </c>
      <c r="K2337" s="6">
        <v>0.333144</v>
      </c>
      <c r="L2337" s="6">
        <v>0.23231499999999999</v>
      </c>
      <c r="M2337" s="6">
        <v>0</v>
      </c>
      <c r="N2337" s="6">
        <v>0</v>
      </c>
      <c r="O2337" s="6">
        <v>0</v>
      </c>
      <c r="P2337" s="6">
        <v>0.204237</v>
      </c>
      <c r="Q2337" s="6">
        <v>6.8000000000000005E-2</v>
      </c>
    </row>
    <row r="2338" spans="1:17">
      <c r="A2338" s="31" t="s">
        <v>8164</v>
      </c>
      <c r="B2338" s="35" t="s">
        <v>19529</v>
      </c>
      <c r="C2338" s="6">
        <v>1.6961E-2</v>
      </c>
      <c r="D2338" s="6">
        <v>525</v>
      </c>
      <c r="E2338" s="6">
        <v>0</v>
      </c>
      <c r="F2338" s="6">
        <v>36</v>
      </c>
      <c r="G2338" s="6">
        <v>0</v>
      </c>
      <c r="H2338" s="6">
        <v>0</v>
      </c>
      <c r="I2338" s="6">
        <v>0</v>
      </c>
      <c r="J2338" s="6">
        <v>18.7</v>
      </c>
      <c r="K2338" s="6">
        <v>0</v>
      </c>
      <c r="L2338" s="6">
        <v>0.28992899999999999</v>
      </c>
      <c r="M2338" s="6">
        <v>0</v>
      </c>
      <c r="N2338" s="6">
        <v>0</v>
      </c>
      <c r="O2338" s="6">
        <v>0</v>
      </c>
      <c r="P2338" s="6">
        <v>8.2749900000000001E-2</v>
      </c>
      <c r="Q2338" s="6">
        <v>0.19700000000000001</v>
      </c>
    </row>
    <row r="2339" spans="1:17">
      <c r="A2339" s="31" t="s">
        <v>8167</v>
      </c>
      <c r="B2339" s="35" t="s">
        <v>17343</v>
      </c>
      <c r="C2339" s="6">
        <v>3.7630999999999998E-2</v>
      </c>
      <c r="D2339" s="6">
        <v>452</v>
      </c>
      <c r="E2339" s="6">
        <v>277</v>
      </c>
      <c r="F2339" s="6">
        <v>115</v>
      </c>
      <c r="G2339" s="6">
        <v>123</v>
      </c>
      <c r="H2339" s="6">
        <v>243.4</v>
      </c>
      <c r="I2339" s="6">
        <v>0</v>
      </c>
      <c r="J2339" s="6">
        <v>263.39999999999998</v>
      </c>
      <c r="K2339" s="6">
        <v>2.0642999999999998</v>
      </c>
      <c r="L2339" s="6">
        <v>1.0757399999999999</v>
      </c>
      <c r="M2339" s="6">
        <v>1.18526</v>
      </c>
      <c r="N2339" s="6">
        <v>2.0133200000000002</v>
      </c>
      <c r="O2339" s="6">
        <v>0</v>
      </c>
      <c r="P2339" s="6">
        <v>1.3538300000000001</v>
      </c>
      <c r="Q2339" s="6">
        <v>0.55300000000000005</v>
      </c>
    </row>
    <row r="2340" spans="1:17">
      <c r="A2340" s="31" t="s">
        <v>8170</v>
      </c>
      <c r="B2340" s="35" t="s">
        <v>19530</v>
      </c>
      <c r="C2340" s="6">
        <v>8.9739999999999993E-3</v>
      </c>
      <c r="D2340" s="6">
        <v>580</v>
      </c>
      <c r="E2340" s="6">
        <v>398</v>
      </c>
      <c r="F2340" s="6">
        <v>46</v>
      </c>
      <c r="G2340" s="6">
        <v>30</v>
      </c>
      <c r="H2340" s="6">
        <v>217.1</v>
      </c>
      <c r="I2340" s="6">
        <v>56</v>
      </c>
      <c r="J2340" s="6">
        <v>157.19999999999999</v>
      </c>
      <c r="K2340" s="6">
        <v>2.3114599999999998</v>
      </c>
      <c r="L2340" s="6">
        <v>0.33533499999999999</v>
      </c>
      <c r="M2340" s="6">
        <v>0.22528799999999999</v>
      </c>
      <c r="N2340" s="6">
        <v>1.3994599999999999</v>
      </c>
      <c r="O2340" s="6">
        <v>0.33862100000000001</v>
      </c>
      <c r="P2340" s="6">
        <v>0.62966599999999995</v>
      </c>
      <c r="Q2340" s="6">
        <v>0.68</v>
      </c>
    </row>
    <row r="2341" spans="1:17">
      <c r="A2341" s="31" t="s">
        <v>8173</v>
      </c>
      <c r="B2341" s="35" t="s">
        <v>19531</v>
      </c>
      <c r="C2341" s="6">
        <v>4.3379999999999998E-3</v>
      </c>
      <c r="D2341" s="6">
        <v>553</v>
      </c>
      <c r="E2341" s="6">
        <v>171</v>
      </c>
      <c r="F2341" s="6">
        <v>4</v>
      </c>
      <c r="G2341" s="6">
        <v>48</v>
      </c>
      <c r="H2341" s="6">
        <v>181.2</v>
      </c>
      <c r="I2341" s="6">
        <v>31</v>
      </c>
      <c r="J2341" s="6">
        <v>153.80000000000001</v>
      </c>
      <c r="K2341" s="6">
        <v>1.0416000000000001</v>
      </c>
      <c r="L2341" s="6">
        <v>3.0583200000000001E-2</v>
      </c>
      <c r="M2341" s="6">
        <v>0.37806000000000001</v>
      </c>
      <c r="N2341" s="6">
        <v>1.2250799999999999</v>
      </c>
      <c r="O2341" s="6">
        <v>0.196603</v>
      </c>
      <c r="P2341" s="6">
        <v>0.64612499999999995</v>
      </c>
      <c r="Q2341" s="6">
        <v>0.28399999999999997</v>
      </c>
    </row>
    <row r="2342" spans="1:17">
      <c r="A2342" s="31" t="s">
        <v>8176</v>
      </c>
      <c r="B2342" s="35" t="s">
        <v>19532</v>
      </c>
      <c r="C2342" s="6">
        <v>4.3829999999999997E-3</v>
      </c>
      <c r="D2342" s="6">
        <v>554</v>
      </c>
      <c r="E2342" s="6">
        <v>161</v>
      </c>
      <c r="F2342" s="6">
        <v>4</v>
      </c>
      <c r="G2342" s="6">
        <v>48</v>
      </c>
      <c r="H2342" s="6">
        <v>0</v>
      </c>
      <c r="I2342" s="6">
        <v>41</v>
      </c>
      <c r="J2342" s="6">
        <v>0</v>
      </c>
      <c r="K2342" s="6">
        <v>0.97891899999999998</v>
      </c>
      <c r="L2342" s="6">
        <v>3.0528E-2</v>
      </c>
      <c r="M2342" s="6">
        <v>0.37737799999999999</v>
      </c>
      <c r="N2342" s="6">
        <v>0</v>
      </c>
      <c r="O2342" s="6">
        <v>0.25955400000000001</v>
      </c>
      <c r="P2342" s="6">
        <v>0</v>
      </c>
      <c r="Q2342" s="6">
        <v>1.1399999999999999</v>
      </c>
    </row>
    <row r="2343" spans="1:17">
      <c r="A2343" s="31" t="s">
        <v>8179</v>
      </c>
      <c r="B2343" s="35" t="s">
        <v>19533</v>
      </c>
      <c r="C2343" s="6">
        <v>2.7630999999999999E-2</v>
      </c>
      <c r="D2343" s="6">
        <v>457</v>
      </c>
      <c r="E2343" s="6">
        <v>182</v>
      </c>
      <c r="F2343" s="6">
        <v>0</v>
      </c>
      <c r="G2343" s="6">
        <v>0</v>
      </c>
      <c r="H2343" s="6">
        <v>54.8</v>
      </c>
      <c r="I2343" s="6">
        <v>0</v>
      </c>
      <c r="J2343" s="6">
        <v>42.1</v>
      </c>
      <c r="K2343" s="6">
        <v>1.3414900000000001</v>
      </c>
      <c r="L2343" s="6">
        <v>0</v>
      </c>
      <c r="M2343" s="6">
        <v>0</v>
      </c>
      <c r="N2343" s="6">
        <v>0.448326</v>
      </c>
      <c r="O2343" s="6">
        <v>0</v>
      </c>
      <c r="P2343" s="6">
        <v>0.21401800000000001</v>
      </c>
      <c r="Q2343" s="6">
        <v>1.222</v>
      </c>
    </row>
    <row r="2344" spans="1:17">
      <c r="A2344" s="31" t="s">
        <v>8182</v>
      </c>
      <c r="B2344" s="35" t="s">
        <v>19534</v>
      </c>
      <c r="C2344" s="6">
        <v>0</v>
      </c>
      <c r="D2344" s="6">
        <v>524</v>
      </c>
      <c r="E2344" s="6">
        <v>0</v>
      </c>
      <c r="F2344" s="6">
        <v>86</v>
      </c>
      <c r="G2344" s="6">
        <v>42</v>
      </c>
      <c r="H2344" s="6">
        <v>86.9</v>
      </c>
      <c r="I2344" s="6">
        <v>0</v>
      </c>
      <c r="J2344" s="6">
        <v>48.9</v>
      </c>
      <c r="K2344" s="6">
        <v>0</v>
      </c>
      <c r="L2344" s="6">
        <v>0.69393000000000005</v>
      </c>
      <c r="M2344" s="6">
        <v>0.349111</v>
      </c>
      <c r="N2344" s="6">
        <v>0.62003799999999998</v>
      </c>
      <c r="O2344" s="6">
        <v>0</v>
      </c>
      <c r="P2344" s="6">
        <v>0.21680199999999999</v>
      </c>
      <c r="Q2344" s="6">
        <v>0.97299999999999998</v>
      </c>
    </row>
    <row r="2345" spans="1:17">
      <c r="A2345" s="31" t="s">
        <v>8185</v>
      </c>
      <c r="B2345" s="35" t="s">
        <v>19535</v>
      </c>
      <c r="C2345" s="6">
        <v>1.0959999999999999E-2</v>
      </c>
      <c r="D2345" s="6">
        <v>520</v>
      </c>
      <c r="E2345" s="6">
        <v>66</v>
      </c>
      <c r="F2345" s="6">
        <v>0</v>
      </c>
      <c r="G2345" s="6">
        <v>0</v>
      </c>
      <c r="H2345" s="6">
        <v>0</v>
      </c>
      <c r="I2345" s="6">
        <v>0</v>
      </c>
      <c r="J2345" s="6">
        <v>26.4</v>
      </c>
      <c r="K2345" s="6">
        <v>0.427535</v>
      </c>
      <c r="L2345" s="6">
        <v>0</v>
      </c>
      <c r="M2345" s="6">
        <v>0</v>
      </c>
      <c r="N2345" s="6">
        <v>0</v>
      </c>
      <c r="O2345" s="6">
        <v>0</v>
      </c>
      <c r="P2345" s="6">
        <v>0.117947</v>
      </c>
      <c r="Q2345" s="6">
        <v>0.435</v>
      </c>
    </row>
    <row r="2346" spans="1:17">
      <c r="A2346" s="31" t="s">
        <v>8188</v>
      </c>
      <c r="B2346" s="35" t="s">
        <v>19536</v>
      </c>
      <c r="C2346" s="6">
        <v>1.9583E-2</v>
      </c>
      <c r="D2346" s="6">
        <v>539</v>
      </c>
      <c r="E2346" s="6">
        <v>322</v>
      </c>
      <c r="F2346" s="6">
        <v>96</v>
      </c>
      <c r="G2346" s="6">
        <v>52</v>
      </c>
      <c r="H2346" s="6">
        <v>0</v>
      </c>
      <c r="I2346" s="6">
        <v>0</v>
      </c>
      <c r="J2346" s="6">
        <v>40.9</v>
      </c>
      <c r="K2346" s="6">
        <v>2.0123199999999999</v>
      </c>
      <c r="L2346" s="6">
        <v>0.75306300000000004</v>
      </c>
      <c r="M2346" s="6">
        <v>0.42020400000000002</v>
      </c>
      <c r="N2346" s="6">
        <v>0</v>
      </c>
      <c r="O2346" s="6">
        <v>0</v>
      </c>
      <c r="P2346" s="6">
        <v>0.176287</v>
      </c>
      <c r="Q2346" s="6">
        <v>1.9350000000000001</v>
      </c>
    </row>
    <row r="2347" spans="1:17">
      <c r="A2347" s="31" t="s">
        <v>8191</v>
      </c>
      <c r="B2347" s="35" t="s">
        <v>19537</v>
      </c>
      <c r="C2347" s="6">
        <v>5.8170000000000001E-3</v>
      </c>
      <c r="D2347" s="6">
        <v>551</v>
      </c>
      <c r="E2347" s="6">
        <v>186</v>
      </c>
      <c r="F2347" s="6">
        <v>4</v>
      </c>
      <c r="G2347" s="6">
        <v>16</v>
      </c>
      <c r="H2347" s="6">
        <v>53.2</v>
      </c>
      <c r="I2347" s="6">
        <v>0</v>
      </c>
      <c r="J2347" s="6">
        <v>53.5</v>
      </c>
      <c r="K2347" s="6">
        <v>1.1370800000000001</v>
      </c>
      <c r="L2347" s="6">
        <v>3.0694300000000001E-2</v>
      </c>
      <c r="M2347" s="6">
        <v>0.12647800000000001</v>
      </c>
      <c r="N2347" s="6">
        <v>0.36098599999999997</v>
      </c>
      <c r="O2347" s="6">
        <v>0</v>
      </c>
      <c r="P2347" s="6">
        <v>0.225573</v>
      </c>
      <c r="Q2347" s="6">
        <v>1.069</v>
      </c>
    </row>
    <row r="2348" spans="1:17">
      <c r="A2348" s="31" t="s">
        <v>8194</v>
      </c>
      <c r="B2348" s="35" t="s">
        <v>19538</v>
      </c>
      <c r="C2348" s="6">
        <v>0</v>
      </c>
      <c r="D2348" s="6">
        <v>594</v>
      </c>
      <c r="E2348" s="6">
        <v>175</v>
      </c>
      <c r="F2348" s="6">
        <v>41</v>
      </c>
      <c r="G2348" s="6">
        <v>36</v>
      </c>
      <c r="H2348" s="6">
        <v>62.5</v>
      </c>
      <c r="I2348" s="6">
        <v>42</v>
      </c>
      <c r="J2348" s="6">
        <v>73.7</v>
      </c>
      <c r="K2348" s="6">
        <v>0.99238999999999999</v>
      </c>
      <c r="L2348" s="6">
        <v>0.29184100000000002</v>
      </c>
      <c r="M2348" s="6">
        <v>0.26397399999999999</v>
      </c>
      <c r="N2348" s="6">
        <v>0.39339000000000002</v>
      </c>
      <c r="O2348" s="6">
        <v>0.24798000000000001</v>
      </c>
      <c r="P2348" s="6">
        <v>0.288248</v>
      </c>
      <c r="Q2348" s="6">
        <v>0.503</v>
      </c>
    </row>
    <row r="2349" spans="1:17">
      <c r="A2349" s="31" t="s">
        <v>8197</v>
      </c>
      <c r="B2349" s="35" t="s">
        <v>19539</v>
      </c>
      <c r="C2349" s="6">
        <v>1.1762999999999999E-2</v>
      </c>
      <c r="D2349" s="6">
        <v>572</v>
      </c>
      <c r="E2349" s="6">
        <v>306</v>
      </c>
      <c r="F2349" s="6">
        <v>99</v>
      </c>
      <c r="G2349" s="6">
        <v>119</v>
      </c>
      <c r="H2349" s="6">
        <v>175.6</v>
      </c>
      <c r="I2349" s="6">
        <v>126</v>
      </c>
      <c r="J2349" s="6">
        <v>155.1</v>
      </c>
      <c r="K2349" s="6">
        <v>1.8020099999999999</v>
      </c>
      <c r="L2349" s="6">
        <v>0.731792</v>
      </c>
      <c r="M2349" s="6">
        <v>0.906142</v>
      </c>
      <c r="N2349" s="6">
        <v>1.14778</v>
      </c>
      <c r="O2349" s="6">
        <v>0.77255300000000005</v>
      </c>
      <c r="P2349" s="6">
        <v>0.62994300000000003</v>
      </c>
      <c r="Q2349" s="6">
        <v>0.41299999999999998</v>
      </c>
    </row>
    <row r="2350" spans="1:17">
      <c r="A2350" s="31" t="s">
        <v>8200</v>
      </c>
      <c r="B2350" s="35" t="s">
        <v>19540</v>
      </c>
      <c r="C2350" s="6">
        <v>4.6119999999999998E-3</v>
      </c>
      <c r="D2350" s="6">
        <v>1068</v>
      </c>
      <c r="E2350" s="6">
        <v>511</v>
      </c>
      <c r="F2350" s="6">
        <v>50</v>
      </c>
      <c r="G2350" s="6">
        <v>129</v>
      </c>
      <c r="H2350" s="6">
        <v>107.7</v>
      </c>
      <c r="I2350" s="6">
        <v>36</v>
      </c>
      <c r="J2350" s="6">
        <v>114.1</v>
      </c>
      <c r="K2350" s="6">
        <v>1.6116900000000001</v>
      </c>
      <c r="L2350" s="6">
        <v>0.19794600000000001</v>
      </c>
      <c r="M2350" s="6">
        <v>0.52609399999999995</v>
      </c>
      <c r="N2350" s="6">
        <v>0.377029</v>
      </c>
      <c r="O2350" s="6">
        <v>0.118218</v>
      </c>
      <c r="P2350" s="6">
        <v>0.248199</v>
      </c>
      <c r="Q2350" s="6">
        <v>1.1719999999999999</v>
      </c>
    </row>
    <row r="2351" spans="1:17">
      <c r="A2351" s="31" t="s">
        <v>8203</v>
      </c>
      <c r="B2351" s="35" t="s">
        <v>19541</v>
      </c>
      <c r="C2351" s="6">
        <v>9.4140000000000005E-3</v>
      </c>
      <c r="D2351" s="6">
        <v>531</v>
      </c>
      <c r="E2351" s="6">
        <v>133</v>
      </c>
      <c r="F2351" s="6">
        <v>0</v>
      </c>
      <c r="G2351" s="6">
        <v>29</v>
      </c>
      <c r="H2351" s="6">
        <v>71.599999999999994</v>
      </c>
      <c r="I2351" s="6">
        <v>0</v>
      </c>
      <c r="J2351" s="6">
        <v>48.7</v>
      </c>
      <c r="K2351" s="6">
        <v>0.84370000000000001</v>
      </c>
      <c r="L2351" s="6">
        <v>0</v>
      </c>
      <c r="M2351" s="6">
        <v>0.237875</v>
      </c>
      <c r="N2351" s="6">
        <v>0.50413699999999995</v>
      </c>
      <c r="O2351" s="6">
        <v>0</v>
      </c>
      <c r="P2351" s="6">
        <v>0.21306900000000001</v>
      </c>
      <c r="Q2351" s="6">
        <v>1.0629999999999999</v>
      </c>
    </row>
    <row r="2352" spans="1:17">
      <c r="A2352" s="31" t="s">
        <v>8206</v>
      </c>
      <c r="B2352" s="35" t="s">
        <v>19542</v>
      </c>
      <c r="C2352" s="6">
        <v>1.07386</v>
      </c>
      <c r="D2352" s="6">
        <v>490</v>
      </c>
      <c r="E2352" s="6">
        <v>139</v>
      </c>
      <c r="F2352" s="6">
        <v>0</v>
      </c>
      <c r="G2352" s="6">
        <v>54</v>
      </c>
      <c r="H2352" s="6">
        <v>51.1</v>
      </c>
      <c r="I2352" s="6">
        <v>221</v>
      </c>
      <c r="J2352" s="6">
        <v>85.6</v>
      </c>
      <c r="K2352" s="6">
        <v>0.95554099999999997</v>
      </c>
      <c r="L2352" s="6">
        <v>0</v>
      </c>
      <c r="M2352" s="6">
        <v>0.48000199999999998</v>
      </c>
      <c r="N2352" s="6">
        <v>0.389901</v>
      </c>
      <c r="O2352" s="6">
        <v>1.5818000000000001</v>
      </c>
      <c r="P2352" s="6">
        <v>0.40584799999999999</v>
      </c>
      <c r="Q2352" s="6">
        <v>-0.72399999999999998</v>
      </c>
    </row>
    <row r="2353" spans="1:17">
      <c r="A2353" s="31" t="s">
        <v>8209</v>
      </c>
      <c r="B2353" s="35" t="s">
        <v>19543</v>
      </c>
      <c r="C2353" s="6">
        <v>33.015000000000001</v>
      </c>
      <c r="D2353" s="6">
        <v>136</v>
      </c>
      <c r="E2353" s="6">
        <v>0</v>
      </c>
      <c r="F2353" s="6">
        <v>10</v>
      </c>
      <c r="G2353" s="6">
        <v>0</v>
      </c>
      <c r="H2353" s="6">
        <v>0</v>
      </c>
      <c r="I2353" s="6">
        <v>10</v>
      </c>
      <c r="J2353" s="6">
        <v>0</v>
      </c>
      <c r="K2353" s="6">
        <v>0</v>
      </c>
      <c r="L2353" s="6">
        <v>0.310892</v>
      </c>
      <c r="M2353" s="6">
        <v>0</v>
      </c>
      <c r="N2353" s="6">
        <v>0</v>
      </c>
      <c r="O2353" s="6">
        <v>0.257878</v>
      </c>
      <c r="P2353" s="6">
        <v>0</v>
      </c>
      <c r="Q2353" s="6">
        <v>-0.31</v>
      </c>
    </row>
    <row r="2354" spans="1:17">
      <c r="A2354" s="31" t="s">
        <v>8212</v>
      </c>
      <c r="B2354" s="35" t="s">
        <v>19544</v>
      </c>
      <c r="C2354" s="6">
        <v>3.46007</v>
      </c>
      <c r="D2354" s="6">
        <v>873</v>
      </c>
      <c r="E2354" s="6">
        <v>0</v>
      </c>
      <c r="F2354" s="6">
        <v>0</v>
      </c>
      <c r="G2354" s="6">
        <v>40</v>
      </c>
      <c r="H2354" s="6">
        <v>0</v>
      </c>
      <c r="I2354" s="6">
        <v>0</v>
      </c>
      <c r="J2354" s="6">
        <v>0</v>
      </c>
      <c r="K2354" s="6">
        <v>0</v>
      </c>
      <c r="L2354" s="6">
        <v>0</v>
      </c>
      <c r="M2354" s="6">
        <v>0.199568</v>
      </c>
      <c r="N2354" s="6">
        <v>0</v>
      </c>
      <c r="O2354" s="6">
        <v>0</v>
      </c>
      <c r="P2354" s="6">
        <v>0</v>
      </c>
      <c r="Q2354" s="6">
        <v>2.8079999999999998</v>
      </c>
    </row>
    <row r="2355" spans="1:17">
      <c r="A2355" s="31" t="s">
        <v>8215</v>
      </c>
      <c r="B2355" s="35" t="s">
        <v>19545</v>
      </c>
      <c r="C2355" s="6">
        <v>44.523600000000002</v>
      </c>
      <c r="D2355" s="6">
        <v>1327</v>
      </c>
      <c r="E2355" s="6">
        <v>265</v>
      </c>
      <c r="F2355" s="6">
        <v>70</v>
      </c>
      <c r="G2355" s="6">
        <v>170</v>
      </c>
      <c r="H2355" s="6">
        <v>20</v>
      </c>
      <c r="I2355" s="6">
        <v>150</v>
      </c>
      <c r="J2355" s="6">
        <v>210</v>
      </c>
      <c r="K2355" s="6">
        <v>0.67267600000000005</v>
      </c>
      <c r="L2355" s="6">
        <v>0.22303600000000001</v>
      </c>
      <c r="M2355" s="6">
        <v>0.55798599999999998</v>
      </c>
      <c r="N2355" s="6">
        <v>5.6349299999999998E-2</v>
      </c>
      <c r="O2355" s="6">
        <v>0.39643699999999998</v>
      </c>
      <c r="P2355" s="6">
        <v>0.367649</v>
      </c>
      <c r="Q2355" s="6">
        <v>-0.11899999999999999</v>
      </c>
    </row>
    <row r="2356" spans="1:17">
      <c r="A2356" s="31" t="s">
        <v>8218</v>
      </c>
      <c r="B2356" s="35" t="s">
        <v>19546</v>
      </c>
      <c r="C2356" s="6">
        <v>12.4093</v>
      </c>
      <c r="D2356" s="6">
        <v>1259</v>
      </c>
      <c r="E2356" s="6">
        <v>0</v>
      </c>
      <c r="F2356" s="6">
        <v>15</v>
      </c>
      <c r="G2356" s="6">
        <v>0</v>
      </c>
      <c r="H2356" s="6">
        <v>0</v>
      </c>
      <c r="I2356" s="6">
        <v>40</v>
      </c>
      <c r="J2356" s="6">
        <v>160</v>
      </c>
      <c r="K2356" s="6">
        <v>0</v>
      </c>
      <c r="L2356" s="6">
        <v>5.03749E-2</v>
      </c>
      <c r="M2356" s="6">
        <v>0</v>
      </c>
      <c r="N2356" s="6">
        <v>0</v>
      </c>
      <c r="O2356" s="6">
        <v>0.111426</v>
      </c>
      <c r="P2356" s="6">
        <v>0.29524299999999998</v>
      </c>
      <c r="Q2356" s="6">
        <v>-2.9180000000000001</v>
      </c>
    </row>
    <row r="2357" spans="1:17">
      <c r="A2357" s="31" t="s">
        <v>8221</v>
      </c>
      <c r="B2357" s="31" t="s">
        <v>19547</v>
      </c>
      <c r="C2357" s="6">
        <v>1.84476</v>
      </c>
      <c r="D2357" s="6">
        <v>464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s="6">
        <v>10</v>
      </c>
      <c r="K2357" s="6">
        <v>0</v>
      </c>
      <c r="L2357" s="6">
        <v>0</v>
      </c>
      <c r="M2357" s="6">
        <v>0</v>
      </c>
      <c r="N2357" s="6">
        <v>0</v>
      </c>
      <c r="O2357" s="6">
        <v>0</v>
      </c>
      <c r="P2357" s="6">
        <v>5.0068799999999997E-2</v>
      </c>
      <c r="Q2357" s="6">
        <v>-1.556</v>
      </c>
    </row>
    <row r="2358" spans="1:17">
      <c r="A2358" s="31" t="s">
        <v>8224</v>
      </c>
      <c r="B2358" s="35" t="s">
        <v>19548</v>
      </c>
      <c r="C2358" s="6">
        <v>3.25929</v>
      </c>
      <c r="D2358" s="6">
        <v>480</v>
      </c>
      <c r="E2358" s="6">
        <v>0</v>
      </c>
      <c r="F2358" s="6">
        <v>0</v>
      </c>
      <c r="G2358" s="6">
        <v>0</v>
      </c>
      <c r="H2358" s="6">
        <v>0</v>
      </c>
      <c r="I2358" s="6">
        <v>10</v>
      </c>
      <c r="J2358" s="6">
        <v>0</v>
      </c>
      <c r="K2358" s="6">
        <v>0</v>
      </c>
      <c r="L2358" s="6">
        <v>0</v>
      </c>
      <c r="M2358" s="6">
        <v>0</v>
      </c>
      <c r="N2358" s="6">
        <v>0</v>
      </c>
      <c r="O2358" s="6">
        <v>7.3065599999999994E-2</v>
      </c>
      <c r="P2358" s="6">
        <v>0</v>
      </c>
      <c r="Q2358" s="6">
        <v>-1.5489999999999999</v>
      </c>
    </row>
    <row r="2359" spans="1:17">
      <c r="A2359" s="31" t="s">
        <v>8227</v>
      </c>
      <c r="B2359" s="35" t="s">
        <v>19549</v>
      </c>
      <c r="C2359" s="6">
        <v>5.9081299999999999</v>
      </c>
      <c r="D2359" s="6">
        <v>551</v>
      </c>
      <c r="E2359" s="6">
        <v>30</v>
      </c>
      <c r="F2359" s="6">
        <v>45</v>
      </c>
      <c r="G2359" s="6">
        <v>60</v>
      </c>
      <c r="H2359" s="6">
        <v>0</v>
      </c>
      <c r="I2359" s="6">
        <v>10</v>
      </c>
      <c r="J2359" s="6">
        <v>40</v>
      </c>
      <c r="K2359" s="6">
        <v>0.18340000000000001</v>
      </c>
      <c r="L2359" s="6">
        <v>0.34531000000000001</v>
      </c>
      <c r="M2359" s="6">
        <v>0.47429100000000002</v>
      </c>
      <c r="N2359" s="6">
        <v>0</v>
      </c>
      <c r="O2359" s="6">
        <v>6.3650600000000002E-2</v>
      </c>
      <c r="P2359" s="6">
        <v>0.168653</v>
      </c>
      <c r="Q2359" s="6">
        <v>0.50600000000000001</v>
      </c>
    </row>
    <row r="2360" spans="1:17">
      <c r="A2360" s="31" t="s">
        <v>8230</v>
      </c>
      <c r="B2360" s="35" t="s">
        <v>19550</v>
      </c>
      <c r="C2360" s="6">
        <v>19.680700000000002</v>
      </c>
      <c r="D2360" s="6">
        <v>581</v>
      </c>
      <c r="E2360" s="6">
        <v>0</v>
      </c>
      <c r="F2360" s="6">
        <v>0</v>
      </c>
      <c r="G2360" s="6">
        <v>30</v>
      </c>
      <c r="H2360" s="6">
        <v>0</v>
      </c>
      <c r="I2360" s="6">
        <v>30</v>
      </c>
      <c r="J2360" s="6">
        <v>40</v>
      </c>
      <c r="K2360" s="6">
        <v>0</v>
      </c>
      <c r="L2360" s="6">
        <v>0</v>
      </c>
      <c r="M2360" s="6">
        <v>0.22489999999999999</v>
      </c>
      <c r="N2360" s="6">
        <v>0</v>
      </c>
      <c r="O2360" s="6">
        <v>0.181092</v>
      </c>
      <c r="P2360" s="6">
        <v>0.159944</v>
      </c>
      <c r="Q2360" s="6">
        <v>-1.2589999999999999</v>
      </c>
    </row>
    <row r="2361" spans="1:17">
      <c r="A2361" s="31" t="s">
        <v>8233</v>
      </c>
      <c r="B2361" s="35" t="s">
        <v>19551</v>
      </c>
      <c r="C2361" s="6">
        <v>1.14646</v>
      </c>
      <c r="D2361" s="6">
        <v>3083</v>
      </c>
      <c r="E2361" s="6">
        <v>0</v>
      </c>
      <c r="F2361" s="6">
        <v>0</v>
      </c>
      <c r="G2361" s="6">
        <v>0</v>
      </c>
      <c r="H2361" s="6">
        <v>0</v>
      </c>
      <c r="I2361" s="6">
        <v>10</v>
      </c>
      <c r="J2361" s="6">
        <v>80</v>
      </c>
      <c r="K2361" s="6">
        <v>0</v>
      </c>
      <c r="L2361" s="6">
        <v>0</v>
      </c>
      <c r="M2361" s="6">
        <v>0</v>
      </c>
      <c r="N2361" s="6">
        <v>0</v>
      </c>
      <c r="O2361" s="6">
        <v>1.13758E-2</v>
      </c>
      <c r="P2361" s="6">
        <v>6.0283999999999997E-2</v>
      </c>
      <c r="Q2361" s="6">
        <v>-3.62</v>
      </c>
    </row>
    <row r="2362" spans="1:17">
      <c r="A2362" s="31" t="s">
        <v>8236</v>
      </c>
      <c r="B2362" s="35" t="s">
        <v>19552</v>
      </c>
      <c r="C2362" s="6">
        <v>0.75492099999999995</v>
      </c>
      <c r="D2362" s="6">
        <v>3118</v>
      </c>
      <c r="E2362" s="6">
        <v>15</v>
      </c>
      <c r="F2362" s="6">
        <v>0</v>
      </c>
      <c r="G2362" s="6">
        <v>0</v>
      </c>
      <c r="H2362" s="6">
        <v>0</v>
      </c>
      <c r="I2362" s="6">
        <v>0</v>
      </c>
      <c r="J2362" s="6">
        <v>0</v>
      </c>
      <c r="K2362" s="6">
        <v>1.6204900000000001E-2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1.9430000000000001</v>
      </c>
    </row>
    <row r="2363" spans="1:17">
      <c r="A2363" s="31" t="s">
        <v>8239</v>
      </c>
      <c r="B2363" s="31" t="s">
        <v>19553</v>
      </c>
      <c r="C2363" s="6">
        <v>2.5107499999999998</v>
      </c>
      <c r="D2363" s="6">
        <v>1816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s="6">
        <v>40</v>
      </c>
      <c r="K2363" s="6">
        <v>0</v>
      </c>
      <c r="L2363" s="6">
        <v>0</v>
      </c>
      <c r="M2363" s="6">
        <v>0</v>
      </c>
      <c r="N2363" s="6">
        <v>0</v>
      </c>
      <c r="O2363" s="6">
        <v>0</v>
      </c>
      <c r="P2363" s="6">
        <v>5.1171700000000001E-2</v>
      </c>
      <c r="Q2363" s="6">
        <v>-2.9350000000000001</v>
      </c>
    </row>
    <row r="2364" spans="1:17">
      <c r="A2364" s="31" t="s">
        <v>8242</v>
      </c>
      <c r="B2364" s="35" t="s">
        <v>19554</v>
      </c>
      <c r="C2364" s="6">
        <v>1.34276</v>
      </c>
      <c r="D2364" s="6">
        <v>3718</v>
      </c>
      <c r="E2364" s="6">
        <v>0</v>
      </c>
      <c r="F2364" s="6">
        <v>0</v>
      </c>
      <c r="G2364" s="6">
        <v>0</v>
      </c>
      <c r="H2364" s="6">
        <v>0</v>
      </c>
      <c r="I2364" s="6">
        <v>130</v>
      </c>
      <c r="J2364" s="6">
        <v>230</v>
      </c>
      <c r="K2364" s="6">
        <v>0</v>
      </c>
      <c r="L2364" s="6">
        <v>0</v>
      </c>
      <c r="M2364" s="6">
        <v>0</v>
      </c>
      <c r="N2364" s="6">
        <v>0</v>
      </c>
      <c r="O2364" s="6">
        <v>0.122628</v>
      </c>
      <c r="P2364" s="6">
        <v>0.14371600000000001</v>
      </c>
      <c r="Q2364" s="6">
        <v>-4.8920000000000003</v>
      </c>
    </row>
    <row r="2365" spans="1:17">
      <c r="A2365" s="31" t="s">
        <v>8245</v>
      </c>
      <c r="B2365" s="35" t="s">
        <v>19555</v>
      </c>
      <c r="C2365" s="6">
        <v>6.0097100000000001</v>
      </c>
      <c r="D2365" s="6">
        <v>1834</v>
      </c>
      <c r="E2365" s="6">
        <v>0</v>
      </c>
      <c r="F2365" s="6">
        <v>0</v>
      </c>
      <c r="G2365" s="6">
        <v>0</v>
      </c>
      <c r="H2365" s="6">
        <v>0</v>
      </c>
      <c r="I2365" s="6">
        <v>60</v>
      </c>
      <c r="J2365" s="6">
        <v>230</v>
      </c>
      <c r="K2365" s="6">
        <v>0</v>
      </c>
      <c r="L2365" s="6">
        <v>0</v>
      </c>
      <c r="M2365" s="6">
        <v>0</v>
      </c>
      <c r="N2365" s="6">
        <v>0</v>
      </c>
      <c r="O2365" s="6">
        <v>0.11473800000000001</v>
      </c>
      <c r="P2365" s="6">
        <v>0.29134900000000002</v>
      </c>
      <c r="Q2365" s="6">
        <v>-4.8330000000000002</v>
      </c>
    </row>
    <row r="2366" spans="1:17">
      <c r="A2366" s="31" t="s">
        <v>8248</v>
      </c>
      <c r="B2366" s="35" t="s">
        <v>19556</v>
      </c>
      <c r="C2366" s="6">
        <v>2.59409</v>
      </c>
      <c r="D2366" s="6">
        <v>1799</v>
      </c>
      <c r="E2366" s="6">
        <v>0</v>
      </c>
      <c r="F2366" s="6">
        <v>0</v>
      </c>
      <c r="G2366" s="6">
        <v>0</v>
      </c>
      <c r="H2366" s="6">
        <v>0</v>
      </c>
      <c r="I2366" s="6">
        <v>100</v>
      </c>
      <c r="J2366" s="6">
        <v>240</v>
      </c>
      <c r="K2366" s="6">
        <v>0</v>
      </c>
      <c r="L2366" s="6">
        <v>0</v>
      </c>
      <c r="M2366" s="6">
        <v>0</v>
      </c>
      <c r="N2366" s="6">
        <v>0</v>
      </c>
      <c r="O2366" s="6">
        <v>0.19495000000000001</v>
      </c>
      <c r="P2366" s="6">
        <v>0.30993100000000001</v>
      </c>
      <c r="Q2366" s="6">
        <v>-5.04</v>
      </c>
    </row>
    <row r="2367" spans="1:17">
      <c r="A2367" s="31" t="s">
        <v>8251</v>
      </c>
      <c r="B2367" s="35" t="s">
        <v>19557</v>
      </c>
      <c r="C2367" s="6">
        <v>6.6932400000000003</v>
      </c>
      <c r="D2367" s="6">
        <v>1607</v>
      </c>
      <c r="E2367" s="6">
        <v>0</v>
      </c>
      <c r="F2367" s="6">
        <v>0</v>
      </c>
      <c r="G2367" s="6">
        <v>0</v>
      </c>
      <c r="H2367" s="6">
        <v>0</v>
      </c>
      <c r="I2367" s="6">
        <v>170</v>
      </c>
      <c r="J2367" s="6">
        <v>230</v>
      </c>
      <c r="K2367" s="6">
        <v>0</v>
      </c>
      <c r="L2367" s="6">
        <v>0</v>
      </c>
      <c r="M2367" s="6">
        <v>0</v>
      </c>
      <c r="N2367" s="6">
        <v>0</v>
      </c>
      <c r="O2367" s="6">
        <v>0.37101099999999998</v>
      </c>
      <c r="P2367" s="6">
        <v>0.33250400000000002</v>
      </c>
      <c r="Q2367" s="6">
        <v>-5.0819999999999999</v>
      </c>
    </row>
    <row r="2368" spans="1:17">
      <c r="A2368" s="31" t="s">
        <v>8254</v>
      </c>
      <c r="B2368" s="35" t="s">
        <v>19558</v>
      </c>
      <c r="C2368" s="6">
        <v>72.521500000000003</v>
      </c>
      <c r="D2368" s="6">
        <v>406</v>
      </c>
      <c r="E2368" s="6">
        <v>90</v>
      </c>
      <c r="F2368" s="6">
        <v>45</v>
      </c>
      <c r="G2368" s="6">
        <v>60</v>
      </c>
      <c r="H2368" s="6">
        <v>0</v>
      </c>
      <c r="I2368" s="6">
        <v>50</v>
      </c>
      <c r="J2368" s="6">
        <v>60</v>
      </c>
      <c r="K2368" s="6">
        <v>0.74670199999999998</v>
      </c>
      <c r="L2368" s="6">
        <v>0.46863500000000002</v>
      </c>
      <c r="M2368" s="6">
        <v>0.64368099999999995</v>
      </c>
      <c r="N2368" s="6">
        <v>0</v>
      </c>
      <c r="O2368" s="6">
        <v>0.43191499999999999</v>
      </c>
      <c r="P2368" s="6">
        <v>0.343329</v>
      </c>
      <c r="Q2368" s="6">
        <v>8.1000000000000003E-2</v>
      </c>
    </row>
    <row r="2369" spans="1:17">
      <c r="A2369" s="31" t="s">
        <v>8257</v>
      </c>
      <c r="B2369" s="35" t="s">
        <v>19559</v>
      </c>
      <c r="C2369" s="6">
        <v>11.651999999999999</v>
      </c>
      <c r="D2369" s="6">
        <v>415</v>
      </c>
      <c r="E2369" s="6">
        <v>40</v>
      </c>
      <c r="F2369" s="6">
        <v>12</v>
      </c>
      <c r="G2369" s="6">
        <v>25</v>
      </c>
      <c r="H2369" s="6">
        <v>5</v>
      </c>
      <c r="I2369" s="6">
        <v>30</v>
      </c>
      <c r="J2369" s="6">
        <v>25</v>
      </c>
      <c r="K2369" s="6">
        <v>0.32467000000000001</v>
      </c>
      <c r="L2369" s="6">
        <v>0.12225900000000001</v>
      </c>
      <c r="M2369" s="6">
        <v>0.26238400000000001</v>
      </c>
      <c r="N2369" s="6">
        <v>4.5045500000000002E-2</v>
      </c>
      <c r="O2369" s="6">
        <v>0.253529</v>
      </c>
      <c r="P2369" s="6">
        <v>0.13995099999999999</v>
      </c>
      <c r="Q2369" s="6">
        <v>6.2E-2</v>
      </c>
    </row>
    <row r="2370" spans="1:17">
      <c r="A2370" s="31" t="s">
        <v>8262</v>
      </c>
      <c r="B2370" s="35" t="s">
        <v>19560</v>
      </c>
      <c r="C2370" s="6">
        <v>25.707599999999999</v>
      </c>
      <c r="D2370" s="6">
        <v>161</v>
      </c>
      <c r="E2370" s="6">
        <v>105</v>
      </c>
      <c r="F2370" s="6">
        <v>95</v>
      </c>
      <c r="G2370" s="6">
        <v>50</v>
      </c>
      <c r="H2370" s="6">
        <v>40</v>
      </c>
      <c r="I2370" s="6">
        <v>50</v>
      </c>
      <c r="J2370" s="6">
        <v>40</v>
      </c>
      <c r="K2370" s="6">
        <v>2.1968200000000002</v>
      </c>
      <c r="L2370" s="6">
        <v>2.4948600000000001</v>
      </c>
      <c r="M2370" s="6">
        <v>1.35266</v>
      </c>
      <c r="N2370" s="6">
        <v>0.92888899999999996</v>
      </c>
      <c r="O2370" s="6">
        <v>1.08918</v>
      </c>
      <c r="P2370" s="6">
        <v>0.57719100000000001</v>
      </c>
      <c r="Q2370" s="6">
        <v>0.67</v>
      </c>
    </row>
    <row r="2371" spans="1:17">
      <c r="A2371" s="31" t="s">
        <v>8265</v>
      </c>
      <c r="B2371" s="35" t="s">
        <v>19561</v>
      </c>
      <c r="C2371" s="6">
        <v>45.876899999999999</v>
      </c>
      <c r="D2371" s="6">
        <v>125</v>
      </c>
      <c r="E2371" s="6">
        <v>70</v>
      </c>
      <c r="F2371" s="6">
        <v>90</v>
      </c>
      <c r="G2371" s="6">
        <v>40</v>
      </c>
      <c r="H2371" s="6">
        <v>40</v>
      </c>
      <c r="I2371" s="6">
        <v>20</v>
      </c>
      <c r="J2371" s="6">
        <v>0</v>
      </c>
      <c r="K2371" s="6">
        <v>1.8863300000000001</v>
      </c>
      <c r="L2371" s="6">
        <v>3.04426</v>
      </c>
      <c r="M2371" s="6">
        <v>1.39378</v>
      </c>
      <c r="N2371" s="6">
        <v>1.19641</v>
      </c>
      <c r="O2371" s="6">
        <v>0.56114399999999998</v>
      </c>
      <c r="P2371" s="6">
        <v>0</v>
      </c>
      <c r="Q2371" s="6">
        <v>1.956</v>
      </c>
    </row>
    <row r="2372" spans="1:17">
      <c r="A2372" s="31" t="s">
        <v>8268</v>
      </c>
      <c r="B2372" s="35" t="s">
        <v>19562</v>
      </c>
      <c r="C2372" s="6">
        <v>18.406199999999998</v>
      </c>
      <c r="D2372" s="6">
        <v>124</v>
      </c>
      <c r="E2372" s="6">
        <v>0</v>
      </c>
      <c r="F2372" s="6">
        <v>7</v>
      </c>
      <c r="G2372" s="6">
        <v>0</v>
      </c>
      <c r="H2372" s="6">
        <v>50</v>
      </c>
      <c r="I2372" s="6">
        <v>0</v>
      </c>
      <c r="J2372" s="6">
        <v>0</v>
      </c>
      <c r="K2372" s="6">
        <v>0</v>
      </c>
      <c r="L2372" s="6">
        <v>0.23868500000000001</v>
      </c>
      <c r="M2372" s="6">
        <v>0</v>
      </c>
      <c r="N2372" s="6">
        <v>1.5075700000000001</v>
      </c>
      <c r="O2372" s="6">
        <v>0</v>
      </c>
      <c r="P2372" s="6">
        <v>0</v>
      </c>
      <c r="Q2372" s="6">
        <v>3.1230000000000002</v>
      </c>
    </row>
    <row r="2373" spans="1:17">
      <c r="A2373" s="31" t="s">
        <v>8271</v>
      </c>
      <c r="B2373" s="35" t="s">
        <v>19563</v>
      </c>
      <c r="C2373" s="6">
        <v>5.3995600000000001</v>
      </c>
      <c r="D2373" s="6">
        <v>399</v>
      </c>
      <c r="E2373" s="6">
        <v>0</v>
      </c>
      <c r="F2373" s="6">
        <v>25</v>
      </c>
      <c r="G2373" s="6">
        <v>10</v>
      </c>
      <c r="H2373" s="6">
        <v>10</v>
      </c>
      <c r="I2373" s="6">
        <v>30</v>
      </c>
      <c r="J2373" s="6">
        <v>20</v>
      </c>
      <c r="K2373" s="6">
        <v>0</v>
      </c>
      <c r="L2373" s="6">
        <v>0.26492100000000002</v>
      </c>
      <c r="M2373" s="6">
        <v>0.109162</v>
      </c>
      <c r="N2373" s="6">
        <v>9.3703700000000001E-2</v>
      </c>
      <c r="O2373" s="6">
        <v>0.26369500000000001</v>
      </c>
      <c r="P2373" s="6">
        <v>0.116451</v>
      </c>
      <c r="Q2373" s="6">
        <v>-0.58199999999999996</v>
      </c>
    </row>
    <row r="2374" spans="1:17">
      <c r="A2374" s="31" t="s">
        <v>8274</v>
      </c>
      <c r="B2374" s="35" t="s">
        <v>19564</v>
      </c>
      <c r="C2374" s="6">
        <v>13.5045</v>
      </c>
      <c r="D2374" s="6">
        <v>450</v>
      </c>
      <c r="E2374" s="6">
        <v>0</v>
      </c>
      <c r="F2374" s="6">
        <v>25</v>
      </c>
      <c r="G2374" s="6">
        <v>0</v>
      </c>
      <c r="H2374" s="6">
        <v>30</v>
      </c>
      <c r="I2374" s="6">
        <v>20</v>
      </c>
      <c r="J2374" s="6">
        <v>90</v>
      </c>
      <c r="K2374" s="6">
        <v>0</v>
      </c>
      <c r="L2374" s="6">
        <v>0.23489599999999999</v>
      </c>
      <c r="M2374" s="6">
        <v>0</v>
      </c>
      <c r="N2374" s="6">
        <v>0.249252</v>
      </c>
      <c r="O2374" s="6">
        <v>0.15587300000000001</v>
      </c>
      <c r="P2374" s="6">
        <v>0.46463900000000002</v>
      </c>
      <c r="Q2374" s="6">
        <v>-1.155</v>
      </c>
    </row>
    <row r="2375" spans="1:17">
      <c r="A2375" s="31" t="s">
        <v>8277</v>
      </c>
      <c r="B2375" s="35" t="s">
        <v>19565</v>
      </c>
      <c r="C2375" s="6">
        <v>4.1417700000000002</v>
      </c>
      <c r="D2375" s="6">
        <v>519</v>
      </c>
      <c r="E2375" s="6">
        <v>120</v>
      </c>
      <c r="F2375" s="6">
        <v>30</v>
      </c>
      <c r="G2375" s="6">
        <v>40</v>
      </c>
      <c r="H2375" s="6">
        <v>30</v>
      </c>
      <c r="I2375" s="6">
        <v>0</v>
      </c>
      <c r="J2375" s="6">
        <v>40</v>
      </c>
      <c r="K2375" s="6">
        <v>0.77883400000000003</v>
      </c>
      <c r="L2375" s="6">
        <v>0.24440100000000001</v>
      </c>
      <c r="M2375" s="6">
        <v>0.33568999999999999</v>
      </c>
      <c r="N2375" s="6">
        <v>0.216114</v>
      </c>
      <c r="O2375" s="6">
        <v>0</v>
      </c>
      <c r="P2375" s="6">
        <v>0.17905199999999999</v>
      </c>
      <c r="Q2375" s="6">
        <v>1.1879999999999999</v>
      </c>
    </row>
    <row r="2376" spans="1:17">
      <c r="A2376" s="31" t="s">
        <v>8280</v>
      </c>
      <c r="B2376" s="35" t="s">
        <v>19566</v>
      </c>
      <c r="C2376" s="6">
        <v>10.620200000000001</v>
      </c>
      <c r="D2376" s="6">
        <v>1072</v>
      </c>
      <c r="E2376" s="6">
        <v>0</v>
      </c>
      <c r="F2376" s="6">
        <v>100</v>
      </c>
      <c r="G2376" s="6">
        <v>80</v>
      </c>
      <c r="H2376" s="6">
        <v>70</v>
      </c>
      <c r="I2376" s="6">
        <v>0</v>
      </c>
      <c r="J2376" s="6">
        <v>0</v>
      </c>
      <c r="K2376" s="6">
        <v>0</v>
      </c>
      <c r="L2376" s="6">
        <v>0.39441500000000002</v>
      </c>
      <c r="M2376" s="6">
        <v>0.32504300000000003</v>
      </c>
      <c r="N2376" s="6">
        <v>0.24413699999999999</v>
      </c>
      <c r="O2376" s="6">
        <v>0</v>
      </c>
      <c r="P2376" s="6">
        <v>0</v>
      </c>
      <c r="Q2376" s="6">
        <v>4.58</v>
      </c>
    </row>
    <row r="2377" spans="1:17">
      <c r="A2377" s="31" t="s">
        <v>8283</v>
      </c>
      <c r="B2377" s="35" t="s">
        <v>19567</v>
      </c>
      <c r="C2377" s="6">
        <v>5.8059099999999999</v>
      </c>
      <c r="D2377" s="6">
        <v>718.5</v>
      </c>
      <c r="E2377" s="6">
        <v>0</v>
      </c>
      <c r="F2377" s="6">
        <v>15</v>
      </c>
      <c r="G2377" s="6">
        <v>20</v>
      </c>
      <c r="H2377" s="6">
        <v>15</v>
      </c>
      <c r="I2377" s="6">
        <v>0</v>
      </c>
      <c r="J2377" s="6">
        <v>0</v>
      </c>
      <c r="K2377" s="6">
        <v>0</v>
      </c>
      <c r="L2377" s="6">
        <v>8.8331499999999993E-2</v>
      </c>
      <c r="M2377" s="6">
        <v>0.121241</v>
      </c>
      <c r="N2377" s="6">
        <v>7.8053899999999996E-2</v>
      </c>
      <c r="O2377" s="6">
        <v>0</v>
      </c>
      <c r="P2377" s="6">
        <v>0</v>
      </c>
      <c r="Q2377" s="6">
        <v>2.9495</v>
      </c>
    </row>
    <row r="2378" spans="1:17">
      <c r="A2378" s="31" t="s">
        <v>8288</v>
      </c>
      <c r="B2378" s="35" t="s">
        <v>19568</v>
      </c>
      <c r="C2378" s="6">
        <v>17.014600000000002</v>
      </c>
      <c r="D2378" s="6">
        <v>741</v>
      </c>
      <c r="E2378" s="6">
        <v>35</v>
      </c>
      <c r="F2378" s="6">
        <v>40</v>
      </c>
      <c r="G2378" s="6">
        <v>130</v>
      </c>
      <c r="H2378" s="6">
        <v>60</v>
      </c>
      <c r="I2378" s="6">
        <v>0</v>
      </c>
      <c r="J2378" s="6">
        <v>0</v>
      </c>
      <c r="K2378" s="6">
        <v>0.159104</v>
      </c>
      <c r="L2378" s="6">
        <v>0.228239</v>
      </c>
      <c r="M2378" s="6">
        <v>0.76413500000000001</v>
      </c>
      <c r="N2378" s="6">
        <v>0.30273499999999998</v>
      </c>
      <c r="O2378" s="6">
        <v>0</v>
      </c>
      <c r="P2378" s="6">
        <v>0</v>
      </c>
      <c r="Q2378" s="6">
        <v>4.6429999999999998</v>
      </c>
    </row>
    <row r="2379" spans="1:17">
      <c r="A2379" s="31" t="s">
        <v>8291</v>
      </c>
      <c r="B2379" s="35" t="s">
        <v>19569</v>
      </c>
      <c r="C2379" s="6">
        <v>8.0251000000000001</v>
      </c>
      <c r="D2379" s="6">
        <v>570</v>
      </c>
      <c r="E2379" s="6">
        <v>0</v>
      </c>
      <c r="F2379" s="6">
        <v>0</v>
      </c>
      <c r="G2379" s="6">
        <v>0</v>
      </c>
      <c r="H2379" s="6">
        <v>0</v>
      </c>
      <c r="I2379" s="6">
        <v>50</v>
      </c>
      <c r="J2379" s="6">
        <v>0</v>
      </c>
      <c r="K2379" s="6">
        <v>0</v>
      </c>
      <c r="L2379" s="6">
        <v>0</v>
      </c>
      <c r="M2379" s="6">
        <v>0</v>
      </c>
      <c r="N2379" s="6">
        <v>0</v>
      </c>
      <c r="O2379" s="6">
        <v>0.307645</v>
      </c>
      <c r="P2379" s="6">
        <v>0</v>
      </c>
      <c r="Q2379" s="6">
        <v>-3.1080000000000001</v>
      </c>
    </row>
    <row r="2380" spans="1:17">
      <c r="A2380" s="31" t="s">
        <v>8294</v>
      </c>
      <c r="B2380" s="35" t="s">
        <v>19570</v>
      </c>
      <c r="C2380" s="6">
        <v>9.0692400000000006</v>
      </c>
      <c r="D2380" s="6">
        <v>1178</v>
      </c>
      <c r="E2380" s="6">
        <v>0</v>
      </c>
      <c r="F2380" s="6">
        <v>30</v>
      </c>
      <c r="G2380" s="6">
        <v>50</v>
      </c>
      <c r="H2380" s="6">
        <v>70</v>
      </c>
      <c r="I2380" s="6">
        <v>50</v>
      </c>
      <c r="J2380" s="6">
        <v>150</v>
      </c>
      <c r="K2380" s="6">
        <v>0</v>
      </c>
      <c r="L2380" s="6">
        <v>0.10767699999999999</v>
      </c>
      <c r="M2380" s="6">
        <v>0.18487100000000001</v>
      </c>
      <c r="N2380" s="6">
        <v>0.22216900000000001</v>
      </c>
      <c r="O2380" s="6">
        <v>0.14885999999999999</v>
      </c>
      <c r="P2380" s="6">
        <v>0.295823</v>
      </c>
      <c r="Q2380" s="6">
        <v>-0.78400000000000003</v>
      </c>
    </row>
    <row r="2381" spans="1:17">
      <c r="A2381" s="31" t="s">
        <v>8297</v>
      </c>
      <c r="B2381" s="35" t="s">
        <v>19571</v>
      </c>
      <c r="C2381" s="6">
        <v>2427.67</v>
      </c>
      <c r="D2381" s="6">
        <v>902</v>
      </c>
      <c r="E2381" s="6">
        <v>15</v>
      </c>
      <c r="F2381" s="6">
        <v>55</v>
      </c>
      <c r="G2381" s="6">
        <v>0</v>
      </c>
      <c r="H2381" s="6">
        <v>0</v>
      </c>
      <c r="I2381" s="6">
        <v>20</v>
      </c>
      <c r="J2381" s="6">
        <v>40</v>
      </c>
      <c r="K2381" s="6">
        <v>5.6016400000000001E-2</v>
      </c>
      <c r="L2381" s="6">
        <v>0.25781300000000001</v>
      </c>
      <c r="M2381" s="6">
        <v>0</v>
      </c>
      <c r="N2381" s="6">
        <v>0</v>
      </c>
      <c r="O2381" s="6">
        <v>7.7763799999999994E-2</v>
      </c>
      <c r="P2381" s="6">
        <v>0.103024</v>
      </c>
      <c r="Q2381" s="6">
        <v>-0.312</v>
      </c>
    </row>
    <row r="2382" spans="1:17">
      <c r="A2382" s="31" t="s">
        <v>8300</v>
      </c>
      <c r="B2382" s="35" t="s">
        <v>19572</v>
      </c>
      <c r="C2382" s="6">
        <v>12.728899999999999</v>
      </c>
      <c r="D2382" s="6">
        <v>759</v>
      </c>
      <c r="E2382" s="6">
        <v>0</v>
      </c>
      <c r="F2382" s="6">
        <v>0</v>
      </c>
      <c r="G2382" s="6">
        <v>20</v>
      </c>
      <c r="H2382" s="6">
        <v>0</v>
      </c>
      <c r="I2382" s="6">
        <v>60</v>
      </c>
      <c r="J2382" s="6">
        <v>0</v>
      </c>
      <c r="K2382" s="6">
        <v>0</v>
      </c>
      <c r="L2382" s="6">
        <v>0</v>
      </c>
      <c r="M2382" s="6">
        <v>0.114771</v>
      </c>
      <c r="N2382" s="6">
        <v>0</v>
      </c>
      <c r="O2382" s="6">
        <v>0.27724500000000002</v>
      </c>
      <c r="P2382" s="6">
        <v>0</v>
      </c>
      <c r="Q2382" s="6">
        <v>-1.484</v>
      </c>
    </row>
    <row r="2383" spans="1:17">
      <c r="A2383" s="31" t="s">
        <v>8303</v>
      </c>
      <c r="B2383" s="35" t="s">
        <v>19573</v>
      </c>
      <c r="C2383" s="6">
        <v>28.425699999999999</v>
      </c>
      <c r="D2383" s="6">
        <v>263</v>
      </c>
      <c r="E2383" s="6">
        <v>0</v>
      </c>
      <c r="F2383" s="6">
        <v>80</v>
      </c>
      <c r="G2383" s="6">
        <v>130</v>
      </c>
      <c r="H2383" s="6">
        <v>100</v>
      </c>
      <c r="I2383" s="6">
        <v>110</v>
      </c>
      <c r="J2383" s="6">
        <v>140</v>
      </c>
      <c r="K2383" s="6">
        <v>0</v>
      </c>
      <c r="L2383" s="6">
        <v>1.2861199999999999</v>
      </c>
      <c r="M2383" s="6">
        <v>2.1529400000000001</v>
      </c>
      <c r="N2383" s="6">
        <v>1.4215899999999999</v>
      </c>
      <c r="O2383" s="6">
        <v>1.4668699999999999</v>
      </c>
      <c r="P2383" s="6">
        <v>1.23668</v>
      </c>
      <c r="Q2383" s="6">
        <v>-0.28199999999999997</v>
      </c>
    </row>
    <row r="2384" spans="1:17">
      <c r="A2384" s="31" t="s">
        <v>8306</v>
      </c>
      <c r="B2384" s="35" t="s">
        <v>19574</v>
      </c>
      <c r="C2384" s="6">
        <v>3.67869</v>
      </c>
      <c r="D2384" s="6">
        <v>626</v>
      </c>
      <c r="E2384" s="6">
        <v>0</v>
      </c>
      <c r="F2384" s="6">
        <v>0</v>
      </c>
      <c r="G2384" s="6">
        <v>0</v>
      </c>
      <c r="H2384" s="6">
        <v>0</v>
      </c>
      <c r="I2384" s="6">
        <v>170</v>
      </c>
      <c r="J2384" s="6">
        <v>80</v>
      </c>
      <c r="K2384" s="6">
        <v>0</v>
      </c>
      <c r="L2384" s="6">
        <v>0</v>
      </c>
      <c r="M2384" s="6">
        <v>0</v>
      </c>
      <c r="N2384" s="6">
        <v>0</v>
      </c>
      <c r="O2384" s="6">
        <v>0.95242000000000004</v>
      </c>
      <c r="P2384" s="6">
        <v>0.29689399999999999</v>
      </c>
      <c r="Q2384" s="6">
        <v>-4.6719999999999997</v>
      </c>
    </row>
    <row r="2385" spans="1:17">
      <c r="A2385" s="31" t="s">
        <v>8309</v>
      </c>
      <c r="B2385" s="35" t="s">
        <v>19575</v>
      </c>
      <c r="C2385" s="6">
        <v>15.785</v>
      </c>
      <c r="D2385" s="6">
        <v>704</v>
      </c>
      <c r="E2385" s="6">
        <v>180</v>
      </c>
      <c r="F2385" s="6">
        <v>15</v>
      </c>
      <c r="G2385" s="6">
        <v>100</v>
      </c>
      <c r="H2385" s="6">
        <v>20</v>
      </c>
      <c r="I2385" s="6">
        <v>0</v>
      </c>
      <c r="J2385" s="6">
        <v>0</v>
      </c>
      <c r="K2385" s="6">
        <v>0.86125300000000005</v>
      </c>
      <c r="L2385" s="6">
        <v>9.0088100000000004E-2</v>
      </c>
      <c r="M2385" s="6">
        <v>0.61868900000000004</v>
      </c>
      <c r="N2385" s="6">
        <v>0.106215</v>
      </c>
      <c r="O2385" s="6">
        <v>0</v>
      </c>
      <c r="P2385" s="6">
        <v>0</v>
      </c>
      <c r="Q2385" s="6">
        <v>4.7789999999999999</v>
      </c>
    </row>
    <row r="2386" spans="1:17">
      <c r="A2386" s="31" t="s">
        <v>8312</v>
      </c>
      <c r="B2386" s="31" t="s">
        <v>19576</v>
      </c>
      <c r="C2386" s="6">
        <v>8.1631499999999999</v>
      </c>
      <c r="D2386" s="6">
        <v>376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s="6">
        <v>20</v>
      </c>
      <c r="K2386" s="6">
        <v>0</v>
      </c>
      <c r="L2386" s="6">
        <v>0</v>
      </c>
      <c r="M2386" s="6">
        <v>0</v>
      </c>
      <c r="N2386" s="6">
        <v>0</v>
      </c>
      <c r="O2386" s="6">
        <v>0</v>
      </c>
      <c r="P2386" s="6">
        <v>0.123574</v>
      </c>
      <c r="Q2386" s="6">
        <v>-2.2229999999999999</v>
      </c>
    </row>
    <row r="2387" spans="1:17">
      <c r="A2387" s="31" t="s">
        <v>8315</v>
      </c>
      <c r="B2387" s="35" t="s">
        <v>19577</v>
      </c>
      <c r="C2387" s="6">
        <v>10.0022</v>
      </c>
      <c r="D2387" s="6">
        <v>332</v>
      </c>
      <c r="E2387" s="6">
        <v>15</v>
      </c>
      <c r="F2387" s="6">
        <v>0</v>
      </c>
      <c r="G2387" s="6">
        <v>0</v>
      </c>
      <c r="H2387" s="6">
        <v>20</v>
      </c>
      <c r="I2387" s="6">
        <v>0</v>
      </c>
      <c r="J2387" s="6">
        <v>0</v>
      </c>
      <c r="K2387" s="6">
        <v>0.15218899999999999</v>
      </c>
      <c r="L2387" s="6">
        <v>0</v>
      </c>
      <c r="M2387" s="6">
        <v>0</v>
      </c>
      <c r="N2387" s="6">
        <v>0.22522800000000001</v>
      </c>
      <c r="O2387" s="6">
        <v>0</v>
      </c>
      <c r="P2387" s="6">
        <v>0</v>
      </c>
      <c r="Q2387" s="6">
        <v>2.6560000000000001</v>
      </c>
    </row>
    <row r="2388" spans="1:17">
      <c r="A2388" s="31" t="s">
        <v>8318</v>
      </c>
      <c r="B2388" s="35" t="s">
        <v>19578</v>
      </c>
      <c r="C2388" s="6">
        <v>0.18701999999999999</v>
      </c>
      <c r="D2388" s="6">
        <v>627</v>
      </c>
      <c r="E2388" s="6">
        <v>0</v>
      </c>
      <c r="F2388" s="6">
        <v>0</v>
      </c>
      <c r="G2388" s="6">
        <v>0</v>
      </c>
      <c r="H2388" s="6">
        <v>0</v>
      </c>
      <c r="I2388" s="6">
        <v>20</v>
      </c>
      <c r="J2388" s="6">
        <v>30</v>
      </c>
      <c r="K2388" s="6">
        <v>0</v>
      </c>
      <c r="L2388" s="6">
        <v>0</v>
      </c>
      <c r="M2388" s="6">
        <v>0</v>
      </c>
      <c r="N2388" s="6">
        <v>0</v>
      </c>
      <c r="O2388" s="6">
        <v>0.111871</v>
      </c>
      <c r="P2388" s="6">
        <v>0.11115800000000001</v>
      </c>
      <c r="Q2388" s="6">
        <v>-3.0960000000000001</v>
      </c>
    </row>
    <row r="2389" spans="1:17">
      <c r="A2389" s="31" t="s">
        <v>8321</v>
      </c>
      <c r="B2389" s="35" t="s">
        <v>19579</v>
      </c>
      <c r="C2389" s="6">
        <v>206.22900000000001</v>
      </c>
      <c r="D2389" s="6">
        <v>346.5</v>
      </c>
      <c r="E2389" s="6">
        <v>407</v>
      </c>
      <c r="F2389" s="6">
        <v>235.5</v>
      </c>
      <c r="G2389" s="6">
        <v>161</v>
      </c>
      <c r="H2389" s="6">
        <v>470</v>
      </c>
      <c r="I2389" s="6">
        <v>214</v>
      </c>
      <c r="J2389" s="6">
        <v>475</v>
      </c>
      <c r="K2389" s="6">
        <v>4.1294000000000004</v>
      </c>
      <c r="L2389" s="6">
        <v>2.8774299999999999</v>
      </c>
      <c r="M2389" s="6">
        <v>2.0273500000000002</v>
      </c>
      <c r="N2389" s="6">
        <v>5.08026</v>
      </c>
      <c r="O2389" s="6">
        <v>2.1698300000000001</v>
      </c>
      <c r="P2389" s="6">
        <v>3.19034</v>
      </c>
      <c r="Q2389" s="6">
        <v>6.3E-2</v>
      </c>
    </row>
    <row r="2390" spans="1:17">
      <c r="A2390" s="31" t="s">
        <v>8326</v>
      </c>
      <c r="B2390" s="35" t="s">
        <v>19580</v>
      </c>
      <c r="C2390" s="6">
        <v>59.709400000000002</v>
      </c>
      <c r="D2390" s="6">
        <v>334</v>
      </c>
      <c r="E2390" s="6">
        <v>359</v>
      </c>
      <c r="F2390" s="6">
        <v>193</v>
      </c>
      <c r="G2390" s="6">
        <v>126</v>
      </c>
      <c r="H2390" s="6">
        <v>270</v>
      </c>
      <c r="I2390" s="6">
        <v>169</v>
      </c>
      <c r="J2390" s="6">
        <v>330</v>
      </c>
      <c r="K2390" s="6">
        <v>3.6205799999999999</v>
      </c>
      <c r="L2390" s="6">
        <v>2.4432</v>
      </c>
      <c r="M2390" s="6">
        <v>1.6431199999999999</v>
      </c>
      <c r="N2390" s="6">
        <v>3.02237</v>
      </c>
      <c r="O2390" s="6">
        <v>1.77457</v>
      </c>
      <c r="P2390" s="6">
        <v>2.2953700000000001</v>
      </c>
      <c r="Q2390" s="6">
        <v>0.14299999999999999</v>
      </c>
    </row>
    <row r="2391" spans="1:17">
      <c r="A2391" s="31" t="s">
        <v>8329</v>
      </c>
      <c r="B2391" s="35" t="s">
        <v>19581</v>
      </c>
      <c r="C2391" s="6">
        <v>5.2939E-2</v>
      </c>
      <c r="D2391" s="6">
        <v>332</v>
      </c>
      <c r="E2391" s="6">
        <v>139</v>
      </c>
      <c r="F2391" s="6">
        <v>87</v>
      </c>
      <c r="G2391" s="6">
        <v>0</v>
      </c>
      <c r="H2391" s="6">
        <v>0</v>
      </c>
      <c r="I2391" s="6">
        <v>0</v>
      </c>
      <c r="J2391" s="6">
        <v>0</v>
      </c>
      <c r="K2391" s="6">
        <v>1.41029</v>
      </c>
      <c r="L2391" s="6">
        <v>1.1079699999999999</v>
      </c>
      <c r="M2391" s="6">
        <v>0</v>
      </c>
      <c r="N2391" s="6">
        <v>0</v>
      </c>
      <c r="O2391" s="6">
        <v>0</v>
      </c>
      <c r="P2391" s="6">
        <v>0</v>
      </c>
      <c r="Q2391" s="6">
        <v>4.4630000000000001</v>
      </c>
    </row>
    <row r="2392" spans="1:17">
      <c r="A2392" s="31" t="s">
        <v>8332</v>
      </c>
      <c r="B2392" s="31" t="s">
        <v>19582</v>
      </c>
      <c r="C2392" s="6">
        <v>6.06724</v>
      </c>
      <c r="D2392" s="6">
        <v>511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s="6">
        <v>10</v>
      </c>
      <c r="K2392" s="6">
        <v>0</v>
      </c>
      <c r="L2392" s="6">
        <v>0</v>
      </c>
      <c r="M2392" s="6">
        <v>0</v>
      </c>
      <c r="N2392" s="6">
        <v>0</v>
      </c>
      <c r="O2392" s="6">
        <v>0</v>
      </c>
      <c r="P2392" s="6">
        <v>4.5463700000000003E-2</v>
      </c>
      <c r="Q2392" s="6">
        <v>-1.5549999999999999</v>
      </c>
    </row>
    <row r="2393" spans="1:17">
      <c r="A2393" s="31" t="s">
        <v>8335</v>
      </c>
      <c r="B2393" s="35" t="s">
        <v>19583</v>
      </c>
      <c r="C2393" s="6">
        <v>5.7957999999999998</v>
      </c>
      <c r="D2393" s="6">
        <v>918</v>
      </c>
      <c r="E2393" s="6">
        <v>0</v>
      </c>
      <c r="F2393" s="6">
        <v>0</v>
      </c>
      <c r="G2393" s="6">
        <v>0</v>
      </c>
      <c r="H2393" s="6">
        <v>0</v>
      </c>
      <c r="I2393" s="6">
        <v>30</v>
      </c>
      <c r="J2393" s="6">
        <v>50</v>
      </c>
      <c r="K2393" s="6">
        <v>0</v>
      </c>
      <c r="L2393" s="6">
        <v>0</v>
      </c>
      <c r="M2393" s="6">
        <v>0</v>
      </c>
      <c r="N2393" s="6">
        <v>0</v>
      </c>
      <c r="O2393" s="6">
        <v>0.11461300000000001</v>
      </c>
      <c r="P2393" s="6">
        <v>0.12653600000000001</v>
      </c>
      <c r="Q2393" s="6">
        <v>-3.528</v>
      </c>
    </row>
    <row r="2394" spans="1:17">
      <c r="A2394" s="31" t="s">
        <v>8338</v>
      </c>
      <c r="B2394" s="31" t="s">
        <v>19584</v>
      </c>
      <c r="C2394" s="6">
        <v>5.9032999999999998</v>
      </c>
      <c r="D2394" s="6">
        <v>261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s="6">
        <v>10</v>
      </c>
      <c r="K2394" s="6">
        <v>0</v>
      </c>
      <c r="L2394" s="6">
        <v>0</v>
      </c>
      <c r="M2394" s="6">
        <v>0</v>
      </c>
      <c r="N2394" s="6">
        <v>0</v>
      </c>
      <c r="O2394" s="6">
        <v>0</v>
      </c>
      <c r="P2394" s="6">
        <v>8.9011199999999999E-2</v>
      </c>
      <c r="Q2394" s="6">
        <v>-1.5569999999999999</v>
      </c>
    </row>
    <row r="2395" spans="1:17">
      <c r="A2395" s="31" t="s">
        <v>8341</v>
      </c>
      <c r="B2395" s="31" t="s">
        <v>19585</v>
      </c>
      <c r="C2395" s="6">
        <v>6.4496500000000001</v>
      </c>
      <c r="D2395" s="6">
        <v>360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s="6">
        <v>10</v>
      </c>
      <c r="K2395" s="6">
        <v>0</v>
      </c>
      <c r="L2395" s="6">
        <v>0</v>
      </c>
      <c r="M2395" s="6">
        <v>0</v>
      </c>
      <c r="N2395" s="6">
        <v>0</v>
      </c>
      <c r="O2395" s="6">
        <v>0</v>
      </c>
      <c r="P2395" s="6">
        <v>6.4533099999999996E-2</v>
      </c>
      <c r="Q2395" s="6">
        <v>-1.55</v>
      </c>
    </row>
    <row r="2396" spans="1:17">
      <c r="A2396" s="31" t="s">
        <v>8344</v>
      </c>
      <c r="B2396" s="35" t="s">
        <v>19586</v>
      </c>
      <c r="C2396" s="6">
        <v>11.989800000000001</v>
      </c>
      <c r="D2396" s="6">
        <v>135</v>
      </c>
      <c r="E2396" s="6">
        <v>40</v>
      </c>
      <c r="F2396" s="6">
        <v>0</v>
      </c>
      <c r="G2396" s="6">
        <v>0</v>
      </c>
      <c r="H2396" s="6">
        <v>0</v>
      </c>
      <c r="I2396" s="6">
        <v>0</v>
      </c>
      <c r="J2396" s="6">
        <v>10</v>
      </c>
      <c r="K2396" s="6">
        <v>0.99806099999999998</v>
      </c>
      <c r="L2396" s="6">
        <v>0</v>
      </c>
      <c r="M2396" s="6">
        <v>0</v>
      </c>
      <c r="N2396" s="6">
        <v>0</v>
      </c>
      <c r="O2396" s="6">
        <v>0</v>
      </c>
      <c r="P2396" s="6">
        <v>0.17208799999999999</v>
      </c>
      <c r="Q2396" s="6">
        <v>0.90600000000000003</v>
      </c>
    </row>
    <row r="2397" spans="1:17">
      <c r="A2397" s="31" t="s">
        <v>8347</v>
      </c>
      <c r="B2397" s="35" t="s">
        <v>19587</v>
      </c>
      <c r="C2397" s="6">
        <v>59.4587</v>
      </c>
      <c r="D2397" s="6">
        <v>172</v>
      </c>
      <c r="E2397" s="6">
        <v>15</v>
      </c>
      <c r="F2397" s="6">
        <v>60</v>
      </c>
      <c r="G2397" s="6">
        <v>20</v>
      </c>
      <c r="H2397" s="6">
        <v>70</v>
      </c>
      <c r="I2397" s="6">
        <v>30</v>
      </c>
      <c r="J2397" s="6">
        <v>50</v>
      </c>
      <c r="K2397" s="6">
        <v>0.29376099999999999</v>
      </c>
      <c r="L2397" s="6">
        <v>1.4749300000000001</v>
      </c>
      <c r="M2397" s="6">
        <v>0.50646199999999997</v>
      </c>
      <c r="N2397" s="6">
        <v>1.5216000000000001</v>
      </c>
      <c r="O2397" s="6">
        <v>0.61171200000000003</v>
      </c>
      <c r="P2397" s="6">
        <v>0.67534700000000003</v>
      </c>
      <c r="Q2397" s="6">
        <v>0.22800000000000001</v>
      </c>
    </row>
    <row r="2398" spans="1:17">
      <c r="A2398" s="31" t="s">
        <v>8350</v>
      </c>
      <c r="B2398" s="35" t="s">
        <v>19588</v>
      </c>
      <c r="C2398" s="6">
        <v>6.41845</v>
      </c>
      <c r="D2398" s="6">
        <v>222</v>
      </c>
      <c r="E2398" s="6">
        <v>5</v>
      </c>
      <c r="F2398" s="6">
        <v>10</v>
      </c>
      <c r="G2398" s="6">
        <v>0</v>
      </c>
      <c r="H2398" s="6">
        <v>10</v>
      </c>
      <c r="I2398" s="6">
        <v>0</v>
      </c>
      <c r="J2398" s="6">
        <v>0</v>
      </c>
      <c r="K2398" s="6">
        <v>7.5866100000000006E-2</v>
      </c>
      <c r="L2398" s="6">
        <v>0.19045599999999999</v>
      </c>
      <c r="M2398" s="6">
        <v>0</v>
      </c>
      <c r="N2398" s="6">
        <v>0.16841300000000001</v>
      </c>
      <c r="O2398" s="6">
        <v>0</v>
      </c>
      <c r="P2398" s="6">
        <v>0</v>
      </c>
      <c r="Q2398" s="6">
        <v>2.3130000000000002</v>
      </c>
    </row>
    <row r="2399" spans="1:17">
      <c r="A2399" s="31" t="s">
        <v>8353</v>
      </c>
      <c r="B2399" s="35" t="s">
        <v>19589</v>
      </c>
      <c r="C2399" s="6">
        <v>6.3538600000000001</v>
      </c>
      <c r="D2399" s="6">
        <v>1012</v>
      </c>
      <c r="E2399" s="6">
        <v>0</v>
      </c>
      <c r="F2399" s="6">
        <v>0</v>
      </c>
      <c r="G2399" s="6">
        <v>0</v>
      </c>
      <c r="H2399" s="6">
        <v>0</v>
      </c>
      <c r="I2399" s="6">
        <v>110</v>
      </c>
      <c r="J2399" s="6">
        <v>50</v>
      </c>
      <c r="K2399" s="6">
        <v>0</v>
      </c>
      <c r="L2399" s="6">
        <v>0</v>
      </c>
      <c r="M2399" s="6">
        <v>0</v>
      </c>
      <c r="N2399" s="6">
        <v>0</v>
      </c>
      <c r="O2399" s="6">
        <v>0.381212</v>
      </c>
      <c r="P2399" s="6">
        <v>0.114782</v>
      </c>
      <c r="Q2399" s="6">
        <v>-4.2409999999999997</v>
      </c>
    </row>
    <row r="2400" spans="1:17">
      <c r="A2400" s="31" t="s">
        <v>8356</v>
      </c>
      <c r="B2400" s="31" t="s">
        <v>19590</v>
      </c>
      <c r="C2400" s="6">
        <v>6.2409699999999999</v>
      </c>
      <c r="D2400" s="6">
        <v>647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s="6">
        <v>30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0.107721</v>
      </c>
      <c r="Q2400" s="6">
        <v>-2.61</v>
      </c>
    </row>
    <row r="2401" spans="1:17">
      <c r="A2401" s="31" t="s">
        <v>8359</v>
      </c>
      <c r="B2401" s="35" t="s">
        <v>19591</v>
      </c>
      <c r="C2401" s="6">
        <v>34.598300000000002</v>
      </c>
      <c r="D2401" s="6">
        <v>233</v>
      </c>
      <c r="E2401" s="6">
        <v>55</v>
      </c>
      <c r="F2401" s="6">
        <v>37</v>
      </c>
      <c r="G2401" s="6">
        <v>60</v>
      </c>
      <c r="H2401" s="6">
        <v>110</v>
      </c>
      <c r="I2401" s="6">
        <v>85</v>
      </c>
      <c r="J2401" s="6">
        <v>125</v>
      </c>
      <c r="K2401" s="6">
        <v>0.79512899999999997</v>
      </c>
      <c r="L2401" s="6">
        <v>0.67142000000000002</v>
      </c>
      <c r="M2401" s="6">
        <v>1.12161</v>
      </c>
      <c r="N2401" s="6">
        <v>1.76509</v>
      </c>
      <c r="O2401" s="6">
        <v>1.2794300000000001</v>
      </c>
      <c r="P2401" s="6">
        <v>1.2463500000000001</v>
      </c>
      <c r="Q2401" s="6">
        <v>-0.28000000000000003</v>
      </c>
    </row>
    <row r="2402" spans="1:17">
      <c r="A2402" s="31" t="s">
        <v>8362</v>
      </c>
      <c r="B2402" s="35" t="s">
        <v>19592</v>
      </c>
      <c r="C2402" s="6">
        <v>37.869500000000002</v>
      </c>
      <c r="D2402" s="6">
        <v>197</v>
      </c>
      <c r="E2402" s="6">
        <v>135</v>
      </c>
      <c r="F2402" s="6">
        <v>77</v>
      </c>
      <c r="G2402" s="6">
        <v>60</v>
      </c>
      <c r="H2402" s="6">
        <v>90</v>
      </c>
      <c r="I2402" s="6">
        <v>85</v>
      </c>
      <c r="J2402" s="6">
        <v>95</v>
      </c>
      <c r="K2402" s="6">
        <v>2.3083300000000002</v>
      </c>
      <c r="L2402" s="6">
        <v>1.65262</v>
      </c>
      <c r="M2402" s="6">
        <v>1.32657</v>
      </c>
      <c r="N2402" s="6">
        <v>1.70807</v>
      </c>
      <c r="O2402" s="6">
        <v>1.5132399999999999</v>
      </c>
      <c r="P2402" s="6">
        <v>1.12032</v>
      </c>
      <c r="Q2402" s="6">
        <v>0.19800000000000001</v>
      </c>
    </row>
    <row r="2403" spans="1:17">
      <c r="A2403" s="31" t="s">
        <v>8365</v>
      </c>
      <c r="B2403" s="31" t="s">
        <v>19593</v>
      </c>
      <c r="C2403" s="6">
        <v>1.36006</v>
      </c>
      <c r="D2403" s="6">
        <v>1062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s="6">
        <v>130</v>
      </c>
      <c r="K2403" s="6">
        <v>0</v>
      </c>
      <c r="L2403" s="6">
        <v>0</v>
      </c>
      <c r="M2403" s="6">
        <v>0</v>
      </c>
      <c r="N2403" s="6">
        <v>0</v>
      </c>
      <c r="O2403" s="6">
        <v>0</v>
      </c>
      <c r="P2403" s="6">
        <v>0.284383</v>
      </c>
      <c r="Q2403" s="6">
        <v>-4.0439999999999996</v>
      </c>
    </row>
    <row r="2404" spans="1:17">
      <c r="A2404" s="31" t="s">
        <v>8368</v>
      </c>
      <c r="B2404" s="35" t="s">
        <v>19594</v>
      </c>
      <c r="C2404" s="6">
        <v>9.6626300000000001</v>
      </c>
      <c r="D2404" s="6">
        <v>1039</v>
      </c>
      <c r="E2404" s="6">
        <v>0</v>
      </c>
      <c r="F2404" s="6">
        <v>0</v>
      </c>
      <c r="G2404" s="6">
        <v>0</v>
      </c>
      <c r="H2404" s="6">
        <v>20</v>
      </c>
      <c r="I2404" s="6">
        <v>20</v>
      </c>
      <c r="J2404" s="6">
        <v>55</v>
      </c>
      <c r="K2404" s="6">
        <v>0</v>
      </c>
      <c r="L2404" s="6">
        <v>0</v>
      </c>
      <c r="M2404" s="6">
        <v>0</v>
      </c>
      <c r="N2404" s="6">
        <v>7.1978399999999998E-2</v>
      </c>
      <c r="O2404" s="6">
        <v>6.7519099999999999E-2</v>
      </c>
      <c r="P2404" s="6">
        <v>0.12299599999999999</v>
      </c>
      <c r="Q2404" s="6">
        <v>-1.6865000000000001</v>
      </c>
    </row>
    <row r="2405" spans="1:17">
      <c r="A2405" s="31" t="s">
        <v>8373</v>
      </c>
      <c r="B2405" s="35" t="s">
        <v>19595</v>
      </c>
      <c r="C2405" s="6">
        <v>31.904900000000001</v>
      </c>
      <c r="D2405" s="6">
        <v>517</v>
      </c>
      <c r="E2405" s="6">
        <v>225</v>
      </c>
      <c r="F2405" s="6">
        <v>80</v>
      </c>
      <c r="G2405" s="6">
        <v>190</v>
      </c>
      <c r="H2405" s="6">
        <v>0</v>
      </c>
      <c r="I2405" s="6">
        <v>130</v>
      </c>
      <c r="J2405" s="6">
        <v>130</v>
      </c>
      <c r="K2405" s="6">
        <v>1.4659599999999999</v>
      </c>
      <c r="L2405" s="6">
        <v>0.65425699999999998</v>
      </c>
      <c r="M2405" s="6">
        <v>1.6006899999999999</v>
      </c>
      <c r="N2405" s="6">
        <v>0</v>
      </c>
      <c r="O2405" s="6">
        <v>0.88187499999999996</v>
      </c>
      <c r="P2405" s="6">
        <v>0.58416900000000005</v>
      </c>
      <c r="Q2405" s="6">
        <v>0.14899999999999999</v>
      </c>
    </row>
    <row r="2406" spans="1:17">
      <c r="A2406" s="31" t="s">
        <v>8376</v>
      </c>
      <c r="B2406" s="35" t="s">
        <v>19596</v>
      </c>
      <c r="C2406" s="6">
        <v>10.708500000000001</v>
      </c>
      <c r="D2406" s="6">
        <v>358</v>
      </c>
      <c r="E2406" s="6">
        <v>95</v>
      </c>
      <c r="F2406" s="6">
        <v>0</v>
      </c>
      <c r="G2406" s="6">
        <v>20</v>
      </c>
      <c r="H2406" s="6">
        <v>0</v>
      </c>
      <c r="I2406" s="6">
        <v>0</v>
      </c>
      <c r="J2406" s="6">
        <v>20</v>
      </c>
      <c r="K2406" s="6">
        <v>0.89386399999999999</v>
      </c>
      <c r="L2406" s="6">
        <v>0</v>
      </c>
      <c r="M2406" s="6">
        <v>0.24332799999999999</v>
      </c>
      <c r="N2406" s="6">
        <v>0</v>
      </c>
      <c r="O2406" s="6">
        <v>0</v>
      </c>
      <c r="P2406" s="6">
        <v>0.12978700000000001</v>
      </c>
      <c r="Q2406" s="6">
        <v>1.2390000000000001</v>
      </c>
    </row>
    <row r="2407" spans="1:17">
      <c r="A2407" s="31" t="s">
        <v>8379</v>
      </c>
      <c r="B2407" s="35" t="s">
        <v>19597</v>
      </c>
      <c r="C2407" s="6">
        <v>11.2311</v>
      </c>
      <c r="D2407" s="6">
        <v>347</v>
      </c>
      <c r="E2407" s="6">
        <v>70</v>
      </c>
      <c r="F2407" s="6">
        <v>0</v>
      </c>
      <c r="G2407" s="6">
        <v>50</v>
      </c>
      <c r="H2407" s="6">
        <v>0</v>
      </c>
      <c r="I2407" s="6">
        <v>10</v>
      </c>
      <c r="J2407" s="6">
        <v>0</v>
      </c>
      <c r="K2407" s="6">
        <v>0.67951499999999998</v>
      </c>
      <c r="L2407" s="6">
        <v>0</v>
      </c>
      <c r="M2407" s="6">
        <v>0.62760400000000005</v>
      </c>
      <c r="N2407" s="6">
        <v>0</v>
      </c>
      <c r="O2407" s="6">
        <v>0.10107099999999999</v>
      </c>
      <c r="P2407" s="6">
        <v>0</v>
      </c>
      <c r="Q2407" s="6">
        <v>1.9419999999999999</v>
      </c>
    </row>
    <row r="2408" spans="1:17">
      <c r="A2408" s="31" t="s">
        <v>8382</v>
      </c>
      <c r="B2408" s="35" t="s">
        <v>19598</v>
      </c>
      <c r="C2408" s="6">
        <v>5.0989199999999997</v>
      </c>
      <c r="D2408" s="6">
        <v>702</v>
      </c>
      <c r="E2408" s="6">
        <v>0</v>
      </c>
      <c r="F2408" s="6">
        <v>0</v>
      </c>
      <c r="G2408" s="6">
        <v>0</v>
      </c>
      <c r="H2408" s="6">
        <v>0</v>
      </c>
      <c r="I2408" s="6">
        <v>10</v>
      </c>
      <c r="J2408" s="6">
        <v>10</v>
      </c>
      <c r="K2408" s="6">
        <v>0</v>
      </c>
      <c r="L2408" s="6">
        <v>0</v>
      </c>
      <c r="M2408" s="6">
        <v>0</v>
      </c>
      <c r="N2408" s="6">
        <v>0</v>
      </c>
      <c r="O2408" s="6">
        <v>4.9959400000000001E-2</v>
      </c>
      <c r="P2408" s="6">
        <v>3.3093900000000002E-2</v>
      </c>
      <c r="Q2408" s="6">
        <v>-2.16</v>
      </c>
    </row>
    <row r="2409" spans="1:17">
      <c r="A2409" s="31" t="s">
        <v>8385</v>
      </c>
      <c r="B2409" s="35" t="s">
        <v>19599</v>
      </c>
      <c r="C2409" s="6">
        <v>5.5724</v>
      </c>
      <c r="D2409" s="6">
        <v>681</v>
      </c>
      <c r="E2409" s="6">
        <v>45</v>
      </c>
      <c r="F2409" s="6">
        <v>0</v>
      </c>
      <c r="G2409" s="6">
        <v>0</v>
      </c>
      <c r="H2409" s="6">
        <v>0</v>
      </c>
      <c r="I2409" s="6">
        <v>0</v>
      </c>
      <c r="J2409" s="6">
        <v>0</v>
      </c>
      <c r="K2409" s="6">
        <v>0.22258500000000001</v>
      </c>
      <c r="L2409" s="6">
        <v>0</v>
      </c>
      <c r="M2409" s="6">
        <v>0</v>
      </c>
      <c r="N2409" s="6">
        <v>0</v>
      </c>
      <c r="O2409" s="6">
        <v>0</v>
      </c>
      <c r="P2409" s="6">
        <v>0</v>
      </c>
      <c r="Q2409" s="6">
        <v>2.9049999999999998</v>
      </c>
    </row>
    <row r="2410" spans="1:17">
      <c r="A2410" s="31" t="s">
        <v>8388</v>
      </c>
      <c r="B2410" s="35" t="s">
        <v>19600</v>
      </c>
      <c r="C2410" s="6">
        <v>0.95641600000000004</v>
      </c>
      <c r="D2410" s="6">
        <v>567</v>
      </c>
      <c r="E2410" s="6">
        <v>0</v>
      </c>
      <c r="F2410" s="6">
        <v>0</v>
      </c>
      <c r="G2410" s="6">
        <v>0</v>
      </c>
      <c r="H2410" s="6">
        <v>3.3</v>
      </c>
      <c r="I2410" s="6">
        <v>146.667</v>
      </c>
      <c r="J2410" s="6">
        <v>182.2</v>
      </c>
      <c r="K2410" s="6">
        <v>0</v>
      </c>
      <c r="L2410" s="6">
        <v>0</v>
      </c>
      <c r="M2410" s="6">
        <v>0</v>
      </c>
      <c r="N2410" s="6">
        <v>2.2251199999999999E-2</v>
      </c>
      <c r="O2410" s="6">
        <v>0.77350600000000003</v>
      </c>
      <c r="P2410" s="6">
        <v>0.63651999999999997</v>
      </c>
      <c r="Q2410" s="6">
        <v>-1.27833</v>
      </c>
    </row>
    <row r="2411" spans="1:17">
      <c r="A2411" s="31" t="s">
        <v>8395</v>
      </c>
      <c r="B2411" s="35" t="s">
        <v>19601</v>
      </c>
      <c r="C2411" s="6">
        <v>10.7735</v>
      </c>
      <c r="D2411" s="6">
        <v>588</v>
      </c>
      <c r="E2411" s="6">
        <v>0</v>
      </c>
      <c r="F2411" s="6">
        <v>10</v>
      </c>
      <c r="G2411" s="6">
        <v>0</v>
      </c>
      <c r="H2411" s="6">
        <v>0</v>
      </c>
      <c r="I2411" s="6">
        <v>2345</v>
      </c>
      <c r="J2411" s="6">
        <v>1846.6</v>
      </c>
      <c r="K2411" s="6">
        <v>0</v>
      </c>
      <c r="L2411" s="6">
        <v>7.1906999999999999E-2</v>
      </c>
      <c r="M2411" s="6">
        <v>0</v>
      </c>
      <c r="N2411" s="6">
        <v>0</v>
      </c>
      <c r="O2411" s="6">
        <v>13.986800000000001</v>
      </c>
      <c r="P2411" s="6">
        <v>7.2959300000000002</v>
      </c>
      <c r="Q2411" s="6">
        <v>-6.2549999999999999</v>
      </c>
    </row>
    <row r="2412" spans="1:17">
      <c r="A2412" s="31" t="s">
        <v>8398</v>
      </c>
      <c r="B2412" s="35" t="s">
        <v>19602</v>
      </c>
      <c r="C2412" s="6">
        <v>3.8113199999999998</v>
      </c>
      <c r="D2412" s="6">
        <v>596</v>
      </c>
      <c r="E2412" s="6">
        <v>10</v>
      </c>
      <c r="F2412" s="6">
        <v>0</v>
      </c>
      <c r="G2412" s="6">
        <v>0</v>
      </c>
      <c r="H2412" s="6">
        <v>0</v>
      </c>
      <c r="I2412" s="6">
        <v>935</v>
      </c>
      <c r="J2412" s="6">
        <v>866.6</v>
      </c>
      <c r="K2412" s="6">
        <v>5.6517699999999997E-2</v>
      </c>
      <c r="L2412" s="6">
        <v>0</v>
      </c>
      <c r="M2412" s="6">
        <v>0</v>
      </c>
      <c r="N2412" s="6">
        <v>0</v>
      </c>
      <c r="O2412" s="6">
        <v>5.5019799999999996</v>
      </c>
      <c r="P2412" s="6">
        <v>3.37799</v>
      </c>
      <c r="Q2412" s="6">
        <v>-5.5529999999999999</v>
      </c>
    </row>
    <row r="2413" spans="1:17">
      <c r="A2413" s="31" t="s">
        <v>8401</v>
      </c>
      <c r="B2413" s="35" t="s">
        <v>19603</v>
      </c>
      <c r="C2413" s="6">
        <v>6.2895300000000001</v>
      </c>
      <c r="D2413" s="6">
        <v>1471</v>
      </c>
      <c r="E2413" s="6">
        <v>0</v>
      </c>
      <c r="F2413" s="6">
        <v>35</v>
      </c>
      <c r="G2413" s="6">
        <v>0</v>
      </c>
      <c r="H2413" s="6">
        <v>20</v>
      </c>
      <c r="I2413" s="6">
        <v>0</v>
      </c>
      <c r="J2413" s="6">
        <v>20</v>
      </c>
      <c r="K2413" s="6">
        <v>0</v>
      </c>
      <c r="L2413" s="6">
        <v>0.100601</v>
      </c>
      <c r="M2413" s="6">
        <v>0</v>
      </c>
      <c r="N2413" s="6">
        <v>5.0833200000000002E-2</v>
      </c>
      <c r="O2413" s="6">
        <v>0</v>
      </c>
      <c r="P2413" s="6">
        <v>3.1586599999999999E-2</v>
      </c>
      <c r="Q2413" s="6">
        <v>0.51600000000000001</v>
      </c>
    </row>
    <row r="2414" spans="1:17">
      <c r="A2414" s="31" t="s">
        <v>8404</v>
      </c>
      <c r="B2414" s="31" t="s">
        <v>19604</v>
      </c>
      <c r="C2414" s="6">
        <v>4.1390599999999997</v>
      </c>
      <c r="D2414" s="6">
        <v>1424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s="6">
        <v>10</v>
      </c>
      <c r="K2414" s="6">
        <v>0</v>
      </c>
      <c r="L2414" s="6">
        <v>0</v>
      </c>
      <c r="M2414" s="6">
        <v>0</v>
      </c>
      <c r="N2414" s="6">
        <v>0</v>
      </c>
      <c r="O2414" s="6">
        <v>0</v>
      </c>
      <c r="P2414" s="6">
        <v>1.6314599999999999E-2</v>
      </c>
      <c r="Q2414" s="6">
        <v>-1.54</v>
      </c>
    </row>
    <row r="2415" spans="1:17">
      <c r="A2415" s="31" t="s">
        <v>8407</v>
      </c>
      <c r="B2415" s="35" t="s">
        <v>19605</v>
      </c>
      <c r="C2415" s="6">
        <v>2.5101</v>
      </c>
      <c r="D2415" s="6">
        <v>400.5</v>
      </c>
      <c r="E2415" s="6">
        <v>0</v>
      </c>
      <c r="F2415" s="6">
        <v>0</v>
      </c>
      <c r="G2415" s="6">
        <v>0</v>
      </c>
      <c r="H2415" s="6">
        <v>0</v>
      </c>
      <c r="I2415" s="6">
        <v>10</v>
      </c>
      <c r="J2415" s="6">
        <v>25</v>
      </c>
      <c r="K2415" s="6">
        <v>0</v>
      </c>
      <c r="L2415" s="6">
        <v>0</v>
      </c>
      <c r="M2415" s="6">
        <v>0</v>
      </c>
      <c r="N2415" s="6">
        <v>0</v>
      </c>
      <c r="O2415" s="6">
        <v>8.5209599999999996E-2</v>
      </c>
      <c r="P2415" s="6">
        <v>0.136658</v>
      </c>
      <c r="Q2415" s="6">
        <v>-2.1684999999999999</v>
      </c>
    </row>
    <row r="2416" spans="1:17">
      <c r="A2416" s="31" t="s">
        <v>8412</v>
      </c>
      <c r="B2416" s="35" t="s">
        <v>19606</v>
      </c>
      <c r="C2416" s="6">
        <v>9.1054300000000001</v>
      </c>
      <c r="D2416" s="6">
        <v>1025</v>
      </c>
      <c r="E2416" s="6">
        <v>0</v>
      </c>
      <c r="F2416" s="6">
        <v>0</v>
      </c>
      <c r="G2416" s="6">
        <v>60</v>
      </c>
      <c r="H2416" s="6">
        <v>50</v>
      </c>
      <c r="I2416" s="6">
        <v>0</v>
      </c>
      <c r="J2416" s="6">
        <v>80</v>
      </c>
      <c r="K2416" s="6">
        <v>0</v>
      </c>
      <c r="L2416" s="6">
        <v>0</v>
      </c>
      <c r="M2416" s="6">
        <v>0.25496000000000002</v>
      </c>
      <c r="N2416" s="6">
        <v>0.18237900000000001</v>
      </c>
      <c r="O2416" s="6">
        <v>0</v>
      </c>
      <c r="P2416" s="6">
        <v>0.18132200000000001</v>
      </c>
      <c r="Q2416" s="6">
        <v>-0.17100000000000001</v>
      </c>
    </row>
    <row r="2417" spans="1:17">
      <c r="A2417" s="31" t="s">
        <v>8415</v>
      </c>
      <c r="B2417" s="31" t="s">
        <v>17343</v>
      </c>
      <c r="C2417" s="6">
        <v>180.91399999999999</v>
      </c>
      <c r="D2417" s="6">
        <v>96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s="6">
        <v>40</v>
      </c>
      <c r="K2417" s="6">
        <v>0</v>
      </c>
      <c r="L2417" s="6">
        <v>0</v>
      </c>
      <c r="M2417" s="6">
        <v>0</v>
      </c>
      <c r="N2417" s="6">
        <v>0</v>
      </c>
      <c r="O2417" s="6">
        <v>0</v>
      </c>
      <c r="P2417" s="6">
        <v>0.967997</v>
      </c>
      <c r="Q2417" s="6">
        <v>-2.9020000000000001</v>
      </c>
    </row>
    <row r="2418" spans="1:17">
      <c r="A2418" s="31" t="s">
        <v>8418</v>
      </c>
      <c r="B2418" s="35" t="s">
        <v>17343</v>
      </c>
      <c r="C2418" s="5">
        <v>177.692001</v>
      </c>
      <c r="D2418" s="5">
        <v>140</v>
      </c>
      <c r="E2418" s="5">
        <v>200</v>
      </c>
      <c r="F2418" s="5">
        <v>290</v>
      </c>
      <c r="G2418" s="5">
        <v>150</v>
      </c>
      <c r="H2418" s="5">
        <v>190</v>
      </c>
      <c r="I2418" s="5">
        <v>30</v>
      </c>
      <c r="J2418" s="5">
        <v>60</v>
      </c>
      <c r="K2418" s="5">
        <f>E2418/296872/D2418*10^6</f>
        <v>4.812078702509595</v>
      </c>
      <c r="L2418" s="5">
        <f>F2418/236511/D2418*10^6</f>
        <v>8.7582758156219853</v>
      </c>
      <c r="M2418" s="5">
        <f>G2418/229591/D2418*10^6</f>
        <v>4.6666836741360571</v>
      </c>
      <c r="N2418" s="5">
        <f>H2418/267467/D2418*10^6</f>
        <v>5.0740572001138728</v>
      </c>
      <c r="O2418" s="5">
        <f>I2418/285132/D2418*10^6</f>
        <v>0.75153162144450392</v>
      </c>
      <c r="P2418" s="5">
        <f>J2418/D2418/430442*10^6</f>
        <v>0.99565430086150652</v>
      </c>
      <c r="Q2418" s="5">
        <v>1.728</v>
      </c>
    </row>
    <row r="2419" spans="1:17">
      <c r="A2419" s="31" t="s">
        <v>8421</v>
      </c>
      <c r="B2419" s="35" t="s">
        <v>19607</v>
      </c>
      <c r="C2419" s="6">
        <v>8.4816500000000001</v>
      </c>
      <c r="D2419" s="6">
        <v>173</v>
      </c>
      <c r="E2419" s="6">
        <v>12</v>
      </c>
      <c r="F2419" s="6">
        <v>35</v>
      </c>
      <c r="G2419" s="6">
        <v>0</v>
      </c>
      <c r="H2419" s="6">
        <v>0</v>
      </c>
      <c r="I2419" s="6">
        <v>0</v>
      </c>
      <c r="J2419" s="6">
        <v>0</v>
      </c>
      <c r="K2419" s="6">
        <v>0.23365</v>
      </c>
      <c r="L2419" s="6">
        <v>0.85540300000000002</v>
      </c>
      <c r="M2419" s="6">
        <v>0</v>
      </c>
      <c r="N2419" s="6">
        <v>0</v>
      </c>
      <c r="O2419" s="6">
        <v>0</v>
      </c>
      <c r="P2419" s="6">
        <v>0</v>
      </c>
      <c r="Q2419" s="6">
        <v>2.9580000000000002</v>
      </c>
    </row>
    <row r="2420" spans="1:17">
      <c r="A2420" s="31" t="s">
        <v>8424</v>
      </c>
      <c r="B2420" s="35" t="s">
        <v>19608</v>
      </c>
      <c r="C2420" s="6">
        <v>14.388199999999999</v>
      </c>
      <c r="D2420" s="6">
        <v>327</v>
      </c>
      <c r="E2420" s="6">
        <v>0</v>
      </c>
      <c r="F2420" s="6">
        <v>20</v>
      </c>
      <c r="G2420" s="6">
        <v>20</v>
      </c>
      <c r="H2420" s="6">
        <v>5</v>
      </c>
      <c r="I2420" s="6">
        <v>195</v>
      </c>
      <c r="J2420" s="6">
        <v>130</v>
      </c>
      <c r="K2420" s="6">
        <v>0</v>
      </c>
      <c r="L2420" s="6">
        <v>0.25860100000000003</v>
      </c>
      <c r="M2420" s="6">
        <v>0.26639600000000002</v>
      </c>
      <c r="N2420" s="6">
        <v>5.7167900000000001E-2</v>
      </c>
      <c r="O2420" s="6">
        <v>2.0914199999999998</v>
      </c>
      <c r="P2420" s="6">
        <v>0.92359400000000003</v>
      </c>
      <c r="Q2420" s="6">
        <v>-2.4670000000000001</v>
      </c>
    </row>
    <row r="2421" spans="1:17">
      <c r="A2421" s="31" t="s">
        <v>8427</v>
      </c>
      <c r="B2421" s="35" t="s">
        <v>19609</v>
      </c>
      <c r="C2421" s="6">
        <v>41.501199999999997</v>
      </c>
      <c r="D2421" s="6">
        <v>158</v>
      </c>
      <c r="E2421" s="6">
        <v>0</v>
      </c>
      <c r="F2421" s="6">
        <v>10</v>
      </c>
      <c r="G2421" s="6">
        <v>0</v>
      </c>
      <c r="H2421" s="6">
        <v>0</v>
      </c>
      <c r="I2421" s="6">
        <v>10</v>
      </c>
      <c r="J2421" s="6">
        <v>50</v>
      </c>
      <c r="K2421" s="6">
        <v>0</v>
      </c>
      <c r="L2421" s="6">
        <v>0.26760299999999998</v>
      </c>
      <c r="M2421" s="6">
        <v>0</v>
      </c>
      <c r="N2421" s="6">
        <v>0</v>
      </c>
      <c r="O2421" s="6">
        <v>0.221971</v>
      </c>
      <c r="P2421" s="6">
        <v>0.73518799999999995</v>
      </c>
      <c r="Q2421" s="6">
        <v>-2.0369999999999999</v>
      </c>
    </row>
    <row r="2422" spans="1:17">
      <c r="A2422" s="31" t="s">
        <v>8430</v>
      </c>
      <c r="B2422" s="31" t="s">
        <v>17343</v>
      </c>
      <c r="C2422" s="6">
        <v>207.774</v>
      </c>
      <c r="D2422" s="6">
        <v>341</v>
      </c>
      <c r="E2422" s="6">
        <v>0</v>
      </c>
      <c r="F2422" s="6">
        <v>0</v>
      </c>
      <c r="G2422" s="6">
        <v>0</v>
      </c>
      <c r="H2422" s="6">
        <v>5</v>
      </c>
      <c r="I2422" s="6">
        <v>0</v>
      </c>
      <c r="J2422" s="6">
        <v>1130</v>
      </c>
      <c r="K2422" s="6">
        <v>0</v>
      </c>
      <c r="L2422" s="6">
        <v>0</v>
      </c>
      <c r="M2422" s="6">
        <v>0</v>
      </c>
      <c r="N2422" s="6">
        <v>5.4820800000000003E-2</v>
      </c>
      <c r="O2422" s="6">
        <v>0</v>
      </c>
      <c r="P2422" s="6">
        <v>7.6985599999999996</v>
      </c>
      <c r="Q2422" s="6">
        <v>-5.5209999999999999</v>
      </c>
    </row>
    <row r="2423" spans="1:17">
      <c r="A2423" s="31" t="s">
        <v>8433</v>
      </c>
      <c r="B2423" s="31" t="s">
        <v>17343</v>
      </c>
      <c r="C2423" s="6">
        <v>29.9268</v>
      </c>
      <c r="D2423" s="6">
        <v>144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s="6">
        <v>50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0.80666400000000005</v>
      </c>
      <c r="Q2423" s="6">
        <v>-3.1139999999999999</v>
      </c>
    </row>
    <row r="2424" spans="1:17">
      <c r="A2424" s="31" t="s">
        <v>8436</v>
      </c>
      <c r="B2424" s="35" t="s">
        <v>19610</v>
      </c>
      <c r="C2424" s="6">
        <v>15.3186</v>
      </c>
      <c r="D2424" s="6">
        <v>154</v>
      </c>
      <c r="E2424" s="6">
        <v>0</v>
      </c>
      <c r="F2424" s="6">
        <v>1</v>
      </c>
      <c r="G2424" s="6">
        <v>7</v>
      </c>
      <c r="H2424" s="6">
        <v>19.8</v>
      </c>
      <c r="I2424" s="6">
        <v>1</v>
      </c>
      <c r="J2424" s="6">
        <v>5</v>
      </c>
      <c r="K2424" s="6">
        <v>0</v>
      </c>
      <c r="L2424" s="6">
        <v>2.7455400000000001E-2</v>
      </c>
      <c r="M2424" s="6">
        <v>0.19798099999999999</v>
      </c>
      <c r="N2424" s="6">
        <v>0.48070000000000002</v>
      </c>
      <c r="O2424" s="6">
        <v>2.2773700000000001E-2</v>
      </c>
      <c r="P2424" s="6">
        <v>7.5428400000000007E-2</v>
      </c>
      <c r="Q2424" s="6">
        <v>1.141</v>
      </c>
    </row>
    <row r="2425" spans="1:17">
      <c r="A2425" s="31" t="s">
        <v>8439</v>
      </c>
      <c r="B2425" s="35" t="s">
        <v>19611</v>
      </c>
      <c r="C2425" s="6">
        <v>55.8977</v>
      </c>
      <c r="D2425" s="6">
        <v>216</v>
      </c>
      <c r="E2425" s="6">
        <v>220</v>
      </c>
      <c r="F2425" s="6">
        <v>140</v>
      </c>
      <c r="G2425" s="6">
        <v>50</v>
      </c>
      <c r="H2425" s="6">
        <v>125</v>
      </c>
      <c r="I2425" s="6">
        <v>140</v>
      </c>
      <c r="J2425" s="6">
        <v>250</v>
      </c>
      <c r="K2425" s="6">
        <v>3.4308299999999998</v>
      </c>
      <c r="L2425" s="6">
        <v>2.7404600000000001</v>
      </c>
      <c r="M2425" s="6">
        <v>1.00823</v>
      </c>
      <c r="N2425" s="6">
        <v>2.1636500000000001</v>
      </c>
      <c r="O2425" s="6">
        <v>2.2731499999999998</v>
      </c>
      <c r="P2425" s="6">
        <v>2.6888800000000002</v>
      </c>
      <c r="Q2425" s="6">
        <v>-0.185</v>
      </c>
    </row>
    <row r="2426" spans="1:17">
      <c r="A2426" s="31" t="s">
        <v>8442</v>
      </c>
      <c r="B2426" s="31" t="s">
        <v>17343</v>
      </c>
      <c r="C2426" s="6">
        <v>229.137</v>
      </c>
      <c r="D2426" s="6">
        <v>129</v>
      </c>
      <c r="E2426" s="6">
        <v>0</v>
      </c>
      <c r="F2426" s="6">
        <v>0</v>
      </c>
      <c r="G2426" s="6">
        <v>0</v>
      </c>
      <c r="H2426" s="6">
        <v>60</v>
      </c>
      <c r="I2426" s="6">
        <v>0</v>
      </c>
      <c r="J2426" s="6">
        <v>180</v>
      </c>
      <c r="K2426" s="6">
        <v>0</v>
      </c>
      <c r="L2426" s="6">
        <v>0</v>
      </c>
      <c r="M2426" s="6">
        <v>0</v>
      </c>
      <c r="N2426" s="6">
        <v>1.7389699999999999</v>
      </c>
      <c r="O2426" s="6">
        <v>0</v>
      </c>
      <c r="P2426" s="6">
        <v>3.2416700000000001</v>
      </c>
      <c r="Q2426" s="6">
        <v>-1.5580000000000001</v>
      </c>
    </row>
    <row r="2427" spans="1:17">
      <c r="A2427" s="31" t="s">
        <v>8445</v>
      </c>
      <c r="B2427" s="31" t="s">
        <v>17343</v>
      </c>
      <c r="C2427" s="6">
        <v>87.796000000000006</v>
      </c>
      <c r="D2427" s="6">
        <v>357</v>
      </c>
      <c r="E2427" s="6">
        <v>0</v>
      </c>
      <c r="F2427" s="6">
        <v>0</v>
      </c>
      <c r="G2427" s="6">
        <v>0</v>
      </c>
      <c r="H2427" s="6">
        <v>75</v>
      </c>
      <c r="I2427" s="6">
        <v>0</v>
      </c>
      <c r="J2427" s="6">
        <v>320</v>
      </c>
      <c r="K2427" s="6">
        <v>0</v>
      </c>
      <c r="L2427" s="6">
        <v>0</v>
      </c>
      <c r="M2427" s="6">
        <v>0</v>
      </c>
      <c r="N2427" s="6">
        <v>0.78545799999999999</v>
      </c>
      <c r="O2427" s="6">
        <v>0</v>
      </c>
      <c r="P2427" s="6">
        <v>2.0824099999999999</v>
      </c>
      <c r="Q2427" s="6">
        <v>-1.92</v>
      </c>
    </row>
    <row r="2428" spans="1:17">
      <c r="A2428" s="31" t="s">
        <v>8448</v>
      </c>
      <c r="B2428" s="31" t="s">
        <v>17343</v>
      </c>
      <c r="C2428" s="6">
        <v>60.405200000000001</v>
      </c>
      <c r="D2428" s="6">
        <v>145</v>
      </c>
      <c r="E2428" s="6">
        <v>0</v>
      </c>
      <c r="F2428" s="6">
        <v>0</v>
      </c>
      <c r="G2428" s="6">
        <v>0</v>
      </c>
      <c r="H2428" s="6">
        <v>3.2</v>
      </c>
      <c r="I2428" s="6">
        <v>0</v>
      </c>
      <c r="J2428" s="6">
        <v>0</v>
      </c>
      <c r="K2428" s="6">
        <v>0</v>
      </c>
      <c r="L2428" s="6">
        <v>0</v>
      </c>
      <c r="M2428" s="6">
        <v>0</v>
      </c>
      <c r="N2428" s="6">
        <v>8.2511000000000001E-2</v>
      </c>
      <c r="O2428" s="6">
        <v>0</v>
      </c>
      <c r="P2428" s="6">
        <v>0</v>
      </c>
      <c r="Q2428" s="6">
        <v>0.83199999999999996</v>
      </c>
    </row>
    <row r="2429" spans="1:17">
      <c r="A2429" s="31" t="s">
        <v>8451</v>
      </c>
      <c r="B2429" s="31" t="s">
        <v>17343</v>
      </c>
      <c r="C2429" s="6">
        <v>2.9163899999999998</v>
      </c>
      <c r="D2429" s="6">
        <v>109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s="6">
        <v>5</v>
      </c>
      <c r="K2429" s="6">
        <v>0</v>
      </c>
      <c r="L2429" s="6">
        <v>0</v>
      </c>
      <c r="M2429" s="6">
        <v>0</v>
      </c>
      <c r="N2429" s="6">
        <v>0</v>
      </c>
      <c r="O2429" s="6">
        <v>0</v>
      </c>
      <c r="P2429" s="6">
        <v>0.106569</v>
      </c>
      <c r="Q2429" s="6">
        <v>-0.90900000000000003</v>
      </c>
    </row>
    <row r="2430" spans="1:17">
      <c r="A2430" s="31" t="s">
        <v>8454</v>
      </c>
      <c r="B2430" s="31" t="s">
        <v>17343</v>
      </c>
      <c r="C2430" s="6">
        <v>40.526400000000002</v>
      </c>
      <c r="D2430" s="6">
        <v>115</v>
      </c>
      <c r="E2430" s="6">
        <v>0</v>
      </c>
      <c r="F2430" s="6">
        <v>0</v>
      </c>
      <c r="G2430" s="6">
        <v>0</v>
      </c>
      <c r="H2430" s="6">
        <v>35</v>
      </c>
      <c r="I2430" s="6">
        <v>0</v>
      </c>
      <c r="J2430" s="6">
        <v>0</v>
      </c>
      <c r="K2430" s="6">
        <v>0</v>
      </c>
      <c r="L2430" s="6">
        <v>0</v>
      </c>
      <c r="M2430" s="6">
        <v>0</v>
      </c>
      <c r="N2430" s="6">
        <v>1.1378900000000001</v>
      </c>
      <c r="O2430" s="6">
        <v>0</v>
      </c>
      <c r="P2430" s="6">
        <v>0</v>
      </c>
      <c r="Q2430" s="6">
        <v>2.6850000000000001</v>
      </c>
    </row>
    <row r="2431" spans="1:17">
      <c r="A2431" s="31" t="s">
        <v>8457</v>
      </c>
      <c r="B2431" s="31" t="s">
        <v>17343</v>
      </c>
      <c r="C2431" s="6">
        <v>78.262600000000006</v>
      </c>
      <c r="D2431" s="6">
        <v>292</v>
      </c>
      <c r="E2431" s="6">
        <v>0</v>
      </c>
      <c r="F2431" s="6">
        <v>0</v>
      </c>
      <c r="G2431" s="6">
        <v>0</v>
      </c>
      <c r="H2431" s="6">
        <v>38.1</v>
      </c>
      <c r="I2431" s="6">
        <v>0</v>
      </c>
      <c r="J2431" s="6">
        <v>56.4</v>
      </c>
      <c r="K2431" s="6">
        <v>0</v>
      </c>
      <c r="L2431" s="6">
        <v>0</v>
      </c>
      <c r="M2431" s="6">
        <v>0</v>
      </c>
      <c r="N2431" s="6">
        <v>0.48783399999999999</v>
      </c>
      <c r="O2431" s="6">
        <v>0</v>
      </c>
      <c r="P2431" s="6">
        <v>0.44872600000000001</v>
      </c>
      <c r="Q2431" s="6">
        <v>-0.83199999999999996</v>
      </c>
    </row>
    <row r="2432" spans="1:17">
      <c r="A2432" s="31" t="s">
        <v>8460</v>
      </c>
      <c r="B2432" s="35" t="s">
        <v>19612</v>
      </c>
      <c r="C2432" s="6">
        <v>3.4006799999999999</v>
      </c>
      <c r="D2432" s="6">
        <v>266</v>
      </c>
      <c r="E2432" s="6">
        <v>120</v>
      </c>
      <c r="F2432" s="6">
        <v>145</v>
      </c>
      <c r="G2432" s="6">
        <v>80</v>
      </c>
      <c r="H2432" s="6">
        <v>50</v>
      </c>
      <c r="I2432" s="6">
        <v>40</v>
      </c>
      <c r="J2432" s="6">
        <v>90</v>
      </c>
      <c r="K2432" s="6">
        <v>1.5196000000000001</v>
      </c>
      <c r="L2432" s="6">
        <v>2.3048099999999998</v>
      </c>
      <c r="M2432" s="6">
        <v>1.3099499999999999</v>
      </c>
      <c r="N2432" s="6">
        <v>0.70277800000000001</v>
      </c>
      <c r="O2432" s="6">
        <v>0.52739100000000005</v>
      </c>
      <c r="P2432" s="6">
        <v>0.78604300000000005</v>
      </c>
      <c r="Q2432" s="6">
        <v>0.61399999999999999</v>
      </c>
    </row>
    <row r="2433" spans="1:17">
      <c r="A2433" s="31" t="s">
        <v>8463</v>
      </c>
      <c r="B2433" s="31" t="s">
        <v>17343</v>
      </c>
      <c r="C2433" s="6">
        <v>1.0344899999999999</v>
      </c>
      <c r="D2433" s="6">
        <v>2336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s="6">
        <v>40</v>
      </c>
      <c r="K2433" s="6">
        <v>0</v>
      </c>
      <c r="L2433" s="6">
        <v>0</v>
      </c>
      <c r="M2433" s="6">
        <v>0</v>
      </c>
      <c r="N2433" s="6">
        <v>0</v>
      </c>
      <c r="O2433" s="6">
        <v>0</v>
      </c>
      <c r="P2433" s="6">
        <v>5.4767999999999997E-2</v>
      </c>
      <c r="Q2433" s="6">
        <v>-2.8875000000000002</v>
      </c>
    </row>
    <row r="2434" spans="1:17">
      <c r="A2434" s="31" t="s">
        <v>8468</v>
      </c>
      <c r="B2434" s="31" t="s">
        <v>17343</v>
      </c>
      <c r="C2434" s="6">
        <v>0</v>
      </c>
      <c r="D2434" s="6">
        <v>370</v>
      </c>
      <c r="E2434" s="6">
        <v>0</v>
      </c>
      <c r="F2434" s="6">
        <v>0</v>
      </c>
      <c r="G2434" s="6">
        <v>0</v>
      </c>
      <c r="H2434" s="6">
        <v>70</v>
      </c>
      <c r="I2434" s="6">
        <v>0</v>
      </c>
      <c r="J2434" s="6">
        <v>35</v>
      </c>
      <c r="K2434" s="6">
        <v>0</v>
      </c>
      <c r="L2434" s="6">
        <v>0</v>
      </c>
      <c r="M2434" s="6">
        <v>0</v>
      </c>
      <c r="N2434" s="6">
        <v>0.70733699999999999</v>
      </c>
      <c r="O2434" s="6">
        <v>0</v>
      </c>
      <c r="P2434" s="6">
        <v>0.21976200000000001</v>
      </c>
      <c r="Q2434" s="6">
        <v>0.21299999999999999</v>
      </c>
    </row>
    <row r="2435" spans="1:17">
      <c r="A2435" s="31" t="s">
        <v>8471</v>
      </c>
      <c r="B2435" s="35" t="s">
        <v>19613</v>
      </c>
      <c r="C2435" s="6">
        <v>146.12799999999999</v>
      </c>
      <c r="D2435" s="6">
        <v>213</v>
      </c>
      <c r="E2435" s="6">
        <v>530</v>
      </c>
      <c r="F2435" s="6">
        <v>585</v>
      </c>
      <c r="G2435" s="6">
        <v>500</v>
      </c>
      <c r="H2435" s="6">
        <v>240</v>
      </c>
      <c r="I2435" s="6">
        <v>230</v>
      </c>
      <c r="J2435" s="6">
        <v>320</v>
      </c>
      <c r="K2435" s="6">
        <v>8.3816000000000006</v>
      </c>
      <c r="L2435" s="6">
        <v>11.612500000000001</v>
      </c>
      <c r="M2435" s="6">
        <v>10.224299999999999</v>
      </c>
      <c r="N2435" s="6">
        <v>4.2127100000000004</v>
      </c>
      <c r="O2435" s="6">
        <v>3.7870599999999999</v>
      </c>
      <c r="P2435" s="6">
        <v>3.49024</v>
      </c>
      <c r="Q2435" s="6">
        <v>0.71699999999999997</v>
      </c>
    </row>
    <row r="2436" spans="1:17">
      <c r="A2436" s="31" t="s">
        <v>8474</v>
      </c>
      <c r="B2436" s="35" t="s">
        <v>17343</v>
      </c>
      <c r="C2436" s="6">
        <v>36.594700000000003</v>
      </c>
      <c r="D2436" s="6">
        <v>109</v>
      </c>
      <c r="E2436" s="6">
        <v>0</v>
      </c>
      <c r="F2436" s="6">
        <v>25</v>
      </c>
      <c r="G2436" s="6">
        <v>0</v>
      </c>
      <c r="H2436" s="6">
        <v>0</v>
      </c>
      <c r="I2436" s="6">
        <v>20</v>
      </c>
      <c r="J2436" s="6">
        <v>5</v>
      </c>
      <c r="K2436" s="6">
        <v>0</v>
      </c>
      <c r="L2436" s="6">
        <v>0.96975500000000003</v>
      </c>
      <c r="M2436" s="6">
        <v>0</v>
      </c>
      <c r="N2436" s="6">
        <v>0</v>
      </c>
      <c r="O2436" s="6">
        <v>0.643513</v>
      </c>
      <c r="P2436" s="6">
        <v>0.106569</v>
      </c>
      <c r="Q2436" s="6">
        <v>-0.38900000000000001</v>
      </c>
    </row>
    <row r="2437" spans="1:17">
      <c r="A2437" s="31" t="s">
        <v>8477</v>
      </c>
      <c r="B2437" s="35" t="s">
        <v>19614</v>
      </c>
      <c r="C2437" s="6">
        <v>0</v>
      </c>
      <c r="D2437" s="6">
        <v>160</v>
      </c>
      <c r="E2437" s="6">
        <v>60</v>
      </c>
      <c r="F2437" s="6">
        <v>30</v>
      </c>
      <c r="G2437" s="6">
        <v>0</v>
      </c>
      <c r="H2437" s="6">
        <v>0</v>
      </c>
      <c r="I2437" s="6">
        <v>0</v>
      </c>
      <c r="J2437" s="6">
        <v>30</v>
      </c>
      <c r="K2437" s="6">
        <v>1.2631699999999999</v>
      </c>
      <c r="L2437" s="6">
        <v>0.79277500000000001</v>
      </c>
      <c r="M2437" s="6">
        <v>0</v>
      </c>
      <c r="N2437" s="6">
        <v>0</v>
      </c>
      <c r="O2437" s="6">
        <v>0</v>
      </c>
      <c r="P2437" s="6">
        <v>0.43559900000000001</v>
      </c>
      <c r="Q2437" s="6">
        <v>0.60199999999999998</v>
      </c>
    </row>
    <row r="2438" spans="1:17">
      <c r="A2438" s="31" t="s">
        <v>8480</v>
      </c>
      <c r="B2438" s="35" t="s">
        <v>19615</v>
      </c>
      <c r="C2438" s="6">
        <v>395.08600000000001</v>
      </c>
      <c r="D2438" s="6">
        <v>63</v>
      </c>
      <c r="E2438" s="6">
        <v>15</v>
      </c>
      <c r="F2438" s="6">
        <v>25</v>
      </c>
      <c r="G2438" s="6">
        <v>20</v>
      </c>
      <c r="H2438" s="6">
        <v>0</v>
      </c>
      <c r="I2438" s="6">
        <v>10</v>
      </c>
      <c r="J2438" s="6">
        <v>0</v>
      </c>
      <c r="K2438" s="6">
        <v>0.80201299999999998</v>
      </c>
      <c r="L2438" s="6">
        <v>1.6778299999999999</v>
      </c>
      <c r="M2438" s="6">
        <v>1.3827199999999999</v>
      </c>
      <c r="N2438" s="6">
        <v>0</v>
      </c>
      <c r="O2438" s="6">
        <v>0.55669000000000002</v>
      </c>
      <c r="P2438" s="6">
        <v>0</v>
      </c>
      <c r="Q2438" s="6">
        <v>1.2450000000000001</v>
      </c>
    </row>
    <row r="2439" spans="1:17">
      <c r="A2439" s="31" t="s">
        <v>8483</v>
      </c>
      <c r="B2439" s="35" t="s">
        <v>17343</v>
      </c>
      <c r="C2439" s="6">
        <v>2.0664999999999999E-2</v>
      </c>
      <c r="D2439" s="6">
        <v>160</v>
      </c>
      <c r="E2439" s="6">
        <v>3</v>
      </c>
      <c r="F2439" s="6">
        <v>0</v>
      </c>
      <c r="G2439" s="6">
        <v>0</v>
      </c>
      <c r="H2439" s="6">
        <v>0</v>
      </c>
      <c r="I2439" s="6">
        <v>0</v>
      </c>
      <c r="J2439" s="6">
        <v>5</v>
      </c>
      <c r="K2439" s="6">
        <v>6.3158500000000006E-2</v>
      </c>
      <c r="L2439" s="6">
        <v>0</v>
      </c>
      <c r="M2439" s="6">
        <v>0</v>
      </c>
      <c r="N2439" s="6">
        <v>0</v>
      </c>
      <c r="O2439" s="6">
        <v>0</v>
      </c>
      <c r="P2439" s="6">
        <v>7.2599800000000006E-2</v>
      </c>
      <c r="Q2439" s="6">
        <v>-0.49199999999999999</v>
      </c>
    </row>
    <row r="2440" spans="1:17">
      <c r="A2440" s="31" t="s">
        <v>8486</v>
      </c>
      <c r="B2440" s="31" t="s">
        <v>17343</v>
      </c>
      <c r="C2440" s="6">
        <v>240.29499999999999</v>
      </c>
      <c r="D2440" s="6">
        <v>51</v>
      </c>
      <c r="E2440" s="6">
        <v>0</v>
      </c>
      <c r="F2440" s="6">
        <v>0</v>
      </c>
      <c r="G2440" s="6">
        <v>0</v>
      </c>
      <c r="H2440" s="6">
        <v>14</v>
      </c>
      <c r="I2440" s="6">
        <v>0</v>
      </c>
      <c r="J2440" s="6">
        <v>0</v>
      </c>
      <c r="K2440" s="6">
        <v>0</v>
      </c>
      <c r="L2440" s="6">
        <v>0</v>
      </c>
      <c r="M2440" s="6">
        <v>0</v>
      </c>
      <c r="N2440" s="6">
        <v>1.02633</v>
      </c>
      <c r="O2440" s="6">
        <v>0</v>
      </c>
      <c r="P2440" s="6">
        <v>0</v>
      </c>
      <c r="Q2440" s="6">
        <v>1.85</v>
      </c>
    </row>
    <row r="2441" spans="1:17">
      <c r="A2441" s="31" t="s">
        <v>8489</v>
      </c>
      <c r="B2441" s="35" t="s">
        <v>17343</v>
      </c>
      <c r="C2441" s="6">
        <v>8.7895800000000008</v>
      </c>
      <c r="D2441" s="6">
        <v>128</v>
      </c>
      <c r="E2441" s="6">
        <v>180</v>
      </c>
      <c r="F2441" s="6">
        <v>167</v>
      </c>
      <c r="G2441" s="6">
        <v>125</v>
      </c>
      <c r="H2441" s="6">
        <v>175</v>
      </c>
      <c r="I2441" s="6">
        <v>50</v>
      </c>
      <c r="J2441" s="6">
        <v>50</v>
      </c>
      <c r="K2441" s="6">
        <v>4.7368899999999998</v>
      </c>
      <c r="L2441" s="6">
        <v>5.5163900000000003</v>
      </c>
      <c r="M2441" s="6">
        <v>4.2534900000000002</v>
      </c>
      <c r="N2441" s="6">
        <v>5.1116099999999998</v>
      </c>
      <c r="O2441" s="6">
        <v>1.36998</v>
      </c>
      <c r="P2441" s="6">
        <v>0.907497</v>
      </c>
      <c r="Q2441" s="6">
        <v>1.373</v>
      </c>
    </row>
    <row r="2442" spans="1:17">
      <c r="A2442" s="31" t="s">
        <v>8492</v>
      </c>
      <c r="B2442" s="31" t="s">
        <v>17343</v>
      </c>
      <c r="C2442" s="6">
        <v>3.9599999999999998E-4</v>
      </c>
      <c r="D2442" s="6">
        <v>135</v>
      </c>
      <c r="E2442" s="6">
        <v>0</v>
      </c>
      <c r="F2442" s="6">
        <v>0</v>
      </c>
      <c r="G2442" s="6">
        <v>0</v>
      </c>
      <c r="H2442" s="6">
        <v>70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1.9386300000000001</v>
      </c>
      <c r="O2442" s="6">
        <v>0</v>
      </c>
      <c r="P2442" s="6">
        <v>0</v>
      </c>
      <c r="Q2442" s="6">
        <v>3.343</v>
      </c>
    </row>
    <row r="2443" spans="1:17">
      <c r="A2443" s="31" t="s">
        <v>8495</v>
      </c>
      <c r="B2443" s="35" t="s">
        <v>19616</v>
      </c>
      <c r="C2443" s="6">
        <v>163.571</v>
      </c>
      <c r="D2443" s="6">
        <v>58</v>
      </c>
      <c r="E2443" s="6">
        <v>45</v>
      </c>
      <c r="F2443" s="6">
        <v>50</v>
      </c>
      <c r="G2443" s="6">
        <v>40</v>
      </c>
      <c r="H2443" s="6">
        <v>0</v>
      </c>
      <c r="I2443" s="6">
        <v>50</v>
      </c>
      <c r="J2443" s="6">
        <v>60</v>
      </c>
      <c r="K2443" s="6">
        <v>2.6134599999999999</v>
      </c>
      <c r="L2443" s="6">
        <v>3.6449400000000001</v>
      </c>
      <c r="M2443" s="6">
        <v>3.0038399999999998</v>
      </c>
      <c r="N2443" s="6">
        <v>0</v>
      </c>
      <c r="O2443" s="6">
        <v>3.0234000000000001</v>
      </c>
      <c r="P2443" s="6">
        <v>2.4033000000000002</v>
      </c>
      <c r="Q2443" s="6">
        <v>-0.28999999999999998</v>
      </c>
    </row>
    <row r="2444" spans="1:17">
      <c r="A2444" s="31" t="s">
        <v>8498</v>
      </c>
      <c r="B2444" s="35" t="s">
        <v>19617</v>
      </c>
      <c r="C2444" s="6">
        <v>25.7135</v>
      </c>
      <c r="D2444" s="6">
        <v>106</v>
      </c>
      <c r="E2444" s="6">
        <v>70</v>
      </c>
      <c r="F2444" s="6">
        <v>170</v>
      </c>
      <c r="G2444" s="6">
        <v>40</v>
      </c>
      <c r="H2444" s="6">
        <v>0</v>
      </c>
      <c r="I2444" s="6">
        <v>0</v>
      </c>
      <c r="J2444" s="6">
        <v>30</v>
      </c>
      <c r="K2444" s="6">
        <v>2.22445</v>
      </c>
      <c r="L2444" s="6">
        <v>6.7809699999999999</v>
      </c>
      <c r="M2444" s="6">
        <v>1.64361</v>
      </c>
      <c r="N2444" s="6">
        <v>0</v>
      </c>
      <c r="O2444" s="6">
        <v>0</v>
      </c>
      <c r="P2444" s="6">
        <v>0.65750799999999998</v>
      </c>
      <c r="Q2444" s="6">
        <v>1.72</v>
      </c>
    </row>
    <row r="2445" spans="1:17">
      <c r="A2445" s="31" t="s">
        <v>8501</v>
      </c>
      <c r="B2445" s="35" t="s">
        <v>19618</v>
      </c>
      <c r="C2445" s="6">
        <v>59.049700000000001</v>
      </c>
      <c r="D2445" s="6">
        <v>110</v>
      </c>
      <c r="E2445" s="6">
        <v>0</v>
      </c>
      <c r="F2445" s="6">
        <v>30</v>
      </c>
      <c r="G2445" s="6">
        <v>0</v>
      </c>
      <c r="H2445" s="6">
        <v>0</v>
      </c>
      <c r="I2445" s="6">
        <v>0</v>
      </c>
      <c r="J2445" s="6">
        <v>10</v>
      </c>
      <c r="K2445" s="6">
        <v>0</v>
      </c>
      <c r="L2445" s="6">
        <v>1.15313</v>
      </c>
      <c r="M2445" s="6">
        <v>0</v>
      </c>
      <c r="N2445" s="6">
        <v>0</v>
      </c>
      <c r="O2445" s="6">
        <v>0</v>
      </c>
      <c r="P2445" s="6">
        <v>0.211199</v>
      </c>
      <c r="Q2445" s="6">
        <v>0.64300000000000002</v>
      </c>
    </row>
    <row r="2446" spans="1:17">
      <c r="A2446" s="31" t="s">
        <v>8504</v>
      </c>
      <c r="B2446" s="35" t="s">
        <v>19619</v>
      </c>
      <c r="C2446" s="6">
        <v>239.04</v>
      </c>
      <c r="D2446" s="6">
        <v>295</v>
      </c>
      <c r="E2446" s="6">
        <v>480</v>
      </c>
      <c r="F2446" s="6">
        <v>280</v>
      </c>
      <c r="G2446" s="6">
        <v>300</v>
      </c>
      <c r="H2446" s="6">
        <v>510</v>
      </c>
      <c r="I2446" s="6">
        <v>260</v>
      </c>
      <c r="J2446" s="6">
        <v>270</v>
      </c>
      <c r="K2446" s="6">
        <v>5.48088</v>
      </c>
      <c r="L2446" s="6">
        <v>4.0131399999999999</v>
      </c>
      <c r="M2446" s="6">
        <v>4.4293899999999997</v>
      </c>
      <c r="N2446" s="6">
        <v>6.4636500000000003</v>
      </c>
      <c r="O2446" s="6">
        <v>3.0910500000000001</v>
      </c>
      <c r="P2446" s="6">
        <v>2.1263100000000001</v>
      </c>
      <c r="Q2446" s="6">
        <v>0.58699999999999997</v>
      </c>
    </row>
    <row r="2447" spans="1:17">
      <c r="A2447" s="31" t="s">
        <v>8507</v>
      </c>
      <c r="B2447" s="31" t="s">
        <v>17343</v>
      </c>
      <c r="C2447" s="6">
        <v>0</v>
      </c>
      <c r="D2447" s="6">
        <v>503</v>
      </c>
      <c r="E2447" s="6">
        <v>0</v>
      </c>
      <c r="F2447" s="6">
        <v>0</v>
      </c>
      <c r="G2447" s="6">
        <v>0</v>
      </c>
      <c r="H2447" s="6">
        <v>107.7</v>
      </c>
      <c r="I2447" s="6">
        <v>0</v>
      </c>
      <c r="J2447" s="6">
        <v>114.1</v>
      </c>
      <c r="K2447" s="6">
        <v>0</v>
      </c>
      <c r="L2447" s="6">
        <v>0</v>
      </c>
      <c r="M2447" s="6">
        <v>0</v>
      </c>
      <c r="N2447" s="6">
        <v>0.80052999999999996</v>
      </c>
      <c r="O2447" s="6">
        <v>0</v>
      </c>
      <c r="P2447" s="6">
        <v>0.52699099999999999</v>
      </c>
      <c r="Q2447" s="6">
        <v>-0.53800000000000003</v>
      </c>
    </row>
    <row r="2448" spans="1:17">
      <c r="A2448" s="31" t="s">
        <v>8510</v>
      </c>
      <c r="B2448" s="31" t="s">
        <v>17343</v>
      </c>
      <c r="C2448" s="6">
        <v>0</v>
      </c>
      <c r="D2448" s="6">
        <v>565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s="6">
        <v>51.6</v>
      </c>
      <c r="K2448" s="6">
        <v>0</v>
      </c>
      <c r="L2448" s="6">
        <v>0</v>
      </c>
      <c r="M2448" s="6">
        <v>0</v>
      </c>
      <c r="N2448" s="6">
        <v>0</v>
      </c>
      <c r="O2448" s="6">
        <v>0</v>
      </c>
      <c r="P2448" s="6">
        <v>0.212171</v>
      </c>
      <c r="Q2448" s="6">
        <v>-3.1629999999999998</v>
      </c>
    </row>
    <row r="2449" spans="1:17">
      <c r="A2449" s="31" t="s">
        <v>8513</v>
      </c>
      <c r="B2449" s="31" t="s">
        <v>17343</v>
      </c>
      <c r="C2449" s="6">
        <v>57.824399999999997</v>
      </c>
      <c r="D2449" s="6">
        <v>215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s="6">
        <v>193.3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2.0887099999999998</v>
      </c>
      <c r="Q2449" s="6">
        <v>-4.4749999999999996</v>
      </c>
    </row>
    <row r="2450" spans="1:17">
      <c r="A2450" s="31" t="s">
        <v>8516</v>
      </c>
      <c r="B2450" s="31" t="s">
        <v>17343</v>
      </c>
      <c r="C2450" s="6">
        <v>20.3216</v>
      </c>
      <c r="D2450" s="6">
        <v>207</v>
      </c>
      <c r="E2450" s="6">
        <v>0</v>
      </c>
      <c r="F2450" s="6">
        <v>0</v>
      </c>
      <c r="G2450" s="6">
        <v>0</v>
      </c>
      <c r="H2450" s="6">
        <v>130</v>
      </c>
      <c r="I2450" s="6">
        <v>0</v>
      </c>
      <c r="J2450" s="6">
        <v>80</v>
      </c>
      <c r="K2450" s="6">
        <v>0</v>
      </c>
      <c r="L2450" s="6">
        <v>0</v>
      </c>
      <c r="M2450" s="6">
        <v>0</v>
      </c>
      <c r="N2450" s="6">
        <v>2.3480300000000001</v>
      </c>
      <c r="O2450" s="6">
        <v>0</v>
      </c>
      <c r="P2450" s="6">
        <v>0.89785300000000001</v>
      </c>
      <c r="Q2450" s="6">
        <v>-1E-3</v>
      </c>
    </row>
    <row r="2451" spans="1:17">
      <c r="A2451" s="31" t="s">
        <v>8519</v>
      </c>
      <c r="B2451" s="31" t="s">
        <v>17343</v>
      </c>
      <c r="C2451" s="6">
        <v>48.230499999999999</v>
      </c>
      <c r="D2451" s="6">
        <v>242</v>
      </c>
      <c r="E2451" s="6">
        <v>0</v>
      </c>
      <c r="F2451" s="6">
        <v>0</v>
      </c>
      <c r="G2451" s="6">
        <v>0</v>
      </c>
      <c r="H2451" s="6">
        <v>5</v>
      </c>
      <c r="I2451" s="6">
        <v>0</v>
      </c>
      <c r="J2451" s="6">
        <v>20</v>
      </c>
      <c r="K2451" s="6">
        <v>0</v>
      </c>
      <c r="L2451" s="6">
        <v>0</v>
      </c>
      <c r="M2451" s="6">
        <v>0</v>
      </c>
      <c r="N2451" s="6">
        <v>7.7247499999999997E-2</v>
      </c>
      <c r="O2451" s="6">
        <v>0</v>
      </c>
      <c r="P2451" s="6">
        <v>0.191999</v>
      </c>
      <c r="Q2451" s="6">
        <v>-1.4810000000000001</v>
      </c>
    </row>
    <row r="2452" spans="1:17">
      <c r="A2452" s="31" t="s">
        <v>8522</v>
      </c>
      <c r="B2452" s="31" t="s">
        <v>17343</v>
      </c>
      <c r="C2452" s="6">
        <v>66.474100000000007</v>
      </c>
      <c r="D2452" s="6">
        <v>160</v>
      </c>
      <c r="E2452" s="6">
        <v>0</v>
      </c>
      <c r="F2452" s="6">
        <v>0</v>
      </c>
      <c r="G2452" s="6">
        <v>0</v>
      </c>
      <c r="H2452" s="6">
        <v>18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0.42061300000000001</v>
      </c>
      <c r="O2452" s="6">
        <v>0</v>
      </c>
      <c r="P2452" s="6">
        <v>0</v>
      </c>
      <c r="Q2452" s="6">
        <v>2.0910000000000002</v>
      </c>
    </row>
    <row r="2453" spans="1:17">
      <c r="A2453" s="31" t="s">
        <v>8525</v>
      </c>
      <c r="B2453" s="31" t="s">
        <v>17343</v>
      </c>
      <c r="C2453" s="6">
        <v>0</v>
      </c>
      <c r="D2453" s="6">
        <v>183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s="6">
        <v>112.4</v>
      </c>
      <c r="K2453" s="6">
        <v>0</v>
      </c>
      <c r="L2453" s="6">
        <v>0</v>
      </c>
      <c r="M2453" s="6">
        <v>0</v>
      </c>
      <c r="N2453" s="6">
        <v>0</v>
      </c>
      <c r="O2453" s="6">
        <v>0</v>
      </c>
      <c r="P2453" s="6">
        <v>1.42692</v>
      </c>
      <c r="Q2453" s="6">
        <v>-3.9390000000000001</v>
      </c>
    </row>
    <row r="2454" spans="1:17">
      <c r="A2454" s="31" t="s">
        <v>8528</v>
      </c>
      <c r="B2454" s="35" t="s">
        <v>19620</v>
      </c>
      <c r="C2454" s="6">
        <v>0</v>
      </c>
      <c r="D2454" s="6">
        <v>722</v>
      </c>
      <c r="E2454" s="6">
        <v>20</v>
      </c>
      <c r="F2454" s="6">
        <v>0</v>
      </c>
      <c r="G2454" s="6">
        <v>0</v>
      </c>
      <c r="H2454" s="6">
        <v>0</v>
      </c>
      <c r="I2454" s="6">
        <v>0</v>
      </c>
      <c r="J2454" s="6">
        <v>0</v>
      </c>
      <c r="K2454" s="6">
        <v>9.3309000000000003E-2</v>
      </c>
      <c r="L2454" s="6">
        <v>0</v>
      </c>
      <c r="M2454" s="6">
        <v>0</v>
      </c>
      <c r="N2454" s="6">
        <v>0</v>
      </c>
      <c r="O2454" s="6">
        <v>0</v>
      </c>
      <c r="P2454" s="6">
        <v>0</v>
      </c>
      <c r="Q2454" s="6">
        <v>2.1859999999999999</v>
      </c>
    </row>
    <row r="2455" spans="1:17">
      <c r="A2455" s="31" t="s">
        <v>8531</v>
      </c>
      <c r="B2455" s="31" t="s">
        <v>17343</v>
      </c>
      <c r="C2455" s="6">
        <v>4.2001400000000002</v>
      </c>
      <c r="D2455" s="6">
        <v>259</v>
      </c>
      <c r="E2455" s="6">
        <v>0</v>
      </c>
      <c r="F2455" s="6">
        <v>0</v>
      </c>
      <c r="G2455" s="6">
        <v>0</v>
      </c>
      <c r="H2455" s="6">
        <v>5</v>
      </c>
      <c r="I2455" s="6">
        <v>0</v>
      </c>
      <c r="J2455" s="6">
        <v>0</v>
      </c>
      <c r="K2455" s="6">
        <v>0</v>
      </c>
      <c r="L2455" s="6">
        <v>0</v>
      </c>
      <c r="M2455" s="6">
        <v>0</v>
      </c>
      <c r="N2455" s="6">
        <v>7.2489499999999998E-2</v>
      </c>
      <c r="O2455" s="6">
        <v>0</v>
      </c>
      <c r="P2455" s="6">
        <v>0</v>
      </c>
      <c r="Q2455" s="6">
        <v>1.1085</v>
      </c>
    </row>
    <row r="2456" spans="1:17">
      <c r="A2456" s="31" t="s">
        <v>8536</v>
      </c>
      <c r="B2456" s="31" t="s">
        <v>17343</v>
      </c>
      <c r="C2456" s="6">
        <v>11.6914</v>
      </c>
      <c r="D2456" s="6">
        <v>595</v>
      </c>
      <c r="E2456" s="6">
        <v>0</v>
      </c>
      <c r="F2456" s="6">
        <v>0</v>
      </c>
      <c r="G2456" s="6">
        <v>0</v>
      </c>
      <c r="H2456" s="6">
        <v>25</v>
      </c>
      <c r="I2456" s="6">
        <v>0</v>
      </c>
      <c r="J2456" s="6">
        <v>80</v>
      </c>
      <c r="K2456" s="6">
        <v>0</v>
      </c>
      <c r="L2456" s="6">
        <v>0</v>
      </c>
      <c r="M2456" s="6">
        <v>0</v>
      </c>
      <c r="N2456" s="6">
        <v>0.15709200000000001</v>
      </c>
      <c r="O2456" s="6">
        <v>0</v>
      </c>
      <c r="P2456" s="6">
        <v>0.31236199999999997</v>
      </c>
      <c r="Q2456" s="6">
        <v>-1.569</v>
      </c>
    </row>
    <row r="2457" spans="1:17">
      <c r="A2457" s="31" t="s">
        <v>8539</v>
      </c>
      <c r="B2457" s="31" t="s">
        <v>17343</v>
      </c>
      <c r="C2457" s="6">
        <v>14.6812</v>
      </c>
      <c r="D2457" s="6">
        <v>158</v>
      </c>
      <c r="E2457" s="6">
        <v>0</v>
      </c>
      <c r="F2457" s="6">
        <v>0</v>
      </c>
      <c r="G2457" s="6">
        <v>0</v>
      </c>
      <c r="H2457" s="6">
        <v>15</v>
      </c>
      <c r="I2457" s="6">
        <v>0</v>
      </c>
      <c r="J2457" s="6">
        <v>40</v>
      </c>
      <c r="K2457" s="6">
        <v>0</v>
      </c>
      <c r="L2457" s="6">
        <v>0</v>
      </c>
      <c r="M2457" s="6">
        <v>0</v>
      </c>
      <c r="N2457" s="6">
        <v>0.35494700000000001</v>
      </c>
      <c r="O2457" s="6">
        <v>0</v>
      </c>
      <c r="P2457" s="6">
        <v>0.58814999999999995</v>
      </c>
      <c r="Q2457" s="6">
        <v>-1.331</v>
      </c>
    </row>
    <row r="2458" spans="1:17">
      <c r="A2458" s="31" t="s">
        <v>8542</v>
      </c>
      <c r="B2458" s="31" t="s">
        <v>17343</v>
      </c>
      <c r="C2458" s="6">
        <v>2.8698600000000001</v>
      </c>
      <c r="D2458" s="6">
        <v>144</v>
      </c>
      <c r="E2458" s="6">
        <v>0</v>
      </c>
      <c r="F2458" s="6">
        <v>0</v>
      </c>
      <c r="G2458" s="6">
        <v>0</v>
      </c>
      <c r="H2458" s="6">
        <v>2.5</v>
      </c>
      <c r="I2458" s="6">
        <v>0</v>
      </c>
      <c r="J2458" s="6">
        <v>0</v>
      </c>
      <c r="K2458" s="6">
        <v>0</v>
      </c>
      <c r="L2458" s="6">
        <v>0</v>
      </c>
      <c r="M2458" s="6">
        <v>0</v>
      </c>
      <c r="N2458" s="6">
        <v>6.4909400000000006E-2</v>
      </c>
      <c r="O2458" s="6">
        <v>0</v>
      </c>
      <c r="P2458" s="6">
        <v>0</v>
      </c>
      <c r="Q2458" s="6">
        <v>0.72899999999999998</v>
      </c>
    </row>
    <row r="2459" spans="1:17">
      <c r="A2459" s="31" t="s">
        <v>8545</v>
      </c>
      <c r="B2459" s="35" t="s">
        <v>19621</v>
      </c>
      <c r="C2459" s="6">
        <v>16.021799999999999</v>
      </c>
      <c r="D2459" s="6">
        <v>131</v>
      </c>
      <c r="E2459" s="6">
        <v>0</v>
      </c>
      <c r="F2459" s="6">
        <v>2</v>
      </c>
      <c r="G2459" s="6">
        <v>0</v>
      </c>
      <c r="H2459" s="6">
        <v>0</v>
      </c>
      <c r="I2459" s="6">
        <v>0</v>
      </c>
      <c r="J2459" s="6">
        <v>5</v>
      </c>
      <c r="K2459" s="6">
        <v>0</v>
      </c>
      <c r="L2459" s="6">
        <v>6.4551700000000004E-2</v>
      </c>
      <c r="M2459" s="6">
        <v>0</v>
      </c>
      <c r="N2459" s="6">
        <v>0</v>
      </c>
      <c r="O2459" s="6">
        <v>0</v>
      </c>
      <c r="P2459" s="6">
        <v>8.86715E-2</v>
      </c>
      <c r="Q2459" s="6">
        <v>-0.67300000000000004</v>
      </c>
    </row>
    <row r="2460" spans="1:17">
      <c r="A2460" s="31" t="s">
        <v>8548</v>
      </c>
      <c r="B2460" s="35" t="s">
        <v>17343</v>
      </c>
      <c r="C2460" s="6">
        <v>12.4452</v>
      </c>
      <c r="D2460" s="6">
        <v>213</v>
      </c>
      <c r="E2460" s="6">
        <v>0</v>
      </c>
      <c r="F2460" s="6">
        <v>0</v>
      </c>
      <c r="G2460" s="6">
        <v>0</v>
      </c>
      <c r="H2460" s="6">
        <v>0</v>
      </c>
      <c r="I2460" s="6">
        <v>3</v>
      </c>
      <c r="J2460" s="6">
        <v>193.3</v>
      </c>
      <c r="K2460" s="6">
        <v>0</v>
      </c>
      <c r="L2460" s="6">
        <v>0</v>
      </c>
      <c r="M2460" s="6">
        <v>0</v>
      </c>
      <c r="N2460" s="6">
        <v>0</v>
      </c>
      <c r="O2460" s="6">
        <v>4.93964E-2</v>
      </c>
      <c r="P2460" s="6">
        <v>2.10833</v>
      </c>
      <c r="Q2460" s="6">
        <v>-4.4240000000000004</v>
      </c>
    </row>
    <row r="2461" spans="1:17">
      <c r="A2461" s="31" t="s">
        <v>8551</v>
      </c>
      <c r="B2461" s="31" t="s">
        <v>17343</v>
      </c>
      <c r="C2461" s="6">
        <v>63.115900000000003</v>
      </c>
      <c r="D2461" s="6">
        <v>124</v>
      </c>
      <c r="E2461" s="6">
        <v>0</v>
      </c>
      <c r="F2461" s="6">
        <v>0</v>
      </c>
      <c r="G2461" s="6">
        <v>0</v>
      </c>
      <c r="H2461" s="6">
        <v>60</v>
      </c>
      <c r="I2461" s="6">
        <v>0</v>
      </c>
      <c r="J2461" s="6">
        <v>0</v>
      </c>
      <c r="K2461" s="6">
        <v>0</v>
      </c>
      <c r="L2461" s="6">
        <v>0</v>
      </c>
      <c r="M2461" s="6">
        <v>0</v>
      </c>
      <c r="N2461" s="6">
        <v>1.8090900000000001</v>
      </c>
      <c r="O2461" s="6">
        <v>0</v>
      </c>
      <c r="P2461" s="6">
        <v>0</v>
      </c>
      <c r="Q2461" s="6">
        <v>3.1779999999999999</v>
      </c>
    </row>
    <row r="2462" spans="1:17">
      <c r="A2462" s="31" t="s">
        <v>8554</v>
      </c>
      <c r="B2462" s="31" t="s">
        <v>17343</v>
      </c>
      <c r="C2462" s="6">
        <v>1.0992200000000001</v>
      </c>
      <c r="D2462" s="6">
        <v>437</v>
      </c>
      <c r="E2462" s="6">
        <v>0</v>
      </c>
      <c r="F2462" s="6">
        <v>0</v>
      </c>
      <c r="G2462" s="6">
        <v>0</v>
      </c>
      <c r="H2462" s="6">
        <v>5</v>
      </c>
      <c r="I2462" s="6">
        <v>0</v>
      </c>
      <c r="J2462" s="6">
        <v>0</v>
      </c>
      <c r="K2462" s="6">
        <v>0</v>
      </c>
      <c r="L2462" s="6">
        <v>0</v>
      </c>
      <c r="M2462" s="6">
        <v>0</v>
      </c>
      <c r="N2462" s="6">
        <v>4.2777799999999998E-2</v>
      </c>
      <c r="O2462" s="6">
        <v>0</v>
      </c>
      <c r="P2462" s="6">
        <v>0</v>
      </c>
      <c r="Q2462" s="6">
        <v>1.0940000000000001</v>
      </c>
    </row>
    <row r="2463" spans="1:17">
      <c r="A2463" s="31" t="s">
        <v>8557</v>
      </c>
      <c r="B2463" s="31" t="s">
        <v>17343</v>
      </c>
      <c r="C2463" s="6">
        <v>3.3992200000000001</v>
      </c>
      <c r="D2463" s="6">
        <v>117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s="6">
        <v>15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0.29784500000000003</v>
      </c>
      <c r="Q2463" s="6">
        <v>-1.948</v>
      </c>
    </row>
    <row r="2464" spans="1:17">
      <c r="A2464" s="31" t="s">
        <v>8560</v>
      </c>
      <c r="B2464" s="31" t="s">
        <v>17343</v>
      </c>
      <c r="C2464" s="6">
        <v>53.366199999999999</v>
      </c>
      <c r="D2464" s="6">
        <v>385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s="6">
        <v>30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0.18102799999999999</v>
      </c>
      <c r="Q2464" s="6">
        <v>-2.6240000000000001</v>
      </c>
    </row>
    <row r="2465" spans="1:17">
      <c r="A2465" s="31" t="s">
        <v>8563</v>
      </c>
      <c r="B2465" s="35" t="s">
        <v>17343</v>
      </c>
      <c r="C2465" s="6">
        <v>1.6512800000000001</v>
      </c>
      <c r="D2465" s="6">
        <v>173</v>
      </c>
      <c r="E2465" s="6">
        <v>5</v>
      </c>
      <c r="F2465" s="6">
        <v>37</v>
      </c>
      <c r="G2465" s="6">
        <v>20</v>
      </c>
      <c r="H2465" s="6">
        <v>5</v>
      </c>
      <c r="I2465" s="6">
        <v>0</v>
      </c>
      <c r="J2465" s="6">
        <v>5</v>
      </c>
      <c r="K2465" s="6">
        <v>9.7354200000000002E-2</v>
      </c>
      <c r="L2465" s="6">
        <v>0.90428299999999995</v>
      </c>
      <c r="M2465" s="6">
        <v>0.50353400000000004</v>
      </c>
      <c r="N2465" s="6">
        <v>0.108057</v>
      </c>
      <c r="O2465" s="6">
        <v>0</v>
      </c>
      <c r="P2465" s="6">
        <v>6.7144300000000004E-2</v>
      </c>
      <c r="Q2465" s="6">
        <v>1.9950000000000001</v>
      </c>
    </row>
    <row r="2466" spans="1:17">
      <c r="A2466" s="31" t="s">
        <v>8566</v>
      </c>
      <c r="B2466" s="35" t="s">
        <v>19622</v>
      </c>
      <c r="C2466" s="6">
        <v>9.0822199999999995</v>
      </c>
      <c r="D2466" s="6">
        <v>120</v>
      </c>
      <c r="E2466" s="6">
        <v>40</v>
      </c>
      <c r="F2466" s="6">
        <v>55</v>
      </c>
      <c r="G2466" s="6">
        <v>80</v>
      </c>
      <c r="H2466" s="6">
        <v>0</v>
      </c>
      <c r="I2466" s="6">
        <v>50</v>
      </c>
      <c r="J2466" s="6">
        <v>50</v>
      </c>
      <c r="K2466" s="6">
        <v>1.1228199999999999</v>
      </c>
      <c r="L2466" s="6">
        <v>1.9378899999999999</v>
      </c>
      <c r="M2466" s="6">
        <v>2.9037099999999998</v>
      </c>
      <c r="N2466" s="6">
        <v>0</v>
      </c>
      <c r="O2466" s="6">
        <v>1.4613100000000001</v>
      </c>
      <c r="P2466" s="6">
        <v>0.967997</v>
      </c>
      <c r="Q2466" s="6">
        <v>7.0000000000000007E-2</v>
      </c>
    </row>
    <row r="2467" spans="1:17">
      <c r="A2467" s="31" t="s">
        <v>8569</v>
      </c>
      <c r="B2467" s="31" t="s">
        <v>17343</v>
      </c>
      <c r="C2467" s="6">
        <v>692.23099999999999</v>
      </c>
      <c r="D2467" s="6">
        <v>133</v>
      </c>
      <c r="E2467" s="6">
        <v>0</v>
      </c>
      <c r="F2467" s="6">
        <v>0</v>
      </c>
      <c r="G2467" s="6">
        <v>0</v>
      </c>
      <c r="H2467" s="6">
        <v>39.6</v>
      </c>
      <c r="I2467" s="6">
        <v>0</v>
      </c>
      <c r="J2467" s="6">
        <v>9.9</v>
      </c>
      <c r="K2467" s="6">
        <v>0</v>
      </c>
      <c r="L2467" s="6">
        <v>0</v>
      </c>
      <c r="M2467" s="6">
        <v>0</v>
      </c>
      <c r="N2467" s="6">
        <v>1.1132</v>
      </c>
      <c r="O2467" s="6">
        <v>0</v>
      </c>
      <c r="P2467" s="6">
        <v>0.172929</v>
      </c>
      <c r="Q2467" s="6">
        <v>0.89600000000000002</v>
      </c>
    </row>
    <row r="2468" spans="1:17">
      <c r="A2468" s="31" t="s">
        <v>8572</v>
      </c>
      <c r="B2468" s="35" t="s">
        <v>19623</v>
      </c>
      <c r="C2468" s="6">
        <v>9.62453</v>
      </c>
      <c r="D2468" s="6">
        <v>949</v>
      </c>
      <c r="E2468" s="6">
        <v>100</v>
      </c>
      <c r="F2468" s="6">
        <v>145</v>
      </c>
      <c r="G2468" s="6">
        <v>130</v>
      </c>
      <c r="H2468" s="6">
        <v>0</v>
      </c>
      <c r="I2468" s="6">
        <v>0</v>
      </c>
      <c r="J2468" s="6">
        <v>90</v>
      </c>
      <c r="K2468" s="6">
        <v>0.35494799999999999</v>
      </c>
      <c r="L2468" s="6">
        <v>0.64602700000000002</v>
      </c>
      <c r="M2468" s="6">
        <v>0.59665400000000002</v>
      </c>
      <c r="N2468" s="6">
        <v>0</v>
      </c>
      <c r="O2468" s="6">
        <v>0</v>
      </c>
      <c r="P2468" s="6">
        <v>0.22032399999999999</v>
      </c>
      <c r="Q2468" s="6">
        <v>0.92300000000000004</v>
      </c>
    </row>
    <row r="2469" spans="1:17">
      <c r="A2469" s="31" t="s">
        <v>8575</v>
      </c>
      <c r="B2469" s="35" t="s">
        <v>19624</v>
      </c>
      <c r="C2469" s="6">
        <v>2.1212999999999999E-2</v>
      </c>
      <c r="D2469" s="6">
        <v>2068</v>
      </c>
      <c r="E2469" s="6">
        <v>0</v>
      </c>
      <c r="F2469" s="6">
        <v>15</v>
      </c>
      <c r="G2469" s="6">
        <v>0</v>
      </c>
      <c r="H2469" s="6">
        <v>0</v>
      </c>
      <c r="I2469" s="6">
        <v>0</v>
      </c>
      <c r="J2469" s="6">
        <v>0</v>
      </c>
      <c r="K2469" s="6">
        <v>0</v>
      </c>
      <c r="L2469" s="6">
        <v>3.0668299999999999E-2</v>
      </c>
      <c r="M2469" s="6">
        <v>0</v>
      </c>
      <c r="N2469" s="6">
        <v>0</v>
      </c>
      <c r="O2469" s="6">
        <v>0</v>
      </c>
      <c r="P2469" s="6">
        <v>0</v>
      </c>
      <c r="Q2469" s="6">
        <v>1.9159999999999999</v>
      </c>
    </row>
    <row r="2470" spans="1:17">
      <c r="A2470" s="31" t="s">
        <v>8578</v>
      </c>
      <c r="B2470" s="35" t="s">
        <v>19625</v>
      </c>
      <c r="C2470" s="6">
        <v>37.048699999999997</v>
      </c>
      <c r="D2470" s="6">
        <v>534</v>
      </c>
      <c r="E2470" s="6">
        <v>110</v>
      </c>
      <c r="F2470" s="6">
        <v>10</v>
      </c>
      <c r="G2470" s="6">
        <v>40</v>
      </c>
      <c r="H2470" s="6">
        <v>10</v>
      </c>
      <c r="I2470" s="6">
        <v>30</v>
      </c>
      <c r="J2470" s="6">
        <v>40</v>
      </c>
      <c r="K2470" s="6">
        <v>0.69387699999999997</v>
      </c>
      <c r="L2470" s="6">
        <v>7.9178499999999999E-2</v>
      </c>
      <c r="M2470" s="6">
        <v>0.32625999999999999</v>
      </c>
      <c r="N2470" s="6">
        <v>7.0014599999999996E-2</v>
      </c>
      <c r="O2470" s="6">
        <v>0.19703100000000001</v>
      </c>
      <c r="P2470" s="6">
        <v>0.17402200000000001</v>
      </c>
      <c r="Q2470" s="6">
        <v>0.38800000000000001</v>
      </c>
    </row>
    <row r="2471" spans="1:17">
      <c r="A2471" s="31" t="s">
        <v>8581</v>
      </c>
      <c r="B2471" s="35" t="s">
        <v>19626</v>
      </c>
      <c r="C2471" s="6">
        <v>7.5109300000000001</v>
      </c>
      <c r="D2471" s="6">
        <v>544</v>
      </c>
      <c r="E2471" s="6">
        <v>95</v>
      </c>
      <c r="F2471" s="6">
        <v>30</v>
      </c>
      <c r="G2471" s="6">
        <v>40</v>
      </c>
      <c r="H2471" s="6">
        <v>0</v>
      </c>
      <c r="I2471" s="6">
        <v>0</v>
      </c>
      <c r="J2471" s="6">
        <v>0</v>
      </c>
      <c r="K2471" s="6">
        <v>0.58824100000000001</v>
      </c>
      <c r="L2471" s="6">
        <v>0.23316899999999999</v>
      </c>
      <c r="M2471" s="6">
        <v>0.32026300000000002</v>
      </c>
      <c r="N2471" s="6">
        <v>0</v>
      </c>
      <c r="O2471" s="6">
        <v>0</v>
      </c>
      <c r="P2471" s="6">
        <v>0</v>
      </c>
      <c r="Q2471" s="6">
        <v>4.1740000000000004</v>
      </c>
    </row>
    <row r="2472" spans="1:17">
      <c r="A2472" s="31" t="s">
        <v>8584</v>
      </c>
      <c r="B2472" s="35" t="s">
        <v>19627</v>
      </c>
      <c r="C2472" s="6">
        <v>16.381699999999999</v>
      </c>
      <c r="D2472" s="6">
        <v>389.5</v>
      </c>
      <c r="E2472" s="6">
        <v>2</v>
      </c>
      <c r="F2472" s="6">
        <v>0</v>
      </c>
      <c r="G2472" s="6">
        <v>15</v>
      </c>
      <c r="H2472" s="6">
        <v>0</v>
      </c>
      <c r="I2472" s="6">
        <v>0</v>
      </c>
      <c r="J2472" s="6">
        <v>20</v>
      </c>
      <c r="K2472" s="6">
        <v>1.7339799999999999E-2</v>
      </c>
      <c r="L2472" s="6">
        <v>0</v>
      </c>
      <c r="M2472" s="6">
        <v>0.165352</v>
      </c>
      <c r="N2472" s="6">
        <v>0</v>
      </c>
      <c r="O2472" s="6">
        <v>0</v>
      </c>
      <c r="P2472" s="6">
        <v>0.119591</v>
      </c>
      <c r="Q2472" s="6">
        <v>-0.63300000000000001</v>
      </c>
    </row>
    <row r="2473" spans="1:17">
      <c r="A2473" s="31" t="s">
        <v>8589</v>
      </c>
      <c r="B2473" s="35" t="s">
        <v>19628</v>
      </c>
      <c r="C2473" s="6">
        <v>18.269500000000001</v>
      </c>
      <c r="D2473" s="6">
        <v>1466</v>
      </c>
      <c r="E2473" s="6">
        <v>0</v>
      </c>
      <c r="F2473" s="6">
        <v>0</v>
      </c>
      <c r="G2473" s="6">
        <v>50</v>
      </c>
      <c r="H2473" s="6">
        <v>0</v>
      </c>
      <c r="I2473" s="6">
        <v>30</v>
      </c>
      <c r="J2473" s="6">
        <v>0</v>
      </c>
      <c r="K2473" s="6">
        <v>0</v>
      </c>
      <c r="L2473" s="6">
        <v>0</v>
      </c>
      <c r="M2473" s="6">
        <v>0.14855299999999999</v>
      </c>
      <c r="N2473" s="6">
        <v>0</v>
      </c>
      <c r="O2473" s="6">
        <v>7.1769700000000006E-2</v>
      </c>
      <c r="P2473" s="6">
        <v>0</v>
      </c>
      <c r="Q2473" s="6">
        <v>4.3999999999999997E-2</v>
      </c>
    </row>
    <row r="2474" spans="1:17">
      <c r="A2474" s="31" t="s">
        <v>8592</v>
      </c>
      <c r="B2474" s="31" t="s">
        <v>19629</v>
      </c>
      <c r="C2474" s="6">
        <v>16.1632</v>
      </c>
      <c r="D2474" s="6">
        <v>1487</v>
      </c>
      <c r="E2474" s="6">
        <v>0</v>
      </c>
      <c r="F2474" s="6">
        <v>0</v>
      </c>
      <c r="G2474" s="6">
        <v>0</v>
      </c>
      <c r="H2474" s="6">
        <v>40</v>
      </c>
      <c r="I2474" s="6">
        <v>0</v>
      </c>
      <c r="J2474" s="6">
        <v>50</v>
      </c>
      <c r="K2474" s="6">
        <v>0</v>
      </c>
      <c r="L2474" s="6">
        <v>0</v>
      </c>
      <c r="M2474" s="6">
        <v>0</v>
      </c>
      <c r="N2474" s="6">
        <v>0.10057199999999999</v>
      </c>
      <c r="O2474" s="6">
        <v>0</v>
      </c>
      <c r="P2474" s="6">
        <v>7.81168E-2</v>
      </c>
      <c r="Q2474" s="6">
        <v>-0.66400000000000003</v>
      </c>
    </row>
    <row r="2475" spans="1:17">
      <c r="A2475" s="31" t="s">
        <v>8595</v>
      </c>
      <c r="B2475" s="35" t="s">
        <v>19630</v>
      </c>
      <c r="C2475" s="6">
        <v>13.592000000000001</v>
      </c>
      <c r="D2475" s="6">
        <v>1543</v>
      </c>
      <c r="E2475" s="6">
        <v>50</v>
      </c>
      <c r="F2475" s="6">
        <v>20</v>
      </c>
      <c r="G2475" s="6">
        <v>100</v>
      </c>
      <c r="H2475" s="6">
        <v>60</v>
      </c>
      <c r="I2475" s="6">
        <v>30</v>
      </c>
      <c r="J2475" s="6">
        <v>70</v>
      </c>
      <c r="K2475" s="6">
        <v>0.109153</v>
      </c>
      <c r="L2475" s="6">
        <v>5.4804100000000001E-2</v>
      </c>
      <c r="M2475" s="6">
        <v>0.282279</v>
      </c>
      <c r="N2475" s="6">
        <v>0.14538300000000001</v>
      </c>
      <c r="O2475" s="6">
        <v>6.8188200000000004E-2</v>
      </c>
      <c r="P2475" s="6">
        <v>0.105394</v>
      </c>
      <c r="Q2475" s="6">
        <v>0.33800000000000002</v>
      </c>
    </row>
    <row r="2476" spans="1:17">
      <c r="A2476" s="31" t="s">
        <v>8598</v>
      </c>
      <c r="B2476" s="31" t="s">
        <v>19631</v>
      </c>
      <c r="C2476" s="6">
        <v>0.334812</v>
      </c>
      <c r="D2476" s="6">
        <v>550.5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s="6">
        <v>10</v>
      </c>
      <c r="K2476" s="6">
        <v>0</v>
      </c>
      <c r="L2476" s="6">
        <v>0</v>
      </c>
      <c r="M2476" s="6">
        <v>0</v>
      </c>
      <c r="N2476" s="6">
        <v>0</v>
      </c>
      <c r="O2476" s="6">
        <v>0</v>
      </c>
      <c r="P2476" s="6">
        <v>4.2752600000000002E-2</v>
      </c>
      <c r="Q2476" s="6">
        <v>-1.5465</v>
      </c>
    </row>
    <row r="2477" spans="1:17">
      <c r="A2477" s="31" t="s">
        <v>8603</v>
      </c>
      <c r="B2477" s="35" t="s">
        <v>19632</v>
      </c>
      <c r="C2477" s="6">
        <v>4.6781300000000003</v>
      </c>
      <c r="D2477" s="6">
        <v>2740.33</v>
      </c>
      <c r="E2477" s="6">
        <v>0</v>
      </c>
      <c r="F2477" s="6">
        <v>19.333300000000001</v>
      </c>
      <c r="G2477" s="6">
        <v>11</v>
      </c>
      <c r="H2477" s="6">
        <v>0</v>
      </c>
      <c r="I2477" s="6">
        <v>0</v>
      </c>
      <c r="J2477" s="6">
        <v>38.799999999999997</v>
      </c>
      <c r="K2477" s="6">
        <v>0</v>
      </c>
      <c r="L2477" s="6">
        <v>2.9729100000000001E-2</v>
      </c>
      <c r="M2477" s="6">
        <v>1.75173E-2</v>
      </c>
      <c r="N2477" s="6">
        <v>0</v>
      </c>
      <c r="O2477" s="6">
        <v>0</v>
      </c>
      <c r="P2477" s="6">
        <v>3.2956800000000001E-2</v>
      </c>
      <c r="Q2477" s="6">
        <v>-0.70899999999999996</v>
      </c>
    </row>
    <row r="2478" spans="1:17">
      <c r="A2478" s="31" t="s">
        <v>8610</v>
      </c>
      <c r="B2478" s="35" t="s">
        <v>19633</v>
      </c>
      <c r="C2478" s="6">
        <v>8.1568100000000001</v>
      </c>
      <c r="D2478" s="6">
        <v>778</v>
      </c>
      <c r="E2478" s="6">
        <v>0</v>
      </c>
      <c r="F2478" s="6">
        <v>0</v>
      </c>
      <c r="G2478" s="6">
        <v>0</v>
      </c>
      <c r="H2478" s="6">
        <v>0</v>
      </c>
      <c r="I2478" s="6">
        <v>10</v>
      </c>
      <c r="J2478" s="6">
        <v>0</v>
      </c>
      <c r="K2478" s="6">
        <v>0</v>
      </c>
      <c r="L2478" s="6">
        <v>0</v>
      </c>
      <c r="M2478" s="6">
        <v>0</v>
      </c>
      <c r="N2478" s="6">
        <v>0</v>
      </c>
      <c r="O2478" s="6">
        <v>4.5079000000000001E-2</v>
      </c>
      <c r="P2478" s="6">
        <v>0</v>
      </c>
      <c r="Q2478" s="6">
        <v>-1.5669999999999999</v>
      </c>
    </row>
    <row r="2479" spans="1:17">
      <c r="A2479" s="31" t="s">
        <v>8613</v>
      </c>
      <c r="B2479" s="35" t="s">
        <v>19634</v>
      </c>
      <c r="C2479" s="6">
        <v>81.311599999999999</v>
      </c>
      <c r="D2479" s="6">
        <v>624</v>
      </c>
      <c r="E2479" s="6">
        <v>0</v>
      </c>
      <c r="F2479" s="6">
        <v>10</v>
      </c>
      <c r="G2479" s="6">
        <v>10</v>
      </c>
      <c r="H2479" s="6">
        <v>0</v>
      </c>
      <c r="I2479" s="6">
        <v>40</v>
      </c>
      <c r="J2479" s="6">
        <v>30</v>
      </c>
      <c r="K2479" s="6">
        <v>0</v>
      </c>
      <c r="L2479" s="6">
        <v>6.7758499999999999E-2</v>
      </c>
      <c r="M2479" s="6">
        <v>6.9800799999999996E-2</v>
      </c>
      <c r="N2479" s="6">
        <v>0</v>
      </c>
      <c r="O2479" s="6">
        <v>0.22481699999999999</v>
      </c>
      <c r="P2479" s="6">
        <v>0.111692</v>
      </c>
      <c r="Q2479" s="6">
        <v>-1.6639999999999999</v>
      </c>
    </row>
    <row r="2480" spans="1:17">
      <c r="A2480" s="31" t="s">
        <v>8616</v>
      </c>
      <c r="B2480" s="35" t="s">
        <v>19635</v>
      </c>
      <c r="C2480" s="6">
        <v>9.9248700000000003</v>
      </c>
      <c r="D2480" s="6">
        <v>560</v>
      </c>
      <c r="E2480" s="6">
        <v>0</v>
      </c>
      <c r="F2480" s="6">
        <v>0</v>
      </c>
      <c r="G2480" s="6">
        <v>0</v>
      </c>
      <c r="H2480" s="6">
        <v>0</v>
      </c>
      <c r="I2480" s="6">
        <v>20</v>
      </c>
      <c r="J2480" s="6">
        <v>30</v>
      </c>
      <c r="K2480" s="6">
        <v>0</v>
      </c>
      <c r="L2480" s="6">
        <v>0</v>
      </c>
      <c r="M2480" s="6">
        <v>0</v>
      </c>
      <c r="N2480" s="6">
        <v>0</v>
      </c>
      <c r="O2480" s="6">
        <v>0.12525500000000001</v>
      </c>
      <c r="P2480" s="6">
        <v>0.124457</v>
      </c>
      <c r="Q2480" s="6">
        <v>-3.0779999999999998</v>
      </c>
    </row>
    <row r="2481" spans="1:17">
      <c r="A2481" s="31" t="s">
        <v>8619</v>
      </c>
      <c r="B2481" s="35" t="s">
        <v>19636</v>
      </c>
      <c r="C2481" s="6">
        <v>5.9465300000000001</v>
      </c>
      <c r="D2481" s="6">
        <v>4545</v>
      </c>
      <c r="E2481" s="6">
        <v>855</v>
      </c>
      <c r="F2481" s="6">
        <v>850</v>
      </c>
      <c r="G2481" s="6">
        <v>110</v>
      </c>
      <c r="H2481" s="6">
        <v>250</v>
      </c>
      <c r="I2481" s="6">
        <v>180</v>
      </c>
      <c r="J2481" s="6">
        <v>360</v>
      </c>
      <c r="K2481" s="6">
        <v>0.63366999999999996</v>
      </c>
      <c r="L2481" s="6">
        <v>0.79074</v>
      </c>
      <c r="M2481" s="6">
        <v>0.10541499999999999</v>
      </c>
      <c r="N2481" s="6">
        <v>0.205653</v>
      </c>
      <c r="O2481" s="6">
        <v>0.13889699999999999</v>
      </c>
      <c r="P2481" s="6">
        <v>0.18401500000000001</v>
      </c>
      <c r="Q2481" s="6">
        <v>0.84199999999999997</v>
      </c>
    </row>
    <row r="2482" spans="1:17">
      <c r="A2482" s="31" t="s">
        <v>8622</v>
      </c>
      <c r="B2482" s="35" t="s">
        <v>19637</v>
      </c>
      <c r="C2482" s="6">
        <v>14.297700000000001</v>
      </c>
      <c r="D2482" s="6">
        <v>483</v>
      </c>
      <c r="E2482" s="6">
        <v>0</v>
      </c>
      <c r="F2482" s="6">
        <v>0</v>
      </c>
      <c r="G2482" s="6">
        <v>20</v>
      </c>
      <c r="H2482" s="6">
        <v>0</v>
      </c>
      <c r="I2482" s="6">
        <v>0</v>
      </c>
      <c r="J2482" s="6">
        <v>0</v>
      </c>
      <c r="K2482" s="6">
        <v>0</v>
      </c>
      <c r="L2482" s="6">
        <v>0</v>
      </c>
      <c r="M2482" s="6">
        <v>0.18035499999999999</v>
      </c>
      <c r="N2482" s="6">
        <v>0</v>
      </c>
      <c r="O2482" s="6">
        <v>0</v>
      </c>
      <c r="P2482" s="6">
        <v>0</v>
      </c>
      <c r="Q2482" s="6">
        <v>2.1760000000000002</v>
      </c>
    </row>
    <row r="2483" spans="1:17">
      <c r="A2483" s="31" t="s">
        <v>8625</v>
      </c>
      <c r="B2483" s="35" t="s">
        <v>19638</v>
      </c>
      <c r="C2483" s="6">
        <v>1.1177999999999999</v>
      </c>
      <c r="D2483" s="6">
        <v>4599</v>
      </c>
      <c r="E2483" s="6">
        <v>190</v>
      </c>
      <c r="F2483" s="6">
        <v>0</v>
      </c>
      <c r="G2483" s="6">
        <v>0</v>
      </c>
      <c r="H2483" s="6">
        <v>0</v>
      </c>
      <c r="I2483" s="6">
        <v>0</v>
      </c>
      <c r="J2483" s="6">
        <v>20</v>
      </c>
      <c r="K2483" s="6">
        <v>0.13916200000000001</v>
      </c>
      <c r="L2483" s="6">
        <v>0</v>
      </c>
      <c r="M2483" s="6">
        <v>0</v>
      </c>
      <c r="N2483" s="6">
        <v>0</v>
      </c>
      <c r="O2483" s="6">
        <v>0</v>
      </c>
      <c r="P2483" s="6">
        <v>1.0102999999999999E-2</v>
      </c>
      <c r="Q2483" s="6">
        <v>1.738</v>
      </c>
    </row>
    <row r="2484" spans="1:17">
      <c r="A2484" s="31" t="s">
        <v>8628</v>
      </c>
      <c r="B2484" s="35" t="s">
        <v>19639</v>
      </c>
      <c r="C2484" s="6">
        <v>2.6061200000000002</v>
      </c>
      <c r="D2484" s="6">
        <v>4660</v>
      </c>
      <c r="E2484" s="6">
        <v>0</v>
      </c>
      <c r="F2484" s="6">
        <v>80</v>
      </c>
      <c r="G2484" s="6">
        <v>0</v>
      </c>
      <c r="H2484" s="6">
        <v>0</v>
      </c>
      <c r="I2484" s="6">
        <v>0</v>
      </c>
      <c r="J2484" s="6">
        <v>0</v>
      </c>
      <c r="K2484" s="6">
        <v>0</v>
      </c>
      <c r="L2484" s="6">
        <v>7.2585999999999998E-2</v>
      </c>
      <c r="M2484" s="6">
        <v>0</v>
      </c>
      <c r="N2484" s="6">
        <v>0</v>
      </c>
      <c r="O2484" s="6">
        <v>0</v>
      </c>
      <c r="P2484" s="6">
        <v>0</v>
      </c>
      <c r="Q2484" s="6">
        <v>3.468</v>
      </c>
    </row>
    <row r="2485" spans="1:17">
      <c r="A2485" s="31" t="s">
        <v>8631</v>
      </c>
      <c r="B2485" s="35" t="s">
        <v>19640</v>
      </c>
      <c r="C2485" s="6">
        <v>23.998699999999999</v>
      </c>
      <c r="D2485" s="6">
        <v>360</v>
      </c>
      <c r="E2485" s="6">
        <v>0</v>
      </c>
      <c r="F2485" s="6">
        <v>0</v>
      </c>
      <c r="G2485" s="6">
        <v>0</v>
      </c>
      <c r="H2485" s="6">
        <v>100</v>
      </c>
      <c r="I2485" s="6">
        <v>50</v>
      </c>
      <c r="J2485" s="6">
        <v>60</v>
      </c>
      <c r="K2485" s="6">
        <v>0</v>
      </c>
      <c r="L2485" s="6">
        <v>0</v>
      </c>
      <c r="M2485" s="6">
        <v>0</v>
      </c>
      <c r="N2485" s="6">
        <v>1.0385500000000001</v>
      </c>
      <c r="O2485" s="6">
        <v>0.48710399999999998</v>
      </c>
      <c r="P2485" s="6">
        <v>0.38719900000000002</v>
      </c>
      <c r="Q2485" s="6">
        <v>-0.56799999999999995</v>
      </c>
    </row>
    <row r="2486" spans="1:17">
      <c r="A2486" s="31" t="s">
        <v>8634</v>
      </c>
      <c r="B2486" s="35" t="s">
        <v>19641</v>
      </c>
      <c r="C2486" s="6">
        <v>13.5627</v>
      </c>
      <c r="D2486" s="6">
        <v>1392</v>
      </c>
      <c r="E2486" s="6">
        <v>105</v>
      </c>
      <c r="F2486" s="6">
        <v>295</v>
      </c>
      <c r="G2486" s="6">
        <v>320</v>
      </c>
      <c r="H2486" s="6">
        <v>70</v>
      </c>
      <c r="I2486" s="6">
        <v>260</v>
      </c>
      <c r="J2486" s="6">
        <v>460</v>
      </c>
      <c r="K2486" s="6">
        <v>0.25408599999999998</v>
      </c>
      <c r="L2486" s="6">
        <v>0.89604799999999996</v>
      </c>
      <c r="M2486" s="6">
        <v>1.0012799999999999</v>
      </c>
      <c r="N2486" s="6">
        <v>0.18801300000000001</v>
      </c>
      <c r="O2486" s="6">
        <v>0.65507099999999996</v>
      </c>
      <c r="P2486" s="6">
        <v>0.76772200000000002</v>
      </c>
      <c r="Q2486" s="6">
        <v>-0.41</v>
      </c>
    </row>
    <row r="2487" spans="1:17">
      <c r="A2487" s="31" t="s">
        <v>8637</v>
      </c>
      <c r="B2487" s="31" t="s">
        <v>19642</v>
      </c>
      <c r="C2487" s="6">
        <v>7.1116000000000001</v>
      </c>
      <c r="D2487" s="6">
        <v>602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s="6">
        <v>20</v>
      </c>
      <c r="K2487" s="6">
        <v>0</v>
      </c>
      <c r="L2487" s="6">
        <v>0</v>
      </c>
      <c r="M2487" s="6">
        <v>0</v>
      </c>
      <c r="N2487" s="6">
        <v>0</v>
      </c>
      <c r="O2487" s="6">
        <v>0</v>
      </c>
      <c r="P2487" s="6">
        <v>7.7182500000000001E-2</v>
      </c>
      <c r="Q2487" s="6">
        <v>-2.2040000000000002</v>
      </c>
    </row>
    <row r="2488" spans="1:17">
      <c r="A2488" s="31" t="s">
        <v>8640</v>
      </c>
      <c r="B2488" s="35" t="s">
        <v>19643</v>
      </c>
      <c r="C2488" s="6">
        <v>5.86972</v>
      </c>
      <c r="D2488" s="6">
        <v>670</v>
      </c>
      <c r="E2488" s="6">
        <v>35</v>
      </c>
      <c r="F2488" s="6">
        <v>0</v>
      </c>
      <c r="G2488" s="6">
        <v>0</v>
      </c>
      <c r="H2488" s="6">
        <v>0</v>
      </c>
      <c r="I2488" s="6">
        <v>0</v>
      </c>
      <c r="J2488" s="6">
        <v>0</v>
      </c>
      <c r="K2488" s="6">
        <v>0.17596400000000001</v>
      </c>
      <c r="L2488" s="6">
        <v>0</v>
      </c>
      <c r="M2488" s="6">
        <v>0</v>
      </c>
      <c r="N2488" s="6">
        <v>0</v>
      </c>
      <c r="O2488" s="6">
        <v>0</v>
      </c>
      <c r="P2488" s="6">
        <v>0</v>
      </c>
      <c r="Q2488" s="6">
        <v>2.6829999999999998</v>
      </c>
    </row>
    <row r="2489" spans="1:17">
      <c r="A2489" s="31" t="s">
        <v>8643</v>
      </c>
      <c r="B2489" s="35" t="s">
        <v>19644</v>
      </c>
      <c r="C2489" s="6">
        <v>5.0462600000000002</v>
      </c>
      <c r="D2489" s="6">
        <v>581</v>
      </c>
      <c r="E2489" s="6">
        <v>0</v>
      </c>
      <c r="F2489" s="6">
        <v>0</v>
      </c>
      <c r="G2489" s="6">
        <v>60</v>
      </c>
      <c r="H2489" s="6">
        <v>80</v>
      </c>
      <c r="I2489" s="6">
        <v>0</v>
      </c>
      <c r="J2489" s="6">
        <v>120</v>
      </c>
      <c r="K2489" s="6">
        <v>0</v>
      </c>
      <c r="L2489" s="6">
        <v>0</v>
      </c>
      <c r="M2489" s="6">
        <v>0.44980100000000001</v>
      </c>
      <c r="N2489" s="6">
        <v>0.51480599999999999</v>
      </c>
      <c r="O2489" s="6">
        <v>0</v>
      </c>
      <c r="P2489" s="6">
        <v>0.47983300000000001</v>
      </c>
      <c r="Q2489" s="6">
        <v>-0.33800000000000002</v>
      </c>
    </row>
    <row r="2490" spans="1:17">
      <c r="A2490" s="31" t="s">
        <v>8646</v>
      </c>
      <c r="B2490" s="35" t="s">
        <v>19645</v>
      </c>
      <c r="C2490" s="6">
        <v>21.039100000000001</v>
      </c>
      <c r="D2490" s="6">
        <v>709</v>
      </c>
      <c r="E2490" s="6">
        <v>0</v>
      </c>
      <c r="F2490" s="6">
        <v>5</v>
      </c>
      <c r="G2490" s="6">
        <v>40</v>
      </c>
      <c r="H2490" s="6">
        <v>0</v>
      </c>
      <c r="I2490" s="6">
        <v>40</v>
      </c>
      <c r="J2490" s="6">
        <v>50</v>
      </c>
      <c r="K2490" s="6">
        <v>0</v>
      </c>
      <c r="L2490" s="6">
        <v>2.98176E-2</v>
      </c>
      <c r="M2490" s="6">
        <v>0.24573</v>
      </c>
      <c r="N2490" s="6">
        <v>0</v>
      </c>
      <c r="O2490" s="6">
        <v>0.19786400000000001</v>
      </c>
      <c r="P2490" s="6">
        <v>0.16383600000000001</v>
      </c>
      <c r="Q2490" s="6">
        <v>-1.151</v>
      </c>
    </row>
    <row r="2491" spans="1:17">
      <c r="A2491" s="31" t="s">
        <v>8649</v>
      </c>
      <c r="B2491" s="35" t="s">
        <v>19646</v>
      </c>
      <c r="C2491" s="6">
        <v>0.94322099999999998</v>
      </c>
      <c r="D2491" s="6">
        <v>261.33300000000003</v>
      </c>
      <c r="E2491" s="6">
        <v>34.333300000000001</v>
      </c>
      <c r="F2491" s="6">
        <v>14</v>
      </c>
      <c r="G2491" s="6">
        <v>13</v>
      </c>
      <c r="H2491" s="6">
        <v>16.5</v>
      </c>
      <c r="I2491" s="6">
        <v>0</v>
      </c>
      <c r="J2491" s="6">
        <v>3.3</v>
      </c>
      <c r="K2491" s="6">
        <v>0.44145099999999998</v>
      </c>
      <c r="L2491" s="6">
        <v>0.227516</v>
      </c>
      <c r="M2491" s="6">
        <v>0.21763199999999999</v>
      </c>
      <c r="N2491" s="6">
        <v>0.23710899999999999</v>
      </c>
      <c r="O2491" s="6">
        <v>0</v>
      </c>
      <c r="P2491" s="6">
        <v>2.9466800000000001E-2</v>
      </c>
      <c r="Q2491" s="6">
        <v>2.5026700000000002</v>
      </c>
    </row>
    <row r="2492" spans="1:17">
      <c r="A2492" s="31" t="s">
        <v>8656</v>
      </c>
      <c r="B2492" s="35" t="s">
        <v>19647</v>
      </c>
      <c r="C2492" s="6">
        <v>19.839700000000001</v>
      </c>
      <c r="D2492" s="6">
        <v>307</v>
      </c>
      <c r="E2492" s="6">
        <v>90</v>
      </c>
      <c r="F2492" s="6">
        <v>0</v>
      </c>
      <c r="G2492" s="6">
        <v>0</v>
      </c>
      <c r="H2492" s="6">
        <v>0</v>
      </c>
      <c r="I2492" s="6">
        <v>50</v>
      </c>
      <c r="J2492" s="6">
        <v>30</v>
      </c>
      <c r="K2492" s="6">
        <v>0.98749500000000001</v>
      </c>
      <c r="L2492" s="6">
        <v>0</v>
      </c>
      <c r="M2492" s="6">
        <v>0</v>
      </c>
      <c r="N2492" s="6">
        <v>0</v>
      </c>
      <c r="O2492" s="6">
        <v>0.57119699999999995</v>
      </c>
      <c r="P2492" s="6">
        <v>0.227022</v>
      </c>
      <c r="Q2492" s="6">
        <v>-0.34599999999999997</v>
      </c>
    </row>
    <row r="2493" spans="1:17">
      <c r="A2493" s="31" t="s">
        <v>8659</v>
      </c>
      <c r="B2493" s="35" t="s">
        <v>19648</v>
      </c>
      <c r="C2493" s="6">
        <v>6.6867000000000001</v>
      </c>
      <c r="D2493" s="6">
        <v>316</v>
      </c>
      <c r="E2493" s="6">
        <v>10</v>
      </c>
      <c r="F2493" s="6">
        <v>10</v>
      </c>
      <c r="G2493" s="6">
        <v>20</v>
      </c>
      <c r="H2493" s="6">
        <v>10</v>
      </c>
      <c r="I2493" s="6">
        <v>0</v>
      </c>
      <c r="J2493" s="6">
        <v>0</v>
      </c>
      <c r="K2493" s="6">
        <v>0.106597</v>
      </c>
      <c r="L2493" s="6">
        <v>0.133802</v>
      </c>
      <c r="M2493" s="6">
        <v>0.275669</v>
      </c>
      <c r="N2493" s="6">
        <v>0.118316</v>
      </c>
      <c r="O2493" s="6">
        <v>0</v>
      </c>
      <c r="P2493" s="6">
        <v>0</v>
      </c>
      <c r="Q2493" s="6">
        <v>2.9550000000000001</v>
      </c>
    </row>
    <row r="2494" spans="1:17">
      <c r="A2494" s="31" t="s">
        <v>8662</v>
      </c>
      <c r="B2494" s="35" t="s">
        <v>19649</v>
      </c>
      <c r="C2494" s="6">
        <v>12.4352</v>
      </c>
      <c r="D2494" s="6">
        <v>810</v>
      </c>
      <c r="E2494" s="6">
        <v>10</v>
      </c>
      <c r="F2494" s="6">
        <v>0</v>
      </c>
      <c r="G2494" s="6">
        <v>30</v>
      </c>
      <c r="H2494" s="6">
        <v>0</v>
      </c>
      <c r="I2494" s="6">
        <v>50</v>
      </c>
      <c r="J2494" s="6">
        <v>20</v>
      </c>
      <c r="K2494" s="6">
        <v>4.1585900000000002E-2</v>
      </c>
      <c r="L2494" s="6">
        <v>0</v>
      </c>
      <c r="M2494" s="6">
        <v>0.16131699999999999</v>
      </c>
      <c r="N2494" s="6">
        <v>0</v>
      </c>
      <c r="O2494" s="6">
        <v>0.21649099999999999</v>
      </c>
      <c r="P2494" s="6">
        <v>5.7362799999999999E-2</v>
      </c>
      <c r="Q2494" s="6">
        <v>-1.008</v>
      </c>
    </row>
    <row r="2495" spans="1:17">
      <c r="A2495" s="31" t="s">
        <v>8665</v>
      </c>
      <c r="B2495" s="31" t="s">
        <v>19650</v>
      </c>
      <c r="C2495" s="6">
        <v>3.50583</v>
      </c>
      <c r="D2495" s="6">
        <v>648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s="6">
        <v>20</v>
      </c>
      <c r="K2495" s="6">
        <v>0</v>
      </c>
      <c r="L2495" s="6">
        <v>0</v>
      </c>
      <c r="M2495" s="6">
        <v>0</v>
      </c>
      <c r="N2495" s="6">
        <v>0</v>
      </c>
      <c r="O2495" s="6">
        <v>0</v>
      </c>
      <c r="P2495" s="6">
        <v>7.1703500000000003E-2</v>
      </c>
      <c r="Q2495" s="6">
        <v>-2.2069999999999999</v>
      </c>
    </row>
    <row r="2496" spans="1:17">
      <c r="A2496" s="31" t="s">
        <v>8668</v>
      </c>
      <c r="B2496" s="35" t="s">
        <v>19651</v>
      </c>
      <c r="C2496" s="6">
        <v>8.5345499999999994</v>
      </c>
      <c r="D2496" s="6">
        <v>341</v>
      </c>
      <c r="E2496" s="6">
        <v>0</v>
      </c>
      <c r="F2496" s="6">
        <v>120</v>
      </c>
      <c r="G2496" s="6">
        <v>100</v>
      </c>
      <c r="H2496" s="6">
        <v>110</v>
      </c>
      <c r="I2496" s="6">
        <v>240</v>
      </c>
      <c r="J2496" s="6">
        <v>220</v>
      </c>
      <c r="K2496" s="6">
        <v>0</v>
      </c>
      <c r="L2496" s="6">
        <v>1.4879100000000001</v>
      </c>
      <c r="M2496" s="6">
        <v>1.27729</v>
      </c>
      <c r="N2496" s="6">
        <v>1.2060599999999999</v>
      </c>
      <c r="O2496" s="6">
        <v>2.4683700000000002</v>
      </c>
      <c r="P2496" s="6">
        <v>1.4988300000000001</v>
      </c>
      <c r="Q2496" s="6">
        <v>-0.82799999999999996</v>
      </c>
    </row>
    <row r="2497" spans="1:17">
      <c r="A2497" s="31" t="s">
        <v>8671</v>
      </c>
      <c r="B2497" s="35" t="s">
        <v>19652</v>
      </c>
      <c r="C2497" s="6">
        <v>17.716899999999999</v>
      </c>
      <c r="D2497" s="6">
        <v>195</v>
      </c>
      <c r="E2497" s="6">
        <v>0</v>
      </c>
      <c r="F2497" s="6">
        <v>40</v>
      </c>
      <c r="G2497" s="6">
        <v>40</v>
      </c>
      <c r="H2497" s="6">
        <v>20</v>
      </c>
      <c r="I2497" s="6">
        <v>0</v>
      </c>
      <c r="J2497" s="6">
        <v>20</v>
      </c>
      <c r="K2497" s="6">
        <v>0</v>
      </c>
      <c r="L2497" s="6">
        <v>0.867309</v>
      </c>
      <c r="M2497" s="6">
        <v>0.893451</v>
      </c>
      <c r="N2497" s="6">
        <v>0.383465</v>
      </c>
      <c r="O2497" s="6">
        <v>0</v>
      </c>
      <c r="P2497" s="6">
        <v>0.23827599999999999</v>
      </c>
      <c r="Q2497" s="6">
        <v>1.089</v>
      </c>
    </row>
    <row r="2498" spans="1:17">
      <c r="A2498" s="31" t="s">
        <v>8674</v>
      </c>
      <c r="B2498" s="35" t="s">
        <v>19653</v>
      </c>
      <c r="C2498" s="6">
        <v>46.002800000000001</v>
      </c>
      <c r="D2498" s="6">
        <v>462</v>
      </c>
      <c r="E2498" s="6">
        <v>0</v>
      </c>
      <c r="F2498" s="6">
        <v>0</v>
      </c>
      <c r="G2498" s="6">
        <v>20</v>
      </c>
      <c r="H2498" s="6">
        <v>0</v>
      </c>
      <c r="I2498" s="6">
        <v>20</v>
      </c>
      <c r="J2498" s="6">
        <v>20</v>
      </c>
      <c r="K2498" s="6">
        <v>0</v>
      </c>
      <c r="L2498" s="6">
        <v>0</v>
      </c>
      <c r="M2498" s="6">
        <v>0.188553</v>
      </c>
      <c r="N2498" s="6">
        <v>0</v>
      </c>
      <c r="O2498" s="6">
        <v>0.15182499999999999</v>
      </c>
      <c r="P2498" s="6">
        <v>0.10057099999999999</v>
      </c>
      <c r="Q2498" s="6">
        <v>-1.0589999999999999</v>
      </c>
    </row>
    <row r="2499" spans="1:17">
      <c r="A2499" s="31" t="s">
        <v>8677</v>
      </c>
      <c r="B2499" s="35" t="s">
        <v>19654</v>
      </c>
      <c r="C2499" s="6">
        <v>7.4540800000000003</v>
      </c>
      <c r="D2499" s="6">
        <v>95</v>
      </c>
      <c r="E2499" s="6">
        <v>0</v>
      </c>
      <c r="F2499" s="6">
        <v>0</v>
      </c>
      <c r="G2499" s="6">
        <v>0</v>
      </c>
      <c r="H2499" s="6">
        <v>0</v>
      </c>
      <c r="I2499" s="6">
        <v>40</v>
      </c>
      <c r="J2499" s="6">
        <v>70</v>
      </c>
      <c r="K2499" s="6">
        <v>0</v>
      </c>
      <c r="L2499" s="6">
        <v>0</v>
      </c>
      <c r="M2499" s="6">
        <v>0</v>
      </c>
      <c r="N2499" s="6">
        <v>0</v>
      </c>
      <c r="O2499" s="6">
        <v>1.4766900000000001</v>
      </c>
      <c r="P2499" s="6">
        <v>1.71183</v>
      </c>
      <c r="Q2499" s="6">
        <v>-3.8279999999999998</v>
      </c>
    </row>
    <row r="2500" spans="1:17">
      <c r="A2500" s="31" t="s">
        <v>8680</v>
      </c>
      <c r="B2500" s="35" t="s">
        <v>19655</v>
      </c>
      <c r="C2500" s="6">
        <v>19.942399999999999</v>
      </c>
      <c r="D2500" s="6">
        <v>102</v>
      </c>
      <c r="E2500" s="6">
        <v>0</v>
      </c>
      <c r="F2500" s="6">
        <v>0</v>
      </c>
      <c r="G2500" s="6">
        <v>0</v>
      </c>
      <c r="H2500" s="6">
        <v>0</v>
      </c>
      <c r="I2500" s="6">
        <v>50</v>
      </c>
      <c r="J2500" s="6">
        <v>0</v>
      </c>
      <c r="K2500" s="6">
        <v>0</v>
      </c>
      <c r="L2500" s="6">
        <v>0</v>
      </c>
      <c r="M2500" s="6">
        <v>0</v>
      </c>
      <c r="N2500" s="6">
        <v>0</v>
      </c>
      <c r="O2500" s="6">
        <v>1.71919</v>
      </c>
      <c r="P2500" s="6">
        <v>0</v>
      </c>
      <c r="Q2500" s="6">
        <v>-3.1160000000000001</v>
      </c>
    </row>
    <row r="2501" spans="1:17">
      <c r="A2501" s="31" t="s">
        <v>8683</v>
      </c>
      <c r="B2501" s="35" t="s">
        <v>19656</v>
      </c>
      <c r="C2501" s="6">
        <v>29.3627</v>
      </c>
      <c r="D2501" s="6">
        <v>138</v>
      </c>
      <c r="E2501" s="6">
        <v>0</v>
      </c>
      <c r="F2501" s="6">
        <v>0</v>
      </c>
      <c r="G2501" s="6">
        <v>0</v>
      </c>
      <c r="H2501" s="6">
        <v>0</v>
      </c>
      <c r="I2501" s="6">
        <v>60</v>
      </c>
      <c r="J2501" s="6">
        <v>50</v>
      </c>
      <c r="K2501" s="6">
        <v>0</v>
      </c>
      <c r="L2501" s="6">
        <v>0</v>
      </c>
      <c r="M2501" s="6">
        <v>0</v>
      </c>
      <c r="N2501" s="6">
        <v>0</v>
      </c>
      <c r="O2501" s="6">
        <v>1.52485</v>
      </c>
      <c r="P2501" s="6">
        <v>0.84173699999999996</v>
      </c>
      <c r="Q2501" s="6">
        <v>-3.879</v>
      </c>
    </row>
    <row r="2502" spans="1:17">
      <c r="A2502" s="31" t="s">
        <v>8686</v>
      </c>
      <c r="B2502" s="35" t="s">
        <v>19657</v>
      </c>
      <c r="C2502" s="6">
        <v>4.63354</v>
      </c>
      <c r="D2502" s="6">
        <v>80</v>
      </c>
      <c r="E2502" s="6">
        <v>0</v>
      </c>
      <c r="F2502" s="6">
        <v>15</v>
      </c>
      <c r="G2502" s="6">
        <v>0</v>
      </c>
      <c r="H2502" s="6">
        <v>0</v>
      </c>
      <c r="I2502" s="6">
        <v>60</v>
      </c>
      <c r="J2502" s="6">
        <v>0</v>
      </c>
      <c r="K2502" s="6">
        <v>0</v>
      </c>
      <c r="L2502" s="6">
        <v>0.79277500000000001</v>
      </c>
      <c r="M2502" s="6">
        <v>0</v>
      </c>
      <c r="N2502" s="6">
        <v>0</v>
      </c>
      <c r="O2502" s="6">
        <v>2.63036</v>
      </c>
      <c r="P2502" s="6">
        <v>0</v>
      </c>
      <c r="Q2502" s="6">
        <v>-1.74</v>
      </c>
    </row>
    <row r="2503" spans="1:17">
      <c r="A2503" s="31" t="s">
        <v>8689</v>
      </c>
      <c r="B2503" s="35" t="s">
        <v>19658</v>
      </c>
      <c r="C2503" s="6">
        <v>41.4636</v>
      </c>
      <c r="D2503" s="6">
        <v>103</v>
      </c>
      <c r="E2503" s="6">
        <v>0</v>
      </c>
      <c r="F2503" s="6">
        <v>15</v>
      </c>
      <c r="G2503" s="6">
        <v>0</v>
      </c>
      <c r="H2503" s="6">
        <v>0</v>
      </c>
      <c r="I2503" s="6">
        <v>10</v>
      </c>
      <c r="J2503" s="6">
        <v>0</v>
      </c>
      <c r="K2503" s="6">
        <v>0</v>
      </c>
      <c r="L2503" s="6">
        <v>0.61574799999999996</v>
      </c>
      <c r="M2503" s="6">
        <v>0</v>
      </c>
      <c r="N2503" s="6">
        <v>0</v>
      </c>
      <c r="O2503" s="6">
        <v>0.34050000000000002</v>
      </c>
      <c r="P2503" s="6">
        <v>0</v>
      </c>
      <c r="Q2503" s="6">
        <v>6.0000000000000001E-3</v>
      </c>
    </row>
    <row r="2504" spans="1:17">
      <c r="A2504" s="31" t="s">
        <v>8692</v>
      </c>
      <c r="B2504" s="35" t="s">
        <v>19659</v>
      </c>
      <c r="C2504" s="6">
        <v>5.6800100000000002</v>
      </c>
      <c r="D2504" s="6">
        <v>733</v>
      </c>
      <c r="E2504" s="6">
        <v>0</v>
      </c>
      <c r="F2504" s="6">
        <v>15</v>
      </c>
      <c r="G2504" s="6">
        <v>60</v>
      </c>
      <c r="H2504" s="6">
        <v>0</v>
      </c>
      <c r="I2504" s="6">
        <v>0</v>
      </c>
      <c r="J2504" s="6">
        <v>30</v>
      </c>
      <c r="K2504" s="6">
        <v>0</v>
      </c>
      <c r="L2504" s="6">
        <v>8.6523900000000001E-2</v>
      </c>
      <c r="M2504" s="6">
        <v>0.35652699999999998</v>
      </c>
      <c r="N2504" s="6">
        <v>0</v>
      </c>
      <c r="O2504" s="6">
        <v>0</v>
      </c>
      <c r="P2504" s="6">
        <v>9.5082899999999998E-2</v>
      </c>
      <c r="Q2504" s="6">
        <v>0.41899999999999998</v>
      </c>
    </row>
    <row r="2505" spans="1:17">
      <c r="A2505" s="31" t="s">
        <v>8695</v>
      </c>
      <c r="B2505" s="35" t="s">
        <v>19660</v>
      </c>
      <c r="C2505" s="6">
        <v>9.0676600000000001</v>
      </c>
      <c r="D2505" s="6">
        <v>611</v>
      </c>
      <c r="E2505" s="6">
        <v>0</v>
      </c>
      <c r="F2505" s="6">
        <v>30</v>
      </c>
      <c r="G2505" s="6">
        <v>20</v>
      </c>
      <c r="H2505" s="6">
        <v>120</v>
      </c>
      <c r="I2505" s="6">
        <v>50</v>
      </c>
      <c r="J2505" s="6">
        <v>200</v>
      </c>
      <c r="K2505" s="6">
        <v>0</v>
      </c>
      <c r="L2505" s="6">
        <v>0.20760100000000001</v>
      </c>
      <c r="M2505" s="6">
        <v>0.142572</v>
      </c>
      <c r="N2505" s="6">
        <v>0.734294</v>
      </c>
      <c r="O2505" s="6">
        <v>0.28700100000000001</v>
      </c>
      <c r="P2505" s="6">
        <v>0.76045600000000002</v>
      </c>
      <c r="Q2505" s="6">
        <v>-0.879</v>
      </c>
    </row>
    <row r="2506" spans="1:17">
      <c r="A2506" s="31" t="s">
        <v>8698</v>
      </c>
      <c r="B2506" s="35" t="s">
        <v>19661</v>
      </c>
      <c r="C2506" s="6">
        <v>0</v>
      </c>
      <c r="D2506" s="6">
        <v>707</v>
      </c>
      <c r="E2506" s="6">
        <v>0</v>
      </c>
      <c r="F2506" s="6">
        <v>0</v>
      </c>
      <c r="G2506" s="6">
        <v>10</v>
      </c>
      <c r="H2506" s="6">
        <v>0</v>
      </c>
      <c r="I2506" s="6">
        <v>0</v>
      </c>
      <c r="J2506" s="6">
        <v>0</v>
      </c>
      <c r="K2506" s="6">
        <v>0</v>
      </c>
      <c r="L2506" s="6">
        <v>0</v>
      </c>
      <c r="M2506" s="6">
        <v>6.1606399999999999E-2</v>
      </c>
      <c r="N2506" s="6">
        <v>0</v>
      </c>
      <c r="O2506" s="6">
        <v>0</v>
      </c>
      <c r="P2506" s="6">
        <v>0</v>
      </c>
      <c r="Q2506" s="6">
        <v>1.5920000000000001</v>
      </c>
    </row>
    <row r="2507" spans="1:17">
      <c r="A2507" s="31" t="s">
        <v>8701</v>
      </c>
      <c r="B2507" s="35" t="s">
        <v>19662</v>
      </c>
      <c r="C2507" s="6">
        <v>6.5565800000000003</v>
      </c>
      <c r="D2507" s="6">
        <v>348</v>
      </c>
      <c r="E2507" s="6">
        <v>0</v>
      </c>
      <c r="F2507" s="6">
        <v>0</v>
      </c>
      <c r="G2507" s="6">
        <v>0</v>
      </c>
      <c r="H2507" s="6">
        <v>10</v>
      </c>
      <c r="I2507" s="6">
        <v>41</v>
      </c>
      <c r="J2507" s="6">
        <v>0</v>
      </c>
      <c r="K2507" s="6">
        <v>0</v>
      </c>
      <c r="L2507" s="6">
        <v>0</v>
      </c>
      <c r="M2507" s="6">
        <v>0</v>
      </c>
      <c r="N2507" s="6">
        <v>0.107908</v>
      </c>
      <c r="O2507" s="6">
        <v>0.41501100000000002</v>
      </c>
      <c r="P2507" s="6">
        <v>0</v>
      </c>
      <c r="Q2507" s="6">
        <v>-1.69</v>
      </c>
    </row>
    <row r="2508" spans="1:17">
      <c r="A2508" s="31" t="s">
        <v>8706</v>
      </c>
      <c r="B2508" s="35" t="s">
        <v>19663</v>
      </c>
      <c r="C2508" s="6">
        <v>16.3245</v>
      </c>
      <c r="D2508" s="6">
        <v>366.33300000000003</v>
      </c>
      <c r="E2508" s="6">
        <v>0</v>
      </c>
      <c r="F2508" s="6">
        <v>39</v>
      </c>
      <c r="G2508" s="6">
        <v>62</v>
      </c>
      <c r="H2508" s="6">
        <v>0</v>
      </c>
      <c r="I2508" s="6">
        <v>78</v>
      </c>
      <c r="J2508" s="6">
        <v>26.4</v>
      </c>
      <c r="K2508" s="6">
        <v>0</v>
      </c>
      <c r="L2508" s="6">
        <v>0.453233</v>
      </c>
      <c r="M2508" s="6">
        <v>0.74224199999999996</v>
      </c>
      <c r="N2508" s="6">
        <v>0</v>
      </c>
      <c r="O2508" s="6">
        <v>0.75189499999999998</v>
      </c>
      <c r="P2508" s="6">
        <v>0.168577</v>
      </c>
      <c r="Q2508" s="6">
        <v>-0.50900000000000001</v>
      </c>
    </row>
    <row r="2509" spans="1:17">
      <c r="A2509" s="31" t="s">
        <v>8713</v>
      </c>
      <c r="B2509" s="35" t="s">
        <v>19664</v>
      </c>
      <c r="C2509" s="6">
        <v>73.772900000000007</v>
      </c>
      <c r="D2509" s="6">
        <v>491</v>
      </c>
      <c r="E2509" s="6">
        <v>0</v>
      </c>
      <c r="F2509" s="6">
        <v>0</v>
      </c>
      <c r="G2509" s="6">
        <v>0</v>
      </c>
      <c r="H2509" s="6">
        <v>0</v>
      </c>
      <c r="I2509" s="6">
        <v>90</v>
      </c>
      <c r="J2509" s="6">
        <v>60</v>
      </c>
      <c r="K2509" s="6">
        <v>0</v>
      </c>
      <c r="L2509" s="6">
        <v>0</v>
      </c>
      <c r="M2509" s="6">
        <v>0</v>
      </c>
      <c r="N2509" s="6">
        <v>0</v>
      </c>
      <c r="O2509" s="6">
        <v>0.64285800000000004</v>
      </c>
      <c r="P2509" s="6">
        <v>0.28389300000000001</v>
      </c>
      <c r="Q2509" s="6">
        <v>-4.1959999999999997</v>
      </c>
    </row>
    <row r="2510" spans="1:17">
      <c r="A2510" s="31" t="s">
        <v>8716</v>
      </c>
      <c r="B2510" s="35" t="s">
        <v>19665</v>
      </c>
      <c r="C2510" s="6">
        <v>4.7221099999999998</v>
      </c>
      <c r="D2510" s="6">
        <v>222</v>
      </c>
      <c r="E2510" s="6">
        <v>0</v>
      </c>
      <c r="F2510" s="6">
        <v>0</v>
      </c>
      <c r="G2510" s="6">
        <v>10</v>
      </c>
      <c r="H2510" s="6">
        <v>10</v>
      </c>
      <c r="I2510" s="6">
        <v>0</v>
      </c>
      <c r="J2510" s="6">
        <v>0</v>
      </c>
      <c r="K2510" s="6">
        <v>0</v>
      </c>
      <c r="L2510" s="6">
        <v>0</v>
      </c>
      <c r="M2510" s="6">
        <v>0.19619700000000001</v>
      </c>
      <c r="N2510" s="6">
        <v>0.16841300000000001</v>
      </c>
      <c r="O2510" s="6">
        <v>0</v>
      </c>
      <c r="P2510" s="6">
        <v>0</v>
      </c>
      <c r="Q2510" s="6">
        <v>2.12</v>
      </c>
    </row>
    <row r="2511" spans="1:17">
      <c r="A2511" s="31" t="s">
        <v>8719</v>
      </c>
      <c r="B2511" s="35" t="s">
        <v>19666</v>
      </c>
      <c r="C2511" s="6">
        <v>60.552900000000001</v>
      </c>
      <c r="D2511" s="6">
        <v>388</v>
      </c>
      <c r="E2511" s="6">
        <v>40</v>
      </c>
      <c r="F2511" s="6">
        <v>35</v>
      </c>
      <c r="G2511" s="6">
        <v>70</v>
      </c>
      <c r="H2511" s="6">
        <v>10</v>
      </c>
      <c r="I2511" s="6">
        <v>30</v>
      </c>
      <c r="J2511" s="6">
        <v>10</v>
      </c>
      <c r="K2511" s="6">
        <v>0.34726299999999999</v>
      </c>
      <c r="L2511" s="6">
        <v>0.38140400000000002</v>
      </c>
      <c r="M2511" s="6">
        <v>0.78579900000000003</v>
      </c>
      <c r="N2511" s="6">
        <v>9.6360299999999996E-2</v>
      </c>
      <c r="O2511" s="6">
        <v>0.271171</v>
      </c>
      <c r="P2511" s="6">
        <v>5.9876100000000002E-2</v>
      </c>
      <c r="Q2511" s="6">
        <v>0.86599999999999999</v>
      </c>
    </row>
    <row r="2512" spans="1:17">
      <c r="A2512" s="31" t="s">
        <v>8722</v>
      </c>
      <c r="B2512" s="35" t="s">
        <v>19667</v>
      </c>
      <c r="C2512" s="6">
        <v>0.54337599999999997</v>
      </c>
      <c r="D2512" s="6">
        <v>501.5</v>
      </c>
      <c r="E2512" s="6">
        <v>0</v>
      </c>
      <c r="F2512" s="6">
        <v>0</v>
      </c>
      <c r="G2512" s="6">
        <v>0</v>
      </c>
      <c r="H2512" s="6">
        <v>0</v>
      </c>
      <c r="I2512" s="6">
        <v>26</v>
      </c>
      <c r="J2512" s="6">
        <v>0</v>
      </c>
      <c r="K2512" s="6">
        <v>0</v>
      </c>
      <c r="L2512" s="6">
        <v>0</v>
      </c>
      <c r="M2512" s="6">
        <v>0</v>
      </c>
      <c r="N2512" s="6">
        <v>0</v>
      </c>
      <c r="O2512" s="6">
        <v>0.18190600000000001</v>
      </c>
      <c r="P2512" s="6">
        <v>0</v>
      </c>
      <c r="Q2512" s="6">
        <v>-2.4664999999999999</v>
      </c>
    </row>
    <row r="2513" spans="1:17">
      <c r="A2513" s="31" t="s">
        <v>8727</v>
      </c>
      <c r="B2513" s="35" t="s">
        <v>19668</v>
      </c>
      <c r="C2513" s="6">
        <v>25.5869</v>
      </c>
      <c r="D2513" s="6">
        <v>230</v>
      </c>
      <c r="E2513" s="6">
        <v>65</v>
      </c>
      <c r="F2513" s="6">
        <v>80</v>
      </c>
      <c r="G2513" s="6">
        <v>110</v>
      </c>
      <c r="H2513" s="6">
        <v>60</v>
      </c>
      <c r="I2513" s="6">
        <v>30</v>
      </c>
      <c r="J2513" s="6">
        <v>40</v>
      </c>
      <c r="K2513" s="6">
        <v>0.951955</v>
      </c>
      <c r="L2513" s="6">
        <v>1.4706600000000001</v>
      </c>
      <c r="M2513" s="6">
        <v>2.0831</v>
      </c>
      <c r="N2513" s="6">
        <v>0.97533400000000003</v>
      </c>
      <c r="O2513" s="6">
        <v>0.45745400000000003</v>
      </c>
      <c r="P2513" s="6">
        <v>0.404034</v>
      </c>
      <c r="Q2513" s="6">
        <v>1.0069999999999999</v>
      </c>
    </row>
    <row r="2514" spans="1:17">
      <c r="A2514" s="31" t="s">
        <v>8730</v>
      </c>
      <c r="B2514" s="35" t="s">
        <v>19669</v>
      </c>
      <c r="C2514" s="6">
        <v>15.994400000000001</v>
      </c>
      <c r="D2514" s="6">
        <v>231</v>
      </c>
      <c r="E2514" s="6">
        <v>25</v>
      </c>
      <c r="F2514" s="6">
        <v>0</v>
      </c>
      <c r="G2514" s="6">
        <v>0</v>
      </c>
      <c r="H2514" s="6">
        <v>0</v>
      </c>
      <c r="I2514" s="6">
        <v>0</v>
      </c>
      <c r="J2514" s="6">
        <v>0</v>
      </c>
      <c r="K2514" s="6">
        <v>0.36455100000000001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2.36</v>
      </c>
    </row>
    <row r="2515" spans="1:17">
      <c r="A2515" s="31" t="s">
        <v>8733</v>
      </c>
      <c r="B2515" s="35" t="s">
        <v>19670</v>
      </c>
      <c r="C2515" s="6">
        <v>5.0099499999999999</v>
      </c>
      <c r="D2515" s="6">
        <v>239</v>
      </c>
      <c r="E2515" s="6">
        <v>0</v>
      </c>
      <c r="F2515" s="6">
        <v>5</v>
      </c>
      <c r="G2515" s="6">
        <v>50</v>
      </c>
      <c r="H2515" s="6">
        <v>0</v>
      </c>
      <c r="I2515" s="6">
        <v>30</v>
      </c>
      <c r="J2515" s="6">
        <v>0</v>
      </c>
      <c r="K2515" s="6">
        <v>0</v>
      </c>
      <c r="L2515" s="6">
        <v>8.8454699999999997E-2</v>
      </c>
      <c r="M2515" s="6">
        <v>0.91120699999999999</v>
      </c>
      <c r="N2515" s="6">
        <v>0</v>
      </c>
      <c r="O2515" s="6">
        <v>0.44022800000000001</v>
      </c>
      <c r="P2515" s="6">
        <v>0</v>
      </c>
      <c r="Q2515" s="6">
        <v>0.12</v>
      </c>
    </row>
    <row r="2516" spans="1:17">
      <c r="A2516" s="31" t="s">
        <v>8736</v>
      </c>
      <c r="B2516" s="35" t="s">
        <v>19671</v>
      </c>
      <c r="C2516" s="6">
        <v>5.8837999999999999</v>
      </c>
      <c r="D2516" s="6">
        <v>91</v>
      </c>
      <c r="E2516" s="6">
        <v>0</v>
      </c>
      <c r="F2516" s="6">
        <v>45</v>
      </c>
      <c r="G2516" s="6">
        <v>40</v>
      </c>
      <c r="H2516" s="6">
        <v>0</v>
      </c>
      <c r="I2516" s="6">
        <v>0</v>
      </c>
      <c r="J2516" s="6">
        <v>0</v>
      </c>
      <c r="K2516" s="6">
        <v>0</v>
      </c>
      <c r="L2516" s="6">
        <v>2.09084</v>
      </c>
      <c r="M2516" s="6">
        <v>1.9145399999999999</v>
      </c>
      <c r="N2516" s="6">
        <v>0</v>
      </c>
      <c r="O2516" s="6">
        <v>0</v>
      </c>
      <c r="P2516" s="6">
        <v>0</v>
      </c>
      <c r="Q2516" s="6">
        <v>3.5350000000000001</v>
      </c>
    </row>
    <row r="2517" spans="1:17">
      <c r="A2517" s="31" t="s">
        <v>8739</v>
      </c>
      <c r="B2517" s="31" t="s">
        <v>19672</v>
      </c>
      <c r="C2517" s="6">
        <v>0.61903300000000006</v>
      </c>
      <c r="D2517" s="6">
        <v>148</v>
      </c>
      <c r="E2517" s="6">
        <v>0</v>
      </c>
      <c r="F2517" s="6">
        <v>0</v>
      </c>
      <c r="G2517" s="6">
        <v>0</v>
      </c>
      <c r="H2517" s="6">
        <v>60</v>
      </c>
      <c r="I2517" s="6">
        <v>0</v>
      </c>
      <c r="J2517" s="6">
        <v>40</v>
      </c>
      <c r="K2517" s="6">
        <v>0</v>
      </c>
      <c r="L2517" s="6">
        <v>0</v>
      </c>
      <c r="M2517" s="6">
        <v>0</v>
      </c>
      <c r="N2517" s="6">
        <v>1.51572</v>
      </c>
      <c r="O2517" s="6">
        <v>0</v>
      </c>
      <c r="P2517" s="6">
        <v>0.62788999999999995</v>
      </c>
      <c r="Q2517" s="6">
        <v>-6.4000000000000001E-2</v>
      </c>
    </row>
    <row r="2518" spans="1:17">
      <c r="A2518" s="31" t="s">
        <v>8742</v>
      </c>
      <c r="B2518" s="31" t="s">
        <v>19672</v>
      </c>
      <c r="C2518" s="6">
        <v>3.2829299999999999</v>
      </c>
      <c r="D2518" s="6">
        <v>148</v>
      </c>
      <c r="E2518" s="6">
        <v>0</v>
      </c>
      <c r="F2518" s="6">
        <v>0</v>
      </c>
      <c r="G2518" s="6">
        <v>0</v>
      </c>
      <c r="H2518" s="6">
        <v>60</v>
      </c>
      <c r="I2518" s="6">
        <v>0</v>
      </c>
      <c r="J2518" s="6">
        <v>40</v>
      </c>
      <c r="K2518" s="6">
        <v>0</v>
      </c>
      <c r="L2518" s="6">
        <v>0</v>
      </c>
      <c r="M2518" s="6">
        <v>0</v>
      </c>
      <c r="N2518" s="6">
        <v>1.51572</v>
      </c>
      <c r="O2518" s="6">
        <v>0</v>
      </c>
      <c r="P2518" s="6">
        <v>0.62788999999999995</v>
      </c>
      <c r="Q2518" s="6">
        <v>-6.8000000000000005E-2</v>
      </c>
    </row>
    <row r="2519" spans="1:17">
      <c r="A2519" s="31" t="s">
        <v>8745</v>
      </c>
      <c r="B2519" s="35" t="s">
        <v>19673</v>
      </c>
      <c r="C2519" s="6">
        <v>17.887</v>
      </c>
      <c r="D2519" s="6">
        <v>299</v>
      </c>
      <c r="E2519" s="6">
        <v>40</v>
      </c>
      <c r="F2519" s="6">
        <v>175</v>
      </c>
      <c r="G2519" s="6">
        <v>110</v>
      </c>
      <c r="H2519" s="6">
        <v>170</v>
      </c>
      <c r="I2519" s="6">
        <v>0</v>
      </c>
      <c r="J2519" s="6">
        <v>20</v>
      </c>
      <c r="K2519" s="6">
        <v>0.450629</v>
      </c>
      <c r="L2519" s="6">
        <v>2.4746600000000001</v>
      </c>
      <c r="M2519" s="6">
        <v>1.6023799999999999</v>
      </c>
      <c r="N2519" s="6">
        <v>2.1257299999999999</v>
      </c>
      <c r="O2519" s="6">
        <v>0</v>
      </c>
      <c r="P2519" s="6">
        <v>0.15539800000000001</v>
      </c>
      <c r="Q2519" s="6">
        <v>2.6779999999999999</v>
      </c>
    </row>
    <row r="2520" spans="1:17">
      <c r="A2520" s="31" t="s">
        <v>8748</v>
      </c>
      <c r="B2520" s="35" t="s">
        <v>19674</v>
      </c>
      <c r="C2520" s="6">
        <v>23.831600000000002</v>
      </c>
      <c r="D2520" s="6">
        <v>278</v>
      </c>
      <c r="E2520" s="6">
        <v>25</v>
      </c>
      <c r="F2520" s="6">
        <v>10</v>
      </c>
      <c r="G2520" s="6">
        <v>70</v>
      </c>
      <c r="H2520" s="6">
        <v>0</v>
      </c>
      <c r="I2520" s="6">
        <v>0</v>
      </c>
      <c r="J2520" s="6">
        <v>30</v>
      </c>
      <c r="K2520" s="6">
        <v>0.30291899999999999</v>
      </c>
      <c r="L2520" s="6">
        <v>0.152091</v>
      </c>
      <c r="M2520" s="6">
        <v>1.09673</v>
      </c>
      <c r="N2520" s="6">
        <v>0</v>
      </c>
      <c r="O2520" s="6">
        <v>0</v>
      </c>
      <c r="P2520" s="6">
        <v>0.25070399999999998</v>
      </c>
      <c r="Q2520" s="6">
        <v>0.74</v>
      </c>
    </row>
    <row r="2521" spans="1:17">
      <c r="A2521" s="31" t="s">
        <v>8751</v>
      </c>
      <c r="B2521" s="31" t="s">
        <v>19675</v>
      </c>
      <c r="C2521" s="6">
        <v>47.373899999999999</v>
      </c>
      <c r="D2521" s="6">
        <v>359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s="6">
        <v>10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6.4712900000000004E-2</v>
      </c>
      <c r="Q2521" s="6">
        <v>-1.5489999999999999</v>
      </c>
    </row>
    <row r="2522" spans="1:17">
      <c r="A2522" s="31" t="s">
        <v>8754</v>
      </c>
      <c r="B2522" s="31" t="s">
        <v>19676</v>
      </c>
      <c r="C2522" s="6">
        <v>14.814</v>
      </c>
      <c r="D2522" s="6">
        <v>359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s="6">
        <v>10</v>
      </c>
      <c r="K2522" s="6">
        <v>0</v>
      </c>
      <c r="L2522" s="6">
        <v>0</v>
      </c>
      <c r="M2522" s="6">
        <v>0</v>
      </c>
      <c r="N2522" s="6">
        <v>0</v>
      </c>
      <c r="O2522" s="6">
        <v>0</v>
      </c>
      <c r="P2522" s="6">
        <v>6.4712900000000004E-2</v>
      </c>
      <c r="Q2522" s="6">
        <v>-1.5609999999999999</v>
      </c>
    </row>
    <row r="2523" spans="1:17">
      <c r="A2523" s="31" t="s">
        <v>8757</v>
      </c>
      <c r="B2523" s="35" t="s">
        <v>19677</v>
      </c>
      <c r="C2523" s="6">
        <v>12.969900000000001</v>
      </c>
      <c r="D2523" s="6">
        <v>6341.5</v>
      </c>
      <c r="E2523" s="6">
        <v>197.5</v>
      </c>
      <c r="F2523" s="6">
        <v>64.5</v>
      </c>
      <c r="G2523" s="6">
        <v>0</v>
      </c>
      <c r="H2523" s="6">
        <v>0</v>
      </c>
      <c r="I2523" s="6">
        <v>345</v>
      </c>
      <c r="J2523" s="6">
        <v>315</v>
      </c>
      <c r="K2523" s="6">
        <v>9.0451400000000001E-2</v>
      </c>
      <c r="L2523" s="6">
        <v>5.0310399999999998E-2</v>
      </c>
      <c r="M2523" s="6">
        <v>0</v>
      </c>
      <c r="N2523" s="6">
        <v>0</v>
      </c>
      <c r="O2523" s="6">
        <v>0.19353500000000001</v>
      </c>
      <c r="P2523" s="6">
        <v>0.118424</v>
      </c>
      <c r="Q2523" s="6">
        <v>-1.573</v>
      </c>
    </row>
    <row r="2524" spans="1:17">
      <c r="A2524" s="31" t="s">
        <v>8762</v>
      </c>
      <c r="B2524" s="31" t="s">
        <v>19678</v>
      </c>
      <c r="C2524" s="6">
        <v>1.54775</v>
      </c>
      <c r="D2524" s="6">
        <v>323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s="6">
        <v>10</v>
      </c>
      <c r="K2524" s="6">
        <v>0</v>
      </c>
      <c r="L2524" s="6">
        <v>0</v>
      </c>
      <c r="M2524" s="6">
        <v>0</v>
      </c>
      <c r="N2524" s="6">
        <v>0</v>
      </c>
      <c r="O2524" s="6">
        <v>0</v>
      </c>
      <c r="P2524" s="6">
        <v>7.1925500000000003E-2</v>
      </c>
      <c r="Q2524" s="6">
        <v>-1.546</v>
      </c>
    </row>
    <row r="2525" spans="1:17">
      <c r="A2525" s="31" t="s">
        <v>8765</v>
      </c>
      <c r="B2525" s="35" t="s">
        <v>19679</v>
      </c>
      <c r="C2525" s="6">
        <v>8.5274900000000002</v>
      </c>
      <c r="D2525" s="6">
        <v>717</v>
      </c>
      <c r="E2525" s="6">
        <v>10</v>
      </c>
      <c r="F2525" s="6">
        <v>0</v>
      </c>
      <c r="G2525" s="6">
        <v>0</v>
      </c>
      <c r="H2525" s="6">
        <v>0</v>
      </c>
      <c r="I2525" s="6">
        <v>40</v>
      </c>
      <c r="J2525" s="6">
        <v>30</v>
      </c>
      <c r="K2525" s="6">
        <v>4.6979800000000002E-2</v>
      </c>
      <c r="L2525" s="6">
        <v>0</v>
      </c>
      <c r="M2525" s="6">
        <v>0</v>
      </c>
      <c r="N2525" s="6">
        <v>0</v>
      </c>
      <c r="O2525" s="6">
        <v>0.195657</v>
      </c>
      <c r="P2525" s="6">
        <v>9.7204700000000005E-2</v>
      </c>
      <c r="Q2525" s="6">
        <v>-2.2189999999999999</v>
      </c>
    </row>
    <row r="2526" spans="1:17">
      <c r="A2526" s="31" t="s">
        <v>8768</v>
      </c>
      <c r="B2526" s="35" t="s">
        <v>19680</v>
      </c>
      <c r="C2526" s="6">
        <v>15.6396</v>
      </c>
      <c r="D2526" s="6">
        <v>1587.33</v>
      </c>
      <c r="E2526" s="6">
        <v>0</v>
      </c>
      <c r="F2526" s="6">
        <v>1</v>
      </c>
      <c r="G2526" s="6">
        <v>3.3333300000000001</v>
      </c>
      <c r="H2526" s="6">
        <v>26.4</v>
      </c>
      <c r="I2526" s="6">
        <v>9</v>
      </c>
      <c r="J2526" s="6">
        <v>72.599999999999994</v>
      </c>
      <c r="K2526" s="6">
        <v>0</v>
      </c>
      <c r="L2526" s="6">
        <v>2.6645599999999998E-3</v>
      </c>
      <c r="M2526" s="6">
        <v>9.3187200000000008E-3</v>
      </c>
      <c r="N2526" s="6">
        <v>6.2202899999999998E-2</v>
      </c>
      <c r="O2526" s="6">
        <v>1.9891800000000001E-2</v>
      </c>
      <c r="P2526" s="6">
        <v>0.106292</v>
      </c>
      <c r="Q2526" s="6">
        <v>-1.4390000000000001</v>
      </c>
    </row>
    <row r="2527" spans="1:17">
      <c r="A2527" s="31" t="s">
        <v>8775</v>
      </c>
      <c r="B2527" s="35" t="s">
        <v>19681</v>
      </c>
      <c r="C2527" s="6">
        <v>125.31399999999999</v>
      </c>
      <c r="D2527" s="6">
        <v>775</v>
      </c>
      <c r="E2527" s="6">
        <v>10</v>
      </c>
      <c r="F2527" s="6">
        <v>35</v>
      </c>
      <c r="G2527" s="6">
        <v>40</v>
      </c>
      <c r="H2527" s="6">
        <v>0</v>
      </c>
      <c r="I2527" s="6">
        <v>0</v>
      </c>
      <c r="J2527" s="6">
        <v>10</v>
      </c>
      <c r="K2527" s="6">
        <v>4.34639E-2</v>
      </c>
      <c r="L2527" s="6">
        <v>0.19094800000000001</v>
      </c>
      <c r="M2527" s="6">
        <v>0.224804</v>
      </c>
      <c r="N2527" s="6">
        <v>0</v>
      </c>
      <c r="O2527" s="6">
        <v>0</v>
      </c>
      <c r="P2527" s="6">
        <v>2.9976699999999998E-2</v>
      </c>
      <c r="Q2527" s="6">
        <v>1.5980000000000001</v>
      </c>
    </row>
    <row r="2528" spans="1:17">
      <c r="A2528" s="31" t="s">
        <v>8778</v>
      </c>
      <c r="B2528" s="35" t="s">
        <v>19682</v>
      </c>
      <c r="C2528" s="6">
        <v>15.275700000000001</v>
      </c>
      <c r="D2528" s="6">
        <v>616</v>
      </c>
      <c r="E2528" s="6">
        <v>0</v>
      </c>
      <c r="F2528" s="6">
        <v>0</v>
      </c>
      <c r="G2528" s="6">
        <v>0</v>
      </c>
      <c r="H2528" s="6">
        <v>10</v>
      </c>
      <c r="I2528" s="6">
        <v>30</v>
      </c>
      <c r="J2528" s="6">
        <v>20</v>
      </c>
      <c r="K2528" s="6">
        <v>0</v>
      </c>
      <c r="L2528" s="6">
        <v>0</v>
      </c>
      <c r="M2528" s="6">
        <v>0</v>
      </c>
      <c r="N2528" s="6">
        <v>6.0694499999999998E-2</v>
      </c>
      <c r="O2528" s="6">
        <v>0.17080300000000001</v>
      </c>
      <c r="P2528" s="6">
        <v>7.5428400000000007E-2</v>
      </c>
      <c r="Q2528" s="6">
        <v>-1.869</v>
      </c>
    </row>
    <row r="2529" spans="1:17">
      <c r="A2529" s="31" t="s">
        <v>8781</v>
      </c>
      <c r="B2529" s="31" t="s">
        <v>19683</v>
      </c>
      <c r="C2529" s="6">
        <v>2.17767</v>
      </c>
      <c r="D2529" s="6">
        <v>1363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s="6">
        <v>5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8.5762000000000008E-3</v>
      </c>
      <c r="Q2529" s="6">
        <v>-0.90049999999999997</v>
      </c>
    </row>
    <row r="2530" spans="1:17">
      <c r="A2530" s="31" t="s">
        <v>8786</v>
      </c>
      <c r="B2530" s="35" t="s">
        <v>19684</v>
      </c>
      <c r="C2530" s="6">
        <v>77.619100000000003</v>
      </c>
      <c r="D2530" s="6">
        <v>146</v>
      </c>
      <c r="E2530" s="6">
        <v>25</v>
      </c>
      <c r="F2530" s="6">
        <v>25</v>
      </c>
      <c r="G2530" s="6">
        <v>20</v>
      </c>
      <c r="H2530" s="6">
        <v>10</v>
      </c>
      <c r="I2530" s="6">
        <v>35</v>
      </c>
      <c r="J2530" s="6">
        <v>80</v>
      </c>
      <c r="K2530" s="6">
        <v>0.57679000000000002</v>
      </c>
      <c r="L2530" s="6">
        <v>0.72399500000000006</v>
      </c>
      <c r="M2530" s="6">
        <v>0.59665400000000002</v>
      </c>
      <c r="N2530" s="6">
        <v>0.256081</v>
      </c>
      <c r="O2530" s="6">
        <v>0.84075500000000003</v>
      </c>
      <c r="P2530" s="6">
        <v>1.27298</v>
      </c>
      <c r="Q2530" s="6">
        <v>-0.86499999999999999</v>
      </c>
    </row>
    <row r="2531" spans="1:17">
      <c r="A2531" s="31" t="s">
        <v>8789</v>
      </c>
      <c r="B2531" s="35" t="s">
        <v>19685</v>
      </c>
      <c r="C2531" s="6">
        <v>6.2964399999999996</v>
      </c>
      <c r="D2531" s="6">
        <v>148</v>
      </c>
      <c r="E2531" s="6">
        <v>0</v>
      </c>
      <c r="F2531" s="6">
        <v>25</v>
      </c>
      <c r="G2531" s="6">
        <v>0</v>
      </c>
      <c r="H2531" s="6">
        <v>0</v>
      </c>
      <c r="I2531" s="6">
        <v>25</v>
      </c>
      <c r="J2531" s="6">
        <v>0</v>
      </c>
      <c r="K2531" s="6">
        <v>0</v>
      </c>
      <c r="L2531" s="6">
        <v>0.71421199999999996</v>
      </c>
      <c r="M2531" s="6">
        <v>0</v>
      </c>
      <c r="N2531" s="6">
        <v>0</v>
      </c>
      <c r="O2531" s="6">
        <v>0.59242399999999995</v>
      </c>
      <c r="P2531" s="6">
        <v>0</v>
      </c>
      <c r="Q2531" s="6">
        <v>-0.41699999999999998</v>
      </c>
    </row>
    <row r="2532" spans="1:17">
      <c r="A2532" s="31" t="s">
        <v>8792</v>
      </c>
      <c r="B2532" s="31" t="s">
        <v>19686</v>
      </c>
      <c r="C2532" s="6">
        <v>1.7544200000000001</v>
      </c>
      <c r="D2532" s="6">
        <v>368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s="6">
        <v>10</v>
      </c>
      <c r="K2532" s="6">
        <v>0</v>
      </c>
      <c r="L2532" s="6">
        <v>0</v>
      </c>
      <c r="M2532" s="6">
        <v>0</v>
      </c>
      <c r="N2532" s="6">
        <v>0</v>
      </c>
      <c r="O2532" s="6">
        <v>0</v>
      </c>
      <c r="P2532" s="6">
        <v>6.31303E-2</v>
      </c>
      <c r="Q2532" s="6">
        <v>-1.5720000000000001</v>
      </c>
    </row>
    <row r="2533" spans="1:17">
      <c r="A2533" s="31" t="s">
        <v>8795</v>
      </c>
      <c r="B2533" s="35" t="s">
        <v>19687</v>
      </c>
      <c r="C2533" s="6">
        <v>18.1525</v>
      </c>
      <c r="D2533" s="6">
        <v>634</v>
      </c>
      <c r="E2533" s="6">
        <v>0</v>
      </c>
      <c r="F2533" s="6">
        <v>10</v>
      </c>
      <c r="G2533" s="6">
        <v>0</v>
      </c>
      <c r="H2533" s="6">
        <v>0</v>
      </c>
      <c r="I2533" s="6">
        <v>0</v>
      </c>
      <c r="J2533" s="6">
        <v>0</v>
      </c>
      <c r="K2533" s="6">
        <v>0</v>
      </c>
      <c r="L2533" s="6">
        <v>6.6713700000000001E-2</v>
      </c>
      <c r="M2533" s="6">
        <v>0</v>
      </c>
      <c r="N2533" s="6">
        <v>0</v>
      </c>
      <c r="O2533" s="6">
        <v>0</v>
      </c>
      <c r="P2533" s="6">
        <v>0</v>
      </c>
      <c r="Q2533" s="6">
        <v>1.607</v>
      </c>
    </row>
    <row r="2534" spans="1:17">
      <c r="A2534" s="31" t="s">
        <v>8800</v>
      </c>
      <c r="B2534" s="35" t="s">
        <v>19688</v>
      </c>
      <c r="C2534" s="6">
        <v>1.8269299999999999</v>
      </c>
      <c r="D2534" s="6">
        <v>1170</v>
      </c>
      <c r="E2534" s="6">
        <v>0</v>
      </c>
      <c r="F2534" s="6">
        <v>0</v>
      </c>
      <c r="G2534" s="6">
        <v>30</v>
      </c>
      <c r="H2534" s="6">
        <v>0</v>
      </c>
      <c r="I2534" s="6">
        <v>0</v>
      </c>
      <c r="J2534" s="6">
        <v>0</v>
      </c>
      <c r="K2534" s="6">
        <v>0</v>
      </c>
      <c r="L2534" s="6">
        <v>0</v>
      </c>
      <c r="M2534" s="6">
        <v>0.111681</v>
      </c>
      <c r="N2534" s="6">
        <v>0</v>
      </c>
      <c r="O2534" s="6">
        <v>0</v>
      </c>
      <c r="P2534" s="6">
        <v>0</v>
      </c>
      <c r="Q2534" s="6">
        <v>2.548</v>
      </c>
    </row>
    <row r="2535" spans="1:17">
      <c r="A2535" s="31" t="s">
        <v>8803</v>
      </c>
      <c r="B2535" s="35" t="s">
        <v>19689</v>
      </c>
      <c r="C2535" s="6">
        <v>9.3148999999999997</v>
      </c>
      <c r="D2535" s="6">
        <v>641</v>
      </c>
      <c r="E2535" s="6">
        <v>50</v>
      </c>
      <c r="F2535" s="6">
        <v>0</v>
      </c>
      <c r="G2535" s="6">
        <v>0</v>
      </c>
      <c r="H2535" s="6">
        <v>0</v>
      </c>
      <c r="I2535" s="6">
        <v>0</v>
      </c>
      <c r="J2535" s="6">
        <v>0</v>
      </c>
      <c r="K2535" s="6">
        <v>0.26274999999999998</v>
      </c>
      <c r="L2535" s="6">
        <v>0</v>
      </c>
      <c r="M2535" s="6">
        <v>0</v>
      </c>
      <c r="N2535" s="6">
        <v>0</v>
      </c>
      <c r="O2535" s="6">
        <v>0</v>
      </c>
      <c r="P2535" s="6">
        <v>0</v>
      </c>
      <c r="Q2535" s="6">
        <v>3.0379999999999998</v>
      </c>
    </row>
    <row r="2536" spans="1:17">
      <c r="A2536" s="31" t="s">
        <v>8806</v>
      </c>
      <c r="B2536" s="35" t="s">
        <v>19690</v>
      </c>
      <c r="C2536" s="6">
        <v>7.8323</v>
      </c>
      <c r="D2536" s="6">
        <v>658</v>
      </c>
      <c r="E2536" s="6">
        <v>85</v>
      </c>
      <c r="F2536" s="6">
        <v>25</v>
      </c>
      <c r="G2536" s="6">
        <v>0</v>
      </c>
      <c r="H2536" s="6">
        <v>0</v>
      </c>
      <c r="I2536" s="6">
        <v>0</v>
      </c>
      <c r="J2536" s="6">
        <v>0</v>
      </c>
      <c r="K2536" s="6">
        <v>0.43513499999999999</v>
      </c>
      <c r="L2536" s="6">
        <v>0.16064300000000001</v>
      </c>
      <c r="M2536" s="6">
        <v>0</v>
      </c>
      <c r="N2536" s="6">
        <v>0</v>
      </c>
      <c r="O2536" s="6">
        <v>0</v>
      </c>
      <c r="P2536" s="6">
        <v>0</v>
      </c>
      <c r="Q2536" s="6">
        <v>3.7669999999999999</v>
      </c>
    </row>
    <row r="2537" spans="1:17">
      <c r="A2537" s="31" t="s">
        <v>8809</v>
      </c>
      <c r="B2537" s="35" t="s">
        <v>19691</v>
      </c>
      <c r="C2537" s="6">
        <v>46.1004</v>
      </c>
      <c r="D2537" s="6">
        <v>1152</v>
      </c>
      <c r="E2537" s="6">
        <v>180</v>
      </c>
      <c r="F2537" s="6">
        <v>50</v>
      </c>
      <c r="G2537" s="6">
        <v>140</v>
      </c>
      <c r="H2537" s="6">
        <v>30</v>
      </c>
      <c r="I2537" s="6">
        <v>30</v>
      </c>
      <c r="J2537" s="6">
        <v>30</v>
      </c>
      <c r="K2537" s="6">
        <v>0.52632100000000004</v>
      </c>
      <c r="L2537" s="6">
        <v>0.18351300000000001</v>
      </c>
      <c r="M2537" s="6">
        <v>0.52932299999999999</v>
      </c>
      <c r="N2537" s="6">
        <v>9.7364000000000006E-2</v>
      </c>
      <c r="O2537" s="6">
        <v>9.1331999999999997E-2</v>
      </c>
      <c r="P2537" s="6">
        <v>6.0499799999999999E-2</v>
      </c>
      <c r="Q2537" s="6">
        <v>1.403</v>
      </c>
    </row>
    <row r="2538" spans="1:17">
      <c r="A2538" s="31" t="s">
        <v>8812</v>
      </c>
      <c r="B2538" s="35" t="s">
        <v>19692</v>
      </c>
      <c r="C2538" s="6">
        <v>5.8379399999999997</v>
      </c>
      <c r="D2538" s="6">
        <v>1013</v>
      </c>
      <c r="E2538" s="6">
        <v>0</v>
      </c>
      <c r="F2538" s="6">
        <v>10</v>
      </c>
      <c r="G2538" s="6">
        <v>0</v>
      </c>
      <c r="H2538" s="6">
        <v>0</v>
      </c>
      <c r="I2538" s="6">
        <v>20</v>
      </c>
      <c r="J2538" s="6">
        <v>10</v>
      </c>
      <c r="K2538" s="6">
        <v>0</v>
      </c>
      <c r="L2538" s="6">
        <v>4.1738699999999997E-2</v>
      </c>
      <c r="M2538" s="6">
        <v>0</v>
      </c>
      <c r="N2538" s="6">
        <v>0</v>
      </c>
      <c r="O2538" s="6">
        <v>6.9242799999999993E-2</v>
      </c>
      <c r="P2538" s="6">
        <v>2.2933800000000001E-2</v>
      </c>
      <c r="Q2538" s="6">
        <v>-1.3420000000000001</v>
      </c>
    </row>
    <row r="2539" spans="1:17">
      <c r="A2539" s="31" t="s">
        <v>8815</v>
      </c>
      <c r="B2539" s="31" t="s">
        <v>19693</v>
      </c>
      <c r="C2539" s="6">
        <v>6.4306700000000001</v>
      </c>
      <c r="D2539" s="6">
        <v>1039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s="6">
        <v>50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6">
        <v>0.111799</v>
      </c>
      <c r="Q2539" s="6">
        <v>-3.1080000000000001</v>
      </c>
    </row>
    <row r="2540" spans="1:17">
      <c r="A2540" s="31" t="s">
        <v>8818</v>
      </c>
      <c r="B2540" s="35" t="s">
        <v>19694</v>
      </c>
      <c r="C2540" s="6">
        <v>17.6097</v>
      </c>
      <c r="D2540" s="6">
        <v>452</v>
      </c>
      <c r="E2540" s="6">
        <v>0</v>
      </c>
      <c r="F2540" s="6">
        <v>25</v>
      </c>
      <c r="G2540" s="6">
        <v>40</v>
      </c>
      <c r="H2540" s="6">
        <v>0</v>
      </c>
      <c r="I2540" s="6">
        <v>0</v>
      </c>
      <c r="J2540" s="6">
        <v>20</v>
      </c>
      <c r="K2540" s="6">
        <v>0</v>
      </c>
      <c r="L2540" s="6">
        <v>0.23385700000000001</v>
      </c>
      <c r="M2540" s="6">
        <v>0.38544899999999999</v>
      </c>
      <c r="N2540" s="6">
        <v>0</v>
      </c>
      <c r="O2540" s="6">
        <v>0</v>
      </c>
      <c r="P2540" s="6">
        <v>0.102796</v>
      </c>
      <c r="Q2540" s="6">
        <v>0.67900000000000005</v>
      </c>
    </row>
    <row r="2541" spans="1:17">
      <c r="A2541" s="31" t="s">
        <v>8821</v>
      </c>
      <c r="B2541" s="35" t="s">
        <v>19695</v>
      </c>
      <c r="C2541" s="6">
        <v>17.956800000000001</v>
      </c>
      <c r="D2541" s="6">
        <v>179</v>
      </c>
      <c r="E2541" s="6">
        <v>45</v>
      </c>
      <c r="F2541" s="6">
        <v>30</v>
      </c>
      <c r="G2541" s="6">
        <v>10</v>
      </c>
      <c r="H2541" s="6">
        <v>0</v>
      </c>
      <c r="I2541" s="6">
        <v>0</v>
      </c>
      <c r="J2541" s="6">
        <v>0</v>
      </c>
      <c r="K2541" s="6">
        <v>0.84681799999999996</v>
      </c>
      <c r="L2541" s="6">
        <v>0.70862599999999998</v>
      </c>
      <c r="M2541" s="6">
        <v>0.24332799999999999</v>
      </c>
      <c r="N2541" s="6">
        <v>0</v>
      </c>
      <c r="O2541" s="6">
        <v>0</v>
      </c>
      <c r="P2541" s="6">
        <v>0</v>
      </c>
      <c r="Q2541" s="6">
        <v>3.52</v>
      </c>
    </row>
    <row r="2542" spans="1:17">
      <c r="A2542" s="31" t="s">
        <v>8824</v>
      </c>
      <c r="B2542" s="35" t="s">
        <v>19696</v>
      </c>
      <c r="C2542" s="6">
        <v>9.7872599999999998</v>
      </c>
      <c r="D2542" s="6">
        <v>526</v>
      </c>
      <c r="E2542" s="6">
        <v>0</v>
      </c>
      <c r="F2542" s="6">
        <v>0</v>
      </c>
      <c r="G2542" s="6">
        <v>50</v>
      </c>
      <c r="H2542" s="6">
        <v>0</v>
      </c>
      <c r="I2542" s="6">
        <v>100</v>
      </c>
      <c r="J2542" s="6">
        <v>80</v>
      </c>
      <c r="K2542" s="6">
        <v>0</v>
      </c>
      <c r="L2542" s="6">
        <v>0</v>
      </c>
      <c r="M2542" s="6">
        <v>0.41402800000000001</v>
      </c>
      <c r="N2542" s="6">
        <v>0</v>
      </c>
      <c r="O2542" s="6">
        <v>0.66675799999999996</v>
      </c>
      <c r="P2542" s="6">
        <v>0.35333700000000001</v>
      </c>
      <c r="Q2542" s="6">
        <v>-1.728</v>
      </c>
    </row>
    <row r="2543" spans="1:17">
      <c r="A2543" s="31" t="s">
        <v>8827</v>
      </c>
      <c r="B2543" s="31" t="s">
        <v>19697</v>
      </c>
      <c r="C2543" s="6">
        <v>0.35986099999999999</v>
      </c>
      <c r="D2543" s="6">
        <v>520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s="6">
        <v>20</v>
      </c>
      <c r="K2543" s="6">
        <v>0</v>
      </c>
      <c r="L2543" s="6">
        <v>0</v>
      </c>
      <c r="M2543" s="6">
        <v>0</v>
      </c>
      <c r="N2543" s="6">
        <v>0</v>
      </c>
      <c r="O2543" s="6">
        <v>0</v>
      </c>
      <c r="P2543" s="6">
        <v>8.9353600000000005E-2</v>
      </c>
      <c r="Q2543" s="6">
        <v>-2.2229999999999999</v>
      </c>
    </row>
    <row r="2544" spans="1:17">
      <c r="A2544" s="31" t="s">
        <v>8830</v>
      </c>
      <c r="B2544" s="35" t="s">
        <v>19698</v>
      </c>
      <c r="C2544" s="6">
        <v>42.161700000000003</v>
      </c>
      <c r="D2544" s="6">
        <v>121</v>
      </c>
      <c r="E2544" s="6">
        <v>0</v>
      </c>
      <c r="F2544" s="6">
        <v>25</v>
      </c>
      <c r="G2544" s="6">
        <v>0</v>
      </c>
      <c r="H2544" s="6">
        <v>50</v>
      </c>
      <c r="I2544" s="6">
        <v>40</v>
      </c>
      <c r="J2544" s="6">
        <v>50</v>
      </c>
      <c r="K2544" s="6">
        <v>0</v>
      </c>
      <c r="L2544" s="6">
        <v>0.87358100000000005</v>
      </c>
      <c r="M2544" s="6">
        <v>0</v>
      </c>
      <c r="N2544" s="6">
        <v>1.54495</v>
      </c>
      <c r="O2544" s="6">
        <v>1.1593899999999999</v>
      </c>
      <c r="P2544" s="6">
        <v>0.95999699999999999</v>
      </c>
      <c r="Q2544" s="6">
        <v>-0.65600000000000003</v>
      </c>
    </row>
    <row r="2545" spans="1:17">
      <c r="A2545" s="31" t="s">
        <v>8833</v>
      </c>
      <c r="B2545" s="35" t="s">
        <v>19699</v>
      </c>
      <c r="C2545" s="6">
        <v>58.237200000000001</v>
      </c>
      <c r="D2545" s="6">
        <v>125</v>
      </c>
      <c r="E2545" s="6">
        <v>20</v>
      </c>
      <c r="F2545" s="6">
        <v>20</v>
      </c>
      <c r="G2545" s="6">
        <v>0</v>
      </c>
      <c r="H2545" s="6">
        <v>30</v>
      </c>
      <c r="I2545" s="6">
        <v>0</v>
      </c>
      <c r="J2545" s="6">
        <v>40</v>
      </c>
      <c r="K2545" s="6">
        <v>0.53895300000000002</v>
      </c>
      <c r="L2545" s="6">
        <v>0.67650100000000002</v>
      </c>
      <c r="M2545" s="6">
        <v>0</v>
      </c>
      <c r="N2545" s="6">
        <v>0.89730699999999997</v>
      </c>
      <c r="O2545" s="6">
        <v>0</v>
      </c>
      <c r="P2545" s="6">
        <v>0.74342200000000003</v>
      </c>
      <c r="Q2545" s="6">
        <v>5.2999999999999999E-2</v>
      </c>
    </row>
    <row r="2546" spans="1:17">
      <c r="A2546" s="31" t="s">
        <v>8836</v>
      </c>
      <c r="B2546" s="35" t="s">
        <v>19700</v>
      </c>
      <c r="C2546" s="6">
        <v>13.3742</v>
      </c>
      <c r="D2546" s="6">
        <v>393</v>
      </c>
      <c r="E2546" s="6">
        <v>0</v>
      </c>
      <c r="F2546" s="6">
        <v>0</v>
      </c>
      <c r="G2546" s="6">
        <v>20</v>
      </c>
      <c r="H2546" s="6">
        <v>0</v>
      </c>
      <c r="I2546" s="6">
        <v>10</v>
      </c>
      <c r="J2546" s="6">
        <v>50</v>
      </c>
      <c r="K2546" s="6">
        <v>0</v>
      </c>
      <c r="L2546" s="6">
        <v>0</v>
      </c>
      <c r="M2546" s="6">
        <v>0.22165799999999999</v>
      </c>
      <c r="N2546" s="6">
        <v>0</v>
      </c>
      <c r="O2546" s="6">
        <v>8.9240399999999998E-2</v>
      </c>
      <c r="P2546" s="6">
        <v>0.295572</v>
      </c>
      <c r="Q2546" s="6">
        <v>-1.4670000000000001</v>
      </c>
    </row>
    <row r="2547" spans="1:17">
      <c r="A2547" s="31" t="s">
        <v>8839</v>
      </c>
      <c r="B2547" s="31" t="s">
        <v>19701</v>
      </c>
      <c r="C2547" s="6">
        <v>7.3843399999999999</v>
      </c>
      <c r="D2547" s="6">
        <v>401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s="6">
        <v>20</v>
      </c>
      <c r="K2547" s="6">
        <v>0</v>
      </c>
      <c r="L2547" s="6">
        <v>0</v>
      </c>
      <c r="M2547" s="6">
        <v>0</v>
      </c>
      <c r="N2547" s="6">
        <v>0</v>
      </c>
      <c r="O2547" s="6">
        <v>0</v>
      </c>
      <c r="P2547" s="6">
        <v>0.11587</v>
      </c>
      <c r="Q2547" s="6">
        <v>-2.234</v>
      </c>
    </row>
    <row r="2548" spans="1:17">
      <c r="A2548" s="31" t="s">
        <v>8842</v>
      </c>
      <c r="B2548" s="35" t="s">
        <v>19702</v>
      </c>
      <c r="C2548" s="6">
        <v>6.4483600000000001</v>
      </c>
      <c r="D2548" s="6">
        <v>1237.75</v>
      </c>
      <c r="E2548" s="6">
        <v>0</v>
      </c>
      <c r="F2548" s="6">
        <v>0</v>
      </c>
      <c r="G2548" s="6">
        <v>5.75</v>
      </c>
      <c r="H2548" s="6">
        <v>1.6</v>
      </c>
      <c r="I2548" s="6">
        <v>0</v>
      </c>
      <c r="J2548" s="6">
        <v>14.9</v>
      </c>
      <c r="K2548" s="6">
        <v>0</v>
      </c>
      <c r="L2548" s="6">
        <v>0</v>
      </c>
      <c r="M2548" s="6">
        <v>2.0511499999999998E-2</v>
      </c>
      <c r="N2548" s="6">
        <v>4.83586E-3</v>
      </c>
      <c r="O2548" s="6">
        <v>0</v>
      </c>
      <c r="P2548" s="6">
        <v>2.79831E-2</v>
      </c>
      <c r="Q2548" s="6">
        <v>-1.33725</v>
      </c>
    </row>
    <row r="2549" spans="1:17">
      <c r="A2549" s="31" t="s">
        <v>8851</v>
      </c>
      <c r="B2549" s="35" t="s">
        <v>19703</v>
      </c>
      <c r="C2549" s="6">
        <v>21.7011</v>
      </c>
      <c r="D2549" s="6">
        <v>358</v>
      </c>
      <c r="E2549" s="6">
        <v>0</v>
      </c>
      <c r="F2549" s="6">
        <v>40</v>
      </c>
      <c r="G2549" s="6">
        <v>25</v>
      </c>
      <c r="H2549" s="6">
        <v>145</v>
      </c>
      <c r="I2549" s="6">
        <v>95</v>
      </c>
      <c r="J2549" s="6">
        <v>210</v>
      </c>
      <c r="K2549" s="6">
        <v>0</v>
      </c>
      <c r="L2549" s="6">
        <v>0.47241699999999998</v>
      </c>
      <c r="M2549" s="6">
        <v>0.30415999999999999</v>
      </c>
      <c r="N2549" s="6">
        <v>1.51431</v>
      </c>
      <c r="O2549" s="6">
        <v>0.93066800000000005</v>
      </c>
      <c r="P2549" s="6">
        <v>1.36277</v>
      </c>
      <c r="Q2549" s="6">
        <v>-0.86799999999999999</v>
      </c>
    </row>
    <row r="2550" spans="1:17">
      <c r="A2550" s="31" t="s">
        <v>8854</v>
      </c>
      <c r="B2550" s="35" t="s">
        <v>19704</v>
      </c>
      <c r="C2550" s="6">
        <v>4.5803799999999999</v>
      </c>
      <c r="D2550" s="6">
        <v>443</v>
      </c>
      <c r="E2550" s="6">
        <v>0</v>
      </c>
      <c r="F2550" s="6">
        <v>0</v>
      </c>
      <c r="G2550" s="6">
        <v>0</v>
      </c>
      <c r="H2550" s="6">
        <v>0</v>
      </c>
      <c r="I2550" s="6">
        <v>10</v>
      </c>
      <c r="J2550" s="6">
        <v>0</v>
      </c>
      <c r="K2550" s="6">
        <v>0</v>
      </c>
      <c r="L2550" s="6">
        <v>0</v>
      </c>
      <c r="M2550" s="6">
        <v>0</v>
      </c>
      <c r="N2550" s="6">
        <v>0</v>
      </c>
      <c r="O2550" s="6">
        <v>7.9346399999999997E-2</v>
      </c>
      <c r="P2550" s="6">
        <v>0</v>
      </c>
      <c r="Q2550" s="6">
        <v>-1.5605</v>
      </c>
    </row>
    <row r="2551" spans="1:17">
      <c r="A2551" s="31" t="s">
        <v>8859</v>
      </c>
      <c r="B2551" s="35" t="s">
        <v>19705</v>
      </c>
      <c r="C2551" s="6">
        <v>30.774100000000001</v>
      </c>
      <c r="D2551" s="6">
        <v>380</v>
      </c>
      <c r="E2551" s="6">
        <v>0</v>
      </c>
      <c r="F2551" s="6">
        <v>35</v>
      </c>
      <c r="G2551" s="6">
        <v>35</v>
      </c>
      <c r="H2551" s="6">
        <v>65</v>
      </c>
      <c r="I2551" s="6">
        <v>65</v>
      </c>
      <c r="J2551" s="6">
        <v>130</v>
      </c>
      <c r="K2551" s="6">
        <v>0</v>
      </c>
      <c r="L2551" s="6">
        <v>0.38943299999999997</v>
      </c>
      <c r="M2551" s="6">
        <v>0.401171</v>
      </c>
      <c r="N2551" s="6">
        <v>0.63952799999999999</v>
      </c>
      <c r="O2551" s="6">
        <v>0.59990699999999997</v>
      </c>
      <c r="P2551" s="6">
        <v>0.79477699999999996</v>
      </c>
      <c r="Q2551" s="6">
        <v>-0.86199999999999999</v>
      </c>
    </row>
    <row r="2552" spans="1:17">
      <c r="A2552" s="31" t="s">
        <v>8862</v>
      </c>
      <c r="B2552" s="35" t="s">
        <v>19706</v>
      </c>
      <c r="C2552" s="6">
        <v>0</v>
      </c>
      <c r="D2552" s="6">
        <v>1305</v>
      </c>
      <c r="E2552" s="6">
        <v>0</v>
      </c>
      <c r="F2552" s="6">
        <v>5</v>
      </c>
      <c r="G2552" s="6">
        <v>0</v>
      </c>
      <c r="H2552" s="6">
        <v>0</v>
      </c>
      <c r="I2552" s="6">
        <v>0</v>
      </c>
      <c r="J2552" s="6">
        <v>0</v>
      </c>
      <c r="K2552" s="6">
        <v>0</v>
      </c>
      <c r="L2552" s="6">
        <v>1.6199700000000001E-2</v>
      </c>
      <c r="M2552" s="6">
        <v>0</v>
      </c>
      <c r="N2552" s="6">
        <v>0</v>
      </c>
      <c r="O2552" s="6">
        <v>0</v>
      </c>
      <c r="P2552" s="6">
        <v>0</v>
      </c>
      <c r="Q2552" s="6">
        <v>1.1299999999999999</v>
      </c>
    </row>
    <row r="2553" spans="1:17">
      <c r="A2553" s="31" t="s">
        <v>8865</v>
      </c>
      <c r="B2553" s="35" t="s">
        <v>19707</v>
      </c>
      <c r="C2553" s="6">
        <v>6.00671</v>
      </c>
      <c r="D2553" s="6">
        <v>402</v>
      </c>
      <c r="E2553" s="6">
        <v>0</v>
      </c>
      <c r="F2553" s="6">
        <v>0</v>
      </c>
      <c r="G2553" s="6">
        <v>0</v>
      </c>
      <c r="H2553" s="6">
        <v>10</v>
      </c>
      <c r="I2553" s="6">
        <v>10</v>
      </c>
      <c r="J2553" s="6">
        <v>0</v>
      </c>
      <c r="K2553" s="6">
        <v>0</v>
      </c>
      <c r="L2553" s="6">
        <v>0</v>
      </c>
      <c r="M2553" s="6">
        <v>0</v>
      </c>
      <c r="N2553" s="6">
        <v>9.3258900000000006E-2</v>
      </c>
      <c r="O2553" s="6">
        <v>8.7481199999999995E-2</v>
      </c>
      <c r="P2553" s="6">
        <v>0</v>
      </c>
      <c r="Q2553" s="6">
        <v>-0.3155</v>
      </c>
    </row>
    <row r="2554" spans="1:17">
      <c r="A2554" s="31" t="s">
        <v>8874</v>
      </c>
      <c r="B2554" s="35" t="s">
        <v>19708</v>
      </c>
      <c r="C2554" s="6">
        <v>13.865</v>
      </c>
      <c r="D2554" s="6">
        <v>268</v>
      </c>
      <c r="E2554" s="6">
        <v>50</v>
      </c>
      <c r="F2554" s="6">
        <v>70</v>
      </c>
      <c r="G2554" s="6">
        <v>70</v>
      </c>
      <c r="H2554" s="6">
        <v>72.5</v>
      </c>
      <c r="I2554" s="6">
        <v>80</v>
      </c>
      <c r="J2554" s="6">
        <v>195</v>
      </c>
      <c r="K2554" s="6">
        <v>0.62844299999999997</v>
      </c>
      <c r="L2554" s="6">
        <v>1.10436</v>
      </c>
      <c r="M2554" s="6">
        <v>1.1376500000000001</v>
      </c>
      <c r="N2554" s="6">
        <v>1.01142</v>
      </c>
      <c r="O2554" s="6">
        <v>1.04691</v>
      </c>
      <c r="P2554" s="6">
        <v>1.69038</v>
      </c>
      <c r="Q2554" s="6">
        <v>-0.54500000000000004</v>
      </c>
    </row>
    <row r="2555" spans="1:17">
      <c r="A2555" s="31" t="s">
        <v>8877</v>
      </c>
      <c r="B2555" s="31" t="s">
        <v>19709</v>
      </c>
      <c r="C2555" s="6">
        <v>15.624000000000001</v>
      </c>
      <c r="D2555" s="6">
        <v>309</v>
      </c>
      <c r="E2555" s="6">
        <v>0</v>
      </c>
      <c r="F2555" s="6">
        <v>0</v>
      </c>
      <c r="G2555" s="6">
        <v>0</v>
      </c>
      <c r="H2555" s="6">
        <v>5.8</v>
      </c>
      <c r="I2555" s="6">
        <v>0</v>
      </c>
      <c r="J2555" s="6">
        <v>15</v>
      </c>
      <c r="K2555" s="6">
        <v>0</v>
      </c>
      <c r="L2555" s="6">
        <v>0</v>
      </c>
      <c r="M2555" s="6">
        <v>0</v>
      </c>
      <c r="N2555" s="6">
        <v>7.0426699999999995E-2</v>
      </c>
      <c r="O2555" s="6">
        <v>0</v>
      </c>
      <c r="P2555" s="6">
        <v>0.12270399999999999</v>
      </c>
      <c r="Q2555" s="6">
        <v>7.9000000000000001E-2</v>
      </c>
    </row>
    <row r="2556" spans="1:17">
      <c r="A2556" s="31" t="s">
        <v>8884</v>
      </c>
      <c r="B2556" s="35" t="s">
        <v>19710</v>
      </c>
      <c r="C2556" s="6">
        <v>73.206199999999995</v>
      </c>
      <c r="D2556" s="6">
        <v>281</v>
      </c>
      <c r="E2556" s="6">
        <v>0</v>
      </c>
      <c r="F2556" s="6">
        <v>75</v>
      </c>
      <c r="G2556" s="6">
        <v>50</v>
      </c>
      <c r="H2556" s="6">
        <v>110</v>
      </c>
      <c r="I2556" s="6">
        <v>60</v>
      </c>
      <c r="J2556" s="6">
        <v>170</v>
      </c>
      <c r="K2556" s="6">
        <v>0</v>
      </c>
      <c r="L2556" s="6">
        <v>1.1285099999999999</v>
      </c>
      <c r="M2556" s="6">
        <v>0.77501299999999995</v>
      </c>
      <c r="N2556" s="6">
        <v>1.4635800000000001</v>
      </c>
      <c r="O2556" s="6">
        <v>0.74885699999999999</v>
      </c>
      <c r="P2556" s="6">
        <v>1.4054899999999999</v>
      </c>
      <c r="Q2556" s="6">
        <v>-0.47399999999999998</v>
      </c>
    </row>
    <row r="2557" spans="1:17">
      <c r="A2557" s="31" t="s">
        <v>8887</v>
      </c>
      <c r="B2557" s="35" t="s">
        <v>19711</v>
      </c>
      <c r="C2557" s="6">
        <v>16.239100000000001</v>
      </c>
      <c r="D2557" s="6">
        <v>401</v>
      </c>
      <c r="E2557" s="6">
        <v>10</v>
      </c>
      <c r="F2557" s="6">
        <v>20</v>
      </c>
      <c r="G2557" s="6">
        <v>25</v>
      </c>
      <c r="H2557" s="6">
        <v>40</v>
      </c>
      <c r="I2557" s="6">
        <v>100</v>
      </c>
      <c r="J2557" s="6">
        <v>145</v>
      </c>
      <c r="K2557" s="6">
        <v>8.4443000000000004E-2</v>
      </c>
      <c r="L2557" s="6">
        <v>0.21198800000000001</v>
      </c>
      <c r="M2557" s="6">
        <v>0.27297199999999999</v>
      </c>
      <c r="N2557" s="6">
        <v>0.37490600000000002</v>
      </c>
      <c r="O2557" s="6">
        <v>0.87919899999999995</v>
      </c>
      <c r="P2557" s="6">
        <v>0.84447399999999995</v>
      </c>
      <c r="Q2557" s="6">
        <v>-1.452</v>
      </c>
    </row>
    <row r="2558" spans="1:17">
      <c r="A2558" s="31" t="s">
        <v>8892</v>
      </c>
      <c r="B2558" s="35" t="s">
        <v>19712</v>
      </c>
      <c r="C2558" s="6">
        <v>8.2447700000000008</v>
      </c>
      <c r="D2558" s="6">
        <v>224.667</v>
      </c>
      <c r="E2558" s="6">
        <v>3</v>
      </c>
      <c r="F2558" s="6">
        <v>3.3333300000000001</v>
      </c>
      <c r="G2558" s="6">
        <v>6.6666699999999999</v>
      </c>
      <c r="H2558" s="6">
        <v>0</v>
      </c>
      <c r="I2558" s="6">
        <v>10</v>
      </c>
      <c r="J2558" s="6">
        <v>6.6666699999999999</v>
      </c>
      <c r="K2558" s="6">
        <v>4.8082800000000002E-2</v>
      </c>
      <c r="L2558" s="6">
        <v>5.4229199999999998E-2</v>
      </c>
      <c r="M2558" s="6">
        <v>0.11172700000000001</v>
      </c>
      <c r="N2558" s="6">
        <v>0</v>
      </c>
      <c r="O2558" s="6">
        <v>0.13494600000000001</v>
      </c>
      <c r="P2558" s="6">
        <v>5.9593599999999997E-2</v>
      </c>
      <c r="Q2558" s="6">
        <v>-0.247</v>
      </c>
    </row>
    <row r="2559" spans="1:17">
      <c r="A2559" s="31" t="s">
        <v>8899</v>
      </c>
      <c r="B2559" s="35" t="s">
        <v>19713</v>
      </c>
      <c r="C2559" s="6">
        <v>37.567399999999999</v>
      </c>
      <c r="D2559" s="6">
        <v>309</v>
      </c>
      <c r="E2559" s="6">
        <v>145</v>
      </c>
      <c r="F2559" s="6">
        <v>65</v>
      </c>
      <c r="G2559" s="6">
        <v>90</v>
      </c>
      <c r="H2559" s="6">
        <v>90</v>
      </c>
      <c r="I2559" s="6">
        <v>40</v>
      </c>
      <c r="J2559" s="6">
        <v>50</v>
      </c>
      <c r="K2559" s="6">
        <v>1.58067</v>
      </c>
      <c r="L2559" s="6">
        <v>0.88941300000000001</v>
      </c>
      <c r="M2559" s="6">
        <v>1.26861</v>
      </c>
      <c r="N2559" s="6">
        <v>1.0889599999999999</v>
      </c>
      <c r="O2559" s="6">
        <v>0.45400000000000001</v>
      </c>
      <c r="P2559" s="6">
        <v>0.37592100000000001</v>
      </c>
      <c r="Q2559" s="6">
        <v>0.97399999999999998</v>
      </c>
    </row>
    <row r="2560" spans="1:17">
      <c r="A2560" s="31" t="s">
        <v>8902</v>
      </c>
      <c r="B2560" s="35" t="s">
        <v>19714</v>
      </c>
      <c r="C2560" s="6">
        <v>67.337699999999998</v>
      </c>
      <c r="D2560" s="6">
        <v>200</v>
      </c>
      <c r="E2560" s="6">
        <v>40</v>
      </c>
      <c r="F2560" s="6">
        <v>40</v>
      </c>
      <c r="G2560" s="6">
        <v>50</v>
      </c>
      <c r="H2560" s="6">
        <v>0</v>
      </c>
      <c r="I2560" s="6">
        <v>0</v>
      </c>
      <c r="J2560" s="6">
        <v>40</v>
      </c>
      <c r="K2560" s="6">
        <v>0.67369100000000004</v>
      </c>
      <c r="L2560" s="6">
        <v>0.84562700000000002</v>
      </c>
      <c r="M2560" s="6">
        <v>1.0888899999999999</v>
      </c>
      <c r="N2560" s="6">
        <v>0</v>
      </c>
      <c r="O2560" s="6">
        <v>0</v>
      </c>
      <c r="P2560" s="6">
        <v>0.46463900000000002</v>
      </c>
      <c r="Q2560" s="6">
        <v>0.67100000000000004</v>
      </c>
    </row>
    <row r="2561" spans="1:17">
      <c r="A2561" s="31" t="s">
        <v>8905</v>
      </c>
      <c r="B2561" s="31" t="s">
        <v>19715</v>
      </c>
      <c r="C2561" s="6">
        <v>2.66452</v>
      </c>
      <c r="D2561" s="6">
        <v>731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s="6">
        <v>10</v>
      </c>
      <c r="K2561" s="6">
        <v>0</v>
      </c>
      <c r="L2561" s="6">
        <v>0</v>
      </c>
      <c r="M2561" s="6">
        <v>0</v>
      </c>
      <c r="N2561" s="6">
        <v>0</v>
      </c>
      <c r="O2561" s="6">
        <v>0</v>
      </c>
      <c r="P2561" s="6">
        <v>3.1780999999999997E-2</v>
      </c>
      <c r="Q2561" s="6">
        <v>-1.556</v>
      </c>
    </row>
    <row r="2562" spans="1:17">
      <c r="A2562" s="31" t="s">
        <v>8908</v>
      </c>
      <c r="B2562" s="35" t="s">
        <v>19716</v>
      </c>
      <c r="C2562" s="6">
        <v>7.56576</v>
      </c>
      <c r="D2562" s="6">
        <v>906</v>
      </c>
      <c r="E2562" s="6">
        <v>0</v>
      </c>
      <c r="F2562" s="6">
        <v>22.5</v>
      </c>
      <c r="G2562" s="6">
        <v>100</v>
      </c>
      <c r="H2562" s="6">
        <v>105</v>
      </c>
      <c r="I2562" s="6">
        <v>55</v>
      </c>
      <c r="J2562" s="6">
        <v>175</v>
      </c>
      <c r="K2562" s="6">
        <v>0</v>
      </c>
      <c r="L2562" s="6">
        <v>0.10495400000000001</v>
      </c>
      <c r="M2562" s="6">
        <v>0.48065099999999999</v>
      </c>
      <c r="N2562" s="6">
        <v>0.433311</v>
      </c>
      <c r="O2562" s="6">
        <v>0.21290999999999999</v>
      </c>
      <c r="P2562" s="6">
        <v>0.44874900000000001</v>
      </c>
      <c r="Q2562" s="6">
        <v>-0.50549999999999995</v>
      </c>
    </row>
    <row r="2563" spans="1:17">
      <c r="A2563" s="31" t="s">
        <v>8913</v>
      </c>
      <c r="B2563" s="35" t="s">
        <v>19717</v>
      </c>
      <c r="C2563" s="6">
        <v>6.8457800000000004</v>
      </c>
      <c r="D2563" s="6">
        <v>1797</v>
      </c>
      <c r="E2563" s="6">
        <v>0</v>
      </c>
      <c r="F2563" s="6">
        <v>0</v>
      </c>
      <c r="G2563" s="6">
        <v>0</v>
      </c>
      <c r="H2563" s="6">
        <v>0</v>
      </c>
      <c r="I2563" s="6">
        <v>20</v>
      </c>
      <c r="J2563" s="6">
        <v>0</v>
      </c>
      <c r="K2563" s="6">
        <v>0</v>
      </c>
      <c r="L2563" s="6">
        <v>0</v>
      </c>
      <c r="M2563" s="6">
        <v>0</v>
      </c>
      <c r="N2563" s="6">
        <v>0</v>
      </c>
      <c r="O2563" s="6">
        <v>3.9033499999999999E-2</v>
      </c>
      <c r="P2563" s="6">
        <v>0</v>
      </c>
      <c r="Q2563" s="6">
        <v>-2.2050000000000001</v>
      </c>
    </row>
    <row r="2564" spans="1:17">
      <c r="A2564" s="31" t="s">
        <v>8918</v>
      </c>
      <c r="B2564" s="35" t="s">
        <v>19718</v>
      </c>
      <c r="C2564" s="6">
        <v>1.6075200000000001</v>
      </c>
      <c r="D2564" s="6">
        <v>2618</v>
      </c>
      <c r="E2564" s="6">
        <v>205</v>
      </c>
      <c r="F2564" s="6">
        <v>0</v>
      </c>
      <c r="G2564" s="6">
        <v>0</v>
      </c>
      <c r="H2564" s="6">
        <v>0</v>
      </c>
      <c r="I2564" s="6">
        <v>25</v>
      </c>
      <c r="J2564" s="6">
        <v>0</v>
      </c>
      <c r="K2564" s="6">
        <v>0.263764</v>
      </c>
      <c r="L2564" s="6">
        <v>0</v>
      </c>
      <c r="M2564" s="6">
        <v>0</v>
      </c>
      <c r="N2564" s="6">
        <v>0</v>
      </c>
      <c r="O2564" s="6">
        <v>3.3490699999999998E-2</v>
      </c>
      <c r="P2564" s="6">
        <v>0</v>
      </c>
      <c r="Q2564" s="6">
        <v>1.593</v>
      </c>
    </row>
    <row r="2565" spans="1:17">
      <c r="A2565" s="31" t="s">
        <v>8921</v>
      </c>
      <c r="B2565" s="35" t="s">
        <v>19719</v>
      </c>
      <c r="C2565" s="6">
        <v>0.59914199999999995</v>
      </c>
      <c r="D2565" s="6">
        <v>865</v>
      </c>
      <c r="E2565" s="6">
        <v>0</v>
      </c>
      <c r="F2565" s="6">
        <v>0</v>
      </c>
      <c r="G2565" s="6">
        <v>0</v>
      </c>
      <c r="H2565" s="6">
        <v>0</v>
      </c>
      <c r="I2565" s="6">
        <v>15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6.0817599999999999E-2</v>
      </c>
      <c r="P2565" s="6">
        <v>0</v>
      </c>
      <c r="Q2565" s="6">
        <v>-1.9470000000000001</v>
      </c>
    </row>
    <row r="2566" spans="1:17">
      <c r="A2566" s="31" t="s">
        <v>8924</v>
      </c>
      <c r="B2566" s="35" t="s">
        <v>19720</v>
      </c>
      <c r="C2566" s="6">
        <v>74.992800000000003</v>
      </c>
      <c r="D2566" s="6">
        <v>395</v>
      </c>
      <c r="E2566" s="6">
        <v>0</v>
      </c>
      <c r="F2566" s="6">
        <v>15</v>
      </c>
      <c r="G2566" s="6">
        <v>0</v>
      </c>
      <c r="H2566" s="6">
        <v>10</v>
      </c>
      <c r="I2566" s="6">
        <v>30</v>
      </c>
      <c r="J2566" s="6">
        <v>100</v>
      </c>
      <c r="K2566" s="6">
        <v>0</v>
      </c>
      <c r="L2566" s="6">
        <v>0.16056200000000001</v>
      </c>
      <c r="M2566" s="6">
        <v>0</v>
      </c>
      <c r="N2566" s="6">
        <v>9.4652600000000003E-2</v>
      </c>
      <c r="O2566" s="6">
        <v>0.26636599999999999</v>
      </c>
      <c r="P2566" s="6">
        <v>0.58814999999999995</v>
      </c>
      <c r="Q2566" s="6">
        <v>-2.081</v>
      </c>
    </row>
    <row r="2567" spans="1:17">
      <c r="A2567" s="31" t="s">
        <v>8927</v>
      </c>
      <c r="B2567" s="35" t="s">
        <v>19721</v>
      </c>
      <c r="C2567" s="6">
        <v>6.0984299999999996</v>
      </c>
      <c r="D2567" s="6">
        <v>328.5</v>
      </c>
      <c r="E2567" s="6">
        <v>24.5</v>
      </c>
      <c r="F2567" s="6">
        <v>10</v>
      </c>
      <c r="G2567" s="6">
        <v>0</v>
      </c>
      <c r="H2567" s="6">
        <v>0</v>
      </c>
      <c r="I2567" s="6">
        <v>5</v>
      </c>
      <c r="J2567" s="6">
        <v>5</v>
      </c>
      <c r="K2567" s="6">
        <v>0.251724</v>
      </c>
      <c r="L2567" s="6">
        <v>0.128746</v>
      </c>
      <c r="M2567" s="6">
        <v>0</v>
      </c>
      <c r="N2567" s="6">
        <v>0</v>
      </c>
      <c r="O2567" s="6">
        <v>5.3396199999999998E-2</v>
      </c>
      <c r="P2567" s="6">
        <v>3.5370499999999999E-2</v>
      </c>
      <c r="Q2567" s="6">
        <v>0.82599999999999996</v>
      </c>
    </row>
    <row r="2568" spans="1:17">
      <c r="A2568" s="31" t="s">
        <v>8932</v>
      </c>
      <c r="B2568" s="35" t="s">
        <v>19722</v>
      </c>
      <c r="C2568" s="6">
        <v>83.801900000000003</v>
      </c>
      <c r="D2568" s="6">
        <v>846</v>
      </c>
      <c r="E2568" s="6">
        <v>60</v>
      </c>
      <c r="F2568" s="6">
        <v>40</v>
      </c>
      <c r="G2568" s="6">
        <v>80</v>
      </c>
      <c r="H2568" s="6">
        <v>250</v>
      </c>
      <c r="I2568" s="6">
        <v>830</v>
      </c>
      <c r="J2568" s="6">
        <v>1135</v>
      </c>
      <c r="K2568" s="6">
        <v>0.238898</v>
      </c>
      <c r="L2568" s="6">
        <v>0.19991200000000001</v>
      </c>
      <c r="M2568" s="6">
        <v>0.41187400000000002</v>
      </c>
      <c r="N2568" s="6">
        <v>1.10484</v>
      </c>
      <c r="O2568" s="6">
        <v>3.44082</v>
      </c>
      <c r="P2568" s="6">
        <v>3.1168100000000001</v>
      </c>
      <c r="Q2568" s="6">
        <v>-2.02</v>
      </c>
    </row>
    <row r="2569" spans="1:17">
      <c r="A2569" s="31" t="s">
        <v>8935</v>
      </c>
      <c r="B2569" s="31" t="s">
        <v>19723</v>
      </c>
      <c r="C2569" s="6">
        <v>10.2216</v>
      </c>
      <c r="D2569" s="6">
        <v>634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s="6">
        <v>5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1.83334E-2</v>
      </c>
      <c r="Q2569" s="6">
        <v>-0.91300000000000003</v>
      </c>
    </row>
    <row r="2570" spans="1:17">
      <c r="A2570" s="31" t="s">
        <v>8940</v>
      </c>
      <c r="B2570" s="35" t="s">
        <v>19724</v>
      </c>
      <c r="C2570" s="6">
        <v>0.83040599999999998</v>
      </c>
      <c r="D2570" s="6">
        <v>503</v>
      </c>
      <c r="E2570" s="6">
        <v>15</v>
      </c>
      <c r="F2570" s="6">
        <v>0</v>
      </c>
      <c r="G2570" s="6">
        <v>0</v>
      </c>
      <c r="H2570" s="6">
        <v>0</v>
      </c>
      <c r="I2570" s="6">
        <v>0</v>
      </c>
      <c r="J2570" s="6">
        <v>10</v>
      </c>
      <c r="K2570" s="6">
        <v>0.100451</v>
      </c>
      <c r="L2570" s="6">
        <v>0</v>
      </c>
      <c r="M2570" s="6">
        <v>0</v>
      </c>
      <c r="N2570" s="6">
        <v>0</v>
      </c>
      <c r="O2570" s="6">
        <v>0</v>
      </c>
      <c r="P2570" s="6">
        <v>4.6186699999999997E-2</v>
      </c>
      <c r="Q2570" s="6">
        <v>2.1999999999999999E-2</v>
      </c>
    </row>
    <row r="2571" spans="1:17">
      <c r="A2571" s="31" t="s">
        <v>8943</v>
      </c>
      <c r="B2571" s="35" t="s">
        <v>19725</v>
      </c>
      <c r="C2571" s="6">
        <v>23.571899999999999</v>
      </c>
      <c r="D2571" s="6">
        <v>155.5</v>
      </c>
      <c r="E2571" s="6">
        <v>0</v>
      </c>
      <c r="F2571" s="6">
        <v>0</v>
      </c>
      <c r="G2571" s="6">
        <v>0</v>
      </c>
      <c r="H2571" s="6">
        <v>0</v>
      </c>
      <c r="I2571" s="6">
        <v>5</v>
      </c>
      <c r="J2571" s="6">
        <v>0</v>
      </c>
      <c r="K2571" s="6">
        <v>0</v>
      </c>
      <c r="L2571" s="6">
        <v>0</v>
      </c>
      <c r="M2571" s="6">
        <v>0</v>
      </c>
      <c r="N2571" s="6">
        <v>0</v>
      </c>
      <c r="O2571" s="6">
        <v>0.11286499999999999</v>
      </c>
      <c r="P2571" s="6">
        <v>0</v>
      </c>
      <c r="Q2571" s="6">
        <v>-0.90949999999999998</v>
      </c>
    </row>
    <row r="2572" spans="1:17">
      <c r="A2572" s="31" t="s">
        <v>8948</v>
      </c>
      <c r="B2572" s="31" t="s">
        <v>19726</v>
      </c>
      <c r="C2572" s="6">
        <v>15.8104</v>
      </c>
      <c r="D2572" s="6">
        <v>414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s="6">
        <v>10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5.61158E-2</v>
      </c>
      <c r="Q2572" s="6">
        <v>-1.5389999999999999</v>
      </c>
    </row>
    <row r="2573" spans="1:17">
      <c r="A2573" s="31" t="s">
        <v>8951</v>
      </c>
      <c r="B2573" s="35" t="s">
        <v>19727</v>
      </c>
      <c r="C2573" s="6">
        <v>16.5275</v>
      </c>
      <c r="D2573" s="6">
        <v>285</v>
      </c>
      <c r="E2573" s="6">
        <v>0</v>
      </c>
      <c r="F2573" s="6">
        <v>0</v>
      </c>
      <c r="G2573" s="6">
        <v>0</v>
      </c>
      <c r="H2573" s="6">
        <v>0</v>
      </c>
      <c r="I2573" s="6">
        <v>50</v>
      </c>
      <c r="J2573" s="6">
        <v>10</v>
      </c>
      <c r="K2573" s="6">
        <v>0</v>
      </c>
      <c r="L2573" s="6">
        <v>0</v>
      </c>
      <c r="M2573" s="6">
        <v>0</v>
      </c>
      <c r="N2573" s="6">
        <v>0</v>
      </c>
      <c r="O2573" s="6">
        <v>0.61528899999999997</v>
      </c>
      <c r="P2573" s="6">
        <v>8.1515599999999994E-2</v>
      </c>
      <c r="Q2573" s="6">
        <v>-3.3079999999999998</v>
      </c>
    </row>
    <row r="2574" spans="1:17">
      <c r="A2574" s="31" t="s">
        <v>8954</v>
      </c>
      <c r="B2574" s="31" t="s">
        <v>19728</v>
      </c>
      <c r="C2574" s="6">
        <v>13.864100000000001</v>
      </c>
      <c r="D2574" s="6">
        <v>364</v>
      </c>
      <c r="E2574" s="6">
        <v>0</v>
      </c>
      <c r="F2574" s="6">
        <v>0</v>
      </c>
      <c r="G2574" s="6">
        <v>0</v>
      </c>
      <c r="H2574" s="6">
        <v>5</v>
      </c>
      <c r="I2574" s="6">
        <v>0</v>
      </c>
      <c r="J2574" s="6">
        <v>0</v>
      </c>
      <c r="K2574" s="6">
        <v>0</v>
      </c>
      <c r="L2574" s="6">
        <v>0</v>
      </c>
      <c r="M2574" s="6">
        <v>0</v>
      </c>
      <c r="N2574" s="6">
        <v>5.1388299999999998E-2</v>
      </c>
      <c r="O2574" s="6">
        <v>0</v>
      </c>
      <c r="P2574" s="6">
        <v>0</v>
      </c>
      <c r="Q2574" s="6">
        <v>1.1105</v>
      </c>
    </row>
    <row r="2575" spans="1:17">
      <c r="A2575" s="31" t="s">
        <v>8959</v>
      </c>
      <c r="B2575" s="31" t="s">
        <v>19729</v>
      </c>
      <c r="C2575" s="6">
        <v>7.7574800000000002</v>
      </c>
      <c r="D2575" s="6">
        <v>473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s="6">
        <v>10</v>
      </c>
      <c r="K2575" s="6">
        <v>0</v>
      </c>
      <c r="L2575" s="6">
        <v>0</v>
      </c>
      <c r="M2575" s="6">
        <v>0</v>
      </c>
      <c r="N2575" s="6">
        <v>0</v>
      </c>
      <c r="O2575" s="6">
        <v>0</v>
      </c>
      <c r="P2575" s="6">
        <v>4.9116100000000003E-2</v>
      </c>
      <c r="Q2575" s="6">
        <v>-1.5660000000000001</v>
      </c>
    </row>
    <row r="2576" spans="1:17">
      <c r="A2576" s="31" t="s">
        <v>8962</v>
      </c>
      <c r="B2576" s="35" t="s">
        <v>19730</v>
      </c>
      <c r="C2576" s="6">
        <v>15.3993</v>
      </c>
      <c r="D2576" s="6">
        <v>631</v>
      </c>
      <c r="E2576" s="6">
        <v>0</v>
      </c>
      <c r="F2576" s="6">
        <v>0</v>
      </c>
      <c r="G2576" s="6">
        <v>0</v>
      </c>
      <c r="H2576" s="6">
        <v>0</v>
      </c>
      <c r="I2576" s="6">
        <v>20</v>
      </c>
      <c r="J2576" s="6">
        <v>10</v>
      </c>
      <c r="K2576" s="6">
        <v>0</v>
      </c>
      <c r="L2576" s="6">
        <v>0</v>
      </c>
      <c r="M2576" s="6">
        <v>0</v>
      </c>
      <c r="N2576" s="6">
        <v>0</v>
      </c>
      <c r="O2576" s="6">
        <v>0.111162</v>
      </c>
      <c r="P2576" s="6">
        <v>3.6817599999999999E-2</v>
      </c>
      <c r="Q2576" s="6">
        <v>-2.5950000000000002</v>
      </c>
    </row>
    <row r="2577" spans="1:17">
      <c r="A2577" s="31" t="s">
        <v>8965</v>
      </c>
      <c r="B2577" s="35" t="s">
        <v>19731</v>
      </c>
      <c r="C2577" s="6">
        <v>4.2772899999999998</v>
      </c>
      <c r="D2577" s="6">
        <v>648</v>
      </c>
      <c r="E2577" s="6">
        <v>0</v>
      </c>
      <c r="F2577" s="6">
        <v>0</v>
      </c>
      <c r="G2577" s="6">
        <v>0</v>
      </c>
      <c r="H2577" s="6">
        <v>0</v>
      </c>
      <c r="I2577" s="6">
        <v>60</v>
      </c>
      <c r="J2577" s="6">
        <v>50</v>
      </c>
      <c r="K2577" s="6">
        <v>0</v>
      </c>
      <c r="L2577" s="6">
        <v>0</v>
      </c>
      <c r="M2577" s="6">
        <v>0</v>
      </c>
      <c r="N2577" s="6">
        <v>0</v>
      </c>
      <c r="O2577" s="6">
        <v>0.32473600000000002</v>
      </c>
      <c r="P2577" s="6">
        <v>0.179259</v>
      </c>
      <c r="Q2577" s="6">
        <v>-3.8940000000000001</v>
      </c>
    </row>
    <row r="2578" spans="1:17">
      <c r="A2578" s="31" t="s">
        <v>8968</v>
      </c>
      <c r="B2578" s="31" t="s">
        <v>19732</v>
      </c>
      <c r="C2578" s="6">
        <v>9.3967600000000004</v>
      </c>
      <c r="D2578" s="6">
        <v>298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s="6">
        <v>20</v>
      </c>
      <c r="K2578" s="6">
        <v>0</v>
      </c>
      <c r="L2578" s="6">
        <v>0</v>
      </c>
      <c r="M2578" s="6">
        <v>0</v>
      </c>
      <c r="N2578" s="6">
        <v>0</v>
      </c>
      <c r="O2578" s="6">
        <v>0</v>
      </c>
      <c r="P2578" s="6">
        <v>0.155919</v>
      </c>
      <c r="Q2578" s="6">
        <v>-2.1989999999999998</v>
      </c>
    </row>
    <row r="2579" spans="1:17">
      <c r="A2579" s="31" t="s">
        <v>8971</v>
      </c>
      <c r="B2579" s="35" t="s">
        <v>19733</v>
      </c>
      <c r="C2579" s="6">
        <v>5.1263800000000002</v>
      </c>
      <c r="D2579" s="6">
        <v>717</v>
      </c>
      <c r="E2579" s="6">
        <v>100</v>
      </c>
      <c r="F2579" s="6">
        <v>0</v>
      </c>
      <c r="G2579" s="6">
        <v>30</v>
      </c>
      <c r="H2579" s="6">
        <v>0</v>
      </c>
      <c r="I2579" s="6">
        <v>40</v>
      </c>
      <c r="J2579" s="6">
        <v>30</v>
      </c>
      <c r="K2579" s="6">
        <v>0.46979799999999999</v>
      </c>
      <c r="L2579" s="6">
        <v>0</v>
      </c>
      <c r="M2579" s="6">
        <v>0.18224099999999999</v>
      </c>
      <c r="N2579" s="6">
        <v>0</v>
      </c>
      <c r="O2579" s="6">
        <v>0.195657</v>
      </c>
      <c r="P2579" s="6">
        <v>9.7204700000000005E-2</v>
      </c>
      <c r="Q2579" s="6">
        <v>0.14000000000000001</v>
      </c>
    </row>
    <row r="2580" spans="1:17">
      <c r="A2580" s="31" t="s">
        <v>8974</v>
      </c>
      <c r="B2580" s="35" t="s">
        <v>19734</v>
      </c>
      <c r="C2580" s="6">
        <v>5.9447999999999999</v>
      </c>
      <c r="D2580" s="6">
        <v>563</v>
      </c>
      <c r="E2580" s="6">
        <v>85</v>
      </c>
      <c r="F2580" s="6">
        <v>50</v>
      </c>
      <c r="G2580" s="6">
        <v>0</v>
      </c>
      <c r="H2580" s="6">
        <v>0</v>
      </c>
      <c r="I2580" s="6">
        <v>30</v>
      </c>
      <c r="J2580" s="6">
        <v>30</v>
      </c>
      <c r="K2580" s="6">
        <v>0.50855899999999998</v>
      </c>
      <c r="L2580" s="6">
        <v>0.3755</v>
      </c>
      <c r="M2580" s="6">
        <v>0</v>
      </c>
      <c r="N2580" s="6">
        <v>0</v>
      </c>
      <c r="O2580" s="6">
        <v>0.18688199999999999</v>
      </c>
      <c r="P2580" s="6">
        <v>0.123794</v>
      </c>
      <c r="Q2580" s="6">
        <v>0.33600000000000002</v>
      </c>
    </row>
    <row r="2581" spans="1:17">
      <c r="A2581" s="31" t="s">
        <v>8977</v>
      </c>
      <c r="B2581" s="35" t="s">
        <v>19735</v>
      </c>
      <c r="C2581" s="6">
        <v>12.3878</v>
      </c>
      <c r="D2581" s="6">
        <v>178</v>
      </c>
      <c r="E2581" s="6">
        <v>0</v>
      </c>
      <c r="F2581" s="6">
        <v>20</v>
      </c>
      <c r="G2581" s="6">
        <v>0</v>
      </c>
      <c r="H2581" s="6">
        <v>0</v>
      </c>
      <c r="I2581" s="6">
        <v>0</v>
      </c>
      <c r="J2581" s="6">
        <v>0</v>
      </c>
      <c r="K2581" s="6">
        <v>0</v>
      </c>
      <c r="L2581" s="6">
        <v>0.47507100000000002</v>
      </c>
      <c r="M2581" s="6">
        <v>0</v>
      </c>
      <c r="N2581" s="6">
        <v>0</v>
      </c>
      <c r="O2581" s="6">
        <v>0</v>
      </c>
      <c r="P2581" s="6">
        <v>0</v>
      </c>
      <c r="Q2581" s="6">
        <v>2.1859999999999999</v>
      </c>
    </row>
    <row r="2582" spans="1:17">
      <c r="A2582" s="31" t="s">
        <v>8980</v>
      </c>
      <c r="B2582" s="31" t="s">
        <v>19736</v>
      </c>
      <c r="C2582" s="6">
        <v>9.0506100000000007</v>
      </c>
      <c r="D2582" s="6">
        <v>1124.33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s="6">
        <v>3.3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6">
        <v>6.8255299999999998E-3</v>
      </c>
      <c r="Q2582" s="6">
        <v>-0.53300000000000003</v>
      </c>
    </row>
    <row r="2583" spans="1:17">
      <c r="A2583" s="31" t="s">
        <v>8987</v>
      </c>
      <c r="B2583" s="35" t="s">
        <v>17343</v>
      </c>
      <c r="C2583" s="6">
        <v>36.633099999999999</v>
      </c>
      <c r="D2583" s="6">
        <v>203</v>
      </c>
      <c r="E2583" s="6">
        <v>25</v>
      </c>
      <c r="F2583" s="6">
        <v>47</v>
      </c>
      <c r="G2583" s="6">
        <v>55</v>
      </c>
      <c r="H2583" s="6">
        <v>50</v>
      </c>
      <c r="I2583" s="6">
        <v>15</v>
      </c>
      <c r="J2583" s="6">
        <v>50</v>
      </c>
      <c r="K2583" s="6">
        <v>0.41483399999999998</v>
      </c>
      <c r="L2583" s="6">
        <v>0.97892699999999999</v>
      </c>
      <c r="M2583" s="6">
        <v>1.18008</v>
      </c>
      <c r="N2583" s="6">
        <v>0.92088199999999998</v>
      </c>
      <c r="O2583" s="6">
        <v>0.25914900000000002</v>
      </c>
      <c r="P2583" s="6">
        <v>0.57221500000000003</v>
      </c>
      <c r="Q2583" s="6">
        <v>0.50900000000000001</v>
      </c>
    </row>
    <row r="2584" spans="1:17">
      <c r="A2584" s="31" t="s">
        <v>8990</v>
      </c>
      <c r="B2584" s="31" t="s">
        <v>19737</v>
      </c>
      <c r="C2584" s="6">
        <v>5.5441900000000004</v>
      </c>
      <c r="D2584" s="6">
        <v>642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s="6">
        <v>10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3.6186799999999998E-2</v>
      </c>
      <c r="Q2584" s="6">
        <v>-1.55</v>
      </c>
    </row>
    <row r="2585" spans="1:17">
      <c r="A2585" s="31" t="s">
        <v>8993</v>
      </c>
      <c r="B2585" s="35" t="s">
        <v>19738</v>
      </c>
      <c r="C2585" s="6">
        <v>1.0588599999999999</v>
      </c>
      <c r="D2585" s="6">
        <v>822</v>
      </c>
      <c r="E2585" s="6">
        <v>35</v>
      </c>
      <c r="F2585" s="6">
        <v>0</v>
      </c>
      <c r="G2585" s="6">
        <v>0</v>
      </c>
      <c r="H2585" s="6">
        <v>0</v>
      </c>
      <c r="I2585" s="6">
        <v>0</v>
      </c>
      <c r="J2585" s="6">
        <v>0</v>
      </c>
      <c r="K2585" s="6">
        <v>0.143426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2.6749999999999998</v>
      </c>
    </row>
    <row r="2586" spans="1:17">
      <c r="A2586" s="31" t="s">
        <v>8996</v>
      </c>
      <c r="B2586" s="31" t="s">
        <v>19739</v>
      </c>
      <c r="C2586" s="6">
        <v>0.51635699999999995</v>
      </c>
      <c r="D2586" s="6">
        <v>694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s="6">
        <v>10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3.3475400000000002E-2</v>
      </c>
      <c r="Q2586" s="6">
        <v>-1.5449999999999999</v>
      </c>
    </row>
    <row r="2587" spans="1:17">
      <c r="A2587" s="31" t="s">
        <v>8999</v>
      </c>
      <c r="B2587" s="35" t="s">
        <v>19740</v>
      </c>
      <c r="C2587" s="6">
        <v>35.507899999999999</v>
      </c>
      <c r="D2587" s="6">
        <v>181</v>
      </c>
      <c r="E2587" s="6">
        <v>0</v>
      </c>
      <c r="F2587" s="6">
        <v>0</v>
      </c>
      <c r="G2587" s="6">
        <v>0</v>
      </c>
      <c r="H2587" s="6">
        <v>10</v>
      </c>
      <c r="I2587" s="6">
        <v>20</v>
      </c>
      <c r="J2587" s="6">
        <v>10</v>
      </c>
      <c r="K2587" s="6">
        <v>0</v>
      </c>
      <c r="L2587" s="6">
        <v>0</v>
      </c>
      <c r="M2587" s="6">
        <v>0</v>
      </c>
      <c r="N2587" s="6">
        <v>0.206562</v>
      </c>
      <c r="O2587" s="6">
        <v>0.38752999999999999</v>
      </c>
      <c r="P2587" s="6">
        <v>0.12835299999999999</v>
      </c>
      <c r="Q2587" s="6">
        <v>-1.349</v>
      </c>
    </row>
    <row r="2588" spans="1:17">
      <c r="A2588" s="31" t="s">
        <v>9002</v>
      </c>
      <c r="B2588" s="31" t="s">
        <v>19741</v>
      </c>
      <c r="C2588" s="6">
        <v>7.6505999999999998</v>
      </c>
      <c r="D2588" s="6">
        <v>1708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s="6">
        <v>10</v>
      </c>
      <c r="K2588" s="6">
        <v>0</v>
      </c>
      <c r="L2588" s="6">
        <v>0</v>
      </c>
      <c r="M2588" s="6">
        <v>0</v>
      </c>
      <c r="N2588" s="6">
        <v>0</v>
      </c>
      <c r="O2588" s="6">
        <v>0</v>
      </c>
      <c r="P2588" s="6">
        <v>1.3601800000000001E-2</v>
      </c>
      <c r="Q2588" s="6">
        <v>-1.5660000000000001</v>
      </c>
    </row>
    <row r="2589" spans="1:17">
      <c r="A2589" s="31" t="s">
        <v>9005</v>
      </c>
      <c r="B2589" s="35" t="s">
        <v>19742</v>
      </c>
      <c r="C2589" s="6">
        <v>2.9964599999999999</v>
      </c>
      <c r="D2589" s="6">
        <v>1021.5</v>
      </c>
      <c r="E2589" s="6">
        <v>0</v>
      </c>
      <c r="F2589" s="6">
        <v>7</v>
      </c>
      <c r="G2589" s="6">
        <v>25</v>
      </c>
      <c r="H2589" s="6">
        <v>0</v>
      </c>
      <c r="I2589" s="6">
        <v>5</v>
      </c>
      <c r="J2589" s="6">
        <v>15</v>
      </c>
      <c r="K2589" s="6">
        <v>0</v>
      </c>
      <c r="L2589" s="6">
        <v>2.8974300000000001E-2</v>
      </c>
      <c r="M2589" s="6">
        <v>0.106599</v>
      </c>
      <c r="N2589" s="6">
        <v>0</v>
      </c>
      <c r="O2589" s="6">
        <v>1.7166899999999999E-2</v>
      </c>
      <c r="P2589" s="6">
        <v>3.4114800000000001E-2</v>
      </c>
      <c r="Q2589" s="6">
        <v>4.2999999999999997E-2</v>
      </c>
    </row>
    <row r="2590" spans="1:17">
      <c r="A2590" s="31" t="s">
        <v>9010</v>
      </c>
      <c r="B2590" s="35" t="s">
        <v>19743</v>
      </c>
      <c r="C2590" s="6">
        <v>88.889799999999994</v>
      </c>
      <c r="D2590" s="6">
        <v>334</v>
      </c>
      <c r="E2590" s="6">
        <v>410</v>
      </c>
      <c r="F2590" s="6">
        <v>310</v>
      </c>
      <c r="G2590" s="6">
        <v>170</v>
      </c>
      <c r="H2590" s="6">
        <v>340</v>
      </c>
      <c r="I2590" s="6">
        <v>190</v>
      </c>
      <c r="J2590" s="6">
        <v>250</v>
      </c>
      <c r="K2590" s="6">
        <v>4.1349299999999998</v>
      </c>
      <c r="L2590" s="6">
        <v>3.9243199999999998</v>
      </c>
      <c r="M2590" s="6">
        <v>2.2169099999999999</v>
      </c>
      <c r="N2590" s="6">
        <v>3.8059400000000001</v>
      </c>
      <c r="O2590" s="6">
        <v>1.99508</v>
      </c>
      <c r="P2590" s="6">
        <v>1.73892</v>
      </c>
      <c r="Q2590" s="6">
        <v>0.52800000000000002</v>
      </c>
    </row>
    <row r="2591" spans="1:17">
      <c r="A2591" s="31" t="s">
        <v>9013</v>
      </c>
      <c r="B2591" s="35" t="s">
        <v>19744</v>
      </c>
      <c r="C2591" s="6">
        <v>89.707899999999995</v>
      </c>
      <c r="D2591" s="6">
        <v>338</v>
      </c>
      <c r="E2591" s="6">
        <v>1585</v>
      </c>
      <c r="F2591" s="6">
        <v>1085</v>
      </c>
      <c r="G2591" s="6">
        <v>900</v>
      </c>
      <c r="H2591" s="6">
        <v>450</v>
      </c>
      <c r="I2591" s="6">
        <v>610</v>
      </c>
      <c r="J2591" s="6">
        <v>590</v>
      </c>
      <c r="K2591" s="6">
        <v>15.7959</v>
      </c>
      <c r="L2591" s="6">
        <v>13.5726</v>
      </c>
      <c r="M2591" s="6">
        <v>11.5977</v>
      </c>
      <c r="N2591" s="6">
        <v>4.9776600000000002</v>
      </c>
      <c r="O2591" s="6">
        <v>6.3294699999999997</v>
      </c>
      <c r="P2591" s="6">
        <v>4.0552799999999998</v>
      </c>
      <c r="Q2591" s="6">
        <v>0.70899999999999996</v>
      </c>
    </row>
    <row r="2592" spans="1:17">
      <c r="A2592" s="31" t="s">
        <v>9016</v>
      </c>
      <c r="B2592" s="35" t="s">
        <v>19745</v>
      </c>
      <c r="C2592" s="6">
        <v>10.132199999999999</v>
      </c>
      <c r="D2592" s="6">
        <v>704.66700000000003</v>
      </c>
      <c r="E2592" s="6">
        <v>319</v>
      </c>
      <c r="F2592" s="6">
        <v>187</v>
      </c>
      <c r="G2592" s="6">
        <v>245</v>
      </c>
      <c r="H2592" s="6">
        <v>120</v>
      </c>
      <c r="I2592" s="6">
        <v>16.666699999999999</v>
      </c>
      <c r="J2592" s="6">
        <v>0</v>
      </c>
      <c r="K2592" s="6">
        <v>1.5253699999999999</v>
      </c>
      <c r="L2592" s="6">
        <v>1.12239</v>
      </c>
      <c r="M2592" s="6">
        <v>1.5148299999999999</v>
      </c>
      <c r="N2592" s="6">
        <v>0.62486600000000003</v>
      </c>
      <c r="O2592" s="6">
        <v>8.3184999999999995E-2</v>
      </c>
      <c r="P2592" s="6">
        <v>0</v>
      </c>
      <c r="Q2592" s="6">
        <v>3.9369999999999998</v>
      </c>
    </row>
    <row r="2593" spans="1:17">
      <c r="A2593" s="31" t="s">
        <v>9023</v>
      </c>
      <c r="B2593" s="35" t="s">
        <v>19746</v>
      </c>
      <c r="C2593" s="6">
        <v>3.8112699999999999</v>
      </c>
      <c r="D2593" s="6">
        <v>5582</v>
      </c>
      <c r="E2593" s="6">
        <v>175</v>
      </c>
      <c r="F2593" s="6">
        <v>0</v>
      </c>
      <c r="G2593" s="6">
        <v>0</v>
      </c>
      <c r="H2593" s="6">
        <v>0</v>
      </c>
      <c r="I2593" s="6">
        <v>0</v>
      </c>
      <c r="J2593" s="6">
        <v>0</v>
      </c>
      <c r="K2593" s="6">
        <v>0.105604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4.2359999999999998</v>
      </c>
    </row>
    <row r="2594" spans="1:17">
      <c r="A2594" s="31" t="s">
        <v>9026</v>
      </c>
      <c r="B2594" s="31" t="s">
        <v>19747</v>
      </c>
      <c r="C2594" s="6">
        <v>5.6543999999999999</v>
      </c>
      <c r="D2594" s="6">
        <v>164</v>
      </c>
      <c r="E2594" s="6">
        <v>0</v>
      </c>
      <c r="F2594" s="6">
        <v>0</v>
      </c>
      <c r="G2594" s="6">
        <v>0</v>
      </c>
      <c r="H2594" s="6">
        <v>10</v>
      </c>
      <c r="I2594" s="6">
        <v>0</v>
      </c>
      <c r="J2594" s="6">
        <v>20</v>
      </c>
      <c r="K2594" s="6">
        <v>0</v>
      </c>
      <c r="L2594" s="6">
        <v>0</v>
      </c>
      <c r="M2594" s="6">
        <v>0</v>
      </c>
      <c r="N2594" s="6">
        <v>0.22797400000000001</v>
      </c>
      <c r="O2594" s="6">
        <v>0</v>
      </c>
      <c r="P2594" s="6">
        <v>0.28331600000000001</v>
      </c>
      <c r="Q2594" s="6">
        <v>-0.97499999999999998</v>
      </c>
    </row>
    <row r="2595" spans="1:17">
      <c r="A2595" s="31" t="s">
        <v>9029</v>
      </c>
      <c r="B2595" s="35" t="s">
        <v>19748</v>
      </c>
      <c r="C2595" s="6">
        <v>9.1333500000000001</v>
      </c>
      <c r="D2595" s="6">
        <v>562</v>
      </c>
      <c r="E2595" s="6">
        <v>18.5</v>
      </c>
      <c r="F2595" s="6">
        <v>10</v>
      </c>
      <c r="G2595" s="6">
        <v>15</v>
      </c>
      <c r="H2595" s="6">
        <v>90</v>
      </c>
      <c r="I2595" s="6">
        <v>25</v>
      </c>
      <c r="J2595" s="6">
        <v>15</v>
      </c>
      <c r="K2595" s="6">
        <v>0.110012</v>
      </c>
      <c r="L2595" s="6">
        <v>7.5257500000000005E-2</v>
      </c>
      <c r="M2595" s="6">
        <v>0.116289</v>
      </c>
      <c r="N2595" s="6">
        <v>0.58826900000000004</v>
      </c>
      <c r="O2595" s="6">
        <v>0.153284</v>
      </c>
      <c r="P2595" s="6">
        <v>6.2026600000000001E-2</v>
      </c>
      <c r="Q2595" s="6">
        <v>0.55449999999999999</v>
      </c>
    </row>
    <row r="2596" spans="1:17">
      <c r="A2596" s="31" t="s">
        <v>9034</v>
      </c>
      <c r="B2596" s="35" t="s">
        <v>19749</v>
      </c>
      <c r="C2596" s="6">
        <v>9.4059100000000004</v>
      </c>
      <c r="D2596" s="6">
        <v>589</v>
      </c>
      <c r="E2596" s="6">
        <v>225</v>
      </c>
      <c r="F2596" s="6">
        <v>170</v>
      </c>
      <c r="G2596" s="6">
        <v>50</v>
      </c>
      <c r="H2596" s="6">
        <v>0</v>
      </c>
      <c r="I2596" s="6">
        <v>50</v>
      </c>
      <c r="J2596" s="6">
        <v>60</v>
      </c>
      <c r="K2596" s="6">
        <v>1.2867599999999999</v>
      </c>
      <c r="L2596" s="6">
        <v>1.22034</v>
      </c>
      <c r="M2596" s="6">
        <v>0.36974299999999999</v>
      </c>
      <c r="N2596" s="6">
        <v>0</v>
      </c>
      <c r="O2596" s="6">
        <v>0.29772100000000001</v>
      </c>
      <c r="P2596" s="6">
        <v>0.23665800000000001</v>
      </c>
      <c r="Q2596" s="6">
        <v>0.90300000000000002</v>
      </c>
    </row>
    <row r="2597" spans="1:17">
      <c r="A2597" s="31" t="s">
        <v>9037</v>
      </c>
      <c r="B2597" s="35" t="s">
        <v>19750</v>
      </c>
      <c r="C2597" s="6">
        <v>7.6845800000000004</v>
      </c>
      <c r="D2597" s="6">
        <v>492.5</v>
      </c>
      <c r="E2597" s="6">
        <v>0</v>
      </c>
      <c r="F2597" s="6">
        <v>0</v>
      </c>
      <c r="G2597" s="6">
        <v>0</v>
      </c>
      <c r="H2597" s="6">
        <v>15</v>
      </c>
      <c r="I2597" s="6">
        <v>75</v>
      </c>
      <c r="J2597" s="6">
        <v>90</v>
      </c>
      <c r="K2597" s="6">
        <v>0</v>
      </c>
      <c r="L2597" s="6">
        <v>0</v>
      </c>
      <c r="M2597" s="6">
        <v>0</v>
      </c>
      <c r="N2597" s="6">
        <v>0.11390500000000001</v>
      </c>
      <c r="O2597" s="6">
        <v>0.53424300000000002</v>
      </c>
      <c r="P2597" s="6">
        <v>0.41733999999999999</v>
      </c>
      <c r="Q2597" s="6">
        <v>-2.5684999999999998</v>
      </c>
    </row>
    <row r="2598" spans="1:17">
      <c r="A2598" s="31" t="s">
        <v>9042</v>
      </c>
      <c r="B2598" s="35" t="s">
        <v>19751</v>
      </c>
      <c r="C2598" s="6">
        <v>6.2988400000000002</v>
      </c>
      <c r="D2598" s="6">
        <v>373</v>
      </c>
      <c r="E2598" s="6">
        <v>20</v>
      </c>
      <c r="F2598" s="6">
        <v>25</v>
      </c>
      <c r="G2598" s="6">
        <v>40</v>
      </c>
      <c r="H2598" s="6">
        <v>0</v>
      </c>
      <c r="I2598" s="6">
        <v>0</v>
      </c>
      <c r="J2598" s="6">
        <v>0</v>
      </c>
      <c r="K2598" s="6">
        <v>0.180614</v>
      </c>
      <c r="L2598" s="6">
        <v>0.283387</v>
      </c>
      <c r="M2598" s="6">
        <v>0.46708499999999997</v>
      </c>
      <c r="N2598" s="6">
        <v>0</v>
      </c>
      <c r="O2598" s="6">
        <v>0</v>
      </c>
      <c r="P2598" s="6">
        <v>0</v>
      </c>
      <c r="Q2598" s="6">
        <v>3.4990000000000001</v>
      </c>
    </row>
    <row r="2599" spans="1:17">
      <c r="A2599" s="31" t="s">
        <v>9045</v>
      </c>
      <c r="B2599" s="35" t="s">
        <v>19752</v>
      </c>
      <c r="C2599" s="6">
        <v>8.6488999999999994</v>
      </c>
      <c r="D2599" s="6">
        <v>864.5</v>
      </c>
      <c r="E2599" s="6">
        <v>0</v>
      </c>
      <c r="F2599" s="6">
        <v>0</v>
      </c>
      <c r="G2599" s="6">
        <v>0</v>
      </c>
      <c r="H2599" s="6">
        <v>0</v>
      </c>
      <c r="I2599" s="6">
        <v>15</v>
      </c>
      <c r="J2599" s="6">
        <v>0</v>
      </c>
      <c r="K2599" s="6">
        <v>0</v>
      </c>
      <c r="L2599" s="6">
        <v>0</v>
      </c>
      <c r="M2599" s="6">
        <v>0</v>
      </c>
      <c r="N2599" s="6">
        <v>0</v>
      </c>
      <c r="O2599" s="6">
        <v>6.0852799999999999E-2</v>
      </c>
      <c r="P2599" s="6">
        <v>0</v>
      </c>
      <c r="Q2599" s="6">
        <v>-1.9455</v>
      </c>
    </row>
    <row r="2600" spans="1:17">
      <c r="A2600" s="31" t="s">
        <v>9050</v>
      </c>
      <c r="B2600" s="31" t="s">
        <v>19753</v>
      </c>
      <c r="C2600" s="6">
        <v>4.0824199999999999</v>
      </c>
      <c r="D2600" s="6">
        <v>1373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s="6">
        <v>10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1.6920600000000001E-2</v>
      </c>
      <c r="Q2600" s="6">
        <v>-1.5455000000000001</v>
      </c>
    </row>
    <row r="2601" spans="1:17">
      <c r="A2601" s="31" t="s">
        <v>9055</v>
      </c>
      <c r="B2601" s="35" t="s">
        <v>19754</v>
      </c>
      <c r="C2601" s="6">
        <v>23.936199999999999</v>
      </c>
      <c r="D2601" s="6">
        <v>987</v>
      </c>
      <c r="E2601" s="6">
        <v>0</v>
      </c>
      <c r="F2601" s="6">
        <v>0</v>
      </c>
      <c r="G2601" s="6">
        <v>0</v>
      </c>
      <c r="H2601" s="6">
        <v>0</v>
      </c>
      <c r="I2601" s="6">
        <v>10</v>
      </c>
      <c r="J2601" s="6">
        <v>0</v>
      </c>
      <c r="K2601" s="6">
        <v>0</v>
      </c>
      <c r="L2601" s="6">
        <v>0</v>
      </c>
      <c r="M2601" s="6">
        <v>0</v>
      </c>
      <c r="N2601" s="6">
        <v>0</v>
      </c>
      <c r="O2601" s="6">
        <v>3.55334E-2</v>
      </c>
      <c r="P2601" s="6">
        <v>0</v>
      </c>
      <c r="Q2601" s="6">
        <v>-1.556</v>
      </c>
    </row>
    <row r="2602" spans="1:17">
      <c r="A2602" s="31" t="s">
        <v>9058</v>
      </c>
      <c r="B2602" s="35" t="s">
        <v>19755</v>
      </c>
      <c r="C2602" s="6">
        <v>73.595600000000005</v>
      </c>
      <c r="D2602" s="6">
        <v>507</v>
      </c>
      <c r="E2602" s="6">
        <v>0</v>
      </c>
      <c r="F2602" s="6">
        <v>0</v>
      </c>
      <c r="G2602" s="6">
        <v>0</v>
      </c>
      <c r="H2602" s="6">
        <v>0</v>
      </c>
      <c r="I2602" s="6">
        <v>30</v>
      </c>
      <c r="J2602" s="6">
        <v>40</v>
      </c>
      <c r="K2602" s="6">
        <v>0</v>
      </c>
      <c r="L2602" s="6">
        <v>0</v>
      </c>
      <c r="M2602" s="6">
        <v>0</v>
      </c>
      <c r="N2602" s="6">
        <v>0</v>
      </c>
      <c r="O2602" s="6">
        <v>0.20752399999999999</v>
      </c>
      <c r="P2602" s="6">
        <v>0.18328900000000001</v>
      </c>
      <c r="Q2602" s="6">
        <v>-3.4580000000000002</v>
      </c>
    </row>
    <row r="2603" spans="1:17">
      <c r="A2603" s="31" t="s">
        <v>9061</v>
      </c>
      <c r="B2603" s="35" t="s">
        <v>19756</v>
      </c>
      <c r="C2603" s="6">
        <v>7.3742999999999999</v>
      </c>
      <c r="D2603" s="6">
        <v>2789</v>
      </c>
      <c r="E2603" s="6">
        <v>85</v>
      </c>
      <c r="F2603" s="6">
        <v>0</v>
      </c>
      <c r="G2603" s="6">
        <v>0</v>
      </c>
      <c r="H2603" s="6">
        <v>0</v>
      </c>
      <c r="I2603" s="6">
        <v>0</v>
      </c>
      <c r="J2603" s="6">
        <v>0</v>
      </c>
      <c r="K2603" s="6">
        <v>0.10266</v>
      </c>
      <c r="L2603" s="6">
        <v>0</v>
      </c>
      <c r="M2603" s="6">
        <v>0</v>
      </c>
      <c r="N2603" s="6">
        <v>0</v>
      </c>
      <c r="O2603" s="6">
        <v>0</v>
      </c>
      <c r="P2603" s="6">
        <v>0</v>
      </c>
      <c r="Q2603" s="6">
        <v>3.5430000000000001</v>
      </c>
    </row>
    <row r="2604" spans="1:17">
      <c r="A2604" s="31" t="s">
        <v>9064</v>
      </c>
      <c r="B2604" s="35" t="s">
        <v>19757</v>
      </c>
      <c r="C2604" s="6">
        <v>4.4473900000000004</v>
      </c>
      <c r="D2604" s="6">
        <v>88</v>
      </c>
      <c r="E2604" s="6">
        <v>0</v>
      </c>
      <c r="F2604" s="6">
        <v>5</v>
      </c>
      <c r="G2604" s="6">
        <v>0</v>
      </c>
      <c r="H2604" s="6">
        <v>0</v>
      </c>
      <c r="I2604" s="6">
        <v>0</v>
      </c>
      <c r="J2604" s="6">
        <v>0</v>
      </c>
      <c r="K2604" s="6">
        <v>0</v>
      </c>
      <c r="L2604" s="6">
        <v>0.240235</v>
      </c>
      <c r="M2604" s="6">
        <v>0</v>
      </c>
      <c r="N2604" s="6">
        <v>0</v>
      </c>
      <c r="O2604" s="6">
        <v>0</v>
      </c>
      <c r="P2604" s="6">
        <v>0</v>
      </c>
      <c r="Q2604" s="6">
        <v>1.0840000000000001</v>
      </c>
    </row>
    <row r="2605" spans="1:17">
      <c r="A2605" s="31" t="s">
        <v>9067</v>
      </c>
      <c r="B2605" s="35" t="s">
        <v>19758</v>
      </c>
      <c r="C2605" s="6">
        <v>3.01037</v>
      </c>
      <c r="D2605" s="6">
        <v>393</v>
      </c>
      <c r="E2605" s="6">
        <v>0</v>
      </c>
      <c r="F2605" s="6">
        <v>0</v>
      </c>
      <c r="G2605" s="6">
        <v>0</v>
      </c>
      <c r="H2605" s="6">
        <v>0</v>
      </c>
      <c r="I2605" s="6">
        <v>10</v>
      </c>
      <c r="J2605" s="6">
        <v>0</v>
      </c>
      <c r="K2605" s="6">
        <v>0</v>
      </c>
      <c r="L2605" s="6">
        <v>0</v>
      </c>
      <c r="M2605" s="6">
        <v>0</v>
      </c>
      <c r="N2605" s="6">
        <v>0</v>
      </c>
      <c r="O2605" s="6">
        <v>8.9240399999999998E-2</v>
      </c>
      <c r="P2605" s="6">
        <v>0</v>
      </c>
      <c r="Q2605" s="6">
        <v>-1.573</v>
      </c>
    </row>
    <row r="2606" spans="1:17">
      <c r="A2606" s="31" t="s">
        <v>9070</v>
      </c>
      <c r="B2606" s="31" t="s">
        <v>19759</v>
      </c>
      <c r="C2606" s="6">
        <v>19.994599999999998</v>
      </c>
      <c r="D2606" s="6">
        <v>297</v>
      </c>
      <c r="E2606" s="6">
        <v>0</v>
      </c>
      <c r="F2606" s="6">
        <v>0</v>
      </c>
      <c r="G2606" s="6">
        <v>0</v>
      </c>
      <c r="H2606" s="6">
        <v>20</v>
      </c>
      <c r="I2606" s="6">
        <v>0</v>
      </c>
      <c r="J2606" s="6">
        <v>60</v>
      </c>
      <c r="K2606" s="6">
        <v>0</v>
      </c>
      <c r="L2606" s="6">
        <v>0</v>
      </c>
      <c r="M2606" s="6">
        <v>0</v>
      </c>
      <c r="N2606" s="6">
        <v>0.25176999999999999</v>
      </c>
      <c r="O2606" s="6">
        <v>0</v>
      </c>
      <c r="P2606" s="6">
        <v>0.46933200000000003</v>
      </c>
      <c r="Q2606" s="6">
        <v>-1.4770000000000001</v>
      </c>
    </row>
    <row r="2607" spans="1:17">
      <c r="A2607" s="31" t="s">
        <v>9073</v>
      </c>
      <c r="B2607" s="35" t="s">
        <v>19760</v>
      </c>
      <c r="C2607" s="6">
        <v>1.6083700000000001</v>
      </c>
      <c r="D2607" s="6">
        <v>594.66700000000003</v>
      </c>
      <c r="E2607" s="6">
        <v>0</v>
      </c>
      <c r="F2607" s="6">
        <v>0</v>
      </c>
      <c r="G2607" s="6">
        <v>0</v>
      </c>
      <c r="H2607" s="6">
        <v>0</v>
      </c>
      <c r="I2607" s="6">
        <v>6.3333300000000001</v>
      </c>
      <c r="J2607" s="6">
        <v>0</v>
      </c>
      <c r="K2607" s="6">
        <v>0</v>
      </c>
      <c r="L2607" s="6">
        <v>0</v>
      </c>
      <c r="M2607" s="6">
        <v>0</v>
      </c>
      <c r="N2607" s="6">
        <v>0</v>
      </c>
      <c r="O2607" s="6">
        <v>3.8758099999999997E-2</v>
      </c>
      <c r="P2607" s="6">
        <v>0</v>
      </c>
      <c r="Q2607" s="6">
        <v>-0.91333299999999995</v>
      </c>
    </row>
    <row r="2608" spans="1:17">
      <c r="A2608" s="31" t="s">
        <v>9080</v>
      </c>
      <c r="B2608" s="31" t="s">
        <v>19761</v>
      </c>
      <c r="C2608" s="6">
        <v>8.81128</v>
      </c>
      <c r="D2608" s="6">
        <v>666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s="6">
        <v>20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6">
        <v>6.9765599999999997E-2</v>
      </c>
      <c r="Q2608" s="6">
        <v>-2.226</v>
      </c>
    </row>
    <row r="2609" spans="1:17">
      <c r="A2609" s="31" t="s">
        <v>9083</v>
      </c>
      <c r="B2609" s="35" t="s">
        <v>19762</v>
      </c>
      <c r="C2609" s="6">
        <v>1.03982</v>
      </c>
      <c r="D2609" s="6">
        <v>927</v>
      </c>
      <c r="E2609" s="6">
        <v>0</v>
      </c>
      <c r="F2609" s="6">
        <v>15</v>
      </c>
      <c r="G2609" s="6">
        <v>0</v>
      </c>
      <c r="H2609" s="6">
        <v>20</v>
      </c>
      <c r="I2609" s="6">
        <v>0</v>
      </c>
      <c r="J2609" s="6">
        <v>0</v>
      </c>
      <c r="K2609" s="6">
        <v>0</v>
      </c>
      <c r="L2609" s="6">
        <v>6.8775699999999995E-2</v>
      </c>
      <c r="M2609" s="6">
        <v>0</v>
      </c>
      <c r="N2609" s="6">
        <v>8.1087599999999996E-2</v>
      </c>
      <c r="O2609" s="6">
        <v>0</v>
      </c>
      <c r="P2609" s="6">
        <v>0</v>
      </c>
      <c r="Q2609" s="6">
        <v>2.669</v>
      </c>
    </row>
    <row r="2610" spans="1:17">
      <c r="A2610" s="31" t="s">
        <v>9088</v>
      </c>
      <c r="B2610" s="31" t="s">
        <v>19763</v>
      </c>
      <c r="C2610" s="6">
        <v>5.3610899999999999</v>
      </c>
      <c r="D2610" s="6">
        <v>224</v>
      </c>
      <c r="E2610" s="6">
        <v>0</v>
      </c>
      <c r="F2610" s="6">
        <v>0</v>
      </c>
      <c r="G2610" s="6">
        <v>0</v>
      </c>
      <c r="H2610" s="6">
        <v>30</v>
      </c>
      <c r="I2610" s="6">
        <v>0</v>
      </c>
      <c r="J2610" s="6">
        <v>0</v>
      </c>
      <c r="K2610" s="6">
        <v>0</v>
      </c>
      <c r="L2610" s="6">
        <v>0</v>
      </c>
      <c r="M2610" s="6">
        <v>0</v>
      </c>
      <c r="N2610" s="6">
        <v>0.50072899999999998</v>
      </c>
      <c r="O2610" s="6">
        <v>0</v>
      </c>
      <c r="P2610" s="6">
        <v>0</v>
      </c>
      <c r="Q2610" s="6">
        <v>2.5649999999999999</v>
      </c>
    </row>
    <row r="2611" spans="1:17">
      <c r="A2611" s="31" t="s">
        <v>9091</v>
      </c>
      <c r="B2611" s="35" t="s">
        <v>19764</v>
      </c>
      <c r="C2611" s="6">
        <v>26.1998</v>
      </c>
      <c r="D2611" s="6">
        <v>330.5</v>
      </c>
      <c r="E2611" s="6">
        <v>2.5</v>
      </c>
      <c r="F2611" s="6">
        <v>0</v>
      </c>
      <c r="G2611" s="6">
        <v>0</v>
      </c>
      <c r="H2611" s="6">
        <v>0</v>
      </c>
      <c r="I2611" s="6">
        <v>20</v>
      </c>
      <c r="J2611" s="6">
        <v>0</v>
      </c>
      <c r="K2611" s="6">
        <v>2.5831699999999999E-2</v>
      </c>
      <c r="L2611" s="6">
        <v>0</v>
      </c>
      <c r="M2611" s="6">
        <v>0</v>
      </c>
      <c r="N2611" s="6">
        <v>0</v>
      </c>
      <c r="O2611" s="6">
        <v>0.21227199999999999</v>
      </c>
      <c r="P2611" s="6">
        <v>0</v>
      </c>
      <c r="Q2611" s="6">
        <v>-1.8465</v>
      </c>
    </row>
    <row r="2612" spans="1:17">
      <c r="A2612" s="31" t="s">
        <v>9096</v>
      </c>
      <c r="B2612" s="35" t="s">
        <v>19765</v>
      </c>
      <c r="C2612" s="6">
        <v>1.3170900000000001</v>
      </c>
      <c r="D2612" s="6">
        <v>1379</v>
      </c>
      <c r="E2612" s="6">
        <v>0</v>
      </c>
      <c r="F2612" s="6">
        <v>30</v>
      </c>
      <c r="G2612" s="6">
        <v>40</v>
      </c>
      <c r="H2612" s="6">
        <v>130</v>
      </c>
      <c r="I2612" s="6">
        <v>0</v>
      </c>
      <c r="J2612" s="6">
        <v>0</v>
      </c>
      <c r="K2612" s="6">
        <v>0</v>
      </c>
      <c r="L2612" s="6">
        <v>9.1982599999999998E-2</v>
      </c>
      <c r="M2612" s="6">
        <v>0.12634000000000001</v>
      </c>
      <c r="N2612" s="6">
        <v>0.35245900000000002</v>
      </c>
      <c r="O2612" s="6">
        <v>0</v>
      </c>
      <c r="P2612" s="6">
        <v>0</v>
      </c>
      <c r="Q2612" s="6">
        <v>4.3390000000000004</v>
      </c>
    </row>
    <row r="2613" spans="1:17">
      <c r="A2613" s="31" t="s">
        <v>9099</v>
      </c>
      <c r="B2613" s="31" t="s">
        <v>19766</v>
      </c>
      <c r="C2613" s="6">
        <v>7.7523799999999996</v>
      </c>
      <c r="D2613" s="6">
        <v>386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s="6">
        <v>10</v>
      </c>
      <c r="K2613" s="6">
        <v>0</v>
      </c>
      <c r="L2613" s="6">
        <v>0</v>
      </c>
      <c r="M2613" s="6">
        <v>0</v>
      </c>
      <c r="N2613" s="6">
        <v>0</v>
      </c>
      <c r="O2613" s="6">
        <v>0</v>
      </c>
      <c r="P2613" s="6">
        <v>6.0186400000000001E-2</v>
      </c>
      <c r="Q2613" s="6">
        <v>-1.5509999999999999</v>
      </c>
    </row>
    <row r="2614" spans="1:17">
      <c r="A2614" s="31" t="s">
        <v>9102</v>
      </c>
      <c r="B2614" s="31" t="s">
        <v>19767</v>
      </c>
      <c r="C2614" s="6">
        <v>15.815</v>
      </c>
      <c r="D2614" s="6">
        <v>335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s="6">
        <v>10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6.9349099999999997E-2</v>
      </c>
      <c r="Q2614" s="6">
        <v>-1.556</v>
      </c>
    </row>
    <row r="2615" spans="1:17">
      <c r="A2615" s="31" t="s">
        <v>9105</v>
      </c>
      <c r="B2615" s="35" t="s">
        <v>19768</v>
      </c>
      <c r="C2615" s="6">
        <v>19.663399999999999</v>
      </c>
      <c r="D2615" s="6">
        <v>478</v>
      </c>
      <c r="E2615" s="6">
        <v>0</v>
      </c>
      <c r="F2615" s="6">
        <v>0</v>
      </c>
      <c r="G2615" s="6">
        <v>0</v>
      </c>
      <c r="H2615" s="6">
        <v>0</v>
      </c>
      <c r="I2615" s="6">
        <v>10</v>
      </c>
      <c r="J2615" s="6">
        <v>40</v>
      </c>
      <c r="K2615" s="6">
        <v>0</v>
      </c>
      <c r="L2615" s="6">
        <v>0</v>
      </c>
      <c r="M2615" s="6">
        <v>0</v>
      </c>
      <c r="N2615" s="6">
        <v>0</v>
      </c>
      <c r="O2615" s="6">
        <v>7.33713E-2</v>
      </c>
      <c r="P2615" s="6">
        <v>0.194409</v>
      </c>
      <c r="Q2615" s="6">
        <v>-3.0590000000000002</v>
      </c>
    </row>
    <row r="2616" spans="1:17">
      <c r="A2616" s="31" t="s">
        <v>9108</v>
      </c>
      <c r="B2616" s="31" t="s">
        <v>19769</v>
      </c>
      <c r="C2616" s="6">
        <v>16.178899999999999</v>
      </c>
      <c r="D2616" s="6">
        <v>580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s="6">
        <v>20</v>
      </c>
      <c r="K2616" s="6">
        <v>0</v>
      </c>
      <c r="L2616" s="6">
        <v>0</v>
      </c>
      <c r="M2616" s="6">
        <v>0</v>
      </c>
      <c r="N2616" s="6">
        <v>0</v>
      </c>
      <c r="O2616" s="6">
        <v>0</v>
      </c>
      <c r="P2616" s="6">
        <v>8.0110100000000004E-2</v>
      </c>
      <c r="Q2616" s="6">
        <v>-2.2290000000000001</v>
      </c>
    </row>
    <row r="2617" spans="1:17">
      <c r="A2617" s="31" t="s">
        <v>9111</v>
      </c>
      <c r="B2617" s="35" t="s">
        <v>19770</v>
      </c>
      <c r="C2617" s="6">
        <v>24.347999999999999</v>
      </c>
      <c r="D2617" s="6">
        <v>439</v>
      </c>
      <c r="E2617" s="6">
        <v>0</v>
      </c>
      <c r="F2617" s="6">
        <v>0</v>
      </c>
      <c r="G2617" s="6">
        <v>40</v>
      </c>
      <c r="H2617" s="6">
        <v>0</v>
      </c>
      <c r="I2617" s="6">
        <v>0</v>
      </c>
      <c r="J2617" s="6">
        <v>40</v>
      </c>
      <c r="K2617" s="6">
        <v>0</v>
      </c>
      <c r="L2617" s="6">
        <v>0</v>
      </c>
      <c r="M2617" s="6">
        <v>0.39686300000000002</v>
      </c>
      <c r="N2617" s="6">
        <v>0</v>
      </c>
      <c r="O2617" s="6">
        <v>0</v>
      </c>
      <c r="P2617" s="6">
        <v>0.21168000000000001</v>
      </c>
      <c r="Q2617" s="6">
        <v>-0.44500000000000001</v>
      </c>
    </row>
    <row r="2618" spans="1:17">
      <c r="A2618" s="31" t="s">
        <v>9114</v>
      </c>
      <c r="B2618" s="35" t="s">
        <v>19771</v>
      </c>
      <c r="C2618" s="6">
        <v>5.8033299999999999</v>
      </c>
      <c r="D2618" s="6">
        <v>409</v>
      </c>
      <c r="E2618" s="6">
        <v>115</v>
      </c>
      <c r="F2618" s="6">
        <v>65</v>
      </c>
      <c r="G2618" s="6">
        <v>70</v>
      </c>
      <c r="H2618" s="6">
        <v>160</v>
      </c>
      <c r="I2618" s="6">
        <v>0</v>
      </c>
      <c r="J2618" s="6">
        <v>0</v>
      </c>
      <c r="K2618" s="6">
        <v>0.94712099999999999</v>
      </c>
      <c r="L2618" s="6">
        <v>0.67195300000000002</v>
      </c>
      <c r="M2618" s="6">
        <v>0.745452</v>
      </c>
      <c r="N2618" s="6">
        <v>1.4625999999999999</v>
      </c>
      <c r="O2618" s="6">
        <v>0</v>
      </c>
      <c r="P2618" s="6">
        <v>0</v>
      </c>
      <c r="Q2618" s="6">
        <v>5.0469999999999997</v>
      </c>
    </row>
    <row r="2619" spans="1:17">
      <c r="A2619" s="31" t="s">
        <v>9117</v>
      </c>
      <c r="B2619" s="35" t="s">
        <v>19772</v>
      </c>
      <c r="C2619" s="6">
        <v>31.401599999999998</v>
      </c>
      <c r="D2619" s="6">
        <v>291</v>
      </c>
      <c r="E2619" s="6">
        <v>5</v>
      </c>
      <c r="F2619" s="6">
        <v>0</v>
      </c>
      <c r="G2619" s="6">
        <v>20</v>
      </c>
      <c r="H2619" s="6">
        <v>0</v>
      </c>
      <c r="I2619" s="6">
        <v>0</v>
      </c>
      <c r="J2619" s="6">
        <v>0</v>
      </c>
      <c r="K2619" s="6">
        <v>5.7877199999999997E-2</v>
      </c>
      <c r="L2619" s="6">
        <v>0</v>
      </c>
      <c r="M2619" s="6">
        <v>0.29935200000000001</v>
      </c>
      <c r="N2619" s="6">
        <v>0</v>
      </c>
      <c r="O2619" s="6">
        <v>0</v>
      </c>
      <c r="P2619" s="6">
        <v>0</v>
      </c>
      <c r="Q2619" s="6">
        <v>2.3319999999999999</v>
      </c>
    </row>
    <row r="2620" spans="1:17">
      <c r="A2620" s="31" t="s">
        <v>9120</v>
      </c>
      <c r="B2620" s="35" t="s">
        <v>19773</v>
      </c>
      <c r="C2620" s="6">
        <v>40.439</v>
      </c>
      <c r="D2620" s="6">
        <v>444.5</v>
      </c>
      <c r="E2620" s="6">
        <v>137</v>
      </c>
      <c r="F2620" s="6">
        <v>72</v>
      </c>
      <c r="G2620" s="6">
        <v>50</v>
      </c>
      <c r="H2620" s="6">
        <v>110</v>
      </c>
      <c r="I2620" s="6">
        <v>25</v>
      </c>
      <c r="J2620" s="6">
        <v>25</v>
      </c>
      <c r="K2620" s="6">
        <v>1.04</v>
      </c>
      <c r="L2620" s="6">
        <v>0.68606</v>
      </c>
      <c r="M2620" s="6">
        <v>0.49079099999999998</v>
      </c>
      <c r="N2620" s="6">
        <v>0.92683800000000005</v>
      </c>
      <c r="O2620" s="6">
        <v>0.19759499999999999</v>
      </c>
      <c r="P2620" s="6">
        <v>0.13089000000000001</v>
      </c>
      <c r="Q2620" s="6">
        <v>1.5085</v>
      </c>
    </row>
    <row r="2621" spans="1:17">
      <c r="A2621" s="31" t="s">
        <v>9125</v>
      </c>
      <c r="B2621" s="31" t="s">
        <v>19774</v>
      </c>
      <c r="C2621" s="6">
        <v>9.6105800000000006</v>
      </c>
      <c r="D2621" s="6">
        <v>741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s="6">
        <v>15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4.7028199999999999E-2</v>
      </c>
      <c r="Q2621" s="6">
        <v>-1.9279999999999999</v>
      </c>
    </row>
    <row r="2622" spans="1:17">
      <c r="A2622" s="31" t="s">
        <v>9128</v>
      </c>
      <c r="B2622" s="35" t="s">
        <v>19775</v>
      </c>
      <c r="C2622" s="6">
        <v>27.309200000000001</v>
      </c>
      <c r="D2622" s="6">
        <v>757</v>
      </c>
      <c r="E2622" s="6">
        <v>0</v>
      </c>
      <c r="F2622" s="6">
        <v>60</v>
      </c>
      <c r="G2622" s="6">
        <v>70</v>
      </c>
      <c r="H2622" s="6">
        <v>0</v>
      </c>
      <c r="I2622" s="6">
        <v>120</v>
      </c>
      <c r="J2622" s="6">
        <v>65</v>
      </c>
      <c r="K2622" s="6">
        <v>0</v>
      </c>
      <c r="L2622" s="6">
        <v>0.335123</v>
      </c>
      <c r="M2622" s="6">
        <v>0.40276099999999998</v>
      </c>
      <c r="N2622" s="6">
        <v>0</v>
      </c>
      <c r="O2622" s="6">
        <v>0.55595499999999998</v>
      </c>
      <c r="P2622" s="6">
        <v>0.19948199999999999</v>
      </c>
      <c r="Q2622" s="6">
        <v>-0.83199999999999996</v>
      </c>
    </row>
    <row r="2623" spans="1:17">
      <c r="A2623" s="31" t="s">
        <v>9131</v>
      </c>
      <c r="B2623" s="35" t="s">
        <v>19776</v>
      </c>
      <c r="C2623" s="6">
        <v>1.4121999999999999</v>
      </c>
      <c r="D2623" s="6">
        <v>581</v>
      </c>
      <c r="E2623" s="6">
        <v>52</v>
      </c>
      <c r="F2623" s="6">
        <v>0</v>
      </c>
      <c r="G2623" s="6">
        <v>0</v>
      </c>
      <c r="H2623" s="6">
        <v>15</v>
      </c>
      <c r="I2623" s="6">
        <v>0</v>
      </c>
      <c r="J2623" s="6">
        <v>0</v>
      </c>
      <c r="K2623" s="6">
        <v>0.30148799999999998</v>
      </c>
      <c r="L2623" s="6">
        <v>0</v>
      </c>
      <c r="M2623" s="6">
        <v>0</v>
      </c>
      <c r="N2623" s="6">
        <v>9.6528699999999995E-2</v>
      </c>
      <c r="O2623" s="6">
        <v>0</v>
      </c>
      <c r="P2623" s="6">
        <v>0</v>
      </c>
      <c r="Q2623" s="6">
        <v>3.2869999999999999</v>
      </c>
    </row>
    <row r="2624" spans="1:17">
      <c r="A2624" s="31" t="s">
        <v>9136</v>
      </c>
      <c r="B2624" s="35" t="s">
        <v>19777</v>
      </c>
      <c r="C2624" s="6">
        <v>8.7893899999999991</v>
      </c>
      <c r="D2624" s="6">
        <v>794</v>
      </c>
      <c r="E2624" s="6">
        <v>0</v>
      </c>
      <c r="F2624" s="6">
        <v>0</v>
      </c>
      <c r="G2624" s="6">
        <v>10</v>
      </c>
      <c r="H2624" s="6">
        <v>0</v>
      </c>
      <c r="I2624" s="6">
        <v>0</v>
      </c>
      <c r="J2624" s="6">
        <v>0</v>
      </c>
      <c r="K2624" s="6">
        <v>0</v>
      </c>
      <c r="L2624" s="6">
        <v>0</v>
      </c>
      <c r="M2624" s="6">
        <v>5.4856099999999998E-2</v>
      </c>
      <c r="N2624" s="6">
        <v>0</v>
      </c>
      <c r="O2624" s="6">
        <v>0</v>
      </c>
      <c r="P2624" s="6">
        <v>0</v>
      </c>
      <c r="Q2624" s="6">
        <v>1.601</v>
      </c>
    </row>
    <row r="2625" spans="1:17">
      <c r="A2625" s="31" t="s">
        <v>9139</v>
      </c>
      <c r="B2625" s="35" t="s">
        <v>19778</v>
      </c>
      <c r="C2625" s="6">
        <v>1.1796599999999999</v>
      </c>
      <c r="D2625" s="6">
        <v>551</v>
      </c>
      <c r="E2625" s="6">
        <v>25</v>
      </c>
      <c r="F2625" s="6">
        <v>0</v>
      </c>
      <c r="G2625" s="6">
        <v>0</v>
      </c>
      <c r="H2625" s="6">
        <v>0</v>
      </c>
      <c r="I2625" s="6">
        <v>0</v>
      </c>
      <c r="J2625" s="6">
        <v>0</v>
      </c>
      <c r="K2625" s="6">
        <v>0.152834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2.379</v>
      </c>
    </row>
    <row r="2626" spans="1:17">
      <c r="A2626" s="31" t="s">
        <v>9142</v>
      </c>
      <c r="B2626" s="35" t="s">
        <v>19779</v>
      </c>
      <c r="C2626" s="6">
        <v>182.904</v>
      </c>
      <c r="D2626" s="6">
        <v>283</v>
      </c>
      <c r="E2626" s="6">
        <v>35</v>
      </c>
      <c r="F2626" s="6">
        <v>20</v>
      </c>
      <c r="G2626" s="6">
        <v>60</v>
      </c>
      <c r="H2626" s="6">
        <v>0</v>
      </c>
      <c r="I2626" s="6">
        <v>0</v>
      </c>
      <c r="J2626" s="6">
        <v>0</v>
      </c>
      <c r="K2626" s="6">
        <v>0.41659299999999999</v>
      </c>
      <c r="L2626" s="6">
        <v>0.29880800000000002</v>
      </c>
      <c r="M2626" s="6">
        <v>0.92344300000000001</v>
      </c>
      <c r="N2626" s="6">
        <v>0</v>
      </c>
      <c r="O2626" s="6">
        <v>0</v>
      </c>
      <c r="P2626" s="6">
        <v>0</v>
      </c>
      <c r="Q2626" s="6">
        <v>3.786</v>
      </c>
    </row>
    <row r="2627" spans="1:17">
      <c r="A2627" s="31" t="s">
        <v>9145</v>
      </c>
      <c r="B2627" s="35" t="s">
        <v>19780</v>
      </c>
      <c r="C2627" s="6">
        <v>2.7004600000000001</v>
      </c>
      <c r="D2627" s="6">
        <v>447</v>
      </c>
      <c r="E2627" s="6">
        <v>0</v>
      </c>
      <c r="F2627" s="6">
        <v>20</v>
      </c>
      <c r="G2627" s="6">
        <v>0</v>
      </c>
      <c r="H2627" s="6">
        <v>0</v>
      </c>
      <c r="I2627" s="6">
        <v>0</v>
      </c>
      <c r="J2627" s="6">
        <v>0</v>
      </c>
      <c r="K2627" s="6">
        <v>0</v>
      </c>
      <c r="L2627" s="6">
        <v>0.18917800000000001</v>
      </c>
      <c r="M2627" s="6">
        <v>0</v>
      </c>
      <c r="N2627" s="6">
        <v>0</v>
      </c>
      <c r="O2627" s="6">
        <v>0</v>
      </c>
      <c r="P2627" s="6">
        <v>0</v>
      </c>
      <c r="Q2627" s="6">
        <v>2.1760000000000002</v>
      </c>
    </row>
    <row r="2628" spans="1:17">
      <c r="A2628" s="31" t="s">
        <v>9148</v>
      </c>
      <c r="B2628" s="31" t="s">
        <v>19781</v>
      </c>
      <c r="C2628" s="6">
        <v>40.826999999999998</v>
      </c>
      <c r="D2628" s="6">
        <v>916</v>
      </c>
      <c r="E2628" s="6">
        <v>0</v>
      </c>
      <c r="F2628" s="6">
        <v>0</v>
      </c>
      <c r="G2628" s="6">
        <v>0</v>
      </c>
      <c r="H2628" s="6">
        <v>40</v>
      </c>
      <c r="I2628" s="6">
        <v>0</v>
      </c>
      <c r="J2628" s="6">
        <v>20</v>
      </c>
      <c r="K2628" s="6">
        <v>0</v>
      </c>
      <c r="L2628" s="6">
        <v>0</v>
      </c>
      <c r="M2628" s="6">
        <v>0</v>
      </c>
      <c r="N2628" s="6">
        <v>0.16326499999999999</v>
      </c>
      <c r="O2628" s="6">
        <v>0</v>
      </c>
      <c r="P2628" s="6">
        <v>5.0724699999999998E-2</v>
      </c>
      <c r="Q2628" s="6">
        <v>0.23400000000000001</v>
      </c>
    </row>
    <row r="2629" spans="1:17">
      <c r="A2629" s="31" t="s">
        <v>9151</v>
      </c>
      <c r="B2629" s="35" t="s">
        <v>19782</v>
      </c>
      <c r="C2629" s="6">
        <v>3.948</v>
      </c>
      <c r="D2629" s="6">
        <v>293.33300000000003</v>
      </c>
      <c r="E2629" s="6">
        <v>35.666699999999999</v>
      </c>
      <c r="F2629" s="6">
        <v>14</v>
      </c>
      <c r="G2629" s="6">
        <v>0</v>
      </c>
      <c r="H2629" s="6">
        <v>29.8</v>
      </c>
      <c r="I2629" s="6">
        <v>13</v>
      </c>
      <c r="J2629" s="6">
        <v>31.933299999999999</v>
      </c>
      <c r="K2629" s="6">
        <v>0.41123399999999999</v>
      </c>
      <c r="L2629" s="6">
        <v>0.20345099999999999</v>
      </c>
      <c r="M2629" s="6">
        <v>0</v>
      </c>
      <c r="N2629" s="6">
        <v>0.38293899999999997</v>
      </c>
      <c r="O2629" s="6">
        <v>0.15670400000000001</v>
      </c>
      <c r="P2629" s="6">
        <v>0.25341599999999997</v>
      </c>
      <c r="Q2629" s="6">
        <v>9.1333300000000006E-2</v>
      </c>
    </row>
    <row r="2630" spans="1:17">
      <c r="A2630" s="31" t="s">
        <v>9158</v>
      </c>
      <c r="B2630" s="35" t="s">
        <v>19783</v>
      </c>
      <c r="C2630" s="6">
        <v>2.9528300000000001</v>
      </c>
      <c r="D2630" s="6">
        <v>155</v>
      </c>
      <c r="E2630" s="6">
        <v>0</v>
      </c>
      <c r="F2630" s="6">
        <v>0</v>
      </c>
      <c r="G2630" s="6">
        <v>0</v>
      </c>
      <c r="H2630" s="6">
        <v>0</v>
      </c>
      <c r="I2630" s="6">
        <v>20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0.45253500000000002</v>
      </c>
      <c r="P2630" s="6">
        <v>0</v>
      </c>
      <c r="Q2630" s="6">
        <v>-2.2160000000000002</v>
      </c>
    </row>
    <row r="2631" spans="1:17">
      <c r="A2631" s="31" t="s">
        <v>9161</v>
      </c>
      <c r="B2631" s="35" t="s">
        <v>19784</v>
      </c>
      <c r="C2631" s="6">
        <v>34.141199999999998</v>
      </c>
      <c r="D2631" s="6">
        <v>153</v>
      </c>
      <c r="E2631" s="6">
        <v>0</v>
      </c>
      <c r="F2631" s="6">
        <v>25</v>
      </c>
      <c r="G2631" s="6">
        <v>0</v>
      </c>
      <c r="H2631" s="6">
        <v>0</v>
      </c>
      <c r="I2631" s="6">
        <v>0</v>
      </c>
      <c r="J2631" s="6">
        <v>30</v>
      </c>
      <c r="K2631" s="6">
        <v>0</v>
      </c>
      <c r="L2631" s="6">
        <v>0.69087100000000001</v>
      </c>
      <c r="M2631" s="6">
        <v>0</v>
      </c>
      <c r="N2631" s="6">
        <v>0</v>
      </c>
      <c r="O2631" s="6">
        <v>0</v>
      </c>
      <c r="P2631" s="6">
        <v>0.45552799999999999</v>
      </c>
      <c r="Q2631" s="6">
        <v>-0.60399999999999998</v>
      </c>
    </row>
    <row r="2632" spans="1:17">
      <c r="A2632" s="31" t="s">
        <v>9164</v>
      </c>
      <c r="B2632" s="35" t="s">
        <v>19785</v>
      </c>
      <c r="C2632" s="6">
        <v>16.709099999999999</v>
      </c>
      <c r="D2632" s="6">
        <v>1930</v>
      </c>
      <c r="E2632" s="6">
        <v>115</v>
      </c>
      <c r="F2632" s="6">
        <v>105</v>
      </c>
      <c r="G2632" s="6">
        <v>150</v>
      </c>
      <c r="H2632" s="6">
        <v>0</v>
      </c>
      <c r="I2632" s="6">
        <v>60</v>
      </c>
      <c r="J2632" s="6">
        <v>50</v>
      </c>
      <c r="K2632" s="6">
        <v>0.200711</v>
      </c>
      <c r="L2632" s="6">
        <v>0.23002800000000001</v>
      </c>
      <c r="M2632" s="6">
        <v>0.33851599999999998</v>
      </c>
      <c r="N2632" s="6">
        <v>0</v>
      </c>
      <c r="O2632" s="6">
        <v>0.10903</v>
      </c>
      <c r="P2632" s="6">
        <v>6.0186400000000001E-2</v>
      </c>
      <c r="Q2632" s="6">
        <v>0.72099999999999997</v>
      </c>
    </row>
    <row r="2633" spans="1:17">
      <c r="A2633" s="31" t="s">
        <v>9167</v>
      </c>
      <c r="B2633" s="35" t="s">
        <v>19786</v>
      </c>
      <c r="C2633" s="6">
        <v>0.64379699999999995</v>
      </c>
      <c r="D2633" s="6">
        <v>928</v>
      </c>
      <c r="E2633" s="6">
        <v>0</v>
      </c>
      <c r="F2633" s="6">
        <v>2</v>
      </c>
      <c r="G2633" s="6">
        <v>0</v>
      </c>
      <c r="H2633" s="6">
        <v>0</v>
      </c>
      <c r="I2633" s="6">
        <v>0</v>
      </c>
      <c r="J2633" s="6">
        <v>0</v>
      </c>
      <c r="K2633" s="6">
        <v>0</v>
      </c>
      <c r="L2633" s="6">
        <v>9.1189700000000005E-3</v>
      </c>
      <c r="M2633" s="6">
        <v>0</v>
      </c>
      <c r="N2633" s="6">
        <v>0</v>
      </c>
      <c r="O2633" s="6">
        <v>0</v>
      </c>
      <c r="P2633" s="6">
        <v>0</v>
      </c>
      <c r="Q2633" s="6">
        <v>0.61550000000000005</v>
      </c>
    </row>
    <row r="2634" spans="1:17">
      <c r="A2634" s="31" t="s">
        <v>9172</v>
      </c>
      <c r="B2634" s="31" t="s">
        <v>19787</v>
      </c>
      <c r="C2634" s="6">
        <v>0.598298</v>
      </c>
      <c r="D2634" s="6">
        <v>1048</v>
      </c>
      <c r="E2634" s="6">
        <v>0</v>
      </c>
      <c r="F2634" s="6">
        <v>0</v>
      </c>
      <c r="G2634" s="6">
        <v>0</v>
      </c>
      <c r="H2634" s="6">
        <v>30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0.107026</v>
      </c>
      <c r="O2634" s="6">
        <v>0</v>
      </c>
      <c r="P2634" s="6">
        <v>0</v>
      </c>
      <c r="Q2634" s="6">
        <v>2.5430000000000001</v>
      </c>
    </row>
    <row r="2635" spans="1:17">
      <c r="A2635" s="31" t="s">
        <v>9175</v>
      </c>
      <c r="B2635" s="35" t="s">
        <v>19788</v>
      </c>
      <c r="C2635" s="6">
        <v>32.182299999999998</v>
      </c>
      <c r="D2635" s="6">
        <v>477</v>
      </c>
      <c r="E2635" s="6">
        <v>0</v>
      </c>
      <c r="F2635" s="6">
        <v>0</v>
      </c>
      <c r="G2635" s="6">
        <v>0</v>
      </c>
      <c r="H2635" s="6">
        <v>0</v>
      </c>
      <c r="I2635" s="6">
        <v>10</v>
      </c>
      <c r="J2635" s="6">
        <v>0</v>
      </c>
      <c r="K2635" s="6">
        <v>0</v>
      </c>
      <c r="L2635" s="6">
        <v>0</v>
      </c>
      <c r="M2635" s="6">
        <v>0</v>
      </c>
      <c r="N2635" s="6">
        <v>0</v>
      </c>
      <c r="O2635" s="6">
        <v>7.3525099999999996E-2</v>
      </c>
      <c r="P2635" s="6">
        <v>0</v>
      </c>
      <c r="Q2635" s="6">
        <v>-1.554</v>
      </c>
    </row>
    <row r="2636" spans="1:17">
      <c r="A2636" s="31" t="s">
        <v>9178</v>
      </c>
      <c r="B2636" s="35" t="s">
        <v>19789</v>
      </c>
      <c r="C2636" s="6">
        <v>233.43899999999999</v>
      </c>
      <c r="D2636" s="6">
        <v>115</v>
      </c>
      <c r="E2636" s="6">
        <v>225</v>
      </c>
      <c r="F2636" s="6">
        <v>280</v>
      </c>
      <c r="G2636" s="6">
        <v>110</v>
      </c>
      <c r="H2636" s="6">
        <v>220</v>
      </c>
      <c r="I2636" s="6">
        <v>80</v>
      </c>
      <c r="J2636" s="6">
        <v>120</v>
      </c>
      <c r="K2636" s="6">
        <v>6.5904600000000002</v>
      </c>
      <c r="L2636" s="6">
        <v>10.294600000000001</v>
      </c>
      <c r="M2636" s="6">
        <v>4.1661999999999999</v>
      </c>
      <c r="N2636" s="6">
        <v>7.15245</v>
      </c>
      <c r="O2636" s="6">
        <v>2.4397500000000001</v>
      </c>
      <c r="P2636" s="6">
        <v>2.4241999999999999</v>
      </c>
      <c r="Q2636" s="6">
        <v>0.93100000000000005</v>
      </c>
    </row>
    <row r="2637" spans="1:17">
      <c r="A2637" s="31" t="s">
        <v>9181</v>
      </c>
      <c r="B2637" s="35" t="s">
        <v>19790</v>
      </c>
      <c r="C2637" s="6">
        <v>2.2734999999999999</v>
      </c>
      <c r="D2637" s="6">
        <v>1322.25</v>
      </c>
      <c r="E2637" s="6">
        <v>0</v>
      </c>
      <c r="F2637" s="6">
        <v>0</v>
      </c>
      <c r="G2637" s="6">
        <v>10</v>
      </c>
      <c r="H2637" s="6">
        <v>1.6</v>
      </c>
      <c r="I2637" s="6">
        <v>10</v>
      </c>
      <c r="J2637" s="6">
        <v>14.9</v>
      </c>
      <c r="K2637" s="6">
        <v>0</v>
      </c>
      <c r="L2637" s="6">
        <v>0</v>
      </c>
      <c r="M2637" s="6">
        <v>3.2938299999999997E-2</v>
      </c>
      <c r="N2637" s="6">
        <v>4.5250400000000001E-3</v>
      </c>
      <c r="O2637" s="6">
        <v>2.6529400000000002E-2</v>
      </c>
      <c r="P2637" s="6">
        <v>2.6184499999999999E-2</v>
      </c>
      <c r="Q2637" s="6">
        <v>-1.4</v>
      </c>
    </row>
    <row r="2638" spans="1:17">
      <c r="A2638" s="31" t="s">
        <v>9190</v>
      </c>
      <c r="B2638" s="35" t="s">
        <v>19791</v>
      </c>
      <c r="C2638" s="6">
        <v>6.1702500000000002</v>
      </c>
      <c r="D2638" s="6">
        <v>875</v>
      </c>
      <c r="E2638" s="6">
        <v>0</v>
      </c>
      <c r="F2638" s="6">
        <v>0</v>
      </c>
      <c r="G2638" s="6">
        <v>50</v>
      </c>
      <c r="H2638" s="6">
        <v>0</v>
      </c>
      <c r="I2638" s="6">
        <v>0</v>
      </c>
      <c r="J2638" s="6">
        <v>0</v>
      </c>
      <c r="K2638" s="6">
        <v>0</v>
      </c>
      <c r="L2638" s="6">
        <v>0</v>
      </c>
      <c r="M2638" s="6">
        <v>0.24889</v>
      </c>
      <c r="N2638" s="6">
        <v>0</v>
      </c>
      <c r="O2638" s="6">
        <v>0</v>
      </c>
      <c r="P2638" s="6">
        <v>0</v>
      </c>
      <c r="Q2638" s="6">
        <v>3.0179999999999998</v>
      </c>
    </row>
    <row r="2639" spans="1:17">
      <c r="A2639" s="31" t="s">
        <v>9193</v>
      </c>
      <c r="B2639" s="35" t="s">
        <v>19792</v>
      </c>
      <c r="C2639" s="6">
        <v>1.6609400000000001</v>
      </c>
      <c r="D2639" s="6">
        <v>263</v>
      </c>
      <c r="E2639" s="6">
        <v>0</v>
      </c>
      <c r="F2639" s="6">
        <v>0</v>
      </c>
      <c r="G2639" s="6">
        <v>10</v>
      </c>
      <c r="H2639" s="6">
        <v>20</v>
      </c>
      <c r="I2639" s="6">
        <v>0</v>
      </c>
      <c r="J2639" s="6">
        <v>60</v>
      </c>
      <c r="K2639" s="6">
        <v>0</v>
      </c>
      <c r="L2639" s="6">
        <v>0</v>
      </c>
      <c r="M2639" s="6">
        <v>0.16561100000000001</v>
      </c>
      <c r="N2639" s="6">
        <v>0.28431800000000002</v>
      </c>
      <c r="O2639" s="6">
        <v>0</v>
      </c>
      <c r="P2639" s="6">
        <v>0.53000599999999998</v>
      </c>
      <c r="Q2639" s="6">
        <v>-1.1499999999999999</v>
      </c>
    </row>
    <row r="2640" spans="1:17">
      <c r="A2640" s="31" t="s">
        <v>9196</v>
      </c>
      <c r="B2640" s="35" t="s">
        <v>19793</v>
      </c>
      <c r="C2640" s="6">
        <v>2.4831599999999998</v>
      </c>
      <c r="D2640" s="6">
        <v>544</v>
      </c>
      <c r="E2640" s="6">
        <v>0</v>
      </c>
      <c r="F2640" s="6">
        <v>30</v>
      </c>
      <c r="G2640" s="6">
        <v>0</v>
      </c>
      <c r="H2640" s="6">
        <v>0</v>
      </c>
      <c r="I2640" s="6">
        <v>0</v>
      </c>
      <c r="J2640" s="6">
        <v>0</v>
      </c>
      <c r="K2640" s="6">
        <v>0</v>
      </c>
      <c r="L2640" s="6">
        <v>0.23316899999999999</v>
      </c>
      <c r="M2640" s="6">
        <v>0</v>
      </c>
      <c r="N2640" s="6">
        <v>0</v>
      </c>
      <c r="O2640" s="6">
        <v>0</v>
      </c>
      <c r="P2640" s="6">
        <v>0</v>
      </c>
      <c r="Q2640" s="6">
        <v>2.5539999999999998</v>
      </c>
    </row>
    <row r="2641" spans="1:17">
      <c r="A2641" s="31" t="s">
        <v>9199</v>
      </c>
      <c r="B2641" s="35" t="s">
        <v>19794</v>
      </c>
      <c r="C2641" s="6">
        <v>4.7428400000000002</v>
      </c>
      <c r="D2641" s="6">
        <v>561</v>
      </c>
      <c r="E2641" s="6">
        <v>70</v>
      </c>
      <c r="F2641" s="6">
        <v>55</v>
      </c>
      <c r="G2641" s="6">
        <v>70</v>
      </c>
      <c r="H2641" s="6">
        <v>50</v>
      </c>
      <c r="I2641" s="6">
        <v>0</v>
      </c>
      <c r="J2641" s="6">
        <v>0</v>
      </c>
      <c r="K2641" s="6">
        <v>0.42030600000000001</v>
      </c>
      <c r="L2641" s="6">
        <v>0.41452299999999997</v>
      </c>
      <c r="M2641" s="6">
        <v>0.54347599999999996</v>
      </c>
      <c r="N2641" s="6">
        <v>0.33322499999999999</v>
      </c>
      <c r="O2641" s="6">
        <v>0</v>
      </c>
      <c r="P2641" s="6">
        <v>0</v>
      </c>
      <c r="Q2641" s="6">
        <v>4.5549999999999997</v>
      </c>
    </row>
    <row r="2642" spans="1:17">
      <c r="A2642" s="31" t="s">
        <v>9202</v>
      </c>
      <c r="B2642" s="35" t="s">
        <v>19795</v>
      </c>
      <c r="C2642" s="6">
        <v>7.2729200000000001</v>
      </c>
      <c r="D2642" s="6">
        <v>291</v>
      </c>
      <c r="E2642" s="6">
        <v>0</v>
      </c>
      <c r="F2642" s="6">
        <v>0</v>
      </c>
      <c r="G2642" s="6">
        <v>0</v>
      </c>
      <c r="H2642" s="6">
        <v>20</v>
      </c>
      <c r="I2642" s="6">
        <v>40</v>
      </c>
      <c r="J2642" s="6">
        <v>50</v>
      </c>
      <c r="K2642" s="6">
        <v>0</v>
      </c>
      <c r="L2642" s="6">
        <v>0</v>
      </c>
      <c r="M2642" s="6">
        <v>0</v>
      </c>
      <c r="N2642" s="6">
        <v>0.25696099999999999</v>
      </c>
      <c r="O2642" s="6">
        <v>0.48208200000000001</v>
      </c>
      <c r="P2642" s="6">
        <v>0.39917399999999997</v>
      </c>
      <c r="Q2642" s="6">
        <v>-1.8779999999999999</v>
      </c>
    </row>
    <row r="2643" spans="1:17">
      <c r="A2643" s="31" t="s">
        <v>9205</v>
      </c>
      <c r="B2643" s="35" t="s">
        <v>19796</v>
      </c>
      <c r="C2643" s="6">
        <v>93.304900000000004</v>
      </c>
      <c r="D2643" s="6">
        <v>247</v>
      </c>
      <c r="E2643" s="6">
        <v>45</v>
      </c>
      <c r="F2643" s="6">
        <v>15</v>
      </c>
      <c r="G2643" s="6">
        <v>40</v>
      </c>
      <c r="H2643" s="6">
        <v>0</v>
      </c>
      <c r="I2643" s="6">
        <v>10</v>
      </c>
      <c r="J2643" s="6">
        <v>10</v>
      </c>
      <c r="K2643" s="6">
        <v>0.61368599999999995</v>
      </c>
      <c r="L2643" s="6">
        <v>0.25676900000000002</v>
      </c>
      <c r="M2643" s="6">
        <v>0.70535599999999998</v>
      </c>
      <c r="N2643" s="6">
        <v>0</v>
      </c>
      <c r="O2643" s="6">
        <v>0.14199000000000001</v>
      </c>
      <c r="P2643" s="6">
        <v>9.4056399999999998E-2</v>
      </c>
      <c r="Q2643" s="6">
        <v>1.137</v>
      </c>
    </row>
    <row r="2644" spans="1:17">
      <c r="A2644" s="31" t="s">
        <v>9208</v>
      </c>
      <c r="B2644" s="35" t="s">
        <v>19797</v>
      </c>
      <c r="C2644" s="6">
        <v>5.3508899999999997</v>
      </c>
      <c r="D2644" s="6">
        <v>1411</v>
      </c>
      <c r="E2644" s="6">
        <v>0</v>
      </c>
      <c r="F2644" s="6">
        <v>0</v>
      </c>
      <c r="G2644" s="6">
        <v>20</v>
      </c>
      <c r="H2644" s="6">
        <v>0</v>
      </c>
      <c r="I2644" s="6">
        <v>0</v>
      </c>
      <c r="J2644" s="6">
        <v>0</v>
      </c>
      <c r="K2644" s="6">
        <v>0</v>
      </c>
      <c r="L2644" s="6">
        <v>0</v>
      </c>
      <c r="M2644" s="6">
        <v>6.1737399999999998E-2</v>
      </c>
      <c r="N2644" s="6">
        <v>0</v>
      </c>
      <c r="O2644" s="6">
        <v>0</v>
      </c>
      <c r="P2644" s="6">
        <v>0</v>
      </c>
      <c r="Q2644" s="6">
        <v>2.1909999999999998</v>
      </c>
    </row>
    <row r="2645" spans="1:17">
      <c r="A2645" s="31" t="s">
        <v>9211</v>
      </c>
      <c r="B2645" s="35" t="s">
        <v>19798</v>
      </c>
      <c r="C2645" s="6">
        <v>14.819900000000001</v>
      </c>
      <c r="D2645" s="6">
        <v>5588</v>
      </c>
      <c r="E2645" s="6">
        <v>0</v>
      </c>
      <c r="F2645" s="6">
        <v>0</v>
      </c>
      <c r="G2645" s="6">
        <v>50</v>
      </c>
      <c r="H2645" s="6">
        <v>0</v>
      </c>
      <c r="I2645" s="6">
        <v>0</v>
      </c>
      <c r="J2645" s="6">
        <v>0</v>
      </c>
      <c r="K2645" s="6">
        <v>0</v>
      </c>
      <c r="L2645" s="6">
        <v>0</v>
      </c>
      <c r="M2645" s="6">
        <v>3.89725E-2</v>
      </c>
      <c r="N2645" s="6">
        <v>0</v>
      </c>
      <c r="O2645" s="6">
        <v>0</v>
      </c>
      <c r="P2645" s="6">
        <v>0</v>
      </c>
      <c r="Q2645" s="6">
        <v>3.0059999999999998</v>
      </c>
    </row>
    <row r="2646" spans="1:17">
      <c r="A2646" s="31" t="s">
        <v>9214</v>
      </c>
      <c r="B2646" s="35" t="s">
        <v>19799</v>
      </c>
      <c r="C2646" s="6">
        <v>17.515000000000001</v>
      </c>
      <c r="D2646" s="6">
        <v>4904</v>
      </c>
      <c r="E2646" s="6">
        <v>230</v>
      </c>
      <c r="F2646" s="6">
        <v>0</v>
      </c>
      <c r="G2646" s="6">
        <v>0</v>
      </c>
      <c r="H2646" s="6">
        <v>0</v>
      </c>
      <c r="I2646" s="6">
        <v>0</v>
      </c>
      <c r="J2646" s="6">
        <v>0</v>
      </c>
      <c r="K2646" s="6">
        <v>0.15798200000000001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4.49</v>
      </c>
    </row>
    <row r="2647" spans="1:17">
      <c r="A2647" s="31" t="s">
        <v>9217</v>
      </c>
      <c r="B2647" s="35" t="s">
        <v>19800</v>
      </c>
      <c r="C2647" s="6">
        <v>8.06569</v>
      </c>
      <c r="D2647" s="6">
        <v>547</v>
      </c>
      <c r="E2647" s="6">
        <v>0</v>
      </c>
      <c r="F2647" s="6">
        <v>0</v>
      </c>
      <c r="G2647" s="6">
        <v>0</v>
      </c>
      <c r="H2647" s="6">
        <v>0</v>
      </c>
      <c r="I2647" s="6">
        <v>10</v>
      </c>
      <c r="J2647" s="6">
        <v>10</v>
      </c>
      <c r="K2647" s="6">
        <v>0</v>
      </c>
      <c r="L2647" s="6">
        <v>0</v>
      </c>
      <c r="M2647" s="6">
        <v>0</v>
      </c>
      <c r="N2647" s="6">
        <v>0</v>
      </c>
      <c r="O2647" s="6">
        <v>6.4116000000000006E-2</v>
      </c>
      <c r="P2647" s="6">
        <v>4.2471500000000002E-2</v>
      </c>
      <c r="Q2647" s="6">
        <v>-2.1800000000000002</v>
      </c>
    </row>
    <row r="2648" spans="1:17">
      <c r="A2648" s="31" t="s">
        <v>9220</v>
      </c>
      <c r="B2648" s="35" t="s">
        <v>19801</v>
      </c>
      <c r="C2648" s="6">
        <v>14.397399999999999</v>
      </c>
      <c r="D2648" s="6">
        <v>1820</v>
      </c>
      <c r="E2648" s="6">
        <v>0</v>
      </c>
      <c r="F2648" s="6">
        <v>40</v>
      </c>
      <c r="G2648" s="6">
        <v>140</v>
      </c>
      <c r="H2648" s="6">
        <v>10</v>
      </c>
      <c r="I2648" s="6">
        <v>80</v>
      </c>
      <c r="J2648" s="6">
        <v>150</v>
      </c>
      <c r="K2648" s="6">
        <v>0</v>
      </c>
      <c r="L2648" s="6">
        <v>9.2925999999999995E-2</v>
      </c>
      <c r="M2648" s="6">
        <v>0.33504400000000001</v>
      </c>
      <c r="N2648" s="6">
        <v>2.0542700000000001E-2</v>
      </c>
      <c r="O2648" s="6">
        <v>0.15415999999999999</v>
      </c>
      <c r="P2648" s="6">
        <v>0.191472</v>
      </c>
      <c r="Q2648" s="6">
        <v>-0.68799999999999994</v>
      </c>
    </row>
    <row r="2649" spans="1:17">
      <c r="A2649" s="31" t="s">
        <v>9223</v>
      </c>
      <c r="B2649" s="35" t="s">
        <v>19802</v>
      </c>
      <c r="C2649" s="6">
        <v>3.4355799999999999</v>
      </c>
      <c r="D2649" s="6">
        <v>492</v>
      </c>
      <c r="E2649" s="6">
        <v>0</v>
      </c>
      <c r="F2649" s="6">
        <v>20</v>
      </c>
      <c r="G2649" s="6">
        <v>0</v>
      </c>
      <c r="H2649" s="6">
        <v>0</v>
      </c>
      <c r="I2649" s="6">
        <v>0</v>
      </c>
      <c r="J2649" s="6">
        <v>0</v>
      </c>
      <c r="K2649" s="6">
        <v>0</v>
      </c>
      <c r="L2649" s="6">
        <v>0.171875</v>
      </c>
      <c r="M2649" s="6">
        <v>0</v>
      </c>
      <c r="N2649" s="6">
        <v>0</v>
      </c>
      <c r="O2649" s="6">
        <v>0</v>
      </c>
      <c r="P2649" s="6">
        <v>0</v>
      </c>
      <c r="Q2649" s="6">
        <v>2.1890000000000001</v>
      </c>
    </row>
    <row r="2650" spans="1:17">
      <c r="A2650" s="31" t="s">
        <v>9226</v>
      </c>
      <c r="B2650" s="35" t="s">
        <v>19803</v>
      </c>
      <c r="C2650" s="6">
        <v>7.4081900000000003</v>
      </c>
      <c r="D2650" s="6">
        <v>237</v>
      </c>
      <c r="E2650" s="6">
        <v>45</v>
      </c>
      <c r="F2650" s="6">
        <v>55</v>
      </c>
      <c r="G2650" s="6">
        <v>0</v>
      </c>
      <c r="H2650" s="6">
        <v>10</v>
      </c>
      <c r="I2650" s="6">
        <v>0</v>
      </c>
      <c r="J2650" s="6">
        <v>0</v>
      </c>
      <c r="K2650" s="6">
        <v>0.63958000000000004</v>
      </c>
      <c r="L2650" s="6">
        <v>0.98121199999999997</v>
      </c>
      <c r="M2650" s="6">
        <v>0</v>
      </c>
      <c r="N2650" s="6">
        <v>0.15775400000000001</v>
      </c>
      <c r="O2650" s="6">
        <v>0</v>
      </c>
      <c r="P2650" s="6">
        <v>0</v>
      </c>
      <c r="Q2650" s="6">
        <v>3.7469999999999999</v>
      </c>
    </row>
    <row r="2651" spans="1:17">
      <c r="A2651" s="31" t="s">
        <v>9229</v>
      </c>
      <c r="B2651" s="35" t="s">
        <v>19804</v>
      </c>
      <c r="C2651" s="6">
        <v>0.70016400000000001</v>
      </c>
      <c r="D2651" s="6">
        <v>750</v>
      </c>
      <c r="E2651" s="6">
        <v>0</v>
      </c>
      <c r="F2651" s="6">
        <v>30</v>
      </c>
      <c r="G2651" s="6">
        <v>100</v>
      </c>
      <c r="H2651" s="6">
        <v>320</v>
      </c>
      <c r="I2651" s="6">
        <v>10</v>
      </c>
      <c r="J2651" s="6">
        <v>0</v>
      </c>
      <c r="K2651" s="6">
        <v>0</v>
      </c>
      <c r="L2651" s="6">
        <v>0.169125</v>
      </c>
      <c r="M2651" s="6">
        <v>0.58074300000000001</v>
      </c>
      <c r="N2651" s="6">
        <v>1.59521</v>
      </c>
      <c r="O2651" s="6">
        <v>4.6761999999999998E-2</v>
      </c>
      <c r="P2651" s="6">
        <v>0</v>
      </c>
      <c r="Q2651" s="6">
        <v>3.2570000000000001</v>
      </c>
    </row>
    <row r="2652" spans="1:17">
      <c r="A2652" s="31" t="s">
        <v>9232</v>
      </c>
      <c r="B2652" s="31" t="s">
        <v>19805</v>
      </c>
      <c r="C2652" s="6">
        <v>12.1593</v>
      </c>
      <c r="D2652" s="6">
        <v>131</v>
      </c>
      <c r="E2652" s="6">
        <v>0</v>
      </c>
      <c r="F2652" s="6">
        <v>0</v>
      </c>
      <c r="G2652" s="6">
        <v>20</v>
      </c>
      <c r="H2652" s="6">
        <v>0</v>
      </c>
      <c r="I2652" s="6">
        <v>0</v>
      </c>
      <c r="J2652" s="6">
        <v>0</v>
      </c>
      <c r="K2652" s="6">
        <v>0</v>
      </c>
      <c r="L2652" s="6">
        <v>0</v>
      </c>
      <c r="M2652" s="6">
        <v>0.66497300000000004</v>
      </c>
      <c r="N2652" s="6">
        <v>0</v>
      </c>
      <c r="O2652" s="6">
        <v>0</v>
      </c>
      <c r="P2652" s="6">
        <v>0</v>
      </c>
      <c r="Q2652" s="6">
        <v>2.198</v>
      </c>
    </row>
    <row r="2653" spans="1:17">
      <c r="A2653" s="31" t="s">
        <v>9235</v>
      </c>
      <c r="B2653" s="31" t="s">
        <v>19806</v>
      </c>
      <c r="C2653" s="6">
        <v>14.9794</v>
      </c>
      <c r="D2653" s="6">
        <v>1031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s="6">
        <v>20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4.5066799999999997E-2</v>
      </c>
      <c r="Q2653" s="6">
        <v>-2.254</v>
      </c>
    </row>
    <row r="2654" spans="1:17">
      <c r="A2654" s="31" t="s">
        <v>9238</v>
      </c>
      <c r="B2654" s="35" t="s">
        <v>19807</v>
      </c>
      <c r="C2654" s="6">
        <v>7.61911</v>
      </c>
      <c r="D2654" s="6">
        <v>216</v>
      </c>
      <c r="E2654" s="6">
        <v>0</v>
      </c>
      <c r="F2654" s="6">
        <v>10</v>
      </c>
      <c r="G2654" s="6">
        <v>0</v>
      </c>
      <c r="H2654" s="6">
        <v>0</v>
      </c>
      <c r="I2654" s="6">
        <v>0</v>
      </c>
      <c r="J2654" s="6">
        <v>0</v>
      </c>
      <c r="K2654" s="6">
        <v>0</v>
      </c>
      <c r="L2654" s="6">
        <v>0.195747</v>
      </c>
      <c r="M2654" s="6">
        <v>0</v>
      </c>
      <c r="N2654" s="6">
        <v>0</v>
      </c>
      <c r="O2654" s="6">
        <v>0</v>
      </c>
      <c r="P2654" s="6">
        <v>0</v>
      </c>
      <c r="Q2654" s="6">
        <v>1.609</v>
      </c>
    </row>
    <row r="2655" spans="1:17">
      <c r="A2655" s="31" t="s">
        <v>9241</v>
      </c>
      <c r="B2655" s="35" t="s">
        <v>19808</v>
      </c>
      <c r="C2655" s="6">
        <v>8.4589999999999996</v>
      </c>
      <c r="D2655" s="6">
        <v>235</v>
      </c>
      <c r="E2655" s="6">
        <v>0</v>
      </c>
      <c r="F2655" s="6">
        <v>0</v>
      </c>
      <c r="G2655" s="6">
        <v>0</v>
      </c>
      <c r="H2655" s="6">
        <v>10</v>
      </c>
      <c r="I2655" s="6">
        <v>20</v>
      </c>
      <c r="J2655" s="6">
        <v>10</v>
      </c>
      <c r="K2655" s="6">
        <v>0</v>
      </c>
      <c r="L2655" s="6">
        <v>0</v>
      </c>
      <c r="M2655" s="6">
        <v>0</v>
      </c>
      <c r="N2655" s="6">
        <v>0.15909699999999999</v>
      </c>
      <c r="O2655" s="6">
        <v>0.298481</v>
      </c>
      <c r="P2655" s="6">
        <v>9.8859299999999997E-2</v>
      </c>
      <c r="Q2655" s="6">
        <v>-1.3580000000000001</v>
      </c>
    </row>
    <row r="2656" spans="1:17">
      <c r="A2656" s="31" t="s">
        <v>9244</v>
      </c>
      <c r="B2656" s="35" t="s">
        <v>19809</v>
      </c>
      <c r="C2656" s="6">
        <v>2.08874</v>
      </c>
      <c r="D2656" s="6">
        <v>460</v>
      </c>
      <c r="E2656" s="6">
        <v>0</v>
      </c>
      <c r="F2656" s="6">
        <v>0</v>
      </c>
      <c r="G2656" s="6">
        <v>0</v>
      </c>
      <c r="H2656" s="6">
        <v>10</v>
      </c>
      <c r="I2656" s="6">
        <v>10</v>
      </c>
      <c r="J2656" s="6">
        <v>10</v>
      </c>
      <c r="K2656" s="6">
        <v>0</v>
      </c>
      <c r="L2656" s="6">
        <v>0</v>
      </c>
      <c r="M2656" s="6">
        <v>0</v>
      </c>
      <c r="N2656" s="6">
        <v>8.1277799999999997E-2</v>
      </c>
      <c r="O2656" s="6">
        <v>7.6242299999999999E-2</v>
      </c>
      <c r="P2656" s="6">
        <v>5.0504199999999999E-2</v>
      </c>
      <c r="Q2656" s="6">
        <v>-0.92600000000000005</v>
      </c>
    </row>
    <row r="2657" spans="1:17">
      <c r="A2657" s="31" t="s">
        <v>9247</v>
      </c>
      <c r="B2657" s="35" t="s">
        <v>19810</v>
      </c>
      <c r="C2657" s="6">
        <v>3.9523600000000001</v>
      </c>
      <c r="D2657" s="6">
        <v>834</v>
      </c>
      <c r="E2657" s="6">
        <v>90</v>
      </c>
      <c r="F2657" s="6">
        <v>0</v>
      </c>
      <c r="G2657" s="6">
        <v>0</v>
      </c>
      <c r="H2657" s="6">
        <v>0</v>
      </c>
      <c r="I2657" s="6">
        <v>100</v>
      </c>
      <c r="J2657" s="6">
        <v>160</v>
      </c>
      <c r="K2657" s="6">
        <v>0.36350199999999999</v>
      </c>
      <c r="L2657" s="6">
        <v>0</v>
      </c>
      <c r="M2657" s="6">
        <v>0</v>
      </c>
      <c r="N2657" s="6">
        <v>0</v>
      </c>
      <c r="O2657" s="6">
        <v>0.42052099999999998</v>
      </c>
      <c r="P2657" s="6">
        <v>0.44569700000000001</v>
      </c>
      <c r="Q2657" s="6">
        <v>-1.5309999999999999</v>
      </c>
    </row>
    <row r="2658" spans="1:17">
      <c r="A2658" s="31" t="s">
        <v>9250</v>
      </c>
      <c r="B2658" s="31" t="s">
        <v>19811</v>
      </c>
      <c r="C2658" s="6">
        <v>2.4912800000000002</v>
      </c>
      <c r="D2658" s="6">
        <v>1710.67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s="6">
        <v>29.7</v>
      </c>
      <c r="K2658" s="6">
        <v>0</v>
      </c>
      <c r="L2658" s="6">
        <v>0</v>
      </c>
      <c r="M2658" s="6">
        <v>0</v>
      </c>
      <c r="N2658" s="6">
        <v>0</v>
      </c>
      <c r="O2658" s="6">
        <v>0</v>
      </c>
      <c r="P2658" s="6">
        <v>4.0334599999999998E-2</v>
      </c>
      <c r="Q2658" s="6">
        <v>-2.5953300000000001</v>
      </c>
    </row>
    <row r="2659" spans="1:17">
      <c r="A2659" s="31" t="s">
        <v>9257</v>
      </c>
      <c r="B2659" s="35" t="s">
        <v>19812</v>
      </c>
      <c r="C2659" s="6">
        <v>5.7968099999999998</v>
      </c>
      <c r="D2659" s="6">
        <v>999.5</v>
      </c>
      <c r="E2659" s="6">
        <v>0</v>
      </c>
      <c r="F2659" s="6">
        <v>0</v>
      </c>
      <c r="G2659" s="6">
        <v>0</v>
      </c>
      <c r="H2659" s="6">
        <v>0</v>
      </c>
      <c r="I2659" s="6">
        <v>25</v>
      </c>
      <c r="J2659" s="6">
        <v>3.3</v>
      </c>
      <c r="K2659" s="6">
        <v>0</v>
      </c>
      <c r="L2659" s="6">
        <v>0</v>
      </c>
      <c r="M2659" s="6">
        <v>0</v>
      </c>
      <c r="N2659" s="6">
        <v>0</v>
      </c>
      <c r="O2659" s="6">
        <v>8.7804300000000002E-2</v>
      </c>
      <c r="P2659" s="6">
        <v>7.6775200000000002E-3</v>
      </c>
      <c r="Q2659" s="6">
        <v>-2.5135000000000001</v>
      </c>
    </row>
    <row r="2660" spans="1:17">
      <c r="A2660" s="31" t="s">
        <v>9262</v>
      </c>
      <c r="B2660" s="31" t="s">
        <v>19812</v>
      </c>
      <c r="C2660" s="6">
        <v>6.8839999999999998E-2</v>
      </c>
      <c r="D2660" s="6">
        <v>1022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s="6">
        <v>3.3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7.5015100000000003E-3</v>
      </c>
      <c r="Q2660" s="6">
        <v>-0.55000000000000004</v>
      </c>
    </row>
    <row r="2661" spans="1:17">
      <c r="A2661" s="31" t="s">
        <v>9265</v>
      </c>
      <c r="B2661" s="31" t="s">
        <v>19813</v>
      </c>
      <c r="C2661" s="6">
        <v>0.57306500000000005</v>
      </c>
      <c r="D2661" s="6">
        <v>288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s="6">
        <v>10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8.0666399999999999E-2</v>
      </c>
      <c r="Q2661" s="6">
        <v>-1.5489999999999999</v>
      </c>
    </row>
    <row r="2662" spans="1:17">
      <c r="A2662" s="31" t="s">
        <v>9268</v>
      </c>
      <c r="B2662" s="35" t="s">
        <v>19814</v>
      </c>
      <c r="C2662" s="6">
        <v>6.89581</v>
      </c>
      <c r="D2662" s="6">
        <v>338</v>
      </c>
      <c r="E2662" s="6">
        <v>50</v>
      </c>
      <c r="F2662" s="6">
        <v>25</v>
      </c>
      <c r="G2662" s="6">
        <v>20</v>
      </c>
      <c r="H2662" s="6">
        <v>0</v>
      </c>
      <c r="I2662" s="6">
        <v>60</v>
      </c>
      <c r="J2662" s="6">
        <v>40</v>
      </c>
      <c r="K2662" s="6">
        <v>0.49829200000000001</v>
      </c>
      <c r="L2662" s="6">
        <v>0.31273200000000001</v>
      </c>
      <c r="M2662" s="6">
        <v>0.25772600000000001</v>
      </c>
      <c r="N2662" s="6">
        <v>0</v>
      </c>
      <c r="O2662" s="6">
        <v>0.62257099999999999</v>
      </c>
      <c r="P2662" s="6">
        <v>0.27493400000000001</v>
      </c>
      <c r="Q2662" s="6">
        <v>-0.54300000000000004</v>
      </c>
    </row>
    <row r="2663" spans="1:17">
      <c r="A2663" s="31" t="s">
        <v>9271</v>
      </c>
      <c r="B2663" s="31" t="s">
        <v>19815</v>
      </c>
      <c r="C2663" s="6">
        <v>0.28589399999999998</v>
      </c>
      <c r="D2663" s="6">
        <v>1040.5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s="6">
        <v>5</v>
      </c>
      <c r="K2663" s="6">
        <v>0</v>
      </c>
      <c r="L2663" s="6">
        <v>0</v>
      </c>
      <c r="M2663" s="6">
        <v>0</v>
      </c>
      <c r="N2663" s="6">
        <v>0</v>
      </c>
      <c r="O2663" s="6">
        <v>0</v>
      </c>
      <c r="P2663" s="6">
        <v>1.1177599999999999E-2</v>
      </c>
      <c r="Q2663" s="6">
        <v>-0.89300000000000002</v>
      </c>
    </row>
    <row r="2664" spans="1:17">
      <c r="A2664" s="31" t="s">
        <v>9276</v>
      </c>
      <c r="B2664" s="35" t="s">
        <v>19816</v>
      </c>
      <c r="C2664" s="6">
        <v>49.367100000000001</v>
      </c>
      <c r="D2664" s="6">
        <v>109</v>
      </c>
      <c r="E2664" s="6">
        <v>0</v>
      </c>
      <c r="F2664" s="6">
        <v>25</v>
      </c>
      <c r="G2664" s="6">
        <v>60</v>
      </c>
      <c r="H2664" s="6">
        <v>0</v>
      </c>
      <c r="I2664" s="6">
        <v>20</v>
      </c>
      <c r="J2664" s="6">
        <v>5</v>
      </c>
      <c r="K2664" s="6">
        <v>0</v>
      </c>
      <c r="L2664" s="6">
        <v>0.96975500000000003</v>
      </c>
      <c r="M2664" s="6">
        <v>2.3975599999999999</v>
      </c>
      <c r="N2664" s="6">
        <v>0</v>
      </c>
      <c r="O2664" s="6">
        <v>0.643513</v>
      </c>
      <c r="P2664" s="6">
        <v>0.106569</v>
      </c>
      <c r="Q2664" s="6">
        <v>0.76100000000000001</v>
      </c>
    </row>
    <row r="2665" spans="1:17">
      <c r="A2665" s="31" t="s">
        <v>9279</v>
      </c>
      <c r="B2665" s="35" t="s">
        <v>19817</v>
      </c>
      <c r="C2665" s="6">
        <v>19.939299999999999</v>
      </c>
      <c r="D2665" s="6">
        <v>127</v>
      </c>
      <c r="E2665" s="6">
        <v>0</v>
      </c>
      <c r="F2665" s="6">
        <v>50</v>
      </c>
      <c r="G2665" s="6">
        <v>40</v>
      </c>
      <c r="H2665" s="6">
        <v>0</v>
      </c>
      <c r="I2665" s="6">
        <v>20</v>
      </c>
      <c r="J2665" s="6">
        <v>60</v>
      </c>
      <c r="K2665" s="6">
        <v>0</v>
      </c>
      <c r="L2665" s="6">
        <v>1.66462</v>
      </c>
      <c r="M2665" s="6">
        <v>1.3718300000000001</v>
      </c>
      <c r="N2665" s="6">
        <v>0</v>
      </c>
      <c r="O2665" s="6">
        <v>0.55230699999999999</v>
      </c>
      <c r="P2665" s="6">
        <v>1.0975699999999999</v>
      </c>
      <c r="Q2665" s="6">
        <v>-0.35599999999999998</v>
      </c>
    </row>
    <row r="2666" spans="1:17">
      <c r="A2666" s="31" t="s">
        <v>9282</v>
      </c>
      <c r="B2666" s="35" t="s">
        <v>19818</v>
      </c>
      <c r="C2666" s="6">
        <v>25.349499999999999</v>
      </c>
      <c r="D2666" s="6">
        <v>247</v>
      </c>
      <c r="E2666" s="6">
        <v>40</v>
      </c>
      <c r="F2666" s="6">
        <v>25</v>
      </c>
      <c r="G2666" s="6">
        <v>40</v>
      </c>
      <c r="H2666" s="6">
        <v>0</v>
      </c>
      <c r="I2666" s="6">
        <v>20</v>
      </c>
      <c r="J2666" s="6">
        <v>30</v>
      </c>
      <c r="K2666" s="6">
        <v>0.54549899999999996</v>
      </c>
      <c r="L2666" s="6">
        <v>0.42794900000000002</v>
      </c>
      <c r="M2666" s="6">
        <v>0.70535599999999998</v>
      </c>
      <c r="N2666" s="6">
        <v>0</v>
      </c>
      <c r="O2666" s="6">
        <v>0.28398000000000001</v>
      </c>
      <c r="P2666" s="6">
        <v>0.282169</v>
      </c>
      <c r="Q2666" s="6">
        <v>0.26100000000000001</v>
      </c>
    </row>
    <row r="2667" spans="1:17">
      <c r="A2667" s="31" t="s">
        <v>9285</v>
      </c>
      <c r="B2667" s="35" t="s">
        <v>19819</v>
      </c>
      <c r="C2667" s="6">
        <v>10.748900000000001</v>
      </c>
      <c r="D2667" s="6">
        <v>2055</v>
      </c>
      <c r="E2667" s="6">
        <v>0</v>
      </c>
      <c r="F2667" s="6">
        <v>155</v>
      </c>
      <c r="G2667" s="6">
        <v>120</v>
      </c>
      <c r="H2667" s="6">
        <v>70</v>
      </c>
      <c r="I2667" s="6">
        <v>0</v>
      </c>
      <c r="J2667" s="6">
        <v>10</v>
      </c>
      <c r="K2667" s="6">
        <v>0</v>
      </c>
      <c r="L2667" s="6">
        <v>0.31891000000000003</v>
      </c>
      <c r="M2667" s="6">
        <v>0.25434000000000001</v>
      </c>
      <c r="N2667" s="6">
        <v>0.127355</v>
      </c>
      <c r="O2667" s="6">
        <v>0</v>
      </c>
      <c r="P2667" s="6">
        <v>1.13051E-2</v>
      </c>
      <c r="Q2667" s="6">
        <v>2.992</v>
      </c>
    </row>
    <row r="2668" spans="1:17">
      <c r="A2668" s="31" t="s">
        <v>9288</v>
      </c>
      <c r="B2668" s="31" t="s">
        <v>19820</v>
      </c>
      <c r="C2668" s="6">
        <v>17.209700000000002</v>
      </c>
      <c r="D2668" s="6">
        <v>858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s="6">
        <v>10</v>
      </c>
      <c r="K2668" s="6">
        <v>0</v>
      </c>
      <c r="L2668" s="6">
        <v>0</v>
      </c>
      <c r="M2668" s="6">
        <v>0</v>
      </c>
      <c r="N2668" s="6">
        <v>0</v>
      </c>
      <c r="O2668" s="6">
        <v>0</v>
      </c>
      <c r="P2668" s="6">
        <v>2.7076800000000002E-2</v>
      </c>
      <c r="Q2668" s="6">
        <v>-1.5469999999999999</v>
      </c>
    </row>
    <row r="2669" spans="1:17">
      <c r="A2669" s="31" t="s">
        <v>9291</v>
      </c>
      <c r="B2669" s="31" t="s">
        <v>19821</v>
      </c>
      <c r="C2669" s="6">
        <v>13.837899999999999</v>
      </c>
      <c r="D2669" s="6">
        <v>423</v>
      </c>
      <c r="E2669" s="6">
        <v>0</v>
      </c>
      <c r="F2669" s="6">
        <v>0</v>
      </c>
      <c r="G2669" s="6">
        <v>0</v>
      </c>
      <c r="H2669" s="6">
        <v>60</v>
      </c>
      <c r="I2669" s="6">
        <v>0</v>
      </c>
      <c r="J2669" s="6">
        <v>60</v>
      </c>
      <c r="K2669" s="6">
        <v>0</v>
      </c>
      <c r="L2669" s="6">
        <v>0</v>
      </c>
      <c r="M2669" s="6">
        <v>0</v>
      </c>
      <c r="N2669" s="6">
        <v>0.53032299999999999</v>
      </c>
      <c r="O2669" s="6">
        <v>0</v>
      </c>
      <c r="P2669" s="6">
        <v>0.32953100000000002</v>
      </c>
      <c r="Q2669" s="6">
        <v>-0.46800000000000003</v>
      </c>
    </row>
    <row r="2670" spans="1:17">
      <c r="A2670" s="31" t="s">
        <v>9294</v>
      </c>
      <c r="B2670" s="35" t="s">
        <v>19822</v>
      </c>
      <c r="C2670" s="6">
        <v>4.8453099999999996</v>
      </c>
      <c r="D2670" s="6">
        <v>466</v>
      </c>
      <c r="E2670" s="6">
        <v>0</v>
      </c>
      <c r="F2670" s="6">
        <v>0</v>
      </c>
      <c r="G2670" s="6">
        <v>10</v>
      </c>
      <c r="H2670" s="6">
        <v>20</v>
      </c>
      <c r="I2670" s="6">
        <v>30</v>
      </c>
      <c r="J2670" s="6">
        <v>70</v>
      </c>
      <c r="K2670" s="6">
        <v>0</v>
      </c>
      <c r="L2670" s="6">
        <v>0</v>
      </c>
      <c r="M2670" s="6">
        <v>9.34672E-2</v>
      </c>
      <c r="N2670" s="6">
        <v>0.16046299999999999</v>
      </c>
      <c r="O2670" s="6">
        <v>0.22578200000000001</v>
      </c>
      <c r="P2670" s="6">
        <v>0.34897800000000001</v>
      </c>
      <c r="Q2670" s="6">
        <v>-1.651</v>
      </c>
    </row>
    <row r="2671" spans="1:17">
      <c r="A2671" s="31" t="s">
        <v>9297</v>
      </c>
      <c r="B2671" s="35" t="s">
        <v>19823</v>
      </c>
      <c r="C2671" s="6">
        <v>14.274800000000001</v>
      </c>
      <c r="D2671" s="6">
        <v>552</v>
      </c>
      <c r="E2671" s="6">
        <v>107</v>
      </c>
      <c r="F2671" s="6">
        <v>70</v>
      </c>
      <c r="G2671" s="6">
        <v>130</v>
      </c>
      <c r="H2671" s="6">
        <v>220</v>
      </c>
      <c r="I2671" s="6">
        <v>380</v>
      </c>
      <c r="J2671" s="6">
        <v>420</v>
      </c>
      <c r="K2671" s="6">
        <v>0.65294300000000005</v>
      </c>
      <c r="L2671" s="6">
        <v>0.53617599999999999</v>
      </c>
      <c r="M2671" s="6">
        <v>1.0257700000000001</v>
      </c>
      <c r="N2671" s="6">
        <v>1.4900899999999999</v>
      </c>
      <c r="O2671" s="6">
        <v>2.4143400000000002</v>
      </c>
      <c r="P2671" s="6">
        <v>1.7676499999999999</v>
      </c>
      <c r="Q2671" s="6">
        <v>-0.91700000000000004</v>
      </c>
    </row>
    <row r="2672" spans="1:17">
      <c r="A2672" s="31" t="s">
        <v>9300</v>
      </c>
      <c r="B2672" s="35" t="s">
        <v>19824</v>
      </c>
      <c r="C2672" s="6">
        <v>51.095199999999998</v>
      </c>
      <c r="D2672" s="6">
        <v>644.5</v>
      </c>
      <c r="E2672" s="6">
        <v>0</v>
      </c>
      <c r="F2672" s="6">
        <v>52.5</v>
      </c>
      <c r="G2672" s="6">
        <v>0</v>
      </c>
      <c r="H2672" s="6">
        <v>0</v>
      </c>
      <c r="I2672" s="6">
        <v>35</v>
      </c>
      <c r="J2672" s="6">
        <v>55</v>
      </c>
      <c r="K2672" s="6">
        <v>0</v>
      </c>
      <c r="L2672" s="6">
        <v>0.34956999999999999</v>
      </c>
      <c r="M2672" s="6">
        <v>0</v>
      </c>
      <c r="N2672" s="6">
        <v>0</v>
      </c>
      <c r="O2672" s="6">
        <v>0.190499</v>
      </c>
      <c r="P2672" s="6">
        <v>0.198299</v>
      </c>
      <c r="Q2672" s="6">
        <v>-1.9895</v>
      </c>
    </row>
    <row r="2673" spans="1:17">
      <c r="A2673" s="31" t="s">
        <v>9305</v>
      </c>
      <c r="B2673" s="35" t="s">
        <v>19825</v>
      </c>
      <c r="C2673" s="6">
        <v>8.9663599999999999</v>
      </c>
      <c r="D2673" s="6">
        <v>675</v>
      </c>
      <c r="E2673" s="6">
        <v>80</v>
      </c>
      <c r="F2673" s="6">
        <v>40</v>
      </c>
      <c r="G2673" s="6">
        <v>50</v>
      </c>
      <c r="H2673" s="6">
        <v>80</v>
      </c>
      <c r="I2673" s="6">
        <v>10</v>
      </c>
      <c r="J2673" s="6">
        <v>0</v>
      </c>
      <c r="K2673" s="6">
        <v>0.39922400000000002</v>
      </c>
      <c r="L2673" s="6">
        <v>0.250556</v>
      </c>
      <c r="M2673" s="6">
        <v>0.32263500000000001</v>
      </c>
      <c r="N2673" s="6">
        <v>0.44311499999999998</v>
      </c>
      <c r="O2673" s="6">
        <v>5.1957700000000002E-2</v>
      </c>
      <c r="P2673" s="6">
        <v>0</v>
      </c>
      <c r="Q2673" s="6">
        <v>2.6589999999999998</v>
      </c>
    </row>
    <row r="2674" spans="1:17">
      <c r="A2674" s="31" t="s">
        <v>9308</v>
      </c>
      <c r="B2674" s="35" t="s">
        <v>19826</v>
      </c>
      <c r="C2674" s="6">
        <v>4.6642999999999999</v>
      </c>
      <c r="D2674" s="6">
        <v>546</v>
      </c>
      <c r="E2674" s="6">
        <v>83.5</v>
      </c>
      <c r="F2674" s="6">
        <v>42</v>
      </c>
      <c r="G2674" s="6">
        <v>35</v>
      </c>
      <c r="H2674" s="6">
        <v>45</v>
      </c>
      <c r="I2674" s="6">
        <v>75</v>
      </c>
      <c r="J2674" s="6">
        <v>115</v>
      </c>
      <c r="K2674" s="6">
        <v>0.52182899999999999</v>
      </c>
      <c r="L2674" s="6">
        <v>0.32529400000000003</v>
      </c>
      <c r="M2674" s="6">
        <v>0.27924900000000002</v>
      </c>
      <c r="N2674" s="6">
        <v>0.30819200000000002</v>
      </c>
      <c r="O2674" s="6">
        <v>0.488008</v>
      </c>
      <c r="P2674" s="6">
        <v>0.495672</v>
      </c>
      <c r="Q2674" s="6">
        <v>1.5445</v>
      </c>
    </row>
    <row r="2675" spans="1:17">
      <c r="A2675" s="31" t="s">
        <v>9313</v>
      </c>
      <c r="B2675" s="35" t="s">
        <v>19827</v>
      </c>
      <c r="C2675" s="6">
        <v>0</v>
      </c>
      <c r="D2675" s="6">
        <v>297</v>
      </c>
      <c r="E2675" s="6">
        <v>0</v>
      </c>
      <c r="F2675" s="6">
        <v>45</v>
      </c>
      <c r="G2675" s="6">
        <v>90</v>
      </c>
      <c r="H2675" s="6">
        <v>0</v>
      </c>
      <c r="I2675" s="6">
        <v>30</v>
      </c>
      <c r="J2675" s="6">
        <v>100</v>
      </c>
      <c r="K2675" s="6">
        <v>0</v>
      </c>
      <c r="L2675" s="6">
        <v>0.64062600000000003</v>
      </c>
      <c r="M2675" s="6">
        <v>1.3198700000000001</v>
      </c>
      <c r="N2675" s="6">
        <v>0</v>
      </c>
      <c r="O2675" s="6">
        <v>0.35425699999999999</v>
      </c>
      <c r="P2675" s="6">
        <v>0.78222000000000003</v>
      </c>
      <c r="Q2675" s="6">
        <v>-0.443</v>
      </c>
    </row>
    <row r="2676" spans="1:17">
      <c r="A2676" s="31" t="s">
        <v>9316</v>
      </c>
      <c r="B2676" s="35" t="s">
        <v>19828</v>
      </c>
      <c r="C2676" s="6">
        <v>22.654299999999999</v>
      </c>
      <c r="D2676" s="6">
        <v>176</v>
      </c>
      <c r="E2676" s="6">
        <v>0</v>
      </c>
      <c r="F2676" s="6">
        <v>0</v>
      </c>
      <c r="G2676" s="6">
        <v>0</v>
      </c>
      <c r="H2676" s="6">
        <v>0</v>
      </c>
      <c r="I2676" s="6">
        <v>10</v>
      </c>
      <c r="J2676" s="6">
        <v>0</v>
      </c>
      <c r="K2676" s="6">
        <v>0</v>
      </c>
      <c r="L2676" s="6">
        <v>0</v>
      </c>
      <c r="M2676" s="6">
        <v>0</v>
      </c>
      <c r="N2676" s="6">
        <v>0</v>
      </c>
      <c r="O2676" s="6">
        <v>0.19927</v>
      </c>
      <c r="P2676" s="6">
        <v>0</v>
      </c>
      <c r="Q2676" s="6">
        <v>-1.5649999999999999</v>
      </c>
    </row>
    <row r="2677" spans="1:17">
      <c r="A2677" s="31" t="s">
        <v>9319</v>
      </c>
      <c r="B2677" s="35" t="s">
        <v>19829</v>
      </c>
      <c r="C2677" s="6">
        <v>9.4903399999999998</v>
      </c>
      <c r="D2677" s="6">
        <v>208</v>
      </c>
      <c r="E2677" s="6">
        <v>0</v>
      </c>
      <c r="F2677" s="6">
        <v>20</v>
      </c>
      <c r="G2677" s="6">
        <v>20</v>
      </c>
      <c r="H2677" s="6">
        <v>30</v>
      </c>
      <c r="I2677" s="6">
        <v>40</v>
      </c>
      <c r="J2677" s="6">
        <v>0</v>
      </c>
      <c r="K2677" s="6">
        <v>0</v>
      </c>
      <c r="L2677" s="6">
        <v>0.406551</v>
      </c>
      <c r="M2677" s="6">
        <v>0.41880499999999998</v>
      </c>
      <c r="N2677" s="6">
        <v>0.53924700000000003</v>
      </c>
      <c r="O2677" s="6">
        <v>0.67445100000000002</v>
      </c>
      <c r="P2677" s="6">
        <v>0</v>
      </c>
      <c r="Q2677" s="6">
        <v>0.05</v>
      </c>
    </row>
    <row r="2678" spans="1:17">
      <c r="A2678" s="31" t="s">
        <v>9322</v>
      </c>
      <c r="B2678" s="35" t="s">
        <v>19830</v>
      </c>
      <c r="C2678" s="6">
        <v>93.179299999999998</v>
      </c>
      <c r="D2678" s="6">
        <v>125</v>
      </c>
      <c r="E2678" s="6">
        <v>0</v>
      </c>
      <c r="F2678" s="6">
        <v>0</v>
      </c>
      <c r="G2678" s="6">
        <v>0</v>
      </c>
      <c r="H2678" s="6">
        <v>0</v>
      </c>
      <c r="I2678" s="6">
        <v>10</v>
      </c>
      <c r="J2678" s="6">
        <v>0</v>
      </c>
      <c r="K2678" s="6">
        <v>0</v>
      </c>
      <c r="L2678" s="6">
        <v>0</v>
      </c>
      <c r="M2678" s="6">
        <v>0</v>
      </c>
      <c r="N2678" s="6">
        <v>0</v>
      </c>
      <c r="O2678" s="6">
        <v>0.28057199999999999</v>
      </c>
      <c r="P2678" s="6">
        <v>0</v>
      </c>
      <c r="Q2678" s="6">
        <v>-1.546</v>
      </c>
    </row>
    <row r="2679" spans="1:17">
      <c r="A2679" s="31" t="s">
        <v>9325</v>
      </c>
      <c r="B2679" s="35" t="s">
        <v>19831</v>
      </c>
      <c r="C2679" s="6">
        <v>3.0204200000000001</v>
      </c>
      <c r="D2679" s="6">
        <v>306</v>
      </c>
      <c r="E2679" s="6">
        <v>25</v>
      </c>
      <c r="F2679" s="6">
        <v>0</v>
      </c>
      <c r="G2679" s="6">
        <v>0</v>
      </c>
      <c r="H2679" s="6">
        <v>0</v>
      </c>
      <c r="I2679" s="6">
        <v>5</v>
      </c>
      <c r="J2679" s="6">
        <v>0</v>
      </c>
      <c r="K2679" s="6">
        <v>0.27787099999999998</v>
      </c>
      <c r="L2679" s="6">
        <v>0</v>
      </c>
      <c r="M2679" s="6">
        <v>0</v>
      </c>
      <c r="N2679" s="6">
        <v>0</v>
      </c>
      <c r="O2679" s="6">
        <v>5.2189699999999999E-2</v>
      </c>
      <c r="P2679" s="6">
        <v>0</v>
      </c>
      <c r="Q2679" s="6">
        <v>1.417</v>
      </c>
    </row>
    <row r="2680" spans="1:17">
      <c r="A2680" s="31" t="s">
        <v>9330</v>
      </c>
      <c r="B2680" s="35" t="s">
        <v>19832</v>
      </c>
      <c r="C2680" s="6">
        <v>5.8136099999999997</v>
      </c>
      <c r="D2680" s="6">
        <v>192</v>
      </c>
      <c r="E2680" s="6">
        <v>60</v>
      </c>
      <c r="F2680" s="6">
        <v>55</v>
      </c>
      <c r="G2680" s="6">
        <v>20</v>
      </c>
      <c r="H2680" s="6">
        <v>0</v>
      </c>
      <c r="I2680" s="6">
        <v>10</v>
      </c>
      <c r="J2680" s="6">
        <v>0</v>
      </c>
      <c r="K2680" s="6">
        <v>1.05264</v>
      </c>
      <c r="L2680" s="6">
        <v>1.2111799999999999</v>
      </c>
      <c r="M2680" s="6">
        <v>0.45370500000000002</v>
      </c>
      <c r="N2680" s="6">
        <v>0</v>
      </c>
      <c r="O2680" s="6">
        <v>0.18266399999999999</v>
      </c>
      <c r="P2680" s="6">
        <v>0</v>
      </c>
      <c r="Q2680" s="6">
        <v>2.0590000000000002</v>
      </c>
    </row>
    <row r="2681" spans="1:17">
      <c r="A2681" s="31" t="s">
        <v>9333</v>
      </c>
      <c r="B2681" s="35" t="s">
        <v>19833</v>
      </c>
      <c r="C2681" s="6">
        <v>17.362400000000001</v>
      </c>
      <c r="D2681" s="6">
        <v>201</v>
      </c>
      <c r="E2681" s="6">
        <v>85</v>
      </c>
      <c r="F2681" s="6">
        <v>80</v>
      </c>
      <c r="G2681" s="6">
        <v>40</v>
      </c>
      <c r="H2681" s="6">
        <v>0</v>
      </c>
      <c r="I2681" s="6">
        <v>20</v>
      </c>
      <c r="J2681" s="6">
        <v>40</v>
      </c>
      <c r="K2681" s="6">
        <v>1.4244699999999999</v>
      </c>
      <c r="L2681" s="6">
        <v>1.6828399999999999</v>
      </c>
      <c r="M2681" s="6">
        <v>0.86677999999999999</v>
      </c>
      <c r="N2681" s="6">
        <v>0</v>
      </c>
      <c r="O2681" s="6">
        <v>0.34897</v>
      </c>
      <c r="P2681" s="6">
        <v>0.46232699999999999</v>
      </c>
      <c r="Q2681" s="6">
        <v>0.74</v>
      </c>
    </row>
    <row r="2682" spans="1:17">
      <c r="A2682" s="31" t="s">
        <v>9336</v>
      </c>
      <c r="B2682" s="35" t="s">
        <v>19834</v>
      </c>
      <c r="C2682" s="6">
        <v>17.740300000000001</v>
      </c>
      <c r="D2682" s="6">
        <v>178</v>
      </c>
      <c r="E2682" s="6">
        <v>0</v>
      </c>
      <c r="F2682" s="6">
        <v>40</v>
      </c>
      <c r="G2682" s="6">
        <v>80</v>
      </c>
      <c r="H2682" s="6">
        <v>0</v>
      </c>
      <c r="I2682" s="6">
        <v>0</v>
      </c>
      <c r="J2682" s="6">
        <v>0</v>
      </c>
      <c r="K2682" s="6">
        <v>0</v>
      </c>
      <c r="L2682" s="6">
        <v>0.95014200000000004</v>
      </c>
      <c r="M2682" s="6">
        <v>1.95756</v>
      </c>
      <c r="N2682" s="6">
        <v>0</v>
      </c>
      <c r="O2682" s="6">
        <v>0</v>
      </c>
      <c r="P2682" s="6">
        <v>0</v>
      </c>
      <c r="Q2682" s="6">
        <v>3.8450000000000002</v>
      </c>
    </row>
    <row r="2683" spans="1:17">
      <c r="A2683" s="31" t="s">
        <v>9339</v>
      </c>
      <c r="B2683" s="35" t="s">
        <v>19835</v>
      </c>
      <c r="C2683" s="6">
        <v>16.6114</v>
      </c>
      <c r="D2683" s="6">
        <v>145</v>
      </c>
      <c r="E2683" s="6">
        <v>0</v>
      </c>
      <c r="F2683" s="6">
        <v>25</v>
      </c>
      <c r="G2683" s="6">
        <v>20</v>
      </c>
      <c r="H2683" s="6">
        <v>0</v>
      </c>
      <c r="I2683" s="6">
        <v>0</v>
      </c>
      <c r="J2683" s="6">
        <v>0</v>
      </c>
      <c r="K2683" s="6">
        <v>0</v>
      </c>
      <c r="L2683" s="6">
        <v>0.72898799999999997</v>
      </c>
      <c r="M2683" s="6">
        <v>0.60076799999999997</v>
      </c>
      <c r="N2683" s="6">
        <v>0</v>
      </c>
      <c r="O2683" s="6">
        <v>0</v>
      </c>
      <c r="P2683" s="6">
        <v>0</v>
      </c>
      <c r="Q2683" s="6">
        <v>2.8860000000000001</v>
      </c>
    </row>
    <row r="2684" spans="1:17">
      <c r="A2684" s="31" t="s">
        <v>9342</v>
      </c>
      <c r="B2684" s="35" t="s">
        <v>19836</v>
      </c>
      <c r="C2684" s="6">
        <v>3.7945899999999999</v>
      </c>
      <c r="D2684" s="6">
        <v>292</v>
      </c>
      <c r="E2684" s="6">
        <v>0</v>
      </c>
      <c r="F2684" s="6">
        <v>20</v>
      </c>
      <c r="G2684" s="6">
        <v>50</v>
      </c>
      <c r="H2684" s="6">
        <v>0</v>
      </c>
      <c r="I2684" s="6">
        <v>0</v>
      </c>
      <c r="J2684" s="6">
        <v>10</v>
      </c>
      <c r="K2684" s="6">
        <v>0</v>
      </c>
      <c r="L2684" s="6">
        <v>0.28959800000000002</v>
      </c>
      <c r="M2684" s="6">
        <v>0.74581699999999995</v>
      </c>
      <c r="N2684" s="6">
        <v>0</v>
      </c>
      <c r="O2684" s="6">
        <v>0</v>
      </c>
      <c r="P2684" s="6">
        <v>7.9561400000000004E-2</v>
      </c>
      <c r="Q2684" s="6">
        <v>1.4139999999999999</v>
      </c>
    </row>
    <row r="2685" spans="1:17">
      <c r="A2685" s="31" t="s">
        <v>9345</v>
      </c>
      <c r="B2685" s="35" t="s">
        <v>19837</v>
      </c>
      <c r="C2685" s="6">
        <v>17.1389</v>
      </c>
      <c r="D2685" s="6">
        <v>306</v>
      </c>
      <c r="E2685" s="6">
        <v>65</v>
      </c>
      <c r="F2685" s="6">
        <v>0</v>
      </c>
      <c r="G2685" s="6">
        <v>0</v>
      </c>
      <c r="H2685" s="6">
        <v>0</v>
      </c>
      <c r="I2685" s="6">
        <v>0</v>
      </c>
      <c r="J2685" s="6">
        <v>0</v>
      </c>
      <c r="K2685" s="6">
        <v>0.71552199999999999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3.26</v>
      </c>
    </row>
    <row r="2686" spans="1:17">
      <c r="A2686" s="31" t="s">
        <v>9348</v>
      </c>
      <c r="B2686" s="35" t="s">
        <v>19838</v>
      </c>
      <c r="C2686" s="6">
        <v>8.40611</v>
      </c>
      <c r="D2686" s="6">
        <v>216</v>
      </c>
      <c r="E2686" s="6">
        <v>0</v>
      </c>
      <c r="F2686" s="6">
        <v>10</v>
      </c>
      <c r="G2686" s="6">
        <v>20</v>
      </c>
      <c r="H2686" s="6">
        <v>0</v>
      </c>
      <c r="I2686" s="6">
        <v>0</v>
      </c>
      <c r="J2686" s="6">
        <v>0</v>
      </c>
      <c r="K2686" s="6">
        <v>0</v>
      </c>
      <c r="L2686" s="6">
        <v>0.195747</v>
      </c>
      <c r="M2686" s="6">
        <v>0.40329399999999999</v>
      </c>
      <c r="N2686" s="6">
        <v>0</v>
      </c>
      <c r="O2686" s="6">
        <v>0</v>
      </c>
      <c r="P2686" s="6">
        <v>0</v>
      </c>
      <c r="Q2686" s="6">
        <v>2.5030000000000001</v>
      </c>
    </row>
    <row r="2687" spans="1:17">
      <c r="A2687" s="31" t="s">
        <v>9351</v>
      </c>
      <c r="B2687" s="35" t="s">
        <v>19839</v>
      </c>
      <c r="C2687" s="6">
        <v>17.119199999999999</v>
      </c>
      <c r="D2687" s="6">
        <v>206</v>
      </c>
      <c r="E2687" s="6">
        <v>0</v>
      </c>
      <c r="F2687" s="6">
        <v>50</v>
      </c>
      <c r="G2687" s="6">
        <v>40</v>
      </c>
      <c r="H2687" s="6">
        <v>0</v>
      </c>
      <c r="I2687" s="6">
        <v>0</v>
      </c>
      <c r="J2687" s="6">
        <v>0</v>
      </c>
      <c r="K2687" s="6">
        <v>0</v>
      </c>
      <c r="L2687" s="6">
        <v>1.0262500000000001</v>
      </c>
      <c r="M2687" s="6">
        <v>0.84574199999999999</v>
      </c>
      <c r="N2687" s="6">
        <v>0</v>
      </c>
      <c r="O2687" s="6">
        <v>0</v>
      </c>
      <c r="P2687" s="6">
        <v>0</v>
      </c>
      <c r="Q2687" s="6">
        <v>3.5750000000000002</v>
      </c>
    </row>
    <row r="2688" spans="1:17">
      <c r="A2688" s="31" t="s">
        <v>9354</v>
      </c>
      <c r="B2688" s="35" t="s">
        <v>19840</v>
      </c>
      <c r="C2688" s="6">
        <v>28.938800000000001</v>
      </c>
      <c r="D2688" s="6">
        <v>146</v>
      </c>
      <c r="E2688" s="6">
        <v>0</v>
      </c>
      <c r="F2688" s="6">
        <v>0</v>
      </c>
      <c r="G2688" s="6">
        <v>0</v>
      </c>
      <c r="H2688" s="6">
        <v>0</v>
      </c>
      <c r="I2688" s="6">
        <v>20</v>
      </c>
      <c r="J2688" s="6">
        <v>10</v>
      </c>
      <c r="K2688" s="6">
        <v>0</v>
      </c>
      <c r="L2688" s="6">
        <v>0</v>
      </c>
      <c r="M2688" s="6">
        <v>0</v>
      </c>
      <c r="N2688" s="6">
        <v>0</v>
      </c>
      <c r="O2688" s="6">
        <v>0.480431</v>
      </c>
      <c r="P2688" s="6">
        <v>0.15912299999999999</v>
      </c>
      <c r="Q2688" s="6">
        <v>-2.5720000000000001</v>
      </c>
    </row>
    <row r="2689" spans="1:17">
      <c r="A2689" s="31" t="s">
        <v>9357</v>
      </c>
      <c r="B2689" s="35" t="s">
        <v>19841</v>
      </c>
      <c r="C2689" s="6">
        <v>34.824300000000001</v>
      </c>
      <c r="D2689" s="6">
        <v>148</v>
      </c>
      <c r="E2689" s="6">
        <v>0</v>
      </c>
      <c r="F2689" s="6">
        <v>5</v>
      </c>
      <c r="G2689" s="6">
        <v>10</v>
      </c>
      <c r="H2689" s="6">
        <v>0</v>
      </c>
      <c r="I2689" s="6">
        <v>0</v>
      </c>
      <c r="J2689" s="6">
        <v>10</v>
      </c>
      <c r="K2689" s="6">
        <v>0</v>
      </c>
      <c r="L2689" s="6">
        <v>0.142842</v>
      </c>
      <c r="M2689" s="6">
        <v>0.29429499999999997</v>
      </c>
      <c r="N2689" s="6">
        <v>0</v>
      </c>
      <c r="O2689" s="6">
        <v>0</v>
      </c>
      <c r="P2689" s="6">
        <v>0.156973</v>
      </c>
      <c r="Q2689" s="6">
        <v>-4.9000000000000002E-2</v>
      </c>
    </row>
    <row r="2690" spans="1:17">
      <c r="A2690" s="31" t="s">
        <v>9360</v>
      </c>
      <c r="B2690" s="35" t="s">
        <v>19842</v>
      </c>
      <c r="C2690" s="6">
        <v>19.7286</v>
      </c>
      <c r="D2690" s="6">
        <v>257</v>
      </c>
      <c r="E2690" s="6">
        <v>0</v>
      </c>
      <c r="F2690" s="6">
        <v>10</v>
      </c>
      <c r="G2690" s="6">
        <v>0</v>
      </c>
      <c r="H2690" s="6">
        <v>0</v>
      </c>
      <c r="I2690" s="6">
        <v>0</v>
      </c>
      <c r="J2690" s="6">
        <v>0</v>
      </c>
      <c r="K2690" s="6">
        <v>0</v>
      </c>
      <c r="L2690" s="6">
        <v>0.164519</v>
      </c>
      <c r="M2690" s="6">
        <v>0</v>
      </c>
      <c r="N2690" s="6">
        <v>0</v>
      </c>
      <c r="O2690" s="6">
        <v>0</v>
      </c>
      <c r="P2690" s="6">
        <v>0</v>
      </c>
      <c r="Q2690" s="6">
        <v>1.615</v>
      </c>
    </row>
    <row r="2691" spans="1:17">
      <c r="A2691" s="31" t="s">
        <v>9363</v>
      </c>
      <c r="B2691" s="35" t="s">
        <v>19843</v>
      </c>
      <c r="C2691" s="6">
        <v>14.6168</v>
      </c>
      <c r="D2691" s="6">
        <v>423</v>
      </c>
      <c r="E2691" s="6">
        <v>0</v>
      </c>
      <c r="F2691" s="6">
        <v>0</v>
      </c>
      <c r="G2691" s="6">
        <v>0</v>
      </c>
      <c r="H2691" s="6">
        <v>0</v>
      </c>
      <c r="I2691" s="6">
        <v>50</v>
      </c>
      <c r="J2691" s="6">
        <v>10</v>
      </c>
      <c r="K2691" s="6">
        <v>0</v>
      </c>
      <c r="L2691" s="6">
        <v>0</v>
      </c>
      <c r="M2691" s="6">
        <v>0</v>
      </c>
      <c r="N2691" s="6">
        <v>0</v>
      </c>
      <c r="O2691" s="6">
        <v>0.41455599999999998</v>
      </c>
      <c r="P2691" s="6">
        <v>5.49218E-2</v>
      </c>
      <c r="Q2691" s="6">
        <v>-3.2709999999999999</v>
      </c>
    </row>
    <row r="2692" spans="1:17">
      <c r="A2692" s="31" t="s">
        <v>9366</v>
      </c>
      <c r="B2692" s="35" t="s">
        <v>19844</v>
      </c>
      <c r="C2692" s="6">
        <v>8.9997699999999998</v>
      </c>
      <c r="D2692" s="6">
        <v>380</v>
      </c>
      <c r="E2692" s="6">
        <v>0</v>
      </c>
      <c r="F2692" s="6">
        <v>15</v>
      </c>
      <c r="G2692" s="6">
        <v>0</v>
      </c>
      <c r="H2692" s="6">
        <v>0</v>
      </c>
      <c r="I2692" s="6">
        <v>0</v>
      </c>
      <c r="J2692" s="6">
        <v>0</v>
      </c>
      <c r="K2692" s="6">
        <v>0</v>
      </c>
      <c r="L2692" s="6">
        <v>0.16689999999999999</v>
      </c>
      <c r="M2692" s="6">
        <v>0</v>
      </c>
      <c r="N2692" s="6">
        <v>0</v>
      </c>
      <c r="O2692" s="6">
        <v>0</v>
      </c>
      <c r="P2692" s="6">
        <v>0</v>
      </c>
      <c r="Q2692" s="6">
        <v>1.925</v>
      </c>
    </row>
    <row r="2693" spans="1:17">
      <c r="A2693" s="31" t="s">
        <v>9369</v>
      </c>
      <c r="B2693" s="35" t="s">
        <v>19845</v>
      </c>
      <c r="C2693" s="6">
        <v>12.0845</v>
      </c>
      <c r="D2693" s="6">
        <v>294</v>
      </c>
      <c r="E2693" s="6">
        <v>0</v>
      </c>
      <c r="F2693" s="6">
        <v>0</v>
      </c>
      <c r="G2693" s="6">
        <v>30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6">
        <v>0.44444600000000001</v>
      </c>
      <c r="N2693" s="6">
        <v>0</v>
      </c>
      <c r="O2693" s="6">
        <v>0</v>
      </c>
      <c r="P2693" s="6">
        <v>0</v>
      </c>
      <c r="Q2693" s="6">
        <v>2.5390000000000001</v>
      </c>
    </row>
    <row r="2694" spans="1:17">
      <c r="A2694" s="31" t="s">
        <v>9372</v>
      </c>
      <c r="B2694" s="35" t="s">
        <v>19846</v>
      </c>
      <c r="C2694" s="6">
        <v>12.0525</v>
      </c>
      <c r="D2694" s="6">
        <v>206</v>
      </c>
      <c r="E2694" s="6">
        <v>0</v>
      </c>
      <c r="F2694" s="6">
        <v>10</v>
      </c>
      <c r="G2694" s="6">
        <v>0</v>
      </c>
      <c r="H2694" s="6">
        <v>0</v>
      </c>
      <c r="I2694" s="6">
        <v>0</v>
      </c>
      <c r="J2694" s="6">
        <v>0</v>
      </c>
      <c r="K2694" s="6">
        <v>0</v>
      </c>
      <c r="L2694" s="6">
        <v>0.20524899999999999</v>
      </c>
      <c r="M2694" s="6">
        <v>0</v>
      </c>
      <c r="N2694" s="6">
        <v>0</v>
      </c>
      <c r="O2694" s="6">
        <v>0</v>
      </c>
      <c r="P2694" s="6">
        <v>0</v>
      </c>
      <c r="Q2694" s="6">
        <v>1.601</v>
      </c>
    </row>
    <row r="2695" spans="1:17">
      <c r="A2695" s="31" t="s">
        <v>9375</v>
      </c>
      <c r="B2695" s="35" t="s">
        <v>19847</v>
      </c>
      <c r="C2695" s="6">
        <v>8.3916299999999993</v>
      </c>
      <c r="D2695" s="6">
        <v>135</v>
      </c>
      <c r="E2695" s="6">
        <v>30</v>
      </c>
      <c r="F2695" s="6">
        <v>50</v>
      </c>
      <c r="G2695" s="6">
        <v>0</v>
      </c>
      <c r="H2695" s="6">
        <v>0</v>
      </c>
      <c r="I2695" s="6">
        <v>0</v>
      </c>
      <c r="J2695" s="6">
        <v>0</v>
      </c>
      <c r="K2695" s="6">
        <v>0.74854600000000004</v>
      </c>
      <c r="L2695" s="6">
        <v>1.5659799999999999</v>
      </c>
      <c r="M2695" s="6">
        <v>0</v>
      </c>
      <c r="N2695" s="6">
        <v>0</v>
      </c>
      <c r="O2695" s="6">
        <v>0</v>
      </c>
      <c r="P2695" s="6">
        <v>0</v>
      </c>
      <c r="Q2695" s="6">
        <v>3.44</v>
      </c>
    </row>
    <row r="2696" spans="1:17">
      <c r="A2696" s="31" t="s">
        <v>9378</v>
      </c>
      <c r="B2696" s="35" t="s">
        <v>19848</v>
      </c>
      <c r="C2696" s="6">
        <v>50.917900000000003</v>
      </c>
      <c r="D2696" s="6">
        <v>142</v>
      </c>
      <c r="E2696" s="6">
        <v>0</v>
      </c>
      <c r="F2696" s="6">
        <v>10</v>
      </c>
      <c r="G2696" s="6">
        <v>0</v>
      </c>
      <c r="H2696" s="6">
        <v>0</v>
      </c>
      <c r="I2696" s="6">
        <v>0</v>
      </c>
      <c r="J2696" s="6">
        <v>0</v>
      </c>
      <c r="K2696" s="6">
        <v>0</v>
      </c>
      <c r="L2696" s="6">
        <v>0.29775600000000002</v>
      </c>
      <c r="M2696" s="6">
        <v>0</v>
      </c>
      <c r="N2696" s="6">
        <v>0</v>
      </c>
      <c r="O2696" s="6">
        <v>0</v>
      </c>
      <c r="P2696" s="6">
        <v>0</v>
      </c>
      <c r="Q2696" s="6">
        <v>1.6060000000000001</v>
      </c>
    </row>
    <row r="2697" spans="1:17">
      <c r="A2697" s="31" t="s">
        <v>9381</v>
      </c>
      <c r="B2697" s="35" t="s">
        <v>19849</v>
      </c>
      <c r="C2697" s="6">
        <v>16.797999999999998</v>
      </c>
      <c r="D2697" s="6">
        <v>159</v>
      </c>
      <c r="E2697" s="6">
        <v>0</v>
      </c>
      <c r="F2697" s="6">
        <v>50</v>
      </c>
      <c r="G2697" s="6">
        <v>60</v>
      </c>
      <c r="H2697" s="6">
        <v>0</v>
      </c>
      <c r="I2697" s="6">
        <v>0</v>
      </c>
      <c r="J2697" s="6">
        <v>0</v>
      </c>
      <c r="K2697" s="6">
        <v>0</v>
      </c>
      <c r="L2697" s="6">
        <v>1.3295999999999999</v>
      </c>
      <c r="M2697" s="6">
        <v>1.64361</v>
      </c>
      <c r="N2697" s="6">
        <v>0</v>
      </c>
      <c r="O2697" s="6">
        <v>0</v>
      </c>
      <c r="P2697" s="6">
        <v>0</v>
      </c>
      <c r="Q2697" s="6">
        <v>3.7530000000000001</v>
      </c>
    </row>
    <row r="2698" spans="1:17">
      <c r="A2698" s="31" t="s">
        <v>9384</v>
      </c>
      <c r="B2698" s="35" t="s">
        <v>19850</v>
      </c>
      <c r="C2698" s="6">
        <v>8.3189799999999998</v>
      </c>
      <c r="D2698" s="6">
        <v>333</v>
      </c>
      <c r="E2698" s="6">
        <v>0</v>
      </c>
      <c r="F2698" s="6">
        <v>5</v>
      </c>
      <c r="G2698" s="6">
        <v>0</v>
      </c>
      <c r="H2698" s="6">
        <v>0</v>
      </c>
      <c r="I2698" s="6">
        <v>0</v>
      </c>
      <c r="J2698" s="6">
        <v>0</v>
      </c>
      <c r="K2698" s="6">
        <v>0</v>
      </c>
      <c r="L2698" s="6">
        <v>6.34855E-2</v>
      </c>
      <c r="M2698" s="6">
        <v>0</v>
      </c>
      <c r="N2698" s="6">
        <v>0</v>
      </c>
      <c r="O2698" s="6">
        <v>0</v>
      </c>
      <c r="P2698" s="6">
        <v>0</v>
      </c>
      <c r="Q2698" s="6">
        <v>1.0920000000000001</v>
      </c>
    </row>
    <row r="2699" spans="1:17">
      <c r="A2699" s="31" t="s">
        <v>9387</v>
      </c>
      <c r="B2699" s="35" t="s">
        <v>19851</v>
      </c>
      <c r="C2699" s="6">
        <v>9.4023099999999999</v>
      </c>
      <c r="D2699" s="6">
        <v>283</v>
      </c>
      <c r="E2699" s="6">
        <v>0</v>
      </c>
      <c r="F2699" s="6">
        <v>25</v>
      </c>
      <c r="G2699" s="6">
        <v>0</v>
      </c>
      <c r="H2699" s="6">
        <v>0</v>
      </c>
      <c r="I2699" s="6">
        <v>0</v>
      </c>
      <c r="J2699" s="6">
        <v>10</v>
      </c>
      <c r="K2699" s="6">
        <v>0</v>
      </c>
      <c r="L2699" s="6">
        <v>0.37351000000000001</v>
      </c>
      <c r="M2699" s="6">
        <v>0</v>
      </c>
      <c r="N2699" s="6">
        <v>0</v>
      </c>
      <c r="O2699" s="6">
        <v>0</v>
      </c>
      <c r="P2699" s="6">
        <v>8.2091600000000001E-2</v>
      </c>
      <c r="Q2699" s="6">
        <v>0.46400000000000002</v>
      </c>
    </row>
    <row r="2700" spans="1:17">
      <c r="A2700" s="31" t="s">
        <v>9390</v>
      </c>
      <c r="B2700" s="35" t="s">
        <v>19852</v>
      </c>
      <c r="C2700" s="6">
        <v>36.332900000000002</v>
      </c>
      <c r="D2700" s="6">
        <v>166</v>
      </c>
      <c r="E2700" s="6">
        <v>35</v>
      </c>
      <c r="F2700" s="6">
        <v>45</v>
      </c>
      <c r="G2700" s="6">
        <v>20</v>
      </c>
      <c r="H2700" s="6">
        <v>0</v>
      </c>
      <c r="I2700" s="6">
        <v>10</v>
      </c>
      <c r="J2700" s="6">
        <v>10</v>
      </c>
      <c r="K2700" s="6">
        <v>0.71021599999999996</v>
      </c>
      <c r="L2700" s="6">
        <v>1.14618</v>
      </c>
      <c r="M2700" s="6">
        <v>0.52476800000000001</v>
      </c>
      <c r="N2700" s="6">
        <v>0</v>
      </c>
      <c r="O2700" s="6">
        <v>0.21127399999999999</v>
      </c>
      <c r="P2700" s="6">
        <v>0.13995099999999999</v>
      </c>
      <c r="Q2700" s="6">
        <v>1.143</v>
      </c>
    </row>
    <row r="2701" spans="1:17">
      <c r="A2701" s="31" t="s">
        <v>9393</v>
      </c>
      <c r="B2701" s="35" t="s">
        <v>19853</v>
      </c>
      <c r="C2701" s="6">
        <v>16.085699999999999</v>
      </c>
      <c r="D2701" s="6">
        <v>118</v>
      </c>
      <c r="E2701" s="6">
        <v>0</v>
      </c>
      <c r="F2701" s="6">
        <v>10</v>
      </c>
      <c r="G2701" s="6">
        <v>0</v>
      </c>
      <c r="H2701" s="6">
        <v>0</v>
      </c>
      <c r="I2701" s="6">
        <v>0</v>
      </c>
      <c r="J2701" s="6">
        <v>0</v>
      </c>
      <c r="K2701" s="6">
        <v>0</v>
      </c>
      <c r="L2701" s="6">
        <v>0.35831600000000002</v>
      </c>
      <c r="M2701" s="6">
        <v>0</v>
      </c>
      <c r="N2701" s="6">
        <v>0</v>
      </c>
      <c r="O2701" s="6">
        <v>0</v>
      </c>
      <c r="P2701" s="6">
        <v>0</v>
      </c>
      <c r="Q2701" s="6">
        <v>1.593</v>
      </c>
    </row>
    <row r="2702" spans="1:17">
      <c r="A2702" s="31" t="s">
        <v>9396</v>
      </c>
      <c r="B2702" s="35" t="s">
        <v>19854</v>
      </c>
      <c r="C2702" s="6">
        <v>13.5792</v>
      </c>
      <c r="D2702" s="6">
        <v>127</v>
      </c>
      <c r="E2702" s="6">
        <v>0</v>
      </c>
      <c r="F2702" s="6">
        <v>10</v>
      </c>
      <c r="G2702" s="6">
        <v>0</v>
      </c>
      <c r="H2702" s="6">
        <v>0</v>
      </c>
      <c r="I2702" s="6">
        <v>0</v>
      </c>
      <c r="J2702" s="6">
        <v>0</v>
      </c>
      <c r="K2702" s="6">
        <v>0</v>
      </c>
      <c r="L2702" s="6">
        <v>0.332924</v>
      </c>
      <c r="M2702" s="6">
        <v>0</v>
      </c>
      <c r="N2702" s="6">
        <v>0</v>
      </c>
      <c r="O2702" s="6">
        <v>0</v>
      </c>
      <c r="P2702" s="6">
        <v>0</v>
      </c>
      <c r="Q2702" s="6">
        <v>1.623</v>
      </c>
    </row>
    <row r="2703" spans="1:17">
      <c r="A2703" s="31" t="s">
        <v>9399</v>
      </c>
      <c r="B2703" s="35" t="s">
        <v>19855</v>
      </c>
      <c r="C2703" s="6">
        <v>12.2948</v>
      </c>
      <c r="D2703" s="6">
        <v>265</v>
      </c>
      <c r="E2703" s="6">
        <v>0</v>
      </c>
      <c r="F2703" s="6">
        <v>40</v>
      </c>
      <c r="G2703" s="6">
        <v>0</v>
      </c>
      <c r="H2703" s="6">
        <v>0</v>
      </c>
      <c r="I2703" s="6">
        <v>0</v>
      </c>
      <c r="J2703" s="6">
        <v>0</v>
      </c>
      <c r="K2703" s="6">
        <v>0</v>
      </c>
      <c r="L2703" s="6">
        <v>0.63820900000000003</v>
      </c>
      <c r="M2703" s="6">
        <v>0</v>
      </c>
      <c r="N2703" s="6">
        <v>0</v>
      </c>
      <c r="O2703" s="6">
        <v>0</v>
      </c>
      <c r="P2703" s="6">
        <v>0</v>
      </c>
      <c r="Q2703" s="6">
        <v>2.82</v>
      </c>
    </row>
    <row r="2704" spans="1:17">
      <c r="A2704" s="31" t="s">
        <v>9402</v>
      </c>
      <c r="B2704" s="35" t="s">
        <v>19856</v>
      </c>
      <c r="C2704" s="6">
        <v>4.2896599999999996</v>
      </c>
      <c r="D2704" s="6">
        <v>187</v>
      </c>
      <c r="E2704" s="6">
        <v>0</v>
      </c>
      <c r="F2704" s="6">
        <v>3</v>
      </c>
      <c r="G2704" s="6">
        <v>0</v>
      </c>
      <c r="H2704" s="6">
        <v>0</v>
      </c>
      <c r="I2704" s="6">
        <v>0</v>
      </c>
      <c r="J2704" s="6">
        <v>0</v>
      </c>
      <c r="K2704" s="6">
        <v>0</v>
      </c>
      <c r="L2704" s="6">
        <v>6.8601999999999996E-2</v>
      </c>
      <c r="M2704" s="6">
        <v>0</v>
      </c>
      <c r="N2704" s="6">
        <v>0</v>
      </c>
      <c r="O2704" s="6">
        <v>0</v>
      </c>
      <c r="P2704" s="6">
        <v>0</v>
      </c>
      <c r="Q2704" s="6">
        <v>0.79566700000000001</v>
      </c>
    </row>
    <row r="2705" spans="1:17">
      <c r="A2705" s="31" t="s">
        <v>9409</v>
      </c>
      <c r="B2705" s="35" t="s">
        <v>19857</v>
      </c>
      <c r="C2705" s="6">
        <v>14.2018</v>
      </c>
      <c r="D2705" s="6">
        <v>258</v>
      </c>
      <c r="E2705" s="6">
        <v>0</v>
      </c>
      <c r="F2705" s="6">
        <v>0</v>
      </c>
      <c r="G2705" s="6">
        <v>10</v>
      </c>
      <c r="H2705" s="6">
        <v>0</v>
      </c>
      <c r="I2705" s="6">
        <v>0</v>
      </c>
      <c r="J2705" s="6">
        <v>0</v>
      </c>
      <c r="K2705" s="6">
        <v>0</v>
      </c>
      <c r="L2705" s="6">
        <v>0</v>
      </c>
      <c r="M2705" s="6">
        <v>0.168821</v>
      </c>
      <c r="N2705" s="6">
        <v>0</v>
      </c>
      <c r="O2705" s="6">
        <v>0</v>
      </c>
      <c r="P2705" s="6">
        <v>0</v>
      </c>
      <c r="Q2705" s="6">
        <v>1.6140000000000001</v>
      </c>
    </row>
    <row r="2706" spans="1:17">
      <c r="A2706" s="31" t="s">
        <v>9412</v>
      </c>
      <c r="B2706" s="35" t="s">
        <v>19858</v>
      </c>
      <c r="C2706" s="6">
        <v>72.464200000000005</v>
      </c>
      <c r="D2706" s="6">
        <v>87</v>
      </c>
      <c r="E2706" s="6">
        <v>0</v>
      </c>
      <c r="F2706" s="6">
        <v>40</v>
      </c>
      <c r="G2706" s="6">
        <v>0</v>
      </c>
      <c r="H2706" s="6">
        <v>0</v>
      </c>
      <c r="I2706" s="6">
        <v>0</v>
      </c>
      <c r="J2706" s="6">
        <v>0</v>
      </c>
      <c r="K2706" s="6">
        <v>0</v>
      </c>
      <c r="L2706" s="6">
        <v>1.94397</v>
      </c>
      <c r="M2706" s="6">
        <v>0</v>
      </c>
      <c r="N2706" s="6">
        <v>0</v>
      </c>
      <c r="O2706" s="6">
        <v>0</v>
      </c>
      <c r="P2706" s="6">
        <v>0</v>
      </c>
      <c r="Q2706" s="6">
        <v>2.8140000000000001</v>
      </c>
    </row>
    <row r="2707" spans="1:17">
      <c r="A2707" s="31" t="s">
        <v>9415</v>
      </c>
      <c r="B2707" s="35" t="s">
        <v>19859</v>
      </c>
      <c r="C2707" s="6">
        <v>12.170299999999999</v>
      </c>
      <c r="D2707" s="6">
        <v>359</v>
      </c>
      <c r="E2707" s="6">
        <v>0</v>
      </c>
      <c r="F2707" s="6">
        <v>10</v>
      </c>
      <c r="G2707" s="6">
        <v>20</v>
      </c>
      <c r="H2707" s="6">
        <v>10</v>
      </c>
      <c r="I2707" s="6">
        <v>20</v>
      </c>
      <c r="J2707" s="6">
        <v>20</v>
      </c>
      <c r="K2707" s="6">
        <v>0</v>
      </c>
      <c r="L2707" s="6">
        <v>0.117775</v>
      </c>
      <c r="M2707" s="6">
        <v>0.24265</v>
      </c>
      <c r="N2707" s="6">
        <v>0.104144</v>
      </c>
      <c r="O2707" s="6">
        <v>0.195384</v>
      </c>
      <c r="P2707" s="6">
        <v>0.12942600000000001</v>
      </c>
      <c r="Q2707" s="6">
        <v>-0.47099999999999997</v>
      </c>
    </row>
    <row r="2708" spans="1:17">
      <c r="A2708" s="31" t="s">
        <v>9418</v>
      </c>
      <c r="B2708" s="35" t="s">
        <v>19860</v>
      </c>
      <c r="C2708" s="6">
        <v>12.867599999999999</v>
      </c>
      <c r="D2708" s="6">
        <v>177</v>
      </c>
      <c r="E2708" s="6">
        <v>0</v>
      </c>
      <c r="F2708" s="6">
        <v>50</v>
      </c>
      <c r="G2708" s="6">
        <v>30</v>
      </c>
      <c r="H2708" s="6">
        <v>0</v>
      </c>
      <c r="I2708" s="6">
        <v>20</v>
      </c>
      <c r="J2708" s="6">
        <v>0</v>
      </c>
      <c r="K2708" s="6">
        <v>0</v>
      </c>
      <c r="L2708" s="6">
        <v>1.1943900000000001</v>
      </c>
      <c r="M2708" s="6">
        <v>0.738232</v>
      </c>
      <c r="N2708" s="6">
        <v>0</v>
      </c>
      <c r="O2708" s="6">
        <v>0.39628799999999997</v>
      </c>
      <c r="P2708" s="6">
        <v>0</v>
      </c>
      <c r="Q2708" s="6">
        <v>0.88300000000000001</v>
      </c>
    </row>
    <row r="2709" spans="1:17">
      <c r="A2709" s="31" t="s">
        <v>9421</v>
      </c>
      <c r="B2709" s="35" t="s">
        <v>19861</v>
      </c>
      <c r="C2709" s="6">
        <v>6.0966399999999998</v>
      </c>
      <c r="D2709" s="6">
        <v>167</v>
      </c>
      <c r="E2709" s="6">
        <v>0</v>
      </c>
      <c r="F2709" s="6">
        <v>15</v>
      </c>
      <c r="G2709" s="6">
        <v>10</v>
      </c>
      <c r="H2709" s="6">
        <v>0</v>
      </c>
      <c r="I2709" s="6">
        <v>0</v>
      </c>
      <c r="J2709" s="6">
        <v>0</v>
      </c>
      <c r="K2709" s="6">
        <v>0</v>
      </c>
      <c r="L2709" s="6">
        <v>0.379772</v>
      </c>
      <c r="M2709" s="6">
        <v>0.26081300000000002</v>
      </c>
      <c r="N2709" s="6">
        <v>0</v>
      </c>
      <c r="O2709" s="6">
        <v>0</v>
      </c>
      <c r="P2709" s="6">
        <v>0</v>
      </c>
      <c r="Q2709" s="6">
        <v>2.339</v>
      </c>
    </row>
    <row r="2710" spans="1:17">
      <c r="A2710" s="31" t="s">
        <v>9424</v>
      </c>
      <c r="B2710" s="35" t="s">
        <v>19862</v>
      </c>
      <c r="C2710" s="6">
        <v>11.7403</v>
      </c>
      <c r="D2710" s="6">
        <v>171</v>
      </c>
      <c r="E2710" s="6">
        <v>0</v>
      </c>
      <c r="F2710" s="6">
        <v>30</v>
      </c>
      <c r="G2710" s="6">
        <v>0</v>
      </c>
      <c r="H2710" s="6">
        <v>0</v>
      </c>
      <c r="I2710" s="6">
        <v>0</v>
      </c>
      <c r="J2710" s="6">
        <v>0</v>
      </c>
      <c r="K2710" s="6">
        <v>0</v>
      </c>
      <c r="L2710" s="6">
        <v>0.74177800000000005</v>
      </c>
      <c r="M2710" s="6">
        <v>0</v>
      </c>
      <c r="N2710" s="6">
        <v>0</v>
      </c>
      <c r="O2710" s="6">
        <v>0</v>
      </c>
      <c r="P2710" s="6">
        <v>0</v>
      </c>
      <c r="Q2710" s="6">
        <v>2.5430000000000001</v>
      </c>
    </row>
    <row r="2711" spans="1:17">
      <c r="A2711" s="31" t="s">
        <v>9427</v>
      </c>
      <c r="B2711" s="35" t="s">
        <v>19863</v>
      </c>
      <c r="C2711" s="6">
        <v>7.6273499999999999</v>
      </c>
      <c r="D2711" s="6">
        <v>186</v>
      </c>
      <c r="E2711" s="6">
        <v>15</v>
      </c>
      <c r="F2711" s="6">
        <v>20</v>
      </c>
      <c r="G2711" s="6">
        <v>0</v>
      </c>
      <c r="H2711" s="6">
        <v>0</v>
      </c>
      <c r="I2711" s="6">
        <v>0</v>
      </c>
      <c r="J2711" s="6">
        <v>10</v>
      </c>
      <c r="K2711" s="6">
        <v>0.27165</v>
      </c>
      <c r="L2711" s="6">
        <v>0.45463799999999999</v>
      </c>
      <c r="M2711" s="6">
        <v>0</v>
      </c>
      <c r="N2711" s="6">
        <v>0</v>
      </c>
      <c r="O2711" s="6">
        <v>0</v>
      </c>
      <c r="P2711" s="6">
        <v>0.124903</v>
      </c>
      <c r="Q2711" s="6">
        <v>0.752</v>
      </c>
    </row>
    <row r="2712" spans="1:17">
      <c r="A2712" s="31" t="s">
        <v>9430</v>
      </c>
      <c r="B2712" s="35" t="s">
        <v>19864</v>
      </c>
      <c r="C2712" s="6">
        <v>8.4009699999999992</v>
      </c>
      <c r="D2712" s="6">
        <v>442</v>
      </c>
      <c r="E2712" s="6">
        <v>0</v>
      </c>
      <c r="F2712" s="6">
        <v>0</v>
      </c>
      <c r="G2712" s="6">
        <v>0</v>
      </c>
      <c r="H2712" s="6">
        <v>0</v>
      </c>
      <c r="I2712" s="6">
        <v>30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0.238042</v>
      </c>
      <c r="P2712" s="6">
        <v>0</v>
      </c>
      <c r="Q2712" s="6">
        <v>-2.6309999999999998</v>
      </c>
    </row>
    <row r="2713" spans="1:17">
      <c r="A2713" s="31" t="s">
        <v>9433</v>
      </c>
      <c r="B2713" s="35" t="s">
        <v>19865</v>
      </c>
      <c r="C2713" s="6">
        <v>31.921299999999999</v>
      </c>
      <c r="D2713" s="6">
        <v>106</v>
      </c>
      <c r="E2713" s="6">
        <v>15</v>
      </c>
      <c r="F2713" s="6">
        <v>30</v>
      </c>
      <c r="G2713" s="6">
        <v>0</v>
      </c>
      <c r="H2713" s="6">
        <v>0</v>
      </c>
      <c r="I2713" s="6">
        <v>0</v>
      </c>
      <c r="J2713" s="6">
        <v>0</v>
      </c>
      <c r="K2713" s="6">
        <v>0.47666799999999998</v>
      </c>
      <c r="L2713" s="6">
        <v>1.1966399999999999</v>
      </c>
      <c r="M2713" s="6">
        <v>0</v>
      </c>
      <c r="N2713" s="6">
        <v>0</v>
      </c>
      <c r="O2713" s="6">
        <v>0</v>
      </c>
      <c r="P2713" s="6">
        <v>0</v>
      </c>
      <c r="Q2713" s="6">
        <v>2.911</v>
      </c>
    </row>
    <row r="2714" spans="1:17">
      <c r="A2714" s="31" t="s">
        <v>9436</v>
      </c>
      <c r="B2714" s="35" t="s">
        <v>19866</v>
      </c>
      <c r="C2714" s="6">
        <v>9.1295000000000002</v>
      </c>
      <c r="D2714" s="6">
        <v>101</v>
      </c>
      <c r="E2714" s="6">
        <v>0</v>
      </c>
      <c r="F2714" s="6">
        <v>20</v>
      </c>
      <c r="G2714" s="6">
        <v>0</v>
      </c>
      <c r="H2714" s="6">
        <v>0</v>
      </c>
      <c r="I2714" s="6">
        <v>0</v>
      </c>
      <c r="J2714" s="6">
        <v>0</v>
      </c>
      <c r="K2714" s="6">
        <v>0</v>
      </c>
      <c r="L2714" s="6">
        <v>0.83733599999999997</v>
      </c>
      <c r="M2714" s="6">
        <v>0</v>
      </c>
      <c r="N2714" s="6">
        <v>0</v>
      </c>
      <c r="O2714" s="6">
        <v>0</v>
      </c>
      <c r="P2714" s="6">
        <v>0</v>
      </c>
      <c r="Q2714" s="6">
        <v>2.1930000000000001</v>
      </c>
    </row>
    <row r="2715" spans="1:17">
      <c r="A2715" s="31" t="s">
        <v>9441</v>
      </c>
      <c r="B2715" s="35" t="s">
        <v>19867</v>
      </c>
      <c r="C2715" s="6">
        <v>19.626999999999999</v>
      </c>
      <c r="D2715" s="6">
        <v>432</v>
      </c>
      <c r="E2715" s="6">
        <v>0</v>
      </c>
      <c r="F2715" s="6">
        <v>5</v>
      </c>
      <c r="G2715" s="6">
        <v>0</v>
      </c>
      <c r="H2715" s="6">
        <v>0</v>
      </c>
      <c r="I2715" s="6">
        <v>0</v>
      </c>
      <c r="J2715" s="6">
        <v>0</v>
      </c>
      <c r="K2715" s="6">
        <v>0</v>
      </c>
      <c r="L2715" s="6">
        <v>4.89367E-2</v>
      </c>
      <c r="M2715" s="6">
        <v>0</v>
      </c>
      <c r="N2715" s="6">
        <v>0</v>
      </c>
      <c r="O2715" s="6">
        <v>0</v>
      </c>
      <c r="P2715" s="6">
        <v>0</v>
      </c>
      <c r="Q2715" s="6">
        <v>1.107</v>
      </c>
    </row>
    <row r="2716" spans="1:17">
      <c r="A2716" s="31" t="s">
        <v>9444</v>
      </c>
      <c r="B2716" s="35" t="s">
        <v>19868</v>
      </c>
      <c r="C2716" s="6">
        <v>9.7284299999999995</v>
      </c>
      <c r="D2716" s="6">
        <v>242</v>
      </c>
      <c r="E2716" s="6">
        <v>0</v>
      </c>
      <c r="F2716" s="6">
        <v>15</v>
      </c>
      <c r="G2716" s="6">
        <v>20</v>
      </c>
      <c r="H2716" s="6">
        <v>0</v>
      </c>
      <c r="I2716" s="6">
        <v>0</v>
      </c>
      <c r="J2716" s="6">
        <v>0</v>
      </c>
      <c r="K2716" s="6">
        <v>0</v>
      </c>
      <c r="L2716" s="6">
        <v>0.26207399999999997</v>
      </c>
      <c r="M2716" s="6">
        <v>0.35996499999999998</v>
      </c>
      <c r="N2716" s="6">
        <v>0</v>
      </c>
      <c r="O2716" s="6">
        <v>0</v>
      </c>
      <c r="P2716" s="6">
        <v>0</v>
      </c>
      <c r="Q2716" s="6">
        <v>2.6669999999999998</v>
      </c>
    </row>
    <row r="2717" spans="1:17">
      <c r="A2717" s="31" t="s">
        <v>9447</v>
      </c>
      <c r="B2717" s="35" t="s">
        <v>19869</v>
      </c>
      <c r="C2717" s="6">
        <v>6.86496</v>
      </c>
      <c r="D2717" s="6">
        <v>262</v>
      </c>
      <c r="E2717" s="6">
        <v>10</v>
      </c>
      <c r="F2717" s="6">
        <v>25</v>
      </c>
      <c r="G2717" s="6">
        <v>30</v>
      </c>
      <c r="H2717" s="6">
        <v>0</v>
      </c>
      <c r="I2717" s="6">
        <v>0</v>
      </c>
      <c r="J2717" s="6">
        <v>0</v>
      </c>
      <c r="K2717" s="6">
        <v>0.12856699999999999</v>
      </c>
      <c r="L2717" s="6">
        <v>0.40344799999999997</v>
      </c>
      <c r="M2717" s="6">
        <v>0.49873000000000001</v>
      </c>
      <c r="N2717" s="6">
        <v>0</v>
      </c>
      <c r="O2717" s="6">
        <v>0</v>
      </c>
      <c r="P2717" s="6">
        <v>0</v>
      </c>
      <c r="Q2717" s="6">
        <v>3.2290000000000001</v>
      </c>
    </row>
    <row r="2718" spans="1:17">
      <c r="A2718" s="31" t="s">
        <v>9450</v>
      </c>
      <c r="B2718" s="35" t="s">
        <v>19049</v>
      </c>
      <c r="C2718" s="6">
        <v>23.751799999999999</v>
      </c>
      <c r="D2718" s="6">
        <v>238</v>
      </c>
      <c r="E2718" s="6">
        <v>0</v>
      </c>
      <c r="F2718" s="6">
        <v>0</v>
      </c>
      <c r="G2718" s="6">
        <v>0</v>
      </c>
      <c r="H2718" s="6">
        <v>0</v>
      </c>
      <c r="I2718" s="6">
        <v>10</v>
      </c>
      <c r="J2718" s="6">
        <v>0</v>
      </c>
      <c r="K2718" s="6">
        <v>0</v>
      </c>
      <c r="L2718" s="6">
        <v>0</v>
      </c>
      <c r="M2718" s="6">
        <v>0</v>
      </c>
      <c r="N2718" s="6">
        <v>0</v>
      </c>
      <c r="O2718" s="6">
        <v>0.14735899999999999</v>
      </c>
      <c r="P2718" s="6">
        <v>0</v>
      </c>
      <c r="Q2718" s="6">
        <v>-1.5660000000000001</v>
      </c>
    </row>
    <row r="2719" spans="1:17">
      <c r="A2719" s="31" t="s">
        <v>9453</v>
      </c>
      <c r="B2719" s="35" t="s">
        <v>19870</v>
      </c>
      <c r="C2719" s="6">
        <v>12.782500000000001</v>
      </c>
      <c r="D2719" s="6">
        <v>935</v>
      </c>
      <c r="E2719" s="6">
        <v>0</v>
      </c>
      <c r="F2719" s="6">
        <v>5</v>
      </c>
      <c r="G2719" s="6">
        <v>0</v>
      </c>
      <c r="H2719" s="6">
        <v>0</v>
      </c>
      <c r="I2719" s="6">
        <v>20</v>
      </c>
      <c r="J2719" s="6">
        <v>50</v>
      </c>
      <c r="K2719" s="6">
        <v>0</v>
      </c>
      <c r="L2719" s="6">
        <v>2.26103E-2</v>
      </c>
      <c r="M2719" s="6">
        <v>0</v>
      </c>
      <c r="N2719" s="6">
        <v>0</v>
      </c>
      <c r="O2719" s="6">
        <v>7.5019199999999994E-2</v>
      </c>
      <c r="P2719" s="6">
        <v>0.124235</v>
      </c>
      <c r="Q2719" s="6">
        <v>-2.714</v>
      </c>
    </row>
    <row r="2720" spans="1:17">
      <c r="A2720" s="31" t="s">
        <v>9456</v>
      </c>
      <c r="B2720" s="35" t="s">
        <v>19871</v>
      </c>
      <c r="C2720" s="6">
        <v>76.739199999999997</v>
      </c>
      <c r="D2720" s="6">
        <v>362</v>
      </c>
      <c r="E2720" s="6">
        <v>0</v>
      </c>
      <c r="F2720" s="6">
        <v>20</v>
      </c>
      <c r="G2720" s="6">
        <v>0</v>
      </c>
      <c r="H2720" s="6">
        <v>50</v>
      </c>
      <c r="I2720" s="6">
        <v>70</v>
      </c>
      <c r="J2720" s="6">
        <v>120</v>
      </c>
      <c r="K2720" s="6">
        <v>0</v>
      </c>
      <c r="L2720" s="6">
        <v>0.233599</v>
      </c>
      <c r="M2720" s="6">
        <v>0</v>
      </c>
      <c r="N2720" s="6">
        <v>0.51640600000000003</v>
      </c>
      <c r="O2720" s="6">
        <v>0.67817799999999995</v>
      </c>
      <c r="P2720" s="6">
        <v>0.770119</v>
      </c>
      <c r="Q2720" s="6">
        <v>-1.4710000000000001</v>
      </c>
    </row>
    <row r="2721" spans="1:17">
      <c r="A2721" s="31" t="s">
        <v>9459</v>
      </c>
      <c r="B2721" s="35" t="s">
        <v>19872</v>
      </c>
      <c r="C2721" s="6">
        <v>23.088100000000001</v>
      </c>
      <c r="D2721" s="6">
        <v>252</v>
      </c>
      <c r="E2721" s="6">
        <v>5</v>
      </c>
      <c r="F2721" s="6">
        <v>0</v>
      </c>
      <c r="G2721" s="6">
        <v>5</v>
      </c>
      <c r="H2721" s="6">
        <v>0</v>
      </c>
      <c r="I2721" s="6">
        <v>20</v>
      </c>
      <c r="J2721" s="6">
        <v>40</v>
      </c>
      <c r="K2721" s="6">
        <v>0.106597</v>
      </c>
      <c r="L2721" s="6">
        <v>0</v>
      </c>
      <c r="M2721" s="6">
        <v>6.2941800000000006E-2</v>
      </c>
      <c r="N2721" s="6">
        <v>0</v>
      </c>
      <c r="O2721" s="6">
        <v>0.20272499999999999</v>
      </c>
      <c r="P2721" s="6">
        <v>0.26857700000000001</v>
      </c>
      <c r="Q2721" s="6">
        <v>-0.58850000000000002</v>
      </c>
    </row>
    <row r="2722" spans="1:17">
      <c r="A2722" s="31" t="s">
        <v>9464</v>
      </c>
      <c r="B2722" s="31" t="s">
        <v>19873</v>
      </c>
      <c r="C2722" s="6">
        <v>15.543799999999999</v>
      </c>
      <c r="D2722" s="6">
        <v>616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s="6">
        <v>20</v>
      </c>
      <c r="K2722" s="6">
        <v>0</v>
      </c>
      <c r="L2722" s="6">
        <v>0</v>
      </c>
      <c r="M2722" s="6">
        <v>0</v>
      </c>
      <c r="N2722" s="6">
        <v>0</v>
      </c>
      <c r="O2722" s="6">
        <v>0</v>
      </c>
      <c r="P2722" s="6">
        <v>7.5428400000000007E-2</v>
      </c>
      <c r="Q2722" s="6">
        <v>-2.2269999999999999</v>
      </c>
    </row>
    <row r="2723" spans="1:17">
      <c r="A2723" s="31" t="s">
        <v>9467</v>
      </c>
      <c r="B2723" s="35" t="s">
        <v>19874</v>
      </c>
      <c r="C2723" s="6">
        <v>6.8193299999999999</v>
      </c>
      <c r="D2723" s="6">
        <v>577</v>
      </c>
      <c r="E2723" s="6">
        <v>404</v>
      </c>
      <c r="F2723" s="6">
        <v>419</v>
      </c>
      <c r="G2723" s="6">
        <v>656</v>
      </c>
      <c r="H2723" s="6">
        <v>948</v>
      </c>
      <c r="I2723" s="6">
        <v>145</v>
      </c>
      <c r="J2723" s="6">
        <v>223.1</v>
      </c>
      <c r="K2723" s="6">
        <v>2.3584999999999998</v>
      </c>
      <c r="L2723" s="6">
        <v>3.0703399999999998</v>
      </c>
      <c r="M2723" s="6">
        <v>4.9519099999999998</v>
      </c>
      <c r="N2723" s="6">
        <v>6.1427399999999999</v>
      </c>
      <c r="O2723" s="6">
        <v>0.88134599999999996</v>
      </c>
      <c r="P2723" s="6">
        <v>0.89827500000000005</v>
      </c>
      <c r="Q2723" s="6">
        <v>1.387</v>
      </c>
    </row>
    <row r="2724" spans="1:17">
      <c r="A2724" s="31" t="s">
        <v>9470</v>
      </c>
      <c r="B2724" s="31" t="s">
        <v>19875</v>
      </c>
      <c r="C2724" s="6">
        <v>0.80488800000000005</v>
      </c>
      <c r="D2724" s="6">
        <v>213</v>
      </c>
      <c r="E2724" s="6">
        <v>0</v>
      </c>
      <c r="F2724" s="6">
        <v>0</v>
      </c>
      <c r="G2724" s="6">
        <v>0</v>
      </c>
      <c r="H2724" s="6">
        <v>20</v>
      </c>
      <c r="I2724" s="6">
        <v>0</v>
      </c>
      <c r="J2724" s="6">
        <v>15</v>
      </c>
      <c r="K2724" s="6">
        <v>0</v>
      </c>
      <c r="L2724" s="6">
        <v>0</v>
      </c>
      <c r="M2724" s="6">
        <v>0</v>
      </c>
      <c r="N2724" s="6">
        <v>0.32092500000000002</v>
      </c>
      <c r="O2724" s="6">
        <v>0</v>
      </c>
      <c r="P2724" s="6">
        <v>0.16506000000000001</v>
      </c>
      <c r="Q2724" s="6">
        <v>-0.71599999999999997</v>
      </c>
    </row>
    <row r="2725" spans="1:17">
      <c r="A2725" s="31" t="s">
        <v>9475</v>
      </c>
      <c r="B2725" s="35" t="s">
        <v>19876</v>
      </c>
      <c r="C2725" s="6">
        <v>2.6747200000000002</v>
      </c>
      <c r="D2725" s="6">
        <v>175</v>
      </c>
      <c r="E2725" s="6">
        <v>0</v>
      </c>
      <c r="F2725" s="6">
        <v>10</v>
      </c>
      <c r="G2725" s="6">
        <v>0</v>
      </c>
      <c r="H2725" s="6">
        <v>0</v>
      </c>
      <c r="I2725" s="6">
        <v>0</v>
      </c>
      <c r="J2725" s="6">
        <v>0</v>
      </c>
      <c r="K2725" s="6">
        <v>0</v>
      </c>
      <c r="L2725" s="6">
        <v>0.24160799999999999</v>
      </c>
      <c r="M2725" s="6">
        <v>0</v>
      </c>
      <c r="N2725" s="6">
        <v>0</v>
      </c>
      <c r="O2725" s="6">
        <v>0</v>
      </c>
      <c r="P2725" s="6">
        <v>0</v>
      </c>
      <c r="Q2725" s="6">
        <v>1.607</v>
      </c>
    </row>
    <row r="2726" spans="1:17">
      <c r="A2726" s="31" t="s">
        <v>9478</v>
      </c>
      <c r="B2726" s="35" t="s">
        <v>19877</v>
      </c>
      <c r="C2726" s="6">
        <v>13.7272</v>
      </c>
      <c r="D2726" s="6">
        <v>698</v>
      </c>
      <c r="E2726" s="6">
        <v>0</v>
      </c>
      <c r="F2726" s="6">
        <v>0</v>
      </c>
      <c r="G2726" s="6">
        <v>0</v>
      </c>
      <c r="H2726" s="6">
        <v>0</v>
      </c>
      <c r="I2726" s="6">
        <v>110</v>
      </c>
      <c r="J2726" s="6">
        <v>120</v>
      </c>
      <c r="K2726" s="6">
        <v>0</v>
      </c>
      <c r="L2726" s="6">
        <v>0</v>
      </c>
      <c r="M2726" s="6">
        <v>0</v>
      </c>
      <c r="N2726" s="6">
        <v>0</v>
      </c>
      <c r="O2726" s="6">
        <v>0.55270200000000003</v>
      </c>
      <c r="P2726" s="6">
        <v>0.39940300000000001</v>
      </c>
      <c r="Q2726" s="6">
        <v>-4.532</v>
      </c>
    </row>
    <row r="2727" spans="1:17">
      <c r="A2727" s="31" t="s">
        <v>9481</v>
      </c>
      <c r="B2727" s="35" t="s">
        <v>19878</v>
      </c>
      <c r="C2727" s="6">
        <v>29.3689</v>
      </c>
      <c r="D2727" s="6">
        <v>668</v>
      </c>
      <c r="E2727" s="6">
        <v>0</v>
      </c>
      <c r="F2727" s="6">
        <v>0</v>
      </c>
      <c r="G2727" s="6">
        <v>0</v>
      </c>
      <c r="H2727" s="6">
        <v>0</v>
      </c>
      <c r="I2727" s="6">
        <v>230</v>
      </c>
      <c r="J2727" s="6">
        <v>320</v>
      </c>
      <c r="K2727" s="6">
        <v>0</v>
      </c>
      <c r="L2727" s="6">
        <v>0</v>
      </c>
      <c r="M2727" s="6">
        <v>0</v>
      </c>
      <c r="N2727" s="6">
        <v>0</v>
      </c>
      <c r="O2727" s="6">
        <v>1.2075499999999999</v>
      </c>
      <c r="P2727" s="6">
        <v>1.1129100000000001</v>
      </c>
      <c r="Q2727" s="6">
        <v>-5.5170000000000003</v>
      </c>
    </row>
    <row r="2728" spans="1:17">
      <c r="A2728" s="31" t="s">
        <v>9484</v>
      </c>
      <c r="B2728" s="31" t="s">
        <v>19879</v>
      </c>
      <c r="C2728" s="6">
        <v>1.72671</v>
      </c>
      <c r="D2728" s="6">
        <v>283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s="6">
        <v>20</v>
      </c>
      <c r="K2728" s="6">
        <v>0</v>
      </c>
      <c r="L2728" s="6">
        <v>0</v>
      </c>
      <c r="M2728" s="6">
        <v>0</v>
      </c>
      <c r="N2728" s="6">
        <v>0</v>
      </c>
      <c r="O2728" s="6">
        <v>0</v>
      </c>
      <c r="P2728" s="6">
        <v>0.164183</v>
      </c>
      <c r="Q2728" s="6">
        <v>-2.2250000000000001</v>
      </c>
    </row>
    <row r="2729" spans="1:17">
      <c r="A2729" s="31" t="s">
        <v>9487</v>
      </c>
      <c r="B2729" s="35" t="s">
        <v>19880</v>
      </c>
      <c r="C2729" s="6">
        <v>4.7331899999999996</v>
      </c>
      <c r="D2729" s="6">
        <v>2895</v>
      </c>
      <c r="E2729" s="6">
        <v>95.5</v>
      </c>
      <c r="F2729" s="6">
        <v>121</v>
      </c>
      <c r="G2729" s="6">
        <v>0</v>
      </c>
      <c r="H2729" s="6">
        <v>16.600000000000001</v>
      </c>
      <c r="I2729" s="6">
        <v>76</v>
      </c>
      <c r="J2729" s="6">
        <v>181.6</v>
      </c>
      <c r="K2729" s="6">
        <v>0.110708</v>
      </c>
      <c r="L2729" s="6">
        <v>0.17701900000000001</v>
      </c>
      <c r="M2729" s="6">
        <v>0</v>
      </c>
      <c r="N2729" s="6">
        <v>2.1474500000000001E-2</v>
      </c>
      <c r="O2729" s="6">
        <v>9.2226000000000002E-2</v>
      </c>
      <c r="P2729" s="6">
        <v>0.145978</v>
      </c>
      <c r="Q2729" s="6">
        <v>-0.59650000000000003</v>
      </c>
    </row>
    <row r="2730" spans="1:17">
      <c r="A2730" s="31" t="s">
        <v>9492</v>
      </c>
      <c r="B2730" s="35" t="s">
        <v>19881</v>
      </c>
      <c r="C2730" s="6">
        <v>112.569</v>
      </c>
      <c r="D2730" s="6">
        <v>2464</v>
      </c>
      <c r="E2730" s="6">
        <v>1026</v>
      </c>
      <c r="F2730" s="6">
        <v>1216</v>
      </c>
      <c r="G2730" s="6">
        <v>490</v>
      </c>
      <c r="H2730" s="6">
        <v>566.6</v>
      </c>
      <c r="I2730" s="6">
        <v>1046</v>
      </c>
      <c r="J2730" s="6">
        <v>2146.6</v>
      </c>
      <c r="K2730" s="6">
        <v>1.4026099999999999</v>
      </c>
      <c r="L2730" s="6">
        <v>2.0866099999999999</v>
      </c>
      <c r="M2730" s="6">
        <v>0.86616499999999996</v>
      </c>
      <c r="N2730" s="6">
        <v>0.85973699999999997</v>
      </c>
      <c r="O2730" s="6">
        <v>1.4888300000000001</v>
      </c>
      <c r="P2730" s="6">
        <v>2.02393</v>
      </c>
      <c r="Q2730" s="6">
        <v>-0.46700000000000003</v>
      </c>
    </row>
    <row r="2731" spans="1:17">
      <c r="A2731" s="31" t="s">
        <v>9495</v>
      </c>
      <c r="B2731" s="35" t="s">
        <v>19882</v>
      </c>
      <c r="C2731" s="6">
        <v>6.6687700000000003</v>
      </c>
      <c r="D2731" s="6">
        <v>973</v>
      </c>
      <c r="E2731" s="6">
        <v>0</v>
      </c>
      <c r="F2731" s="6">
        <v>0</v>
      </c>
      <c r="G2731" s="6">
        <v>60</v>
      </c>
      <c r="H2731" s="6">
        <v>20</v>
      </c>
      <c r="I2731" s="6">
        <v>40</v>
      </c>
      <c r="J2731" s="6">
        <v>50</v>
      </c>
      <c r="K2731" s="6">
        <v>0</v>
      </c>
      <c r="L2731" s="6">
        <v>0</v>
      </c>
      <c r="M2731" s="6">
        <v>0.26858599999999999</v>
      </c>
      <c r="N2731" s="6">
        <v>7.6850500000000002E-2</v>
      </c>
      <c r="O2731" s="6">
        <v>0.144179</v>
      </c>
      <c r="P2731" s="6">
        <v>0.119383</v>
      </c>
      <c r="Q2731" s="6">
        <v>-0.59099999999999997</v>
      </c>
    </row>
    <row r="2732" spans="1:17">
      <c r="A2732" s="31" t="s">
        <v>9498</v>
      </c>
      <c r="B2732" s="35" t="s">
        <v>19883</v>
      </c>
      <c r="C2732" s="6">
        <v>54.548900000000003</v>
      </c>
      <c r="D2732" s="6">
        <v>482.5</v>
      </c>
      <c r="E2732" s="6">
        <v>55</v>
      </c>
      <c r="F2732" s="6">
        <v>55</v>
      </c>
      <c r="G2732" s="6">
        <v>105</v>
      </c>
      <c r="H2732" s="6">
        <v>85</v>
      </c>
      <c r="I2732" s="6">
        <v>115</v>
      </c>
      <c r="J2732" s="6">
        <v>165</v>
      </c>
      <c r="K2732" s="6">
        <v>0.39671299999999998</v>
      </c>
      <c r="L2732" s="6">
        <v>0.489506</v>
      </c>
      <c r="M2732" s="6">
        <v>0.97930399999999995</v>
      </c>
      <c r="N2732" s="6">
        <v>0.68050600000000006</v>
      </c>
      <c r="O2732" s="6">
        <v>0.86364399999999997</v>
      </c>
      <c r="P2732" s="6">
        <v>0.820828</v>
      </c>
      <c r="Q2732" s="6">
        <v>1.0285</v>
      </c>
    </row>
    <row r="2733" spans="1:17">
      <c r="A2733" s="31" t="s">
        <v>9503</v>
      </c>
      <c r="B2733" s="35" t="s">
        <v>19884</v>
      </c>
      <c r="C2733" s="6">
        <v>19.405799999999999</v>
      </c>
      <c r="D2733" s="6">
        <v>1112</v>
      </c>
      <c r="E2733" s="6">
        <v>0</v>
      </c>
      <c r="F2733" s="6">
        <v>77</v>
      </c>
      <c r="G2733" s="6">
        <v>75.666700000000006</v>
      </c>
      <c r="H2733" s="6">
        <v>39.700000000000003</v>
      </c>
      <c r="I2733" s="6">
        <v>92.666700000000006</v>
      </c>
      <c r="J2733" s="6">
        <v>210</v>
      </c>
      <c r="K2733" s="6">
        <v>0</v>
      </c>
      <c r="L2733" s="6">
        <v>0.29290100000000002</v>
      </c>
      <c r="M2733" s="6">
        <v>0.29638199999999998</v>
      </c>
      <c r="N2733" s="6">
        <v>0.133517</v>
      </c>
      <c r="O2733" s="6">
        <v>0.29228100000000001</v>
      </c>
      <c r="P2733" s="6">
        <v>0.43366300000000002</v>
      </c>
      <c r="Q2733" s="6">
        <v>-0.74966699999999997</v>
      </c>
    </row>
    <row r="2734" spans="1:17">
      <c r="A2734" s="31" t="s">
        <v>9510</v>
      </c>
      <c r="B2734" s="35" t="s">
        <v>19885</v>
      </c>
      <c r="C2734" s="6">
        <v>6.1170499999999999</v>
      </c>
      <c r="D2734" s="6">
        <v>737</v>
      </c>
      <c r="E2734" s="6">
        <v>0</v>
      </c>
      <c r="F2734" s="6">
        <v>15</v>
      </c>
      <c r="G2734" s="6">
        <v>45</v>
      </c>
      <c r="H2734" s="6">
        <v>45</v>
      </c>
      <c r="I2734" s="6">
        <v>155</v>
      </c>
      <c r="J2734" s="6">
        <v>260</v>
      </c>
      <c r="K2734" s="6">
        <v>0</v>
      </c>
      <c r="L2734" s="6">
        <v>7.0002200000000001E-2</v>
      </c>
      <c r="M2734" s="6">
        <v>0.27355200000000002</v>
      </c>
      <c r="N2734" s="6">
        <v>0.185701</v>
      </c>
      <c r="O2734" s="6">
        <v>0.75549699999999997</v>
      </c>
      <c r="P2734" s="6">
        <v>0.66669999999999996</v>
      </c>
      <c r="Q2734" s="6">
        <v>-1.7815000000000001</v>
      </c>
    </row>
    <row r="2735" spans="1:17">
      <c r="A2735" s="31" t="s">
        <v>9515</v>
      </c>
      <c r="B2735" s="35" t="s">
        <v>19886</v>
      </c>
      <c r="C2735" s="6">
        <v>23.981400000000001</v>
      </c>
      <c r="D2735" s="6">
        <v>734</v>
      </c>
      <c r="E2735" s="6">
        <v>91</v>
      </c>
      <c r="F2735" s="6">
        <v>42</v>
      </c>
      <c r="G2735" s="6">
        <v>75</v>
      </c>
      <c r="H2735" s="6">
        <v>30</v>
      </c>
      <c r="I2735" s="6">
        <v>25</v>
      </c>
      <c r="J2735" s="6">
        <v>0</v>
      </c>
      <c r="K2735" s="6">
        <v>0.41627700000000001</v>
      </c>
      <c r="L2735" s="6">
        <v>0.24194399999999999</v>
      </c>
      <c r="M2735" s="6">
        <v>0.44506499999999999</v>
      </c>
      <c r="N2735" s="6">
        <v>0.15281600000000001</v>
      </c>
      <c r="O2735" s="6">
        <v>0.11945699999999999</v>
      </c>
      <c r="P2735" s="6">
        <v>0</v>
      </c>
      <c r="Q2735" s="6">
        <v>1.704</v>
      </c>
    </row>
    <row r="2736" spans="1:17">
      <c r="A2736" s="31" t="s">
        <v>9520</v>
      </c>
      <c r="B2736" s="35" t="s">
        <v>19887</v>
      </c>
      <c r="C2736" s="6">
        <v>5.4524600000000003</v>
      </c>
      <c r="D2736" s="6">
        <v>810</v>
      </c>
      <c r="E2736" s="6">
        <v>14.5</v>
      </c>
      <c r="F2736" s="6">
        <v>9.5</v>
      </c>
      <c r="G2736" s="6">
        <v>5</v>
      </c>
      <c r="H2736" s="6">
        <v>0</v>
      </c>
      <c r="I2736" s="6">
        <v>5</v>
      </c>
      <c r="J2736" s="6">
        <v>5</v>
      </c>
      <c r="K2736" s="6">
        <v>5.9955899999999999E-2</v>
      </c>
      <c r="L2736" s="6">
        <v>4.9106200000000003E-2</v>
      </c>
      <c r="M2736" s="6">
        <v>2.6939500000000002E-2</v>
      </c>
      <c r="N2736" s="6">
        <v>0</v>
      </c>
      <c r="O2736" s="6">
        <v>2.0727800000000001E-2</v>
      </c>
      <c r="P2736" s="6">
        <v>1.4369099999999999E-2</v>
      </c>
      <c r="Q2736" s="6">
        <v>0.68200000000000005</v>
      </c>
    </row>
    <row r="2737" spans="1:17">
      <c r="A2737" s="31" t="s">
        <v>9525</v>
      </c>
      <c r="B2737" s="31" t="s">
        <v>19888</v>
      </c>
      <c r="C2737" s="6">
        <v>0.31048100000000001</v>
      </c>
      <c r="D2737" s="6">
        <v>876</v>
      </c>
      <c r="E2737" s="6">
        <v>0</v>
      </c>
      <c r="F2737" s="6">
        <v>0</v>
      </c>
      <c r="G2737" s="6">
        <v>0</v>
      </c>
      <c r="H2737" s="6">
        <v>10</v>
      </c>
      <c r="I2737" s="6">
        <v>0</v>
      </c>
      <c r="J2737" s="6">
        <v>0</v>
      </c>
      <c r="K2737" s="6">
        <v>0</v>
      </c>
      <c r="L2737" s="6">
        <v>0</v>
      </c>
      <c r="M2737" s="6">
        <v>0</v>
      </c>
      <c r="N2737" s="6">
        <v>4.2680099999999999E-2</v>
      </c>
      <c r="O2737" s="6">
        <v>0</v>
      </c>
      <c r="P2737" s="6">
        <v>0</v>
      </c>
      <c r="Q2737" s="6">
        <v>1.58</v>
      </c>
    </row>
    <row r="2738" spans="1:17">
      <c r="A2738" s="31" t="s">
        <v>9528</v>
      </c>
      <c r="B2738" s="35" t="s">
        <v>19889</v>
      </c>
      <c r="C2738" s="6">
        <v>16.937999999999999</v>
      </c>
      <c r="D2738" s="6">
        <v>646</v>
      </c>
      <c r="E2738" s="6">
        <v>0</v>
      </c>
      <c r="F2738" s="6">
        <v>0</v>
      </c>
      <c r="G2738" s="6">
        <v>30</v>
      </c>
      <c r="H2738" s="6">
        <v>20</v>
      </c>
      <c r="I2738" s="6">
        <v>0</v>
      </c>
      <c r="J2738" s="6">
        <v>0</v>
      </c>
      <c r="K2738" s="6">
        <v>0</v>
      </c>
      <c r="L2738" s="6">
        <v>0</v>
      </c>
      <c r="M2738" s="6">
        <v>0.20227100000000001</v>
      </c>
      <c r="N2738" s="6">
        <v>0.11575199999999999</v>
      </c>
      <c r="O2738" s="6">
        <v>0</v>
      </c>
      <c r="P2738" s="6">
        <v>0</v>
      </c>
      <c r="Q2738" s="6">
        <v>3.0019999999999998</v>
      </c>
    </row>
    <row r="2739" spans="1:17">
      <c r="A2739" s="31" t="s">
        <v>9531</v>
      </c>
      <c r="B2739" s="35" t="s">
        <v>19890</v>
      </c>
      <c r="C2739" s="6">
        <v>54.798900000000003</v>
      </c>
      <c r="D2739" s="6">
        <v>389</v>
      </c>
      <c r="E2739" s="6">
        <v>30</v>
      </c>
      <c r="F2739" s="6">
        <v>30</v>
      </c>
      <c r="G2739" s="6">
        <v>70</v>
      </c>
      <c r="H2739" s="6">
        <v>0</v>
      </c>
      <c r="I2739" s="6">
        <v>100</v>
      </c>
      <c r="J2739" s="6">
        <v>80</v>
      </c>
      <c r="K2739" s="6">
        <v>0.25977800000000001</v>
      </c>
      <c r="L2739" s="6">
        <v>0.32607700000000001</v>
      </c>
      <c r="M2739" s="6">
        <v>0.783779</v>
      </c>
      <c r="N2739" s="6">
        <v>0</v>
      </c>
      <c r="O2739" s="6">
        <v>0.90158000000000005</v>
      </c>
      <c r="P2739" s="6">
        <v>0.47777799999999998</v>
      </c>
      <c r="Q2739" s="6">
        <v>-0.82199999999999995</v>
      </c>
    </row>
    <row r="2740" spans="1:17">
      <c r="A2740" s="31" t="s">
        <v>9534</v>
      </c>
      <c r="B2740" s="35" t="s">
        <v>19891</v>
      </c>
      <c r="C2740" s="6">
        <v>20.444400000000002</v>
      </c>
      <c r="D2740" s="6">
        <v>303</v>
      </c>
      <c r="E2740" s="6">
        <v>55</v>
      </c>
      <c r="F2740" s="6">
        <v>50</v>
      </c>
      <c r="G2740" s="6">
        <v>0</v>
      </c>
      <c r="H2740" s="6">
        <v>0</v>
      </c>
      <c r="I2740" s="6">
        <v>60</v>
      </c>
      <c r="J2740" s="6">
        <v>150</v>
      </c>
      <c r="K2740" s="6">
        <v>0.61143599999999998</v>
      </c>
      <c r="L2740" s="6">
        <v>0.697712</v>
      </c>
      <c r="M2740" s="6">
        <v>0</v>
      </c>
      <c r="N2740" s="6">
        <v>0</v>
      </c>
      <c r="O2740" s="6">
        <v>0.69448500000000002</v>
      </c>
      <c r="P2740" s="6">
        <v>1.1500999999999999</v>
      </c>
      <c r="Q2740" s="6">
        <v>-1.175</v>
      </c>
    </row>
    <row r="2741" spans="1:17">
      <c r="A2741" s="31" t="s">
        <v>9537</v>
      </c>
      <c r="B2741" s="35" t="s">
        <v>19892</v>
      </c>
      <c r="C2741" s="6">
        <v>23.369900000000001</v>
      </c>
      <c r="D2741" s="6">
        <v>579</v>
      </c>
      <c r="E2741" s="6">
        <v>105</v>
      </c>
      <c r="F2741" s="6">
        <v>0</v>
      </c>
      <c r="G2741" s="6">
        <v>70</v>
      </c>
      <c r="H2741" s="6">
        <v>0</v>
      </c>
      <c r="I2741" s="6">
        <v>0</v>
      </c>
      <c r="J2741" s="6">
        <v>50</v>
      </c>
      <c r="K2741" s="6">
        <v>0.61085999999999996</v>
      </c>
      <c r="L2741" s="6">
        <v>0</v>
      </c>
      <c r="M2741" s="6">
        <v>0.52658000000000005</v>
      </c>
      <c r="N2741" s="6">
        <v>0</v>
      </c>
      <c r="O2741" s="6">
        <v>0</v>
      </c>
      <c r="P2741" s="6">
        <v>0.20062099999999999</v>
      </c>
      <c r="Q2741" s="6">
        <v>0.754</v>
      </c>
    </row>
    <row r="2742" spans="1:17">
      <c r="A2742" s="31" t="s">
        <v>9540</v>
      </c>
      <c r="B2742" s="35" t="s">
        <v>19893</v>
      </c>
      <c r="C2742" s="6">
        <v>19.631</v>
      </c>
      <c r="D2742" s="6">
        <v>166</v>
      </c>
      <c r="E2742" s="6">
        <v>30</v>
      </c>
      <c r="F2742" s="6">
        <v>35</v>
      </c>
      <c r="G2742" s="6">
        <v>20</v>
      </c>
      <c r="H2742" s="6">
        <v>0</v>
      </c>
      <c r="I2742" s="6">
        <v>30</v>
      </c>
      <c r="J2742" s="6">
        <v>30</v>
      </c>
      <c r="K2742" s="6">
        <v>0.60875699999999999</v>
      </c>
      <c r="L2742" s="6">
        <v>0.89147399999999999</v>
      </c>
      <c r="M2742" s="6">
        <v>0.52476800000000001</v>
      </c>
      <c r="N2742" s="6">
        <v>0</v>
      </c>
      <c r="O2742" s="6">
        <v>0.633822</v>
      </c>
      <c r="P2742" s="6">
        <v>0.419854</v>
      </c>
      <c r="Q2742" s="6">
        <v>-0.13200000000000001</v>
      </c>
    </row>
    <row r="2743" spans="1:17">
      <c r="A2743" s="31" t="s">
        <v>9543</v>
      </c>
      <c r="B2743" s="35" t="s">
        <v>19894</v>
      </c>
      <c r="C2743" s="6">
        <v>3.7281300000000002</v>
      </c>
      <c r="D2743" s="6">
        <v>935</v>
      </c>
      <c r="E2743" s="6">
        <v>110</v>
      </c>
      <c r="F2743" s="6">
        <v>0</v>
      </c>
      <c r="G2743" s="6">
        <v>0</v>
      </c>
      <c r="H2743" s="6">
        <v>50</v>
      </c>
      <c r="I2743" s="6">
        <v>30</v>
      </c>
      <c r="J2743" s="6">
        <v>110</v>
      </c>
      <c r="K2743" s="6">
        <v>0.396289</v>
      </c>
      <c r="L2743" s="6">
        <v>0</v>
      </c>
      <c r="M2743" s="6">
        <v>0</v>
      </c>
      <c r="N2743" s="6">
        <v>0.199935</v>
      </c>
      <c r="O2743" s="6">
        <v>0.112529</v>
      </c>
      <c r="P2743" s="6">
        <v>0.27331699999999998</v>
      </c>
      <c r="Q2743" s="6">
        <v>-0.35299999999999998</v>
      </c>
    </row>
    <row r="2744" spans="1:17">
      <c r="A2744" s="31" t="s">
        <v>9546</v>
      </c>
      <c r="B2744" s="35" t="s">
        <v>19895</v>
      </c>
      <c r="C2744" s="6">
        <v>1.1959599999999999</v>
      </c>
      <c r="D2744" s="6">
        <v>977</v>
      </c>
      <c r="E2744" s="6">
        <v>95</v>
      </c>
      <c r="F2744" s="6">
        <v>55</v>
      </c>
      <c r="G2744" s="6">
        <v>60</v>
      </c>
      <c r="H2744" s="6">
        <v>0</v>
      </c>
      <c r="I2744" s="6">
        <v>30</v>
      </c>
      <c r="J2744" s="6">
        <v>90</v>
      </c>
      <c r="K2744" s="6">
        <v>0.32753700000000002</v>
      </c>
      <c r="L2744" s="6">
        <v>0.23802200000000001</v>
      </c>
      <c r="M2744" s="6">
        <v>0.267486</v>
      </c>
      <c r="N2744" s="6">
        <v>0</v>
      </c>
      <c r="O2744" s="6">
        <v>0.107691</v>
      </c>
      <c r="P2744" s="6">
        <v>0.21401000000000001</v>
      </c>
      <c r="Q2744" s="6">
        <v>6.8000000000000005E-2</v>
      </c>
    </row>
    <row r="2745" spans="1:17">
      <c r="A2745" s="31" t="s">
        <v>9549</v>
      </c>
      <c r="B2745" s="35" t="s">
        <v>19896</v>
      </c>
      <c r="C2745" s="6">
        <v>7.6283500000000002</v>
      </c>
      <c r="D2745" s="6">
        <v>203</v>
      </c>
      <c r="E2745" s="6">
        <v>15</v>
      </c>
      <c r="F2745" s="6">
        <v>20</v>
      </c>
      <c r="G2745" s="6">
        <v>0</v>
      </c>
      <c r="H2745" s="6">
        <v>0</v>
      </c>
      <c r="I2745" s="6">
        <v>0</v>
      </c>
      <c r="J2745" s="6">
        <v>0</v>
      </c>
      <c r="K2745" s="6">
        <v>0.24890100000000001</v>
      </c>
      <c r="L2745" s="6">
        <v>0.41656500000000002</v>
      </c>
      <c r="M2745" s="6">
        <v>0</v>
      </c>
      <c r="N2745" s="6">
        <v>0</v>
      </c>
      <c r="O2745" s="6">
        <v>0</v>
      </c>
      <c r="P2745" s="6">
        <v>0</v>
      </c>
      <c r="Q2745" s="6">
        <v>2.67</v>
      </c>
    </row>
    <row r="2746" spans="1:17">
      <c r="A2746" s="31" t="s">
        <v>9552</v>
      </c>
      <c r="B2746" s="35" t="s">
        <v>19897</v>
      </c>
      <c r="C2746" s="6">
        <v>16.6005</v>
      </c>
      <c r="D2746" s="6">
        <v>727</v>
      </c>
      <c r="E2746" s="6">
        <v>0</v>
      </c>
      <c r="F2746" s="6">
        <v>20</v>
      </c>
      <c r="G2746" s="6">
        <v>10</v>
      </c>
      <c r="H2746" s="6">
        <v>0</v>
      </c>
      <c r="I2746" s="6">
        <v>0</v>
      </c>
      <c r="J2746" s="6">
        <v>10</v>
      </c>
      <c r="K2746" s="6">
        <v>0</v>
      </c>
      <c r="L2746" s="6">
        <v>0.116317</v>
      </c>
      <c r="M2746" s="6">
        <v>5.9911600000000002E-2</v>
      </c>
      <c r="N2746" s="6">
        <v>0</v>
      </c>
      <c r="O2746" s="6">
        <v>0</v>
      </c>
      <c r="P2746" s="6">
        <v>3.1955900000000002E-2</v>
      </c>
      <c r="Q2746" s="6">
        <v>0.60199999999999998</v>
      </c>
    </row>
    <row r="2747" spans="1:17">
      <c r="A2747" s="31" t="s">
        <v>9555</v>
      </c>
      <c r="B2747" s="31" t="s">
        <v>19898</v>
      </c>
      <c r="C2747" s="6">
        <v>14.457000000000001</v>
      </c>
      <c r="D2747" s="6">
        <v>643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s="6">
        <v>10</v>
      </c>
      <c r="K2747" s="6">
        <v>0</v>
      </c>
      <c r="L2747" s="6">
        <v>0</v>
      </c>
      <c r="M2747" s="6">
        <v>0</v>
      </c>
      <c r="N2747" s="6">
        <v>0</v>
      </c>
      <c r="O2747" s="6">
        <v>0</v>
      </c>
      <c r="P2747" s="6">
        <v>3.6130500000000003E-2</v>
      </c>
      <c r="Q2747" s="6">
        <v>-1.5580000000000001</v>
      </c>
    </row>
    <row r="2748" spans="1:17">
      <c r="A2748" s="31" t="s">
        <v>9558</v>
      </c>
      <c r="B2748" s="35" t="s">
        <v>19899</v>
      </c>
      <c r="C2748" s="6">
        <v>8.2677300000000002</v>
      </c>
      <c r="D2748" s="6">
        <v>2549</v>
      </c>
      <c r="E2748" s="6">
        <v>0</v>
      </c>
      <c r="F2748" s="6">
        <v>140</v>
      </c>
      <c r="G2748" s="6">
        <v>70</v>
      </c>
      <c r="H2748" s="6">
        <v>0</v>
      </c>
      <c r="I2748" s="6">
        <v>0</v>
      </c>
      <c r="J2748" s="6">
        <v>140</v>
      </c>
      <c r="K2748" s="6">
        <v>0</v>
      </c>
      <c r="L2748" s="6">
        <v>0.23222400000000001</v>
      </c>
      <c r="M2748" s="6">
        <v>0.119612</v>
      </c>
      <c r="N2748" s="6">
        <v>0</v>
      </c>
      <c r="O2748" s="6">
        <v>0</v>
      </c>
      <c r="P2748" s="6">
        <v>0.12759799999999999</v>
      </c>
      <c r="Q2748" s="6">
        <v>-0.09</v>
      </c>
    </row>
    <row r="2749" spans="1:17">
      <c r="A2749" s="31" t="s">
        <v>9561</v>
      </c>
      <c r="B2749" s="35" t="s">
        <v>19900</v>
      </c>
      <c r="C2749" s="6">
        <v>29.474299999999999</v>
      </c>
      <c r="D2749" s="6">
        <v>118</v>
      </c>
      <c r="E2749" s="6">
        <v>35</v>
      </c>
      <c r="F2749" s="6">
        <v>35</v>
      </c>
      <c r="G2749" s="6">
        <v>10</v>
      </c>
      <c r="H2749" s="6">
        <v>40</v>
      </c>
      <c r="I2749" s="6">
        <v>20</v>
      </c>
      <c r="J2749" s="6">
        <v>40</v>
      </c>
      <c r="K2749" s="6">
        <v>0.99911799999999995</v>
      </c>
      <c r="L2749" s="6">
        <v>1.2541100000000001</v>
      </c>
      <c r="M2749" s="6">
        <v>0.369116</v>
      </c>
      <c r="N2749" s="6">
        <v>1.26738</v>
      </c>
      <c r="O2749" s="6">
        <v>0.59443199999999996</v>
      </c>
      <c r="P2749" s="6">
        <v>0.78752299999999997</v>
      </c>
      <c r="Q2749" s="6">
        <v>0.19500000000000001</v>
      </c>
    </row>
    <row r="2750" spans="1:17">
      <c r="A2750" s="31" t="s">
        <v>9564</v>
      </c>
      <c r="B2750" s="31" t="s">
        <v>19901</v>
      </c>
      <c r="C2750" s="6">
        <v>0.84606899999999996</v>
      </c>
      <c r="D2750" s="6">
        <v>901.5</v>
      </c>
      <c r="E2750" s="6">
        <v>0</v>
      </c>
      <c r="F2750" s="6">
        <v>0</v>
      </c>
      <c r="G2750" s="6">
        <v>0</v>
      </c>
      <c r="H2750" s="6">
        <v>5</v>
      </c>
      <c r="I2750" s="6">
        <v>0</v>
      </c>
      <c r="J2750" s="6">
        <v>0</v>
      </c>
      <c r="K2750" s="6">
        <v>0</v>
      </c>
      <c r="L2750" s="6">
        <v>0</v>
      </c>
      <c r="M2750" s="6">
        <v>0</v>
      </c>
      <c r="N2750" s="6">
        <v>2.07379E-2</v>
      </c>
      <c r="O2750" s="6">
        <v>0</v>
      </c>
      <c r="P2750" s="6">
        <v>0</v>
      </c>
      <c r="Q2750" s="6">
        <v>1.1140000000000001</v>
      </c>
    </row>
    <row r="2751" spans="1:17">
      <c r="A2751" s="31" t="s">
        <v>9569</v>
      </c>
      <c r="B2751" s="35" t="s">
        <v>19902</v>
      </c>
      <c r="C2751" s="6">
        <v>3.74838</v>
      </c>
      <c r="D2751" s="6">
        <v>460.5</v>
      </c>
      <c r="E2751" s="6">
        <v>32</v>
      </c>
      <c r="F2751" s="6">
        <v>2</v>
      </c>
      <c r="G2751" s="6">
        <v>0</v>
      </c>
      <c r="H2751" s="6">
        <v>0</v>
      </c>
      <c r="I2751" s="6">
        <v>0</v>
      </c>
      <c r="J2751" s="6">
        <v>0</v>
      </c>
      <c r="K2751" s="6">
        <v>0.234073</v>
      </c>
      <c r="L2751" s="6">
        <v>1.83632E-2</v>
      </c>
      <c r="M2751" s="6">
        <v>0</v>
      </c>
      <c r="N2751" s="6">
        <v>0</v>
      </c>
      <c r="O2751" s="6">
        <v>0</v>
      </c>
      <c r="P2751" s="6">
        <v>0</v>
      </c>
      <c r="Q2751" s="6">
        <v>2.6389999999999998</v>
      </c>
    </row>
    <row r="2752" spans="1:17">
      <c r="A2752" s="31" t="s">
        <v>9574</v>
      </c>
      <c r="B2752" s="35" t="s">
        <v>19903</v>
      </c>
      <c r="C2752" s="6">
        <v>16.808299999999999</v>
      </c>
      <c r="D2752" s="6">
        <v>263</v>
      </c>
      <c r="E2752" s="6">
        <v>65</v>
      </c>
      <c r="F2752" s="6">
        <v>25</v>
      </c>
      <c r="G2752" s="6">
        <v>20</v>
      </c>
      <c r="H2752" s="6">
        <v>0</v>
      </c>
      <c r="I2752" s="6">
        <v>0</v>
      </c>
      <c r="J2752" s="6">
        <v>0</v>
      </c>
      <c r="K2752" s="6">
        <v>0.83250800000000003</v>
      </c>
      <c r="L2752" s="6">
        <v>0.40191399999999999</v>
      </c>
      <c r="M2752" s="6">
        <v>0.33122200000000002</v>
      </c>
      <c r="N2752" s="6">
        <v>0</v>
      </c>
      <c r="O2752" s="6">
        <v>0</v>
      </c>
      <c r="P2752" s="6">
        <v>0</v>
      </c>
      <c r="Q2752" s="6">
        <v>3.7519999999999998</v>
      </c>
    </row>
    <row r="2753" spans="1:17">
      <c r="A2753" s="31" t="s">
        <v>9577</v>
      </c>
      <c r="B2753" s="35" t="s">
        <v>19904</v>
      </c>
      <c r="C2753" s="6">
        <v>5.0534400000000002</v>
      </c>
      <c r="D2753" s="6">
        <v>748</v>
      </c>
      <c r="E2753" s="6">
        <v>30</v>
      </c>
      <c r="F2753" s="6">
        <v>75</v>
      </c>
      <c r="G2753" s="6">
        <v>0</v>
      </c>
      <c r="H2753" s="6">
        <v>0</v>
      </c>
      <c r="I2753" s="6">
        <v>30</v>
      </c>
      <c r="J2753" s="6">
        <v>100</v>
      </c>
      <c r="K2753" s="6">
        <v>0.135098</v>
      </c>
      <c r="L2753" s="6">
        <v>0.42394399999999999</v>
      </c>
      <c r="M2753" s="6">
        <v>0</v>
      </c>
      <c r="N2753" s="6">
        <v>0</v>
      </c>
      <c r="O2753" s="6">
        <v>0.14066100000000001</v>
      </c>
      <c r="P2753" s="6">
        <v>0.310587</v>
      </c>
      <c r="Q2753" s="6">
        <v>-0.69899999999999995</v>
      </c>
    </row>
    <row r="2754" spans="1:17">
      <c r="A2754" s="31" t="s">
        <v>9580</v>
      </c>
      <c r="B2754" s="31" t="s">
        <v>19905</v>
      </c>
      <c r="C2754" s="6">
        <v>8.1226699999999994</v>
      </c>
      <c r="D2754" s="6">
        <v>395</v>
      </c>
      <c r="E2754" s="6">
        <v>0</v>
      </c>
      <c r="F2754" s="6">
        <v>0</v>
      </c>
      <c r="G2754" s="6">
        <v>0</v>
      </c>
      <c r="H2754" s="6">
        <v>20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0.189305</v>
      </c>
      <c r="O2754" s="6">
        <v>0</v>
      </c>
      <c r="P2754" s="6">
        <v>0</v>
      </c>
      <c r="Q2754" s="6">
        <v>2.177</v>
      </c>
    </row>
    <row r="2755" spans="1:17">
      <c r="A2755" s="31" t="s">
        <v>9583</v>
      </c>
      <c r="B2755" s="31" t="s">
        <v>19906</v>
      </c>
      <c r="C2755" s="6">
        <v>1.2504200000000001</v>
      </c>
      <c r="D2755" s="6">
        <v>870</v>
      </c>
      <c r="E2755" s="6">
        <v>0</v>
      </c>
      <c r="F2755" s="6">
        <v>0</v>
      </c>
      <c r="G2755" s="6">
        <v>0</v>
      </c>
      <c r="H2755" s="6">
        <v>40</v>
      </c>
      <c r="I2755" s="6">
        <v>0</v>
      </c>
      <c r="J2755" s="6">
        <v>0</v>
      </c>
      <c r="K2755" s="6">
        <v>0</v>
      </c>
      <c r="L2755" s="6">
        <v>0</v>
      </c>
      <c r="M2755" s="6">
        <v>0</v>
      </c>
      <c r="N2755" s="6">
        <v>0.171898</v>
      </c>
      <c r="O2755" s="6">
        <v>0</v>
      </c>
      <c r="P2755" s="6">
        <v>0</v>
      </c>
      <c r="Q2755" s="6">
        <v>2.82</v>
      </c>
    </row>
    <row r="2756" spans="1:17">
      <c r="A2756" s="31" t="s">
        <v>9586</v>
      </c>
      <c r="B2756" s="35" t="s">
        <v>19907</v>
      </c>
      <c r="C2756" s="6">
        <v>31.206499999999998</v>
      </c>
      <c r="D2756" s="6">
        <v>178</v>
      </c>
      <c r="E2756" s="6">
        <v>0</v>
      </c>
      <c r="F2756" s="6">
        <v>5</v>
      </c>
      <c r="G2756" s="6">
        <v>10</v>
      </c>
      <c r="H2756" s="6">
        <v>0</v>
      </c>
      <c r="I2756" s="6">
        <v>0</v>
      </c>
      <c r="J2756" s="6">
        <v>0</v>
      </c>
      <c r="K2756" s="6">
        <v>0</v>
      </c>
      <c r="L2756" s="6">
        <v>0.118768</v>
      </c>
      <c r="M2756" s="6">
        <v>0.244695</v>
      </c>
      <c r="N2756" s="6">
        <v>0</v>
      </c>
      <c r="O2756" s="6">
        <v>0</v>
      </c>
      <c r="P2756" s="6">
        <v>0</v>
      </c>
      <c r="Q2756" s="6">
        <v>1.8440000000000001</v>
      </c>
    </row>
    <row r="2757" spans="1:17">
      <c r="A2757" s="31" t="s">
        <v>9589</v>
      </c>
      <c r="B2757" s="35" t="s">
        <v>19908</v>
      </c>
      <c r="C2757" s="6">
        <v>2.9916</v>
      </c>
      <c r="D2757" s="6">
        <v>320</v>
      </c>
      <c r="E2757" s="6">
        <v>0</v>
      </c>
      <c r="F2757" s="6">
        <v>0</v>
      </c>
      <c r="G2757" s="6">
        <v>20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6">
        <v>0.27222299999999999</v>
      </c>
      <c r="N2757" s="6">
        <v>0</v>
      </c>
      <c r="O2757" s="6">
        <v>0</v>
      </c>
      <c r="P2757" s="6">
        <v>0</v>
      </c>
      <c r="Q2757" s="6">
        <v>2.1850000000000001</v>
      </c>
    </row>
    <row r="2758" spans="1:17">
      <c r="A2758" s="31" t="s">
        <v>9592</v>
      </c>
      <c r="B2758" s="35" t="s">
        <v>19909</v>
      </c>
      <c r="C2758" s="6">
        <v>13.449199999999999</v>
      </c>
      <c r="D2758" s="6">
        <v>1344</v>
      </c>
      <c r="E2758" s="6">
        <v>0</v>
      </c>
      <c r="F2758" s="6">
        <v>220</v>
      </c>
      <c r="G2758" s="6">
        <v>240</v>
      </c>
      <c r="H2758" s="6">
        <v>20</v>
      </c>
      <c r="I2758" s="6">
        <v>160</v>
      </c>
      <c r="J2758" s="6">
        <v>350</v>
      </c>
      <c r="K2758" s="6">
        <v>0</v>
      </c>
      <c r="L2758" s="6">
        <v>0.69210499999999997</v>
      </c>
      <c r="M2758" s="6">
        <v>0.77778099999999994</v>
      </c>
      <c r="N2758" s="6">
        <v>5.5636600000000001E-2</v>
      </c>
      <c r="O2758" s="6">
        <v>0.417518</v>
      </c>
      <c r="P2758" s="6">
        <v>0.60499800000000004</v>
      </c>
      <c r="Q2758" s="6">
        <v>-0.55700000000000005</v>
      </c>
    </row>
    <row r="2759" spans="1:17">
      <c r="A2759" s="31" t="s">
        <v>9595</v>
      </c>
      <c r="B2759" s="35" t="s">
        <v>19910</v>
      </c>
      <c r="C2759" s="6">
        <v>13.3216</v>
      </c>
      <c r="D2759" s="6">
        <v>571.66700000000003</v>
      </c>
      <c r="E2759" s="6">
        <v>0</v>
      </c>
      <c r="F2759" s="6">
        <v>0</v>
      </c>
      <c r="G2759" s="6">
        <v>0</v>
      </c>
      <c r="H2759" s="6">
        <v>6.6666699999999999</v>
      </c>
      <c r="I2759" s="6">
        <v>248.333</v>
      </c>
      <c r="J2759" s="6">
        <v>175.96700000000001</v>
      </c>
      <c r="K2759" s="6">
        <v>0</v>
      </c>
      <c r="L2759" s="6">
        <v>0</v>
      </c>
      <c r="M2759" s="6">
        <v>0</v>
      </c>
      <c r="N2759" s="6">
        <v>4.27991E-2</v>
      </c>
      <c r="O2759" s="6">
        <v>1.5220800000000001</v>
      </c>
      <c r="P2759" s="6">
        <v>0.71521199999999996</v>
      </c>
      <c r="Q2759" s="6">
        <v>-4.4726699999999999</v>
      </c>
    </row>
    <row r="2760" spans="1:17">
      <c r="A2760" s="31" t="s">
        <v>9602</v>
      </c>
      <c r="B2760" s="35" t="s">
        <v>19911</v>
      </c>
      <c r="C2760" s="6">
        <v>8.8899799999999995</v>
      </c>
      <c r="D2760" s="6">
        <v>380</v>
      </c>
      <c r="E2760" s="6">
        <v>25</v>
      </c>
      <c r="F2760" s="6">
        <v>0</v>
      </c>
      <c r="G2760" s="6">
        <v>0</v>
      </c>
      <c r="H2760" s="6">
        <v>40</v>
      </c>
      <c r="I2760" s="6">
        <v>40</v>
      </c>
      <c r="J2760" s="6">
        <v>70</v>
      </c>
      <c r="K2760" s="6">
        <v>0.221609</v>
      </c>
      <c r="L2760" s="6">
        <v>0</v>
      </c>
      <c r="M2760" s="6">
        <v>0</v>
      </c>
      <c r="N2760" s="6">
        <v>0.39355600000000002</v>
      </c>
      <c r="O2760" s="6">
        <v>0.36917299999999997</v>
      </c>
      <c r="P2760" s="6">
        <v>0.42795699999999998</v>
      </c>
      <c r="Q2760" s="6">
        <v>-0.98899999999999999</v>
      </c>
    </row>
    <row r="2761" spans="1:17">
      <c r="A2761" s="31" t="s">
        <v>9605</v>
      </c>
      <c r="B2761" s="35" t="s">
        <v>19912</v>
      </c>
      <c r="C2761" s="6">
        <v>3.3397000000000003E-2</v>
      </c>
      <c r="D2761" s="6">
        <v>1942</v>
      </c>
      <c r="E2761" s="6">
        <v>0</v>
      </c>
      <c r="F2761" s="6">
        <v>0</v>
      </c>
      <c r="G2761" s="6">
        <v>36</v>
      </c>
      <c r="H2761" s="6">
        <v>21.1</v>
      </c>
      <c r="I2761" s="6">
        <v>0</v>
      </c>
      <c r="J2761" s="6">
        <v>20</v>
      </c>
      <c r="K2761" s="6">
        <v>0</v>
      </c>
      <c r="L2761" s="6">
        <v>0</v>
      </c>
      <c r="M2761" s="6">
        <v>8.0741800000000002E-2</v>
      </c>
      <c r="N2761" s="6">
        <v>4.0622199999999997E-2</v>
      </c>
      <c r="O2761" s="6">
        <v>0</v>
      </c>
      <c r="P2761" s="6">
        <v>2.3925800000000001E-2</v>
      </c>
      <c r="Q2761" s="6">
        <v>0.55200000000000005</v>
      </c>
    </row>
    <row r="2762" spans="1:17">
      <c r="A2762" s="31" t="s">
        <v>9608</v>
      </c>
      <c r="B2762" s="35" t="s">
        <v>19913</v>
      </c>
      <c r="C2762" s="6">
        <v>20.348199999999999</v>
      </c>
      <c r="D2762" s="6">
        <v>1976</v>
      </c>
      <c r="E2762" s="6">
        <v>14</v>
      </c>
      <c r="F2762" s="6">
        <v>318</v>
      </c>
      <c r="G2762" s="6">
        <v>347</v>
      </c>
      <c r="H2762" s="6">
        <v>339.7</v>
      </c>
      <c r="I2762" s="6">
        <v>456</v>
      </c>
      <c r="J2762" s="6">
        <v>929.5</v>
      </c>
      <c r="K2762" s="6">
        <v>2.3865600000000001E-2</v>
      </c>
      <c r="L2762" s="6">
        <v>0.68043799999999999</v>
      </c>
      <c r="M2762" s="6">
        <v>0.76487000000000005</v>
      </c>
      <c r="N2762" s="6">
        <v>0.64274500000000001</v>
      </c>
      <c r="O2762" s="6">
        <v>0.80934200000000001</v>
      </c>
      <c r="P2762" s="6">
        <v>1.0928199999999999</v>
      </c>
      <c r="Q2762" s="6">
        <v>-0.80700000000000005</v>
      </c>
    </row>
    <row r="2763" spans="1:17">
      <c r="A2763" s="31" t="s">
        <v>9611</v>
      </c>
      <c r="B2763" s="35" t="s">
        <v>19914</v>
      </c>
      <c r="C2763" s="6">
        <v>0.43295899999999998</v>
      </c>
      <c r="D2763" s="6">
        <v>1955</v>
      </c>
      <c r="E2763" s="6">
        <v>19</v>
      </c>
      <c r="F2763" s="6">
        <v>0</v>
      </c>
      <c r="G2763" s="6">
        <v>70</v>
      </c>
      <c r="H2763" s="6">
        <v>41.3</v>
      </c>
      <c r="I2763" s="6">
        <v>105</v>
      </c>
      <c r="J2763" s="6">
        <v>317.7</v>
      </c>
      <c r="K2763" s="6">
        <v>3.2739400000000002E-2</v>
      </c>
      <c r="L2763" s="6">
        <v>0</v>
      </c>
      <c r="M2763" s="6">
        <v>0.15596599999999999</v>
      </c>
      <c r="N2763" s="6">
        <v>7.8988900000000001E-2</v>
      </c>
      <c r="O2763" s="6">
        <v>0.18837799999999999</v>
      </c>
      <c r="P2763" s="6">
        <v>0.37756200000000001</v>
      </c>
      <c r="Q2763" s="6">
        <v>-1.675</v>
      </c>
    </row>
    <row r="2764" spans="1:17">
      <c r="A2764" s="31" t="s">
        <v>9616</v>
      </c>
      <c r="B2764" s="35" t="s">
        <v>19915</v>
      </c>
      <c r="C2764" s="6">
        <v>4.6114100000000002</v>
      </c>
      <c r="D2764" s="6">
        <v>1992</v>
      </c>
      <c r="E2764" s="6">
        <v>116</v>
      </c>
      <c r="F2764" s="6">
        <v>233</v>
      </c>
      <c r="G2764" s="6">
        <v>233</v>
      </c>
      <c r="H2764" s="6">
        <v>173.1</v>
      </c>
      <c r="I2764" s="6">
        <v>268</v>
      </c>
      <c r="J2764" s="6">
        <v>453.6</v>
      </c>
      <c r="K2764" s="6">
        <v>0.196155</v>
      </c>
      <c r="L2764" s="6">
        <v>0.494556</v>
      </c>
      <c r="M2764" s="6">
        <v>0.50946199999999997</v>
      </c>
      <c r="N2764" s="6">
        <v>0.32489099999999999</v>
      </c>
      <c r="O2764" s="6">
        <v>0.47184500000000001</v>
      </c>
      <c r="P2764" s="6">
        <v>0.52901600000000004</v>
      </c>
      <c r="Q2764" s="6">
        <v>-0.45200000000000001</v>
      </c>
    </row>
    <row r="2765" spans="1:17">
      <c r="A2765" s="31" t="s">
        <v>9619</v>
      </c>
      <c r="B2765" s="31" t="s">
        <v>19916</v>
      </c>
      <c r="C2765" s="6">
        <v>2.3755999999999999E-2</v>
      </c>
      <c r="D2765" s="6">
        <v>1925</v>
      </c>
      <c r="E2765" s="6">
        <v>0</v>
      </c>
      <c r="F2765" s="6">
        <v>0</v>
      </c>
      <c r="G2765" s="6">
        <v>0</v>
      </c>
      <c r="H2765" s="6">
        <v>90</v>
      </c>
      <c r="I2765" s="6">
        <v>0</v>
      </c>
      <c r="J2765" s="6">
        <v>10</v>
      </c>
      <c r="K2765" s="6">
        <v>0</v>
      </c>
      <c r="L2765" s="6">
        <v>0</v>
      </c>
      <c r="M2765" s="6">
        <v>0</v>
      </c>
      <c r="N2765" s="6">
        <v>0.17480000000000001</v>
      </c>
      <c r="O2765" s="6">
        <v>0</v>
      </c>
      <c r="P2765" s="6">
        <v>1.2068499999999999E-2</v>
      </c>
      <c r="Q2765" s="6">
        <v>1.677</v>
      </c>
    </row>
    <row r="2766" spans="1:17">
      <c r="A2766" s="31" t="s">
        <v>9622</v>
      </c>
      <c r="B2766" s="35" t="s">
        <v>19917</v>
      </c>
      <c r="C2766" s="6">
        <v>1.6278000000000001E-2</v>
      </c>
      <c r="D2766" s="6">
        <v>1942</v>
      </c>
      <c r="E2766" s="6">
        <v>32</v>
      </c>
      <c r="F2766" s="6">
        <v>0</v>
      </c>
      <c r="G2766" s="6">
        <v>66</v>
      </c>
      <c r="H2766" s="6">
        <v>21.1</v>
      </c>
      <c r="I2766" s="6">
        <v>0</v>
      </c>
      <c r="J2766" s="6">
        <v>0</v>
      </c>
      <c r="K2766" s="6">
        <v>5.5504900000000003E-2</v>
      </c>
      <c r="L2766" s="6">
        <v>0</v>
      </c>
      <c r="M2766" s="6">
        <v>0.14802699999999999</v>
      </c>
      <c r="N2766" s="6">
        <v>4.0622199999999997E-2</v>
      </c>
      <c r="O2766" s="6">
        <v>0</v>
      </c>
      <c r="P2766" s="6">
        <v>0</v>
      </c>
      <c r="Q2766" s="6">
        <v>3.8380000000000001</v>
      </c>
    </row>
    <row r="2767" spans="1:17">
      <c r="A2767" s="31" t="s">
        <v>9625</v>
      </c>
      <c r="B2767" s="35" t="s">
        <v>19918</v>
      </c>
      <c r="C2767" s="6">
        <v>7.7380000000000001E-3</v>
      </c>
      <c r="D2767" s="6">
        <v>1939</v>
      </c>
      <c r="E2767" s="6">
        <v>0</v>
      </c>
      <c r="F2767" s="6">
        <v>0</v>
      </c>
      <c r="G2767" s="6">
        <v>26</v>
      </c>
      <c r="H2767" s="6">
        <v>21.1</v>
      </c>
      <c r="I2767" s="6">
        <v>0</v>
      </c>
      <c r="J2767" s="6">
        <v>20</v>
      </c>
      <c r="K2767" s="6">
        <v>0</v>
      </c>
      <c r="L2767" s="6">
        <v>0</v>
      </c>
      <c r="M2767" s="6">
        <v>5.8403700000000003E-2</v>
      </c>
      <c r="N2767" s="6">
        <v>4.0684999999999999E-2</v>
      </c>
      <c r="O2767" s="6">
        <v>0</v>
      </c>
      <c r="P2767" s="6">
        <v>2.3962799999999999E-2</v>
      </c>
      <c r="Q2767" s="6">
        <v>0.36499999999999999</v>
      </c>
    </row>
    <row r="2768" spans="1:17">
      <c r="A2768" s="31" t="s">
        <v>9628</v>
      </c>
      <c r="B2768" s="35" t="s">
        <v>19919</v>
      </c>
      <c r="C2768" s="6">
        <v>0.31065900000000002</v>
      </c>
      <c r="D2768" s="6">
        <v>1941</v>
      </c>
      <c r="E2768" s="6">
        <v>0</v>
      </c>
      <c r="F2768" s="6">
        <v>0</v>
      </c>
      <c r="G2768" s="6">
        <v>50</v>
      </c>
      <c r="H2768" s="6">
        <v>0</v>
      </c>
      <c r="I2768" s="6">
        <v>60</v>
      </c>
      <c r="J2768" s="6">
        <v>0</v>
      </c>
      <c r="K2768" s="6">
        <v>0</v>
      </c>
      <c r="L2768" s="6">
        <v>0</v>
      </c>
      <c r="M2768" s="6">
        <v>0.11219899999999999</v>
      </c>
      <c r="N2768" s="6">
        <v>0</v>
      </c>
      <c r="O2768" s="6">
        <v>0.108413</v>
      </c>
      <c r="P2768" s="6">
        <v>0</v>
      </c>
      <c r="Q2768" s="6">
        <v>-0.64100000000000001</v>
      </c>
    </row>
    <row r="2769" spans="1:17">
      <c r="A2769" s="31" t="s">
        <v>9631</v>
      </c>
      <c r="B2769" s="35" t="s">
        <v>19920</v>
      </c>
      <c r="C2769" s="6">
        <v>2.4208E-2</v>
      </c>
      <c r="D2769" s="6">
        <v>1937</v>
      </c>
      <c r="E2769" s="6">
        <v>0</v>
      </c>
      <c r="F2769" s="6">
        <v>0</v>
      </c>
      <c r="G2769" s="6">
        <v>26</v>
      </c>
      <c r="H2769" s="6">
        <v>21.1</v>
      </c>
      <c r="I2769" s="6">
        <v>0</v>
      </c>
      <c r="J2769" s="6">
        <v>0</v>
      </c>
      <c r="K2769" s="6">
        <v>0</v>
      </c>
      <c r="L2769" s="6">
        <v>0</v>
      </c>
      <c r="M2769" s="6">
        <v>5.8464000000000002E-2</v>
      </c>
      <c r="N2769" s="6">
        <v>4.0726999999999999E-2</v>
      </c>
      <c r="O2769" s="6">
        <v>0</v>
      </c>
      <c r="P2769" s="6">
        <v>0</v>
      </c>
      <c r="Q2769" s="6">
        <v>2.9359999999999999</v>
      </c>
    </row>
    <row r="2770" spans="1:17">
      <c r="A2770" s="31" t="s">
        <v>9634</v>
      </c>
      <c r="B2770" s="35" t="s">
        <v>19921</v>
      </c>
      <c r="C2770" s="6">
        <v>7.1452900000000001</v>
      </c>
      <c r="D2770" s="6">
        <v>1960</v>
      </c>
      <c r="E2770" s="6">
        <v>75</v>
      </c>
      <c r="F2770" s="6">
        <v>151</v>
      </c>
      <c r="G2770" s="6">
        <v>163</v>
      </c>
      <c r="H2770" s="6">
        <v>209.7</v>
      </c>
      <c r="I2770" s="6">
        <v>264</v>
      </c>
      <c r="J2770" s="6">
        <v>741.1</v>
      </c>
      <c r="K2770" s="6">
        <v>0.12889500000000001</v>
      </c>
      <c r="L2770" s="6">
        <v>0.325739</v>
      </c>
      <c r="M2770" s="6">
        <v>0.36222399999999999</v>
      </c>
      <c r="N2770" s="6">
        <v>0.40001100000000001</v>
      </c>
      <c r="O2770" s="6">
        <v>0.47239100000000001</v>
      </c>
      <c r="P2770" s="6">
        <v>0.87842799999999999</v>
      </c>
      <c r="Q2770" s="6">
        <v>-1.018</v>
      </c>
    </row>
    <row r="2771" spans="1:17">
      <c r="A2771" s="31" t="s">
        <v>9637</v>
      </c>
      <c r="B2771" s="31" t="s">
        <v>19922</v>
      </c>
      <c r="C2771" s="6">
        <v>2.3963000000000002E-2</v>
      </c>
      <c r="D2771" s="6">
        <v>169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s="6">
        <v>35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6">
        <v>0.487294</v>
      </c>
      <c r="Q2771" s="6">
        <v>-2.7635000000000001</v>
      </c>
    </row>
    <row r="2772" spans="1:17">
      <c r="A2772" s="31" t="s">
        <v>9642</v>
      </c>
      <c r="B2772" s="35" t="s">
        <v>19923</v>
      </c>
      <c r="C2772" s="6">
        <v>15.6332</v>
      </c>
      <c r="D2772" s="6">
        <v>172</v>
      </c>
      <c r="E2772" s="6">
        <v>20</v>
      </c>
      <c r="F2772" s="6">
        <v>45</v>
      </c>
      <c r="G2772" s="6">
        <v>25</v>
      </c>
      <c r="H2772" s="6">
        <v>15</v>
      </c>
      <c r="I2772" s="6">
        <v>38</v>
      </c>
      <c r="J2772" s="6">
        <v>39.799999999999997</v>
      </c>
      <c r="K2772" s="6">
        <v>0.391681</v>
      </c>
      <c r="L2772" s="6">
        <v>1.1062000000000001</v>
      </c>
      <c r="M2772" s="6">
        <v>0.633077</v>
      </c>
      <c r="N2772" s="6">
        <v>0.32605600000000001</v>
      </c>
      <c r="O2772" s="6">
        <v>0.77483500000000005</v>
      </c>
      <c r="P2772" s="6">
        <v>0.53757600000000005</v>
      </c>
      <c r="Q2772" s="6">
        <v>-0.19600000000000001</v>
      </c>
    </row>
    <row r="2773" spans="1:17">
      <c r="A2773" s="31" t="s">
        <v>9645</v>
      </c>
      <c r="B2773" s="35" t="s">
        <v>19924</v>
      </c>
      <c r="C2773" s="6">
        <v>80.635999999999996</v>
      </c>
      <c r="D2773" s="6">
        <v>172</v>
      </c>
      <c r="E2773" s="6">
        <v>20</v>
      </c>
      <c r="F2773" s="6">
        <v>45</v>
      </c>
      <c r="G2773" s="6">
        <v>25</v>
      </c>
      <c r="H2773" s="6">
        <v>15</v>
      </c>
      <c r="I2773" s="6">
        <v>38</v>
      </c>
      <c r="J2773" s="6">
        <v>39.799999999999997</v>
      </c>
      <c r="K2773" s="6">
        <v>0.391681</v>
      </c>
      <c r="L2773" s="6">
        <v>1.1062000000000001</v>
      </c>
      <c r="M2773" s="6">
        <v>0.633077</v>
      </c>
      <c r="N2773" s="6">
        <v>0.32605600000000001</v>
      </c>
      <c r="O2773" s="6">
        <v>0.77483500000000005</v>
      </c>
      <c r="P2773" s="6">
        <v>0.53757600000000005</v>
      </c>
      <c r="Q2773" s="6">
        <v>-0.19900000000000001</v>
      </c>
    </row>
    <row r="2774" spans="1:17">
      <c r="A2774" s="31" t="s">
        <v>9648</v>
      </c>
      <c r="B2774" s="35" t="s">
        <v>19925</v>
      </c>
      <c r="C2774" s="6">
        <v>168.42599999999999</v>
      </c>
      <c r="D2774" s="6">
        <v>151</v>
      </c>
      <c r="E2774" s="6">
        <v>115</v>
      </c>
      <c r="F2774" s="6">
        <v>64</v>
      </c>
      <c r="G2774" s="6">
        <v>43</v>
      </c>
      <c r="H2774" s="6">
        <v>100</v>
      </c>
      <c r="I2774" s="6">
        <v>110</v>
      </c>
      <c r="J2774" s="6">
        <v>180</v>
      </c>
      <c r="K2774" s="6">
        <v>2.5653800000000002</v>
      </c>
      <c r="L2774" s="6">
        <v>1.79206</v>
      </c>
      <c r="M2774" s="6">
        <v>1.2403299999999999</v>
      </c>
      <c r="N2774" s="6">
        <v>2.47601</v>
      </c>
      <c r="O2774" s="6">
        <v>2.5548799999999998</v>
      </c>
      <c r="P2774" s="6">
        <v>2.7693699999999999</v>
      </c>
      <c r="Q2774" s="6">
        <v>-0.39500000000000002</v>
      </c>
    </row>
    <row r="2775" spans="1:17">
      <c r="A2775" s="31" t="s">
        <v>9651</v>
      </c>
      <c r="B2775" s="35" t="s">
        <v>19926</v>
      </c>
      <c r="C2775" s="6">
        <v>3.1909399999999999</v>
      </c>
      <c r="D2775" s="6">
        <v>207</v>
      </c>
      <c r="E2775" s="6">
        <v>0</v>
      </c>
      <c r="F2775" s="6">
        <v>56</v>
      </c>
      <c r="G2775" s="6">
        <v>33</v>
      </c>
      <c r="H2775" s="6">
        <v>0</v>
      </c>
      <c r="I2775" s="6">
        <v>0</v>
      </c>
      <c r="J2775" s="6">
        <v>0</v>
      </c>
      <c r="K2775" s="6">
        <v>0</v>
      </c>
      <c r="L2775" s="6">
        <v>1.14384</v>
      </c>
      <c r="M2775" s="6">
        <v>0.69436600000000004</v>
      </c>
      <c r="N2775" s="6">
        <v>0</v>
      </c>
      <c r="O2775" s="6">
        <v>0</v>
      </c>
      <c r="P2775" s="6">
        <v>0</v>
      </c>
      <c r="Q2775" s="6">
        <v>3.5630000000000002</v>
      </c>
    </row>
    <row r="2776" spans="1:17">
      <c r="A2776" s="31" t="s">
        <v>9654</v>
      </c>
      <c r="B2776" s="35" t="s">
        <v>19927</v>
      </c>
      <c r="C2776" s="6">
        <v>7.0963799999999999</v>
      </c>
      <c r="D2776" s="6">
        <v>172</v>
      </c>
      <c r="E2776" s="6">
        <v>0</v>
      </c>
      <c r="F2776" s="6">
        <v>0</v>
      </c>
      <c r="G2776" s="6">
        <v>0</v>
      </c>
      <c r="H2776" s="6">
        <v>0</v>
      </c>
      <c r="I2776" s="6">
        <v>33</v>
      </c>
      <c r="J2776" s="6">
        <v>29.8</v>
      </c>
      <c r="K2776" s="6">
        <v>0</v>
      </c>
      <c r="L2776" s="6">
        <v>0</v>
      </c>
      <c r="M2776" s="6">
        <v>0</v>
      </c>
      <c r="N2776" s="6">
        <v>0</v>
      </c>
      <c r="O2776" s="6">
        <v>0.67288300000000001</v>
      </c>
      <c r="P2776" s="6">
        <v>0.402507</v>
      </c>
      <c r="Q2776" s="6">
        <v>-3.335</v>
      </c>
    </row>
    <row r="2777" spans="1:17">
      <c r="A2777" s="31" t="s">
        <v>9657</v>
      </c>
      <c r="B2777" s="35" t="s">
        <v>19928</v>
      </c>
      <c r="C2777" s="6">
        <v>24.97</v>
      </c>
      <c r="D2777" s="6">
        <v>1950</v>
      </c>
      <c r="E2777" s="6">
        <v>0</v>
      </c>
      <c r="F2777" s="6">
        <v>70</v>
      </c>
      <c r="G2777" s="6">
        <v>0</v>
      </c>
      <c r="H2777" s="6">
        <v>50</v>
      </c>
      <c r="I2777" s="6">
        <v>90</v>
      </c>
      <c r="J2777" s="6">
        <v>140</v>
      </c>
      <c r="K2777" s="6">
        <v>0</v>
      </c>
      <c r="L2777" s="6">
        <v>0.151779</v>
      </c>
      <c r="M2777" s="6">
        <v>0</v>
      </c>
      <c r="N2777" s="6">
        <v>9.5866099999999996E-2</v>
      </c>
      <c r="O2777" s="6">
        <v>0.16186800000000001</v>
      </c>
      <c r="P2777" s="6">
        <v>0.166793</v>
      </c>
      <c r="Q2777" s="6">
        <v>-1.1319999999999999</v>
      </c>
    </row>
    <row r="2778" spans="1:17">
      <c r="A2778" s="31" t="s">
        <v>9660</v>
      </c>
      <c r="B2778" s="35" t="s">
        <v>19929</v>
      </c>
      <c r="C2778" s="6">
        <v>8.4168699999999994</v>
      </c>
      <c r="D2778" s="6">
        <v>2035</v>
      </c>
      <c r="E2778" s="6">
        <v>30</v>
      </c>
      <c r="F2778" s="6">
        <v>20</v>
      </c>
      <c r="G2778" s="6">
        <v>40</v>
      </c>
      <c r="H2778" s="6">
        <v>0</v>
      </c>
      <c r="I2778" s="6">
        <v>0</v>
      </c>
      <c r="J2778" s="6">
        <v>80</v>
      </c>
      <c r="K2778" s="6">
        <v>4.9657800000000002E-2</v>
      </c>
      <c r="L2778" s="6">
        <v>4.1554099999999997E-2</v>
      </c>
      <c r="M2778" s="6">
        <v>8.56132E-2</v>
      </c>
      <c r="N2778" s="6">
        <v>0</v>
      </c>
      <c r="O2778" s="6">
        <v>0</v>
      </c>
      <c r="P2778" s="6">
        <v>9.1329499999999994E-2</v>
      </c>
      <c r="Q2778" s="6">
        <v>-0.38200000000000001</v>
      </c>
    </row>
    <row r="2779" spans="1:17">
      <c r="A2779" s="31" t="s">
        <v>9663</v>
      </c>
      <c r="B2779" s="35" t="s">
        <v>19930</v>
      </c>
      <c r="C2779" s="6">
        <v>4.6297199999999998</v>
      </c>
      <c r="D2779" s="6">
        <v>1121.5</v>
      </c>
      <c r="E2779" s="6">
        <v>0</v>
      </c>
      <c r="F2779" s="6">
        <v>27</v>
      </c>
      <c r="G2779" s="6">
        <v>50</v>
      </c>
      <c r="H2779" s="6">
        <v>55</v>
      </c>
      <c r="I2779" s="6">
        <v>90</v>
      </c>
      <c r="J2779" s="6">
        <v>150</v>
      </c>
      <c r="K2779" s="6">
        <v>0</v>
      </c>
      <c r="L2779" s="6">
        <v>0.101809</v>
      </c>
      <c r="M2779" s="6">
        <v>0.194218</v>
      </c>
      <c r="N2779" s="6">
        <v>0.18338599999999999</v>
      </c>
      <c r="O2779" s="6">
        <v>0.28149400000000002</v>
      </c>
      <c r="P2779" s="6">
        <v>0.310778</v>
      </c>
      <c r="Q2779" s="6">
        <v>-1.0900000000000001</v>
      </c>
    </row>
    <row r="2780" spans="1:17">
      <c r="A2780" s="31" t="s">
        <v>9668</v>
      </c>
      <c r="B2780" s="35" t="s">
        <v>19931</v>
      </c>
      <c r="C2780" s="6">
        <v>9.7874000000000003E-2</v>
      </c>
      <c r="D2780" s="6">
        <v>1036</v>
      </c>
      <c r="E2780" s="6">
        <v>0</v>
      </c>
      <c r="F2780" s="6">
        <v>0</v>
      </c>
      <c r="G2780" s="6">
        <v>0</v>
      </c>
      <c r="H2780" s="6">
        <v>10</v>
      </c>
      <c r="I2780" s="6">
        <v>20</v>
      </c>
      <c r="J2780" s="6">
        <v>15</v>
      </c>
      <c r="K2780" s="6">
        <v>0</v>
      </c>
      <c r="L2780" s="6">
        <v>0</v>
      </c>
      <c r="M2780" s="6">
        <v>0</v>
      </c>
      <c r="N2780" s="6">
        <v>3.6090799999999999E-2</v>
      </c>
      <c r="O2780" s="6">
        <v>6.7709599999999995E-2</v>
      </c>
      <c r="P2780" s="6">
        <v>3.3639000000000002E-2</v>
      </c>
      <c r="Q2780" s="6">
        <v>-1.5015000000000001</v>
      </c>
    </row>
    <row r="2781" spans="1:17">
      <c r="A2781" s="31" t="s">
        <v>9673</v>
      </c>
      <c r="B2781" s="35" t="s">
        <v>19932</v>
      </c>
      <c r="C2781" s="6">
        <v>1.07314</v>
      </c>
      <c r="D2781" s="6">
        <v>1006</v>
      </c>
      <c r="E2781" s="6">
        <v>0</v>
      </c>
      <c r="F2781" s="6">
        <v>100</v>
      </c>
      <c r="G2781" s="6">
        <v>190</v>
      </c>
      <c r="H2781" s="6">
        <v>150</v>
      </c>
      <c r="I2781" s="6">
        <v>0</v>
      </c>
      <c r="J2781" s="6">
        <v>50</v>
      </c>
      <c r="K2781" s="6">
        <v>0</v>
      </c>
      <c r="L2781" s="6">
        <v>0.420292</v>
      </c>
      <c r="M2781" s="6">
        <v>0.82262299999999999</v>
      </c>
      <c r="N2781" s="6">
        <v>0.55747199999999997</v>
      </c>
      <c r="O2781" s="6">
        <v>0</v>
      </c>
      <c r="P2781" s="6">
        <v>0.115467</v>
      </c>
      <c r="Q2781" s="6">
        <v>1.6639999999999999</v>
      </c>
    </row>
    <row r="2782" spans="1:17">
      <c r="A2782" s="31" t="s">
        <v>9676</v>
      </c>
      <c r="B2782" s="35" t="s">
        <v>19933</v>
      </c>
      <c r="C2782" s="6">
        <v>12.7072</v>
      </c>
      <c r="D2782" s="6">
        <v>1853</v>
      </c>
      <c r="E2782" s="6">
        <v>25</v>
      </c>
      <c r="F2782" s="6">
        <v>310</v>
      </c>
      <c r="G2782" s="6">
        <v>276</v>
      </c>
      <c r="H2782" s="6">
        <v>155</v>
      </c>
      <c r="I2782" s="6">
        <v>210</v>
      </c>
      <c r="J2782" s="6">
        <v>700</v>
      </c>
      <c r="K2782" s="6">
        <v>4.5446E-2</v>
      </c>
      <c r="L2782" s="6">
        <v>0.70735099999999995</v>
      </c>
      <c r="M2782" s="6">
        <v>0.648752</v>
      </c>
      <c r="N2782" s="6">
        <v>0.31274200000000002</v>
      </c>
      <c r="O2782" s="6">
        <v>0.39746399999999998</v>
      </c>
      <c r="P2782" s="6">
        <v>0.87762300000000004</v>
      </c>
      <c r="Q2782" s="6">
        <v>-0.67300000000000004</v>
      </c>
    </row>
    <row r="2783" spans="1:17">
      <c r="A2783" s="31" t="s">
        <v>9679</v>
      </c>
      <c r="B2783" s="35" t="s">
        <v>19934</v>
      </c>
      <c r="C2783" s="6">
        <v>3.8011300000000001</v>
      </c>
      <c r="D2783" s="6">
        <v>1818</v>
      </c>
      <c r="E2783" s="6">
        <v>0</v>
      </c>
      <c r="F2783" s="6">
        <v>0</v>
      </c>
      <c r="G2783" s="6">
        <v>126</v>
      </c>
      <c r="H2783" s="6">
        <v>55</v>
      </c>
      <c r="I2783" s="6">
        <v>0</v>
      </c>
      <c r="J2783" s="6">
        <v>50</v>
      </c>
      <c r="K2783" s="6">
        <v>0</v>
      </c>
      <c r="L2783" s="6">
        <v>0</v>
      </c>
      <c r="M2783" s="6">
        <v>0.301871</v>
      </c>
      <c r="N2783" s="6">
        <v>0.113109</v>
      </c>
      <c r="O2783" s="6">
        <v>0</v>
      </c>
      <c r="P2783" s="6">
        <v>6.3894199999999998E-2</v>
      </c>
      <c r="Q2783" s="6">
        <v>0.78900000000000003</v>
      </c>
    </row>
    <row r="2784" spans="1:17">
      <c r="A2784" s="31" t="s">
        <v>9682</v>
      </c>
      <c r="B2784" s="35" t="s">
        <v>19935</v>
      </c>
      <c r="C2784" s="6">
        <v>0.287993</v>
      </c>
      <c r="D2784" s="6">
        <v>1742</v>
      </c>
      <c r="E2784" s="6">
        <v>0</v>
      </c>
      <c r="F2784" s="6">
        <v>0</v>
      </c>
      <c r="G2784" s="6">
        <v>76</v>
      </c>
      <c r="H2784" s="6">
        <v>0</v>
      </c>
      <c r="I2784" s="6">
        <v>0</v>
      </c>
      <c r="J2784" s="6">
        <v>0</v>
      </c>
      <c r="K2784" s="6">
        <v>0</v>
      </c>
      <c r="L2784" s="6">
        <v>0</v>
      </c>
      <c r="M2784" s="6">
        <v>0.190025</v>
      </c>
      <c r="N2784" s="6">
        <v>0</v>
      </c>
      <c r="O2784" s="6">
        <v>0</v>
      </c>
      <c r="P2784" s="6">
        <v>0</v>
      </c>
      <c r="Q2784" s="6">
        <v>3.391</v>
      </c>
    </row>
    <row r="2785" spans="1:17">
      <c r="A2785" s="31" t="s">
        <v>9685</v>
      </c>
      <c r="B2785" s="35" t="s">
        <v>19936</v>
      </c>
      <c r="C2785" s="6">
        <v>18.452400000000001</v>
      </c>
      <c r="D2785" s="6">
        <v>1262</v>
      </c>
      <c r="E2785" s="6">
        <v>110</v>
      </c>
      <c r="F2785" s="6">
        <v>175</v>
      </c>
      <c r="G2785" s="6">
        <v>270</v>
      </c>
      <c r="H2785" s="6">
        <v>260</v>
      </c>
      <c r="I2785" s="6">
        <v>310</v>
      </c>
      <c r="J2785" s="6">
        <v>560</v>
      </c>
      <c r="K2785" s="6">
        <v>0.293605</v>
      </c>
      <c r="L2785" s="6">
        <v>0.58631</v>
      </c>
      <c r="M2785" s="6">
        <v>0.93185799999999996</v>
      </c>
      <c r="N2785" s="6">
        <v>0.77027100000000004</v>
      </c>
      <c r="O2785" s="6">
        <v>0.86150199999999999</v>
      </c>
      <c r="P2785" s="6">
        <v>1.0308900000000001</v>
      </c>
      <c r="Q2785" s="6">
        <v>-0.56499999999999995</v>
      </c>
    </row>
    <row r="2786" spans="1:17">
      <c r="A2786" s="31" t="s">
        <v>9688</v>
      </c>
      <c r="B2786" s="35" t="s">
        <v>19937</v>
      </c>
      <c r="C2786" s="6">
        <v>2.47411</v>
      </c>
      <c r="D2786" s="6">
        <v>2182.5</v>
      </c>
      <c r="E2786" s="6">
        <v>0</v>
      </c>
      <c r="F2786" s="6">
        <v>51.25</v>
      </c>
      <c r="G2786" s="6">
        <v>29.5</v>
      </c>
      <c r="H2786" s="6">
        <v>52.5</v>
      </c>
      <c r="I2786" s="6">
        <v>0</v>
      </c>
      <c r="J2786" s="6">
        <v>10</v>
      </c>
      <c r="K2786" s="6">
        <v>0</v>
      </c>
      <c r="L2786" s="6">
        <v>9.9305199999999996E-2</v>
      </c>
      <c r="M2786" s="6">
        <v>5.88464E-2</v>
      </c>
      <c r="N2786" s="6">
        <v>8.9943099999999998E-2</v>
      </c>
      <c r="O2786" s="6">
        <v>0</v>
      </c>
      <c r="P2786" s="6">
        <v>1.06961E-2</v>
      </c>
      <c r="Q2786" s="6">
        <v>3.1360000000000001</v>
      </c>
    </row>
    <row r="2787" spans="1:17">
      <c r="A2787" s="31" t="s">
        <v>9697</v>
      </c>
      <c r="B2787" s="35" t="s">
        <v>19938</v>
      </c>
      <c r="C2787" s="6">
        <v>3.6251600000000002</v>
      </c>
      <c r="D2787" s="6">
        <v>2048</v>
      </c>
      <c r="E2787" s="6">
        <v>0</v>
      </c>
      <c r="F2787" s="6">
        <v>220</v>
      </c>
      <c r="G2787" s="6">
        <v>130</v>
      </c>
      <c r="H2787" s="6">
        <v>320</v>
      </c>
      <c r="I2787" s="6">
        <v>210</v>
      </c>
      <c r="J2787" s="6">
        <v>350</v>
      </c>
      <c r="K2787" s="6">
        <v>0</v>
      </c>
      <c r="L2787" s="6">
        <v>0.45419399999999999</v>
      </c>
      <c r="M2787" s="6">
        <v>0.27647699999999997</v>
      </c>
      <c r="N2787" s="6">
        <v>0.58418400000000004</v>
      </c>
      <c r="O2787" s="6">
        <v>0.35962</v>
      </c>
      <c r="P2787" s="6">
        <v>0.39702999999999999</v>
      </c>
      <c r="Q2787" s="6">
        <v>-0.318</v>
      </c>
    </row>
    <row r="2788" spans="1:17">
      <c r="A2788" s="31" t="s">
        <v>9700</v>
      </c>
      <c r="B2788" s="35" t="s">
        <v>19939</v>
      </c>
      <c r="C2788" s="6">
        <v>6.9432</v>
      </c>
      <c r="D2788" s="6">
        <v>856</v>
      </c>
      <c r="E2788" s="6">
        <v>0</v>
      </c>
      <c r="F2788" s="6">
        <v>15</v>
      </c>
      <c r="G2788" s="6">
        <v>40</v>
      </c>
      <c r="H2788" s="6">
        <v>10</v>
      </c>
      <c r="I2788" s="6">
        <v>0</v>
      </c>
      <c r="J2788" s="6">
        <v>0</v>
      </c>
      <c r="K2788" s="6">
        <v>0</v>
      </c>
      <c r="L2788" s="6">
        <v>7.4091099999999993E-2</v>
      </c>
      <c r="M2788" s="6">
        <v>0.20353099999999999</v>
      </c>
      <c r="N2788" s="6">
        <v>4.3677300000000002E-2</v>
      </c>
      <c r="O2788" s="6">
        <v>0</v>
      </c>
      <c r="P2788" s="6">
        <v>0</v>
      </c>
      <c r="Q2788" s="6">
        <v>3.218</v>
      </c>
    </row>
    <row r="2789" spans="1:17">
      <c r="A2789" s="31" t="s">
        <v>9703</v>
      </c>
      <c r="B2789" s="31" t="s">
        <v>19940</v>
      </c>
      <c r="C2789" s="6">
        <v>2.60873</v>
      </c>
      <c r="D2789" s="6">
        <v>571.33299999999997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s="6">
        <v>3.3</v>
      </c>
      <c r="K2789" s="6">
        <v>0</v>
      </c>
      <c r="L2789" s="6">
        <v>0</v>
      </c>
      <c r="M2789" s="6">
        <v>0</v>
      </c>
      <c r="N2789" s="6">
        <v>0</v>
      </c>
      <c r="O2789" s="6">
        <v>0</v>
      </c>
      <c r="P2789" s="6">
        <v>1.34766E-2</v>
      </c>
      <c r="Q2789" s="6">
        <v>-0.54733299999999996</v>
      </c>
    </row>
    <row r="2790" spans="1:17">
      <c r="A2790" s="31" t="s">
        <v>9710</v>
      </c>
      <c r="B2790" s="35" t="s">
        <v>19941</v>
      </c>
      <c r="C2790" s="6">
        <v>18.804400000000001</v>
      </c>
      <c r="D2790" s="6">
        <v>78</v>
      </c>
      <c r="E2790" s="6">
        <v>90</v>
      </c>
      <c r="F2790" s="6">
        <v>20</v>
      </c>
      <c r="G2790" s="6">
        <v>0</v>
      </c>
      <c r="H2790" s="6">
        <v>0</v>
      </c>
      <c r="I2790" s="6">
        <v>0</v>
      </c>
      <c r="J2790" s="6">
        <v>0</v>
      </c>
      <c r="K2790" s="6">
        <v>3.8866800000000001</v>
      </c>
      <c r="L2790" s="6">
        <v>1.0841400000000001</v>
      </c>
      <c r="M2790" s="6">
        <v>0</v>
      </c>
      <c r="N2790" s="6">
        <v>0</v>
      </c>
      <c r="O2790" s="6">
        <v>0</v>
      </c>
      <c r="P2790" s="6">
        <v>0</v>
      </c>
      <c r="Q2790" s="6">
        <v>3.7709999999999999</v>
      </c>
    </row>
    <row r="2791" spans="1:17">
      <c r="A2791" s="31" t="s">
        <v>9713</v>
      </c>
      <c r="B2791" s="31" t="s">
        <v>19942</v>
      </c>
      <c r="C2791" s="6">
        <v>5.8567499999999999</v>
      </c>
      <c r="D2791" s="6">
        <v>363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s="6">
        <v>10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6.3999799999999996E-2</v>
      </c>
      <c r="Q2791" s="6">
        <v>-1.5549999999999999</v>
      </c>
    </row>
    <row r="2792" spans="1:17">
      <c r="A2792" s="31" t="s">
        <v>9716</v>
      </c>
      <c r="B2792" s="31" t="s">
        <v>19943</v>
      </c>
      <c r="C2792" s="6">
        <v>12.3903</v>
      </c>
      <c r="D2792" s="6">
        <v>865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s="6">
        <v>80</v>
      </c>
      <c r="K2792" s="6">
        <v>0</v>
      </c>
      <c r="L2792" s="6">
        <v>0</v>
      </c>
      <c r="M2792" s="6">
        <v>0</v>
      </c>
      <c r="N2792" s="6">
        <v>0</v>
      </c>
      <c r="O2792" s="6">
        <v>0</v>
      </c>
      <c r="P2792" s="6">
        <v>0.214862</v>
      </c>
      <c r="Q2792" s="6">
        <v>-3.6360000000000001</v>
      </c>
    </row>
    <row r="2793" spans="1:17">
      <c r="A2793" s="31" t="s">
        <v>9719</v>
      </c>
      <c r="B2793" s="31" t="s">
        <v>19944</v>
      </c>
      <c r="C2793" s="6">
        <v>7.58291</v>
      </c>
      <c r="D2793" s="6">
        <v>972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s="6">
        <v>60</v>
      </c>
      <c r="K2793" s="6">
        <v>0</v>
      </c>
      <c r="L2793" s="6">
        <v>0</v>
      </c>
      <c r="M2793" s="6">
        <v>0</v>
      </c>
      <c r="N2793" s="6">
        <v>0</v>
      </c>
      <c r="O2793" s="6">
        <v>0</v>
      </c>
      <c r="P2793" s="6">
        <v>0.14340700000000001</v>
      </c>
      <c r="Q2793" s="6">
        <v>-3.3090000000000002</v>
      </c>
    </row>
    <row r="2794" spans="1:17">
      <c r="A2794" s="31" t="s">
        <v>9722</v>
      </c>
      <c r="B2794" s="35" t="s">
        <v>19945</v>
      </c>
      <c r="C2794" s="6">
        <v>16.178899999999999</v>
      </c>
      <c r="D2794" s="6">
        <v>725</v>
      </c>
      <c r="E2794" s="6">
        <v>0</v>
      </c>
      <c r="F2794" s="6">
        <v>0</v>
      </c>
      <c r="G2794" s="6">
        <v>0</v>
      </c>
      <c r="H2794" s="6">
        <v>0</v>
      </c>
      <c r="I2794" s="6">
        <v>10</v>
      </c>
      <c r="J2794" s="6">
        <v>0</v>
      </c>
      <c r="K2794" s="6">
        <v>0</v>
      </c>
      <c r="L2794" s="6">
        <v>0</v>
      </c>
      <c r="M2794" s="6">
        <v>0</v>
      </c>
      <c r="N2794" s="6">
        <v>0</v>
      </c>
      <c r="O2794" s="6">
        <v>4.8374399999999998E-2</v>
      </c>
      <c r="P2794" s="6">
        <v>0</v>
      </c>
      <c r="Q2794" s="6">
        <v>-1.5580000000000001</v>
      </c>
    </row>
    <row r="2795" spans="1:17">
      <c r="A2795" s="31" t="s">
        <v>9725</v>
      </c>
      <c r="B2795" s="35" t="s">
        <v>19946</v>
      </c>
      <c r="C2795" s="6">
        <v>15.9617</v>
      </c>
      <c r="D2795" s="6">
        <v>96</v>
      </c>
      <c r="E2795" s="6">
        <v>0</v>
      </c>
      <c r="F2795" s="6">
        <v>0</v>
      </c>
      <c r="G2795" s="6">
        <v>0</v>
      </c>
      <c r="H2795" s="6">
        <v>0</v>
      </c>
      <c r="I2795" s="6">
        <v>60</v>
      </c>
      <c r="J2795" s="6">
        <v>30</v>
      </c>
      <c r="K2795" s="6">
        <v>0</v>
      </c>
      <c r="L2795" s="6">
        <v>0</v>
      </c>
      <c r="M2795" s="6">
        <v>0</v>
      </c>
      <c r="N2795" s="6">
        <v>0</v>
      </c>
      <c r="O2795" s="6">
        <v>2.19197</v>
      </c>
      <c r="P2795" s="6">
        <v>0.72599800000000003</v>
      </c>
      <c r="Q2795" s="6">
        <v>-3.7109999999999999</v>
      </c>
    </row>
    <row r="2796" spans="1:17">
      <c r="A2796" s="31" t="s">
        <v>9728</v>
      </c>
      <c r="B2796" s="35" t="s">
        <v>19947</v>
      </c>
      <c r="C2796" s="6">
        <v>53.230800000000002</v>
      </c>
      <c r="D2796" s="6">
        <v>1201</v>
      </c>
      <c r="E2796" s="6">
        <v>573.5</v>
      </c>
      <c r="F2796" s="6">
        <v>110</v>
      </c>
      <c r="G2796" s="6">
        <v>35</v>
      </c>
      <c r="H2796" s="6">
        <v>50</v>
      </c>
      <c r="I2796" s="6">
        <v>90</v>
      </c>
      <c r="J2796" s="6">
        <v>90</v>
      </c>
      <c r="K2796" s="6">
        <v>0.96807699999999997</v>
      </c>
      <c r="L2796" s="6">
        <v>0.21266299999999999</v>
      </c>
      <c r="M2796" s="6">
        <v>0.25237399999999999</v>
      </c>
      <c r="N2796" s="6">
        <v>8.5477300000000006E-2</v>
      </c>
      <c r="O2796" s="6">
        <v>0.14432700000000001</v>
      </c>
      <c r="P2796" s="6">
        <v>9.5604700000000001E-2</v>
      </c>
      <c r="Q2796" s="6">
        <v>1.7515000000000001</v>
      </c>
    </row>
    <row r="2797" spans="1:17">
      <c r="A2797" s="31" t="s">
        <v>9733</v>
      </c>
      <c r="B2797" s="35" t="s">
        <v>19948</v>
      </c>
      <c r="C2797" s="6">
        <v>5.9449800000000002</v>
      </c>
      <c r="D2797" s="6">
        <v>1504</v>
      </c>
      <c r="E2797" s="6">
        <v>0</v>
      </c>
      <c r="F2797" s="6">
        <v>30</v>
      </c>
      <c r="G2797" s="6">
        <v>20</v>
      </c>
      <c r="H2797" s="6">
        <v>0</v>
      </c>
      <c r="I2797" s="6">
        <v>0</v>
      </c>
      <c r="J2797" s="6">
        <v>40</v>
      </c>
      <c r="K2797" s="6">
        <v>0</v>
      </c>
      <c r="L2797" s="6">
        <v>8.4337800000000004E-2</v>
      </c>
      <c r="M2797" s="6">
        <v>5.79198E-2</v>
      </c>
      <c r="N2797" s="6">
        <v>0</v>
      </c>
      <c r="O2797" s="6">
        <v>0</v>
      </c>
      <c r="P2797" s="6">
        <v>6.1787099999999998E-2</v>
      </c>
      <c r="Q2797" s="6">
        <v>-0.255</v>
      </c>
    </row>
    <row r="2798" spans="1:17">
      <c r="A2798" s="31" t="s">
        <v>9736</v>
      </c>
      <c r="B2798" s="35" t="s">
        <v>19949</v>
      </c>
      <c r="C2798" s="6">
        <v>29.459700000000002</v>
      </c>
      <c r="D2798" s="6">
        <v>441</v>
      </c>
      <c r="E2798" s="6">
        <v>104.5</v>
      </c>
      <c r="F2798" s="6">
        <v>69.5</v>
      </c>
      <c r="G2798" s="6">
        <v>100</v>
      </c>
      <c r="H2798" s="6">
        <v>30</v>
      </c>
      <c r="I2798" s="6">
        <v>0</v>
      </c>
      <c r="J2798" s="6">
        <v>20</v>
      </c>
      <c r="K2798" s="6">
        <v>0.79821399999999998</v>
      </c>
      <c r="L2798" s="6">
        <v>0.66615500000000005</v>
      </c>
      <c r="M2798" s="6">
        <v>0.98827299999999996</v>
      </c>
      <c r="N2798" s="6">
        <v>0.25449699999999997</v>
      </c>
      <c r="O2798" s="6">
        <v>0</v>
      </c>
      <c r="P2798" s="6">
        <v>0.10542600000000001</v>
      </c>
      <c r="Q2798" s="6">
        <v>2.1964999999999999</v>
      </c>
    </row>
    <row r="2799" spans="1:17">
      <c r="A2799" s="31" t="s">
        <v>9741</v>
      </c>
      <c r="B2799" s="35" t="s">
        <v>19950</v>
      </c>
      <c r="C2799" s="6">
        <v>23.269200000000001</v>
      </c>
      <c r="D2799" s="6">
        <v>534</v>
      </c>
      <c r="E2799" s="6">
        <v>0</v>
      </c>
      <c r="F2799" s="6">
        <v>15</v>
      </c>
      <c r="G2799" s="6">
        <v>0</v>
      </c>
      <c r="H2799" s="6">
        <v>0</v>
      </c>
      <c r="I2799" s="6">
        <v>0</v>
      </c>
      <c r="J2799" s="6">
        <v>40</v>
      </c>
      <c r="K2799" s="6">
        <v>0</v>
      </c>
      <c r="L2799" s="6">
        <v>0.118768</v>
      </c>
      <c r="M2799" s="6">
        <v>0</v>
      </c>
      <c r="N2799" s="6">
        <v>0</v>
      </c>
      <c r="O2799" s="6">
        <v>0</v>
      </c>
      <c r="P2799" s="6">
        <v>0.17402200000000001</v>
      </c>
      <c r="Q2799" s="6">
        <v>-1.3240000000000001</v>
      </c>
    </row>
    <row r="2800" spans="1:17">
      <c r="A2800" s="31" t="s">
        <v>9744</v>
      </c>
      <c r="B2800" s="35" t="s">
        <v>19951</v>
      </c>
      <c r="C2800" s="6">
        <v>8.5133100000000006</v>
      </c>
      <c r="D2800" s="6">
        <v>415</v>
      </c>
      <c r="E2800" s="6">
        <v>0</v>
      </c>
      <c r="F2800" s="6">
        <v>0</v>
      </c>
      <c r="G2800" s="6">
        <v>0</v>
      </c>
      <c r="H2800" s="6">
        <v>0</v>
      </c>
      <c r="I2800" s="6">
        <v>50</v>
      </c>
      <c r="J2800" s="6">
        <v>40</v>
      </c>
      <c r="K2800" s="6">
        <v>0</v>
      </c>
      <c r="L2800" s="6">
        <v>0</v>
      </c>
      <c r="M2800" s="6">
        <v>0</v>
      </c>
      <c r="N2800" s="6">
        <v>0</v>
      </c>
      <c r="O2800" s="6">
        <v>0.42254799999999998</v>
      </c>
      <c r="P2800" s="6">
        <v>0.22392200000000001</v>
      </c>
      <c r="Q2800" s="6">
        <v>-3.6659999999999999</v>
      </c>
    </row>
    <row r="2801" spans="1:17">
      <c r="A2801" s="31" t="s">
        <v>9747</v>
      </c>
      <c r="B2801" s="35" t="s">
        <v>19952</v>
      </c>
      <c r="C2801" s="6">
        <v>3.2829899999999999</v>
      </c>
      <c r="D2801" s="6">
        <v>739</v>
      </c>
      <c r="E2801" s="6">
        <v>0</v>
      </c>
      <c r="F2801" s="6">
        <v>0</v>
      </c>
      <c r="G2801" s="6">
        <v>0</v>
      </c>
      <c r="H2801" s="6">
        <v>10</v>
      </c>
      <c r="I2801" s="6">
        <v>20</v>
      </c>
      <c r="J2801" s="6">
        <v>0</v>
      </c>
      <c r="K2801" s="6">
        <v>0</v>
      </c>
      <c r="L2801" s="6">
        <v>0</v>
      </c>
      <c r="M2801" s="6">
        <v>0</v>
      </c>
      <c r="N2801" s="6">
        <v>5.0592400000000003E-2</v>
      </c>
      <c r="O2801" s="6">
        <v>9.4916E-2</v>
      </c>
      <c r="P2801" s="6">
        <v>0</v>
      </c>
      <c r="Q2801" s="6">
        <v>-0.98699999999999999</v>
      </c>
    </row>
    <row r="2802" spans="1:17">
      <c r="A2802" s="31" t="s">
        <v>9750</v>
      </c>
      <c r="B2802" s="31" t="s">
        <v>19953</v>
      </c>
      <c r="C2802" s="6">
        <v>9.41493</v>
      </c>
      <c r="D2802" s="6">
        <v>491</v>
      </c>
      <c r="E2802" s="6">
        <v>0</v>
      </c>
      <c r="F2802" s="6">
        <v>0</v>
      </c>
      <c r="G2802" s="6">
        <v>0</v>
      </c>
      <c r="H2802" s="6">
        <v>10</v>
      </c>
      <c r="I2802" s="6">
        <v>0</v>
      </c>
      <c r="J2802" s="6">
        <v>40</v>
      </c>
      <c r="K2802" s="6">
        <v>0</v>
      </c>
      <c r="L2802" s="6">
        <v>0</v>
      </c>
      <c r="M2802" s="6">
        <v>0</v>
      </c>
      <c r="N2802" s="6">
        <v>7.6146199999999997E-2</v>
      </c>
      <c r="O2802" s="6">
        <v>0</v>
      </c>
      <c r="P2802" s="6">
        <v>0.18926200000000001</v>
      </c>
      <c r="Q2802" s="6">
        <v>-1.6679999999999999</v>
      </c>
    </row>
    <row r="2803" spans="1:17">
      <c r="A2803" s="31" t="s">
        <v>9753</v>
      </c>
      <c r="B2803" s="35" t="s">
        <v>19954</v>
      </c>
      <c r="C2803" s="6">
        <v>6.4554400000000003</v>
      </c>
      <c r="D2803" s="6">
        <v>359</v>
      </c>
      <c r="E2803" s="6">
        <v>0</v>
      </c>
      <c r="F2803" s="6">
        <v>35</v>
      </c>
      <c r="G2803" s="6">
        <v>0</v>
      </c>
      <c r="H2803" s="6">
        <v>50</v>
      </c>
      <c r="I2803" s="6">
        <v>0</v>
      </c>
      <c r="J2803" s="6">
        <v>60</v>
      </c>
      <c r="K2803" s="6">
        <v>0</v>
      </c>
      <c r="L2803" s="6">
        <v>0.41221400000000002</v>
      </c>
      <c r="M2803" s="6">
        <v>0</v>
      </c>
      <c r="N2803" s="6">
        <v>0.52072099999999999</v>
      </c>
      <c r="O2803" s="6">
        <v>0</v>
      </c>
      <c r="P2803" s="6">
        <v>0.38827699999999998</v>
      </c>
      <c r="Q2803" s="6">
        <v>-0.13800000000000001</v>
      </c>
    </row>
    <row r="2804" spans="1:17">
      <c r="A2804" s="31" t="s">
        <v>9756</v>
      </c>
      <c r="B2804" s="35" t="s">
        <v>19955</v>
      </c>
      <c r="C2804" s="6">
        <v>132.68799999999999</v>
      </c>
      <c r="D2804" s="6">
        <v>404.5</v>
      </c>
      <c r="E2804" s="6">
        <v>52</v>
      </c>
      <c r="F2804" s="6">
        <v>6</v>
      </c>
      <c r="G2804" s="6">
        <v>10</v>
      </c>
      <c r="H2804" s="6">
        <v>85</v>
      </c>
      <c r="I2804" s="6">
        <v>13</v>
      </c>
      <c r="J2804" s="6">
        <v>78.3</v>
      </c>
      <c r="K2804" s="6">
        <v>0.43351000000000001</v>
      </c>
      <c r="L2804" s="6">
        <v>6.2786400000000006E-2</v>
      </c>
      <c r="M2804" s="6">
        <v>0.107798</v>
      </c>
      <c r="N2804" s="6">
        <v>0.786528</v>
      </c>
      <c r="O2804" s="6">
        <v>0.11284</v>
      </c>
      <c r="P2804" s="6">
        <v>0.45020700000000002</v>
      </c>
      <c r="Q2804" s="6">
        <v>2.0500000000000001E-2</v>
      </c>
    </row>
    <row r="2805" spans="1:17">
      <c r="A2805" s="31" t="s">
        <v>9761</v>
      </c>
      <c r="B2805" s="35" t="s">
        <v>19956</v>
      </c>
      <c r="C2805" s="6">
        <v>26.099</v>
      </c>
      <c r="D2805" s="6">
        <v>375</v>
      </c>
      <c r="E2805" s="6">
        <v>0</v>
      </c>
      <c r="F2805" s="6">
        <v>61</v>
      </c>
      <c r="G2805" s="6">
        <v>0</v>
      </c>
      <c r="H2805" s="6">
        <v>60</v>
      </c>
      <c r="I2805" s="6">
        <v>43</v>
      </c>
      <c r="J2805" s="6">
        <v>113.3</v>
      </c>
      <c r="K2805" s="6">
        <v>0</v>
      </c>
      <c r="L2805" s="6">
        <v>0.68777600000000005</v>
      </c>
      <c r="M2805" s="6">
        <v>0</v>
      </c>
      <c r="N2805" s="6">
        <v>0.59820499999999999</v>
      </c>
      <c r="O2805" s="6">
        <v>0.40215299999999998</v>
      </c>
      <c r="P2805" s="6">
        <v>0.70191400000000004</v>
      </c>
      <c r="Q2805" s="6">
        <v>-0.73799999999999999</v>
      </c>
    </row>
    <row r="2806" spans="1:17">
      <c r="A2806" s="31" t="s">
        <v>9764</v>
      </c>
      <c r="B2806" s="35" t="s">
        <v>19957</v>
      </c>
      <c r="C2806" s="6">
        <v>38.2682</v>
      </c>
      <c r="D2806" s="6">
        <v>156</v>
      </c>
      <c r="E2806" s="6">
        <v>0</v>
      </c>
      <c r="F2806" s="6">
        <v>0</v>
      </c>
      <c r="G2806" s="6">
        <v>10</v>
      </c>
      <c r="H2806" s="6">
        <v>0</v>
      </c>
      <c r="I2806" s="6">
        <v>0</v>
      </c>
      <c r="J2806" s="6">
        <v>0</v>
      </c>
      <c r="K2806" s="6">
        <v>0</v>
      </c>
      <c r="L2806" s="6">
        <v>0</v>
      </c>
      <c r="M2806" s="6">
        <v>0.27920299999999998</v>
      </c>
      <c r="N2806" s="6">
        <v>0</v>
      </c>
      <c r="O2806" s="6">
        <v>0</v>
      </c>
      <c r="P2806" s="6">
        <v>0</v>
      </c>
      <c r="Q2806" s="6">
        <v>1.591</v>
      </c>
    </row>
    <row r="2807" spans="1:17">
      <c r="A2807" s="31" t="s">
        <v>9767</v>
      </c>
      <c r="B2807" s="35" t="s">
        <v>19958</v>
      </c>
      <c r="C2807" s="6">
        <v>46.372700000000002</v>
      </c>
      <c r="D2807" s="6">
        <v>295</v>
      </c>
      <c r="E2807" s="6">
        <v>337</v>
      </c>
      <c r="F2807" s="6">
        <v>112</v>
      </c>
      <c r="G2807" s="6">
        <v>130</v>
      </c>
      <c r="H2807" s="6">
        <v>210</v>
      </c>
      <c r="I2807" s="6">
        <v>150</v>
      </c>
      <c r="J2807" s="6">
        <v>130</v>
      </c>
      <c r="K2807" s="6">
        <v>3.8480300000000001</v>
      </c>
      <c r="L2807" s="6">
        <v>1.6052599999999999</v>
      </c>
      <c r="M2807" s="6">
        <v>1.9194</v>
      </c>
      <c r="N2807" s="6">
        <v>2.6615000000000002</v>
      </c>
      <c r="O2807" s="6">
        <v>1.7833000000000001</v>
      </c>
      <c r="P2807" s="6">
        <v>1.0237799999999999</v>
      </c>
      <c r="Q2807" s="6">
        <v>0.53700000000000003</v>
      </c>
    </row>
    <row r="2808" spans="1:17">
      <c r="A2808" s="31" t="s">
        <v>9770</v>
      </c>
      <c r="B2808" s="35" t="s">
        <v>19959</v>
      </c>
      <c r="C2808" s="6">
        <v>58.014200000000002</v>
      </c>
      <c r="D2808" s="6">
        <v>298</v>
      </c>
      <c r="E2808" s="6">
        <v>157</v>
      </c>
      <c r="F2808" s="6">
        <v>127</v>
      </c>
      <c r="G2808" s="6">
        <v>120</v>
      </c>
      <c r="H2808" s="6">
        <v>170</v>
      </c>
      <c r="I2808" s="6">
        <v>180</v>
      </c>
      <c r="J2808" s="6">
        <v>180</v>
      </c>
      <c r="K2808" s="6">
        <v>1.7746599999999999</v>
      </c>
      <c r="L2808" s="6">
        <v>1.80192</v>
      </c>
      <c r="M2808" s="6">
        <v>1.7539199999999999</v>
      </c>
      <c r="N2808" s="6">
        <v>2.13286</v>
      </c>
      <c r="O2808" s="6">
        <v>2.1184099999999999</v>
      </c>
      <c r="P2808" s="6">
        <v>1.40327</v>
      </c>
      <c r="Q2808" s="6">
        <v>-3.2000000000000001E-2</v>
      </c>
    </row>
    <row r="2809" spans="1:17">
      <c r="A2809" s="31" t="s">
        <v>9773</v>
      </c>
      <c r="B2809" s="35" t="s">
        <v>19960</v>
      </c>
      <c r="C2809" s="6">
        <v>22.415800000000001</v>
      </c>
      <c r="D2809" s="6">
        <v>312</v>
      </c>
      <c r="E2809" s="6">
        <v>155</v>
      </c>
      <c r="F2809" s="6">
        <v>150</v>
      </c>
      <c r="G2809" s="6">
        <v>110</v>
      </c>
      <c r="H2809" s="6">
        <v>260</v>
      </c>
      <c r="I2809" s="6">
        <v>120</v>
      </c>
      <c r="J2809" s="6">
        <v>120</v>
      </c>
      <c r="K2809" s="6">
        <v>1.67343</v>
      </c>
      <c r="L2809" s="6">
        <v>2.0327600000000001</v>
      </c>
      <c r="M2809" s="6">
        <v>1.53562</v>
      </c>
      <c r="N2809" s="6">
        <v>3.11565</v>
      </c>
      <c r="O2809" s="6">
        <v>1.3489</v>
      </c>
      <c r="P2809" s="6">
        <v>0.893536</v>
      </c>
      <c r="Q2809" s="6">
        <v>0.53700000000000003</v>
      </c>
    </row>
    <row r="2810" spans="1:17">
      <c r="A2810" s="31" t="s">
        <v>9776</v>
      </c>
      <c r="B2810" s="35" t="s">
        <v>19961</v>
      </c>
      <c r="C2810" s="6">
        <v>16.5914</v>
      </c>
      <c r="D2810" s="6">
        <v>558.5</v>
      </c>
      <c r="E2810" s="6">
        <v>0</v>
      </c>
      <c r="F2810" s="6">
        <v>15</v>
      </c>
      <c r="G2810" s="6">
        <v>0</v>
      </c>
      <c r="H2810" s="6">
        <v>25</v>
      </c>
      <c r="I2810" s="6">
        <v>0</v>
      </c>
      <c r="J2810" s="6">
        <v>50</v>
      </c>
      <c r="K2810" s="6">
        <v>0</v>
      </c>
      <c r="L2810" s="6">
        <v>0.11355800000000001</v>
      </c>
      <c r="M2810" s="6">
        <v>0</v>
      </c>
      <c r="N2810" s="6">
        <v>0.16735800000000001</v>
      </c>
      <c r="O2810" s="6">
        <v>0</v>
      </c>
      <c r="P2810" s="6">
        <v>0.207985</v>
      </c>
      <c r="Q2810" s="6">
        <v>-0.69499999999999995</v>
      </c>
    </row>
    <row r="2811" spans="1:17">
      <c r="A2811" s="31" t="s">
        <v>9781</v>
      </c>
      <c r="B2811" s="31" t="s">
        <v>19962</v>
      </c>
      <c r="C2811" s="6">
        <v>7.4349699999999999</v>
      </c>
      <c r="D2811" s="6">
        <v>610.5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s="6">
        <v>20</v>
      </c>
      <c r="K2811" s="6">
        <v>0</v>
      </c>
      <c r="L2811" s="6">
        <v>0</v>
      </c>
      <c r="M2811" s="6">
        <v>0</v>
      </c>
      <c r="N2811" s="6">
        <v>0</v>
      </c>
      <c r="O2811" s="6">
        <v>0</v>
      </c>
      <c r="P2811" s="6">
        <v>8.1911200000000003E-2</v>
      </c>
      <c r="Q2811" s="6">
        <v>-2.2440000000000002</v>
      </c>
    </row>
    <row r="2812" spans="1:17">
      <c r="A2812" s="31" t="s">
        <v>9786</v>
      </c>
      <c r="B2812" s="35" t="s">
        <v>19963</v>
      </c>
      <c r="C2812" s="6">
        <v>6.3533900000000001</v>
      </c>
      <c r="D2812" s="6">
        <v>1024</v>
      </c>
      <c r="E2812" s="6">
        <v>0</v>
      </c>
      <c r="F2812" s="6">
        <v>20</v>
      </c>
      <c r="G2812" s="6">
        <v>120</v>
      </c>
      <c r="H2812" s="6">
        <v>0</v>
      </c>
      <c r="I2812" s="6">
        <v>70</v>
      </c>
      <c r="J2812" s="6">
        <v>50</v>
      </c>
      <c r="K2812" s="6">
        <v>0</v>
      </c>
      <c r="L2812" s="6">
        <v>8.2580700000000007E-2</v>
      </c>
      <c r="M2812" s="6">
        <v>0.51041899999999996</v>
      </c>
      <c r="N2812" s="6">
        <v>0</v>
      </c>
      <c r="O2812" s="6">
        <v>0.23974599999999999</v>
      </c>
      <c r="P2812" s="6">
        <v>0.113437</v>
      </c>
      <c r="Q2812" s="6">
        <v>-0.32800000000000001</v>
      </c>
    </row>
    <row r="2813" spans="1:17">
      <c r="A2813" s="31" t="s">
        <v>9789</v>
      </c>
      <c r="B2813" s="31" t="s">
        <v>19964</v>
      </c>
      <c r="C2813" s="6">
        <v>10.266400000000001</v>
      </c>
      <c r="D2813" s="6">
        <v>1875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s="6">
        <v>20</v>
      </c>
      <c r="K2813" s="6">
        <v>0</v>
      </c>
      <c r="L2813" s="6">
        <v>0</v>
      </c>
      <c r="M2813" s="6">
        <v>0</v>
      </c>
      <c r="N2813" s="6">
        <v>0</v>
      </c>
      <c r="O2813" s="6">
        <v>0</v>
      </c>
      <c r="P2813" s="6">
        <v>2.4780699999999999E-2</v>
      </c>
      <c r="Q2813" s="6">
        <v>-2.2290000000000001</v>
      </c>
    </row>
    <row r="2814" spans="1:17">
      <c r="A2814" s="31" t="s">
        <v>9792</v>
      </c>
      <c r="B2814" s="35" t="s">
        <v>19965</v>
      </c>
      <c r="C2814" s="6">
        <v>6.81243</v>
      </c>
      <c r="D2814" s="6">
        <v>2356</v>
      </c>
      <c r="E2814" s="6">
        <v>0</v>
      </c>
      <c r="F2814" s="6">
        <v>0</v>
      </c>
      <c r="G2814" s="6">
        <v>0</v>
      </c>
      <c r="H2814" s="6">
        <v>0</v>
      </c>
      <c r="I2814" s="6">
        <v>20</v>
      </c>
      <c r="J2814" s="6">
        <v>30</v>
      </c>
      <c r="K2814" s="6">
        <v>0</v>
      </c>
      <c r="L2814" s="6">
        <v>0</v>
      </c>
      <c r="M2814" s="6">
        <v>0</v>
      </c>
      <c r="N2814" s="6">
        <v>0</v>
      </c>
      <c r="O2814" s="6">
        <v>2.9772099999999999E-2</v>
      </c>
      <c r="P2814" s="6">
        <v>2.9582299999999999E-2</v>
      </c>
      <c r="Q2814" s="6">
        <v>-3.0939999999999999</v>
      </c>
    </row>
    <row r="2815" spans="1:17">
      <c r="A2815" s="31" t="s">
        <v>9795</v>
      </c>
      <c r="B2815" s="35" t="s">
        <v>19966</v>
      </c>
      <c r="C2815" s="6">
        <v>17.117999999999999</v>
      </c>
      <c r="D2815" s="6">
        <v>2936</v>
      </c>
      <c r="E2815" s="6">
        <v>0</v>
      </c>
      <c r="F2815" s="6">
        <v>60</v>
      </c>
      <c r="G2815" s="6">
        <v>95</v>
      </c>
      <c r="H2815" s="6">
        <v>0</v>
      </c>
      <c r="I2815" s="6">
        <v>30</v>
      </c>
      <c r="J2815" s="6">
        <v>172.5</v>
      </c>
      <c r="K2815" s="6">
        <v>0</v>
      </c>
      <c r="L2815" s="6">
        <v>8.6405999999999997E-2</v>
      </c>
      <c r="M2815" s="6">
        <v>0.140933</v>
      </c>
      <c r="N2815" s="6">
        <v>0</v>
      </c>
      <c r="O2815" s="6">
        <v>3.5836E-2</v>
      </c>
      <c r="P2815" s="6">
        <v>0.13649600000000001</v>
      </c>
      <c r="Q2815" s="6">
        <v>-0.754</v>
      </c>
    </row>
    <row r="2816" spans="1:17">
      <c r="A2816" s="31" t="s">
        <v>9798</v>
      </c>
      <c r="B2816" s="35" t="s">
        <v>19967</v>
      </c>
      <c r="C2816" s="6">
        <v>16.016300000000001</v>
      </c>
      <c r="D2816" s="6">
        <v>948.33299999999997</v>
      </c>
      <c r="E2816" s="6">
        <v>0</v>
      </c>
      <c r="F2816" s="6">
        <v>0</v>
      </c>
      <c r="G2816" s="6">
        <v>6</v>
      </c>
      <c r="H2816" s="6">
        <v>0</v>
      </c>
      <c r="I2816" s="6">
        <v>0</v>
      </c>
      <c r="J2816" s="6">
        <v>0</v>
      </c>
      <c r="K2816" s="6">
        <v>0</v>
      </c>
      <c r="L2816" s="6">
        <v>0</v>
      </c>
      <c r="M2816" s="6">
        <v>2.7591899999999999E-2</v>
      </c>
      <c r="N2816" s="6">
        <v>0</v>
      </c>
      <c r="O2816" s="6">
        <v>0</v>
      </c>
      <c r="P2816" s="6">
        <v>0</v>
      </c>
      <c r="Q2816" s="6">
        <v>1.2170000000000001</v>
      </c>
    </row>
    <row r="2817" spans="1:17">
      <c r="A2817" s="31" t="s">
        <v>9805</v>
      </c>
      <c r="B2817" s="35" t="s">
        <v>19968</v>
      </c>
      <c r="C2817" s="6">
        <v>0.786605</v>
      </c>
      <c r="D2817" s="6">
        <v>193</v>
      </c>
      <c r="E2817" s="6">
        <v>25</v>
      </c>
      <c r="F2817" s="6">
        <v>33</v>
      </c>
      <c r="G2817" s="6">
        <v>33</v>
      </c>
      <c r="H2817" s="6">
        <v>0</v>
      </c>
      <c r="I2817" s="6">
        <v>58</v>
      </c>
      <c r="J2817" s="6">
        <v>34.9</v>
      </c>
      <c r="K2817" s="6">
        <v>0.43632799999999999</v>
      </c>
      <c r="L2817" s="6">
        <v>0.72294499999999995</v>
      </c>
      <c r="M2817" s="6">
        <v>0.74473500000000004</v>
      </c>
      <c r="N2817" s="6">
        <v>0</v>
      </c>
      <c r="O2817" s="6">
        <v>1.05396</v>
      </c>
      <c r="P2817" s="6">
        <v>0.420101</v>
      </c>
      <c r="Q2817" s="6">
        <v>-0.51</v>
      </c>
    </row>
    <row r="2818" spans="1:17">
      <c r="A2818" s="31" t="s">
        <v>9808</v>
      </c>
      <c r="B2818" s="35" t="s">
        <v>19969</v>
      </c>
      <c r="C2818" s="6">
        <v>37.350700000000003</v>
      </c>
      <c r="D2818" s="6">
        <v>981.5</v>
      </c>
      <c r="E2818" s="6">
        <v>687.5</v>
      </c>
      <c r="F2818" s="6">
        <v>467.5</v>
      </c>
      <c r="G2818" s="6">
        <v>485</v>
      </c>
      <c r="H2818" s="6">
        <v>710</v>
      </c>
      <c r="I2818" s="6">
        <v>460</v>
      </c>
      <c r="J2818" s="6">
        <v>880</v>
      </c>
      <c r="K2818" s="6">
        <v>2.3599399999999999</v>
      </c>
      <c r="L2818" s="6">
        <v>1.90113</v>
      </c>
      <c r="M2818" s="6">
        <v>1.8945799999999999</v>
      </c>
      <c r="N2818" s="6">
        <v>2.3807499999999999</v>
      </c>
      <c r="O2818" s="6">
        <v>1.44689</v>
      </c>
      <c r="P2818" s="6">
        <v>2.1025299999999998</v>
      </c>
      <c r="Q2818" s="6">
        <v>-0.13650000000000001</v>
      </c>
    </row>
    <row r="2819" spans="1:17">
      <c r="A2819" s="31" t="s">
        <v>9813</v>
      </c>
      <c r="B2819" s="35" t="s">
        <v>19970</v>
      </c>
      <c r="C2819" s="6">
        <v>4.9989400000000002</v>
      </c>
      <c r="D2819" s="6">
        <v>782</v>
      </c>
      <c r="E2819" s="6">
        <v>17</v>
      </c>
      <c r="F2819" s="6">
        <v>37</v>
      </c>
      <c r="G2819" s="6">
        <v>42.5</v>
      </c>
      <c r="H2819" s="6">
        <v>80</v>
      </c>
      <c r="I2819" s="6">
        <v>35</v>
      </c>
      <c r="J2819" s="6">
        <v>105</v>
      </c>
      <c r="K2819" s="6">
        <v>7.3591299999999998E-2</v>
      </c>
      <c r="L2819" s="6">
        <v>0.201047</v>
      </c>
      <c r="M2819" s="6">
        <v>0.240845</v>
      </c>
      <c r="N2819" s="6">
        <v>0.38438499999999998</v>
      </c>
      <c r="O2819" s="6">
        <v>0.15775</v>
      </c>
      <c r="P2819" s="6">
        <v>0.29143999999999998</v>
      </c>
      <c r="Q2819" s="6">
        <v>0.13700000000000001</v>
      </c>
    </row>
    <row r="2820" spans="1:17">
      <c r="A2820" s="31" t="s">
        <v>9818</v>
      </c>
      <c r="B2820" s="35" t="s">
        <v>19971</v>
      </c>
      <c r="C2820" s="6">
        <v>24.2151</v>
      </c>
      <c r="D2820" s="6">
        <v>790</v>
      </c>
      <c r="E2820" s="6">
        <v>0</v>
      </c>
      <c r="F2820" s="6">
        <v>0</v>
      </c>
      <c r="G2820" s="6">
        <v>0</v>
      </c>
      <c r="H2820" s="6">
        <v>0</v>
      </c>
      <c r="I2820" s="6">
        <v>80</v>
      </c>
      <c r="J2820" s="6">
        <v>150</v>
      </c>
      <c r="K2820" s="6">
        <v>0</v>
      </c>
      <c r="L2820" s="6">
        <v>0</v>
      </c>
      <c r="M2820" s="6">
        <v>0</v>
      </c>
      <c r="N2820" s="6">
        <v>0</v>
      </c>
      <c r="O2820" s="6">
        <v>0.35515400000000003</v>
      </c>
      <c r="P2820" s="6">
        <v>0.44111299999999998</v>
      </c>
      <c r="Q2820" s="6">
        <v>-4.7610000000000001</v>
      </c>
    </row>
    <row r="2821" spans="1:17">
      <c r="A2821" s="31" t="s">
        <v>9821</v>
      </c>
      <c r="B2821" s="35" t="s">
        <v>19972</v>
      </c>
      <c r="C2821" s="6">
        <v>19.7759</v>
      </c>
      <c r="D2821" s="6">
        <v>156</v>
      </c>
      <c r="E2821" s="6">
        <v>0</v>
      </c>
      <c r="F2821" s="6">
        <v>10</v>
      </c>
      <c r="G2821" s="6">
        <v>0</v>
      </c>
      <c r="H2821" s="6">
        <v>0</v>
      </c>
      <c r="I2821" s="6">
        <v>40</v>
      </c>
      <c r="J2821" s="6">
        <v>10</v>
      </c>
      <c r="K2821" s="6">
        <v>0</v>
      </c>
      <c r="L2821" s="6">
        <v>0.271034</v>
      </c>
      <c r="M2821" s="6">
        <v>0</v>
      </c>
      <c r="N2821" s="6">
        <v>0</v>
      </c>
      <c r="O2821" s="6">
        <v>0.89926899999999999</v>
      </c>
      <c r="P2821" s="6">
        <v>0.148923</v>
      </c>
      <c r="Q2821" s="6">
        <v>-1.8660000000000001</v>
      </c>
    </row>
    <row r="2822" spans="1:17">
      <c r="A2822" s="31" t="s">
        <v>9824</v>
      </c>
      <c r="B2822" s="35" t="s">
        <v>19973</v>
      </c>
      <c r="C2822" s="6">
        <v>21.6113</v>
      </c>
      <c r="D2822" s="6">
        <v>729</v>
      </c>
      <c r="E2822" s="6">
        <v>0</v>
      </c>
      <c r="F2822" s="6">
        <v>20</v>
      </c>
      <c r="G2822" s="6">
        <v>20</v>
      </c>
      <c r="H2822" s="6">
        <v>30</v>
      </c>
      <c r="I2822" s="6">
        <v>70</v>
      </c>
      <c r="J2822" s="6">
        <v>110</v>
      </c>
      <c r="K2822" s="6">
        <v>0</v>
      </c>
      <c r="L2822" s="6">
        <v>0.115998</v>
      </c>
      <c r="M2822" s="6">
        <v>0.119494</v>
      </c>
      <c r="N2822" s="6">
        <v>0.153859</v>
      </c>
      <c r="O2822" s="6">
        <v>0.33676299999999998</v>
      </c>
      <c r="P2822" s="6">
        <v>0.35054999999999997</v>
      </c>
      <c r="Q2822" s="6">
        <v>-1.4339999999999999</v>
      </c>
    </row>
    <row r="2823" spans="1:17">
      <c r="A2823" s="31" t="s">
        <v>9827</v>
      </c>
      <c r="B2823" s="35" t="s">
        <v>19974</v>
      </c>
      <c r="C2823" s="6">
        <v>7.0760399999999999</v>
      </c>
      <c r="D2823" s="6">
        <v>408</v>
      </c>
      <c r="E2823" s="6">
        <v>0</v>
      </c>
      <c r="F2823" s="6">
        <v>0</v>
      </c>
      <c r="G2823" s="6">
        <v>0</v>
      </c>
      <c r="H2823" s="6">
        <v>0</v>
      </c>
      <c r="I2823" s="6">
        <v>40</v>
      </c>
      <c r="J2823" s="6">
        <v>60</v>
      </c>
      <c r="K2823" s="6">
        <v>0</v>
      </c>
      <c r="L2823" s="6">
        <v>0</v>
      </c>
      <c r="M2823" s="6">
        <v>0</v>
      </c>
      <c r="N2823" s="6">
        <v>0</v>
      </c>
      <c r="O2823" s="6">
        <v>0.34383799999999998</v>
      </c>
      <c r="P2823" s="6">
        <v>0.34164600000000001</v>
      </c>
      <c r="Q2823" s="6">
        <v>-3.802</v>
      </c>
    </row>
    <row r="2824" spans="1:17">
      <c r="A2824" s="31" t="s">
        <v>9830</v>
      </c>
      <c r="B2824" s="35" t="s">
        <v>19975</v>
      </c>
      <c r="C2824" s="6">
        <v>46.505400000000002</v>
      </c>
      <c r="D2824" s="6">
        <v>1128</v>
      </c>
      <c r="E2824" s="6">
        <v>0</v>
      </c>
      <c r="F2824" s="6">
        <v>40</v>
      </c>
      <c r="G2824" s="6">
        <v>110</v>
      </c>
      <c r="H2824" s="6">
        <v>80</v>
      </c>
      <c r="I2824" s="6">
        <v>140</v>
      </c>
      <c r="J2824" s="6">
        <v>330</v>
      </c>
      <c r="K2824" s="6">
        <v>0</v>
      </c>
      <c r="L2824" s="6">
        <v>0.14993400000000001</v>
      </c>
      <c r="M2824" s="6">
        <v>0.42474499999999998</v>
      </c>
      <c r="N2824" s="6">
        <v>0.26516200000000001</v>
      </c>
      <c r="O2824" s="6">
        <v>0.435284</v>
      </c>
      <c r="P2824" s="6">
        <v>0.67965799999999998</v>
      </c>
      <c r="Q2824" s="6">
        <v>-1.2150000000000001</v>
      </c>
    </row>
    <row r="2825" spans="1:17">
      <c r="A2825" s="31" t="s">
        <v>9833</v>
      </c>
      <c r="B2825" s="35" t="s">
        <v>19976</v>
      </c>
      <c r="C2825" s="6">
        <v>41.231900000000003</v>
      </c>
      <c r="D2825" s="6">
        <v>707</v>
      </c>
      <c r="E2825" s="6">
        <v>170</v>
      </c>
      <c r="F2825" s="6">
        <v>125</v>
      </c>
      <c r="G2825" s="6">
        <v>70</v>
      </c>
      <c r="H2825" s="6">
        <v>60</v>
      </c>
      <c r="I2825" s="6">
        <v>660</v>
      </c>
      <c r="J2825" s="6">
        <v>810</v>
      </c>
      <c r="K2825" s="6">
        <v>0.80995399999999995</v>
      </c>
      <c r="L2825" s="6">
        <v>0.74754799999999999</v>
      </c>
      <c r="M2825" s="6">
        <v>0.43124499999999999</v>
      </c>
      <c r="N2825" s="6">
        <v>0.31729400000000002</v>
      </c>
      <c r="O2825" s="6">
        <v>3.274</v>
      </c>
      <c r="P2825" s="6">
        <v>2.6616499999999998</v>
      </c>
      <c r="Q2825" s="6">
        <v>-1.7430000000000001</v>
      </c>
    </row>
    <row r="2826" spans="1:17">
      <c r="A2826" s="31" t="s">
        <v>9836</v>
      </c>
      <c r="B2826" s="35" t="s">
        <v>19977</v>
      </c>
      <c r="C2826" s="6">
        <v>7.0519999999999996</v>
      </c>
      <c r="D2826" s="6">
        <v>563</v>
      </c>
      <c r="E2826" s="6">
        <v>0</v>
      </c>
      <c r="F2826" s="6">
        <v>0</v>
      </c>
      <c r="G2826" s="6">
        <v>0</v>
      </c>
      <c r="H2826" s="6">
        <v>0</v>
      </c>
      <c r="I2826" s="6">
        <v>80</v>
      </c>
      <c r="J2826" s="6">
        <v>160</v>
      </c>
      <c r="K2826" s="6">
        <v>0</v>
      </c>
      <c r="L2826" s="6">
        <v>0</v>
      </c>
      <c r="M2826" s="6">
        <v>0</v>
      </c>
      <c r="N2826" s="6">
        <v>0</v>
      </c>
      <c r="O2826" s="6">
        <v>0.49835099999999999</v>
      </c>
      <c r="P2826" s="6">
        <v>0.66023299999999996</v>
      </c>
      <c r="Q2826" s="6">
        <v>-4.734</v>
      </c>
    </row>
    <row r="2827" spans="1:17">
      <c r="A2827" s="31" t="s">
        <v>9839</v>
      </c>
      <c r="B2827" s="35" t="s">
        <v>19978</v>
      </c>
      <c r="C2827" s="6">
        <v>16.816500000000001</v>
      </c>
      <c r="D2827" s="6">
        <v>579</v>
      </c>
      <c r="E2827" s="6">
        <v>0</v>
      </c>
      <c r="F2827" s="6">
        <v>0</v>
      </c>
      <c r="G2827" s="6">
        <v>0</v>
      </c>
      <c r="H2827" s="6">
        <v>0</v>
      </c>
      <c r="I2827" s="6">
        <v>220</v>
      </c>
      <c r="J2827" s="6">
        <v>140</v>
      </c>
      <c r="K2827" s="6">
        <v>0</v>
      </c>
      <c r="L2827" s="6">
        <v>0</v>
      </c>
      <c r="M2827" s="6">
        <v>0</v>
      </c>
      <c r="N2827" s="6">
        <v>0</v>
      </c>
      <c r="O2827" s="6">
        <v>1.3325899999999999</v>
      </c>
      <c r="P2827" s="6">
        <v>0.56173899999999999</v>
      </c>
      <c r="Q2827" s="6">
        <v>-5.1349999999999998</v>
      </c>
    </row>
    <row r="2828" spans="1:17">
      <c r="A2828" s="31" t="s">
        <v>9842</v>
      </c>
      <c r="B2828" s="35" t="s">
        <v>19979</v>
      </c>
      <c r="C2828" s="6">
        <v>7.6359000000000004</v>
      </c>
      <c r="D2828" s="6">
        <v>190</v>
      </c>
      <c r="E2828" s="6">
        <v>0</v>
      </c>
      <c r="F2828" s="6">
        <v>10</v>
      </c>
      <c r="G2828" s="6">
        <v>0</v>
      </c>
      <c r="H2828" s="6">
        <v>0</v>
      </c>
      <c r="I2828" s="6">
        <v>20</v>
      </c>
      <c r="J2828" s="6">
        <v>0</v>
      </c>
      <c r="K2828" s="6">
        <v>0</v>
      </c>
      <c r="L2828" s="6">
        <v>0.22253300000000001</v>
      </c>
      <c r="M2828" s="6">
        <v>0</v>
      </c>
      <c r="N2828" s="6">
        <v>0</v>
      </c>
      <c r="O2828" s="6">
        <v>0.36917299999999997</v>
      </c>
      <c r="P2828" s="6">
        <v>0</v>
      </c>
      <c r="Q2828" s="6">
        <v>-0.98799999999999999</v>
      </c>
    </row>
    <row r="2829" spans="1:17">
      <c r="A2829" s="31" t="s">
        <v>9845</v>
      </c>
      <c r="B2829" s="35" t="s">
        <v>19980</v>
      </c>
      <c r="C2829" s="6">
        <v>15.855</v>
      </c>
      <c r="D2829" s="6">
        <v>708</v>
      </c>
      <c r="E2829" s="6">
        <v>105</v>
      </c>
      <c r="F2829" s="6">
        <v>45</v>
      </c>
      <c r="G2829" s="6">
        <v>80</v>
      </c>
      <c r="H2829" s="6">
        <v>50</v>
      </c>
      <c r="I2829" s="6">
        <v>60</v>
      </c>
      <c r="J2829" s="6">
        <v>80</v>
      </c>
      <c r="K2829" s="6">
        <v>0.49955899999999998</v>
      </c>
      <c r="L2829" s="6">
        <v>0.268737</v>
      </c>
      <c r="M2829" s="6">
        <v>0.49215500000000001</v>
      </c>
      <c r="N2829" s="6">
        <v>0.26403799999999999</v>
      </c>
      <c r="O2829" s="6">
        <v>0.29721599999999998</v>
      </c>
      <c r="P2829" s="6">
        <v>0.26250800000000002</v>
      </c>
      <c r="Q2829" s="6">
        <v>0.19500000000000001</v>
      </c>
    </row>
    <row r="2830" spans="1:17">
      <c r="A2830" s="31" t="s">
        <v>9848</v>
      </c>
      <c r="B2830" s="35" t="s">
        <v>17343</v>
      </c>
      <c r="C2830" s="6">
        <v>0</v>
      </c>
      <c r="D2830" s="6">
        <v>318</v>
      </c>
      <c r="E2830" s="6">
        <v>4</v>
      </c>
      <c r="F2830" s="6">
        <v>0</v>
      </c>
      <c r="G2830" s="6">
        <v>0</v>
      </c>
      <c r="H2830" s="6">
        <v>0</v>
      </c>
      <c r="I2830" s="6">
        <v>0</v>
      </c>
      <c r="J2830" s="6">
        <v>16.666699999999999</v>
      </c>
      <c r="K2830" s="6">
        <v>4.2370499999999998E-2</v>
      </c>
      <c r="L2830" s="6">
        <v>0</v>
      </c>
      <c r="M2830" s="6">
        <v>0</v>
      </c>
      <c r="N2830" s="6">
        <v>0</v>
      </c>
      <c r="O2830" s="6">
        <v>0</v>
      </c>
      <c r="P2830" s="6">
        <v>0.12176099999999999</v>
      </c>
      <c r="Q2830" s="6">
        <v>-0.90300000000000002</v>
      </c>
    </row>
    <row r="2831" spans="1:17">
      <c r="A2831" s="31" t="s">
        <v>9854</v>
      </c>
      <c r="B2831" s="35" t="s">
        <v>17343</v>
      </c>
      <c r="C2831" s="6">
        <v>0</v>
      </c>
      <c r="D2831" s="6">
        <v>345</v>
      </c>
      <c r="E2831" s="6">
        <v>0</v>
      </c>
      <c r="F2831" s="6">
        <v>10</v>
      </c>
      <c r="G2831" s="6">
        <v>0</v>
      </c>
      <c r="H2831" s="6">
        <v>0</v>
      </c>
      <c r="I2831" s="6">
        <v>0</v>
      </c>
      <c r="J2831" s="6">
        <v>0</v>
      </c>
      <c r="K2831" s="6">
        <v>0</v>
      </c>
      <c r="L2831" s="6">
        <v>0.122555</v>
      </c>
      <c r="M2831" s="6">
        <v>0</v>
      </c>
      <c r="N2831" s="6">
        <v>0</v>
      </c>
      <c r="O2831" s="6">
        <v>0</v>
      </c>
      <c r="P2831" s="6">
        <v>0</v>
      </c>
      <c r="Q2831" s="6">
        <v>1.611</v>
      </c>
    </row>
    <row r="2832" spans="1:17">
      <c r="A2832" s="31" t="s">
        <v>9856</v>
      </c>
      <c r="B2832" s="35" t="s">
        <v>17343</v>
      </c>
      <c r="C2832" s="6">
        <v>0</v>
      </c>
      <c r="D2832" s="6">
        <v>607</v>
      </c>
      <c r="E2832" s="6">
        <v>0</v>
      </c>
      <c r="F2832" s="6">
        <v>0</v>
      </c>
      <c r="G2832" s="6">
        <v>0</v>
      </c>
      <c r="H2832" s="6">
        <v>0</v>
      </c>
      <c r="I2832" s="6">
        <v>10</v>
      </c>
      <c r="J2832" s="6">
        <v>0</v>
      </c>
      <c r="K2832" s="6">
        <v>0</v>
      </c>
      <c r="L2832" s="6">
        <v>0</v>
      </c>
      <c r="M2832" s="6">
        <v>0</v>
      </c>
      <c r="N2832" s="6">
        <v>0</v>
      </c>
      <c r="O2832" s="6">
        <v>5.7778400000000001E-2</v>
      </c>
      <c r="P2832" s="6">
        <v>0</v>
      </c>
      <c r="Q2832" s="6">
        <v>-1.5369999999999999</v>
      </c>
    </row>
    <row r="2833" spans="1:17">
      <c r="A2833" s="31" t="s">
        <v>9858</v>
      </c>
      <c r="B2833" s="31" t="s">
        <v>19981</v>
      </c>
      <c r="C2833" s="6">
        <v>19.439</v>
      </c>
      <c r="D2833" s="6">
        <v>345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s="6">
        <v>10</v>
      </c>
      <c r="K2833" s="6">
        <v>0</v>
      </c>
      <c r="L2833" s="6">
        <v>0</v>
      </c>
      <c r="M2833" s="6">
        <v>0</v>
      </c>
      <c r="N2833" s="6">
        <v>0</v>
      </c>
      <c r="O2833" s="6">
        <v>0</v>
      </c>
      <c r="P2833" s="6">
        <v>6.7338899999999993E-2</v>
      </c>
      <c r="Q2833" s="6">
        <v>-1.542</v>
      </c>
    </row>
    <row r="2834" spans="1:17">
      <c r="A2834" s="31" t="s">
        <v>9861</v>
      </c>
      <c r="B2834" s="35" t="s">
        <v>19982</v>
      </c>
      <c r="C2834" s="6">
        <v>140.35400000000001</v>
      </c>
      <c r="D2834" s="6">
        <v>221</v>
      </c>
      <c r="E2834" s="6">
        <v>0</v>
      </c>
      <c r="F2834" s="6">
        <v>10</v>
      </c>
      <c r="G2834" s="6">
        <v>0</v>
      </c>
      <c r="H2834" s="6">
        <v>0</v>
      </c>
      <c r="I2834" s="6">
        <v>0</v>
      </c>
      <c r="J2834" s="6">
        <v>0</v>
      </c>
      <c r="K2834" s="6">
        <v>0</v>
      </c>
      <c r="L2834" s="6">
        <v>0.19131799999999999</v>
      </c>
      <c r="M2834" s="6">
        <v>0</v>
      </c>
      <c r="N2834" s="6">
        <v>0</v>
      </c>
      <c r="O2834" s="6">
        <v>0</v>
      </c>
      <c r="P2834" s="6">
        <v>0</v>
      </c>
      <c r="Q2834" s="6">
        <v>1.589</v>
      </c>
    </row>
    <row r="2835" spans="1:17">
      <c r="A2835" s="31" t="s">
        <v>9864</v>
      </c>
      <c r="B2835" s="35" t="s">
        <v>19983</v>
      </c>
      <c r="C2835" s="6">
        <v>23.985399999999998</v>
      </c>
      <c r="D2835" s="6">
        <v>568</v>
      </c>
      <c r="E2835" s="6">
        <v>0</v>
      </c>
      <c r="F2835" s="6">
        <v>0</v>
      </c>
      <c r="G2835" s="6">
        <v>0</v>
      </c>
      <c r="H2835" s="6">
        <v>0</v>
      </c>
      <c r="I2835" s="6">
        <v>10</v>
      </c>
      <c r="J2835" s="6">
        <v>0</v>
      </c>
      <c r="K2835" s="6">
        <v>0</v>
      </c>
      <c r="L2835" s="6">
        <v>0</v>
      </c>
      <c r="M2835" s="6">
        <v>0</v>
      </c>
      <c r="N2835" s="6">
        <v>0</v>
      </c>
      <c r="O2835" s="6">
        <v>6.1745599999999998E-2</v>
      </c>
      <c r="P2835" s="6">
        <v>0</v>
      </c>
      <c r="Q2835" s="6">
        <v>-1.55</v>
      </c>
    </row>
    <row r="2836" spans="1:17">
      <c r="A2836" s="31" t="s">
        <v>9867</v>
      </c>
      <c r="B2836" s="35" t="s">
        <v>19984</v>
      </c>
      <c r="C2836" s="6">
        <v>169.727</v>
      </c>
      <c r="D2836" s="6">
        <v>394</v>
      </c>
      <c r="E2836" s="6">
        <v>705</v>
      </c>
      <c r="F2836" s="6">
        <v>405</v>
      </c>
      <c r="G2836" s="6">
        <v>460</v>
      </c>
      <c r="H2836" s="6">
        <v>360</v>
      </c>
      <c r="I2836" s="6">
        <v>460</v>
      </c>
      <c r="J2836" s="6">
        <v>290</v>
      </c>
      <c r="K2836" s="6">
        <v>6.0273099999999999</v>
      </c>
      <c r="L2836" s="6">
        <v>4.3461800000000004</v>
      </c>
      <c r="M2836" s="6">
        <v>5.0851800000000003</v>
      </c>
      <c r="N2836" s="6">
        <v>3.41614</v>
      </c>
      <c r="O2836" s="6">
        <v>4.0946400000000001</v>
      </c>
      <c r="P2836" s="6">
        <v>1.7099599999999999</v>
      </c>
      <c r="Q2836" s="6">
        <v>0.44600000000000001</v>
      </c>
    </row>
    <row r="2837" spans="1:17">
      <c r="A2837" s="31" t="s">
        <v>9870</v>
      </c>
      <c r="B2837" s="35" t="s">
        <v>19985</v>
      </c>
      <c r="C2837" s="6">
        <v>12.8284</v>
      </c>
      <c r="D2837" s="6">
        <v>364</v>
      </c>
      <c r="E2837" s="6">
        <v>35</v>
      </c>
      <c r="F2837" s="6">
        <v>39.5</v>
      </c>
      <c r="G2837" s="6">
        <v>30</v>
      </c>
      <c r="H2837" s="6">
        <v>130</v>
      </c>
      <c r="I2837" s="6">
        <v>45</v>
      </c>
      <c r="J2837" s="6">
        <v>85</v>
      </c>
      <c r="K2837" s="6">
        <v>0.32401000000000002</v>
      </c>
      <c r="L2837" s="6">
        <v>0.457316</v>
      </c>
      <c r="M2837" s="6">
        <v>0.35910799999999998</v>
      </c>
      <c r="N2837" s="6">
        <v>1.3357699999999999</v>
      </c>
      <c r="O2837" s="6">
        <v>0.43373600000000001</v>
      </c>
      <c r="P2837" s="6">
        <v>0.54270499999999999</v>
      </c>
      <c r="Q2837" s="6">
        <v>9.2499999999999999E-2</v>
      </c>
    </row>
    <row r="2838" spans="1:17">
      <c r="A2838" s="31" t="s">
        <v>9875</v>
      </c>
      <c r="B2838" s="35" t="s">
        <v>19986</v>
      </c>
      <c r="C2838" s="6">
        <v>80.620999999999995</v>
      </c>
      <c r="D2838" s="6">
        <v>381.5</v>
      </c>
      <c r="E2838" s="6">
        <v>52.5</v>
      </c>
      <c r="F2838" s="6">
        <v>17.5</v>
      </c>
      <c r="G2838" s="6">
        <v>15</v>
      </c>
      <c r="H2838" s="6">
        <v>35</v>
      </c>
      <c r="I2838" s="6">
        <v>45</v>
      </c>
      <c r="J2838" s="6">
        <v>35</v>
      </c>
      <c r="K2838" s="6">
        <v>0.464812</v>
      </c>
      <c r="L2838" s="6">
        <v>0.19636799999999999</v>
      </c>
      <c r="M2838" s="6">
        <v>0.17227700000000001</v>
      </c>
      <c r="N2838" s="6">
        <v>0.34895300000000001</v>
      </c>
      <c r="O2838" s="6">
        <v>0.42085800000000001</v>
      </c>
      <c r="P2838" s="6">
        <v>0.216831</v>
      </c>
      <c r="Q2838" s="6">
        <v>1.39</v>
      </c>
    </row>
    <row r="2839" spans="1:17">
      <c r="A2839" s="31" t="s">
        <v>9880</v>
      </c>
      <c r="B2839" s="35" t="s">
        <v>19987</v>
      </c>
      <c r="C2839" s="6">
        <v>36.099200000000003</v>
      </c>
      <c r="D2839" s="6">
        <v>339</v>
      </c>
      <c r="E2839" s="6">
        <v>0</v>
      </c>
      <c r="F2839" s="6">
        <v>0</v>
      </c>
      <c r="G2839" s="6">
        <v>0</v>
      </c>
      <c r="H2839" s="6">
        <v>0</v>
      </c>
      <c r="I2839" s="6">
        <v>30</v>
      </c>
      <c r="J2839" s="6">
        <v>20</v>
      </c>
      <c r="K2839" s="6">
        <v>0</v>
      </c>
      <c r="L2839" s="6">
        <v>0</v>
      </c>
      <c r="M2839" s="6">
        <v>0</v>
      </c>
      <c r="N2839" s="6">
        <v>0</v>
      </c>
      <c r="O2839" s="6">
        <v>0.310367</v>
      </c>
      <c r="P2839" s="6">
        <v>0.13706199999999999</v>
      </c>
      <c r="Q2839" s="6">
        <v>-3.0449999999999999</v>
      </c>
    </row>
    <row r="2840" spans="1:17">
      <c r="A2840" s="31" t="s">
        <v>9883</v>
      </c>
      <c r="B2840" s="35" t="s">
        <v>19988</v>
      </c>
      <c r="C2840" s="6">
        <v>23.457999999999998</v>
      </c>
      <c r="D2840" s="6">
        <v>882</v>
      </c>
      <c r="E2840" s="6">
        <v>10</v>
      </c>
      <c r="F2840" s="6">
        <v>0</v>
      </c>
      <c r="G2840" s="6">
        <v>70</v>
      </c>
      <c r="H2840" s="6">
        <v>0</v>
      </c>
      <c r="I2840" s="6">
        <v>0</v>
      </c>
      <c r="J2840" s="6">
        <v>0</v>
      </c>
      <c r="K2840" s="6">
        <v>3.8191099999999999E-2</v>
      </c>
      <c r="L2840" s="6">
        <v>0</v>
      </c>
      <c r="M2840" s="6">
        <v>0.34567999999999999</v>
      </c>
      <c r="N2840" s="6">
        <v>0</v>
      </c>
      <c r="O2840" s="6">
        <v>0</v>
      </c>
      <c r="P2840" s="6">
        <v>0</v>
      </c>
      <c r="Q2840" s="6">
        <v>3.476</v>
      </c>
    </row>
    <row r="2841" spans="1:17">
      <c r="A2841" s="31" t="s">
        <v>9886</v>
      </c>
      <c r="B2841" s="35" t="s">
        <v>19989</v>
      </c>
      <c r="C2841" s="6">
        <v>92.948300000000003</v>
      </c>
      <c r="D2841" s="6">
        <v>70</v>
      </c>
      <c r="E2841" s="6">
        <v>0</v>
      </c>
      <c r="F2841" s="6">
        <v>40</v>
      </c>
      <c r="G2841" s="6">
        <v>30</v>
      </c>
      <c r="H2841" s="6">
        <v>0</v>
      </c>
      <c r="I2841" s="6">
        <v>10</v>
      </c>
      <c r="J2841" s="6">
        <v>10</v>
      </c>
      <c r="K2841" s="6">
        <v>0</v>
      </c>
      <c r="L2841" s="6">
        <v>2.41608</v>
      </c>
      <c r="M2841" s="6">
        <v>1.8666700000000001</v>
      </c>
      <c r="N2841" s="6">
        <v>0</v>
      </c>
      <c r="O2841" s="6">
        <v>0.50102100000000005</v>
      </c>
      <c r="P2841" s="6">
        <v>0.33188499999999999</v>
      </c>
      <c r="Q2841" s="6">
        <v>0.79700000000000004</v>
      </c>
    </row>
    <row r="2842" spans="1:17">
      <c r="A2842" s="31" t="s">
        <v>9889</v>
      </c>
      <c r="B2842" s="35" t="s">
        <v>19990</v>
      </c>
      <c r="C2842" s="6">
        <v>57.1511</v>
      </c>
      <c r="D2842" s="6">
        <v>355</v>
      </c>
      <c r="E2842" s="6">
        <v>445</v>
      </c>
      <c r="F2842" s="6">
        <v>165</v>
      </c>
      <c r="G2842" s="6">
        <v>80</v>
      </c>
      <c r="H2842" s="6">
        <v>30</v>
      </c>
      <c r="I2842" s="6">
        <v>110</v>
      </c>
      <c r="J2842" s="6">
        <v>100</v>
      </c>
      <c r="K2842" s="6">
        <v>4.2224300000000001</v>
      </c>
      <c r="L2842" s="6">
        <v>1.96519</v>
      </c>
      <c r="M2842" s="6">
        <v>0.98153699999999999</v>
      </c>
      <c r="N2842" s="6">
        <v>0.31595299999999998</v>
      </c>
      <c r="O2842" s="6">
        <v>1.0867199999999999</v>
      </c>
      <c r="P2842" s="6">
        <v>0.65442100000000003</v>
      </c>
      <c r="Q2842" s="6">
        <v>0.73499999999999999</v>
      </c>
    </row>
    <row r="2843" spans="1:17">
      <c r="A2843" s="31" t="s">
        <v>9892</v>
      </c>
      <c r="B2843" s="35" t="s">
        <v>19991</v>
      </c>
      <c r="C2843" s="6">
        <v>8.00061</v>
      </c>
      <c r="D2843" s="6">
        <v>143</v>
      </c>
      <c r="E2843" s="6">
        <v>0</v>
      </c>
      <c r="F2843" s="6">
        <v>20</v>
      </c>
      <c r="G2843" s="6">
        <v>0</v>
      </c>
      <c r="H2843" s="6">
        <v>0</v>
      </c>
      <c r="I2843" s="6">
        <v>0</v>
      </c>
      <c r="J2843" s="6">
        <v>5</v>
      </c>
      <c r="K2843" s="6">
        <v>0</v>
      </c>
      <c r="L2843" s="6">
        <v>0.59134699999999996</v>
      </c>
      <c r="M2843" s="6">
        <v>0</v>
      </c>
      <c r="N2843" s="6">
        <v>0</v>
      </c>
      <c r="O2843" s="6">
        <v>0</v>
      </c>
      <c r="P2843" s="6">
        <v>8.1230499999999997E-2</v>
      </c>
      <c r="Q2843" s="6">
        <v>0.9</v>
      </c>
    </row>
    <row r="2844" spans="1:17">
      <c r="A2844" s="31" t="s">
        <v>9895</v>
      </c>
      <c r="B2844" s="35" t="s">
        <v>19992</v>
      </c>
      <c r="C2844" s="6">
        <v>160.547</v>
      </c>
      <c r="D2844" s="6">
        <v>149</v>
      </c>
      <c r="E2844" s="6">
        <v>240</v>
      </c>
      <c r="F2844" s="6">
        <v>205</v>
      </c>
      <c r="G2844" s="6">
        <v>120</v>
      </c>
      <c r="H2844" s="6">
        <v>40</v>
      </c>
      <c r="I2844" s="6">
        <v>60</v>
      </c>
      <c r="J2844" s="6">
        <v>110</v>
      </c>
      <c r="K2844" s="6">
        <v>5.4257</v>
      </c>
      <c r="L2844" s="6">
        <v>5.8172300000000003</v>
      </c>
      <c r="M2844" s="6">
        <v>3.5078399999999998</v>
      </c>
      <c r="N2844" s="6">
        <v>1.0037</v>
      </c>
      <c r="O2844" s="6">
        <v>1.4122699999999999</v>
      </c>
      <c r="P2844" s="6">
        <v>1.7151099999999999</v>
      </c>
      <c r="Q2844" s="6">
        <v>0.77100000000000002</v>
      </c>
    </row>
    <row r="2845" spans="1:17">
      <c r="A2845" s="31" t="s">
        <v>9898</v>
      </c>
      <c r="B2845" s="35" t="s">
        <v>19993</v>
      </c>
      <c r="C2845" s="6">
        <v>35.611699999999999</v>
      </c>
      <c r="D2845" s="6">
        <v>144</v>
      </c>
      <c r="E2845" s="6">
        <v>120</v>
      </c>
      <c r="F2845" s="6">
        <v>120</v>
      </c>
      <c r="G2845" s="6">
        <v>60</v>
      </c>
      <c r="H2845" s="6">
        <v>30</v>
      </c>
      <c r="I2845" s="6">
        <v>80</v>
      </c>
      <c r="J2845" s="6">
        <v>80</v>
      </c>
      <c r="K2845" s="6">
        <v>2.8070499999999998</v>
      </c>
      <c r="L2845" s="6">
        <v>3.5234399999999999</v>
      </c>
      <c r="M2845" s="6">
        <v>1.8148200000000001</v>
      </c>
      <c r="N2845" s="6">
        <v>0.77891200000000005</v>
      </c>
      <c r="O2845" s="6">
        <v>1.94842</v>
      </c>
      <c r="P2845" s="6">
        <v>1.2906599999999999</v>
      </c>
      <c r="Q2845" s="6">
        <v>0.22800000000000001</v>
      </c>
    </row>
    <row r="2846" spans="1:17">
      <c r="A2846" s="31" t="s">
        <v>9901</v>
      </c>
      <c r="B2846" s="35" t="s">
        <v>19994</v>
      </c>
      <c r="C2846" s="6">
        <v>48.815399999999997</v>
      </c>
      <c r="D2846" s="6">
        <v>99</v>
      </c>
      <c r="E2846" s="6">
        <v>105</v>
      </c>
      <c r="F2846" s="6">
        <v>210</v>
      </c>
      <c r="G2846" s="6">
        <v>180</v>
      </c>
      <c r="H2846" s="6">
        <v>50</v>
      </c>
      <c r="I2846" s="6">
        <v>60</v>
      </c>
      <c r="J2846" s="6">
        <v>60</v>
      </c>
      <c r="K2846" s="6">
        <v>3.5726</v>
      </c>
      <c r="L2846" s="6">
        <v>8.9687699999999992</v>
      </c>
      <c r="M2846" s="6">
        <v>7.9192200000000001</v>
      </c>
      <c r="N2846" s="6">
        <v>1.8882699999999999</v>
      </c>
      <c r="O2846" s="6">
        <v>2.12554</v>
      </c>
      <c r="P2846" s="6">
        <v>1.4079999999999999</v>
      </c>
      <c r="Q2846" s="6">
        <v>1.018</v>
      </c>
    </row>
    <row r="2847" spans="1:17">
      <c r="A2847" s="31" t="s">
        <v>9904</v>
      </c>
      <c r="B2847" s="35" t="s">
        <v>19995</v>
      </c>
      <c r="C2847" s="6">
        <v>179.80199999999999</v>
      </c>
      <c r="D2847" s="6">
        <v>84</v>
      </c>
      <c r="E2847" s="6">
        <v>5</v>
      </c>
      <c r="F2847" s="6">
        <v>5</v>
      </c>
      <c r="G2847" s="6">
        <v>10</v>
      </c>
      <c r="H2847" s="6">
        <v>0</v>
      </c>
      <c r="I2847" s="6">
        <v>10</v>
      </c>
      <c r="J2847" s="6">
        <v>0</v>
      </c>
      <c r="K2847" s="6">
        <v>0.20050299999999999</v>
      </c>
      <c r="L2847" s="6">
        <v>0.25167499999999998</v>
      </c>
      <c r="M2847" s="6">
        <v>0.51851999999999998</v>
      </c>
      <c r="N2847" s="6">
        <v>0</v>
      </c>
      <c r="O2847" s="6">
        <v>0.417518</v>
      </c>
      <c r="P2847" s="6">
        <v>0</v>
      </c>
      <c r="Q2847" s="6">
        <v>0.17499999999999999</v>
      </c>
    </row>
    <row r="2848" spans="1:17">
      <c r="A2848" s="31" t="s">
        <v>9907</v>
      </c>
      <c r="B2848" s="35" t="s">
        <v>19996</v>
      </c>
      <c r="C2848" s="6">
        <v>339.87200000000001</v>
      </c>
      <c r="D2848" s="6">
        <v>82</v>
      </c>
      <c r="E2848" s="6">
        <v>60</v>
      </c>
      <c r="F2848" s="6">
        <v>135</v>
      </c>
      <c r="G2848" s="6">
        <v>150</v>
      </c>
      <c r="H2848" s="6">
        <v>60</v>
      </c>
      <c r="I2848" s="6">
        <v>140</v>
      </c>
      <c r="J2848" s="6">
        <v>130</v>
      </c>
      <c r="K2848" s="6">
        <v>2.4647199999999998</v>
      </c>
      <c r="L2848" s="6">
        <v>6.9609500000000004</v>
      </c>
      <c r="M2848" s="6">
        <v>7.9675099999999999</v>
      </c>
      <c r="N2848" s="6">
        <v>2.73569</v>
      </c>
      <c r="O2848" s="6">
        <v>5.9878099999999996</v>
      </c>
      <c r="P2848" s="6">
        <v>3.6831100000000001</v>
      </c>
      <c r="Q2848" s="6">
        <v>-9.4E-2</v>
      </c>
    </row>
    <row r="2849" spans="1:17">
      <c r="A2849" s="31" t="s">
        <v>9910</v>
      </c>
      <c r="B2849" s="35" t="s">
        <v>19997</v>
      </c>
      <c r="C2849" s="6">
        <v>74.622600000000006</v>
      </c>
      <c r="D2849" s="6">
        <v>116</v>
      </c>
      <c r="E2849" s="6">
        <v>40</v>
      </c>
      <c r="F2849" s="6">
        <v>60</v>
      </c>
      <c r="G2849" s="6">
        <v>0</v>
      </c>
      <c r="H2849" s="6">
        <v>0</v>
      </c>
      <c r="I2849" s="6">
        <v>10</v>
      </c>
      <c r="J2849" s="6">
        <v>0</v>
      </c>
      <c r="K2849" s="6">
        <v>1.16154</v>
      </c>
      <c r="L2849" s="6">
        <v>2.1869700000000001</v>
      </c>
      <c r="M2849" s="6">
        <v>0</v>
      </c>
      <c r="N2849" s="6">
        <v>0</v>
      </c>
      <c r="O2849" s="6">
        <v>0.30234</v>
      </c>
      <c r="P2849" s="6">
        <v>0</v>
      </c>
      <c r="Q2849" s="6">
        <v>1.764</v>
      </c>
    </row>
    <row r="2850" spans="1:17">
      <c r="A2850" s="31" t="s">
        <v>9913</v>
      </c>
      <c r="B2850" s="35" t="s">
        <v>19998</v>
      </c>
      <c r="C2850" s="6">
        <v>88.952799999999996</v>
      </c>
      <c r="D2850" s="6">
        <v>131</v>
      </c>
      <c r="E2850" s="6">
        <v>75</v>
      </c>
      <c r="F2850" s="6">
        <v>170</v>
      </c>
      <c r="G2850" s="6">
        <v>110</v>
      </c>
      <c r="H2850" s="6">
        <v>70</v>
      </c>
      <c r="I2850" s="6">
        <v>30</v>
      </c>
      <c r="J2850" s="6">
        <v>50</v>
      </c>
      <c r="K2850" s="6">
        <v>1.9285000000000001</v>
      </c>
      <c r="L2850" s="6">
        <v>5.4868899999999998</v>
      </c>
      <c r="M2850" s="6">
        <v>3.6573500000000001</v>
      </c>
      <c r="N2850" s="6">
        <v>1.9978199999999999</v>
      </c>
      <c r="O2850" s="6">
        <v>0.80316399999999999</v>
      </c>
      <c r="P2850" s="6">
        <v>0.88671500000000003</v>
      </c>
      <c r="Q2850" s="6">
        <v>1.1739999999999999</v>
      </c>
    </row>
    <row r="2851" spans="1:17">
      <c r="A2851" s="31" t="s">
        <v>9916</v>
      </c>
      <c r="B2851" s="35" t="s">
        <v>19999</v>
      </c>
      <c r="C2851" s="6">
        <v>69.082899999999995</v>
      </c>
      <c r="D2851" s="6">
        <v>113</v>
      </c>
      <c r="E2851" s="6">
        <v>105</v>
      </c>
      <c r="F2851" s="6">
        <v>285</v>
      </c>
      <c r="G2851" s="6">
        <v>220</v>
      </c>
      <c r="H2851" s="6">
        <v>30</v>
      </c>
      <c r="I2851" s="6">
        <v>90</v>
      </c>
      <c r="J2851" s="6">
        <v>50</v>
      </c>
      <c r="K2851" s="6">
        <v>3.1299800000000002</v>
      </c>
      <c r="L2851" s="6">
        <v>10.6639</v>
      </c>
      <c r="M2851" s="6">
        <v>8.47987</v>
      </c>
      <c r="N2851" s="6">
        <v>0.99259600000000003</v>
      </c>
      <c r="O2851" s="6">
        <v>2.7932999999999999</v>
      </c>
      <c r="P2851" s="6">
        <v>1.02796</v>
      </c>
      <c r="Q2851" s="6">
        <v>1.0229999999999999</v>
      </c>
    </row>
    <row r="2852" spans="1:17">
      <c r="A2852" s="31" t="s">
        <v>9919</v>
      </c>
      <c r="B2852" s="35" t="s">
        <v>20000</v>
      </c>
      <c r="C2852" s="6">
        <v>53.764699999999998</v>
      </c>
      <c r="D2852" s="6">
        <v>172</v>
      </c>
      <c r="E2852" s="6">
        <v>85</v>
      </c>
      <c r="F2852" s="6">
        <v>25</v>
      </c>
      <c r="G2852" s="6">
        <v>40</v>
      </c>
      <c r="H2852" s="6">
        <v>0</v>
      </c>
      <c r="I2852" s="6">
        <v>0</v>
      </c>
      <c r="J2852" s="6">
        <v>0</v>
      </c>
      <c r="K2852" s="6">
        <v>1.6646399999999999</v>
      </c>
      <c r="L2852" s="6">
        <v>0.61455400000000004</v>
      </c>
      <c r="M2852" s="6">
        <v>1.01292</v>
      </c>
      <c r="N2852" s="6">
        <v>0</v>
      </c>
      <c r="O2852" s="6">
        <v>0</v>
      </c>
      <c r="P2852" s="6">
        <v>0</v>
      </c>
      <c r="Q2852" s="6">
        <v>4.1040000000000001</v>
      </c>
    </row>
    <row r="2853" spans="1:17">
      <c r="A2853" s="31" t="s">
        <v>9922</v>
      </c>
      <c r="B2853" s="35" t="s">
        <v>20001</v>
      </c>
      <c r="C2853" s="6">
        <v>31.805299999999999</v>
      </c>
      <c r="D2853" s="6">
        <v>377</v>
      </c>
      <c r="E2853" s="6">
        <v>60</v>
      </c>
      <c r="F2853" s="6">
        <v>90</v>
      </c>
      <c r="G2853" s="6">
        <v>40</v>
      </c>
      <c r="H2853" s="6">
        <v>0</v>
      </c>
      <c r="I2853" s="6">
        <v>60</v>
      </c>
      <c r="J2853" s="6">
        <v>140</v>
      </c>
      <c r="K2853" s="6">
        <v>0.53609399999999996</v>
      </c>
      <c r="L2853" s="6">
        <v>1.0093700000000001</v>
      </c>
      <c r="M2853" s="6">
        <v>0.46212999999999999</v>
      </c>
      <c r="N2853" s="6">
        <v>0</v>
      </c>
      <c r="O2853" s="6">
        <v>0.55816699999999997</v>
      </c>
      <c r="P2853" s="6">
        <v>0.86272400000000005</v>
      </c>
      <c r="Q2853" s="6">
        <v>-0.54400000000000004</v>
      </c>
    </row>
    <row r="2854" spans="1:17">
      <c r="A2854" s="31" t="s">
        <v>9925</v>
      </c>
      <c r="B2854" s="35" t="s">
        <v>20002</v>
      </c>
      <c r="C2854" s="6">
        <v>28.523700000000002</v>
      </c>
      <c r="D2854" s="6">
        <v>156</v>
      </c>
      <c r="E2854" s="6">
        <v>55</v>
      </c>
      <c r="F2854" s="6">
        <v>70</v>
      </c>
      <c r="G2854" s="6">
        <v>50</v>
      </c>
      <c r="H2854" s="6">
        <v>20</v>
      </c>
      <c r="I2854" s="6">
        <v>20</v>
      </c>
      <c r="J2854" s="6">
        <v>20</v>
      </c>
      <c r="K2854" s="6">
        <v>1.1876</v>
      </c>
      <c r="L2854" s="6">
        <v>1.89724</v>
      </c>
      <c r="M2854" s="6">
        <v>1.39602</v>
      </c>
      <c r="N2854" s="6">
        <v>0.47933100000000001</v>
      </c>
      <c r="O2854" s="6">
        <v>0.44963399999999998</v>
      </c>
      <c r="P2854" s="6">
        <v>0.29784500000000003</v>
      </c>
      <c r="Q2854" s="6">
        <v>1.095</v>
      </c>
    </row>
    <row r="2855" spans="1:17">
      <c r="A2855" s="31" t="s">
        <v>9928</v>
      </c>
      <c r="B2855" s="35" t="s">
        <v>20003</v>
      </c>
      <c r="C2855" s="6">
        <v>15.6814</v>
      </c>
      <c r="D2855" s="6">
        <v>168</v>
      </c>
      <c r="E2855" s="6">
        <v>0</v>
      </c>
      <c r="F2855" s="6">
        <v>20</v>
      </c>
      <c r="G2855" s="6">
        <v>0</v>
      </c>
      <c r="H2855" s="6">
        <v>0</v>
      </c>
      <c r="I2855" s="6">
        <v>0</v>
      </c>
      <c r="J2855" s="6">
        <v>0</v>
      </c>
      <c r="K2855" s="6">
        <v>0</v>
      </c>
      <c r="L2855" s="6">
        <v>0.50334900000000005</v>
      </c>
      <c r="M2855" s="6">
        <v>0</v>
      </c>
      <c r="N2855" s="6">
        <v>0</v>
      </c>
      <c r="O2855" s="6">
        <v>0</v>
      </c>
      <c r="P2855" s="6">
        <v>0</v>
      </c>
      <c r="Q2855" s="6">
        <v>2.1890000000000001</v>
      </c>
    </row>
    <row r="2856" spans="1:17">
      <c r="A2856" s="31" t="s">
        <v>9931</v>
      </c>
      <c r="B2856" s="35" t="s">
        <v>20004</v>
      </c>
      <c r="C2856" s="6">
        <v>9.2124799999999993</v>
      </c>
      <c r="D2856" s="6">
        <v>185</v>
      </c>
      <c r="E2856" s="6">
        <v>0</v>
      </c>
      <c r="F2856" s="6">
        <v>35</v>
      </c>
      <c r="G2856" s="6">
        <v>30</v>
      </c>
      <c r="H2856" s="6">
        <v>0</v>
      </c>
      <c r="I2856" s="6">
        <v>0</v>
      </c>
      <c r="J2856" s="6">
        <v>0</v>
      </c>
      <c r="K2856" s="6">
        <v>0</v>
      </c>
      <c r="L2856" s="6">
        <v>0.79991699999999999</v>
      </c>
      <c r="M2856" s="6">
        <v>0.70630899999999996</v>
      </c>
      <c r="N2856" s="6">
        <v>0</v>
      </c>
      <c r="O2856" s="6">
        <v>0</v>
      </c>
      <c r="P2856" s="6">
        <v>0</v>
      </c>
      <c r="Q2856" s="6">
        <v>3.2530000000000001</v>
      </c>
    </row>
    <row r="2857" spans="1:17">
      <c r="A2857" s="31" t="s">
        <v>9934</v>
      </c>
      <c r="B2857" s="35" t="s">
        <v>20005</v>
      </c>
      <c r="C2857" s="6">
        <v>77.422300000000007</v>
      </c>
      <c r="D2857" s="6">
        <v>176</v>
      </c>
      <c r="E2857" s="6">
        <v>55</v>
      </c>
      <c r="F2857" s="6">
        <v>20</v>
      </c>
      <c r="G2857" s="6">
        <v>40</v>
      </c>
      <c r="H2857" s="6">
        <v>0</v>
      </c>
      <c r="I2857" s="6">
        <v>30</v>
      </c>
      <c r="J2857" s="6">
        <v>20</v>
      </c>
      <c r="K2857" s="6">
        <v>1.05264</v>
      </c>
      <c r="L2857" s="6">
        <v>0.48047000000000001</v>
      </c>
      <c r="M2857" s="6">
        <v>0.98990299999999998</v>
      </c>
      <c r="N2857" s="6">
        <v>0</v>
      </c>
      <c r="O2857" s="6">
        <v>0.59780900000000003</v>
      </c>
      <c r="P2857" s="6">
        <v>0.26399899999999998</v>
      </c>
      <c r="Q2857" s="6">
        <v>0.35</v>
      </c>
    </row>
    <row r="2858" spans="1:17">
      <c r="A2858" s="31" t="s">
        <v>9937</v>
      </c>
      <c r="B2858" s="35" t="s">
        <v>20006</v>
      </c>
      <c r="C2858" s="6">
        <v>80.608699999999999</v>
      </c>
      <c r="D2858" s="6">
        <v>151</v>
      </c>
      <c r="E2858" s="6">
        <v>35</v>
      </c>
      <c r="F2858" s="6">
        <v>55</v>
      </c>
      <c r="G2858" s="6">
        <v>30</v>
      </c>
      <c r="H2858" s="6">
        <v>10</v>
      </c>
      <c r="I2858" s="6">
        <v>30</v>
      </c>
      <c r="J2858" s="6">
        <v>40</v>
      </c>
      <c r="K2858" s="6">
        <v>0.78076800000000002</v>
      </c>
      <c r="L2858" s="6">
        <v>1.5400499999999999</v>
      </c>
      <c r="M2858" s="6">
        <v>0.86534500000000003</v>
      </c>
      <c r="N2858" s="6">
        <v>0.24760099999999999</v>
      </c>
      <c r="O2858" s="6">
        <v>0.69678399999999996</v>
      </c>
      <c r="P2858" s="6">
        <v>0.61541500000000005</v>
      </c>
      <c r="Q2858" s="6">
        <v>0.12</v>
      </c>
    </row>
    <row r="2859" spans="1:17">
      <c r="A2859" s="31" t="s">
        <v>9940</v>
      </c>
      <c r="B2859" s="35" t="s">
        <v>20007</v>
      </c>
      <c r="C2859" s="6">
        <v>59.186100000000003</v>
      </c>
      <c r="D2859" s="6">
        <v>105</v>
      </c>
      <c r="E2859" s="6">
        <v>20</v>
      </c>
      <c r="F2859" s="6">
        <v>30</v>
      </c>
      <c r="G2859" s="6">
        <v>20</v>
      </c>
      <c r="H2859" s="6">
        <v>0</v>
      </c>
      <c r="I2859" s="6">
        <v>0</v>
      </c>
      <c r="J2859" s="6">
        <v>0</v>
      </c>
      <c r="K2859" s="6">
        <v>0.64161000000000001</v>
      </c>
      <c r="L2859" s="6">
        <v>1.20804</v>
      </c>
      <c r="M2859" s="6">
        <v>0.82963299999999995</v>
      </c>
      <c r="N2859" s="6">
        <v>0</v>
      </c>
      <c r="O2859" s="6">
        <v>0</v>
      </c>
      <c r="P2859" s="6">
        <v>0</v>
      </c>
      <c r="Q2859" s="6">
        <v>3.3029999999999999</v>
      </c>
    </row>
    <row r="2860" spans="1:17">
      <c r="A2860" s="31" t="s">
        <v>9943</v>
      </c>
      <c r="B2860" s="35" t="s">
        <v>20008</v>
      </c>
      <c r="C2860" s="6">
        <v>89.757900000000006</v>
      </c>
      <c r="D2860" s="6">
        <v>104</v>
      </c>
      <c r="E2860" s="6">
        <v>5</v>
      </c>
      <c r="F2860" s="6">
        <v>65</v>
      </c>
      <c r="G2860" s="6">
        <v>40</v>
      </c>
      <c r="H2860" s="6">
        <v>0</v>
      </c>
      <c r="I2860" s="6">
        <v>30</v>
      </c>
      <c r="J2860" s="6">
        <v>30</v>
      </c>
      <c r="K2860" s="6">
        <v>0.16194500000000001</v>
      </c>
      <c r="L2860" s="6">
        <v>2.6425800000000002</v>
      </c>
      <c r="M2860" s="6">
        <v>1.6752199999999999</v>
      </c>
      <c r="N2860" s="6">
        <v>0</v>
      </c>
      <c r="O2860" s="6">
        <v>1.0116799999999999</v>
      </c>
      <c r="P2860" s="6">
        <v>0.67015199999999997</v>
      </c>
      <c r="Q2860" s="6">
        <v>0.11899999999999999</v>
      </c>
    </row>
    <row r="2861" spans="1:17">
      <c r="A2861" s="31" t="s">
        <v>9946</v>
      </c>
      <c r="B2861" s="35" t="s">
        <v>20009</v>
      </c>
      <c r="C2861" s="6">
        <v>38.057499999999997</v>
      </c>
      <c r="D2861" s="6">
        <v>189</v>
      </c>
      <c r="E2861" s="6">
        <v>50</v>
      </c>
      <c r="F2861" s="6">
        <v>55</v>
      </c>
      <c r="G2861" s="6">
        <v>10</v>
      </c>
      <c r="H2861" s="6">
        <v>0</v>
      </c>
      <c r="I2861" s="6">
        <v>0</v>
      </c>
      <c r="J2861" s="6">
        <v>50</v>
      </c>
      <c r="K2861" s="6">
        <v>0.89112599999999997</v>
      </c>
      <c r="L2861" s="6">
        <v>1.23041</v>
      </c>
      <c r="M2861" s="6">
        <v>0.23045399999999999</v>
      </c>
      <c r="N2861" s="6">
        <v>0</v>
      </c>
      <c r="O2861" s="6">
        <v>0</v>
      </c>
      <c r="P2861" s="6">
        <v>0.61460099999999995</v>
      </c>
      <c r="Q2861" s="6">
        <v>0.32800000000000001</v>
      </c>
    </row>
    <row r="2862" spans="1:17">
      <c r="A2862" s="31" t="s">
        <v>9949</v>
      </c>
      <c r="B2862" s="35" t="s">
        <v>20010</v>
      </c>
      <c r="C2862" s="6">
        <v>26.7958</v>
      </c>
      <c r="D2862" s="6">
        <v>128</v>
      </c>
      <c r="E2862" s="6">
        <v>0</v>
      </c>
      <c r="F2862" s="6">
        <v>85</v>
      </c>
      <c r="G2862" s="6">
        <v>30</v>
      </c>
      <c r="H2862" s="6">
        <v>0</v>
      </c>
      <c r="I2862" s="6">
        <v>50</v>
      </c>
      <c r="J2862" s="6">
        <v>30</v>
      </c>
      <c r="K2862" s="6">
        <v>0</v>
      </c>
      <c r="L2862" s="6">
        <v>2.8077399999999999</v>
      </c>
      <c r="M2862" s="6">
        <v>1.02084</v>
      </c>
      <c r="N2862" s="6">
        <v>0</v>
      </c>
      <c r="O2862" s="6">
        <v>1.36998</v>
      </c>
      <c r="P2862" s="6">
        <v>0.54449800000000004</v>
      </c>
      <c r="Q2862" s="6">
        <v>-0.12</v>
      </c>
    </row>
    <row r="2863" spans="1:17">
      <c r="A2863" s="31" t="s">
        <v>9952</v>
      </c>
      <c r="B2863" s="35" t="s">
        <v>20011</v>
      </c>
      <c r="C2863" s="6">
        <v>69.8078</v>
      </c>
      <c r="D2863" s="6">
        <v>137</v>
      </c>
      <c r="E2863" s="6">
        <v>50</v>
      </c>
      <c r="F2863" s="6">
        <v>40</v>
      </c>
      <c r="G2863" s="6">
        <v>50</v>
      </c>
      <c r="H2863" s="6">
        <v>0</v>
      </c>
      <c r="I2863" s="6">
        <v>30</v>
      </c>
      <c r="J2863" s="6">
        <v>0</v>
      </c>
      <c r="K2863" s="6">
        <v>1.22936</v>
      </c>
      <c r="L2863" s="6">
        <v>1.2344900000000001</v>
      </c>
      <c r="M2863" s="6">
        <v>1.58962</v>
      </c>
      <c r="N2863" s="6">
        <v>0</v>
      </c>
      <c r="O2863" s="6">
        <v>0.76798900000000003</v>
      </c>
      <c r="P2863" s="6">
        <v>0</v>
      </c>
      <c r="Q2863" s="6">
        <v>1.0289999999999999</v>
      </c>
    </row>
    <row r="2864" spans="1:17">
      <c r="A2864" s="31" t="s">
        <v>9955</v>
      </c>
      <c r="B2864" s="35" t="s">
        <v>20012</v>
      </c>
      <c r="C2864" s="6">
        <v>71.664500000000004</v>
      </c>
      <c r="D2864" s="6">
        <v>186</v>
      </c>
      <c r="E2864" s="6">
        <v>95</v>
      </c>
      <c r="F2864" s="6">
        <v>80</v>
      </c>
      <c r="G2864" s="6">
        <v>60</v>
      </c>
      <c r="H2864" s="6">
        <v>0</v>
      </c>
      <c r="I2864" s="6">
        <v>40</v>
      </c>
      <c r="J2864" s="6">
        <v>70</v>
      </c>
      <c r="K2864" s="6">
        <v>1.72045</v>
      </c>
      <c r="L2864" s="6">
        <v>1.8185500000000001</v>
      </c>
      <c r="M2864" s="6">
        <v>1.4050199999999999</v>
      </c>
      <c r="N2864" s="6">
        <v>0</v>
      </c>
      <c r="O2864" s="6">
        <v>0.75422500000000003</v>
      </c>
      <c r="P2864" s="6">
        <v>0.87431999999999999</v>
      </c>
      <c r="Q2864" s="6">
        <v>0.26800000000000002</v>
      </c>
    </row>
    <row r="2865" spans="1:17">
      <c r="A2865" s="31" t="s">
        <v>9958</v>
      </c>
      <c r="B2865" s="35" t="s">
        <v>20013</v>
      </c>
      <c r="C2865" s="6">
        <v>89.885999999999996</v>
      </c>
      <c r="D2865" s="6">
        <v>179</v>
      </c>
      <c r="E2865" s="6">
        <v>80</v>
      </c>
      <c r="F2865" s="6">
        <v>75</v>
      </c>
      <c r="G2865" s="6">
        <v>100</v>
      </c>
      <c r="H2865" s="6">
        <v>0</v>
      </c>
      <c r="I2865" s="6">
        <v>20</v>
      </c>
      <c r="J2865" s="6">
        <v>70</v>
      </c>
      <c r="K2865" s="6">
        <v>1.50545</v>
      </c>
      <c r="L2865" s="6">
        <v>1.77156</v>
      </c>
      <c r="M2865" s="6">
        <v>2.4332799999999999</v>
      </c>
      <c r="N2865" s="6">
        <v>0</v>
      </c>
      <c r="O2865" s="6">
        <v>0.39185999999999999</v>
      </c>
      <c r="P2865" s="6">
        <v>0.90851099999999996</v>
      </c>
      <c r="Q2865" s="6">
        <v>0.54900000000000004</v>
      </c>
    </row>
    <row r="2866" spans="1:17">
      <c r="A2866" s="31" t="s">
        <v>9961</v>
      </c>
      <c r="B2866" s="35" t="s">
        <v>20014</v>
      </c>
      <c r="C2866" s="6">
        <v>24.133500000000002</v>
      </c>
      <c r="D2866" s="6">
        <v>727</v>
      </c>
      <c r="E2866" s="6">
        <v>815</v>
      </c>
      <c r="F2866" s="6">
        <v>520</v>
      </c>
      <c r="G2866" s="6">
        <v>550</v>
      </c>
      <c r="H2866" s="6">
        <v>250</v>
      </c>
      <c r="I2866" s="6">
        <v>390</v>
      </c>
      <c r="J2866" s="6">
        <v>580</v>
      </c>
      <c r="K2866" s="6">
        <v>3.7761900000000002</v>
      </c>
      <c r="L2866" s="6">
        <v>3.0242499999999999</v>
      </c>
      <c r="M2866" s="6">
        <v>3.29514</v>
      </c>
      <c r="N2866" s="6">
        <v>1.28569</v>
      </c>
      <c r="O2866" s="6">
        <v>1.88141</v>
      </c>
      <c r="P2866" s="6">
        <v>1.85344</v>
      </c>
      <c r="Q2866" s="6">
        <v>0.28899999999999998</v>
      </c>
    </row>
    <row r="2867" spans="1:17">
      <c r="A2867" s="31" t="s">
        <v>9964</v>
      </c>
      <c r="B2867" s="35" t="s">
        <v>20015</v>
      </c>
      <c r="C2867" s="6">
        <v>75.513199999999998</v>
      </c>
      <c r="D2867" s="6">
        <v>463</v>
      </c>
      <c r="E2867" s="6">
        <v>210</v>
      </c>
      <c r="F2867" s="6">
        <v>225</v>
      </c>
      <c r="G2867" s="6">
        <v>130</v>
      </c>
      <c r="H2867" s="6">
        <v>90</v>
      </c>
      <c r="I2867" s="6">
        <v>130</v>
      </c>
      <c r="J2867" s="6">
        <v>190</v>
      </c>
      <c r="K2867" s="6">
        <v>1.5278099999999999</v>
      </c>
      <c r="L2867" s="6">
        <v>2.05471</v>
      </c>
      <c r="M2867" s="6">
        <v>1.22295</v>
      </c>
      <c r="N2867" s="6">
        <v>0.72675999999999996</v>
      </c>
      <c r="O2867" s="6">
        <v>0.98472800000000005</v>
      </c>
      <c r="P2867" s="6">
        <v>0.95336200000000004</v>
      </c>
      <c r="Q2867" s="6">
        <v>0.218</v>
      </c>
    </row>
    <row r="2868" spans="1:17">
      <c r="A2868" s="31" t="s">
        <v>9967</v>
      </c>
      <c r="B2868" s="35" t="s">
        <v>20016</v>
      </c>
      <c r="C2868" s="6">
        <v>33.785299999999999</v>
      </c>
      <c r="D2868" s="6">
        <v>263</v>
      </c>
      <c r="E2868" s="6">
        <v>270</v>
      </c>
      <c r="F2868" s="6">
        <v>120</v>
      </c>
      <c r="G2868" s="6">
        <v>160</v>
      </c>
      <c r="H2868" s="6">
        <v>70</v>
      </c>
      <c r="I2868" s="6">
        <v>70</v>
      </c>
      <c r="J2868" s="6">
        <v>110</v>
      </c>
      <c r="K2868" s="6">
        <v>3.45811</v>
      </c>
      <c r="L2868" s="6">
        <v>1.92919</v>
      </c>
      <c r="M2868" s="6">
        <v>2.6497799999999998</v>
      </c>
      <c r="N2868" s="6">
        <v>0.995112</v>
      </c>
      <c r="O2868" s="6">
        <v>0.93346099999999999</v>
      </c>
      <c r="P2868" s="6">
        <v>0.97167800000000004</v>
      </c>
      <c r="Q2868" s="6">
        <v>0.74099999999999999</v>
      </c>
    </row>
    <row r="2869" spans="1:17">
      <c r="A2869" s="31" t="s">
        <v>9970</v>
      </c>
      <c r="B2869" s="35" t="s">
        <v>20017</v>
      </c>
      <c r="C2869" s="6">
        <v>19.624700000000001</v>
      </c>
      <c r="D2869" s="6">
        <v>175</v>
      </c>
      <c r="E2869" s="6">
        <v>100</v>
      </c>
      <c r="F2869" s="6">
        <v>145</v>
      </c>
      <c r="G2869" s="6">
        <v>50</v>
      </c>
      <c r="H2869" s="6">
        <v>0</v>
      </c>
      <c r="I2869" s="6">
        <v>20</v>
      </c>
      <c r="J2869" s="6">
        <v>40</v>
      </c>
      <c r="K2869" s="6">
        <v>1.92483</v>
      </c>
      <c r="L2869" s="6">
        <v>3.5033099999999999</v>
      </c>
      <c r="M2869" s="6">
        <v>1.2444500000000001</v>
      </c>
      <c r="N2869" s="6">
        <v>0</v>
      </c>
      <c r="O2869" s="6">
        <v>0.40081699999999998</v>
      </c>
      <c r="P2869" s="6">
        <v>0.53101600000000004</v>
      </c>
      <c r="Q2869" s="6">
        <v>1.1040000000000001</v>
      </c>
    </row>
    <row r="2870" spans="1:17">
      <c r="A2870" s="31" t="s">
        <v>9973</v>
      </c>
      <c r="B2870" s="35" t="s">
        <v>19048</v>
      </c>
      <c r="C2870" s="6">
        <v>54.966500000000003</v>
      </c>
      <c r="D2870" s="6">
        <v>116</v>
      </c>
      <c r="E2870" s="6">
        <v>14</v>
      </c>
      <c r="F2870" s="6">
        <v>50</v>
      </c>
      <c r="G2870" s="6">
        <v>20</v>
      </c>
      <c r="H2870" s="6">
        <v>0</v>
      </c>
      <c r="I2870" s="6">
        <v>0</v>
      </c>
      <c r="J2870" s="6">
        <v>20</v>
      </c>
      <c r="K2870" s="6">
        <v>0.40653800000000001</v>
      </c>
      <c r="L2870" s="6">
        <v>1.82247</v>
      </c>
      <c r="M2870" s="6">
        <v>0.75096099999999999</v>
      </c>
      <c r="N2870" s="6">
        <v>0</v>
      </c>
      <c r="O2870" s="6">
        <v>0</v>
      </c>
      <c r="P2870" s="6">
        <v>0.40055099999999999</v>
      </c>
      <c r="Q2870" s="6">
        <v>0.91900000000000004</v>
      </c>
    </row>
    <row r="2871" spans="1:17">
      <c r="A2871" s="31" t="s">
        <v>9976</v>
      </c>
      <c r="B2871" s="35" t="s">
        <v>20018</v>
      </c>
      <c r="C2871" s="6">
        <v>39.9133</v>
      </c>
      <c r="D2871" s="6">
        <v>224</v>
      </c>
      <c r="E2871" s="6">
        <v>155</v>
      </c>
      <c r="F2871" s="6">
        <v>155</v>
      </c>
      <c r="G2871" s="6">
        <v>170</v>
      </c>
      <c r="H2871" s="6">
        <v>20</v>
      </c>
      <c r="I2871" s="6">
        <v>80</v>
      </c>
      <c r="J2871" s="6">
        <v>50</v>
      </c>
      <c r="K2871" s="6">
        <v>2.3308499999999999</v>
      </c>
      <c r="L2871" s="6">
        <v>2.9257200000000001</v>
      </c>
      <c r="M2871" s="6">
        <v>3.3055699999999999</v>
      </c>
      <c r="N2871" s="6">
        <v>0.33382000000000001</v>
      </c>
      <c r="O2871" s="6">
        <v>1.2525500000000001</v>
      </c>
      <c r="P2871" s="6">
        <v>0.51856999999999998</v>
      </c>
      <c r="Q2871" s="6">
        <v>0.84899999999999998</v>
      </c>
    </row>
    <row r="2872" spans="1:17">
      <c r="A2872" s="31" t="s">
        <v>9979</v>
      </c>
      <c r="B2872" s="35" t="s">
        <v>20019</v>
      </c>
      <c r="C2872" s="6">
        <v>34.310099999999998</v>
      </c>
      <c r="D2872" s="6">
        <v>212</v>
      </c>
      <c r="E2872" s="6">
        <v>95</v>
      </c>
      <c r="F2872" s="6">
        <v>80</v>
      </c>
      <c r="G2872" s="6">
        <v>120</v>
      </c>
      <c r="H2872" s="6">
        <v>0</v>
      </c>
      <c r="I2872" s="6">
        <v>30</v>
      </c>
      <c r="J2872" s="6">
        <v>30</v>
      </c>
      <c r="K2872" s="6">
        <v>1.50945</v>
      </c>
      <c r="L2872" s="6">
        <v>1.59552</v>
      </c>
      <c r="M2872" s="6">
        <v>2.4654199999999999</v>
      </c>
      <c r="N2872" s="6">
        <v>0</v>
      </c>
      <c r="O2872" s="6">
        <v>0.49629400000000001</v>
      </c>
      <c r="P2872" s="6">
        <v>0.32875399999999999</v>
      </c>
      <c r="Q2872" s="6">
        <v>1.105</v>
      </c>
    </row>
    <row r="2873" spans="1:17">
      <c r="A2873" s="31" t="s">
        <v>9982</v>
      </c>
      <c r="B2873" s="35" t="s">
        <v>20020</v>
      </c>
      <c r="C2873" s="6">
        <v>38.677300000000002</v>
      </c>
      <c r="D2873" s="6">
        <v>464</v>
      </c>
      <c r="E2873" s="6">
        <v>225</v>
      </c>
      <c r="F2873" s="6">
        <v>200</v>
      </c>
      <c r="G2873" s="6">
        <v>190</v>
      </c>
      <c r="H2873" s="6">
        <v>40</v>
      </c>
      <c r="I2873" s="6">
        <v>110</v>
      </c>
      <c r="J2873" s="6">
        <v>160</v>
      </c>
      <c r="K2873" s="6">
        <v>1.63341</v>
      </c>
      <c r="L2873" s="6">
        <v>1.82247</v>
      </c>
      <c r="M2873" s="6">
        <v>1.7835300000000001</v>
      </c>
      <c r="N2873" s="6">
        <v>0.32230900000000001</v>
      </c>
      <c r="O2873" s="6">
        <v>0.83143599999999995</v>
      </c>
      <c r="P2873" s="6">
        <v>0.80110099999999995</v>
      </c>
      <c r="Q2873" s="6">
        <v>0.38800000000000001</v>
      </c>
    </row>
    <row r="2874" spans="1:17">
      <c r="A2874" s="31" t="s">
        <v>9985</v>
      </c>
      <c r="B2874" s="35" t="s">
        <v>20021</v>
      </c>
      <c r="C2874" s="6">
        <v>44.230600000000003</v>
      </c>
      <c r="D2874" s="6">
        <v>248</v>
      </c>
      <c r="E2874" s="6">
        <v>175</v>
      </c>
      <c r="F2874" s="6">
        <v>345</v>
      </c>
      <c r="G2874" s="6">
        <v>300</v>
      </c>
      <c r="H2874" s="6">
        <v>60</v>
      </c>
      <c r="I2874" s="6">
        <v>160</v>
      </c>
      <c r="J2874" s="6">
        <v>100</v>
      </c>
      <c r="K2874" s="6">
        <v>2.3769300000000002</v>
      </c>
      <c r="L2874" s="6">
        <v>5.8818799999999998</v>
      </c>
      <c r="M2874" s="6">
        <v>5.26884</v>
      </c>
      <c r="N2874" s="6">
        <v>0.90454299999999999</v>
      </c>
      <c r="O2874" s="6">
        <v>2.26268</v>
      </c>
      <c r="P2874" s="6">
        <v>0.93677200000000005</v>
      </c>
      <c r="Q2874" s="6">
        <v>0.72099999999999997</v>
      </c>
    </row>
    <row r="2875" spans="1:17">
      <c r="A2875" s="31" t="s">
        <v>9988</v>
      </c>
      <c r="B2875" s="35" t="s">
        <v>20022</v>
      </c>
      <c r="C2875" s="6">
        <v>67.965800000000002</v>
      </c>
      <c r="D2875" s="6">
        <v>286</v>
      </c>
      <c r="E2875" s="6">
        <v>100</v>
      </c>
      <c r="F2875" s="6">
        <v>87.5</v>
      </c>
      <c r="G2875" s="6">
        <v>45</v>
      </c>
      <c r="H2875" s="6">
        <v>0</v>
      </c>
      <c r="I2875" s="6">
        <v>20</v>
      </c>
      <c r="J2875" s="6">
        <v>20</v>
      </c>
      <c r="K2875" s="6">
        <v>0.71975500000000003</v>
      </c>
      <c r="L2875" s="6">
        <v>0.790516</v>
      </c>
      <c r="M2875" s="6">
        <v>0.41880499999999998</v>
      </c>
      <c r="N2875" s="6">
        <v>0</v>
      </c>
      <c r="O2875" s="6">
        <v>0.14987800000000001</v>
      </c>
      <c r="P2875" s="6">
        <v>0.22958899999999999</v>
      </c>
      <c r="Q2875" s="6">
        <v>-0.23300000000000001</v>
      </c>
    </row>
    <row r="2876" spans="1:17">
      <c r="A2876" s="31" t="s">
        <v>9993</v>
      </c>
      <c r="B2876" s="35" t="s">
        <v>17343</v>
      </c>
      <c r="C2876" s="6">
        <v>7.1959499999999998</v>
      </c>
      <c r="D2876" s="6">
        <v>270</v>
      </c>
      <c r="E2876" s="6">
        <v>0</v>
      </c>
      <c r="F2876" s="6">
        <v>0</v>
      </c>
      <c r="G2876" s="6">
        <v>0</v>
      </c>
      <c r="H2876" s="6">
        <v>0</v>
      </c>
      <c r="I2876" s="6">
        <v>40</v>
      </c>
      <c r="J2876" s="6">
        <v>10</v>
      </c>
      <c r="K2876" s="6">
        <v>0</v>
      </c>
      <c r="L2876" s="6">
        <v>0</v>
      </c>
      <c r="M2876" s="6">
        <v>0</v>
      </c>
      <c r="N2876" s="6">
        <v>0</v>
      </c>
      <c r="O2876" s="6">
        <v>0.51957699999999996</v>
      </c>
      <c r="P2876" s="6">
        <v>8.6044200000000001E-2</v>
      </c>
      <c r="Q2876" s="6">
        <v>-3.0950000000000002</v>
      </c>
    </row>
    <row r="2877" spans="1:17">
      <c r="A2877" s="31" t="s">
        <v>9996</v>
      </c>
      <c r="B2877" s="31" t="s">
        <v>20023</v>
      </c>
      <c r="C2877" s="6">
        <v>6.6633100000000001</v>
      </c>
      <c r="D2877" s="6">
        <v>389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s="6">
        <v>30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0.17916699999999999</v>
      </c>
      <c r="Q2877" s="6">
        <v>-2.6040000000000001</v>
      </c>
    </row>
    <row r="2878" spans="1:17">
      <c r="A2878" s="31" t="s">
        <v>9999</v>
      </c>
      <c r="B2878" s="35" t="s">
        <v>20024</v>
      </c>
      <c r="C2878" s="6">
        <v>33.554699999999997</v>
      </c>
      <c r="D2878" s="6">
        <v>275</v>
      </c>
      <c r="E2878" s="6">
        <v>30</v>
      </c>
      <c r="F2878" s="6">
        <v>50</v>
      </c>
      <c r="G2878" s="6">
        <v>20</v>
      </c>
      <c r="H2878" s="6">
        <v>40</v>
      </c>
      <c r="I2878" s="6">
        <v>40</v>
      </c>
      <c r="J2878" s="6">
        <v>70</v>
      </c>
      <c r="K2878" s="6">
        <v>0.36746800000000002</v>
      </c>
      <c r="L2878" s="6">
        <v>0.76875099999999996</v>
      </c>
      <c r="M2878" s="6">
        <v>0.31676900000000002</v>
      </c>
      <c r="N2878" s="6">
        <v>0.54382200000000003</v>
      </c>
      <c r="O2878" s="6">
        <v>0.510131</v>
      </c>
      <c r="P2878" s="6">
        <v>0.59135800000000005</v>
      </c>
      <c r="Q2878" s="6">
        <v>-0.26</v>
      </c>
    </row>
    <row r="2879" spans="1:17">
      <c r="A2879" s="31" t="s">
        <v>10002</v>
      </c>
      <c r="B2879" s="35" t="s">
        <v>20025</v>
      </c>
      <c r="C2879" s="6">
        <v>2.2345299999999999</v>
      </c>
      <c r="D2879" s="6">
        <v>660</v>
      </c>
      <c r="E2879" s="6">
        <v>0</v>
      </c>
      <c r="F2879" s="6">
        <v>0</v>
      </c>
      <c r="G2879" s="6">
        <v>30</v>
      </c>
      <c r="H2879" s="6">
        <v>0</v>
      </c>
      <c r="I2879" s="6">
        <v>0</v>
      </c>
      <c r="J2879" s="6">
        <v>0</v>
      </c>
      <c r="K2879" s="6">
        <v>0</v>
      </c>
      <c r="L2879" s="6">
        <v>0</v>
      </c>
      <c r="M2879" s="6">
        <v>0.19798099999999999</v>
      </c>
      <c r="N2879" s="6">
        <v>0</v>
      </c>
      <c r="O2879" s="6">
        <v>0</v>
      </c>
      <c r="P2879" s="6">
        <v>0</v>
      </c>
      <c r="Q2879" s="6">
        <v>2.56</v>
      </c>
    </row>
    <row r="2880" spans="1:17">
      <c r="A2880" s="31" t="s">
        <v>10005</v>
      </c>
      <c r="B2880" s="35" t="s">
        <v>20026</v>
      </c>
      <c r="C2880" s="6">
        <v>150.822</v>
      </c>
      <c r="D2880" s="6">
        <v>887</v>
      </c>
      <c r="E2880" s="6">
        <v>80</v>
      </c>
      <c r="F2880" s="6">
        <v>52</v>
      </c>
      <c r="G2880" s="6">
        <v>99</v>
      </c>
      <c r="H2880" s="6">
        <v>105</v>
      </c>
      <c r="I2880" s="6">
        <v>83</v>
      </c>
      <c r="J2880" s="6">
        <v>206.6</v>
      </c>
      <c r="K2880" s="6">
        <v>0.30380699999999999</v>
      </c>
      <c r="L2880" s="6">
        <v>0.24787300000000001</v>
      </c>
      <c r="M2880" s="6">
        <v>0.48613499999999998</v>
      </c>
      <c r="N2880" s="6">
        <v>0.44258399999999998</v>
      </c>
      <c r="O2880" s="6">
        <v>0.328177</v>
      </c>
      <c r="P2880" s="6">
        <v>0.54111799999999999</v>
      </c>
      <c r="Q2880" s="6">
        <v>-0.35299999999999998</v>
      </c>
    </row>
    <row r="2881" spans="1:17">
      <c r="A2881" s="31" t="s">
        <v>10008</v>
      </c>
      <c r="B2881" s="35" t="s">
        <v>20027</v>
      </c>
      <c r="C2881" s="6">
        <v>4.32402</v>
      </c>
      <c r="D2881" s="6">
        <v>915.5</v>
      </c>
      <c r="E2881" s="6">
        <v>0</v>
      </c>
      <c r="F2881" s="6">
        <v>26</v>
      </c>
      <c r="G2881" s="6">
        <v>39</v>
      </c>
      <c r="H2881" s="6">
        <v>17.5</v>
      </c>
      <c r="I2881" s="6">
        <v>8</v>
      </c>
      <c r="J2881" s="6">
        <v>11.6</v>
      </c>
      <c r="K2881" s="6">
        <v>0</v>
      </c>
      <c r="L2881" s="6">
        <v>0.112635</v>
      </c>
      <c r="M2881" s="6">
        <v>0.184781</v>
      </c>
      <c r="N2881" s="6">
        <v>6.70375E-2</v>
      </c>
      <c r="O2881" s="6">
        <v>3.0781300000000001E-2</v>
      </c>
      <c r="P2881" s="6">
        <v>2.9565500000000002E-2</v>
      </c>
      <c r="Q2881" s="6">
        <v>0.79</v>
      </c>
    </row>
    <row r="2882" spans="1:17">
      <c r="A2882" s="31" t="s">
        <v>10013</v>
      </c>
      <c r="B2882" s="35" t="s">
        <v>20028</v>
      </c>
      <c r="C2882" s="6">
        <v>111.878</v>
      </c>
      <c r="D2882" s="6">
        <v>81</v>
      </c>
      <c r="E2882" s="6">
        <v>10</v>
      </c>
      <c r="F2882" s="6">
        <v>0</v>
      </c>
      <c r="G2882" s="6">
        <v>0</v>
      </c>
      <c r="H2882" s="6">
        <v>0</v>
      </c>
      <c r="I2882" s="6">
        <v>0</v>
      </c>
      <c r="J2882" s="6">
        <v>40</v>
      </c>
      <c r="K2882" s="6">
        <v>0.41585899999999998</v>
      </c>
      <c r="L2882" s="6">
        <v>0</v>
      </c>
      <c r="M2882" s="6">
        <v>0</v>
      </c>
      <c r="N2882" s="6">
        <v>0</v>
      </c>
      <c r="O2882" s="6">
        <v>0</v>
      </c>
      <c r="P2882" s="6">
        <v>1.1472599999999999</v>
      </c>
      <c r="Q2882" s="6">
        <v>-1.677</v>
      </c>
    </row>
    <row r="2883" spans="1:17">
      <c r="A2883" s="31" t="s">
        <v>10016</v>
      </c>
      <c r="B2883" s="31" t="s">
        <v>20029</v>
      </c>
      <c r="C2883" s="6">
        <v>18.621798999999999</v>
      </c>
      <c r="D2883" s="6">
        <v>1090</v>
      </c>
      <c r="E2883" s="6">
        <v>55</v>
      </c>
      <c r="F2883" s="6">
        <v>0</v>
      </c>
      <c r="G2883" s="6">
        <v>17</v>
      </c>
      <c r="H2883" s="6">
        <v>0</v>
      </c>
      <c r="I2883" s="6">
        <v>0</v>
      </c>
      <c r="J2883" s="6">
        <v>0</v>
      </c>
      <c r="K2883" s="6">
        <v>0.16996800000000001</v>
      </c>
      <c r="L2883" s="6">
        <v>0</v>
      </c>
      <c r="M2883" s="6">
        <v>6.7930900000000002E-2</v>
      </c>
      <c r="N2883" s="6">
        <v>0</v>
      </c>
      <c r="O2883" s="6">
        <v>0</v>
      </c>
      <c r="P2883" s="6">
        <v>0</v>
      </c>
      <c r="Q2883" s="6">
        <v>3.3439999999999999</v>
      </c>
    </row>
    <row r="2884" spans="1:17">
      <c r="A2884" s="31" t="s">
        <v>10019</v>
      </c>
      <c r="B2884" s="35" t="s">
        <v>20030</v>
      </c>
      <c r="C2884" s="6">
        <v>76.074200000000005</v>
      </c>
      <c r="D2884" s="6">
        <v>543</v>
      </c>
      <c r="E2884" s="6">
        <v>0</v>
      </c>
      <c r="F2884" s="6">
        <v>40</v>
      </c>
      <c r="G2884" s="6">
        <v>0</v>
      </c>
      <c r="H2884" s="6">
        <v>50</v>
      </c>
      <c r="I2884" s="6">
        <v>373</v>
      </c>
      <c r="J2884" s="6">
        <v>300</v>
      </c>
      <c r="K2884" s="6">
        <v>0</v>
      </c>
      <c r="L2884" s="6">
        <v>0.31146499999999999</v>
      </c>
      <c r="M2884" s="6">
        <v>0</v>
      </c>
      <c r="N2884" s="6">
        <v>0.34427099999999999</v>
      </c>
      <c r="O2884" s="6">
        <v>2.4091499999999999</v>
      </c>
      <c r="P2884" s="6">
        <v>1.2835300000000001</v>
      </c>
      <c r="Q2884" s="6">
        <v>-2.4940000000000002</v>
      </c>
    </row>
    <row r="2885" spans="1:17">
      <c r="A2885" s="31" t="s">
        <v>10022</v>
      </c>
      <c r="B2885" s="35" t="s">
        <v>20031</v>
      </c>
      <c r="C2885" s="6">
        <v>34.763399999999997</v>
      </c>
      <c r="D2885" s="6">
        <v>848</v>
      </c>
      <c r="E2885" s="6">
        <v>0</v>
      </c>
      <c r="F2885" s="6">
        <v>0</v>
      </c>
      <c r="G2885" s="6">
        <v>0</v>
      </c>
      <c r="H2885" s="6">
        <v>20</v>
      </c>
      <c r="I2885" s="6">
        <v>170</v>
      </c>
      <c r="J2885" s="6">
        <v>232.5</v>
      </c>
      <c r="K2885" s="6">
        <v>0</v>
      </c>
      <c r="L2885" s="6">
        <v>0</v>
      </c>
      <c r="M2885" s="6">
        <v>0</v>
      </c>
      <c r="N2885" s="6">
        <v>8.8178800000000002E-2</v>
      </c>
      <c r="O2885" s="6">
        <v>0.70308400000000004</v>
      </c>
      <c r="P2885" s="6">
        <v>0.63695999999999997</v>
      </c>
      <c r="Q2885" s="6">
        <v>-3.383</v>
      </c>
    </row>
    <row r="2886" spans="1:17">
      <c r="A2886" s="31" t="s">
        <v>10025</v>
      </c>
      <c r="B2886" s="35" t="s">
        <v>20032</v>
      </c>
      <c r="C2886" s="6">
        <v>15.0014</v>
      </c>
      <c r="D2886" s="6">
        <v>338.5</v>
      </c>
      <c r="E2886" s="6">
        <v>75</v>
      </c>
      <c r="F2886" s="6">
        <v>17</v>
      </c>
      <c r="G2886" s="6">
        <v>55</v>
      </c>
      <c r="H2886" s="6">
        <v>20</v>
      </c>
      <c r="I2886" s="6">
        <v>30</v>
      </c>
      <c r="J2886" s="6">
        <v>45</v>
      </c>
      <c r="K2886" s="6">
        <v>0.746923</v>
      </c>
      <c r="L2886" s="6">
        <v>0.21251100000000001</v>
      </c>
      <c r="M2886" s="6">
        <v>0.70825800000000005</v>
      </c>
      <c r="N2886" s="6">
        <v>0.221077</v>
      </c>
      <c r="O2886" s="6">
        <v>0.31107000000000001</v>
      </c>
      <c r="P2886" s="6">
        <v>0.309087</v>
      </c>
      <c r="Q2886" s="6">
        <v>0.307</v>
      </c>
    </row>
    <row r="2887" spans="1:17">
      <c r="A2887" s="31" t="s">
        <v>10030</v>
      </c>
      <c r="B2887" s="31" t="s">
        <v>20033</v>
      </c>
      <c r="C2887" s="6">
        <v>20.068899999999999</v>
      </c>
      <c r="D2887" s="6">
        <v>1064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s="6">
        <v>20</v>
      </c>
      <c r="K2887" s="6">
        <v>0</v>
      </c>
      <c r="L2887" s="6">
        <v>0</v>
      </c>
      <c r="M2887" s="6">
        <v>0</v>
      </c>
      <c r="N2887" s="6">
        <v>0</v>
      </c>
      <c r="O2887" s="6">
        <v>0</v>
      </c>
      <c r="P2887" s="6">
        <v>4.3668999999999999E-2</v>
      </c>
      <c r="Q2887" s="6">
        <v>-2.214</v>
      </c>
    </row>
    <row r="2888" spans="1:17">
      <c r="A2888" s="31" t="s">
        <v>10033</v>
      </c>
      <c r="B2888" s="35" t="s">
        <v>20034</v>
      </c>
      <c r="C2888" s="6">
        <v>25.1233</v>
      </c>
      <c r="D2888" s="6">
        <v>171</v>
      </c>
      <c r="E2888" s="6">
        <v>0</v>
      </c>
      <c r="F2888" s="6">
        <v>10</v>
      </c>
      <c r="G2888" s="6">
        <v>0</v>
      </c>
      <c r="H2888" s="6">
        <v>0</v>
      </c>
      <c r="I2888" s="6">
        <v>0</v>
      </c>
      <c r="J2888" s="6">
        <v>30</v>
      </c>
      <c r="K2888" s="6">
        <v>0</v>
      </c>
      <c r="L2888" s="6">
        <v>0.24725900000000001</v>
      </c>
      <c r="M2888" s="6">
        <v>0</v>
      </c>
      <c r="N2888" s="6">
        <v>0</v>
      </c>
      <c r="O2888" s="6">
        <v>0</v>
      </c>
      <c r="P2888" s="6">
        <v>0.407578</v>
      </c>
      <c r="Q2888" s="6">
        <v>-1.3660000000000001</v>
      </c>
    </row>
    <row r="2889" spans="1:17">
      <c r="A2889" s="31" t="s">
        <v>10036</v>
      </c>
      <c r="B2889" s="35" t="s">
        <v>20035</v>
      </c>
      <c r="C2889" s="6">
        <v>7.0719399999999997</v>
      </c>
      <c r="D2889" s="6">
        <v>1478.5</v>
      </c>
      <c r="E2889" s="6">
        <v>0</v>
      </c>
      <c r="F2889" s="6">
        <v>0</v>
      </c>
      <c r="G2889" s="6">
        <v>0</v>
      </c>
      <c r="H2889" s="6">
        <v>0</v>
      </c>
      <c r="I2889" s="6">
        <v>15</v>
      </c>
      <c r="J2889" s="6">
        <v>10</v>
      </c>
      <c r="K2889" s="6">
        <v>0</v>
      </c>
      <c r="L2889" s="6">
        <v>0</v>
      </c>
      <c r="M2889" s="6">
        <v>0</v>
      </c>
      <c r="N2889" s="6">
        <v>0</v>
      </c>
      <c r="O2889" s="6">
        <v>3.5584400000000002E-2</v>
      </c>
      <c r="P2889" s="6">
        <v>1.5858000000000001E-2</v>
      </c>
      <c r="Q2889" s="6">
        <v>-2.3359999999999999</v>
      </c>
    </row>
    <row r="2890" spans="1:17">
      <c r="A2890" s="31" t="s">
        <v>10041</v>
      </c>
      <c r="B2890" s="35" t="s">
        <v>20036</v>
      </c>
      <c r="C2890" s="6">
        <v>2.18513</v>
      </c>
      <c r="D2890" s="6">
        <v>1864</v>
      </c>
      <c r="E2890" s="6">
        <v>0</v>
      </c>
      <c r="F2890" s="6">
        <v>0</v>
      </c>
      <c r="G2890" s="6">
        <v>40</v>
      </c>
      <c r="H2890" s="6">
        <v>50</v>
      </c>
      <c r="I2890" s="6">
        <v>0</v>
      </c>
      <c r="J2890" s="6">
        <v>0</v>
      </c>
      <c r="K2890" s="6">
        <v>0</v>
      </c>
      <c r="L2890" s="6">
        <v>0</v>
      </c>
      <c r="M2890" s="6">
        <v>9.34672E-2</v>
      </c>
      <c r="N2890" s="6">
        <v>0.100289</v>
      </c>
      <c r="O2890" s="6">
        <v>0</v>
      </c>
      <c r="P2890" s="6">
        <v>0</v>
      </c>
      <c r="Q2890" s="6">
        <v>3.5750000000000002</v>
      </c>
    </row>
    <row r="2891" spans="1:17">
      <c r="A2891" s="31" t="s">
        <v>10044</v>
      </c>
      <c r="B2891" s="31" t="s">
        <v>20037</v>
      </c>
      <c r="C2891" s="6">
        <v>11.728</v>
      </c>
      <c r="D2891" s="6">
        <v>2841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s="6">
        <v>80</v>
      </c>
      <c r="K2891" s="6">
        <v>0</v>
      </c>
      <c r="L2891" s="6">
        <v>0</v>
      </c>
      <c r="M2891" s="6">
        <v>0</v>
      </c>
      <c r="N2891" s="6">
        <v>0</v>
      </c>
      <c r="O2891" s="6">
        <v>0</v>
      </c>
      <c r="P2891" s="6">
        <v>6.5419000000000005E-2</v>
      </c>
      <c r="Q2891" s="6">
        <v>-3.5550000000000002</v>
      </c>
    </row>
    <row r="2892" spans="1:17">
      <c r="A2892" s="31" t="s">
        <v>10047</v>
      </c>
      <c r="B2892" s="35" t="s">
        <v>20038</v>
      </c>
      <c r="C2892" s="6">
        <v>13.5862</v>
      </c>
      <c r="D2892" s="6">
        <v>1214.5</v>
      </c>
      <c r="E2892" s="6">
        <v>0</v>
      </c>
      <c r="F2892" s="6">
        <v>15</v>
      </c>
      <c r="G2892" s="6">
        <v>0</v>
      </c>
      <c r="H2892" s="6">
        <v>30</v>
      </c>
      <c r="I2892" s="6">
        <v>55</v>
      </c>
      <c r="J2892" s="6">
        <v>140</v>
      </c>
      <c r="K2892" s="6">
        <v>0</v>
      </c>
      <c r="L2892" s="6">
        <v>5.3340600000000002E-2</v>
      </c>
      <c r="M2892" s="6">
        <v>0</v>
      </c>
      <c r="N2892" s="6">
        <v>9.2394299999999999E-2</v>
      </c>
      <c r="O2892" s="6">
        <v>0.15889500000000001</v>
      </c>
      <c r="P2892" s="6">
        <v>0.26229599999999997</v>
      </c>
      <c r="Q2892" s="6">
        <v>-1.6045</v>
      </c>
    </row>
    <row r="2893" spans="1:17">
      <c r="A2893" s="31" t="s">
        <v>10052</v>
      </c>
      <c r="B2893" s="31" t="s">
        <v>20039</v>
      </c>
      <c r="C2893" s="6">
        <v>2.4470399999999999</v>
      </c>
      <c r="D2893" s="6">
        <v>412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s="6">
        <v>10</v>
      </c>
      <c r="K2893" s="6">
        <v>0</v>
      </c>
      <c r="L2893" s="6">
        <v>0</v>
      </c>
      <c r="M2893" s="6">
        <v>0</v>
      </c>
      <c r="N2893" s="6">
        <v>0</v>
      </c>
      <c r="O2893" s="6">
        <v>0</v>
      </c>
      <c r="P2893" s="6">
        <v>5.6388199999999999E-2</v>
      </c>
      <c r="Q2893" s="6">
        <v>-1.5549999999999999</v>
      </c>
    </row>
    <row r="2894" spans="1:17">
      <c r="A2894" s="31" t="s">
        <v>10055</v>
      </c>
      <c r="B2894" s="35" t="s">
        <v>20040</v>
      </c>
      <c r="C2894" s="6">
        <v>8.1074900000000003</v>
      </c>
      <c r="D2894" s="6">
        <v>459</v>
      </c>
      <c r="E2894" s="6">
        <v>0</v>
      </c>
      <c r="F2894" s="6">
        <v>30</v>
      </c>
      <c r="G2894" s="6">
        <v>50</v>
      </c>
      <c r="H2894" s="6">
        <v>0</v>
      </c>
      <c r="I2894" s="6">
        <v>0</v>
      </c>
      <c r="J2894" s="6">
        <v>0</v>
      </c>
      <c r="K2894" s="6">
        <v>0</v>
      </c>
      <c r="L2894" s="6">
        <v>0.27634900000000001</v>
      </c>
      <c r="M2894" s="6">
        <v>0.47446300000000002</v>
      </c>
      <c r="N2894" s="6">
        <v>0</v>
      </c>
      <c r="O2894" s="6">
        <v>0</v>
      </c>
      <c r="P2894" s="6">
        <v>0</v>
      </c>
      <c r="Q2894" s="6">
        <v>3.46</v>
      </c>
    </row>
    <row r="2895" spans="1:17">
      <c r="A2895" s="31" t="s">
        <v>10058</v>
      </c>
      <c r="B2895" s="35" t="s">
        <v>20041</v>
      </c>
      <c r="C2895" s="6">
        <v>10.605600000000001</v>
      </c>
      <c r="D2895" s="6">
        <v>255.5</v>
      </c>
      <c r="E2895" s="6">
        <v>47</v>
      </c>
      <c r="F2895" s="6">
        <v>40</v>
      </c>
      <c r="G2895" s="6">
        <v>30</v>
      </c>
      <c r="H2895" s="6">
        <v>0</v>
      </c>
      <c r="I2895" s="6">
        <v>0</v>
      </c>
      <c r="J2895" s="6">
        <v>0</v>
      </c>
      <c r="K2895" s="6">
        <v>0.61963999999999997</v>
      </c>
      <c r="L2895" s="6">
        <v>0.661941</v>
      </c>
      <c r="M2895" s="6">
        <v>0.51141899999999996</v>
      </c>
      <c r="N2895" s="6">
        <v>0</v>
      </c>
      <c r="O2895" s="6">
        <v>0</v>
      </c>
      <c r="P2895" s="6">
        <v>0</v>
      </c>
      <c r="Q2895" s="6">
        <v>3.8144999999999998</v>
      </c>
    </row>
    <row r="2896" spans="1:17">
      <c r="A2896" s="31" t="s">
        <v>10063</v>
      </c>
      <c r="B2896" s="35" t="s">
        <v>20042</v>
      </c>
      <c r="C2896" s="6">
        <v>13.2371</v>
      </c>
      <c r="D2896" s="6">
        <v>335</v>
      </c>
      <c r="E2896" s="6">
        <v>0</v>
      </c>
      <c r="F2896" s="6">
        <v>0</v>
      </c>
      <c r="G2896" s="6">
        <v>0</v>
      </c>
      <c r="H2896" s="6">
        <v>0</v>
      </c>
      <c r="I2896" s="6">
        <v>20</v>
      </c>
      <c r="J2896" s="6">
        <v>0</v>
      </c>
      <c r="K2896" s="6">
        <v>0</v>
      </c>
      <c r="L2896" s="6">
        <v>0</v>
      </c>
      <c r="M2896" s="6">
        <v>0</v>
      </c>
      <c r="N2896" s="6">
        <v>0</v>
      </c>
      <c r="O2896" s="6">
        <v>0.20938200000000001</v>
      </c>
      <c r="P2896" s="6">
        <v>0</v>
      </c>
      <c r="Q2896" s="6">
        <v>-2.21</v>
      </c>
    </row>
    <row r="2897" spans="1:17">
      <c r="A2897" s="31" t="s">
        <v>10066</v>
      </c>
      <c r="B2897" s="31" t="s">
        <v>20043</v>
      </c>
      <c r="C2897" s="6">
        <v>7.2286000000000001</v>
      </c>
      <c r="D2897" s="6">
        <v>651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s="6">
        <v>20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7.1373099999999995E-2</v>
      </c>
      <c r="Q2897" s="6">
        <v>-2.2149999999999999</v>
      </c>
    </row>
    <row r="2898" spans="1:17">
      <c r="A2898" s="31" t="s">
        <v>10069</v>
      </c>
      <c r="B2898" s="31" t="s">
        <v>20044</v>
      </c>
      <c r="C2898" s="6">
        <v>6.2147600000000001</v>
      </c>
      <c r="D2898" s="6">
        <v>725</v>
      </c>
      <c r="E2898" s="6">
        <v>0</v>
      </c>
      <c r="F2898" s="6">
        <v>0</v>
      </c>
      <c r="G2898" s="6">
        <v>0</v>
      </c>
      <c r="H2898" s="6">
        <v>10</v>
      </c>
      <c r="I2898" s="6">
        <v>0</v>
      </c>
      <c r="J2898" s="6">
        <v>0</v>
      </c>
      <c r="K2898" s="6">
        <v>0</v>
      </c>
      <c r="L2898" s="6">
        <v>0</v>
      </c>
      <c r="M2898" s="6">
        <v>0</v>
      </c>
      <c r="N2898" s="6">
        <v>5.1569400000000001E-2</v>
      </c>
      <c r="O2898" s="6">
        <v>0</v>
      </c>
      <c r="P2898" s="6">
        <v>0</v>
      </c>
      <c r="Q2898" s="6">
        <v>1.5820000000000001</v>
      </c>
    </row>
    <row r="2899" spans="1:17">
      <c r="A2899" s="31" t="s">
        <v>10072</v>
      </c>
      <c r="B2899" s="35" t="s">
        <v>20045</v>
      </c>
      <c r="C2899" s="6">
        <v>7.99322</v>
      </c>
      <c r="D2899" s="6">
        <v>153</v>
      </c>
      <c r="E2899" s="6">
        <v>0</v>
      </c>
      <c r="F2899" s="6">
        <v>0</v>
      </c>
      <c r="G2899" s="6">
        <v>10</v>
      </c>
      <c r="H2899" s="6">
        <v>0</v>
      </c>
      <c r="I2899" s="6">
        <v>10</v>
      </c>
      <c r="J2899" s="6">
        <v>0</v>
      </c>
      <c r="K2899" s="6">
        <v>0</v>
      </c>
      <c r="L2899" s="6">
        <v>0</v>
      </c>
      <c r="M2899" s="6">
        <v>0.28467799999999999</v>
      </c>
      <c r="N2899" s="6">
        <v>0</v>
      </c>
      <c r="O2899" s="6">
        <v>0.22922500000000001</v>
      </c>
      <c r="P2899" s="6">
        <v>0</v>
      </c>
      <c r="Q2899" s="6">
        <v>-0.32400000000000001</v>
      </c>
    </row>
    <row r="2900" spans="1:17">
      <c r="A2900" s="31" t="s">
        <v>10075</v>
      </c>
      <c r="B2900" s="35" t="s">
        <v>20046</v>
      </c>
      <c r="C2900" s="6">
        <v>4.7368699999999997</v>
      </c>
      <c r="D2900" s="6">
        <v>1245</v>
      </c>
      <c r="E2900" s="6">
        <v>0</v>
      </c>
      <c r="F2900" s="6">
        <v>0</v>
      </c>
      <c r="G2900" s="6">
        <v>0</v>
      </c>
      <c r="H2900" s="6">
        <v>0</v>
      </c>
      <c r="I2900" s="6">
        <v>90</v>
      </c>
      <c r="J2900" s="6">
        <v>300</v>
      </c>
      <c r="K2900" s="6">
        <v>0</v>
      </c>
      <c r="L2900" s="6">
        <v>0</v>
      </c>
      <c r="M2900" s="6">
        <v>0</v>
      </c>
      <c r="N2900" s="6">
        <v>0</v>
      </c>
      <c r="O2900" s="6">
        <v>0.253529</v>
      </c>
      <c r="P2900" s="6">
        <v>0.55980600000000003</v>
      </c>
      <c r="Q2900" s="6">
        <v>-5.23</v>
      </c>
    </row>
    <row r="2901" spans="1:17">
      <c r="A2901" s="31" t="s">
        <v>10078</v>
      </c>
      <c r="B2901" s="35" t="s">
        <v>20047</v>
      </c>
      <c r="C2901" s="6">
        <v>3.1239400000000002</v>
      </c>
      <c r="D2901" s="6">
        <v>1403</v>
      </c>
      <c r="E2901" s="6">
        <v>0</v>
      </c>
      <c r="F2901" s="6">
        <v>0</v>
      </c>
      <c r="G2901" s="6">
        <v>0</v>
      </c>
      <c r="H2901" s="6">
        <v>0</v>
      </c>
      <c r="I2901" s="6">
        <v>50</v>
      </c>
      <c r="J2901" s="6">
        <v>120</v>
      </c>
      <c r="K2901" s="6">
        <v>0</v>
      </c>
      <c r="L2901" s="6">
        <v>0</v>
      </c>
      <c r="M2901" s="6">
        <v>0</v>
      </c>
      <c r="N2901" s="6">
        <v>0</v>
      </c>
      <c r="O2901" s="6">
        <v>0.124987</v>
      </c>
      <c r="P2901" s="6">
        <v>0.19870499999999999</v>
      </c>
      <c r="Q2901" s="6">
        <v>-4.3620000000000001</v>
      </c>
    </row>
    <row r="2902" spans="1:17">
      <c r="A2902" s="31" t="s">
        <v>10081</v>
      </c>
      <c r="B2902" s="35" t="s">
        <v>20048</v>
      </c>
      <c r="C2902" s="6">
        <v>10.561400000000001</v>
      </c>
      <c r="D2902" s="6">
        <v>376</v>
      </c>
      <c r="E2902" s="6">
        <v>35</v>
      </c>
      <c r="F2902" s="6">
        <v>0</v>
      </c>
      <c r="G2902" s="6">
        <v>0</v>
      </c>
      <c r="H2902" s="6">
        <v>30</v>
      </c>
      <c r="I2902" s="6">
        <v>0</v>
      </c>
      <c r="J2902" s="6">
        <v>40</v>
      </c>
      <c r="K2902" s="6">
        <v>0.31355300000000003</v>
      </c>
      <c r="L2902" s="6">
        <v>0</v>
      </c>
      <c r="M2902" s="6">
        <v>0</v>
      </c>
      <c r="N2902" s="6">
        <v>0.29830699999999999</v>
      </c>
      <c r="O2902" s="6">
        <v>0</v>
      </c>
      <c r="P2902" s="6">
        <v>0.24714800000000001</v>
      </c>
      <c r="Q2902" s="6">
        <v>-3.0000000000000001E-3</v>
      </c>
    </row>
    <row r="2903" spans="1:17">
      <c r="A2903" s="31" t="s">
        <v>10084</v>
      </c>
      <c r="B2903" s="31" t="s">
        <v>20049</v>
      </c>
      <c r="C2903" s="6">
        <v>0.41448699999999999</v>
      </c>
      <c r="D2903" s="6">
        <v>1394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s="6">
        <v>10</v>
      </c>
      <c r="K2903" s="6">
        <v>0</v>
      </c>
      <c r="L2903" s="6">
        <v>0</v>
      </c>
      <c r="M2903" s="6">
        <v>0</v>
      </c>
      <c r="N2903" s="6">
        <v>0</v>
      </c>
      <c r="O2903" s="6">
        <v>0</v>
      </c>
      <c r="P2903" s="6">
        <v>1.6665699999999999E-2</v>
      </c>
      <c r="Q2903" s="6">
        <v>-1.5720000000000001</v>
      </c>
    </row>
    <row r="2904" spans="1:17">
      <c r="A2904" s="31" t="s">
        <v>10087</v>
      </c>
      <c r="B2904" s="35" t="s">
        <v>20050</v>
      </c>
      <c r="C2904" s="6">
        <v>17.183399999999999</v>
      </c>
      <c r="D2904" s="6">
        <v>2744.5</v>
      </c>
      <c r="E2904" s="6">
        <v>0</v>
      </c>
      <c r="F2904" s="6">
        <v>0</v>
      </c>
      <c r="G2904" s="6">
        <v>0</v>
      </c>
      <c r="H2904" s="6">
        <v>0</v>
      </c>
      <c r="I2904" s="6">
        <v>95</v>
      </c>
      <c r="J2904" s="6">
        <v>75</v>
      </c>
      <c r="K2904" s="6">
        <v>0</v>
      </c>
      <c r="L2904" s="6">
        <v>0</v>
      </c>
      <c r="M2904" s="6">
        <v>0</v>
      </c>
      <c r="N2904" s="6">
        <v>0</v>
      </c>
      <c r="O2904" s="6">
        <v>0.121445</v>
      </c>
      <c r="P2904" s="6">
        <v>6.3510899999999995E-2</v>
      </c>
      <c r="Q2904" s="6">
        <v>-4.3514999999999997</v>
      </c>
    </row>
    <row r="2905" spans="1:17">
      <c r="A2905" s="31" t="s">
        <v>10092</v>
      </c>
      <c r="B2905" s="35" t="s">
        <v>20051</v>
      </c>
      <c r="C2905" s="6">
        <v>9.8979999999999997</v>
      </c>
      <c r="D2905" s="6">
        <v>284</v>
      </c>
      <c r="E2905" s="6">
        <v>25</v>
      </c>
      <c r="F2905" s="6">
        <v>20</v>
      </c>
      <c r="G2905" s="6">
        <v>70</v>
      </c>
      <c r="H2905" s="6">
        <v>10</v>
      </c>
      <c r="I2905" s="6">
        <v>30</v>
      </c>
      <c r="J2905" s="6">
        <v>30</v>
      </c>
      <c r="K2905" s="6">
        <v>0.29651899999999998</v>
      </c>
      <c r="L2905" s="6">
        <v>0.29775600000000002</v>
      </c>
      <c r="M2905" s="6">
        <v>1.0735600000000001</v>
      </c>
      <c r="N2905" s="6">
        <v>0.13164699999999999</v>
      </c>
      <c r="O2905" s="6">
        <v>0.370473</v>
      </c>
      <c r="P2905" s="6">
        <v>0.24540799999999999</v>
      </c>
      <c r="Q2905" s="6">
        <v>0.23699999999999999</v>
      </c>
    </row>
    <row r="2906" spans="1:17">
      <c r="A2906" s="31" t="s">
        <v>10095</v>
      </c>
      <c r="B2906" s="35" t="s">
        <v>20052</v>
      </c>
      <c r="C2906" s="6">
        <v>4.6386099999999999</v>
      </c>
      <c r="D2906" s="6">
        <v>247</v>
      </c>
      <c r="E2906" s="6">
        <v>0</v>
      </c>
      <c r="F2906" s="6">
        <v>40</v>
      </c>
      <c r="G2906" s="6">
        <v>50</v>
      </c>
      <c r="H2906" s="6">
        <v>0</v>
      </c>
      <c r="I2906" s="6">
        <v>0</v>
      </c>
      <c r="J2906" s="6">
        <v>0</v>
      </c>
      <c r="K2906" s="6">
        <v>0</v>
      </c>
      <c r="L2906" s="6">
        <v>0.68471800000000005</v>
      </c>
      <c r="M2906" s="6">
        <v>0.88169500000000001</v>
      </c>
      <c r="N2906" s="6">
        <v>0</v>
      </c>
      <c r="O2906" s="6">
        <v>0</v>
      </c>
      <c r="P2906" s="6">
        <v>0</v>
      </c>
      <c r="Q2906" s="6">
        <v>3.5640000000000001</v>
      </c>
    </row>
    <row r="2907" spans="1:17">
      <c r="A2907" s="31" t="s">
        <v>10098</v>
      </c>
      <c r="B2907" s="31" t="s">
        <v>20053</v>
      </c>
      <c r="C2907" s="6">
        <v>5.6586100000000004</v>
      </c>
      <c r="D2907" s="6">
        <v>306.5</v>
      </c>
      <c r="E2907" s="6">
        <v>0</v>
      </c>
      <c r="F2907" s="6">
        <v>0</v>
      </c>
      <c r="G2907" s="6">
        <v>0</v>
      </c>
      <c r="H2907" s="6">
        <v>10</v>
      </c>
      <c r="I2907" s="6">
        <v>0</v>
      </c>
      <c r="J2907" s="6">
        <v>0</v>
      </c>
      <c r="K2907" s="6">
        <v>0</v>
      </c>
      <c r="L2907" s="6">
        <v>0</v>
      </c>
      <c r="M2907" s="6">
        <v>0</v>
      </c>
      <c r="N2907" s="6">
        <v>0.122338</v>
      </c>
      <c r="O2907" s="6">
        <v>0</v>
      </c>
      <c r="P2907" s="6">
        <v>0</v>
      </c>
      <c r="Q2907" s="6">
        <v>1.5985</v>
      </c>
    </row>
    <row r="2908" spans="1:17">
      <c r="A2908" s="31" t="s">
        <v>10103</v>
      </c>
      <c r="B2908" s="35" t="s">
        <v>20054</v>
      </c>
      <c r="C2908" s="6">
        <v>6.1902699999999999</v>
      </c>
      <c r="D2908" s="6">
        <v>276</v>
      </c>
      <c r="E2908" s="6">
        <v>50</v>
      </c>
      <c r="F2908" s="6">
        <v>20</v>
      </c>
      <c r="G2908" s="6">
        <v>0</v>
      </c>
      <c r="H2908" s="6">
        <v>20</v>
      </c>
      <c r="I2908" s="6">
        <v>0</v>
      </c>
      <c r="J2908" s="6">
        <v>30</v>
      </c>
      <c r="K2908" s="6">
        <v>0.61022699999999996</v>
      </c>
      <c r="L2908" s="6">
        <v>0.30638599999999999</v>
      </c>
      <c r="M2908" s="6">
        <v>0</v>
      </c>
      <c r="N2908" s="6">
        <v>0.270926</v>
      </c>
      <c r="O2908" s="6">
        <v>0</v>
      </c>
      <c r="P2908" s="6">
        <v>0.252521</v>
      </c>
      <c r="Q2908" s="6">
        <v>0.58499999999999996</v>
      </c>
    </row>
    <row r="2909" spans="1:17">
      <c r="A2909" s="31" t="s">
        <v>10106</v>
      </c>
      <c r="B2909" s="31" t="s">
        <v>20055</v>
      </c>
      <c r="C2909" s="6">
        <v>5.2686700000000002</v>
      </c>
      <c r="D2909" s="6">
        <v>690</v>
      </c>
      <c r="E2909" s="6">
        <v>0</v>
      </c>
      <c r="F2909" s="6">
        <v>0</v>
      </c>
      <c r="G2909" s="6">
        <v>0</v>
      </c>
      <c r="H2909" s="6">
        <v>10</v>
      </c>
      <c r="I2909" s="6">
        <v>0</v>
      </c>
      <c r="J2909" s="6">
        <v>0</v>
      </c>
      <c r="K2909" s="6">
        <v>0</v>
      </c>
      <c r="L2909" s="6">
        <v>0</v>
      </c>
      <c r="M2909" s="6">
        <v>0</v>
      </c>
      <c r="N2909" s="6">
        <v>5.4185200000000003E-2</v>
      </c>
      <c r="O2909" s="6">
        <v>0</v>
      </c>
      <c r="P2909" s="6">
        <v>0</v>
      </c>
      <c r="Q2909" s="6">
        <v>1.6020000000000001</v>
      </c>
    </row>
    <row r="2910" spans="1:17">
      <c r="A2910" s="31" t="s">
        <v>10109</v>
      </c>
      <c r="B2910" s="35" t="s">
        <v>20056</v>
      </c>
      <c r="C2910" s="6">
        <v>7.6589999999999998</v>
      </c>
      <c r="D2910" s="6">
        <v>814</v>
      </c>
      <c r="E2910" s="6">
        <v>0</v>
      </c>
      <c r="F2910" s="6">
        <v>0</v>
      </c>
      <c r="G2910" s="6">
        <v>0</v>
      </c>
      <c r="H2910" s="6">
        <v>0</v>
      </c>
      <c r="I2910" s="6">
        <v>50</v>
      </c>
      <c r="J2910" s="6">
        <v>0</v>
      </c>
      <c r="K2910" s="6">
        <v>0</v>
      </c>
      <c r="L2910" s="6">
        <v>0</v>
      </c>
      <c r="M2910" s="6">
        <v>0</v>
      </c>
      <c r="N2910" s="6">
        <v>0</v>
      </c>
      <c r="O2910" s="6">
        <v>0.21542700000000001</v>
      </c>
      <c r="P2910" s="6">
        <v>0</v>
      </c>
      <c r="Q2910" s="6">
        <v>-3.1019999999999999</v>
      </c>
    </row>
    <row r="2911" spans="1:17">
      <c r="A2911" s="31" t="s">
        <v>10112</v>
      </c>
      <c r="B2911" s="35" t="s">
        <v>20057</v>
      </c>
      <c r="C2911" s="6">
        <v>24.971</v>
      </c>
      <c r="D2911" s="6">
        <v>836</v>
      </c>
      <c r="E2911" s="6">
        <v>0</v>
      </c>
      <c r="F2911" s="6">
        <v>0</v>
      </c>
      <c r="G2911" s="6">
        <v>0</v>
      </c>
      <c r="H2911" s="6">
        <v>0</v>
      </c>
      <c r="I2911" s="6">
        <v>25</v>
      </c>
      <c r="J2911" s="6">
        <v>30</v>
      </c>
      <c r="K2911" s="6">
        <v>0</v>
      </c>
      <c r="L2911" s="6">
        <v>0</v>
      </c>
      <c r="M2911" s="6">
        <v>0</v>
      </c>
      <c r="N2911" s="6">
        <v>0</v>
      </c>
      <c r="O2911" s="6">
        <v>0.104879</v>
      </c>
      <c r="P2911" s="6">
        <v>8.3368200000000003E-2</v>
      </c>
      <c r="Q2911" s="6">
        <v>-3.1930000000000001</v>
      </c>
    </row>
    <row r="2912" spans="1:17">
      <c r="A2912" s="31" t="s">
        <v>10115</v>
      </c>
      <c r="B2912" s="35" t="s">
        <v>20058</v>
      </c>
      <c r="C2912" s="6">
        <v>6.7335500000000001</v>
      </c>
      <c r="D2912" s="6">
        <v>825</v>
      </c>
      <c r="E2912" s="6">
        <v>0</v>
      </c>
      <c r="F2912" s="6">
        <v>0</v>
      </c>
      <c r="G2912" s="6">
        <v>60</v>
      </c>
      <c r="H2912" s="6">
        <v>10</v>
      </c>
      <c r="I2912" s="6">
        <v>85</v>
      </c>
      <c r="J2912" s="6">
        <v>120</v>
      </c>
      <c r="K2912" s="6">
        <v>0</v>
      </c>
      <c r="L2912" s="6">
        <v>0</v>
      </c>
      <c r="M2912" s="6">
        <v>0.31676900000000002</v>
      </c>
      <c r="N2912" s="6">
        <v>4.5318499999999998E-2</v>
      </c>
      <c r="O2912" s="6">
        <v>0.361342</v>
      </c>
      <c r="P2912" s="6">
        <v>0.33791900000000002</v>
      </c>
      <c r="Q2912" s="6">
        <v>-1.5449999999999999</v>
      </c>
    </row>
    <row r="2913" spans="1:17">
      <c r="A2913" s="31" t="s">
        <v>10118</v>
      </c>
      <c r="B2913" s="31" t="s">
        <v>20059</v>
      </c>
      <c r="C2913" s="6">
        <v>2.2467700000000002</v>
      </c>
      <c r="D2913" s="6">
        <v>704</v>
      </c>
      <c r="E2913" s="6">
        <v>0</v>
      </c>
      <c r="F2913" s="6">
        <v>0</v>
      </c>
      <c r="G2913" s="6">
        <v>0</v>
      </c>
      <c r="H2913" s="6">
        <v>20</v>
      </c>
      <c r="I2913" s="6">
        <v>0</v>
      </c>
      <c r="J2913" s="6">
        <v>0</v>
      </c>
      <c r="K2913" s="6">
        <v>0</v>
      </c>
      <c r="L2913" s="6">
        <v>0</v>
      </c>
      <c r="M2913" s="6">
        <v>0</v>
      </c>
      <c r="N2913" s="6">
        <v>0.106215</v>
      </c>
      <c r="O2913" s="6">
        <v>0</v>
      </c>
      <c r="P2913" s="6">
        <v>0</v>
      </c>
      <c r="Q2913" s="6">
        <v>2.1819999999999999</v>
      </c>
    </row>
    <row r="2914" spans="1:17">
      <c r="A2914" s="31" t="s">
        <v>10121</v>
      </c>
      <c r="B2914" s="31" t="s">
        <v>20060</v>
      </c>
      <c r="C2914" s="6">
        <v>0.16547700000000001</v>
      </c>
      <c r="D2914" s="6">
        <v>1046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s="6">
        <v>10</v>
      </c>
      <c r="K2914" s="6">
        <v>0</v>
      </c>
      <c r="L2914" s="6">
        <v>0</v>
      </c>
      <c r="M2914" s="6">
        <v>0</v>
      </c>
      <c r="N2914" s="6">
        <v>0</v>
      </c>
      <c r="O2914" s="6">
        <v>0</v>
      </c>
      <c r="P2914" s="6">
        <v>2.2210299999999999E-2</v>
      </c>
      <c r="Q2914" s="6">
        <v>-1.542</v>
      </c>
    </row>
    <row r="2915" spans="1:17">
      <c r="A2915" s="31" t="s">
        <v>10124</v>
      </c>
      <c r="B2915" s="35" t="s">
        <v>20061</v>
      </c>
      <c r="C2915" s="6">
        <v>39.326999999999998</v>
      </c>
      <c r="D2915" s="6">
        <v>152</v>
      </c>
      <c r="E2915" s="6">
        <v>57</v>
      </c>
      <c r="F2915" s="6">
        <v>90</v>
      </c>
      <c r="G2915" s="6">
        <v>60</v>
      </c>
      <c r="H2915" s="6">
        <v>79.900000000000006</v>
      </c>
      <c r="I2915" s="6">
        <v>120</v>
      </c>
      <c r="J2915" s="6">
        <v>155</v>
      </c>
      <c r="K2915" s="6">
        <v>1.2631699999999999</v>
      </c>
      <c r="L2915" s="6">
        <v>2.5034999999999998</v>
      </c>
      <c r="M2915" s="6">
        <v>1.7193000000000001</v>
      </c>
      <c r="N2915" s="6">
        <v>1.96532</v>
      </c>
      <c r="O2915" s="6">
        <v>2.7688000000000001</v>
      </c>
      <c r="P2915" s="6">
        <v>2.3690500000000001</v>
      </c>
      <c r="Q2915" s="6">
        <v>-0.45700000000000002</v>
      </c>
    </row>
    <row r="2916" spans="1:17">
      <c r="A2916" s="31" t="s">
        <v>10127</v>
      </c>
      <c r="B2916" s="35" t="s">
        <v>20062</v>
      </c>
      <c r="C2916" s="6">
        <v>12.9185</v>
      </c>
      <c r="D2916" s="6">
        <v>152</v>
      </c>
      <c r="E2916" s="6">
        <v>42</v>
      </c>
      <c r="F2916" s="6">
        <v>80</v>
      </c>
      <c r="G2916" s="6">
        <v>0</v>
      </c>
      <c r="H2916" s="6">
        <v>69.900000000000006</v>
      </c>
      <c r="I2916" s="6">
        <v>0</v>
      </c>
      <c r="J2916" s="6">
        <v>85</v>
      </c>
      <c r="K2916" s="6">
        <v>0.93075699999999995</v>
      </c>
      <c r="L2916" s="6">
        <v>2.22533</v>
      </c>
      <c r="M2916" s="6">
        <v>0</v>
      </c>
      <c r="N2916" s="6">
        <v>1.7193499999999999</v>
      </c>
      <c r="O2916" s="6">
        <v>0</v>
      </c>
      <c r="P2916" s="6">
        <v>1.29915</v>
      </c>
      <c r="Q2916" s="6">
        <v>0.309</v>
      </c>
    </row>
    <row r="2917" spans="1:17">
      <c r="A2917" s="31" t="s">
        <v>10130</v>
      </c>
      <c r="B2917" s="35" t="s">
        <v>20063</v>
      </c>
      <c r="C2917" s="6">
        <v>12.267799999999999</v>
      </c>
      <c r="D2917" s="6">
        <v>169</v>
      </c>
      <c r="E2917" s="6">
        <v>45</v>
      </c>
      <c r="F2917" s="6">
        <v>50</v>
      </c>
      <c r="G2917" s="6">
        <v>30</v>
      </c>
      <c r="H2917" s="6">
        <v>0</v>
      </c>
      <c r="I2917" s="6">
        <v>50</v>
      </c>
      <c r="J2917" s="6">
        <v>10</v>
      </c>
      <c r="K2917" s="6">
        <v>0.896926</v>
      </c>
      <c r="L2917" s="6">
        <v>1.2509300000000001</v>
      </c>
      <c r="M2917" s="6">
        <v>0.77317800000000003</v>
      </c>
      <c r="N2917" s="6">
        <v>0</v>
      </c>
      <c r="O2917" s="6">
        <v>1.03762</v>
      </c>
      <c r="P2917" s="6">
        <v>0.13746700000000001</v>
      </c>
      <c r="Q2917" s="6">
        <v>0.246</v>
      </c>
    </row>
    <row r="2918" spans="1:17">
      <c r="A2918" s="31" t="s">
        <v>10133</v>
      </c>
      <c r="B2918" s="35" t="s">
        <v>20064</v>
      </c>
      <c r="C2918" s="6">
        <v>7.6968899999999998</v>
      </c>
      <c r="D2918" s="6">
        <v>336</v>
      </c>
      <c r="E2918" s="6">
        <v>35</v>
      </c>
      <c r="F2918" s="6">
        <v>15</v>
      </c>
      <c r="G2918" s="6">
        <v>10</v>
      </c>
      <c r="H2918" s="6">
        <v>0</v>
      </c>
      <c r="I2918" s="6">
        <v>0</v>
      </c>
      <c r="J2918" s="6">
        <v>5</v>
      </c>
      <c r="K2918" s="6">
        <v>0.29847099999999999</v>
      </c>
      <c r="L2918" s="6">
        <v>0.19476099999999999</v>
      </c>
      <c r="M2918" s="6">
        <v>0.13375400000000001</v>
      </c>
      <c r="N2918" s="6">
        <v>0</v>
      </c>
      <c r="O2918" s="6">
        <v>0</v>
      </c>
      <c r="P2918" s="6">
        <v>3.56712E-2</v>
      </c>
      <c r="Q2918" s="6">
        <v>1.7024999999999999</v>
      </c>
    </row>
    <row r="2919" spans="1:17">
      <c r="A2919" s="31" t="s">
        <v>10138</v>
      </c>
      <c r="B2919" s="35" t="s">
        <v>20065</v>
      </c>
      <c r="C2919" s="6">
        <v>2.1447500000000002</v>
      </c>
      <c r="D2919" s="6">
        <v>285</v>
      </c>
      <c r="E2919" s="6">
        <v>0</v>
      </c>
      <c r="F2919" s="6">
        <v>25</v>
      </c>
      <c r="G2919" s="6">
        <v>30</v>
      </c>
      <c r="H2919" s="6">
        <v>0</v>
      </c>
      <c r="I2919" s="6">
        <v>0</v>
      </c>
      <c r="J2919" s="6">
        <v>0</v>
      </c>
      <c r="K2919" s="6">
        <v>0</v>
      </c>
      <c r="L2919" s="6">
        <v>0.37088900000000002</v>
      </c>
      <c r="M2919" s="6">
        <v>0.45848100000000003</v>
      </c>
      <c r="N2919" s="6">
        <v>0</v>
      </c>
      <c r="O2919" s="6">
        <v>0</v>
      </c>
      <c r="P2919" s="6">
        <v>0</v>
      </c>
      <c r="Q2919" s="6">
        <v>3.0630000000000002</v>
      </c>
    </row>
    <row r="2920" spans="1:17">
      <c r="A2920" s="31" t="s">
        <v>10141</v>
      </c>
      <c r="B2920" s="35" t="s">
        <v>20066</v>
      </c>
      <c r="C2920" s="6">
        <v>4.41594</v>
      </c>
      <c r="D2920" s="6">
        <v>309</v>
      </c>
      <c r="E2920" s="6">
        <v>0</v>
      </c>
      <c r="F2920" s="6">
        <v>0</v>
      </c>
      <c r="G2920" s="6">
        <v>0</v>
      </c>
      <c r="H2920" s="6">
        <v>40</v>
      </c>
      <c r="I2920" s="6">
        <v>10</v>
      </c>
      <c r="J2920" s="6">
        <v>20</v>
      </c>
      <c r="K2920" s="6">
        <v>0</v>
      </c>
      <c r="L2920" s="6">
        <v>0</v>
      </c>
      <c r="M2920" s="6">
        <v>0</v>
      </c>
      <c r="N2920" s="6">
        <v>0.48398400000000003</v>
      </c>
      <c r="O2920" s="6">
        <v>0.1135</v>
      </c>
      <c r="P2920" s="6">
        <v>0.150369</v>
      </c>
      <c r="Q2920" s="6">
        <v>-0.129</v>
      </c>
    </row>
    <row r="2921" spans="1:17">
      <c r="A2921" s="31" t="s">
        <v>10144</v>
      </c>
      <c r="B2921" s="35" t="s">
        <v>20067</v>
      </c>
      <c r="C2921" s="6">
        <v>31.415099999999999</v>
      </c>
      <c r="D2921" s="6">
        <v>496</v>
      </c>
      <c r="E2921" s="6">
        <v>40</v>
      </c>
      <c r="F2921" s="6">
        <v>0</v>
      </c>
      <c r="G2921" s="6">
        <v>0</v>
      </c>
      <c r="H2921" s="6">
        <v>0</v>
      </c>
      <c r="I2921" s="6">
        <v>0</v>
      </c>
      <c r="J2921" s="6">
        <v>50</v>
      </c>
      <c r="K2921" s="6">
        <v>0.27165</v>
      </c>
      <c r="L2921" s="6">
        <v>0</v>
      </c>
      <c r="M2921" s="6">
        <v>0</v>
      </c>
      <c r="N2921" s="6">
        <v>0</v>
      </c>
      <c r="O2921" s="6">
        <v>0</v>
      </c>
      <c r="P2921" s="6">
        <v>0.23419300000000001</v>
      </c>
      <c r="Q2921" s="6">
        <v>-0.66400000000000003</v>
      </c>
    </row>
    <row r="2922" spans="1:17">
      <c r="A2922" s="31" t="s">
        <v>10147</v>
      </c>
      <c r="B2922" s="35" t="s">
        <v>20068</v>
      </c>
      <c r="C2922" s="6">
        <v>6.77379</v>
      </c>
      <c r="D2922" s="6">
        <v>529</v>
      </c>
      <c r="E2922" s="6">
        <v>0</v>
      </c>
      <c r="F2922" s="6">
        <v>0</v>
      </c>
      <c r="G2922" s="6">
        <v>0</v>
      </c>
      <c r="H2922" s="6">
        <v>0</v>
      </c>
      <c r="I2922" s="6">
        <v>10</v>
      </c>
      <c r="J2922" s="6">
        <v>0</v>
      </c>
      <c r="K2922" s="6">
        <v>0</v>
      </c>
      <c r="L2922" s="6">
        <v>0</v>
      </c>
      <c r="M2922" s="6">
        <v>0</v>
      </c>
      <c r="N2922" s="6">
        <v>0</v>
      </c>
      <c r="O2922" s="6">
        <v>6.6297700000000001E-2</v>
      </c>
      <c r="P2922" s="6">
        <v>0</v>
      </c>
      <c r="Q2922" s="6">
        <v>-1.5569999999999999</v>
      </c>
    </row>
    <row r="2923" spans="1:17">
      <c r="A2923" s="31" t="s">
        <v>10150</v>
      </c>
      <c r="B2923" s="35" t="s">
        <v>20069</v>
      </c>
      <c r="C2923" s="6">
        <v>1.7208300000000001</v>
      </c>
      <c r="D2923" s="6">
        <v>692.5</v>
      </c>
      <c r="E2923" s="6">
        <v>0</v>
      </c>
      <c r="F2923" s="6">
        <v>0</v>
      </c>
      <c r="G2923" s="6">
        <v>15</v>
      </c>
      <c r="H2923" s="6">
        <v>0</v>
      </c>
      <c r="I2923" s="6">
        <v>10</v>
      </c>
      <c r="J2923" s="6">
        <v>10</v>
      </c>
      <c r="K2923" s="6">
        <v>0</v>
      </c>
      <c r="L2923" s="6">
        <v>0</v>
      </c>
      <c r="M2923" s="6">
        <v>9.4435500000000006E-2</v>
      </c>
      <c r="N2923" s="6">
        <v>0</v>
      </c>
      <c r="O2923" s="6">
        <v>5.0693599999999998E-2</v>
      </c>
      <c r="P2923" s="6">
        <v>3.35803E-2</v>
      </c>
      <c r="Q2923" s="6">
        <v>-0.60150000000000003</v>
      </c>
    </row>
    <row r="2924" spans="1:17">
      <c r="A2924" s="31" t="s">
        <v>10155</v>
      </c>
      <c r="B2924" s="35" t="s">
        <v>20070</v>
      </c>
      <c r="C2924" s="6">
        <v>2.6183700000000001</v>
      </c>
      <c r="D2924" s="6">
        <v>701</v>
      </c>
      <c r="E2924" s="6">
        <v>0</v>
      </c>
      <c r="F2924" s="6">
        <v>0</v>
      </c>
      <c r="G2924" s="6">
        <v>0</v>
      </c>
      <c r="H2924" s="6">
        <v>0</v>
      </c>
      <c r="I2924" s="6">
        <v>2</v>
      </c>
      <c r="J2924" s="6">
        <v>20</v>
      </c>
      <c r="K2924" s="6">
        <v>0</v>
      </c>
      <c r="L2924" s="6">
        <v>0</v>
      </c>
      <c r="M2924" s="6">
        <v>0</v>
      </c>
      <c r="N2924" s="6">
        <v>0</v>
      </c>
      <c r="O2924" s="6">
        <v>1.00061E-2</v>
      </c>
      <c r="P2924" s="6">
        <v>6.6282300000000002E-2</v>
      </c>
      <c r="Q2924" s="6">
        <v>-2.2574999999999998</v>
      </c>
    </row>
    <row r="2925" spans="1:17">
      <c r="A2925" s="31" t="s">
        <v>10164</v>
      </c>
      <c r="B2925" s="35" t="s">
        <v>20071</v>
      </c>
      <c r="C2925" s="6">
        <v>21.568000000000001</v>
      </c>
      <c r="D2925" s="6">
        <v>1214</v>
      </c>
      <c r="E2925" s="6">
        <v>150</v>
      </c>
      <c r="F2925" s="6">
        <v>120</v>
      </c>
      <c r="G2925" s="6">
        <v>150</v>
      </c>
      <c r="H2925" s="6">
        <v>20</v>
      </c>
      <c r="I2925" s="6">
        <v>140</v>
      </c>
      <c r="J2925" s="6">
        <v>170</v>
      </c>
      <c r="K2925" s="6">
        <v>0.41620099999999999</v>
      </c>
      <c r="L2925" s="6">
        <v>0.417937</v>
      </c>
      <c r="M2925" s="6">
        <v>0.53816799999999998</v>
      </c>
      <c r="N2925" s="6">
        <v>6.1594400000000001E-2</v>
      </c>
      <c r="O2925" s="6">
        <v>0.404449</v>
      </c>
      <c r="P2925" s="6">
        <v>0.325324</v>
      </c>
      <c r="Q2925" s="6">
        <v>-0.15</v>
      </c>
    </row>
    <row r="2926" spans="1:17">
      <c r="A2926" s="31" t="s">
        <v>10167</v>
      </c>
      <c r="B2926" s="35" t="s">
        <v>20072</v>
      </c>
      <c r="C2926" s="6">
        <v>92.634100000000004</v>
      </c>
      <c r="D2926" s="6">
        <v>473</v>
      </c>
      <c r="E2926" s="6">
        <v>40</v>
      </c>
      <c r="F2926" s="6">
        <v>35</v>
      </c>
      <c r="G2926" s="6">
        <v>0</v>
      </c>
      <c r="H2926" s="6">
        <v>0</v>
      </c>
      <c r="I2926" s="6">
        <v>955</v>
      </c>
      <c r="J2926" s="6">
        <v>1160</v>
      </c>
      <c r="K2926" s="6">
        <v>0.28485899999999997</v>
      </c>
      <c r="L2926" s="6">
        <v>0.31286399999999998</v>
      </c>
      <c r="M2926" s="6">
        <v>0</v>
      </c>
      <c r="N2926" s="6">
        <v>0</v>
      </c>
      <c r="O2926" s="6">
        <v>7.0810300000000002</v>
      </c>
      <c r="P2926" s="6">
        <v>5.69747</v>
      </c>
      <c r="Q2926" s="6">
        <v>-3.8290000000000002</v>
      </c>
    </row>
    <row r="2927" spans="1:17">
      <c r="A2927" s="31" t="s">
        <v>10170</v>
      </c>
      <c r="B2927" s="35" t="s">
        <v>20073</v>
      </c>
      <c r="C2927" s="6">
        <v>28.432300000000001</v>
      </c>
      <c r="D2927" s="6">
        <v>64</v>
      </c>
      <c r="E2927" s="6">
        <v>0</v>
      </c>
      <c r="F2927" s="6">
        <v>40</v>
      </c>
      <c r="G2927" s="6">
        <v>0</v>
      </c>
      <c r="H2927" s="6">
        <v>0</v>
      </c>
      <c r="I2927" s="6">
        <v>0</v>
      </c>
      <c r="J2927" s="6">
        <v>20</v>
      </c>
      <c r="K2927" s="6">
        <v>0</v>
      </c>
      <c r="L2927" s="6">
        <v>2.6425800000000002</v>
      </c>
      <c r="M2927" s="6">
        <v>0</v>
      </c>
      <c r="N2927" s="6">
        <v>0</v>
      </c>
      <c r="O2927" s="6">
        <v>0</v>
      </c>
      <c r="P2927" s="6">
        <v>0.72599800000000003</v>
      </c>
      <c r="Q2927" s="6">
        <v>0.23100000000000001</v>
      </c>
    </row>
    <row r="2928" spans="1:17">
      <c r="A2928" s="31" t="s">
        <v>10173</v>
      </c>
      <c r="B2928" s="35" t="s">
        <v>20074</v>
      </c>
      <c r="C2928" s="6">
        <v>6.3227099999999998</v>
      </c>
      <c r="D2928" s="6">
        <v>178</v>
      </c>
      <c r="E2928" s="6">
        <v>0</v>
      </c>
      <c r="F2928" s="6">
        <v>50</v>
      </c>
      <c r="G2928" s="6">
        <v>110</v>
      </c>
      <c r="H2928" s="6">
        <v>0</v>
      </c>
      <c r="I2928" s="6">
        <v>0</v>
      </c>
      <c r="J2928" s="6">
        <v>0</v>
      </c>
      <c r="K2928" s="6">
        <v>0</v>
      </c>
      <c r="L2928" s="6">
        <v>1.1876800000000001</v>
      </c>
      <c r="M2928" s="6">
        <v>2.6916500000000001</v>
      </c>
      <c r="N2928" s="6">
        <v>0</v>
      </c>
      <c r="O2928" s="6">
        <v>0</v>
      </c>
      <c r="P2928" s="6">
        <v>0</v>
      </c>
      <c r="Q2928" s="6">
        <v>4.13</v>
      </c>
    </row>
    <row r="2929" spans="1:17">
      <c r="A2929" s="31" t="s">
        <v>10176</v>
      </c>
      <c r="B2929" s="35" t="s">
        <v>20075</v>
      </c>
      <c r="C2929" s="6">
        <v>5.4888300000000001</v>
      </c>
      <c r="D2929" s="6">
        <v>794</v>
      </c>
      <c r="E2929" s="6">
        <v>0</v>
      </c>
      <c r="F2929" s="6">
        <v>5</v>
      </c>
      <c r="G2929" s="6">
        <v>50</v>
      </c>
      <c r="H2929" s="6">
        <v>0</v>
      </c>
      <c r="I2929" s="6">
        <v>0</v>
      </c>
      <c r="J2929" s="6">
        <v>0</v>
      </c>
      <c r="K2929" s="6">
        <v>0</v>
      </c>
      <c r="L2929" s="6">
        <v>2.66255E-2</v>
      </c>
      <c r="M2929" s="6">
        <v>0.27428000000000002</v>
      </c>
      <c r="N2929" s="6">
        <v>0</v>
      </c>
      <c r="O2929" s="6">
        <v>0</v>
      </c>
      <c r="P2929" s="6">
        <v>0</v>
      </c>
      <c r="Q2929" s="6">
        <v>3.0790000000000002</v>
      </c>
    </row>
    <row r="2930" spans="1:17">
      <c r="A2930" s="31" t="s">
        <v>10179</v>
      </c>
      <c r="B2930" s="35" t="s">
        <v>20076</v>
      </c>
      <c r="C2930" s="6">
        <v>22.032699999999998</v>
      </c>
      <c r="D2930" s="6">
        <v>580</v>
      </c>
      <c r="E2930" s="6">
        <v>30</v>
      </c>
      <c r="F2930" s="6">
        <v>120</v>
      </c>
      <c r="G2930" s="6">
        <v>80</v>
      </c>
      <c r="H2930" s="6">
        <v>0</v>
      </c>
      <c r="I2930" s="6">
        <v>80</v>
      </c>
      <c r="J2930" s="6">
        <v>280</v>
      </c>
      <c r="K2930" s="6">
        <v>0.17423</v>
      </c>
      <c r="L2930" s="6">
        <v>0.87478599999999995</v>
      </c>
      <c r="M2930" s="6">
        <v>0.60076799999999997</v>
      </c>
      <c r="N2930" s="6">
        <v>0</v>
      </c>
      <c r="O2930" s="6">
        <v>0.48374400000000001</v>
      </c>
      <c r="P2930" s="6">
        <v>1.12154</v>
      </c>
      <c r="Q2930" s="6">
        <v>-0.94499999999999995</v>
      </c>
    </row>
    <row r="2931" spans="1:17">
      <c r="A2931" s="31" t="s">
        <v>10182</v>
      </c>
      <c r="B2931" s="35" t="s">
        <v>20077</v>
      </c>
      <c r="C2931" s="6">
        <v>24.006599999999999</v>
      </c>
      <c r="D2931" s="6">
        <v>536</v>
      </c>
      <c r="E2931" s="6">
        <v>40</v>
      </c>
      <c r="F2931" s="6">
        <v>75</v>
      </c>
      <c r="G2931" s="6">
        <v>50</v>
      </c>
      <c r="H2931" s="6">
        <v>0</v>
      </c>
      <c r="I2931" s="6">
        <v>130</v>
      </c>
      <c r="J2931" s="6">
        <v>160</v>
      </c>
      <c r="K2931" s="6">
        <v>0.25137700000000002</v>
      </c>
      <c r="L2931" s="6">
        <v>0.59162300000000001</v>
      </c>
      <c r="M2931" s="6">
        <v>0.40630300000000003</v>
      </c>
      <c r="N2931" s="6">
        <v>0</v>
      </c>
      <c r="O2931" s="6">
        <v>0.85061399999999998</v>
      </c>
      <c r="P2931" s="6">
        <v>0.69349099999999997</v>
      </c>
      <c r="Q2931" s="6">
        <v>-1.056</v>
      </c>
    </row>
    <row r="2932" spans="1:17">
      <c r="A2932" s="31" t="s">
        <v>10185</v>
      </c>
      <c r="B2932" s="31" t="s">
        <v>20078</v>
      </c>
      <c r="C2932" s="6">
        <v>6.2738899999999997</v>
      </c>
      <c r="D2932" s="6">
        <v>288.5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s="6">
        <v>5</v>
      </c>
      <c r="K2932" s="6">
        <v>0</v>
      </c>
      <c r="L2932" s="6">
        <v>0</v>
      </c>
      <c r="M2932" s="6">
        <v>0</v>
      </c>
      <c r="N2932" s="6">
        <v>0</v>
      </c>
      <c r="O2932" s="6">
        <v>0</v>
      </c>
      <c r="P2932" s="6">
        <v>4.0339E-2</v>
      </c>
      <c r="Q2932" s="6">
        <v>-0.89800000000000002</v>
      </c>
    </row>
    <row r="2933" spans="1:17">
      <c r="A2933" s="31" t="s">
        <v>10190</v>
      </c>
      <c r="B2933" s="35" t="s">
        <v>20079</v>
      </c>
      <c r="C2933" s="6">
        <v>6.82334</v>
      </c>
      <c r="D2933" s="6">
        <v>507</v>
      </c>
      <c r="E2933" s="6">
        <v>0</v>
      </c>
      <c r="F2933" s="6">
        <v>0</v>
      </c>
      <c r="G2933" s="6">
        <v>0</v>
      </c>
      <c r="H2933" s="6">
        <v>0</v>
      </c>
      <c r="I2933" s="6">
        <v>85</v>
      </c>
      <c r="J2933" s="6">
        <v>50</v>
      </c>
      <c r="K2933" s="6">
        <v>0</v>
      </c>
      <c r="L2933" s="6">
        <v>0</v>
      </c>
      <c r="M2933" s="6">
        <v>0</v>
      </c>
      <c r="N2933" s="6">
        <v>0</v>
      </c>
      <c r="O2933" s="6">
        <v>0.58798300000000003</v>
      </c>
      <c r="P2933" s="6">
        <v>0.22911200000000001</v>
      </c>
      <c r="Q2933" s="6">
        <v>-4.1150000000000002</v>
      </c>
    </row>
    <row r="2934" spans="1:17">
      <c r="A2934" s="31" t="s">
        <v>10193</v>
      </c>
      <c r="B2934" s="35" t="s">
        <v>20080</v>
      </c>
      <c r="C2934" s="6">
        <v>3.50827</v>
      </c>
      <c r="D2934" s="6">
        <v>492</v>
      </c>
      <c r="E2934" s="6">
        <v>0</v>
      </c>
      <c r="F2934" s="6">
        <v>0</v>
      </c>
      <c r="G2934" s="6">
        <v>0</v>
      </c>
      <c r="H2934" s="6">
        <v>10</v>
      </c>
      <c r="I2934" s="6">
        <v>85</v>
      </c>
      <c r="J2934" s="6">
        <v>40</v>
      </c>
      <c r="K2934" s="6">
        <v>0</v>
      </c>
      <c r="L2934" s="6">
        <v>0</v>
      </c>
      <c r="M2934" s="6">
        <v>0</v>
      </c>
      <c r="N2934" s="6">
        <v>7.5991400000000001E-2</v>
      </c>
      <c r="O2934" s="6">
        <v>0.60590999999999995</v>
      </c>
      <c r="P2934" s="6">
        <v>0.18887799999999999</v>
      </c>
      <c r="Q2934" s="6">
        <v>-2.7719999999999998</v>
      </c>
    </row>
    <row r="2935" spans="1:17">
      <c r="A2935" s="31" t="s">
        <v>10196</v>
      </c>
      <c r="B2935" s="35" t="s">
        <v>20081</v>
      </c>
      <c r="C2935" s="6">
        <v>0.219193</v>
      </c>
      <c r="D2935" s="6">
        <v>594</v>
      </c>
      <c r="E2935" s="6">
        <v>0</v>
      </c>
      <c r="F2935" s="6">
        <v>5</v>
      </c>
      <c r="G2935" s="6">
        <v>0</v>
      </c>
      <c r="H2935" s="6">
        <v>0</v>
      </c>
      <c r="I2935" s="6">
        <v>0</v>
      </c>
      <c r="J2935" s="6">
        <v>0</v>
      </c>
      <c r="K2935" s="6">
        <v>0</v>
      </c>
      <c r="L2935" s="6">
        <v>3.5590299999999998E-2</v>
      </c>
      <c r="M2935" s="6">
        <v>0</v>
      </c>
      <c r="N2935" s="6">
        <v>0</v>
      </c>
      <c r="O2935" s="6">
        <v>0</v>
      </c>
      <c r="P2935" s="6">
        <v>0</v>
      </c>
      <c r="Q2935" s="6">
        <v>1.0940000000000001</v>
      </c>
    </row>
    <row r="2936" spans="1:17">
      <c r="A2936" s="31" t="s">
        <v>10199</v>
      </c>
      <c r="B2936" s="35" t="s">
        <v>20082</v>
      </c>
      <c r="C2936" s="6">
        <v>9.5535200000000007</v>
      </c>
      <c r="D2936" s="6">
        <v>1277</v>
      </c>
      <c r="E2936" s="6">
        <v>0</v>
      </c>
      <c r="F2936" s="6">
        <v>20</v>
      </c>
      <c r="G2936" s="6">
        <v>40</v>
      </c>
      <c r="H2936" s="6">
        <v>10</v>
      </c>
      <c r="I2936" s="6">
        <v>0</v>
      </c>
      <c r="J2936" s="6">
        <v>30</v>
      </c>
      <c r="K2936" s="6">
        <v>0</v>
      </c>
      <c r="L2936" s="6">
        <v>6.6219799999999995E-2</v>
      </c>
      <c r="M2936" s="6">
        <v>0.136431</v>
      </c>
      <c r="N2936" s="6">
        <v>2.92778E-2</v>
      </c>
      <c r="O2936" s="6">
        <v>0</v>
      </c>
      <c r="P2936" s="6">
        <v>5.4577800000000003E-2</v>
      </c>
      <c r="Q2936" s="6">
        <v>0.33600000000000002</v>
      </c>
    </row>
    <row r="2937" spans="1:17">
      <c r="A2937" s="31" t="s">
        <v>10202</v>
      </c>
      <c r="B2937" s="35" t="s">
        <v>20083</v>
      </c>
      <c r="C2937" s="6">
        <v>32.573700000000002</v>
      </c>
      <c r="D2937" s="6">
        <v>920</v>
      </c>
      <c r="E2937" s="6">
        <v>430</v>
      </c>
      <c r="F2937" s="6">
        <v>250</v>
      </c>
      <c r="G2937" s="6">
        <v>220</v>
      </c>
      <c r="H2937" s="6">
        <v>610</v>
      </c>
      <c r="I2937" s="6">
        <v>240</v>
      </c>
      <c r="J2937" s="6">
        <v>570</v>
      </c>
      <c r="K2937" s="6">
        <v>1.57439</v>
      </c>
      <c r="L2937" s="6">
        <v>1.1489499999999999</v>
      </c>
      <c r="M2937" s="6">
        <v>1.04155</v>
      </c>
      <c r="N2937" s="6">
        <v>2.4789699999999999</v>
      </c>
      <c r="O2937" s="6">
        <v>0.91490800000000005</v>
      </c>
      <c r="P2937" s="6">
        <v>1.43937</v>
      </c>
      <c r="Q2937" s="6">
        <v>0.122</v>
      </c>
    </row>
    <row r="2938" spans="1:17">
      <c r="A2938" s="31" t="s">
        <v>10205</v>
      </c>
      <c r="B2938" s="35" t="s">
        <v>20084</v>
      </c>
      <c r="C2938" s="6">
        <v>9.5156700000000001</v>
      </c>
      <c r="D2938" s="6">
        <v>691</v>
      </c>
      <c r="E2938" s="6">
        <v>35</v>
      </c>
      <c r="F2938" s="6">
        <v>140</v>
      </c>
      <c r="G2938" s="6">
        <v>100</v>
      </c>
      <c r="H2938" s="6">
        <v>80</v>
      </c>
      <c r="I2938" s="6">
        <v>0</v>
      </c>
      <c r="J2938" s="6">
        <v>0</v>
      </c>
      <c r="K2938" s="6">
        <v>0.17061599999999999</v>
      </c>
      <c r="L2938" s="6">
        <v>0.85664099999999999</v>
      </c>
      <c r="M2938" s="6">
        <v>0.63032900000000003</v>
      </c>
      <c r="N2938" s="6">
        <v>0.43285400000000002</v>
      </c>
      <c r="O2938" s="6">
        <v>0</v>
      </c>
      <c r="P2938" s="6">
        <v>0</v>
      </c>
      <c r="Q2938" s="6">
        <v>4.8789999999999996</v>
      </c>
    </row>
    <row r="2939" spans="1:17">
      <c r="A2939" s="31" t="s">
        <v>10208</v>
      </c>
      <c r="B2939" s="35" t="s">
        <v>20085</v>
      </c>
      <c r="C2939" s="6">
        <v>5.2157499999999999</v>
      </c>
      <c r="D2939" s="6">
        <v>1425</v>
      </c>
      <c r="E2939" s="6">
        <v>100</v>
      </c>
      <c r="F2939" s="6">
        <v>100</v>
      </c>
      <c r="G2939" s="6">
        <v>150</v>
      </c>
      <c r="H2939" s="6">
        <v>0</v>
      </c>
      <c r="I2939" s="6">
        <v>0</v>
      </c>
      <c r="J2939" s="6">
        <v>0</v>
      </c>
      <c r="K2939" s="6">
        <v>0.23638300000000001</v>
      </c>
      <c r="L2939" s="6">
        <v>0.296711</v>
      </c>
      <c r="M2939" s="6">
        <v>0.45848100000000003</v>
      </c>
      <c r="N2939" s="6">
        <v>0</v>
      </c>
      <c r="O2939" s="6">
        <v>0</v>
      </c>
      <c r="P2939" s="6">
        <v>0</v>
      </c>
      <c r="Q2939" s="6">
        <v>4.931</v>
      </c>
    </row>
    <row r="2940" spans="1:17">
      <c r="A2940" s="31" t="s">
        <v>10211</v>
      </c>
      <c r="B2940" s="35" t="s">
        <v>20086</v>
      </c>
      <c r="C2940" s="6">
        <v>5.0469799999999996</v>
      </c>
      <c r="D2940" s="6">
        <v>320</v>
      </c>
      <c r="E2940" s="6">
        <v>0</v>
      </c>
      <c r="F2940" s="6">
        <v>15</v>
      </c>
      <c r="G2940" s="6">
        <v>0</v>
      </c>
      <c r="H2940" s="6">
        <v>30</v>
      </c>
      <c r="I2940" s="6">
        <v>0</v>
      </c>
      <c r="J2940" s="6">
        <v>0</v>
      </c>
      <c r="K2940" s="6">
        <v>0</v>
      </c>
      <c r="L2940" s="6">
        <v>0.19819400000000001</v>
      </c>
      <c r="M2940" s="6">
        <v>0</v>
      </c>
      <c r="N2940" s="6">
        <v>0.35051100000000002</v>
      </c>
      <c r="O2940" s="6">
        <v>0</v>
      </c>
      <c r="P2940" s="6">
        <v>0</v>
      </c>
      <c r="Q2940" s="6">
        <v>2.8980000000000001</v>
      </c>
    </row>
    <row r="2941" spans="1:17">
      <c r="A2941" s="31" t="s">
        <v>10214</v>
      </c>
      <c r="B2941" s="35" t="s">
        <v>20087</v>
      </c>
      <c r="C2941" s="6">
        <v>12.688000000000001</v>
      </c>
      <c r="D2941" s="6">
        <v>285.5</v>
      </c>
      <c r="E2941" s="6">
        <v>36</v>
      </c>
      <c r="F2941" s="6">
        <v>26</v>
      </c>
      <c r="G2941" s="6">
        <v>46.5</v>
      </c>
      <c r="H2941" s="6">
        <v>40.6</v>
      </c>
      <c r="I2941" s="6">
        <v>19</v>
      </c>
      <c r="J2941" s="6">
        <v>61.4</v>
      </c>
      <c r="K2941" s="6">
        <v>0.42496400000000001</v>
      </c>
      <c r="L2941" s="6">
        <v>0.38524900000000001</v>
      </c>
      <c r="M2941" s="6">
        <v>0.71063799999999999</v>
      </c>
      <c r="N2941" s="6">
        <v>0.53270099999999998</v>
      </c>
      <c r="O2941" s="6">
        <v>0.23352100000000001</v>
      </c>
      <c r="P2941" s="6">
        <v>0.50081500000000001</v>
      </c>
      <c r="Q2941" s="6">
        <v>0.1235</v>
      </c>
    </row>
    <row r="2942" spans="1:17">
      <c r="A2942" s="31" t="s">
        <v>10219</v>
      </c>
      <c r="B2942" s="35" t="s">
        <v>20088</v>
      </c>
      <c r="C2942" s="6">
        <v>0.40694900000000001</v>
      </c>
      <c r="D2942" s="6">
        <v>1057</v>
      </c>
      <c r="E2942" s="6">
        <v>179</v>
      </c>
      <c r="F2942" s="6">
        <v>0</v>
      </c>
      <c r="G2942" s="6">
        <v>0</v>
      </c>
      <c r="H2942" s="6">
        <v>10</v>
      </c>
      <c r="I2942" s="6">
        <v>0</v>
      </c>
      <c r="J2942" s="6">
        <v>0</v>
      </c>
      <c r="K2942" s="6">
        <v>0.570438</v>
      </c>
      <c r="L2942" s="6">
        <v>0</v>
      </c>
      <c r="M2942" s="6">
        <v>0</v>
      </c>
      <c r="N2942" s="6">
        <v>3.5371600000000003E-2</v>
      </c>
      <c r="O2942" s="6">
        <v>0</v>
      </c>
      <c r="P2942" s="6">
        <v>0</v>
      </c>
      <c r="Q2942" s="6">
        <v>4.2750000000000004</v>
      </c>
    </row>
    <row r="2943" spans="1:17">
      <c r="A2943" s="31" t="s">
        <v>10222</v>
      </c>
      <c r="B2943" s="35" t="s">
        <v>20089</v>
      </c>
      <c r="C2943" s="6">
        <v>6.2637</v>
      </c>
      <c r="D2943" s="6">
        <v>1047</v>
      </c>
      <c r="E2943" s="6">
        <v>0</v>
      </c>
      <c r="F2943" s="6">
        <v>0</v>
      </c>
      <c r="G2943" s="6">
        <v>43</v>
      </c>
      <c r="H2943" s="6">
        <v>120</v>
      </c>
      <c r="I2943" s="6">
        <v>0</v>
      </c>
      <c r="J2943" s="6">
        <v>0</v>
      </c>
      <c r="K2943" s="6">
        <v>0</v>
      </c>
      <c r="L2943" s="6">
        <v>0</v>
      </c>
      <c r="M2943" s="6">
        <v>0.17888200000000001</v>
      </c>
      <c r="N2943" s="6">
        <v>0.42851299999999998</v>
      </c>
      <c r="O2943" s="6">
        <v>0</v>
      </c>
      <c r="P2943" s="6">
        <v>0</v>
      </c>
      <c r="Q2943" s="6">
        <v>4.1429999999999998</v>
      </c>
    </row>
    <row r="2944" spans="1:17">
      <c r="A2944" s="31" t="s">
        <v>10225</v>
      </c>
      <c r="B2944" s="35" t="s">
        <v>20090</v>
      </c>
      <c r="C2944" s="6">
        <v>60.897300000000001</v>
      </c>
      <c r="D2944" s="6">
        <v>281</v>
      </c>
      <c r="E2944" s="6">
        <v>50</v>
      </c>
      <c r="F2944" s="6">
        <v>40</v>
      </c>
      <c r="G2944" s="6">
        <v>100</v>
      </c>
      <c r="H2944" s="6">
        <v>160</v>
      </c>
      <c r="I2944" s="6">
        <v>90</v>
      </c>
      <c r="J2944" s="6">
        <v>150</v>
      </c>
      <c r="K2944" s="6">
        <v>0.59936900000000004</v>
      </c>
      <c r="L2944" s="6">
        <v>0.60186899999999999</v>
      </c>
      <c r="M2944" s="6">
        <v>1.55003</v>
      </c>
      <c r="N2944" s="6">
        <v>2.1288399999999998</v>
      </c>
      <c r="O2944" s="6">
        <v>1.1232899999999999</v>
      </c>
      <c r="P2944" s="6">
        <v>1.24014</v>
      </c>
      <c r="Q2944" s="6">
        <v>-0.121</v>
      </c>
    </row>
    <row r="2945" spans="1:17">
      <c r="A2945" s="31" t="s">
        <v>10228</v>
      </c>
      <c r="B2945" s="35" t="s">
        <v>20091</v>
      </c>
      <c r="C2945" s="6">
        <v>1.2143299999999999</v>
      </c>
      <c r="D2945" s="6">
        <v>274</v>
      </c>
      <c r="E2945" s="6">
        <v>0</v>
      </c>
      <c r="F2945" s="6">
        <v>35</v>
      </c>
      <c r="G2945" s="6">
        <v>40</v>
      </c>
      <c r="H2945" s="6">
        <v>60</v>
      </c>
      <c r="I2945" s="6">
        <v>0</v>
      </c>
      <c r="J2945" s="6">
        <v>0</v>
      </c>
      <c r="K2945" s="6">
        <v>0</v>
      </c>
      <c r="L2945" s="6">
        <v>0.54008999999999996</v>
      </c>
      <c r="M2945" s="6">
        <v>0.63585000000000003</v>
      </c>
      <c r="N2945" s="6">
        <v>0.81871099999999997</v>
      </c>
      <c r="O2945" s="6">
        <v>0</v>
      </c>
      <c r="P2945" s="6">
        <v>0</v>
      </c>
      <c r="Q2945" s="6">
        <v>3.9580000000000002</v>
      </c>
    </row>
    <row r="2946" spans="1:17">
      <c r="A2946" s="31" t="s">
        <v>10231</v>
      </c>
      <c r="B2946" s="31" t="s">
        <v>20092</v>
      </c>
      <c r="C2946" s="6">
        <v>0.97533599999999998</v>
      </c>
      <c r="D2946" s="6">
        <v>209</v>
      </c>
      <c r="E2946" s="6">
        <v>0</v>
      </c>
      <c r="F2946" s="6">
        <v>0</v>
      </c>
      <c r="G2946" s="6">
        <v>0</v>
      </c>
      <c r="H2946" s="6">
        <v>5</v>
      </c>
      <c r="I2946" s="6">
        <v>0</v>
      </c>
      <c r="J2946" s="6">
        <v>0</v>
      </c>
      <c r="K2946" s="6">
        <v>0</v>
      </c>
      <c r="L2946" s="6">
        <v>0</v>
      </c>
      <c r="M2946" s="6">
        <v>0</v>
      </c>
      <c r="N2946" s="6">
        <v>9.0446700000000005E-2</v>
      </c>
      <c r="O2946" s="6">
        <v>0</v>
      </c>
      <c r="P2946" s="6">
        <v>0</v>
      </c>
      <c r="Q2946" s="6">
        <v>1.0945</v>
      </c>
    </row>
    <row r="2947" spans="1:17">
      <c r="A2947" s="31" t="s">
        <v>10236</v>
      </c>
      <c r="B2947" s="35" t="s">
        <v>20093</v>
      </c>
      <c r="C2947" s="6">
        <v>6.8309699999999998</v>
      </c>
      <c r="D2947" s="6">
        <v>596</v>
      </c>
      <c r="E2947" s="6">
        <v>0</v>
      </c>
      <c r="F2947" s="6">
        <v>0</v>
      </c>
      <c r="G2947" s="6">
        <v>0</v>
      </c>
      <c r="H2947" s="6">
        <v>0</v>
      </c>
      <c r="I2947" s="6">
        <v>50</v>
      </c>
      <c r="J2947" s="6">
        <v>0</v>
      </c>
      <c r="K2947" s="6">
        <v>0</v>
      </c>
      <c r="L2947" s="6">
        <v>0</v>
      </c>
      <c r="M2947" s="6">
        <v>0</v>
      </c>
      <c r="N2947" s="6">
        <v>0</v>
      </c>
      <c r="O2947" s="6">
        <v>0.29422399999999999</v>
      </c>
      <c r="P2947" s="6">
        <v>0</v>
      </c>
      <c r="Q2947" s="6">
        <v>-3.0910000000000002</v>
      </c>
    </row>
    <row r="2948" spans="1:17">
      <c r="A2948" s="31" t="s">
        <v>10239</v>
      </c>
      <c r="B2948" s="35" t="s">
        <v>20094</v>
      </c>
      <c r="C2948" s="6">
        <v>265.11500000000001</v>
      </c>
      <c r="D2948" s="6">
        <v>395</v>
      </c>
      <c r="E2948" s="6">
        <v>0</v>
      </c>
      <c r="F2948" s="6">
        <v>0</v>
      </c>
      <c r="G2948" s="6">
        <v>0</v>
      </c>
      <c r="H2948" s="6">
        <v>0</v>
      </c>
      <c r="I2948" s="6">
        <v>180</v>
      </c>
      <c r="J2948" s="6">
        <v>80</v>
      </c>
      <c r="K2948" s="6">
        <v>0</v>
      </c>
      <c r="L2948" s="6">
        <v>0</v>
      </c>
      <c r="M2948" s="6">
        <v>0</v>
      </c>
      <c r="N2948" s="6">
        <v>0</v>
      </c>
      <c r="O2948" s="6">
        <v>1.59819</v>
      </c>
      <c r="P2948" s="6">
        <v>0.47051999999999999</v>
      </c>
      <c r="Q2948" s="6">
        <v>-4.7519999999999998</v>
      </c>
    </row>
    <row r="2949" spans="1:17">
      <c r="A2949" s="31" t="s">
        <v>10242</v>
      </c>
      <c r="B2949" s="35" t="s">
        <v>20095</v>
      </c>
      <c r="C2949" s="6">
        <v>8.8264499999999995</v>
      </c>
      <c r="D2949" s="6">
        <v>189</v>
      </c>
      <c r="E2949" s="6">
        <v>83</v>
      </c>
      <c r="F2949" s="6">
        <v>46</v>
      </c>
      <c r="G2949" s="6">
        <v>54</v>
      </c>
      <c r="H2949" s="6">
        <v>69.900000000000006</v>
      </c>
      <c r="I2949" s="6">
        <v>54</v>
      </c>
      <c r="J2949" s="6">
        <v>31.6</v>
      </c>
      <c r="K2949" s="6">
        <v>1.4792700000000001</v>
      </c>
      <c r="L2949" s="6">
        <v>1.0290699999999999</v>
      </c>
      <c r="M2949" s="6">
        <v>1.2444500000000001</v>
      </c>
      <c r="N2949" s="6">
        <v>1.3827499999999999</v>
      </c>
      <c r="O2949" s="6">
        <v>1.00204</v>
      </c>
      <c r="P2949" s="6">
        <v>0.388428</v>
      </c>
      <c r="Q2949" s="6">
        <v>0.58699999999999997</v>
      </c>
    </row>
    <row r="2950" spans="1:17">
      <c r="A2950" s="31" t="s">
        <v>10245</v>
      </c>
      <c r="B2950" s="31" t="s">
        <v>20096</v>
      </c>
      <c r="C2950" s="6">
        <v>6.35745</v>
      </c>
      <c r="D2950" s="6">
        <v>287</v>
      </c>
      <c r="E2950" s="6">
        <v>0</v>
      </c>
      <c r="F2950" s="6">
        <v>0</v>
      </c>
      <c r="G2950" s="6">
        <v>0</v>
      </c>
      <c r="H2950" s="6">
        <v>10</v>
      </c>
      <c r="I2950" s="6">
        <v>0</v>
      </c>
      <c r="J2950" s="6">
        <v>0</v>
      </c>
      <c r="K2950" s="6">
        <v>0</v>
      </c>
      <c r="L2950" s="6">
        <v>0</v>
      </c>
      <c r="M2950" s="6">
        <v>0</v>
      </c>
      <c r="N2950" s="6">
        <v>0.130271</v>
      </c>
      <c r="O2950" s="6">
        <v>0</v>
      </c>
      <c r="P2950" s="6">
        <v>0</v>
      </c>
      <c r="Q2950" s="6">
        <v>1.5840000000000001</v>
      </c>
    </row>
    <row r="2951" spans="1:17">
      <c r="A2951" s="31" t="s">
        <v>10248</v>
      </c>
      <c r="B2951" s="35" t="s">
        <v>20097</v>
      </c>
      <c r="C2951" s="6">
        <v>8.8863800000000008</v>
      </c>
      <c r="D2951" s="6">
        <v>1221</v>
      </c>
      <c r="E2951" s="6">
        <v>0</v>
      </c>
      <c r="F2951" s="6">
        <v>7.5</v>
      </c>
      <c r="G2951" s="6">
        <v>40</v>
      </c>
      <c r="H2951" s="6">
        <v>30</v>
      </c>
      <c r="I2951" s="6">
        <v>30</v>
      </c>
      <c r="J2951" s="6">
        <v>75</v>
      </c>
      <c r="K2951" s="6">
        <v>0</v>
      </c>
      <c r="L2951" s="6">
        <v>2.5247599999999999E-2</v>
      </c>
      <c r="M2951" s="6">
        <v>0.14280599999999999</v>
      </c>
      <c r="N2951" s="6">
        <v>9.1937400000000002E-2</v>
      </c>
      <c r="O2951" s="6">
        <v>8.6241600000000002E-2</v>
      </c>
      <c r="P2951" s="6">
        <v>0.14282</v>
      </c>
      <c r="Q2951" s="6">
        <v>-0.78700000000000003</v>
      </c>
    </row>
    <row r="2952" spans="1:17">
      <c r="A2952" s="31" t="s">
        <v>10253</v>
      </c>
      <c r="B2952" s="35" t="s">
        <v>20098</v>
      </c>
      <c r="C2952" s="6">
        <v>37.937199999999997</v>
      </c>
      <c r="D2952" s="6">
        <v>1161</v>
      </c>
      <c r="E2952" s="6">
        <v>0</v>
      </c>
      <c r="F2952" s="6">
        <v>15</v>
      </c>
      <c r="G2952" s="6">
        <v>30</v>
      </c>
      <c r="H2952" s="6">
        <v>90</v>
      </c>
      <c r="I2952" s="6">
        <v>0</v>
      </c>
      <c r="J2952" s="6">
        <v>110</v>
      </c>
      <c r="K2952" s="6">
        <v>0</v>
      </c>
      <c r="L2952" s="6">
        <v>5.4627000000000002E-2</v>
      </c>
      <c r="M2952" s="6">
        <v>0.11254699999999999</v>
      </c>
      <c r="N2952" s="6">
        <v>0.28982799999999997</v>
      </c>
      <c r="O2952" s="6">
        <v>0</v>
      </c>
      <c r="P2952" s="6">
        <v>0.220113</v>
      </c>
      <c r="Q2952" s="6">
        <v>-0.29799999999999999</v>
      </c>
    </row>
    <row r="2953" spans="1:17">
      <c r="A2953" s="31" t="s">
        <v>10256</v>
      </c>
      <c r="B2953" s="35" t="s">
        <v>20099</v>
      </c>
      <c r="C2953" s="6">
        <v>1.7607299999999999</v>
      </c>
      <c r="D2953" s="6">
        <v>507.2</v>
      </c>
      <c r="E2953" s="6">
        <v>0</v>
      </c>
      <c r="F2953" s="6">
        <v>0</v>
      </c>
      <c r="G2953" s="6">
        <v>0</v>
      </c>
      <c r="H2953" s="6">
        <v>0</v>
      </c>
      <c r="I2953" s="6">
        <v>8</v>
      </c>
      <c r="J2953" s="6">
        <v>10</v>
      </c>
      <c r="K2953" s="6">
        <v>0</v>
      </c>
      <c r="L2953" s="6">
        <v>0</v>
      </c>
      <c r="M2953" s="6">
        <v>0</v>
      </c>
      <c r="N2953" s="6">
        <v>0</v>
      </c>
      <c r="O2953" s="6">
        <v>5.5541599999999997E-2</v>
      </c>
      <c r="P2953" s="6">
        <v>4.5989599999999999E-2</v>
      </c>
      <c r="Q2953" s="6">
        <v>-2.0577999999999999</v>
      </c>
    </row>
    <row r="2954" spans="1:17">
      <c r="A2954" s="31" t="s">
        <v>10267</v>
      </c>
      <c r="B2954" s="35" t="s">
        <v>20100</v>
      </c>
      <c r="C2954" s="6">
        <v>307.59500000000003</v>
      </c>
      <c r="D2954" s="6">
        <v>237</v>
      </c>
      <c r="E2954" s="6">
        <v>0</v>
      </c>
      <c r="F2954" s="6">
        <v>0</v>
      </c>
      <c r="G2954" s="6">
        <v>0</v>
      </c>
      <c r="H2954" s="6">
        <v>0</v>
      </c>
      <c r="I2954" s="6">
        <v>30</v>
      </c>
      <c r="J2954" s="6">
        <v>0</v>
      </c>
      <c r="K2954" s="6">
        <v>0</v>
      </c>
      <c r="L2954" s="6">
        <v>0</v>
      </c>
      <c r="M2954" s="6">
        <v>0</v>
      </c>
      <c r="N2954" s="6">
        <v>0</v>
      </c>
      <c r="O2954" s="6">
        <v>0.44394299999999998</v>
      </c>
      <c r="P2954" s="6">
        <v>0</v>
      </c>
      <c r="Q2954" s="6">
        <v>-2.6419999999999999</v>
      </c>
    </row>
    <row r="2955" spans="1:17">
      <c r="A2955" s="31" t="s">
        <v>10270</v>
      </c>
      <c r="B2955" s="35" t="s">
        <v>20101</v>
      </c>
      <c r="C2955" s="6">
        <v>15.1418</v>
      </c>
      <c r="D2955" s="6">
        <v>262</v>
      </c>
      <c r="E2955" s="6">
        <v>0</v>
      </c>
      <c r="F2955" s="6">
        <v>0</v>
      </c>
      <c r="G2955" s="6">
        <v>0</v>
      </c>
      <c r="H2955" s="6">
        <v>0</v>
      </c>
      <c r="I2955" s="6">
        <v>20</v>
      </c>
      <c r="J2955" s="6">
        <v>0</v>
      </c>
      <c r="K2955" s="6">
        <v>0</v>
      </c>
      <c r="L2955" s="6">
        <v>0</v>
      </c>
      <c r="M2955" s="6">
        <v>0</v>
      </c>
      <c r="N2955" s="6">
        <v>0</v>
      </c>
      <c r="O2955" s="6">
        <v>0.26772099999999999</v>
      </c>
      <c r="P2955" s="6">
        <v>0</v>
      </c>
      <c r="Q2955" s="6">
        <v>-2.2320000000000002</v>
      </c>
    </row>
    <row r="2956" spans="1:17">
      <c r="A2956" s="31" t="s">
        <v>10273</v>
      </c>
      <c r="B2956" s="35" t="s">
        <v>20102</v>
      </c>
      <c r="C2956" s="6">
        <v>8.1564200000000007</v>
      </c>
      <c r="D2956" s="6">
        <v>162</v>
      </c>
      <c r="E2956" s="6">
        <v>0</v>
      </c>
      <c r="F2956" s="6">
        <v>10</v>
      </c>
      <c r="G2956" s="6">
        <v>20</v>
      </c>
      <c r="H2956" s="6">
        <v>0</v>
      </c>
      <c r="I2956" s="6">
        <v>0</v>
      </c>
      <c r="J2956" s="6">
        <v>0</v>
      </c>
      <c r="K2956" s="6">
        <v>0</v>
      </c>
      <c r="L2956" s="6">
        <v>0.26099600000000001</v>
      </c>
      <c r="M2956" s="6">
        <v>0.53772500000000001</v>
      </c>
      <c r="N2956" s="6">
        <v>0</v>
      </c>
      <c r="O2956" s="6">
        <v>0</v>
      </c>
      <c r="P2956" s="6">
        <v>0</v>
      </c>
      <c r="Q2956" s="6">
        <v>2.532</v>
      </c>
    </row>
    <row r="2957" spans="1:17">
      <c r="A2957" s="31" t="s">
        <v>10276</v>
      </c>
      <c r="B2957" s="31" t="s">
        <v>20103</v>
      </c>
      <c r="C2957" s="6">
        <v>4.6987899999999998</v>
      </c>
      <c r="D2957" s="6">
        <v>1572.33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s="6">
        <v>30.6</v>
      </c>
      <c r="K2957" s="6">
        <v>0</v>
      </c>
      <c r="L2957" s="6">
        <v>0</v>
      </c>
      <c r="M2957" s="6">
        <v>0</v>
      </c>
      <c r="N2957" s="6">
        <v>0</v>
      </c>
      <c r="O2957" s="6">
        <v>0</v>
      </c>
      <c r="P2957" s="6">
        <v>4.5363500000000001E-2</v>
      </c>
      <c r="Q2957" s="6">
        <v>-2.6353300000000002</v>
      </c>
    </row>
    <row r="2958" spans="1:17">
      <c r="A2958" s="31" t="s">
        <v>10283</v>
      </c>
      <c r="B2958" s="35" t="s">
        <v>20104</v>
      </c>
      <c r="C2958" s="6">
        <v>10.295</v>
      </c>
      <c r="D2958" s="6">
        <v>1079.33</v>
      </c>
      <c r="E2958" s="6">
        <v>0</v>
      </c>
      <c r="F2958" s="6">
        <v>23</v>
      </c>
      <c r="G2958" s="6">
        <v>20</v>
      </c>
      <c r="H2958" s="6">
        <v>33.333300000000001</v>
      </c>
      <c r="I2958" s="6">
        <v>36.666699999999999</v>
      </c>
      <c r="J2958" s="6">
        <v>125.833</v>
      </c>
      <c r="K2958" s="6">
        <v>0</v>
      </c>
      <c r="L2958" s="6">
        <v>7.4629699999999993E-2</v>
      </c>
      <c r="M2958" s="6">
        <v>6.5342399999999995E-2</v>
      </c>
      <c r="N2958" s="6">
        <v>7.93291E-2</v>
      </c>
      <c r="O2958" s="6">
        <v>9.9380300000000005E-2</v>
      </c>
      <c r="P2958" s="6">
        <v>0.186082</v>
      </c>
      <c r="Q2958" s="6">
        <v>-0.52166699999999999</v>
      </c>
    </row>
    <row r="2959" spans="1:17">
      <c r="A2959" s="31" t="s">
        <v>10290</v>
      </c>
      <c r="B2959" s="35" t="s">
        <v>20105</v>
      </c>
      <c r="C2959" s="6">
        <v>23.822700000000001</v>
      </c>
      <c r="D2959" s="6">
        <v>2691</v>
      </c>
      <c r="E2959" s="6">
        <v>0</v>
      </c>
      <c r="F2959" s="6">
        <v>0</v>
      </c>
      <c r="G2959" s="6">
        <v>0</v>
      </c>
      <c r="H2959" s="6">
        <v>0</v>
      </c>
      <c r="I2959" s="6">
        <v>70</v>
      </c>
      <c r="J2959" s="6">
        <v>0</v>
      </c>
      <c r="K2959" s="6">
        <v>0</v>
      </c>
      <c r="L2959" s="6">
        <v>0</v>
      </c>
      <c r="M2959" s="6">
        <v>0</v>
      </c>
      <c r="N2959" s="6">
        <v>0</v>
      </c>
      <c r="O2959" s="6">
        <v>9.1230099999999995E-2</v>
      </c>
      <c r="P2959" s="6">
        <v>0</v>
      </c>
      <c r="Q2959" s="6">
        <v>-3.4369999999999998</v>
      </c>
    </row>
    <row r="2960" spans="1:17">
      <c r="A2960" s="31" t="s">
        <v>10293</v>
      </c>
      <c r="B2960" s="31" t="s">
        <v>20106</v>
      </c>
      <c r="C2960" s="6">
        <v>6.6985299999999999</v>
      </c>
      <c r="D2960" s="6">
        <v>362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s="6">
        <v>20</v>
      </c>
      <c r="K2960" s="6">
        <v>0</v>
      </c>
      <c r="L2960" s="6">
        <v>0</v>
      </c>
      <c r="M2960" s="6">
        <v>0</v>
      </c>
      <c r="N2960" s="6">
        <v>0</v>
      </c>
      <c r="O2960" s="6">
        <v>0</v>
      </c>
      <c r="P2960" s="6">
        <v>0.12835299999999999</v>
      </c>
      <c r="Q2960" s="6">
        <v>-2.2240000000000002</v>
      </c>
    </row>
    <row r="2961" spans="1:17">
      <c r="A2961" s="31" t="s">
        <v>10296</v>
      </c>
      <c r="B2961" s="35" t="s">
        <v>20107</v>
      </c>
      <c r="C2961" s="6">
        <v>82.627899999999997</v>
      </c>
      <c r="D2961" s="6">
        <v>744</v>
      </c>
      <c r="E2961" s="6">
        <v>900</v>
      </c>
      <c r="F2961" s="6">
        <v>595</v>
      </c>
      <c r="G2961" s="6">
        <v>510</v>
      </c>
      <c r="H2961" s="6">
        <v>610</v>
      </c>
      <c r="I2961" s="6">
        <v>840</v>
      </c>
      <c r="J2961" s="6">
        <v>1290</v>
      </c>
      <c r="K2961" s="6">
        <v>4.0747400000000003</v>
      </c>
      <c r="L2961" s="6">
        <v>3.38137</v>
      </c>
      <c r="M2961" s="6">
        <v>2.9856699999999998</v>
      </c>
      <c r="N2961" s="6">
        <v>3.0653999999999999</v>
      </c>
      <c r="O2961" s="6">
        <v>3.9596800000000001</v>
      </c>
      <c r="P2961" s="6">
        <v>4.0281200000000004</v>
      </c>
      <c r="Q2961" s="6">
        <v>-0.29499999999999998</v>
      </c>
    </row>
    <row r="2962" spans="1:17">
      <c r="A2962" s="31" t="s">
        <v>10299</v>
      </c>
      <c r="B2962" s="35" t="s">
        <v>20108</v>
      </c>
      <c r="C2962" s="6">
        <v>39.6083</v>
      </c>
      <c r="D2962" s="6">
        <v>372</v>
      </c>
      <c r="E2962" s="6">
        <v>80</v>
      </c>
      <c r="F2962" s="6">
        <v>65</v>
      </c>
      <c r="G2962" s="6">
        <v>80</v>
      </c>
      <c r="H2962" s="6">
        <v>90</v>
      </c>
      <c r="I2962" s="6">
        <v>70</v>
      </c>
      <c r="J2962" s="6">
        <v>150</v>
      </c>
      <c r="K2962" s="6">
        <v>0.72439900000000002</v>
      </c>
      <c r="L2962" s="6">
        <v>0.73878699999999997</v>
      </c>
      <c r="M2962" s="6">
        <v>0.93668200000000001</v>
      </c>
      <c r="N2962" s="6">
        <v>0.90454299999999999</v>
      </c>
      <c r="O2962" s="6">
        <v>0.65994699999999995</v>
      </c>
      <c r="P2962" s="6">
        <v>0.93677200000000005</v>
      </c>
      <c r="Q2962" s="6">
        <v>-0.14000000000000001</v>
      </c>
    </row>
    <row r="2963" spans="1:17">
      <c r="A2963" s="31" t="s">
        <v>10302</v>
      </c>
      <c r="B2963" s="31" t="s">
        <v>20109</v>
      </c>
      <c r="C2963" s="6">
        <v>6.4117300000000004</v>
      </c>
      <c r="D2963" s="6">
        <v>757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s="6">
        <v>20</v>
      </c>
      <c r="K2963" s="6">
        <v>0</v>
      </c>
      <c r="L2963" s="6">
        <v>0</v>
      </c>
      <c r="M2963" s="6">
        <v>0</v>
      </c>
      <c r="N2963" s="6">
        <v>0</v>
      </c>
      <c r="O2963" s="6">
        <v>0</v>
      </c>
      <c r="P2963" s="6">
        <v>6.1379000000000003E-2</v>
      </c>
      <c r="Q2963" s="6">
        <v>-2.2309999999999999</v>
      </c>
    </row>
    <row r="2964" spans="1:17">
      <c r="A2964" s="31" t="s">
        <v>10305</v>
      </c>
      <c r="B2964" s="35" t="s">
        <v>20110</v>
      </c>
      <c r="C2964" s="6">
        <v>8.4263700000000004</v>
      </c>
      <c r="D2964" s="6">
        <v>200</v>
      </c>
      <c r="E2964" s="6">
        <v>0</v>
      </c>
      <c r="F2964" s="6">
        <v>15</v>
      </c>
      <c r="G2964" s="6">
        <v>40</v>
      </c>
      <c r="H2964" s="6">
        <v>50</v>
      </c>
      <c r="I2964" s="6">
        <v>0</v>
      </c>
      <c r="J2964" s="6">
        <v>40</v>
      </c>
      <c r="K2964" s="6">
        <v>0</v>
      </c>
      <c r="L2964" s="6">
        <v>0.31711</v>
      </c>
      <c r="M2964" s="6">
        <v>0.87111400000000005</v>
      </c>
      <c r="N2964" s="6">
        <v>0.93469500000000005</v>
      </c>
      <c r="O2964" s="6">
        <v>0</v>
      </c>
      <c r="P2964" s="6">
        <v>0.46463900000000002</v>
      </c>
      <c r="Q2964" s="6">
        <v>0.45500000000000002</v>
      </c>
    </row>
    <row r="2965" spans="1:17">
      <c r="A2965" s="31" t="s">
        <v>10308</v>
      </c>
      <c r="B2965" s="35" t="s">
        <v>20111</v>
      </c>
      <c r="C2965" s="6">
        <v>29.488199999999999</v>
      </c>
      <c r="D2965" s="6">
        <v>390</v>
      </c>
      <c r="E2965" s="6">
        <v>0</v>
      </c>
      <c r="F2965" s="6">
        <v>0</v>
      </c>
      <c r="G2965" s="6">
        <v>20</v>
      </c>
      <c r="H2965" s="6">
        <v>0</v>
      </c>
      <c r="I2965" s="6">
        <v>20</v>
      </c>
      <c r="J2965" s="6">
        <v>110</v>
      </c>
      <c r="K2965" s="6">
        <v>0</v>
      </c>
      <c r="L2965" s="6">
        <v>0</v>
      </c>
      <c r="M2965" s="6">
        <v>0.22336300000000001</v>
      </c>
      <c r="N2965" s="6">
        <v>0</v>
      </c>
      <c r="O2965" s="6">
        <v>0.17985400000000001</v>
      </c>
      <c r="P2965" s="6">
        <v>0.65525999999999995</v>
      </c>
      <c r="Q2965" s="6">
        <v>-2.2410000000000001</v>
      </c>
    </row>
    <row r="2966" spans="1:17">
      <c r="A2966" s="31" t="s">
        <v>10311</v>
      </c>
      <c r="B2966" s="35" t="s">
        <v>20112</v>
      </c>
      <c r="C2966" s="6">
        <v>37.813400000000001</v>
      </c>
      <c r="D2966" s="6">
        <v>576</v>
      </c>
      <c r="E2966" s="6">
        <v>675</v>
      </c>
      <c r="F2966" s="6">
        <v>155</v>
      </c>
      <c r="G2966" s="6">
        <v>190</v>
      </c>
      <c r="H2966" s="6">
        <v>380</v>
      </c>
      <c r="I2966" s="6">
        <v>50</v>
      </c>
      <c r="J2966" s="6">
        <v>90</v>
      </c>
      <c r="K2966" s="6">
        <v>3.9474100000000001</v>
      </c>
      <c r="L2966" s="6">
        <v>1.13778</v>
      </c>
      <c r="M2966" s="6">
        <v>1.4367300000000001</v>
      </c>
      <c r="N2966" s="6">
        <v>2.4665599999999999</v>
      </c>
      <c r="O2966" s="6">
        <v>0.30443999999999999</v>
      </c>
      <c r="P2966" s="6">
        <v>0.36299900000000002</v>
      </c>
      <c r="Q2966" s="6">
        <v>1.8049999999999999</v>
      </c>
    </row>
    <row r="2967" spans="1:17">
      <c r="A2967" s="31" t="s">
        <v>10314</v>
      </c>
      <c r="B2967" s="35" t="s">
        <v>20113</v>
      </c>
      <c r="C2967" s="6">
        <v>7.6596399999999996</v>
      </c>
      <c r="D2967" s="6">
        <v>220</v>
      </c>
      <c r="E2967" s="6">
        <v>0</v>
      </c>
      <c r="F2967" s="6">
        <v>0</v>
      </c>
      <c r="G2967" s="6">
        <v>10</v>
      </c>
      <c r="H2967" s="6">
        <v>0</v>
      </c>
      <c r="I2967" s="6">
        <v>0</v>
      </c>
      <c r="J2967" s="6">
        <v>0</v>
      </c>
      <c r="K2967" s="6">
        <v>0</v>
      </c>
      <c r="L2967" s="6">
        <v>0</v>
      </c>
      <c r="M2967" s="6">
        <v>0.19798099999999999</v>
      </c>
      <c r="N2967" s="6">
        <v>0</v>
      </c>
      <c r="O2967" s="6">
        <v>0</v>
      </c>
      <c r="P2967" s="6">
        <v>0</v>
      </c>
      <c r="Q2967" s="6">
        <v>1.601</v>
      </c>
    </row>
    <row r="2968" spans="1:17">
      <c r="A2968" s="31" t="s">
        <v>10317</v>
      </c>
      <c r="B2968" s="35" t="s">
        <v>20114</v>
      </c>
      <c r="C2968" s="6">
        <v>65.263199999999998</v>
      </c>
      <c r="D2968" s="6">
        <v>344</v>
      </c>
      <c r="E2968" s="6">
        <v>210</v>
      </c>
      <c r="F2968" s="6">
        <v>45</v>
      </c>
      <c r="G2968" s="6">
        <v>95</v>
      </c>
      <c r="H2968" s="6">
        <v>35</v>
      </c>
      <c r="I2968" s="6">
        <v>80</v>
      </c>
      <c r="J2968" s="6">
        <v>85</v>
      </c>
      <c r="K2968" s="6">
        <v>2.0563199999999999</v>
      </c>
      <c r="L2968" s="6">
        <v>0.55309900000000001</v>
      </c>
      <c r="M2968" s="6">
        <v>1.20285</v>
      </c>
      <c r="N2968" s="6">
        <v>0.38039899999999999</v>
      </c>
      <c r="O2968" s="6">
        <v>0.81561600000000001</v>
      </c>
      <c r="P2968" s="6">
        <v>0.57404500000000003</v>
      </c>
      <c r="Q2968" s="6">
        <v>0.35099999999999998</v>
      </c>
    </row>
    <row r="2969" spans="1:17">
      <c r="A2969" s="31" t="s">
        <v>10320</v>
      </c>
      <c r="B2969" s="31" t="s">
        <v>20115</v>
      </c>
      <c r="C2969" s="6">
        <v>2.0767600000000002</v>
      </c>
      <c r="D2969" s="6">
        <v>319</v>
      </c>
      <c r="E2969" s="6">
        <v>0</v>
      </c>
      <c r="F2969" s="6">
        <v>0</v>
      </c>
      <c r="G2969" s="6">
        <v>0</v>
      </c>
      <c r="H2969" s="6">
        <v>0</v>
      </c>
      <c r="I2969" s="6">
        <v>10</v>
      </c>
      <c r="J2969" s="6">
        <v>0</v>
      </c>
      <c r="K2969" s="6">
        <v>0</v>
      </c>
      <c r="L2969" s="6">
        <v>0</v>
      </c>
      <c r="M2969" s="6">
        <v>0</v>
      </c>
      <c r="N2969" s="6">
        <v>0</v>
      </c>
      <c r="O2969" s="6">
        <v>0.109942</v>
      </c>
      <c r="P2969" s="6">
        <v>0</v>
      </c>
      <c r="Q2969" s="6">
        <v>-1.5660000000000001</v>
      </c>
    </row>
    <row r="2970" spans="1:17">
      <c r="A2970" s="31" t="s">
        <v>10323</v>
      </c>
      <c r="B2970" s="35" t="s">
        <v>20116</v>
      </c>
      <c r="C2970" s="6">
        <v>9.8743999999999996</v>
      </c>
      <c r="D2970" s="6">
        <v>457</v>
      </c>
      <c r="E2970" s="6">
        <v>110</v>
      </c>
      <c r="F2970" s="6">
        <v>65</v>
      </c>
      <c r="G2970" s="6">
        <v>90</v>
      </c>
      <c r="H2970" s="6">
        <v>115</v>
      </c>
      <c r="I2970" s="6">
        <v>5</v>
      </c>
      <c r="J2970" s="6">
        <v>45</v>
      </c>
      <c r="K2970" s="6">
        <v>0.80725499999999994</v>
      </c>
      <c r="L2970" s="6">
        <v>0.59875500000000004</v>
      </c>
      <c r="M2970" s="6">
        <v>0.85403399999999996</v>
      </c>
      <c r="N2970" s="6">
        <v>0.93673099999999998</v>
      </c>
      <c r="O2970" s="6">
        <v>3.8372200000000002E-2</v>
      </c>
      <c r="P2970" s="6">
        <v>0.22776399999999999</v>
      </c>
      <c r="Q2970" s="6">
        <v>0.33300000000000002</v>
      </c>
    </row>
    <row r="2971" spans="1:17">
      <c r="A2971" s="31" t="s">
        <v>10328</v>
      </c>
      <c r="B2971" s="35" t="s">
        <v>20117</v>
      </c>
      <c r="C2971" s="6">
        <v>7.3604799999999999</v>
      </c>
      <c r="D2971" s="6">
        <v>420</v>
      </c>
      <c r="E2971" s="6">
        <v>0</v>
      </c>
      <c r="F2971" s="6">
        <v>15</v>
      </c>
      <c r="G2971" s="6">
        <v>0</v>
      </c>
      <c r="H2971" s="6">
        <v>15</v>
      </c>
      <c r="I2971" s="6">
        <v>0</v>
      </c>
      <c r="J2971" s="6">
        <v>0</v>
      </c>
      <c r="K2971" s="6">
        <v>0</v>
      </c>
      <c r="L2971" s="6">
        <v>0.151005</v>
      </c>
      <c r="M2971" s="6">
        <v>0</v>
      </c>
      <c r="N2971" s="6">
        <v>0.13352800000000001</v>
      </c>
      <c r="O2971" s="6">
        <v>0</v>
      </c>
      <c r="P2971" s="6">
        <v>0</v>
      </c>
      <c r="Q2971" s="6">
        <v>2.516</v>
      </c>
    </row>
    <row r="2972" spans="1:17">
      <c r="A2972" s="31" t="s">
        <v>10333</v>
      </c>
      <c r="B2972" s="35" t="s">
        <v>20118</v>
      </c>
      <c r="C2972" s="6">
        <v>39.733699999999999</v>
      </c>
      <c r="D2972" s="6">
        <v>332</v>
      </c>
      <c r="E2972" s="6">
        <v>0</v>
      </c>
      <c r="F2972" s="6">
        <v>30</v>
      </c>
      <c r="G2972" s="6">
        <v>10</v>
      </c>
      <c r="H2972" s="6">
        <v>80</v>
      </c>
      <c r="I2972" s="6">
        <v>0</v>
      </c>
      <c r="J2972" s="6">
        <v>90</v>
      </c>
      <c r="K2972" s="6">
        <v>0</v>
      </c>
      <c r="L2972" s="6">
        <v>0.38206000000000001</v>
      </c>
      <c r="M2972" s="6">
        <v>0.131192</v>
      </c>
      <c r="N2972" s="6">
        <v>0.90091100000000002</v>
      </c>
      <c r="O2972" s="6">
        <v>0</v>
      </c>
      <c r="P2972" s="6">
        <v>0.62978100000000004</v>
      </c>
      <c r="Q2972" s="6">
        <v>-0.21099999999999999</v>
      </c>
    </row>
    <row r="2973" spans="1:17">
      <c r="A2973" s="31" t="s">
        <v>10336</v>
      </c>
      <c r="B2973" s="31" t="s">
        <v>20119</v>
      </c>
      <c r="C2973" s="6">
        <v>2.97742</v>
      </c>
      <c r="D2973" s="6">
        <v>581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s="6">
        <v>30</v>
      </c>
      <c r="K2973" s="6">
        <v>0</v>
      </c>
      <c r="L2973" s="6">
        <v>0</v>
      </c>
      <c r="M2973" s="6">
        <v>0</v>
      </c>
      <c r="N2973" s="6">
        <v>0</v>
      </c>
      <c r="O2973" s="6">
        <v>0</v>
      </c>
      <c r="P2973" s="6">
        <v>0.119958</v>
      </c>
      <c r="Q2973" s="6">
        <v>-2.5910000000000002</v>
      </c>
    </row>
    <row r="2974" spans="1:17">
      <c r="A2974" s="31" t="s">
        <v>10339</v>
      </c>
      <c r="B2974" s="35" t="s">
        <v>20120</v>
      </c>
      <c r="C2974" s="6">
        <v>3.48909</v>
      </c>
      <c r="D2974" s="6">
        <v>157</v>
      </c>
      <c r="E2974" s="6">
        <v>0</v>
      </c>
      <c r="F2974" s="6">
        <v>35</v>
      </c>
      <c r="G2974" s="6">
        <v>0</v>
      </c>
      <c r="H2974" s="6">
        <v>10</v>
      </c>
      <c r="I2974" s="6">
        <v>0</v>
      </c>
      <c r="J2974" s="6">
        <v>0</v>
      </c>
      <c r="K2974" s="6">
        <v>0</v>
      </c>
      <c r="L2974" s="6">
        <v>0.942577</v>
      </c>
      <c r="M2974" s="6">
        <v>0</v>
      </c>
      <c r="N2974" s="6">
        <v>0.23813899999999999</v>
      </c>
      <c r="O2974" s="6">
        <v>0</v>
      </c>
      <c r="P2974" s="6">
        <v>0</v>
      </c>
      <c r="Q2974" s="6">
        <v>2.895</v>
      </c>
    </row>
    <row r="2975" spans="1:17">
      <c r="A2975" s="31" t="s">
        <v>10342</v>
      </c>
      <c r="B2975" s="35" t="s">
        <v>20121</v>
      </c>
      <c r="C2975" s="6">
        <v>2.4540099999999998</v>
      </c>
      <c r="D2975" s="6">
        <v>164</v>
      </c>
      <c r="E2975" s="6">
        <v>0</v>
      </c>
      <c r="F2975" s="6">
        <v>0</v>
      </c>
      <c r="G2975" s="6">
        <v>5</v>
      </c>
      <c r="H2975" s="6">
        <v>0</v>
      </c>
      <c r="I2975" s="6">
        <v>0</v>
      </c>
      <c r="J2975" s="6">
        <v>15</v>
      </c>
      <c r="K2975" s="6">
        <v>0</v>
      </c>
      <c r="L2975" s="6">
        <v>0</v>
      </c>
      <c r="M2975" s="6">
        <v>0.13279199999999999</v>
      </c>
      <c r="N2975" s="6">
        <v>0</v>
      </c>
      <c r="O2975" s="6">
        <v>0</v>
      </c>
      <c r="P2975" s="6">
        <v>0.21248700000000001</v>
      </c>
      <c r="Q2975" s="6">
        <v>-1.224</v>
      </c>
    </row>
    <row r="2976" spans="1:17">
      <c r="A2976" s="31" t="s">
        <v>10345</v>
      </c>
      <c r="B2976" s="35" t="s">
        <v>20122</v>
      </c>
      <c r="C2976" s="6">
        <v>7.4297599999999999</v>
      </c>
      <c r="D2976" s="6">
        <v>222</v>
      </c>
      <c r="E2976" s="6">
        <v>45</v>
      </c>
      <c r="F2976" s="6">
        <v>5</v>
      </c>
      <c r="G2976" s="6">
        <v>20</v>
      </c>
      <c r="H2976" s="6">
        <v>50</v>
      </c>
      <c r="I2976" s="6">
        <v>0</v>
      </c>
      <c r="J2976" s="6">
        <v>10</v>
      </c>
      <c r="K2976" s="6">
        <v>0.68279500000000004</v>
      </c>
      <c r="L2976" s="6">
        <v>9.5228199999999999E-2</v>
      </c>
      <c r="M2976" s="6">
        <v>0.39239400000000002</v>
      </c>
      <c r="N2976" s="6">
        <v>0.84206700000000001</v>
      </c>
      <c r="O2976" s="6">
        <v>0</v>
      </c>
      <c r="P2976" s="6">
        <v>0.104648</v>
      </c>
      <c r="Q2976" s="6">
        <v>1.9370000000000001</v>
      </c>
    </row>
    <row r="2977" spans="1:17">
      <c r="A2977" s="31" t="s">
        <v>10348</v>
      </c>
      <c r="B2977" s="35" t="s">
        <v>20123</v>
      </c>
      <c r="C2977" s="6">
        <v>9.2244799999999998</v>
      </c>
      <c r="D2977" s="6">
        <v>211</v>
      </c>
      <c r="E2977" s="6">
        <v>0</v>
      </c>
      <c r="F2977" s="6">
        <v>0</v>
      </c>
      <c r="G2977" s="6">
        <v>0</v>
      </c>
      <c r="H2977" s="6">
        <v>0</v>
      </c>
      <c r="I2977" s="6">
        <v>50</v>
      </c>
      <c r="J2977" s="6">
        <v>60</v>
      </c>
      <c r="K2977" s="6">
        <v>0</v>
      </c>
      <c r="L2977" s="6">
        <v>0</v>
      </c>
      <c r="M2977" s="6">
        <v>0</v>
      </c>
      <c r="N2977" s="6">
        <v>0</v>
      </c>
      <c r="O2977" s="6">
        <v>0.83107799999999998</v>
      </c>
      <c r="P2977" s="6">
        <v>0.66062399999999999</v>
      </c>
      <c r="Q2977" s="6">
        <v>-3.8420000000000001</v>
      </c>
    </row>
    <row r="2978" spans="1:17">
      <c r="A2978" s="31" t="s">
        <v>10351</v>
      </c>
      <c r="B2978" s="31" t="s">
        <v>20124</v>
      </c>
      <c r="C2978" s="6">
        <v>8.3410449999999994</v>
      </c>
      <c r="D2978" s="6">
        <v>147</v>
      </c>
      <c r="E2978" s="6">
        <v>0</v>
      </c>
      <c r="F2978" s="6">
        <v>40</v>
      </c>
      <c r="G2978" s="6">
        <v>0</v>
      </c>
      <c r="H2978" s="6">
        <v>0</v>
      </c>
      <c r="I2978" s="6">
        <v>0</v>
      </c>
      <c r="J2978" s="6">
        <v>0</v>
      </c>
      <c r="K2978" s="6">
        <v>0</v>
      </c>
      <c r="L2978" s="6">
        <v>1.1505099999999999</v>
      </c>
      <c r="M2978" s="6">
        <v>0</v>
      </c>
      <c r="N2978" s="6">
        <v>0</v>
      </c>
      <c r="O2978" s="6">
        <v>0</v>
      </c>
      <c r="P2978" s="6">
        <v>0</v>
      </c>
      <c r="Q2978" s="6">
        <v>2.8250000000000002</v>
      </c>
    </row>
    <row r="2979" spans="1:17">
      <c r="A2979" s="31" t="s">
        <v>10354</v>
      </c>
      <c r="B2979" s="35" t="s">
        <v>20125</v>
      </c>
      <c r="C2979" s="6">
        <v>24.287099999999999</v>
      </c>
      <c r="D2979" s="6">
        <v>227</v>
      </c>
      <c r="E2979" s="6">
        <v>0</v>
      </c>
      <c r="F2979" s="6">
        <v>0</v>
      </c>
      <c r="G2979" s="6">
        <v>0</v>
      </c>
      <c r="H2979" s="6">
        <v>0</v>
      </c>
      <c r="I2979" s="6">
        <v>140</v>
      </c>
      <c r="J2979" s="6">
        <v>130</v>
      </c>
      <c r="K2979" s="6">
        <v>0</v>
      </c>
      <c r="L2979" s="6">
        <v>0</v>
      </c>
      <c r="M2979" s="6">
        <v>0</v>
      </c>
      <c r="N2979" s="6">
        <v>0</v>
      </c>
      <c r="O2979" s="6">
        <v>2.1629999999999998</v>
      </c>
      <c r="P2979" s="6">
        <v>1.33046</v>
      </c>
      <c r="Q2979" s="6">
        <v>-4.7290000000000001</v>
      </c>
    </row>
    <row r="2980" spans="1:17">
      <c r="A2980" s="31" t="s">
        <v>10357</v>
      </c>
      <c r="B2980" s="35" t="s">
        <v>20126</v>
      </c>
      <c r="C2980" s="6">
        <v>42.241999999999997</v>
      </c>
      <c r="D2980" s="6">
        <v>168</v>
      </c>
      <c r="E2980" s="6">
        <v>0</v>
      </c>
      <c r="F2980" s="6">
        <v>70</v>
      </c>
      <c r="G2980" s="6">
        <v>40</v>
      </c>
      <c r="H2980" s="6">
        <v>30</v>
      </c>
      <c r="I2980" s="6">
        <v>0</v>
      </c>
      <c r="J2980" s="6">
        <v>25</v>
      </c>
      <c r="K2980" s="6">
        <v>0</v>
      </c>
      <c r="L2980" s="6">
        <v>1.76172</v>
      </c>
      <c r="M2980" s="6">
        <v>1.03704</v>
      </c>
      <c r="N2980" s="6">
        <v>0.66763899999999998</v>
      </c>
      <c r="O2980" s="6">
        <v>0</v>
      </c>
      <c r="P2980" s="6">
        <v>0.34571299999999999</v>
      </c>
      <c r="Q2980" s="6">
        <v>1.2090000000000001</v>
      </c>
    </row>
    <row r="2981" spans="1:17">
      <c r="A2981" s="31" t="s">
        <v>10360</v>
      </c>
      <c r="B2981" s="35" t="s">
        <v>20127</v>
      </c>
      <c r="C2981" s="6">
        <v>30.490300000000001</v>
      </c>
      <c r="D2981" s="6">
        <v>179</v>
      </c>
      <c r="E2981" s="6">
        <v>0</v>
      </c>
      <c r="F2981" s="6">
        <v>0</v>
      </c>
      <c r="G2981" s="6">
        <v>5</v>
      </c>
      <c r="H2981" s="6">
        <v>0</v>
      </c>
      <c r="I2981" s="6">
        <v>0</v>
      </c>
      <c r="J2981" s="6">
        <v>0</v>
      </c>
      <c r="K2981" s="6">
        <v>0</v>
      </c>
      <c r="L2981" s="6">
        <v>0</v>
      </c>
      <c r="M2981" s="6">
        <v>0.12166399999999999</v>
      </c>
      <c r="N2981" s="6">
        <v>0</v>
      </c>
      <c r="O2981" s="6">
        <v>0</v>
      </c>
      <c r="P2981" s="6">
        <v>0</v>
      </c>
      <c r="Q2981" s="6">
        <v>1.081</v>
      </c>
    </row>
    <row r="2982" spans="1:17">
      <c r="A2982" s="31" t="s">
        <v>10363</v>
      </c>
      <c r="B2982" s="35" t="s">
        <v>20128</v>
      </c>
      <c r="C2982" s="6">
        <v>5.8546800000000001</v>
      </c>
      <c r="D2982" s="6">
        <v>218</v>
      </c>
      <c r="E2982" s="6">
        <v>0</v>
      </c>
      <c r="F2982" s="6">
        <v>0</v>
      </c>
      <c r="G2982" s="6">
        <v>0</v>
      </c>
      <c r="H2982" s="6">
        <v>0</v>
      </c>
      <c r="I2982" s="6">
        <v>20</v>
      </c>
      <c r="J2982" s="6">
        <v>10</v>
      </c>
      <c r="K2982" s="6">
        <v>0</v>
      </c>
      <c r="L2982" s="6">
        <v>0</v>
      </c>
      <c r="M2982" s="6">
        <v>0</v>
      </c>
      <c r="N2982" s="6">
        <v>0</v>
      </c>
      <c r="O2982" s="6">
        <v>0.32175700000000002</v>
      </c>
      <c r="P2982" s="6">
        <v>0.106569</v>
      </c>
      <c r="Q2982" s="6">
        <v>-2.5840000000000001</v>
      </c>
    </row>
    <row r="2983" spans="1:17">
      <c r="A2983" s="31" t="s">
        <v>10366</v>
      </c>
      <c r="B2983" s="35" t="s">
        <v>20129</v>
      </c>
      <c r="C2983" s="6">
        <v>5.6076199999999998</v>
      </c>
      <c r="D2983" s="6">
        <v>210</v>
      </c>
      <c r="E2983" s="6">
        <v>0</v>
      </c>
      <c r="F2983" s="6">
        <v>20</v>
      </c>
      <c r="G2983" s="6">
        <v>0</v>
      </c>
      <c r="H2983" s="6">
        <v>0</v>
      </c>
      <c r="I2983" s="6">
        <v>0</v>
      </c>
      <c r="J2983" s="6">
        <v>0</v>
      </c>
      <c r="K2983" s="6">
        <v>0</v>
      </c>
      <c r="L2983" s="6">
        <v>0.40267900000000001</v>
      </c>
      <c r="M2983" s="6">
        <v>0</v>
      </c>
      <c r="N2983" s="6">
        <v>0</v>
      </c>
      <c r="O2983" s="6">
        <v>0</v>
      </c>
      <c r="P2983" s="6">
        <v>0</v>
      </c>
      <c r="Q2983" s="6">
        <v>2.1669999999999998</v>
      </c>
    </row>
    <row r="2984" spans="1:17">
      <c r="A2984" s="31" t="s">
        <v>10369</v>
      </c>
      <c r="B2984" s="35" t="s">
        <v>20130</v>
      </c>
      <c r="C2984" s="6">
        <v>9.40808</v>
      </c>
      <c r="D2984" s="6">
        <v>350</v>
      </c>
      <c r="E2984" s="6">
        <v>5</v>
      </c>
      <c r="F2984" s="6">
        <v>10</v>
      </c>
      <c r="G2984" s="6">
        <v>0</v>
      </c>
      <c r="H2984" s="6">
        <v>0</v>
      </c>
      <c r="I2984" s="6">
        <v>0</v>
      </c>
      <c r="J2984" s="6">
        <v>10</v>
      </c>
      <c r="K2984" s="6">
        <v>4.8120799999999998E-2</v>
      </c>
      <c r="L2984" s="6">
        <v>0.12080399999999999</v>
      </c>
      <c r="M2984" s="6">
        <v>0</v>
      </c>
      <c r="N2984" s="6">
        <v>0</v>
      </c>
      <c r="O2984" s="6">
        <v>0</v>
      </c>
      <c r="P2984" s="6">
        <v>6.6377000000000005E-2</v>
      </c>
      <c r="Q2984" s="6">
        <v>-4.3999999999999997E-2</v>
      </c>
    </row>
    <row r="2985" spans="1:17">
      <c r="A2985" s="31" t="s">
        <v>10372</v>
      </c>
      <c r="B2985" s="35" t="s">
        <v>20131</v>
      </c>
      <c r="C2985" s="6">
        <v>13.224600000000001</v>
      </c>
      <c r="D2985" s="6">
        <v>692</v>
      </c>
      <c r="E2985" s="6">
        <v>50</v>
      </c>
      <c r="F2985" s="6">
        <v>205</v>
      </c>
      <c r="G2985" s="6">
        <v>20</v>
      </c>
      <c r="H2985" s="6">
        <v>100</v>
      </c>
      <c r="I2985" s="6">
        <v>0</v>
      </c>
      <c r="J2985" s="6">
        <v>0</v>
      </c>
      <c r="K2985" s="6">
        <v>0.24338499999999999</v>
      </c>
      <c r="L2985" s="6">
        <v>1.2525500000000001</v>
      </c>
      <c r="M2985" s="6">
        <v>0.125884</v>
      </c>
      <c r="N2985" s="6">
        <v>0.54028600000000004</v>
      </c>
      <c r="O2985" s="6">
        <v>0</v>
      </c>
      <c r="P2985" s="6">
        <v>0</v>
      </c>
      <c r="Q2985" s="6">
        <v>4.9740000000000002</v>
      </c>
    </row>
    <row r="2986" spans="1:17">
      <c r="A2986" s="31" t="s">
        <v>10375</v>
      </c>
      <c r="B2986" s="35" t="s">
        <v>20132</v>
      </c>
      <c r="C2986" s="6">
        <v>14.098699999999999</v>
      </c>
      <c r="D2986" s="6">
        <v>2094</v>
      </c>
      <c r="E2986" s="6">
        <v>85</v>
      </c>
      <c r="F2986" s="6">
        <v>55</v>
      </c>
      <c r="G2986" s="6">
        <v>350</v>
      </c>
      <c r="H2986" s="6">
        <v>0</v>
      </c>
      <c r="I2986" s="6">
        <v>600</v>
      </c>
      <c r="J2986" s="6">
        <v>500</v>
      </c>
      <c r="K2986" s="6">
        <v>0.13673299999999999</v>
      </c>
      <c r="L2986" s="6">
        <v>0.111054</v>
      </c>
      <c r="M2986" s="6">
        <v>0.72800900000000002</v>
      </c>
      <c r="N2986" s="6">
        <v>0</v>
      </c>
      <c r="O2986" s="6">
        <v>1.00491</v>
      </c>
      <c r="P2986" s="6">
        <v>0.55472600000000005</v>
      </c>
      <c r="Q2986" s="6">
        <v>-1.3080000000000001</v>
      </c>
    </row>
    <row r="2987" spans="1:17">
      <c r="A2987" s="31" t="s">
        <v>10378</v>
      </c>
      <c r="B2987" s="35" t="s">
        <v>20133</v>
      </c>
      <c r="C2987" s="6">
        <v>5.7579700000000003</v>
      </c>
      <c r="D2987" s="6">
        <v>926</v>
      </c>
      <c r="E2987" s="6">
        <v>0</v>
      </c>
      <c r="F2987" s="6">
        <v>0</v>
      </c>
      <c r="G2987" s="6">
        <v>0</v>
      </c>
      <c r="H2987" s="6">
        <v>0</v>
      </c>
      <c r="I2987" s="6">
        <v>200</v>
      </c>
      <c r="J2987" s="6">
        <v>150</v>
      </c>
      <c r="K2987" s="6">
        <v>0</v>
      </c>
      <c r="L2987" s="6">
        <v>0</v>
      </c>
      <c r="M2987" s="6">
        <v>0</v>
      </c>
      <c r="N2987" s="6">
        <v>0</v>
      </c>
      <c r="O2987" s="6">
        <v>0.75748300000000002</v>
      </c>
      <c r="P2987" s="6">
        <v>0.37632700000000002</v>
      </c>
      <c r="Q2987" s="6">
        <v>-5.2069999999999999</v>
      </c>
    </row>
    <row r="2988" spans="1:17">
      <c r="A2988" s="31" t="s">
        <v>10381</v>
      </c>
      <c r="B2988" s="35" t="s">
        <v>20134</v>
      </c>
      <c r="C2988" s="6">
        <v>3.9500799999999998</v>
      </c>
      <c r="D2988" s="6">
        <v>1155</v>
      </c>
      <c r="E2988" s="6">
        <v>0</v>
      </c>
      <c r="F2988" s="6">
        <v>0</v>
      </c>
      <c r="G2988" s="6">
        <v>0</v>
      </c>
      <c r="H2988" s="6">
        <v>0</v>
      </c>
      <c r="I2988" s="6">
        <v>140</v>
      </c>
      <c r="J2988" s="6">
        <v>100</v>
      </c>
      <c r="K2988" s="6">
        <v>0</v>
      </c>
      <c r="L2988" s="6">
        <v>0</v>
      </c>
      <c r="M2988" s="6">
        <v>0</v>
      </c>
      <c r="N2988" s="6">
        <v>0</v>
      </c>
      <c r="O2988" s="6">
        <v>0.42510900000000001</v>
      </c>
      <c r="P2988" s="6">
        <v>0.20114199999999999</v>
      </c>
      <c r="Q2988" s="6">
        <v>-4.7859999999999996</v>
      </c>
    </row>
    <row r="2989" spans="1:17">
      <c r="A2989" s="31" t="s">
        <v>10384</v>
      </c>
      <c r="B2989" s="35" t="s">
        <v>20135</v>
      </c>
      <c r="C2989" s="6">
        <v>8.1904599999999999</v>
      </c>
      <c r="D2989" s="6">
        <v>1391</v>
      </c>
      <c r="E2989" s="6">
        <v>0</v>
      </c>
      <c r="F2989" s="6">
        <v>0</v>
      </c>
      <c r="G2989" s="6">
        <v>0</v>
      </c>
      <c r="H2989" s="6">
        <v>0</v>
      </c>
      <c r="I2989" s="6">
        <v>190</v>
      </c>
      <c r="J2989" s="6">
        <v>260</v>
      </c>
      <c r="K2989" s="6">
        <v>0</v>
      </c>
      <c r="L2989" s="6">
        <v>0</v>
      </c>
      <c r="M2989" s="6">
        <v>0</v>
      </c>
      <c r="N2989" s="6">
        <v>0</v>
      </c>
      <c r="O2989" s="6">
        <v>0.47904999999999998</v>
      </c>
      <c r="P2989" s="6">
        <v>0.43424200000000002</v>
      </c>
      <c r="Q2989" s="6">
        <v>-5.3609999999999998</v>
      </c>
    </row>
    <row r="2990" spans="1:17">
      <c r="A2990" s="31" t="s">
        <v>10387</v>
      </c>
      <c r="B2990" s="35" t="s">
        <v>20136</v>
      </c>
      <c r="C2990" s="6">
        <v>4.1113499999999998</v>
      </c>
      <c r="D2990" s="6">
        <v>1402</v>
      </c>
      <c r="E2990" s="6">
        <v>0</v>
      </c>
      <c r="F2990" s="6">
        <v>0</v>
      </c>
      <c r="G2990" s="6">
        <v>0</v>
      </c>
      <c r="H2990" s="6">
        <v>0</v>
      </c>
      <c r="I2990" s="6">
        <v>90</v>
      </c>
      <c r="J2990" s="6">
        <v>100</v>
      </c>
      <c r="K2990" s="6">
        <v>0</v>
      </c>
      <c r="L2990" s="6">
        <v>0</v>
      </c>
      <c r="M2990" s="6">
        <v>0</v>
      </c>
      <c r="N2990" s="6">
        <v>0</v>
      </c>
      <c r="O2990" s="6">
        <v>0.225138</v>
      </c>
      <c r="P2990" s="6">
        <v>0.16570599999999999</v>
      </c>
      <c r="Q2990" s="6">
        <v>-4.4539999999999997</v>
      </c>
    </row>
    <row r="2991" spans="1:17">
      <c r="A2991" s="31" t="s">
        <v>10390</v>
      </c>
      <c r="B2991" s="31" t="s">
        <v>20137</v>
      </c>
      <c r="C2991" s="6">
        <v>9.6815999999999995</v>
      </c>
      <c r="D2991" s="6">
        <v>1759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s="6">
        <v>60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7.9244800000000004E-2</v>
      </c>
      <c r="Q2991" s="6">
        <v>-3.278</v>
      </c>
    </row>
    <row r="2992" spans="1:17">
      <c r="A2992" s="31" t="s">
        <v>10393</v>
      </c>
      <c r="B2992" s="35" t="s">
        <v>20138</v>
      </c>
      <c r="C2992" s="6">
        <v>8.2991799999999998</v>
      </c>
      <c r="D2992" s="6">
        <v>2008</v>
      </c>
      <c r="E2992" s="6">
        <v>0</v>
      </c>
      <c r="F2992" s="6">
        <v>0</v>
      </c>
      <c r="G2992" s="6">
        <v>0</v>
      </c>
      <c r="H2992" s="6">
        <v>0</v>
      </c>
      <c r="I2992" s="6">
        <v>180</v>
      </c>
      <c r="J2992" s="6">
        <v>290</v>
      </c>
      <c r="K2992" s="6">
        <v>0</v>
      </c>
      <c r="L2992" s="6">
        <v>0</v>
      </c>
      <c r="M2992" s="6">
        <v>0</v>
      </c>
      <c r="N2992" s="6">
        <v>0</v>
      </c>
      <c r="O2992" s="6">
        <v>0.314386</v>
      </c>
      <c r="P2992" s="6">
        <v>0.33552100000000001</v>
      </c>
      <c r="Q2992" s="6">
        <v>-5.2080000000000002</v>
      </c>
    </row>
    <row r="2993" spans="1:17">
      <c r="A2993" s="31" t="s">
        <v>10396</v>
      </c>
      <c r="B2993" s="35" t="s">
        <v>20139</v>
      </c>
      <c r="C2993" s="6">
        <v>2.8121900000000002</v>
      </c>
      <c r="D2993" s="6">
        <v>1886</v>
      </c>
      <c r="E2993" s="6">
        <v>0</v>
      </c>
      <c r="F2993" s="6">
        <v>0</v>
      </c>
      <c r="G2993" s="6">
        <v>0</v>
      </c>
      <c r="H2993" s="6">
        <v>0</v>
      </c>
      <c r="I2993" s="6">
        <v>490</v>
      </c>
      <c r="J2993" s="6">
        <v>400</v>
      </c>
      <c r="K2993" s="6">
        <v>0</v>
      </c>
      <c r="L2993" s="6">
        <v>0</v>
      </c>
      <c r="M2993" s="6">
        <v>0</v>
      </c>
      <c r="N2993" s="6">
        <v>0</v>
      </c>
      <c r="O2993" s="6">
        <v>0.91118900000000003</v>
      </c>
      <c r="P2993" s="6">
        <v>0.492724</v>
      </c>
      <c r="Q2993" s="6">
        <v>-5.806</v>
      </c>
    </row>
    <row r="2994" spans="1:17">
      <c r="A2994" s="31" t="s">
        <v>10399</v>
      </c>
      <c r="B2994" s="35" t="s">
        <v>20140</v>
      </c>
      <c r="C2994" s="6">
        <v>6.7565</v>
      </c>
      <c r="D2994" s="6">
        <v>2085</v>
      </c>
      <c r="E2994" s="6">
        <v>0</v>
      </c>
      <c r="F2994" s="6">
        <v>0</v>
      </c>
      <c r="G2994" s="6">
        <v>0</v>
      </c>
      <c r="H2994" s="6">
        <v>0</v>
      </c>
      <c r="I2994" s="6">
        <v>100</v>
      </c>
      <c r="J2994" s="6">
        <v>50</v>
      </c>
      <c r="K2994" s="6">
        <v>0</v>
      </c>
      <c r="L2994" s="6">
        <v>0</v>
      </c>
      <c r="M2994" s="6">
        <v>0</v>
      </c>
      <c r="N2994" s="6">
        <v>0</v>
      </c>
      <c r="O2994" s="6">
        <v>0.168209</v>
      </c>
      <c r="P2994" s="6">
        <v>5.5712100000000001E-2</v>
      </c>
      <c r="Q2994" s="6">
        <v>-4.1820000000000004</v>
      </c>
    </row>
    <row r="2995" spans="1:17">
      <c r="A2995" s="31" t="s">
        <v>10402</v>
      </c>
      <c r="B2995" s="35" t="s">
        <v>20141</v>
      </c>
      <c r="C2995" s="6">
        <v>3.02197</v>
      </c>
      <c r="D2995" s="6">
        <v>316.5</v>
      </c>
      <c r="E2995" s="6">
        <v>0</v>
      </c>
      <c r="F2995" s="6">
        <v>0</v>
      </c>
      <c r="G2995" s="6">
        <v>0</v>
      </c>
      <c r="H2995" s="6">
        <v>0</v>
      </c>
      <c r="I2995" s="6">
        <v>35</v>
      </c>
      <c r="J2995" s="6">
        <v>25</v>
      </c>
      <c r="K2995" s="6">
        <v>0</v>
      </c>
      <c r="L2995" s="6">
        <v>0</v>
      </c>
      <c r="M2995" s="6">
        <v>0</v>
      </c>
      <c r="N2995" s="6">
        <v>0</v>
      </c>
      <c r="O2995" s="6">
        <v>0.38811600000000002</v>
      </c>
      <c r="P2995" s="6">
        <v>0.183639</v>
      </c>
      <c r="Q2995" s="6">
        <v>-3.2795000000000001</v>
      </c>
    </row>
    <row r="2996" spans="1:17">
      <c r="A2996" s="31" t="s">
        <v>10407</v>
      </c>
      <c r="B2996" s="35" t="s">
        <v>20142</v>
      </c>
      <c r="C2996" s="6">
        <v>2.9302100000000002</v>
      </c>
      <c r="D2996" s="6">
        <v>380</v>
      </c>
      <c r="E2996" s="6">
        <v>0</v>
      </c>
      <c r="F2996" s="6">
        <v>0</v>
      </c>
      <c r="G2996" s="6">
        <v>0</v>
      </c>
      <c r="H2996" s="6">
        <v>0</v>
      </c>
      <c r="I2996" s="6">
        <v>40</v>
      </c>
      <c r="J2996" s="6">
        <v>0</v>
      </c>
      <c r="K2996" s="6">
        <v>0</v>
      </c>
      <c r="L2996" s="6">
        <v>0</v>
      </c>
      <c r="M2996" s="6">
        <v>0</v>
      </c>
      <c r="N2996" s="6">
        <v>0</v>
      </c>
      <c r="O2996" s="6">
        <v>0.36917299999999997</v>
      </c>
      <c r="P2996" s="6">
        <v>0</v>
      </c>
      <c r="Q2996" s="6">
        <v>-2.9239999999999999</v>
      </c>
    </row>
    <row r="2997" spans="1:17">
      <c r="A2997" s="31" t="s">
        <v>10410</v>
      </c>
      <c r="B2997" s="35" t="s">
        <v>20143</v>
      </c>
      <c r="C2997" s="6">
        <v>5.7220800000000001</v>
      </c>
      <c r="D2997" s="6">
        <v>466</v>
      </c>
      <c r="E2997" s="6">
        <v>0</v>
      </c>
      <c r="F2997" s="6">
        <v>0</v>
      </c>
      <c r="G2997" s="6">
        <v>0</v>
      </c>
      <c r="H2997" s="6">
        <v>0</v>
      </c>
      <c r="I2997" s="6">
        <v>50</v>
      </c>
      <c r="J2997" s="6">
        <v>0</v>
      </c>
      <c r="K2997" s="6">
        <v>0</v>
      </c>
      <c r="L2997" s="6">
        <v>0</v>
      </c>
      <c r="M2997" s="6">
        <v>0</v>
      </c>
      <c r="N2997" s="6">
        <v>0</v>
      </c>
      <c r="O2997" s="6">
        <v>0.376303</v>
      </c>
      <c r="P2997" s="6">
        <v>0</v>
      </c>
      <c r="Q2997" s="6">
        <v>-3.137</v>
      </c>
    </row>
    <row r="2998" spans="1:17">
      <c r="A2998" s="31" t="s">
        <v>10413</v>
      </c>
      <c r="B2998" s="35" t="s">
        <v>20144</v>
      </c>
      <c r="C2998" s="6">
        <v>7.1671300000000002</v>
      </c>
      <c r="D2998" s="6">
        <v>510</v>
      </c>
      <c r="E2998" s="6">
        <v>0</v>
      </c>
      <c r="F2998" s="6">
        <v>0</v>
      </c>
      <c r="G2998" s="6">
        <v>0</v>
      </c>
      <c r="H2998" s="6">
        <v>0</v>
      </c>
      <c r="I2998" s="6">
        <v>130</v>
      </c>
      <c r="J2998" s="6">
        <v>30</v>
      </c>
      <c r="K2998" s="6">
        <v>0</v>
      </c>
      <c r="L2998" s="6">
        <v>0</v>
      </c>
      <c r="M2998" s="6">
        <v>0</v>
      </c>
      <c r="N2998" s="6">
        <v>0</v>
      </c>
      <c r="O2998" s="6">
        <v>0.89397899999999997</v>
      </c>
      <c r="P2998" s="6">
        <v>0.136658</v>
      </c>
      <c r="Q2998" s="6">
        <v>-4.2069999999999999</v>
      </c>
    </row>
    <row r="2999" spans="1:17">
      <c r="A2999" s="31" t="s">
        <v>10416</v>
      </c>
      <c r="B2999" s="35" t="s">
        <v>20145</v>
      </c>
      <c r="C2999" s="6">
        <v>9.2754399999999997</v>
      </c>
      <c r="D2999" s="6">
        <v>656</v>
      </c>
      <c r="E2999" s="6">
        <v>0</v>
      </c>
      <c r="F2999" s="6">
        <v>0</v>
      </c>
      <c r="G2999" s="6">
        <v>0</v>
      </c>
      <c r="H2999" s="6">
        <v>0</v>
      </c>
      <c r="I2999" s="6">
        <v>50</v>
      </c>
      <c r="J2999" s="6">
        <v>10</v>
      </c>
      <c r="K2999" s="6">
        <v>0</v>
      </c>
      <c r="L2999" s="6">
        <v>0</v>
      </c>
      <c r="M2999" s="6">
        <v>0</v>
      </c>
      <c r="N2999" s="6">
        <v>0</v>
      </c>
      <c r="O2999" s="6">
        <v>0.26731300000000002</v>
      </c>
      <c r="P2999" s="6">
        <v>3.5414500000000002E-2</v>
      </c>
      <c r="Q2999" s="6">
        <v>-3.25</v>
      </c>
    </row>
    <row r="3000" spans="1:17">
      <c r="A3000" s="31" t="s">
        <v>10419</v>
      </c>
      <c r="B3000" s="31" t="s">
        <v>20146</v>
      </c>
      <c r="C3000" s="6">
        <v>11.5533</v>
      </c>
      <c r="D3000" s="6">
        <v>747.5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s="6">
        <v>10</v>
      </c>
      <c r="K3000" s="6">
        <v>0</v>
      </c>
      <c r="L3000" s="6">
        <v>0</v>
      </c>
      <c r="M3000" s="6">
        <v>0</v>
      </c>
      <c r="N3000" s="6">
        <v>0</v>
      </c>
      <c r="O3000" s="6">
        <v>0</v>
      </c>
      <c r="P3000" s="6">
        <v>3.10812E-2</v>
      </c>
      <c r="Q3000" s="6">
        <v>-1.5615000000000001</v>
      </c>
    </row>
    <row r="3001" spans="1:17">
      <c r="A3001" s="31" t="s">
        <v>10424</v>
      </c>
      <c r="B3001" s="35" t="s">
        <v>20147</v>
      </c>
      <c r="C3001" s="6">
        <v>6.3257599999999998</v>
      </c>
      <c r="D3001" s="6">
        <v>819</v>
      </c>
      <c r="E3001" s="6">
        <v>0</v>
      </c>
      <c r="F3001" s="6">
        <v>0</v>
      </c>
      <c r="G3001" s="6">
        <v>0</v>
      </c>
      <c r="H3001" s="6">
        <v>0</v>
      </c>
      <c r="I3001" s="6">
        <v>330</v>
      </c>
      <c r="J3001" s="6">
        <v>250</v>
      </c>
      <c r="K3001" s="6">
        <v>0</v>
      </c>
      <c r="L3001" s="6">
        <v>0</v>
      </c>
      <c r="M3001" s="6">
        <v>0</v>
      </c>
      <c r="N3001" s="6">
        <v>0</v>
      </c>
      <c r="O3001" s="6">
        <v>1.4131400000000001</v>
      </c>
      <c r="P3001" s="6">
        <v>0.70915499999999998</v>
      </c>
      <c r="Q3001" s="6">
        <v>-5.5049999999999999</v>
      </c>
    </row>
    <row r="3002" spans="1:17">
      <c r="A3002" s="31" t="s">
        <v>10427</v>
      </c>
      <c r="B3002" s="35" t="s">
        <v>20148</v>
      </c>
      <c r="C3002" s="6">
        <v>7.9980900000000004</v>
      </c>
      <c r="D3002" s="6">
        <v>1187</v>
      </c>
      <c r="E3002" s="6">
        <v>0</v>
      </c>
      <c r="F3002" s="6">
        <v>0</v>
      </c>
      <c r="G3002" s="6">
        <v>0</v>
      </c>
      <c r="H3002" s="6">
        <v>0</v>
      </c>
      <c r="I3002" s="6">
        <v>80</v>
      </c>
      <c r="J3002" s="6">
        <v>60</v>
      </c>
      <c r="K3002" s="6">
        <v>0</v>
      </c>
      <c r="L3002" s="6">
        <v>0</v>
      </c>
      <c r="M3002" s="6">
        <v>0</v>
      </c>
      <c r="N3002" s="6">
        <v>0</v>
      </c>
      <c r="O3002" s="6">
        <v>0.236371</v>
      </c>
      <c r="P3002" s="6">
        <v>0.11743199999999999</v>
      </c>
      <c r="Q3002" s="6">
        <v>-4.1509999999999998</v>
      </c>
    </row>
    <row r="3003" spans="1:17">
      <c r="A3003" s="31" t="s">
        <v>10430</v>
      </c>
      <c r="B3003" s="35" t="s">
        <v>20149</v>
      </c>
      <c r="C3003" s="6">
        <v>22.0518</v>
      </c>
      <c r="D3003" s="6">
        <v>587</v>
      </c>
      <c r="E3003" s="6">
        <v>0</v>
      </c>
      <c r="F3003" s="6">
        <v>0</v>
      </c>
      <c r="G3003" s="6">
        <v>0</v>
      </c>
      <c r="H3003" s="6">
        <v>0</v>
      </c>
      <c r="I3003" s="6">
        <v>30</v>
      </c>
      <c r="J3003" s="6">
        <v>30</v>
      </c>
      <c r="K3003" s="6">
        <v>0</v>
      </c>
      <c r="L3003" s="6">
        <v>0</v>
      </c>
      <c r="M3003" s="6">
        <v>0</v>
      </c>
      <c r="N3003" s="6">
        <v>0</v>
      </c>
      <c r="O3003" s="6">
        <v>0.17924100000000001</v>
      </c>
      <c r="P3003" s="6">
        <v>0.118732</v>
      </c>
      <c r="Q3003" s="6">
        <v>-3.2879999999999998</v>
      </c>
    </row>
    <row r="3004" spans="1:17">
      <c r="A3004" s="31" t="s">
        <v>10433</v>
      </c>
      <c r="B3004" s="35" t="s">
        <v>20150</v>
      </c>
      <c r="C3004" s="6">
        <v>8.1258099999999995</v>
      </c>
      <c r="D3004" s="6">
        <v>855</v>
      </c>
      <c r="E3004" s="6">
        <v>0</v>
      </c>
      <c r="F3004" s="6">
        <v>0</v>
      </c>
      <c r="G3004" s="6">
        <v>50</v>
      </c>
      <c r="H3004" s="6">
        <v>0</v>
      </c>
      <c r="I3004" s="6">
        <v>0</v>
      </c>
      <c r="J3004" s="6">
        <v>0</v>
      </c>
      <c r="K3004" s="6">
        <v>0</v>
      </c>
      <c r="L3004" s="6">
        <v>0</v>
      </c>
      <c r="M3004" s="6">
        <v>0.25471199999999999</v>
      </c>
      <c r="N3004" s="6">
        <v>0</v>
      </c>
      <c r="O3004" s="6">
        <v>0</v>
      </c>
      <c r="P3004" s="6">
        <v>0</v>
      </c>
      <c r="Q3004" s="6">
        <v>3.03</v>
      </c>
    </row>
    <row r="3005" spans="1:17">
      <c r="A3005" s="31" t="s">
        <v>10436</v>
      </c>
      <c r="B3005" s="35" t="s">
        <v>20151</v>
      </c>
      <c r="C3005" s="6">
        <v>32.637300000000003</v>
      </c>
      <c r="D3005" s="6">
        <v>618</v>
      </c>
      <c r="E3005" s="6">
        <v>0</v>
      </c>
      <c r="F3005" s="6">
        <v>0</v>
      </c>
      <c r="G3005" s="6">
        <v>0</v>
      </c>
      <c r="H3005" s="6">
        <v>0</v>
      </c>
      <c r="I3005" s="6">
        <v>100</v>
      </c>
      <c r="J3005" s="6">
        <v>60</v>
      </c>
      <c r="K3005" s="6">
        <v>0</v>
      </c>
      <c r="L3005" s="6">
        <v>0</v>
      </c>
      <c r="M3005" s="6">
        <v>0</v>
      </c>
      <c r="N3005" s="6">
        <v>0</v>
      </c>
      <c r="O3005" s="6">
        <v>0.5675</v>
      </c>
      <c r="P3005" s="6">
        <v>0.225553</v>
      </c>
      <c r="Q3005" s="6">
        <v>-4.1710000000000003</v>
      </c>
    </row>
    <row r="3006" spans="1:17">
      <c r="A3006" s="31" t="s">
        <v>10439</v>
      </c>
      <c r="B3006" s="35" t="s">
        <v>20152</v>
      </c>
      <c r="C3006" s="6">
        <v>26.083200000000001</v>
      </c>
      <c r="D3006" s="6">
        <v>217</v>
      </c>
      <c r="E3006" s="6">
        <v>115</v>
      </c>
      <c r="F3006" s="6">
        <v>125</v>
      </c>
      <c r="G3006" s="6">
        <v>190</v>
      </c>
      <c r="H3006" s="6">
        <v>220</v>
      </c>
      <c r="I3006" s="6">
        <v>0</v>
      </c>
      <c r="J3006" s="6">
        <v>0</v>
      </c>
      <c r="K3006" s="6">
        <v>1.7851300000000001</v>
      </c>
      <c r="L3006" s="6">
        <v>2.4355600000000002</v>
      </c>
      <c r="M3006" s="6">
        <v>3.8136299999999999</v>
      </c>
      <c r="N3006" s="6">
        <v>3.79047</v>
      </c>
      <c r="O3006" s="6">
        <v>0</v>
      </c>
      <c r="P3006" s="6">
        <v>0</v>
      </c>
      <c r="Q3006" s="6">
        <v>5.5220000000000002</v>
      </c>
    </row>
    <row r="3007" spans="1:17">
      <c r="A3007" s="31" t="s">
        <v>10442</v>
      </c>
      <c r="B3007" s="35" t="s">
        <v>20153</v>
      </c>
      <c r="C3007" s="6">
        <v>35.8095</v>
      </c>
      <c r="D3007" s="6">
        <v>156</v>
      </c>
      <c r="E3007" s="6">
        <v>0</v>
      </c>
      <c r="F3007" s="6">
        <v>20</v>
      </c>
      <c r="G3007" s="6">
        <v>0</v>
      </c>
      <c r="H3007" s="6">
        <v>0</v>
      </c>
      <c r="I3007" s="6">
        <v>0</v>
      </c>
      <c r="J3007" s="6">
        <v>0</v>
      </c>
      <c r="K3007" s="6">
        <v>0</v>
      </c>
      <c r="L3007" s="6">
        <v>0.54206799999999999</v>
      </c>
      <c r="M3007" s="6">
        <v>0</v>
      </c>
      <c r="N3007" s="6">
        <v>0</v>
      </c>
      <c r="O3007" s="6">
        <v>0</v>
      </c>
      <c r="P3007" s="6">
        <v>0</v>
      </c>
      <c r="Q3007" s="6">
        <v>2.1669999999999998</v>
      </c>
    </row>
    <row r="3008" spans="1:17">
      <c r="A3008" s="31" t="s">
        <v>10445</v>
      </c>
      <c r="B3008" s="35" t="s">
        <v>20154</v>
      </c>
      <c r="C3008" s="6">
        <v>26.728899999999999</v>
      </c>
      <c r="D3008" s="6">
        <v>439</v>
      </c>
      <c r="E3008" s="6">
        <v>415</v>
      </c>
      <c r="F3008" s="6">
        <v>280</v>
      </c>
      <c r="G3008" s="6">
        <v>190</v>
      </c>
      <c r="H3008" s="6">
        <v>140</v>
      </c>
      <c r="I3008" s="6">
        <v>140</v>
      </c>
      <c r="J3008" s="6">
        <v>220</v>
      </c>
      <c r="K3008" s="6">
        <v>3.1842999999999999</v>
      </c>
      <c r="L3008" s="6">
        <v>2.6967599999999998</v>
      </c>
      <c r="M3008" s="6">
        <v>1.8851</v>
      </c>
      <c r="N3008" s="6">
        <v>1.19232</v>
      </c>
      <c r="O3008" s="6">
        <v>1.1184499999999999</v>
      </c>
      <c r="P3008" s="6">
        <v>1.1642399999999999</v>
      </c>
      <c r="Q3008" s="6">
        <v>0.54900000000000004</v>
      </c>
    </row>
    <row r="3009" spans="1:17">
      <c r="A3009" s="31" t="s">
        <v>10448</v>
      </c>
      <c r="B3009" s="35" t="s">
        <v>17343</v>
      </c>
      <c r="C3009" s="6">
        <v>0</v>
      </c>
      <c r="D3009" s="6">
        <v>163</v>
      </c>
      <c r="E3009" s="6">
        <v>0</v>
      </c>
      <c r="F3009" s="6">
        <v>75</v>
      </c>
      <c r="G3009" s="6">
        <v>0</v>
      </c>
      <c r="H3009" s="6">
        <v>0</v>
      </c>
      <c r="I3009" s="6">
        <v>0</v>
      </c>
      <c r="J3009" s="6">
        <v>0</v>
      </c>
      <c r="K3009" s="6">
        <v>0</v>
      </c>
      <c r="L3009" s="6">
        <v>1.94546</v>
      </c>
      <c r="M3009" s="6">
        <v>0</v>
      </c>
      <c r="N3009" s="6">
        <v>0</v>
      </c>
      <c r="O3009" s="6">
        <v>0</v>
      </c>
      <c r="P3009" s="6">
        <v>0</v>
      </c>
      <c r="Q3009" s="6">
        <v>3.4009999999999998</v>
      </c>
    </row>
    <row r="3010" spans="1:17">
      <c r="A3010" s="31" t="s">
        <v>10451</v>
      </c>
      <c r="B3010" s="35" t="s">
        <v>17343</v>
      </c>
      <c r="C3010" s="6">
        <v>0</v>
      </c>
      <c r="D3010" s="6">
        <v>167.5</v>
      </c>
      <c r="E3010" s="6">
        <v>0</v>
      </c>
      <c r="F3010" s="6">
        <v>50</v>
      </c>
      <c r="G3010" s="6">
        <v>0</v>
      </c>
      <c r="H3010" s="6">
        <v>0</v>
      </c>
      <c r="I3010" s="6">
        <v>0</v>
      </c>
      <c r="J3010" s="6">
        <v>0</v>
      </c>
      <c r="K3010" s="6">
        <v>0</v>
      </c>
      <c r="L3010" s="6">
        <v>1.26268</v>
      </c>
      <c r="M3010" s="6">
        <v>0</v>
      </c>
      <c r="N3010" s="6">
        <v>0</v>
      </c>
      <c r="O3010" s="6">
        <v>0</v>
      </c>
      <c r="P3010" s="6">
        <v>0</v>
      </c>
      <c r="Q3010" s="6">
        <v>3.0285000000000002</v>
      </c>
    </row>
    <row r="3011" spans="1:17">
      <c r="A3011" s="31" t="s">
        <v>10456</v>
      </c>
      <c r="B3011" s="31" t="s">
        <v>20155</v>
      </c>
      <c r="C3011" s="6">
        <v>5.0401500000000002E-2</v>
      </c>
      <c r="D3011" s="6">
        <v>7764</v>
      </c>
      <c r="E3011" s="6">
        <v>0</v>
      </c>
      <c r="F3011" s="6">
        <v>0</v>
      </c>
      <c r="G3011" s="6">
        <v>0</v>
      </c>
      <c r="H3011" s="6">
        <v>10</v>
      </c>
      <c r="I3011" s="6">
        <v>0</v>
      </c>
      <c r="J3011" s="6">
        <v>0</v>
      </c>
      <c r="K3011" s="6">
        <v>0</v>
      </c>
      <c r="L3011" s="6">
        <v>0</v>
      </c>
      <c r="M3011" s="6">
        <v>0</v>
      </c>
      <c r="N3011" s="6">
        <v>4.8212799999999998E-3</v>
      </c>
      <c r="O3011" s="6">
        <v>0</v>
      </c>
      <c r="P3011" s="6">
        <v>0</v>
      </c>
      <c r="Q3011" s="6">
        <v>1.6085</v>
      </c>
    </row>
    <row r="3012" spans="1:17">
      <c r="A3012" s="31" t="s">
        <v>10461</v>
      </c>
      <c r="B3012" s="31" t="s">
        <v>20156</v>
      </c>
      <c r="C3012" s="6">
        <v>44.683900000000001</v>
      </c>
      <c r="D3012" s="6">
        <v>247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s="6">
        <v>40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0.376226</v>
      </c>
      <c r="Q3012" s="6">
        <v>-2.911</v>
      </c>
    </row>
    <row r="3013" spans="1:17">
      <c r="A3013" s="31" t="s">
        <v>10464</v>
      </c>
      <c r="B3013" s="35" t="s">
        <v>20157</v>
      </c>
      <c r="C3013" s="6">
        <v>3.2093799999999999</v>
      </c>
      <c r="D3013" s="6">
        <v>728.4</v>
      </c>
      <c r="E3013" s="6">
        <v>35</v>
      </c>
      <c r="F3013" s="6">
        <v>0</v>
      </c>
      <c r="G3013" s="6">
        <v>10</v>
      </c>
      <c r="H3013" s="6">
        <v>0</v>
      </c>
      <c r="I3013" s="6">
        <v>0</v>
      </c>
      <c r="J3013" s="6">
        <v>0</v>
      </c>
      <c r="K3013" s="6">
        <v>0.14919499999999999</v>
      </c>
      <c r="L3013" s="6">
        <v>0</v>
      </c>
      <c r="M3013" s="6">
        <v>5.2762799999999999E-2</v>
      </c>
      <c r="N3013" s="6">
        <v>0</v>
      </c>
      <c r="O3013" s="6">
        <v>0</v>
      </c>
      <c r="P3013" s="6">
        <v>0</v>
      </c>
      <c r="Q3013" s="6">
        <v>2.4274</v>
      </c>
    </row>
    <row r="3014" spans="1:17">
      <c r="A3014" s="31" t="s">
        <v>10475</v>
      </c>
      <c r="B3014" s="31" t="s">
        <v>20158</v>
      </c>
      <c r="C3014" s="6">
        <v>2.1166700000000001</v>
      </c>
      <c r="D3014" s="6">
        <v>2731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s="6">
        <v>20</v>
      </c>
      <c r="K3014" s="6">
        <v>0</v>
      </c>
      <c r="L3014" s="6">
        <v>0</v>
      </c>
      <c r="M3014" s="6">
        <v>0</v>
      </c>
      <c r="N3014" s="6">
        <v>0</v>
      </c>
      <c r="O3014" s="6">
        <v>0</v>
      </c>
      <c r="P3014" s="6">
        <v>1.7013500000000001E-2</v>
      </c>
      <c r="Q3014" s="6">
        <v>-2.2080000000000002</v>
      </c>
    </row>
    <row r="3015" spans="1:17">
      <c r="A3015" s="31" t="s">
        <v>10478</v>
      </c>
      <c r="B3015" s="31" t="s">
        <v>20159</v>
      </c>
      <c r="C3015" s="6">
        <v>8.6078600000000005</v>
      </c>
      <c r="D3015" s="6">
        <v>2715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s="6">
        <v>10</v>
      </c>
      <c r="K3015" s="6">
        <v>0</v>
      </c>
      <c r="L3015" s="6">
        <v>0</v>
      </c>
      <c r="M3015" s="6">
        <v>0</v>
      </c>
      <c r="N3015" s="6">
        <v>0</v>
      </c>
      <c r="O3015" s="6">
        <v>0</v>
      </c>
      <c r="P3015" s="6">
        <v>8.5568799999999993E-3</v>
      </c>
      <c r="Q3015" s="6">
        <v>-1.575</v>
      </c>
    </row>
    <row r="3016" spans="1:17">
      <c r="A3016" s="31" t="s">
        <v>10481</v>
      </c>
      <c r="B3016" s="35" t="s">
        <v>20160</v>
      </c>
      <c r="C3016" s="6">
        <v>7.5210999999999997</v>
      </c>
      <c r="D3016" s="6">
        <v>1019</v>
      </c>
      <c r="E3016" s="6">
        <v>100</v>
      </c>
      <c r="F3016" s="6">
        <v>0</v>
      </c>
      <c r="G3016" s="6">
        <v>170</v>
      </c>
      <c r="H3016" s="6">
        <v>0</v>
      </c>
      <c r="I3016" s="6">
        <v>0</v>
      </c>
      <c r="J3016" s="6">
        <v>0</v>
      </c>
      <c r="K3016" s="6">
        <v>0.330565</v>
      </c>
      <c r="L3016" s="6">
        <v>0</v>
      </c>
      <c r="M3016" s="6">
        <v>0.72664099999999998</v>
      </c>
      <c r="N3016" s="6">
        <v>0</v>
      </c>
      <c r="O3016" s="6">
        <v>0</v>
      </c>
      <c r="P3016" s="6">
        <v>0</v>
      </c>
      <c r="Q3016" s="6">
        <v>4.6529999999999996</v>
      </c>
    </row>
    <row r="3017" spans="1:17">
      <c r="A3017" s="31" t="s">
        <v>10484</v>
      </c>
      <c r="B3017" s="35" t="s">
        <v>20161</v>
      </c>
      <c r="C3017" s="6">
        <v>6.9760999999999997</v>
      </c>
      <c r="D3017" s="6">
        <v>1028.5</v>
      </c>
      <c r="E3017" s="6">
        <v>72</v>
      </c>
      <c r="F3017" s="6">
        <v>76.25</v>
      </c>
      <c r="G3017" s="6">
        <v>62.5</v>
      </c>
      <c r="H3017" s="6">
        <v>40.5</v>
      </c>
      <c r="I3017" s="6">
        <v>54</v>
      </c>
      <c r="J3017" s="6">
        <v>116.5</v>
      </c>
      <c r="K3017" s="6">
        <v>0.235822</v>
      </c>
      <c r="L3017" s="6">
        <v>0.31345200000000001</v>
      </c>
      <c r="M3017" s="6">
        <v>0.26471600000000001</v>
      </c>
      <c r="N3017" s="6">
        <v>0.147233</v>
      </c>
      <c r="O3017" s="6">
        <v>0.18414900000000001</v>
      </c>
      <c r="P3017" s="6">
        <v>0.26316699999999998</v>
      </c>
      <c r="Q3017" s="6">
        <v>-0.1125</v>
      </c>
    </row>
    <row r="3018" spans="1:17">
      <c r="A3018" s="31" t="s">
        <v>10493</v>
      </c>
      <c r="B3018" s="35" t="s">
        <v>20162</v>
      </c>
      <c r="C3018" s="6">
        <v>15.4862</v>
      </c>
      <c r="D3018" s="6">
        <v>1029</v>
      </c>
      <c r="E3018" s="6">
        <v>325</v>
      </c>
      <c r="F3018" s="6">
        <v>355</v>
      </c>
      <c r="G3018" s="6">
        <v>268</v>
      </c>
      <c r="H3018" s="6">
        <v>128</v>
      </c>
      <c r="I3018" s="6">
        <v>122</v>
      </c>
      <c r="J3018" s="6">
        <v>324</v>
      </c>
      <c r="K3018" s="6">
        <v>1.06389</v>
      </c>
      <c r="L3018" s="6">
        <v>1.45869</v>
      </c>
      <c r="M3018" s="6">
        <v>1.1344000000000001</v>
      </c>
      <c r="N3018" s="6">
        <v>0.46507599999999999</v>
      </c>
      <c r="O3018" s="6">
        <v>0.41581299999999999</v>
      </c>
      <c r="P3018" s="6">
        <v>0.73150099999999996</v>
      </c>
      <c r="Q3018" s="6">
        <v>0.38300000000000001</v>
      </c>
    </row>
    <row r="3019" spans="1:17">
      <c r="A3019" s="31" t="s">
        <v>10496</v>
      </c>
      <c r="B3019" s="35" t="s">
        <v>20163</v>
      </c>
      <c r="C3019" s="6">
        <v>14.644299999999999</v>
      </c>
      <c r="D3019" s="6">
        <v>633</v>
      </c>
      <c r="E3019" s="6">
        <v>10</v>
      </c>
      <c r="F3019" s="6">
        <v>0</v>
      </c>
      <c r="G3019" s="6">
        <v>0</v>
      </c>
      <c r="H3019" s="6">
        <v>10</v>
      </c>
      <c r="I3019" s="6">
        <v>0</v>
      </c>
      <c r="J3019" s="6">
        <v>0</v>
      </c>
      <c r="K3019" s="6">
        <v>5.32141E-2</v>
      </c>
      <c r="L3019" s="6">
        <v>0</v>
      </c>
      <c r="M3019" s="6">
        <v>0</v>
      </c>
      <c r="N3019" s="6">
        <v>5.9064400000000003E-2</v>
      </c>
      <c r="O3019" s="6">
        <v>0</v>
      </c>
      <c r="P3019" s="6">
        <v>0</v>
      </c>
      <c r="Q3019" s="6">
        <v>2.141</v>
      </c>
    </row>
    <row r="3020" spans="1:17">
      <c r="A3020" s="31" t="s">
        <v>10499</v>
      </c>
      <c r="B3020" s="35" t="s">
        <v>20164</v>
      </c>
      <c r="C3020" s="6">
        <v>41.449599999999997</v>
      </c>
      <c r="D3020" s="6">
        <v>1046</v>
      </c>
      <c r="E3020" s="6">
        <v>0</v>
      </c>
      <c r="F3020" s="6">
        <v>0</v>
      </c>
      <c r="G3020" s="6">
        <v>0</v>
      </c>
      <c r="H3020" s="6">
        <v>10</v>
      </c>
      <c r="I3020" s="6">
        <v>90</v>
      </c>
      <c r="J3020" s="6">
        <v>220</v>
      </c>
      <c r="K3020" s="6">
        <v>0</v>
      </c>
      <c r="L3020" s="6">
        <v>0</v>
      </c>
      <c r="M3020" s="6">
        <v>0</v>
      </c>
      <c r="N3020" s="6">
        <v>3.57436E-2</v>
      </c>
      <c r="O3020" s="6">
        <v>0.30176199999999997</v>
      </c>
      <c r="P3020" s="6">
        <v>0.488626</v>
      </c>
      <c r="Q3020" s="6">
        <v>-3.6989999999999998</v>
      </c>
    </row>
    <row r="3021" spans="1:17">
      <c r="A3021" s="31" t="s">
        <v>10502</v>
      </c>
      <c r="B3021" s="35" t="s">
        <v>20165</v>
      </c>
      <c r="C3021" s="6">
        <v>20.703600000000002</v>
      </c>
      <c r="D3021" s="6">
        <v>396</v>
      </c>
      <c r="E3021" s="6">
        <v>0</v>
      </c>
      <c r="F3021" s="6">
        <v>0</v>
      </c>
      <c r="G3021" s="6">
        <v>20</v>
      </c>
      <c r="H3021" s="6">
        <v>40</v>
      </c>
      <c r="I3021" s="6">
        <v>20</v>
      </c>
      <c r="J3021" s="6">
        <v>60</v>
      </c>
      <c r="K3021" s="6">
        <v>0</v>
      </c>
      <c r="L3021" s="6">
        <v>0</v>
      </c>
      <c r="M3021" s="6">
        <v>0.21997800000000001</v>
      </c>
      <c r="N3021" s="6">
        <v>0.37765399999999999</v>
      </c>
      <c r="O3021" s="6">
        <v>0.17712900000000001</v>
      </c>
      <c r="P3021" s="6">
        <v>0.35199900000000001</v>
      </c>
      <c r="Q3021" s="6">
        <v>-0.749</v>
      </c>
    </row>
    <row r="3022" spans="1:17">
      <c r="A3022" s="31" t="s">
        <v>10505</v>
      </c>
      <c r="B3022" s="35" t="s">
        <v>20166</v>
      </c>
      <c r="C3022" s="6">
        <v>9.4188399999999994</v>
      </c>
      <c r="D3022" s="6">
        <v>319</v>
      </c>
      <c r="E3022" s="6">
        <v>0</v>
      </c>
      <c r="F3022" s="6">
        <v>0</v>
      </c>
      <c r="G3022" s="6">
        <v>5</v>
      </c>
      <c r="H3022" s="6">
        <v>0</v>
      </c>
      <c r="I3022" s="6">
        <v>0</v>
      </c>
      <c r="J3022" s="6">
        <v>0</v>
      </c>
      <c r="K3022" s="6">
        <v>0</v>
      </c>
      <c r="L3022" s="6">
        <v>0</v>
      </c>
      <c r="M3022" s="6">
        <v>9.3620900000000007E-2</v>
      </c>
      <c r="N3022" s="6">
        <v>0</v>
      </c>
      <c r="O3022" s="6">
        <v>0</v>
      </c>
      <c r="P3022" s="6">
        <v>0</v>
      </c>
      <c r="Q3022" s="6">
        <v>1.1005</v>
      </c>
    </row>
    <row r="3023" spans="1:17">
      <c r="A3023" s="31" t="s">
        <v>10510</v>
      </c>
      <c r="B3023" s="35" t="s">
        <v>20167</v>
      </c>
      <c r="C3023" s="6">
        <v>8.2882800000000003</v>
      </c>
      <c r="D3023" s="6">
        <v>443</v>
      </c>
      <c r="E3023" s="6">
        <v>0</v>
      </c>
      <c r="F3023" s="6">
        <v>0</v>
      </c>
      <c r="G3023" s="6">
        <v>0</v>
      </c>
      <c r="H3023" s="6">
        <v>0</v>
      </c>
      <c r="I3023" s="6">
        <v>20</v>
      </c>
      <c r="J3023" s="6">
        <v>10</v>
      </c>
      <c r="K3023" s="6">
        <v>0</v>
      </c>
      <c r="L3023" s="6">
        <v>0</v>
      </c>
      <c r="M3023" s="6">
        <v>0</v>
      </c>
      <c r="N3023" s="6">
        <v>0</v>
      </c>
      <c r="O3023" s="6">
        <v>0.158336</v>
      </c>
      <c r="P3023" s="6">
        <v>5.2442299999999997E-2</v>
      </c>
      <c r="Q3023" s="6">
        <v>-2.597</v>
      </c>
    </row>
    <row r="3024" spans="1:17">
      <c r="A3024" s="31" t="s">
        <v>10513</v>
      </c>
      <c r="B3024" s="35" t="s">
        <v>20168</v>
      </c>
      <c r="C3024" s="6">
        <v>7.9122500000000002</v>
      </c>
      <c r="D3024" s="6">
        <v>969</v>
      </c>
      <c r="E3024" s="6">
        <v>97.5</v>
      </c>
      <c r="F3024" s="6">
        <v>47</v>
      </c>
      <c r="G3024" s="6">
        <v>65</v>
      </c>
      <c r="H3024" s="6">
        <v>0</v>
      </c>
      <c r="I3024" s="6">
        <v>60</v>
      </c>
      <c r="J3024" s="6">
        <v>95</v>
      </c>
      <c r="K3024" s="6">
        <v>0.33904099999999998</v>
      </c>
      <c r="L3024" s="6">
        <v>0.205097</v>
      </c>
      <c r="M3024" s="6">
        <v>0.29219499999999998</v>
      </c>
      <c r="N3024" s="6">
        <v>0</v>
      </c>
      <c r="O3024" s="6">
        <v>0.219197</v>
      </c>
      <c r="P3024" s="6">
        <v>0.22989899999999999</v>
      </c>
      <c r="Q3024" s="6">
        <v>1.7435</v>
      </c>
    </row>
    <row r="3025" spans="1:17">
      <c r="A3025" s="31" t="s">
        <v>10518</v>
      </c>
      <c r="B3025" s="35" t="s">
        <v>20169</v>
      </c>
      <c r="C3025" s="6">
        <v>11.7399</v>
      </c>
      <c r="D3025" s="6">
        <v>179</v>
      </c>
      <c r="E3025" s="6">
        <v>15</v>
      </c>
      <c r="F3025" s="6">
        <v>45</v>
      </c>
      <c r="G3025" s="6">
        <v>50</v>
      </c>
      <c r="H3025" s="6">
        <v>0</v>
      </c>
      <c r="I3025" s="6">
        <v>30</v>
      </c>
      <c r="J3025" s="6">
        <v>0</v>
      </c>
      <c r="K3025" s="6">
        <v>0.282273</v>
      </c>
      <c r="L3025" s="6">
        <v>1.06294</v>
      </c>
      <c r="M3025" s="6">
        <v>1.2166399999999999</v>
      </c>
      <c r="N3025" s="6">
        <v>0</v>
      </c>
      <c r="O3025" s="6">
        <v>0.58779000000000003</v>
      </c>
      <c r="P3025" s="6">
        <v>0</v>
      </c>
      <c r="Q3025" s="6">
        <v>0.79100000000000004</v>
      </c>
    </row>
    <row r="3026" spans="1:17">
      <c r="A3026" s="31" t="s">
        <v>10521</v>
      </c>
      <c r="B3026" s="35" t="s">
        <v>20170</v>
      </c>
      <c r="C3026" s="6">
        <v>3.58291</v>
      </c>
      <c r="D3026" s="6">
        <v>337</v>
      </c>
      <c r="E3026" s="6">
        <v>0</v>
      </c>
      <c r="F3026" s="6">
        <v>0</v>
      </c>
      <c r="G3026" s="6">
        <v>35</v>
      </c>
      <c r="H3026" s="6">
        <v>0</v>
      </c>
      <c r="I3026" s="6">
        <v>70</v>
      </c>
      <c r="J3026" s="6">
        <v>25</v>
      </c>
      <c r="K3026" s="6">
        <v>0</v>
      </c>
      <c r="L3026" s="6">
        <v>0</v>
      </c>
      <c r="M3026" s="6">
        <v>0.45235900000000001</v>
      </c>
      <c r="N3026" s="6">
        <v>0</v>
      </c>
      <c r="O3026" s="6">
        <v>0.72848800000000002</v>
      </c>
      <c r="P3026" s="6">
        <v>0.172344</v>
      </c>
      <c r="Q3026" s="6">
        <v>-1.42</v>
      </c>
    </row>
    <row r="3027" spans="1:17">
      <c r="A3027" s="31" t="s">
        <v>10524</v>
      </c>
      <c r="B3027" s="31" t="s">
        <v>20171</v>
      </c>
      <c r="C3027" s="6">
        <v>2.1915</v>
      </c>
      <c r="D3027" s="6">
        <v>1288</v>
      </c>
      <c r="E3027" s="6">
        <v>0</v>
      </c>
      <c r="F3027" s="6">
        <v>0</v>
      </c>
      <c r="G3027" s="6">
        <v>0</v>
      </c>
      <c r="H3027" s="6">
        <v>30</v>
      </c>
      <c r="I3027" s="6">
        <v>0</v>
      </c>
      <c r="J3027" s="6">
        <v>0</v>
      </c>
      <c r="K3027" s="6">
        <v>0</v>
      </c>
      <c r="L3027" s="6">
        <v>0</v>
      </c>
      <c r="M3027" s="6">
        <v>0</v>
      </c>
      <c r="N3027" s="6">
        <v>8.7083400000000005E-2</v>
      </c>
      <c r="O3027" s="6">
        <v>0</v>
      </c>
      <c r="P3027" s="6">
        <v>0</v>
      </c>
      <c r="Q3027" s="6">
        <v>2.5379999999999998</v>
      </c>
    </row>
    <row r="3028" spans="1:17">
      <c r="A3028" s="31" t="s">
        <v>10527</v>
      </c>
      <c r="B3028" s="35" t="s">
        <v>20172</v>
      </c>
      <c r="C3028" s="6">
        <v>49.143300000000004</v>
      </c>
      <c r="D3028" s="6">
        <v>359</v>
      </c>
      <c r="E3028" s="6">
        <v>50</v>
      </c>
      <c r="F3028" s="6">
        <v>85</v>
      </c>
      <c r="G3028" s="6">
        <v>40</v>
      </c>
      <c r="H3028" s="6">
        <v>50</v>
      </c>
      <c r="I3028" s="6">
        <v>0</v>
      </c>
      <c r="J3028" s="6">
        <v>10</v>
      </c>
      <c r="K3028" s="6">
        <v>0.46914400000000001</v>
      </c>
      <c r="L3028" s="6">
        <v>1.00109</v>
      </c>
      <c r="M3028" s="6">
        <v>0.48530000000000001</v>
      </c>
      <c r="N3028" s="6">
        <v>0.52072099999999999</v>
      </c>
      <c r="O3028" s="6">
        <v>0</v>
      </c>
      <c r="P3028" s="6">
        <v>6.4712900000000004E-2</v>
      </c>
      <c r="Q3028" s="6">
        <v>2.5640000000000001</v>
      </c>
    </row>
    <row r="3029" spans="1:17">
      <c r="A3029" s="31" t="s">
        <v>10530</v>
      </c>
      <c r="B3029" s="35" t="s">
        <v>20173</v>
      </c>
      <c r="C3029" s="6">
        <v>65.940700000000007</v>
      </c>
      <c r="D3029" s="6">
        <v>346</v>
      </c>
      <c r="E3029" s="6">
        <v>260</v>
      </c>
      <c r="F3029" s="6">
        <v>115</v>
      </c>
      <c r="G3029" s="6">
        <v>200</v>
      </c>
      <c r="H3029" s="6">
        <v>130</v>
      </c>
      <c r="I3029" s="6">
        <v>50</v>
      </c>
      <c r="J3029" s="6">
        <v>0</v>
      </c>
      <c r="K3029" s="6">
        <v>2.5312100000000002</v>
      </c>
      <c r="L3029" s="6">
        <v>1.4053</v>
      </c>
      <c r="M3029" s="6">
        <v>2.5176699999999999</v>
      </c>
      <c r="N3029" s="6">
        <v>1.4047400000000001</v>
      </c>
      <c r="O3029" s="6">
        <v>0.50681299999999996</v>
      </c>
      <c r="P3029" s="6">
        <v>0</v>
      </c>
      <c r="Q3029" s="6">
        <v>2.1320000000000001</v>
      </c>
    </row>
    <row r="3030" spans="1:17">
      <c r="A3030" s="31" t="s">
        <v>10533</v>
      </c>
      <c r="B3030" s="35" t="s">
        <v>20174</v>
      </c>
      <c r="C3030" s="6">
        <v>0.51329999999999998</v>
      </c>
      <c r="D3030" s="6">
        <v>400</v>
      </c>
      <c r="E3030" s="6">
        <v>30</v>
      </c>
      <c r="F3030" s="6">
        <v>0</v>
      </c>
      <c r="G3030" s="6">
        <v>0</v>
      </c>
      <c r="H3030" s="6">
        <v>0</v>
      </c>
      <c r="I3030" s="6">
        <v>0</v>
      </c>
      <c r="J3030" s="6">
        <v>0</v>
      </c>
      <c r="K3030" s="6">
        <v>0.25263400000000003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2.56</v>
      </c>
    </row>
    <row r="3031" spans="1:17">
      <c r="A3031" s="31" t="s">
        <v>10536</v>
      </c>
      <c r="B3031" s="35" t="s">
        <v>20175</v>
      </c>
      <c r="C3031" s="6">
        <v>26.198499999999999</v>
      </c>
      <c r="D3031" s="6">
        <v>354.5</v>
      </c>
      <c r="E3031" s="6">
        <v>0</v>
      </c>
      <c r="F3031" s="6">
        <v>0</v>
      </c>
      <c r="G3031" s="6">
        <v>0</v>
      </c>
      <c r="H3031" s="6">
        <v>0</v>
      </c>
      <c r="I3031" s="6">
        <v>10</v>
      </c>
      <c r="J3031" s="6">
        <v>0</v>
      </c>
      <c r="K3031" s="6">
        <v>0</v>
      </c>
      <c r="L3031" s="6">
        <v>0</v>
      </c>
      <c r="M3031" s="6">
        <v>0</v>
      </c>
      <c r="N3031" s="6">
        <v>0</v>
      </c>
      <c r="O3031" s="6">
        <v>9.9488199999999999E-2</v>
      </c>
      <c r="P3031" s="6">
        <v>0</v>
      </c>
      <c r="Q3031" s="6">
        <v>-1.5509999999999999</v>
      </c>
    </row>
    <row r="3032" spans="1:17">
      <c r="A3032" s="31" t="s">
        <v>10541</v>
      </c>
      <c r="B3032" s="35" t="s">
        <v>20176</v>
      </c>
      <c r="C3032" s="6">
        <v>14.5669</v>
      </c>
      <c r="D3032" s="6">
        <v>584</v>
      </c>
      <c r="E3032" s="6">
        <v>0</v>
      </c>
      <c r="F3032" s="6">
        <v>10</v>
      </c>
      <c r="G3032" s="6">
        <v>40</v>
      </c>
      <c r="H3032" s="6">
        <v>30</v>
      </c>
      <c r="I3032" s="6">
        <v>0</v>
      </c>
      <c r="J3032" s="6">
        <v>10</v>
      </c>
      <c r="K3032" s="6">
        <v>0</v>
      </c>
      <c r="L3032" s="6">
        <v>7.2399500000000006E-2</v>
      </c>
      <c r="M3032" s="6">
        <v>0.29832700000000001</v>
      </c>
      <c r="N3032" s="6">
        <v>0.19206100000000001</v>
      </c>
      <c r="O3032" s="6">
        <v>0</v>
      </c>
      <c r="P3032" s="6">
        <v>3.9780700000000002E-2</v>
      </c>
      <c r="Q3032" s="6">
        <v>1.534</v>
      </c>
    </row>
    <row r="3033" spans="1:17">
      <c r="A3033" s="31" t="s">
        <v>10544</v>
      </c>
      <c r="B3033" s="35" t="s">
        <v>20177</v>
      </c>
      <c r="C3033" s="6">
        <v>14.1661</v>
      </c>
      <c r="D3033" s="6">
        <v>153</v>
      </c>
      <c r="E3033" s="6">
        <v>15</v>
      </c>
      <c r="F3033" s="6">
        <v>35</v>
      </c>
      <c r="G3033" s="6">
        <v>0</v>
      </c>
      <c r="H3033" s="6">
        <v>0</v>
      </c>
      <c r="I3033" s="6">
        <v>35</v>
      </c>
      <c r="J3033" s="6">
        <v>20</v>
      </c>
      <c r="K3033" s="6">
        <v>0.33024100000000001</v>
      </c>
      <c r="L3033" s="6">
        <v>0.96721999999999997</v>
      </c>
      <c r="M3033" s="6">
        <v>0</v>
      </c>
      <c r="N3033" s="6">
        <v>0</v>
      </c>
      <c r="O3033" s="6">
        <v>0.80228900000000003</v>
      </c>
      <c r="P3033" s="6">
        <v>0.30368499999999998</v>
      </c>
      <c r="Q3033" s="6">
        <v>-0.55600000000000005</v>
      </c>
    </row>
    <row r="3034" spans="1:17">
      <c r="A3034" s="31" t="s">
        <v>10547</v>
      </c>
      <c r="B3034" s="35" t="s">
        <v>20178</v>
      </c>
      <c r="C3034" s="6">
        <v>6.4641599999999997</v>
      </c>
      <c r="D3034" s="6">
        <v>153</v>
      </c>
      <c r="E3034" s="6">
        <v>15</v>
      </c>
      <c r="F3034" s="6">
        <v>15</v>
      </c>
      <c r="G3034" s="6">
        <v>35</v>
      </c>
      <c r="H3034" s="6">
        <v>0</v>
      </c>
      <c r="I3034" s="6">
        <v>30</v>
      </c>
      <c r="J3034" s="6">
        <v>15</v>
      </c>
      <c r="K3034" s="6">
        <v>0.33024100000000001</v>
      </c>
      <c r="L3034" s="6">
        <v>0.41452299999999997</v>
      </c>
      <c r="M3034" s="6">
        <v>0.99637299999999995</v>
      </c>
      <c r="N3034" s="6">
        <v>0</v>
      </c>
      <c r="O3034" s="6">
        <v>0.68767599999999995</v>
      </c>
      <c r="P3034" s="6">
        <v>0.22776399999999999</v>
      </c>
      <c r="Q3034" s="6">
        <v>-0.107</v>
      </c>
    </row>
    <row r="3035" spans="1:17">
      <c r="A3035" s="31" t="s">
        <v>10550</v>
      </c>
      <c r="B3035" s="35" t="s">
        <v>20179</v>
      </c>
      <c r="C3035" s="6">
        <v>37.802100000000003</v>
      </c>
      <c r="D3035" s="6">
        <v>153</v>
      </c>
      <c r="E3035" s="6">
        <v>20</v>
      </c>
      <c r="F3035" s="6">
        <v>30</v>
      </c>
      <c r="G3035" s="6">
        <v>45</v>
      </c>
      <c r="H3035" s="6">
        <v>0</v>
      </c>
      <c r="I3035" s="6">
        <v>45</v>
      </c>
      <c r="J3035" s="6">
        <v>35</v>
      </c>
      <c r="K3035" s="6">
        <v>0.44032100000000002</v>
      </c>
      <c r="L3035" s="6">
        <v>0.82904599999999995</v>
      </c>
      <c r="M3035" s="6">
        <v>1.28105</v>
      </c>
      <c r="N3035" s="6">
        <v>0</v>
      </c>
      <c r="O3035" s="6">
        <v>1.0315099999999999</v>
      </c>
      <c r="P3035" s="6">
        <v>0.53144899999999995</v>
      </c>
      <c r="Q3035" s="6">
        <v>-0.317</v>
      </c>
    </row>
    <row r="3036" spans="1:17">
      <c r="A3036" s="31" t="s">
        <v>10553</v>
      </c>
      <c r="B3036" s="35" t="s">
        <v>20180</v>
      </c>
      <c r="C3036" s="6">
        <v>4.6270699999999998</v>
      </c>
      <c r="D3036" s="6">
        <v>617</v>
      </c>
      <c r="E3036" s="6">
        <v>0</v>
      </c>
      <c r="F3036" s="6">
        <v>0</v>
      </c>
      <c r="G3036" s="6">
        <v>10</v>
      </c>
      <c r="H3036" s="6">
        <v>0</v>
      </c>
      <c r="I3036" s="6">
        <v>0</v>
      </c>
      <c r="J3036" s="6">
        <v>0</v>
      </c>
      <c r="K3036" s="6">
        <v>0</v>
      </c>
      <c r="L3036" s="6">
        <v>0</v>
      </c>
      <c r="M3036" s="6">
        <v>7.0592699999999994E-2</v>
      </c>
      <c r="N3036" s="6">
        <v>0</v>
      </c>
      <c r="O3036" s="6">
        <v>0</v>
      </c>
      <c r="P3036" s="6">
        <v>0</v>
      </c>
      <c r="Q3036" s="6">
        <v>1.605</v>
      </c>
    </row>
    <row r="3037" spans="1:17">
      <c r="A3037" s="31" t="s">
        <v>10556</v>
      </c>
      <c r="B3037" s="31" t="s">
        <v>20181</v>
      </c>
      <c r="C3037" s="6">
        <v>10.6762</v>
      </c>
      <c r="D3037" s="6">
        <v>805</v>
      </c>
      <c r="E3037" s="6">
        <v>0</v>
      </c>
      <c r="F3037" s="6">
        <v>0</v>
      </c>
      <c r="G3037" s="6">
        <v>0</v>
      </c>
      <c r="H3037" s="6">
        <v>40</v>
      </c>
      <c r="I3037" s="6">
        <v>0</v>
      </c>
      <c r="J3037" s="6">
        <v>100</v>
      </c>
      <c r="K3037" s="6">
        <v>0</v>
      </c>
      <c r="L3037" s="6">
        <v>0</v>
      </c>
      <c r="M3037" s="6">
        <v>0</v>
      </c>
      <c r="N3037" s="6">
        <v>0.185778</v>
      </c>
      <c r="O3037" s="6">
        <v>0</v>
      </c>
      <c r="P3037" s="6">
        <v>0.28859499999999999</v>
      </c>
      <c r="Q3037" s="6">
        <v>-1.3580000000000001</v>
      </c>
    </row>
    <row r="3038" spans="1:17">
      <c r="A3038" s="31" t="s">
        <v>10559</v>
      </c>
      <c r="B3038" s="31" t="s">
        <v>20182</v>
      </c>
      <c r="C3038" s="6">
        <v>2.7829600000000001</v>
      </c>
      <c r="D3038" s="6">
        <v>591</v>
      </c>
      <c r="E3038" s="6">
        <v>0</v>
      </c>
      <c r="F3038" s="6">
        <v>0</v>
      </c>
      <c r="G3038" s="6">
        <v>0</v>
      </c>
      <c r="H3038" s="6">
        <v>10</v>
      </c>
      <c r="I3038" s="6">
        <v>0</v>
      </c>
      <c r="J3038" s="6">
        <v>20</v>
      </c>
      <c r="K3038" s="6">
        <v>0</v>
      </c>
      <c r="L3038" s="6">
        <v>0</v>
      </c>
      <c r="M3038" s="6">
        <v>0</v>
      </c>
      <c r="N3038" s="6">
        <v>6.3261899999999996E-2</v>
      </c>
      <c r="O3038" s="6">
        <v>0</v>
      </c>
      <c r="P3038" s="6">
        <v>7.8619099999999997E-2</v>
      </c>
      <c r="Q3038" s="6">
        <v>-0.995</v>
      </c>
    </row>
    <row r="3039" spans="1:17">
      <c r="A3039" s="31" t="s">
        <v>10562</v>
      </c>
      <c r="B3039" s="31" t="s">
        <v>20183</v>
      </c>
      <c r="C3039" s="6">
        <v>5.0132199999999996</v>
      </c>
      <c r="D3039" s="6">
        <v>757</v>
      </c>
      <c r="E3039" s="6">
        <v>0</v>
      </c>
      <c r="F3039" s="6">
        <v>0</v>
      </c>
      <c r="G3039" s="6">
        <v>0</v>
      </c>
      <c r="H3039" s="6">
        <v>10</v>
      </c>
      <c r="I3039" s="6">
        <v>0</v>
      </c>
      <c r="J3039" s="6">
        <v>20</v>
      </c>
      <c r="K3039" s="6">
        <v>0</v>
      </c>
      <c r="L3039" s="6">
        <v>0</v>
      </c>
      <c r="M3039" s="6">
        <v>0</v>
      </c>
      <c r="N3039" s="6">
        <v>4.93894E-2</v>
      </c>
      <c r="O3039" s="6">
        <v>0</v>
      </c>
      <c r="P3039" s="6">
        <v>6.1379000000000003E-2</v>
      </c>
      <c r="Q3039" s="6">
        <v>-0.97299999999999998</v>
      </c>
    </row>
    <row r="3040" spans="1:17">
      <c r="A3040" s="31" t="s">
        <v>10565</v>
      </c>
      <c r="B3040" s="31" t="s">
        <v>20184</v>
      </c>
      <c r="C3040" s="6">
        <v>2.6523599999999998</v>
      </c>
      <c r="D3040" s="6">
        <v>886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s="6">
        <v>12.5</v>
      </c>
      <c r="K3040" s="6">
        <v>0</v>
      </c>
      <c r="L3040" s="6">
        <v>0</v>
      </c>
      <c r="M3040" s="6">
        <v>0</v>
      </c>
      <c r="N3040" s="6">
        <v>0</v>
      </c>
      <c r="O3040" s="6">
        <v>0</v>
      </c>
      <c r="P3040" s="6">
        <v>3.2782400000000003E-2</v>
      </c>
      <c r="Q3040" s="6">
        <v>-1.7549999999999999</v>
      </c>
    </row>
    <row r="3041" spans="1:17">
      <c r="A3041" s="31" t="s">
        <v>10570</v>
      </c>
      <c r="B3041" s="31" t="s">
        <v>20185</v>
      </c>
      <c r="C3041" s="6">
        <v>6.2210200000000002</v>
      </c>
      <c r="D3041" s="6">
        <v>967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s="6">
        <v>20</v>
      </c>
      <c r="K3041" s="6">
        <v>0</v>
      </c>
      <c r="L3041" s="6">
        <v>0</v>
      </c>
      <c r="M3041" s="6">
        <v>0</v>
      </c>
      <c r="N3041" s="6">
        <v>0</v>
      </c>
      <c r="O3041" s="6">
        <v>0</v>
      </c>
      <c r="P3041" s="6">
        <v>4.8049500000000002E-2</v>
      </c>
      <c r="Q3041" s="6">
        <v>-2.2400000000000002</v>
      </c>
    </row>
    <row r="3042" spans="1:17">
      <c r="A3042" s="31" t="s">
        <v>10573</v>
      </c>
      <c r="B3042" s="35" t="s">
        <v>20186</v>
      </c>
      <c r="C3042" s="6">
        <v>9.3092299999999994</v>
      </c>
      <c r="D3042" s="6">
        <v>868</v>
      </c>
      <c r="E3042" s="6">
        <v>0</v>
      </c>
      <c r="F3042" s="6">
        <v>0</v>
      </c>
      <c r="G3042" s="6">
        <v>0</v>
      </c>
      <c r="H3042" s="6">
        <v>0</v>
      </c>
      <c r="I3042" s="6">
        <v>10</v>
      </c>
      <c r="J3042" s="6">
        <v>32.5</v>
      </c>
      <c r="K3042" s="6">
        <v>0</v>
      </c>
      <c r="L3042" s="6">
        <v>0</v>
      </c>
      <c r="M3042" s="6">
        <v>0</v>
      </c>
      <c r="N3042" s="6">
        <v>0</v>
      </c>
      <c r="O3042" s="6">
        <v>4.1406699999999998E-2</v>
      </c>
      <c r="P3042" s="6">
        <v>8.70369E-2</v>
      </c>
      <c r="Q3042" s="6">
        <v>-2.9169999999999998</v>
      </c>
    </row>
    <row r="3043" spans="1:17">
      <c r="A3043" s="31" t="s">
        <v>10578</v>
      </c>
      <c r="B3043" s="31" t="s">
        <v>20187</v>
      </c>
      <c r="C3043" s="6">
        <v>19.700199999999999</v>
      </c>
      <c r="D3043" s="6">
        <v>723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s="6">
        <v>30</v>
      </c>
      <c r="K3043" s="6">
        <v>0</v>
      </c>
      <c r="L3043" s="6">
        <v>0</v>
      </c>
      <c r="M3043" s="6">
        <v>0</v>
      </c>
      <c r="N3043" s="6">
        <v>0</v>
      </c>
      <c r="O3043" s="6">
        <v>0</v>
      </c>
      <c r="P3043" s="6">
        <v>9.63981E-2</v>
      </c>
      <c r="Q3043" s="6">
        <v>-2.593</v>
      </c>
    </row>
    <row r="3044" spans="1:17">
      <c r="A3044" s="31" t="s">
        <v>10581</v>
      </c>
      <c r="B3044" s="35" t="s">
        <v>20188</v>
      </c>
      <c r="C3044" s="6">
        <v>29.544899999999998</v>
      </c>
      <c r="D3044" s="6">
        <v>335</v>
      </c>
      <c r="E3044" s="6">
        <v>0</v>
      </c>
      <c r="F3044" s="6">
        <v>0</v>
      </c>
      <c r="G3044" s="6">
        <v>0</v>
      </c>
      <c r="H3044" s="6">
        <v>0</v>
      </c>
      <c r="I3044" s="6">
        <v>10</v>
      </c>
      <c r="J3044" s="6">
        <v>40</v>
      </c>
      <c r="K3044" s="6">
        <v>0</v>
      </c>
      <c r="L3044" s="6">
        <v>0</v>
      </c>
      <c r="M3044" s="6">
        <v>0</v>
      </c>
      <c r="N3044" s="6">
        <v>0</v>
      </c>
      <c r="O3044" s="6">
        <v>0.10469100000000001</v>
      </c>
      <c r="P3044" s="6">
        <v>0.27739599999999998</v>
      </c>
      <c r="Q3044" s="6">
        <v>-3.1259999999999999</v>
      </c>
    </row>
    <row r="3045" spans="1:17">
      <c r="A3045" s="31" t="s">
        <v>10584</v>
      </c>
      <c r="B3045" s="35" t="s">
        <v>20189</v>
      </c>
      <c r="C3045" s="6">
        <v>1.3028500000000001</v>
      </c>
      <c r="D3045" s="6">
        <v>971</v>
      </c>
      <c r="E3045" s="6">
        <v>30</v>
      </c>
      <c r="F3045" s="6">
        <v>0</v>
      </c>
      <c r="G3045" s="6">
        <v>0</v>
      </c>
      <c r="H3045" s="6">
        <v>60</v>
      </c>
      <c r="I3045" s="6">
        <v>0</v>
      </c>
      <c r="J3045" s="6">
        <v>0</v>
      </c>
      <c r="K3045" s="6">
        <v>0.104072</v>
      </c>
      <c r="L3045" s="6">
        <v>0</v>
      </c>
      <c r="M3045" s="6">
        <v>0</v>
      </c>
      <c r="N3045" s="6">
        <v>0.23102700000000001</v>
      </c>
      <c r="O3045" s="6">
        <v>0</v>
      </c>
      <c r="P3045" s="6">
        <v>0</v>
      </c>
      <c r="Q3045" s="6">
        <v>3.5840000000000001</v>
      </c>
    </row>
    <row r="3046" spans="1:17">
      <c r="A3046" s="31" t="s">
        <v>10587</v>
      </c>
      <c r="B3046" s="35" t="s">
        <v>20190</v>
      </c>
      <c r="C3046" s="6">
        <v>6.3946300000000003</v>
      </c>
      <c r="D3046" s="6">
        <v>215</v>
      </c>
      <c r="E3046" s="6">
        <v>20</v>
      </c>
      <c r="F3046" s="6">
        <v>0</v>
      </c>
      <c r="G3046" s="6">
        <v>0</v>
      </c>
      <c r="H3046" s="6">
        <v>0</v>
      </c>
      <c r="I3046" s="6">
        <v>0</v>
      </c>
      <c r="J3046" s="6">
        <v>0</v>
      </c>
      <c r="K3046" s="6">
        <v>0.31334499999999998</v>
      </c>
      <c r="L3046" s="6">
        <v>0</v>
      </c>
      <c r="M3046" s="6">
        <v>0</v>
      </c>
      <c r="N3046" s="6">
        <v>0</v>
      </c>
      <c r="O3046" s="6">
        <v>0</v>
      </c>
      <c r="P3046" s="6">
        <v>0</v>
      </c>
      <c r="Q3046" s="6">
        <v>2.1819999999999999</v>
      </c>
    </row>
    <row r="3047" spans="1:17">
      <c r="A3047" s="31" t="s">
        <v>10590</v>
      </c>
      <c r="B3047" s="35" t="s">
        <v>20191</v>
      </c>
      <c r="C3047" s="6">
        <v>35.001100000000001</v>
      </c>
      <c r="D3047" s="6">
        <v>271</v>
      </c>
      <c r="E3047" s="6">
        <v>70</v>
      </c>
      <c r="F3047" s="6">
        <v>50</v>
      </c>
      <c r="G3047" s="6">
        <v>20</v>
      </c>
      <c r="H3047" s="6">
        <v>80</v>
      </c>
      <c r="I3047" s="6">
        <v>30</v>
      </c>
      <c r="J3047" s="6">
        <v>100</v>
      </c>
      <c r="K3047" s="6">
        <v>0.87008099999999999</v>
      </c>
      <c r="L3047" s="6">
        <v>0.78009799999999996</v>
      </c>
      <c r="M3047" s="6">
        <v>0.32144400000000001</v>
      </c>
      <c r="N3047" s="6">
        <v>1.1036999999999999</v>
      </c>
      <c r="O3047" s="6">
        <v>0.38824500000000001</v>
      </c>
      <c r="P3047" s="6">
        <v>0.857267</v>
      </c>
      <c r="Q3047" s="6">
        <v>2.5999999999999999E-2</v>
      </c>
    </row>
    <row r="3048" spans="1:17">
      <c r="A3048" s="31" t="s">
        <v>10593</v>
      </c>
      <c r="B3048" s="35" t="s">
        <v>20192</v>
      </c>
      <c r="C3048" s="6">
        <v>14.649699999999999</v>
      </c>
      <c r="D3048" s="6">
        <v>325</v>
      </c>
      <c r="E3048" s="6">
        <v>0</v>
      </c>
      <c r="F3048" s="6">
        <v>5</v>
      </c>
      <c r="G3048" s="6">
        <v>20</v>
      </c>
      <c r="H3048" s="6">
        <v>0</v>
      </c>
      <c r="I3048" s="6">
        <v>0</v>
      </c>
      <c r="J3048" s="6">
        <v>0</v>
      </c>
      <c r="K3048" s="6">
        <v>0</v>
      </c>
      <c r="L3048" s="6">
        <v>6.50482E-2</v>
      </c>
      <c r="M3048" s="6">
        <v>0.26803500000000002</v>
      </c>
      <c r="N3048" s="6">
        <v>0</v>
      </c>
      <c r="O3048" s="6">
        <v>0</v>
      </c>
      <c r="P3048" s="6">
        <v>0</v>
      </c>
      <c r="Q3048" s="6">
        <v>2.3460000000000001</v>
      </c>
    </row>
    <row r="3049" spans="1:17">
      <c r="A3049" s="31" t="s">
        <v>10596</v>
      </c>
      <c r="B3049" s="35" t="s">
        <v>20193</v>
      </c>
      <c r="C3049" s="6">
        <v>3.1877599999999999</v>
      </c>
      <c r="D3049" s="6">
        <v>926</v>
      </c>
      <c r="E3049" s="6">
        <v>0</v>
      </c>
      <c r="F3049" s="6">
        <v>0</v>
      </c>
      <c r="G3049" s="6">
        <v>5</v>
      </c>
      <c r="H3049" s="6">
        <v>0</v>
      </c>
      <c r="I3049" s="6">
        <v>0</v>
      </c>
      <c r="J3049" s="6">
        <v>5</v>
      </c>
      <c r="K3049" s="6">
        <v>0</v>
      </c>
      <c r="L3049" s="6">
        <v>0</v>
      </c>
      <c r="M3049" s="6">
        <v>2.35182E-2</v>
      </c>
      <c r="N3049" s="6">
        <v>0</v>
      </c>
      <c r="O3049" s="6">
        <v>0</v>
      </c>
      <c r="P3049" s="6">
        <v>1.25442E-2</v>
      </c>
      <c r="Q3049" s="6">
        <v>-0.18099999999999999</v>
      </c>
    </row>
    <row r="3050" spans="1:17">
      <c r="A3050" s="31" t="s">
        <v>10599</v>
      </c>
      <c r="B3050" s="35" t="s">
        <v>20194</v>
      </c>
      <c r="C3050" s="6">
        <v>2.4059200000000001</v>
      </c>
      <c r="D3050" s="6">
        <v>840</v>
      </c>
      <c r="E3050" s="6">
        <v>0</v>
      </c>
      <c r="F3050" s="6">
        <v>0</v>
      </c>
      <c r="G3050" s="6">
        <v>25</v>
      </c>
      <c r="H3050" s="6">
        <v>20</v>
      </c>
      <c r="I3050" s="6">
        <v>0</v>
      </c>
      <c r="J3050" s="6">
        <v>5</v>
      </c>
      <c r="K3050" s="6">
        <v>0</v>
      </c>
      <c r="L3050" s="6">
        <v>0</v>
      </c>
      <c r="M3050" s="6">
        <v>0.12963</v>
      </c>
      <c r="N3050" s="6">
        <v>8.90185E-2</v>
      </c>
      <c r="O3050" s="6">
        <v>0</v>
      </c>
      <c r="P3050" s="6">
        <v>1.3828500000000001E-2</v>
      </c>
      <c r="Q3050" s="6">
        <v>1.6279999999999999</v>
      </c>
    </row>
    <row r="3051" spans="1:17">
      <c r="A3051" s="31" t="s">
        <v>10602</v>
      </c>
      <c r="B3051" s="35" t="s">
        <v>20195</v>
      </c>
      <c r="C3051" s="6">
        <v>11.8734</v>
      </c>
      <c r="D3051" s="6">
        <v>433</v>
      </c>
      <c r="E3051" s="6">
        <v>0</v>
      </c>
      <c r="F3051" s="6">
        <v>0</v>
      </c>
      <c r="G3051" s="6">
        <v>0</v>
      </c>
      <c r="H3051" s="6">
        <v>0</v>
      </c>
      <c r="I3051" s="6">
        <v>40</v>
      </c>
      <c r="J3051" s="6">
        <v>0</v>
      </c>
      <c r="K3051" s="6">
        <v>0</v>
      </c>
      <c r="L3051" s="6">
        <v>0</v>
      </c>
      <c r="M3051" s="6">
        <v>0</v>
      </c>
      <c r="N3051" s="6">
        <v>0</v>
      </c>
      <c r="O3051" s="6">
        <v>0.323986</v>
      </c>
      <c r="P3051" s="6">
        <v>0</v>
      </c>
      <c r="Q3051" s="6">
        <v>-2.9049999999999998</v>
      </c>
    </row>
    <row r="3052" spans="1:17">
      <c r="A3052" s="31" t="s">
        <v>10605</v>
      </c>
      <c r="B3052" s="35" t="s">
        <v>20196</v>
      </c>
      <c r="C3052" s="6">
        <v>62.835299999999997</v>
      </c>
      <c r="D3052" s="6">
        <v>520</v>
      </c>
      <c r="E3052" s="6">
        <v>510</v>
      </c>
      <c r="F3052" s="6">
        <v>845</v>
      </c>
      <c r="G3052" s="6">
        <v>560</v>
      </c>
      <c r="H3052" s="6">
        <v>200</v>
      </c>
      <c r="I3052" s="6">
        <v>300</v>
      </c>
      <c r="J3052" s="6">
        <v>380</v>
      </c>
      <c r="K3052" s="6">
        <v>3.3036799999999999</v>
      </c>
      <c r="L3052" s="6">
        <v>6.8707200000000004</v>
      </c>
      <c r="M3052" s="6">
        <v>4.69062</v>
      </c>
      <c r="N3052" s="6">
        <v>1.4379900000000001</v>
      </c>
      <c r="O3052" s="6">
        <v>2.0233500000000002</v>
      </c>
      <c r="P3052" s="6">
        <v>1.6977199999999999</v>
      </c>
      <c r="Q3052" s="6">
        <v>0.63500000000000001</v>
      </c>
    </row>
    <row r="3053" spans="1:17">
      <c r="A3053" s="31" t="s">
        <v>10608</v>
      </c>
      <c r="B3053" s="35" t="s">
        <v>20197</v>
      </c>
      <c r="C3053" s="6">
        <v>4.9935E-2</v>
      </c>
      <c r="D3053" s="6">
        <v>520</v>
      </c>
      <c r="E3053" s="6">
        <v>20</v>
      </c>
      <c r="F3053" s="6">
        <v>0</v>
      </c>
      <c r="G3053" s="6">
        <v>0</v>
      </c>
      <c r="H3053" s="6">
        <v>0</v>
      </c>
      <c r="I3053" s="6">
        <v>0</v>
      </c>
      <c r="J3053" s="6">
        <v>0</v>
      </c>
      <c r="K3053" s="6">
        <v>0.129556</v>
      </c>
      <c r="L3053" s="6">
        <v>0</v>
      </c>
      <c r="M3053" s="6">
        <v>0</v>
      </c>
      <c r="N3053" s="6">
        <v>0</v>
      </c>
      <c r="O3053" s="6">
        <v>0</v>
      </c>
      <c r="P3053" s="6">
        <v>0</v>
      </c>
      <c r="Q3053" s="6">
        <v>2.1680000000000001</v>
      </c>
    </row>
    <row r="3054" spans="1:17">
      <c r="A3054" s="31" t="s">
        <v>10611</v>
      </c>
      <c r="B3054" s="35" t="s">
        <v>20197</v>
      </c>
      <c r="C3054" s="6">
        <v>0.20932400000000001</v>
      </c>
      <c r="D3054" s="6">
        <v>520</v>
      </c>
      <c r="E3054" s="6">
        <v>20</v>
      </c>
      <c r="F3054" s="6">
        <v>0</v>
      </c>
      <c r="G3054" s="6">
        <v>0</v>
      </c>
      <c r="H3054" s="6">
        <v>0</v>
      </c>
      <c r="I3054" s="6">
        <v>0</v>
      </c>
      <c r="J3054" s="6">
        <v>0</v>
      </c>
      <c r="K3054" s="6">
        <v>0.129556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2.1509999999999998</v>
      </c>
    </row>
    <row r="3055" spans="1:17">
      <c r="A3055" s="31" t="s">
        <v>10614</v>
      </c>
      <c r="B3055" s="35" t="s">
        <v>20198</v>
      </c>
      <c r="C3055" s="6">
        <v>2.63768</v>
      </c>
      <c r="D3055" s="6">
        <v>806.75</v>
      </c>
      <c r="E3055" s="6">
        <v>0</v>
      </c>
      <c r="F3055" s="6">
        <v>0</v>
      </c>
      <c r="G3055" s="6">
        <v>0</v>
      </c>
      <c r="H3055" s="6">
        <v>15</v>
      </c>
      <c r="I3055" s="6">
        <v>5</v>
      </c>
      <c r="J3055" s="6">
        <v>22.5</v>
      </c>
      <c r="K3055" s="6">
        <v>0</v>
      </c>
      <c r="L3055" s="6">
        <v>0</v>
      </c>
      <c r="M3055" s="6">
        <v>0</v>
      </c>
      <c r="N3055" s="6">
        <v>6.8421899999999994E-2</v>
      </c>
      <c r="O3055" s="6">
        <v>2.1803800000000002E-2</v>
      </c>
      <c r="P3055" s="6">
        <v>6.03601E-2</v>
      </c>
      <c r="Q3055" s="6">
        <v>-0.52900000000000003</v>
      </c>
    </row>
    <row r="3056" spans="1:17">
      <c r="A3056" s="31" t="s">
        <v>10623</v>
      </c>
      <c r="B3056" s="31" t="s">
        <v>20199</v>
      </c>
      <c r="C3056" s="6">
        <v>7.9071400000000001</v>
      </c>
      <c r="D3056" s="6">
        <v>527</v>
      </c>
      <c r="E3056" s="6">
        <v>0</v>
      </c>
      <c r="F3056" s="6">
        <v>0</v>
      </c>
      <c r="G3056" s="6">
        <v>0</v>
      </c>
      <c r="H3056" s="6">
        <v>30</v>
      </c>
      <c r="I3056" s="6">
        <v>0</v>
      </c>
      <c r="J3056" s="6">
        <v>30</v>
      </c>
      <c r="K3056" s="6">
        <v>0</v>
      </c>
      <c r="L3056" s="6">
        <v>0</v>
      </c>
      <c r="M3056" s="6">
        <v>0</v>
      </c>
      <c r="N3056" s="6">
        <v>0.212834</v>
      </c>
      <c r="O3056" s="6">
        <v>0</v>
      </c>
      <c r="P3056" s="6">
        <v>0.13225000000000001</v>
      </c>
      <c r="Q3056" s="6">
        <v>-0.433</v>
      </c>
    </row>
    <row r="3057" spans="1:17">
      <c r="A3057" s="31" t="s">
        <v>10626</v>
      </c>
      <c r="B3057" s="35" t="s">
        <v>20200</v>
      </c>
      <c r="C3057" s="6">
        <v>9.06508</v>
      </c>
      <c r="D3057" s="6">
        <v>534</v>
      </c>
      <c r="E3057" s="6">
        <v>20</v>
      </c>
      <c r="F3057" s="6">
        <v>0</v>
      </c>
      <c r="G3057" s="6">
        <v>0</v>
      </c>
      <c r="H3057" s="6">
        <v>0</v>
      </c>
      <c r="I3057" s="6">
        <v>30</v>
      </c>
      <c r="J3057" s="6">
        <v>0</v>
      </c>
      <c r="K3057" s="6">
        <v>0.12615899999999999</v>
      </c>
      <c r="L3057" s="6">
        <v>0</v>
      </c>
      <c r="M3057" s="6">
        <v>0</v>
      </c>
      <c r="N3057" s="6">
        <v>0</v>
      </c>
      <c r="O3057" s="6">
        <v>0.19703100000000001</v>
      </c>
      <c r="P3057" s="6">
        <v>0</v>
      </c>
      <c r="Q3057" s="6">
        <v>-0.79700000000000004</v>
      </c>
    </row>
    <row r="3058" spans="1:17">
      <c r="A3058" s="31" t="s">
        <v>10629</v>
      </c>
      <c r="B3058" s="35" t="s">
        <v>20201</v>
      </c>
      <c r="C3058" s="6">
        <v>60.631799999999998</v>
      </c>
      <c r="D3058" s="6">
        <v>509</v>
      </c>
      <c r="E3058" s="6">
        <v>280</v>
      </c>
      <c r="F3058" s="6">
        <v>195</v>
      </c>
      <c r="G3058" s="6">
        <v>90</v>
      </c>
      <c r="H3058" s="6">
        <v>550</v>
      </c>
      <c r="I3058" s="6">
        <v>410</v>
      </c>
      <c r="J3058" s="6">
        <v>560</v>
      </c>
      <c r="K3058" s="6">
        <v>1.8529800000000001</v>
      </c>
      <c r="L3058" s="6">
        <v>1.61982</v>
      </c>
      <c r="M3058" s="6">
        <v>0.77014000000000005</v>
      </c>
      <c r="N3058" s="6">
        <v>4.0399399999999996</v>
      </c>
      <c r="O3058" s="6">
        <v>2.8250099999999998</v>
      </c>
      <c r="P3058" s="6">
        <v>2.5559699999999999</v>
      </c>
      <c r="Q3058" s="6">
        <v>-0.36199999999999999</v>
      </c>
    </row>
    <row r="3059" spans="1:17">
      <c r="A3059" s="31" t="s">
        <v>10632</v>
      </c>
      <c r="B3059" s="35" t="s">
        <v>20202</v>
      </c>
      <c r="C3059" s="6">
        <v>26.5428</v>
      </c>
      <c r="D3059" s="6">
        <v>394</v>
      </c>
      <c r="E3059" s="6">
        <v>170</v>
      </c>
      <c r="F3059" s="6">
        <v>0</v>
      </c>
      <c r="G3059" s="6">
        <v>30</v>
      </c>
      <c r="H3059" s="6">
        <v>60</v>
      </c>
      <c r="I3059" s="6">
        <v>120</v>
      </c>
      <c r="J3059" s="6">
        <v>190</v>
      </c>
      <c r="K3059" s="6">
        <v>1.45339</v>
      </c>
      <c r="L3059" s="6">
        <v>0</v>
      </c>
      <c r="M3059" s="6">
        <v>0.33164199999999999</v>
      </c>
      <c r="N3059" s="6">
        <v>0.569357</v>
      </c>
      <c r="O3059" s="6">
        <v>1.0681700000000001</v>
      </c>
      <c r="P3059" s="6">
        <v>1.12032</v>
      </c>
      <c r="Q3059" s="6">
        <v>-0.67400000000000004</v>
      </c>
    </row>
    <row r="3060" spans="1:17">
      <c r="A3060" s="31" t="s">
        <v>10635</v>
      </c>
      <c r="B3060" s="35" t="s">
        <v>20203</v>
      </c>
      <c r="C3060" s="6">
        <v>102.294</v>
      </c>
      <c r="D3060" s="6">
        <v>636</v>
      </c>
      <c r="E3060" s="6">
        <v>585</v>
      </c>
      <c r="F3060" s="6">
        <v>543</v>
      </c>
      <c r="G3060" s="6">
        <v>708</v>
      </c>
      <c r="H3060" s="6">
        <v>730.6</v>
      </c>
      <c r="I3060" s="6">
        <v>345</v>
      </c>
      <c r="J3060" s="6">
        <v>488.2</v>
      </c>
      <c r="K3060" s="6">
        <v>3.0983399999999999</v>
      </c>
      <c r="L3060" s="6">
        <v>3.6098699999999999</v>
      </c>
      <c r="M3060" s="6">
        <v>4.8486500000000001</v>
      </c>
      <c r="N3060" s="6">
        <v>4.2948899999999997</v>
      </c>
      <c r="O3060" s="6">
        <v>1.90246</v>
      </c>
      <c r="P3060" s="6">
        <v>1.78331</v>
      </c>
      <c r="Q3060" s="6">
        <v>0.625</v>
      </c>
    </row>
    <row r="3061" spans="1:17">
      <c r="A3061" s="31" t="s">
        <v>10638</v>
      </c>
      <c r="B3061" s="31" t="s">
        <v>20204</v>
      </c>
      <c r="C3061" s="6">
        <v>0.26169700000000001</v>
      </c>
      <c r="D3061" s="6">
        <v>607</v>
      </c>
      <c r="E3061" s="6">
        <v>0</v>
      </c>
      <c r="F3061" s="6">
        <v>0</v>
      </c>
      <c r="G3061" s="6">
        <v>0</v>
      </c>
      <c r="H3061" s="6">
        <v>57.5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0.35416799999999998</v>
      </c>
      <c r="O3061" s="6">
        <v>0</v>
      </c>
      <c r="P3061" s="6">
        <v>0</v>
      </c>
      <c r="Q3061" s="6">
        <v>3.1509999999999998</v>
      </c>
    </row>
    <row r="3062" spans="1:17">
      <c r="A3062" s="31" t="s">
        <v>10641</v>
      </c>
      <c r="B3062" s="35" t="s">
        <v>20205</v>
      </c>
      <c r="C3062" s="6">
        <v>13.671900000000001</v>
      </c>
      <c r="D3062" s="6">
        <v>229</v>
      </c>
      <c r="E3062" s="6">
        <v>0</v>
      </c>
      <c r="F3062" s="6">
        <v>25</v>
      </c>
      <c r="G3062" s="6">
        <v>67</v>
      </c>
      <c r="H3062" s="6">
        <v>49.9</v>
      </c>
      <c r="I3062" s="6">
        <v>0</v>
      </c>
      <c r="J3062" s="6">
        <v>0</v>
      </c>
      <c r="K3062" s="6">
        <v>0</v>
      </c>
      <c r="L3062" s="6">
        <v>0.46158700000000003</v>
      </c>
      <c r="M3062" s="6">
        <v>1.27434</v>
      </c>
      <c r="N3062" s="6">
        <v>0.81469499999999995</v>
      </c>
      <c r="O3062" s="6">
        <v>0</v>
      </c>
      <c r="P3062" s="6">
        <v>0</v>
      </c>
      <c r="Q3062" s="6">
        <v>4.008</v>
      </c>
    </row>
    <row r="3063" spans="1:17">
      <c r="A3063" s="31" t="s">
        <v>10644</v>
      </c>
      <c r="B3063" s="35" t="s">
        <v>17343</v>
      </c>
      <c r="C3063" s="6">
        <v>0</v>
      </c>
      <c r="D3063" s="6">
        <v>628</v>
      </c>
      <c r="E3063" s="6">
        <v>100</v>
      </c>
      <c r="F3063" s="6">
        <v>90</v>
      </c>
      <c r="G3063" s="6">
        <v>184</v>
      </c>
      <c r="H3063" s="6">
        <v>165.7</v>
      </c>
      <c r="I3063" s="6">
        <v>0</v>
      </c>
      <c r="J3063" s="6">
        <v>0</v>
      </c>
      <c r="K3063" s="6">
        <v>0.53637800000000002</v>
      </c>
      <c r="L3063" s="6">
        <v>0.60594300000000001</v>
      </c>
      <c r="M3063" s="6">
        <v>1.2761499999999999</v>
      </c>
      <c r="N3063" s="6">
        <v>0.98648999999999998</v>
      </c>
      <c r="O3063" s="6">
        <v>0</v>
      </c>
      <c r="P3063" s="6">
        <v>0</v>
      </c>
      <c r="Q3063" s="6">
        <v>5.2990000000000004</v>
      </c>
    </row>
    <row r="3064" spans="1:17">
      <c r="A3064" s="31" t="s">
        <v>10647</v>
      </c>
      <c r="B3064" s="35" t="s">
        <v>20206</v>
      </c>
      <c r="C3064" s="6">
        <v>3.7200600000000001</v>
      </c>
      <c r="D3064" s="6">
        <v>637.5</v>
      </c>
      <c r="E3064" s="6">
        <v>128</v>
      </c>
      <c r="F3064" s="6">
        <v>66.5</v>
      </c>
      <c r="G3064" s="6">
        <v>132</v>
      </c>
      <c r="H3064" s="6">
        <v>107.8</v>
      </c>
      <c r="I3064" s="6">
        <v>0</v>
      </c>
      <c r="J3064" s="6">
        <v>33.200000000000003</v>
      </c>
      <c r="K3064" s="6">
        <v>0.66335900000000003</v>
      </c>
      <c r="L3064" s="6">
        <v>0.42601600000000001</v>
      </c>
      <c r="M3064" s="6">
        <v>0.90177700000000005</v>
      </c>
      <c r="N3064" s="6">
        <v>0.61066699999999996</v>
      </c>
      <c r="O3064" s="6">
        <v>0</v>
      </c>
      <c r="P3064" s="6">
        <v>0.121139</v>
      </c>
      <c r="Q3064" s="6">
        <v>1.8540000000000001</v>
      </c>
    </row>
    <row r="3065" spans="1:17">
      <c r="A3065" s="31" t="s">
        <v>10652</v>
      </c>
      <c r="B3065" s="35" t="s">
        <v>20207</v>
      </c>
      <c r="C3065" s="6">
        <v>1.0331600000000001</v>
      </c>
      <c r="D3065" s="6">
        <v>381</v>
      </c>
      <c r="E3065" s="6">
        <v>0</v>
      </c>
      <c r="F3065" s="6">
        <v>62</v>
      </c>
      <c r="G3065" s="6">
        <v>55</v>
      </c>
      <c r="H3065" s="6">
        <v>50</v>
      </c>
      <c r="I3065" s="6">
        <v>45</v>
      </c>
      <c r="J3065" s="6">
        <v>45</v>
      </c>
      <c r="K3065" s="6">
        <v>0</v>
      </c>
      <c r="L3065" s="6">
        <v>0.68804299999999996</v>
      </c>
      <c r="M3065" s="6">
        <v>0.62875700000000001</v>
      </c>
      <c r="N3065" s="6">
        <v>0.49065300000000001</v>
      </c>
      <c r="O3065" s="6">
        <v>0.41422999999999999</v>
      </c>
      <c r="P3065" s="6">
        <v>0.274393</v>
      </c>
      <c r="Q3065" s="6">
        <v>0.128</v>
      </c>
    </row>
    <row r="3066" spans="1:17">
      <c r="A3066" s="31" t="s">
        <v>10655</v>
      </c>
      <c r="B3066" s="35" t="s">
        <v>17343</v>
      </c>
      <c r="C3066" s="6">
        <v>6.7790000000000003E-3</v>
      </c>
      <c r="D3066" s="6">
        <v>643</v>
      </c>
      <c r="E3066" s="6">
        <v>241</v>
      </c>
      <c r="F3066" s="6">
        <v>0</v>
      </c>
      <c r="G3066" s="6">
        <v>0</v>
      </c>
      <c r="H3066" s="6">
        <v>0</v>
      </c>
      <c r="I3066" s="6">
        <v>0</v>
      </c>
      <c r="J3066" s="6">
        <v>0</v>
      </c>
      <c r="K3066" s="6">
        <v>1.2625200000000001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4.5549999999999997</v>
      </c>
    </row>
    <row r="3067" spans="1:17">
      <c r="A3067" s="31" t="s">
        <v>10658</v>
      </c>
      <c r="B3067" s="35" t="s">
        <v>20208</v>
      </c>
      <c r="C3067" s="6">
        <v>57.979199999999999</v>
      </c>
      <c r="D3067" s="6">
        <v>302</v>
      </c>
      <c r="E3067" s="6">
        <v>0</v>
      </c>
      <c r="F3067" s="6">
        <v>0</v>
      </c>
      <c r="G3067" s="6">
        <v>0</v>
      </c>
      <c r="H3067" s="6">
        <v>0</v>
      </c>
      <c r="I3067" s="6">
        <v>40</v>
      </c>
      <c r="J3067" s="6">
        <v>40</v>
      </c>
      <c r="K3067" s="6">
        <v>0</v>
      </c>
      <c r="L3067" s="6">
        <v>0</v>
      </c>
      <c r="M3067" s="6">
        <v>0</v>
      </c>
      <c r="N3067" s="6">
        <v>0</v>
      </c>
      <c r="O3067" s="6">
        <v>0.46452300000000002</v>
      </c>
      <c r="P3067" s="6">
        <v>0.30770799999999998</v>
      </c>
      <c r="Q3067" s="6">
        <v>-3.5859999999999999</v>
      </c>
    </row>
    <row r="3068" spans="1:17">
      <c r="A3068" s="31" t="s">
        <v>10661</v>
      </c>
      <c r="B3068" s="35" t="s">
        <v>20209</v>
      </c>
      <c r="C3068" s="6">
        <v>8.6468299999999996</v>
      </c>
      <c r="D3068" s="6">
        <v>961</v>
      </c>
      <c r="E3068" s="6">
        <v>0</v>
      </c>
      <c r="F3068" s="6">
        <v>30</v>
      </c>
      <c r="G3068" s="6">
        <v>50</v>
      </c>
      <c r="H3068" s="6">
        <v>70</v>
      </c>
      <c r="I3068" s="6">
        <v>90</v>
      </c>
      <c r="J3068" s="6">
        <v>185</v>
      </c>
      <c r="K3068" s="6">
        <v>0</v>
      </c>
      <c r="L3068" s="6">
        <v>0.131992</v>
      </c>
      <c r="M3068" s="6">
        <v>0.22661700000000001</v>
      </c>
      <c r="N3068" s="6">
        <v>0.27233600000000002</v>
      </c>
      <c r="O3068" s="6">
        <v>0.32845299999999999</v>
      </c>
      <c r="P3068" s="6">
        <v>0.44723299999999999</v>
      </c>
      <c r="Q3068" s="6">
        <v>-1.099</v>
      </c>
    </row>
    <row r="3069" spans="1:17">
      <c r="A3069" s="31" t="s">
        <v>10664</v>
      </c>
      <c r="B3069" s="35" t="s">
        <v>20210</v>
      </c>
      <c r="C3069" s="6">
        <v>16.5107</v>
      </c>
      <c r="D3069" s="6">
        <v>892</v>
      </c>
      <c r="E3069" s="6">
        <v>0</v>
      </c>
      <c r="F3069" s="6">
        <v>10</v>
      </c>
      <c r="G3069" s="6">
        <v>0</v>
      </c>
      <c r="H3069" s="6">
        <v>0</v>
      </c>
      <c r="I3069" s="6">
        <v>10</v>
      </c>
      <c r="J3069" s="6">
        <v>55</v>
      </c>
      <c r="K3069" s="6">
        <v>0</v>
      </c>
      <c r="L3069" s="6">
        <v>4.7400600000000001E-2</v>
      </c>
      <c r="M3069" s="6">
        <v>0</v>
      </c>
      <c r="N3069" s="6">
        <v>0</v>
      </c>
      <c r="O3069" s="6">
        <v>3.93178E-2</v>
      </c>
      <c r="P3069" s="6">
        <v>0.14324600000000001</v>
      </c>
      <c r="Q3069" s="6">
        <v>-2.1179999999999999</v>
      </c>
    </row>
    <row r="3070" spans="1:17">
      <c r="A3070" s="31" t="s">
        <v>10667</v>
      </c>
      <c r="B3070" s="35" t="s">
        <v>20211</v>
      </c>
      <c r="C3070" s="6">
        <v>13.505800000000001</v>
      </c>
      <c r="D3070" s="6">
        <v>441</v>
      </c>
      <c r="E3070" s="6">
        <v>0</v>
      </c>
      <c r="F3070" s="6">
        <v>80</v>
      </c>
      <c r="G3070" s="6">
        <v>75</v>
      </c>
      <c r="H3070" s="6">
        <v>160</v>
      </c>
      <c r="I3070" s="6">
        <v>85</v>
      </c>
      <c r="J3070" s="6">
        <v>250</v>
      </c>
      <c r="K3070" s="6">
        <v>0</v>
      </c>
      <c r="L3070" s="6">
        <v>0.76700800000000002</v>
      </c>
      <c r="M3070" s="6">
        <v>0.74074300000000004</v>
      </c>
      <c r="N3070" s="6">
        <v>1.3564700000000001</v>
      </c>
      <c r="O3070" s="6">
        <v>0.67598100000000005</v>
      </c>
      <c r="P3070" s="6">
        <v>1.3169999999999999</v>
      </c>
      <c r="Q3070" s="6">
        <v>-0.55800000000000005</v>
      </c>
    </row>
    <row r="3071" spans="1:17">
      <c r="A3071" s="31" t="s">
        <v>10670</v>
      </c>
      <c r="B3071" s="35" t="s">
        <v>20212</v>
      </c>
      <c r="C3071" s="6">
        <v>0.23028299999999999</v>
      </c>
      <c r="D3071" s="6">
        <v>486</v>
      </c>
      <c r="E3071" s="6">
        <v>140</v>
      </c>
      <c r="F3071" s="6">
        <v>90</v>
      </c>
      <c r="G3071" s="6">
        <v>35</v>
      </c>
      <c r="H3071" s="6">
        <v>220</v>
      </c>
      <c r="I3071" s="6">
        <v>65</v>
      </c>
      <c r="J3071" s="6">
        <v>140</v>
      </c>
      <c r="K3071" s="6">
        <v>0.97033700000000001</v>
      </c>
      <c r="L3071" s="6">
        <v>0.78298800000000002</v>
      </c>
      <c r="M3071" s="6">
        <v>0.31367299999999998</v>
      </c>
      <c r="N3071" s="6">
        <v>1.69245</v>
      </c>
      <c r="O3071" s="6">
        <v>0.46906300000000001</v>
      </c>
      <c r="P3071" s="6">
        <v>0.66923299999999997</v>
      </c>
      <c r="Q3071" s="6">
        <v>0.36299999999999999</v>
      </c>
    </row>
    <row r="3072" spans="1:17">
      <c r="A3072" s="31" t="s">
        <v>10673</v>
      </c>
      <c r="B3072" s="35" t="s">
        <v>20213</v>
      </c>
      <c r="C3072" s="6">
        <v>0.65794600000000003</v>
      </c>
      <c r="D3072" s="6">
        <v>424</v>
      </c>
      <c r="E3072" s="6">
        <v>30</v>
      </c>
      <c r="F3072" s="6">
        <v>0</v>
      </c>
      <c r="G3072" s="6">
        <v>40</v>
      </c>
      <c r="H3072" s="6">
        <v>0</v>
      </c>
      <c r="I3072" s="6">
        <v>0</v>
      </c>
      <c r="J3072" s="6">
        <v>0</v>
      </c>
      <c r="K3072" s="6">
        <v>0.23833399999999999</v>
      </c>
      <c r="L3072" s="6">
        <v>0</v>
      </c>
      <c r="M3072" s="6">
        <v>0.41090300000000002</v>
      </c>
      <c r="N3072" s="6">
        <v>0</v>
      </c>
      <c r="O3072" s="6">
        <v>0</v>
      </c>
      <c r="P3072" s="6">
        <v>0</v>
      </c>
      <c r="Q3072" s="6">
        <v>3.34</v>
      </c>
    </row>
    <row r="3073" spans="1:17">
      <c r="A3073" s="31" t="s">
        <v>10676</v>
      </c>
      <c r="B3073" s="35" t="s">
        <v>20214</v>
      </c>
      <c r="C3073" s="6">
        <v>9.7365499999999994</v>
      </c>
      <c r="D3073" s="6">
        <v>673</v>
      </c>
      <c r="E3073" s="6">
        <v>0</v>
      </c>
      <c r="F3073" s="6">
        <v>115</v>
      </c>
      <c r="G3073" s="6">
        <v>80</v>
      </c>
      <c r="H3073" s="6">
        <v>100</v>
      </c>
      <c r="I3073" s="6">
        <v>30</v>
      </c>
      <c r="J3073" s="6">
        <v>50</v>
      </c>
      <c r="K3073" s="6">
        <v>0</v>
      </c>
      <c r="L3073" s="6">
        <v>0.72248900000000005</v>
      </c>
      <c r="M3073" s="6">
        <v>0.51775000000000004</v>
      </c>
      <c r="N3073" s="6">
        <v>0.55553900000000001</v>
      </c>
      <c r="O3073" s="6">
        <v>0.156336</v>
      </c>
      <c r="P3073" s="6">
        <v>0.1726</v>
      </c>
      <c r="Q3073" s="6">
        <v>0.81299999999999994</v>
      </c>
    </row>
    <row r="3074" spans="1:17">
      <c r="A3074" s="31" t="s">
        <v>10679</v>
      </c>
      <c r="B3074" s="35" t="s">
        <v>20215</v>
      </c>
      <c r="C3074" s="6">
        <v>29.061499999999999</v>
      </c>
      <c r="D3074" s="6">
        <v>535</v>
      </c>
      <c r="E3074" s="6">
        <v>0</v>
      </c>
      <c r="F3074" s="6">
        <v>0</v>
      </c>
      <c r="G3074" s="6">
        <v>0</v>
      </c>
      <c r="H3074" s="6">
        <v>0</v>
      </c>
      <c r="I3074" s="6">
        <v>50</v>
      </c>
      <c r="J3074" s="6">
        <v>0</v>
      </c>
      <c r="K3074" s="6">
        <v>0</v>
      </c>
      <c r="L3074" s="6">
        <v>0</v>
      </c>
      <c r="M3074" s="6">
        <v>0</v>
      </c>
      <c r="N3074" s="6">
        <v>0</v>
      </c>
      <c r="O3074" s="6">
        <v>0.32777099999999998</v>
      </c>
      <c r="P3074" s="6">
        <v>0</v>
      </c>
      <c r="Q3074" s="6">
        <v>-3.113</v>
      </c>
    </row>
    <row r="3075" spans="1:17">
      <c r="A3075" s="31" t="s">
        <v>10682</v>
      </c>
      <c r="B3075" s="35" t="s">
        <v>20216</v>
      </c>
      <c r="C3075" s="6">
        <v>45.131399999999999</v>
      </c>
      <c r="D3075" s="6">
        <v>410</v>
      </c>
      <c r="E3075" s="6">
        <v>0</v>
      </c>
      <c r="F3075" s="6">
        <v>95</v>
      </c>
      <c r="G3075" s="6">
        <v>60</v>
      </c>
      <c r="H3075" s="6">
        <v>110</v>
      </c>
      <c r="I3075" s="6">
        <v>70</v>
      </c>
      <c r="J3075" s="6">
        <v>80</v>
      </c>
      <c r="K3075" s="6">
        <v>0</v>
      </c>
      <c r="L3075" s="6">
        <v>0.97968900000000003</v>
      </c>
      <c r="M3075" s="6">
        <v>0.637401</v>
      </c>
      <c r="N3075" s="6">
        <v>1.00309</v>
      </c>
      <c r="O3075" s="6">
        <v>0.59878100000000001</v>
      </c>
      <c r="P3075" s="6">
        <v>0.45330599999999999</v>
      </c>
      <c r="Q3075" s="6">
        <v>7.1999999999999995E-2</v>
      </c>
    </row>
    <row r="3076" spans="1:17">
      <c r="A3076" s="31" t="s">
        <v>10685</v>
      </c>
      <c r="B3076" s="35" t="s">
        <v>20217</v>
      </c>
      <c r="C3076" s="6">
        <v>34.365699999999997</v>
      </c>
      <c r="D3076" s="6">
        <v>229</v>
      </c>
      <c r="E3076" s="6">
        <v>55</v>
      </c>
      <c r="F3076" s="6">
        <v>0</v>
      </c>
      <c r="G3076" s="6">
        <v>40</v>
      </c>
      <c r="H3076" s="6">
        <v>0</v>
      </c>
      <c r="I3076" s="6">
        <v>30</v>
      </c>
      <c r="J3076" s="6">
        <v>20</v>
      </c>
      <c r="K3076" s="6">
        <v>0.80901800000000001</v>
      </c>
      <c r="L3076" s="6">
        <v>0</v>
      </c>
      <c r="M3076" s="6">
        <v>0.760799</v>
      </c>
      <c r="N3076" s="6">
        <v>0</v>
      </c>
      <c r="O3076" s="6">
        <v>0.45945200000000003</v>
      </c>
      <c r="P3076" s="6">
        <v>0.202899</v>
      </c>
      <c r="Q3076" s="6">
        <v>0.16400000000000001</v>
      </c>
    </row>
    <row r="3077" spans="1:17">
      <c r="A3077" s="31" t="s">
        <v>10688</v>
      </c>
      <c r="B3077" s="35" t="s">
        <v>20218</v>
      </c>
      <c r="C3077" s="6">
        <v>19.1328</v>
      </c>
      <c r="D3077" s="6">
        <v>232</v>
      </c>
      <c r="E3077" s="6">
        <v>55</v>
      </c>
      <c r="F3077" s="6">
        <v>90</v>
      </c>
      <c r="G3077" s="6">
        <v>90</v>
      </c>
      <c r="H3077" s="6">
        <v>90</v>
      </c>
      <c r="I3077" s="6">
        <v>50</v>
      </c>
      <c r="J3077" s="6">
        <v>80</v>
      </c>
      <c r="K3077" s="6">
        <v>0.79855600000000004</v>
      </c>
      <c r="L3077" s="6">
        <v>1.64022</v>
      </c>
      <c r="M3077" s="6">
        <v>1.6896599999999999</v>
      </c>
      <c r="N3077" s="6">
        <v>1.4503900000000001</v>
      </c>
      <c r="O3077" s="6">
        <v>0.75585100000000005</v>
      </c>
      <c r="P3077" s="6">
        <v>0.80110099999999995</v>
      </c>
      <c r="Q3077" s="6">
        <v>0.42099999999999999</v>
      </c>
    </row>
    <row r="3078" spans="1:17">
      <c r="A3078" s="31" t="s">
        <v>10691</v>
      </c>
      <c r="B3078" s="35" t="s">
        <v>20219</v>
      </c>
      <c r="C3078" s="6">
        <v>28.765899999999998</v>
      </c>
      <c r="D3078" s="6">
        <v>425</v>
      </c>
      <c r="E3078" s="6">
        <v>15</v>
      </c>
      <c r="F3078" s="6">
        <v>20</v>
      </c>
      <c r="G3078" s="6">
        <v>30</v>
      </c>
      <c r="H3078" s="6">
        <v>30</v>
      </c>
      <c r="I3078" s="6">
        <v>20</v>
      </c>
      <c r="J3078" s="6">
        <v>150</v>
      </c>
      <c r="K3078" s="6">
        <v>0.11888700000000001</v>
      </c>
      <c r="L3078" s="6">
        <v>0.19897100000000001</v>
      </c>
      <c r="M3078" s="6">
        <v>0.307452</v>
      </c>
      <c r="N3078" s="6">
        <v>0.26391399999999998</v>
      </c>
      <c r="O3078" s="6">
        <v>0.16504199999999999</v>
      </c>
      <c r="P3078" s="6">
        <v>0.81995099999999999</v>
      </c>
      <c r="Q3078" s="6">
        <v>-1.0840000000000001</v>
      </c>
    </row>
    <row r="3079" spans="1:17">
      <c r="A3079" s="31" t="s">
        <v>10694</v>
      </c>
      <c r="B3079" s="35" t="s">
        <v>20220</v>
      </c>
      <c r="C3079" s="6">
        <v>12.4293</v>
      </c>
      <c r="D3079" s="6">
        <v>367</v>
      </c>
      <c r="E3079" s="6">
        <v>0</v>
      </c>
      <c r="F3079" s="6">
        <v>0</v>
      </c>
      <c r="G3079" s="6">
        <v>0</v>
      </c>
      <c r="H3079" s="6">
        <v>0</v>
      </c>
      <c r="I3079" s="6">
        <v>20</v>
      </c>
      <c r="J3079" s="6">
        <v>30</v>
      </c>
      <c r="K3079" s="6">
        <v>0</v>
      </c>
      <c r="L3079" s="6">
        <v>0</v>
      </c>
      <c r="M3079" s="6">
        <v>0</v>
      </c>
      <c r="N3079" s="6">
        <v>0</v>
      </c>
      <c r="O3079" s="6">
        <v>0.19112499999999999</v>
      </c>
      <c r="P3079" s="6">
        <v>0.18990699999999999</v>
      </c>
      <c r="Q3079" s="6">
        <v>-3.1240000000000001</v>
      </c>
    </row>
    <row r="3080" spans="1:17">
      <c r="A3080" s="31" t="s">
        <v>10697</v>
      </c>
      <c r="B3080" s="35" t="s">
        <v>20221</v>
      </c>
      <c r="C3080" s="6">
        <v>9.2808600000000006</v>
      </c>
      <c r="D3080" s="6">
        <v>544</v>
      </c>
      <c r="E3080" s="6">
        <v>13</v>
      </c>
      <c r="F3080" s="6">
        <v>0</v>
      </c>
      <c r="G3080" s="6">
        <v>0</v>
      </c>
      <c r="H3080" s="6">
        <v>0</v>
      </c>
      <c r="I3080" s="6">
        <v>0</v>
      </c>
      <c r="J3080" s="6">
        <v>29.9</v>
      </c>
      <c r="K3080" s="6">
        <v>8.0496200000000004E-2</v>
      </c>
      <c r="L3080" s="6">
        <v>0</v>
      </c>
      <c r="M3080" s="6">
        <v>0</v>
      </c>
      <c r="N3080" s="6">
        <v>0</v>
      </c>
      <c r="O3080" s="6">
        <v>0</v>
      </c>
      <c r="P3080" s="6">
        <v>0.12769</v>
      </c>
      <c r="Q3080" s="6">
        <v>-1.163</v>
      </c>
    </row>
    <row r="3081" spans="1:17">
      <c r="A3081" s="31" t="s">
        <v>10700</v>
      </c>
      <c r="B3081" s="35" t="s">
        <v>20222</v>
      </c>
      <c r="C3081" s="6">
        <v>14.5282</v>
      </c>
      <c r="D3081" s="6">
        <v>524</v>
      </c>
      <c r="E3081" s="6">
        <v>0</v>
      </c>
      <c r="F3081" s="6">
        <v>0</v>
      </c>
      <c r="G3081" s="6">
        <v>30</v>
      </c>
      <c r="H3081" s="6">
        <v>80</v>
      </c>
      <c r="I3081" s="6">
        <v>0</v>
      </c>
      <c r="J3081" s="6">
        <v>123.9</v>
      </c>
      <c r="K3081" s="6">
        <v>0</v>
      </c>
      <c r="L3081" s="6">
        <v>0</v>
      </c>
      <c r="M3081" s="6">
        <v>0.249365</v>
      </c>
      <c r="N3081" s="6">
        <v>0.57080600000000004</v>
      </c>
      <c r="O3081" s="6">
        <v>0</v>
      </c>
      <c r="P3081" s="6">
        <v>0.54932000000000003</v>
      </c>
      <c r="Q3081" s="6">
        <v>-0.61199999999999999</v>
      </c>
    </row>
    <row r="3082" spans="1:17">
      <c r="A3082" s="31" t="s">
        <v>10703</v>
      </c>
      <c r="B3082" s="35" t="s">
        <v>20223</v>
      </c>
      <c r="C3082" s="6">
        <v>5.0343799999999996</v>
      </c>
      <c r="D3082" s="6">
        <v>562</v>
      </c>
      <c r="E3082" s="6">
        <v>12</v>
      </c>
      <c r="F3082" s="6">
        <v>0</v>
      </c>
      <c r="G3082" s="6">
        <v>0</v>
      </c>
      <c r="H3082" s="6">
        <v>0</v>
      </c>
      <c r="I3082" s="6">
        <v>0</v>
      </c>
      <c r="J3082" s="6">
        <v>28.9</v>
      </c>
      <c r="K3082" s="6">
        <v>7.1962300000000007E-2</v>
      </c>
      <c r="L3082" s="6">
        <v>0</v>
      </c>
      <c r="M3082" s="6">
        <v>0</v>
      </c>
      <c r="N3082" s="6">
        <v>0</v>
      </c>
      <c r="O3082" s="6">
        <v>0</v>
      </c>
      <c r="P3082" s="6">
        <v>0.11953</v>
      </c>
      <c r="Q3082" s="6">
        <v>-1.2</v>
      </c>
    </row>
    <row r="3083" spans="1:17">
      <c r="A3083" s="31" t="s">
        <v>10712</v>
      </c>
      <c r="B3083" s="35" t="s">
        <v>20224</v>
      </c>
      <c r="C3083" s="6">
        <v>9.8069400000000009</v>
      </c>
      <c r="D3083" s="6">
        <v>361</v>
      </c>
      <c r="E3083" s="6">
        <v>90</v>
      </c>
      <c r="F3083" s="6">
        <v>50</v>
      </c>
      <c r="G3083" s="6">
        <v>20</v>
      </c>
      <c r="H3083" s="6">
        <v>45</v>
      </c>
      <c r="I3083" s="6">
        <v>60</v>
      </c>
      <c r="J3083" s="6">
        <v>60</v>
      </c>
      <c r="K3083" s="6">
        <v>0.84291199999999999</v>
      </c>
      <c r="L3083" s="6">
        <v>0.58779700000000001</v>
      </c>
      <c r="M3083" s="6">
        <v>0.242205</v>
      </c>
      <c r="N3083" s="6">
        <v>0.46778999999999998</v>
      </c>
      <c r="O3083" s="6">
        <v>0.58507799999999999</v>
      </c>
      <c r="P3083" s="6">
        <v>0.38756600000000002</v>
      </c>
      <c r="Q3083" s="6">
        <v>3.7499999999999999E-2</v>
      </c>
    </row>
    <row r="3084" spans="1:17">
      <c r="A3084" s="31" t="s">
        <v>10717</v>
      </c>
      <c r="B3084" s="31" t="s">
        <v>20225</v>
      </c>
      <c r="C3084" s="6">
        <v>2.1284399999999999</v>
      </c>
      <c r="D3084" s="6">
        <v>551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s="6">
        <v>10</v>
      </c>
      <c r="K3084" s="6">
        <v>0</v>
      </c>
      <c r="L3084" s="6">
        <v>0</v>
      </c>
      <c r="M3084" s="6">
        <v>0</v>
      </c>
      <c r="N3084" s="6">
        <v>0</v>
      </c>
      <c r="O3084" s="6">
        <v>0</v>
      </c>
      <c r="P3084" s="6">
        <v>4.2163199999999998E-2</v>
      </c>
      <c r="Q3084" s="6">
        <v>-1.5509999999999999</v>
      </c>
    </row>
    <row r="3085" spans="1:17">
      <c r="A3085" s="31" t="s">
        <v>10720</v>
      </c>
      <c r="B3085" s="35" t="s">
        <v>20226</v>
      </c>
      <c r="C3085" s="6">
        <v>24.1357</v>
      </c>
      <c r="D3085" s="6">
        <v>125</v>
      </c>
      <c r="E3085" s="6">
        <v>0</v>
      </c>
      <c r="F3085" s="6">
        <v>0</v>
      </c>
      <c r="G3085" s="6">
        <v>30</v>
      </c>
      <c r="H3085" s="6">
        <v>0</v>
      </c>
      <c r="I3085" s="6">
        <v>0</v>
      </c>
      <c r="J3085" s="6">
        <v>0</v>
      </c>
      <c r="K3085" s="6">
        <v>0</v>
      </c>
      <c r="L3085" s="6">
        <v>0</v>
      </c>
      <c r="M3085" s="6">
        <v>1.0453399999999999</v>
      </c>
      <c r="N3085" s="6">
        <v>0</v>
      </c>
      <c r="O3085" s="6">
        <v>0</v>
      </c>
      <c r="P3085" s="6">
        <v>0</v>
      </c>
      <c r="Q3085" s="6">
        <v>2.5390000000000001</v>
      </c>
    </row>
    <row r="3086" spans="1:17">
      <c r="A3086" s="31" t="s">
        <v>10723</v>
      </c>
      <c r="B3086" s="31" t="s">
        <v>20227</v>
      </c>
      <c r="C3086" s="6">
        <v>14.866300000000001</v>
      </c>
      <c r="D3086" s="6">
        <v>773</v>
      </c>
      <c r="E3086" s="6">
        <v>0</v>
      </c>
      <c r="F3086" s="6">
        <v>0</v>
      </c>
      <c r="G3086" s="6">
        <v>0</v>
      </c>
      <c r="H3086" s="6">
        <v>20</v>
      </c>
      <c r="I3086" s="6">
        <v>0</v>
      </c>
      <c r="J3086" s="6">
        <v>30</v>
      </c>
      <c r="K3086" s="6">
        <v>0</v>
      </c>
      <c r="L3086" s="6">
        <v>0</v>
      </c>
      <c r="M3086" s="6">
        <v>0</v>
      </c>
      <c r="N3086" s="6">
        <v>9.6734299999999995E-2</v>
      </c>
      <c r="O3086" s="6">
        <v>0</v>
      </c>
      <c r="P3086" s="6">
        <v>9.0162699999999998E-2</v>
      </c>
      <c r="Q3086" s="6">
        <v>-0.79800000000000004</v>
      </c>
    </row>
    <row r="3087" spans="1:17">
      <c r="A3087" s="31" t="s">
        <v>10726</v>
      </c>
      <c r="B3087" s="31" t="s">
        <v>20228</v>
      </c>
      <c r="C3087" s="6">
        <v>28.180800000000001</v>
      </c>
      <c r="D3087" s="6">
        <v>739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s="6">
        <v>3.3</v>
      </c>
      <c r="K3087" s="6">
        <v>0</v>
      </c>
      <c r="L3087" s="6">
        <v>0</v>
      </c>
      <c r="M3087" s="6">
        <v>0</v>
      </c>
      <c r="N3087" s="6">
        <v>0</v>
      </c>
      <c r="O3087" s="6">
        <v>0</v>
      </c>
      <c r="P3087" s="6">
        <v>1.03742E-2</v>
      </c>
      <c r="Q3087" s="6">
        <v>-0.55100000000000005</v>
      </c>
    </row>
    <row r="3088" spans="1:17">
      <c r="A3088" s="31" t="s">
        <v>10729</v>
      </c>
      <c r="B3088" s="31" t="s">
        <v>20229</v>
      </c>
      <c r="C3088" s="6">
        <v>0.78475099999999998</v>
      </c>
      <c r="D3088" s="6">
        <v>642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s="6">
        <v>3.3</v>
      </c>
      <c r="K3088" s="6">
        <v>0</v>
      </c>
      <c r="L3088" s="6">
        <v>0</v>
      </c>
      <c r="M3088" s="6">
        <v>0</v>
      </c>
      <c r="N3088" s="6">
        <v>0</v>
      </c>
      <c r="O3088" s="6">
        <v>0</v>
      </c>
      <c r="P3088" s="6">
        <v>1.19416E-2</v>
      </c>
      <c r="Q3088" s="6">
        <v>-0.52900000000000003</v>
      </c>
    </row>
    <row r="3089" spans="1:17">
      <c r="A3089" s="31" t="s">
        <v>10732</v>
      </c>
      <c r="B3089" s="31" t="s">
        <v>20230</v>
      </c>
      <c r="C3089" s="6">
        <v>5.4019399999999997</v>
      </c>
      <c r="D3089" s="6">
        <v>739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s="6">
        <v>3.3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1.03742E-2</v>
      </c>
      <c r="Q3089" s="6">
        <v>-0.55400000000000005</v>
      </c>
    </row>
    <row r="3090" spans="1:17">
      <c r="A3090" s="31" t="s">
        <v>10735</v>
      </c>
      <c r="B3090" s="35" t="s">
        <v>20231</v>
      </c>
      <c r="C3090" s="6">
        <v>0.70489000000000002</v>
      </c>
      <c r="D3090" s="6">
        <v>614</v>
      </c>
      <c r="E3090" s="6">
        <v>0</v>
      </c>
      <c r="F3090" s="6">
        <v>0</v>
      </c>
      <c r="G3090" s="6">
        <v>0</v>
      </c>
      <c r="H3090" s="6">
        <v>0</v>
      </c>
      <c r="I3090" s="6">
        <v>20</v>
      </c>
      <c r="J3090" s="6">
        <v>0</v>
      </c>
      <c r="K3090" s="6">
        <v>0</v>
      </c>
      <c r="L3090" s="6">
        <v>0</v>
      </c>
      <c r="M3090" s="6">
        <v>0</v>
      </c>
      <c r="N3090" s="6">
        <v>0</v>
      </c>
      <c r="O3090" s="6">
        <v>0.11423899999999999</v>
      </c>
      <c r="P3090" s="6">
        <v>0</v>
      </c>
      <c r="Q3090" s="6">
        <v>-2.1850000000000001</v>
      </c>
    </row>
    <row r="3091" spans="1:17">
      <c r="A3091" s="31" t="s">
        <v>10738</v>
      </c>
      <c r="B3091" s="35" t="s">
        <v>20232</v>
      </c>
      <c r="C3091" s="6">
        <v>32.746499999999997</v>
      </c>
      <c r="D3091" s="6">
        <v>273</v>
      </c>
      <c r="E3091" s="6">
        <v>0</v>
      </c>
      <c r="F3091" s="6">
        <v>0</v>
      </c>
      <c r="G3091" s="6">
        <v>10</v>
      </c>
      <c r="H3091" s="6">
        <v>0</v>
      </c>
      <c r="I3091" s="6">
        <v>0</v>
      </c>
      <c r="J3091" s="6">
        <v>10</v>
      </c>
      <c r="K3091" s="6">
        <v>0</v>
      </c>
      <c r="L3091" s="6">
        <v>0</v>
      </c>
      <c r="M3091" s="6">
        <v>0.15954499999999999</v>
      </c>
      <c r="N3091" s="6">
        <v>0</v>
      </c>
      <c r="O3091" s="6">
        <v>0</v>
      </c>
      <c r="P3091" s="6">
        <v>8.5098699999999999E-2</v>
      </c>
      <c r="Q3091" s="6">
        <v>-0.313</v>
      </c>
    </row>
    <row r="3092" spans="1:17">
      <c r="A3092" s="31" t="s">
        <v>10741</v>
      </c>
      <c r="B3092" s="31" t="s">
        <v>20233</v>
      </c>
      <c r="C3092" s="6">
        <v>6.8295300000000001</v>
      </c>
      <c r="D3092" s="6">
        <v>371</v>
      </c>
      <c r="E3092" s="6">
        <v>0</v>
      </c>
      <c r="F3092" s="6">
        <v>0</v>
      </c>
      <c r="G3092" s="6">
        <v>0</v>
      </c>
      <c r="H3092" s="6">
        <v>60</v>
      </c>
      <c r="I3092" s="6">
        <v>0</v>
      </c>
      <c r="J3092" s="6">
        <v>0</v>
      </c>
      <c r="K3092" s="6">
        <v>0</v>
      </c>
      <c r="L3092" s="6">
        <v>0</v>
      </c>
      <c r="M3092" s="6">
        <v>0</v>
      </c>
      <c r="N3092" s="6">
        <v>0.60465400000000002</v>
      </c>
      <c r="O3092" s="6">
        <v>0</v>
      </c>
      <c r="P3092" s="6">
        <v>0</v>
      </c>
      <c r="Q3092" s="6">
        <v>3.2029999999999998</v>
      </c>
    </row>
    <row r="3093" spans="1:17">
      <c r="A3093" s="31" t="s">
        <v>10744</v>
      </c>
      <c r="B3093" s="35" t="s">
        <v>20234</v>
      </c>
      <c r="C3093" s="6">
        <v>64.959000000000003</v>
      </c>
      <c r="D3093" s="6">
        <v>189</v>
      </c>
      <c r="E3093" s="6">
        <v>135</v>
      </c>
      <c r="F3093" s="6">
        <v>165</v>
      </c>
      <c r="G3093" s="6">
        <v>160</v>
      </c>
      <c r="H3093" s="6">
        <v>260</v>
      </c>
      <c r="I3093" s="6">
        <v>50</v>
      </c>
      <c r="J3093" s="6">
        <v>180</v>
      </c>
      <c r="K3093" s="6">
        <v>2.40604</v>
      </c>
      <c r="L3093" s="6">
        <v>3.69123</v>
      </c>
      <c r="M3093" s="6">
        <v>3.6872600000000002</v>
      </c>
      <c r="N3093" s="6">
        <v>5.1432900000000004</v>
      </c>
      <c r="O3093" s="6">
        <v>0.927817</v>
      </c>
      <c r="P3093" s="6">
        <v>2.2125699999999999</v>
      </c>
      <c r="Q3093" s="6">
        <v>0.64200000000000002</v>
      </c>
    </row>
    <row r="3094" spans="1:17">
      <c r="A3094" s="31" t="s">
        <v>10747</v>
      </c>
      <c r="B3094" s="35" t="s">
        <v>20235</v>
      </c>
      <c r="C3094" s="6">
        <v>12.8599</v>
      </c>
      <c r="D3094" s="6">
        <v>1014</v>
      </c>
      <c r="E3094" s="6">
        <v>0</v>
      </c>
      <c r="F3094" s="6">
        <v>0</v>
      </c>
      <c r="G3094" s="6">
        <v>45</v>
      </c>
      <c r="H3094" s="6">
        <v>0</v>
      </c>
      <c r="I3094" s="6">
        <v>320</v>
      </c>
      <c r="J3094" s="6">
        <v>400</v>
      </c>
      <c r="K3094" s="6">
        <v>0</v>
      </c>
      <c r="L3094" s="6">
        <v>0</v>
      </c>
      <c r="M3094" s="6">
        <v>0.19329499999999999</v>
      </c>
      <c r="N3094" s="6">
        <v>0</v>
      </c>
      <c r="O3094" s="6">
        <v>1.1067899999999999</v>
      </c>
      <c r="P3094" s="6">
        <v>0.91644700000000001</v>
      </c>
      <c r="Q3094" s="6">
        <v>-3.2290000000000001</v>
      </c>
    </row>
    <row r="3095" spans="1:17">
      <c r="A3095" s="31" t="s">
        <v>10750</v>
      </c>
      <c r="B3095" s="31" t="s">
        <v>20236</v>
      </c>
      <c r="C3095" s="6">
        <v>3.76274</v>
      </c>
      <c r="D3095" s="6">
        <v>333</v>
      </c>
      <c r="E3095" s="6">
        <v>0</v>
      </c>
      <c r="F3095" s="6">
        <v>0</v>
      </c>
      <c r="G3095" s="6">
        <v>0</v>
      </c>
      <c r="H3095" s="6">
        <v>20</v>
      </c>
      <c r="I3095" s="6">
        <v>0</v>
      </c>
      <c r="J3095" s="6">
        <v>0</v>
      </c>
      <c r="K3095" s="6">
        <v>0</v>
      </c>
      <c r="L3095" s="6">
        <v>0</v>
      </c>
      <c r="M3095" s="6">
        <v>0</v>
      </c>
      <c r="N3095" s="6">
        <v>0.224551</v>
      </c>
      <c r="O3095" s="6">
        <v>0</v>
      </c>
      <c r="P3095" s="6">
        <v>0</v>
      </c>
      <c r="Q3095" s="6">
        <v>2.169</v>
      </c>
    </row>
    <row r="3096" spans="1:17">
      <c r="A3096" s="31" t="s">
        <v>10753</v>
      </c>
      <c r="B3096" s="35" t="s">
        <v>20237</v>
      </c>
      <c r="C3096" s="6">
        <v>36.839399999999998</v>
      </c>
      <c r="D3096" s="6">
        <v>429</v>
      </c>
      <c r="E3096" s="6">
        <v>0</v>
      </c>
      <c r="F3096" s="6">
        <v>0</v>
      </c>
      <c r="G3096" s="6">
        <v>0</v>
      </c>
      <c r="H3096" s="6">
        <v>0</v>
      </c>
      <c r="I3096" s="6">
        <v>10</v>
      </c>
      <c r="J3096" s="6">
        <v>0</v>
      </c>
      <c r="K3096" s="6">
        <v>0</v>
      </c>
      <c r="L3096" s="6">
        <v>0</v>
      </c>
      <c r="M3096" s="6">
        <v>0</v>
      </c>
      <c r="N3096" s="6">
        <v>0</v>
      </c>
      <c r="O3096" s="6">
        <v>8.1773499999999999E-2</v>
      </c>
      <c r="P3096" s="6">
        <v>0</v>
      </c>
      <c r="Q3096" s="6">
        <v>-1.5469999999999999</v>
      </c>
    </row>
    <row r="3097" spans="1:17">
      <c r="A3097" s="31" t="s">
        <v>10758</v>
      </c>
      <c r="B3097" s="35" t="s">
        <v>20238</v>
      </c>
      <c r="C3097" s="6">
        <v>16.7742</v>
      </c>
      <c r="D3097" s="6">
        <v>1704</v>
      </c>
      <c r="E3097" s="6">
        <v>0</v>
      </c>
      <c r="F3097" s="6">
        <v>0</v>
      </c>
      <c r="G3097" s="6">
        <v>0</v>
      </c>
      <c r="H3097" s="6">
        <v>0</v>
      </c>
      <c r="I3097" s="6">
        <v>160</v>
      </c>
      <c r="J3097" s="6">
        <v>110</v>
      </c>
      <c r="K3097" s="6">
        <v>0</v>
      </c>
      <c r="L3097" s="6">
        <v>0</v>
      </c>
      <c r="M3097" s="6">
        <v>0</v>
      </c>
      <c r="N3097" s="6">
        <v>0</v>
      </c>
      <c r="O3097" s="6">
        <v>0.32930999999999999</v>
      </c>
      <c r="P3097" s="6">
        <v>0.14997099999999999</v>
      </c>
      <c r="Q3097" s="6">
        <v>-4.7549999999999999</v>
      </c>
    </row>
    <row r="3098" spans="1:17">
      <c r="A3098" s="31" t="s">
        <v>10761</v>
      </c>
      <c r="B3098" s="35" t="s">
        <v>20239</v>
      </c>
      <c r="C3098" s="6">
        <v>9.1699900000000003</v>
      </c>
      <c r="D3098" s="6">
        <v>104</v>
      </c>
      <c r="E3098" s="6">
        <v>0</v>
      </c>
      <c r="F3098" s="6">
        <v>0</v>
      </c>
      <c r="G3098" s="6">
        <v>0</v>
      </c>
      <c r="H3098" s="6">
        <v>10</v>
      </c>
      <c r="I3098" s="6">
        <v>30</v>
      </c>
      <c r="J3098" s="6">
        <v>0</v>
      </c>
      <c r="K3098" s="6">
        <v>0</v>
      </c>
      <c r="L3098" s="6">
        <v>0</v>
      </c>
      <c r="M3098" s="6">
        <v>0</v>
      </c>
      <c r="N3098" s="6">
        <v>0.35949799999999998</v>
      </c>
      <c r="O3098" s="6">
        <v>1.0116799999999999</v>
      </c>
      <c r="P3098" s="6">
        <v>0</v>
      </c>
      <c r="Q3098" s="6">
        <v>-1.3740000000000001</v>
      </c>
    </row>
    <row r="3099" spans="1:17">
      <c r="A3099" s="31" t="s">
        <v>10764</v>
      </c>
      <c r="B3099" s="35" t="s">
        <v>20240</v>
      </c>
      <c r="C3099" s="6">
        <v>4.8102499999999999</v>
      </c>
      <c r="D3099" s="6">
        <v>136</v>
      </c>
      <c r="E3099" s="6">
        <v>0</v>
      </c>
      <c r="F3099" s="6">
        <v>20</v>
      </c>
      <c r="G3099" s="6">
        <v>0</v>
      </c>
      <c r="H3099" s="6">
        <v>0</v>
      </c>
      <c r="I3099" s="6">
        <v>0</v>
      </c>
      <c r="J3099" s="6">
        <v>0</v>
      </c>
      <c r="K3099" s="6">
        <v>0</v>
      </c>
      <c r="L3099" s="6">
        <v>0.621784</v>
      </c>
      <c r="M3099" s="6">
        <v>0</v>
      </c>
      <c r="N3099" s="6">
        <v>0</v>
      </c>
      <c r="O3099" s="6">
        <v>0</v>
      </c>
      <c r="P3099" s="6">
        <v>0</v>
      </c>
      <c r="Q3099" s="6">
        <v>2.1709999999999998</v>
      </c>
    </row>
    <row r="3100" spans="1:17">
      <c r="A3100" s="31" t="s">
        <v>10767</v>
      </c>
      <c r="B3100" s="35" t="s">
        <v>20241</v>
      </c>
      <c r="C3100" s="6">
        <v>62.376199999999997</v>
      </c>
      <c r="D3100" s="6">
        <v>356</v>
      </c>
      <c r="E3100" s="6">
        <v>281</v>
      </c>
      <c r="F3100" s="6">
        <v>31</v>
      </c>
      <c r="G3100" s="6">
        <v>59</v>
      </c>
      <c r="H3100" s="6">
        <v>56.6</v>
      </c>
      <c r="I3100" s="6">
        <v>163</v>
      </c>
      <c r="J3100" s="6">
        <v>143.5</v>
      </c>
      <c r="K3100" s="6">
        <v>2.6588099999999999</v>
      </c>
      <c r="L3100" s="6">
        <v>0.36818000000000001</v>
      </c>
      <c r="M3100" s="6">
        <v>0.72184999999999999</v>
      </c>
      <c r="N3100" s="6">
        <v>0.59442399999999995</v>
      </c>
      <c r="O3100" s="6">
        <v>1.6057999999999999</v>
      </c>
      <c r="P3100" s="6">
        <v>0.93645599999999996</v>
      </c>
      <c r="Q3100" s="6">
        <v>-0.16500000000000001</v>
      </c>
    </row>
    <row r="3101" spans="1:17">
      <c r="A3101" s="31" t="s">
        <v>10770</v>
      </c>
      <c r="B3101" s="35" t="s">
        <v>20242</v>
      </c>
      <c r="C3101" s="6">
        <v>32.367800000000003</v>
      </c>
      <c r="D3101" s="6">
        <v>341</v>
      </c>
      <c r="E3101" s="6">
        <v>57.25</v>
      </c>
      <c r="F3101" s="6">
        <v>22</v>
      </c>
      <c r="G3101" s="6">
        <v>22</v>
      </c>
      <c r="H3101" s="6">
        <v>11.65</v>
      </c>
      <c r="I3101" s="6">
        <v>64</v>
      </c>
      <c r="J3101" s="6">
        <v>46.75</v>
      </c>
      <c r="K3101" s="6">
        <v>0.56540800000000002</v>
      </c>
      <c r="L3101" s="6">
        <v>0.27378599999999997</v>
      </c>
      <c r="M3101" s="6">
        <v>0.28158699999999998</v>
      </c>
      <c r="N3101" s="6">
        <v>0.120323</v>
      </c>
      <c r="O3101" s="6">
        <v>0.65959599999999996</v>
      </c>
      <c r="P3101" s="6">
        <v>0.31332399999999999</v>
      </c>
      <c r="Q3101" s="6">
        <v>-0.40050000000000002</v>
      </c>
    </row>
    <row r="3102" spans="1:17">
      <c r="A3102" s="31" t="s">
        <v>10779</v>
      </c>
      <c r="B3102" s="35" t="s">
        <v>20243</v>
      </c>
      <c r="C3102" s="6">
        <v>135.55799999999999</v>
      </c>
      <c r="D3102" s="6">
        <v>371</v>
      </c>
      <c r="E3102" s="6">
        <v>105</v>
      </c>
      <c r="F3102" s="6">
        <v>45</v>
      </c>
      <c r="G3102" s="6">
        <v>29</v>
      </c>
      <c r="H3102" s="6">
        <v>36.6</v>
      </c>
      <c r="I3102" s="6">
        <v>177</v>
      </c>
      <c r="J3102" s="6">
        <v>93.5</v>
      </c>
      <c r="K3102" s="6">
        <v>0.95333599999999996</v>
      </c>
      <c r="L3102" s="6">
        <v>0.51284600000000002</v>
      </c>
      <c r="M3102" s="6">
        <v>0.34046199999999999</v>
      </c>
      <c r="N3102" s="6">
        <v>0.36883899999999997</v>
      </c>
      <c r="O3102" s="6">
        <v>1.6732199999999999</v>
      </c>
      <c r="P3102" s="6">
        <v>0.58549499999999999</v>
      </c>
      <c r="Q3102" s="6">
        <v>-0.72499999999999998</v>
      </c>
    </row>
    <row r="3103" spans="1:17">
      <c r="A3103" s="31" t="s">
        <v>10782</v>
      </c>
      <c r="B3103" s="35" t="s">
        <v>20244</v>
      </c>
      <c r="C3103" s="6">
        <v>190.44399999999999</v>
      </c>
      <c r="D3103" s="6">
        <v>403</v>
      </c>
      <c r="E3103" s="6">
        <v>38</v>
      </c>
      <c r="F3103" s="6">
        <v>0</v>
      </c>
      <c r="G3103" s="6">
        <v>0</v>
      </c>
      <c r="H3103" s="6">
        <v>0</v>
      </c>
      <c r="I3103" s="6">
        <v>0</v>
      </c>
      <c r="J3103" s="6">
        <v>16</v>
      </c>
      <c r="K3103" s="6">
        <v>0.31762099999999999</v>
      </c>
      <c r="L3103" s="6">
        <v>0</v>
      </c>
      <c r="M3103" s="6">
        <v>0</v>
      </c>
      <c r="N3103" s="6">
        <v>0</v>
      </c>
      <c r="O3103" s="6">
        <v>0</v>
      </c>
      <c r="P3103" s="6">
        <v>9.2235999999999999E-2</v>
      </c>
      <c r="Q3103" s="6">
        <v>0.40200000000000002</v>
      </c>
    </row>
    <row r="3104" spans="1:17">
      <c r="A3104" s="31" t="s">
        <v>10785</v>
      </c>
      <c r="B3104" s="35" t="s">
        <v>20245</v>
      </c>
      <c r="C3104" s="6">
        <v>4.6549399999999999</v>
      </c>
      <c r="D3104" s="6">
        <v>724</v>
      </c>
      <c r="E3104" s="6">
        <v>0</v>
      </c>
      <c r="F3104" s="6">
        <v>0</v>
      </c>
      <c r="G3104" s="6">
        <v>40</v>
      </c>
      <c r="H3104" s="6">
        <v>0</v>
      </c>
      <c r="I3104" s="6">
        <v>0</v>
      </c>
      <c r="J3104" s="6">
        <v>50</v>
      </c>
      <c r="K3104" s="6">
        <v>0</v>
      </c>
      <c r="L3104" s="6">
        <v>0</v>
      </c>
      <c r="M3104" s="6">
        <v>0.24063899999999999</v>
      </c>
      <c r="N3104" s="6">
        <v>0</v>
      </c>
      <c r="O3104" s="6">
        <v>0</v>
      </c>
      <c r="P3104" s="6">
        <v>0.160442</v>
      </c>
      <c r="Q3104" s="6">
        <v>-0.66900000000000004</v>
      </c>
    </row>
    <row r="3105" spans="1:17">
      <c r="A3105" s="31" t="s">
        <v>10788</v>
      </c>
      <c r="B3105" s="35" t="s">
        <v>20246</v>
      </c>
      <c r="C3105" s="6">
        <v>11.966900000000001</v>
      </c>
      <c r="D3105" s="6">
        <v>541</v>
      </c>
      <c r="E3105" s="6">
        <v>70</v>
      </c>
      <c r="F3105" s="6">
        <v>55</v>
      </c>
      <c r="G3105" s="6">
        <v>0</v>
      </c>
      <c r="H3105" s="6">
        <v>0</v>
      </c>
      <c r="I3105" s="6">
        <v>50</v>
      </c>
      <c r="J3105" s="6">
        <v>0</v>
      </c>
      <c r="K3105" s="6">
        <v>0.43584400000000001</v>
      </c>
      <c r="L3105" s="6">
        <v>0.42984699999999998</v>
      </c>
      <c r="M3105" s="6">
        <v>0</v>
      </c>
      <c r="N3105" s="6">
        <v>0</v>
      </c>
      <c r="O3105" s="6">
        <v>0.32413599999999998</v>
      </c>
      <c r="P3105" s="6">
        <v>0</v>
      </c>
      <c r="Q3105" s="6">
        <v>0.41699999999999998</v>
      </c>
    </row>
    <row r="3106" spans="1:17">
      <c r="A3106" s="31" t="s">
        <v>10791</v>
      </c>
      <c r="B3106" s="35" t="s">
        <v>20247</v>
      </c>
      <c r="C3106" s="6">
        <v>1.95645</v>
      </c>
      <c r="D3106" s="6">
        <v>1834.08</v>
      </c>
      <c r="E3106" s="6">
        <v>16.666699999999999</v>
      </c>
      <c r="F3106" s="6">
        <v>7.1666699999999999</v>
      </c>
      <c r="G3106" s="6">
        <v>2.6666699999999999</v>
      </c>
      <c r="H3106" s="6">
        <v>7.2666700000000004</v>
      </c>
      <c r="I3106" s="6">
        <v>0</v>
      </c>
      <c r="J3106" s="6">
        <v>0</v>
      </c>
      <c r="K3106" s="6">
        <v>2.91107E-2</v>
      </c>
      <c r="L3106" s="6">
        <v>1.66404E-2</v>
      </c>
      <c r="M3106" s="6">
        <v>6.0574799999999996E-3</v>
      </c>
      <c r="N3106" s="6">
        <v>1.41691E-2</v>
      </c>
      <c r="O3106" s="6">
        <v>0</v>
      </c>
      <c r="P3106" s="6">
        <v>0</v>
      </c>
      <c r="Q3106" s="6">
        <v>2.2606700000000002</v>
      </c>
    </row>
    <row r="3107" spans="1:17">
      <c r="A3107" s="31" t="s">
        <v>10816</v>
      </c>
      <c r="B3107" s="35" t="s">
        <v>20248</v>
      </c>
      <c r="C3107" s="6">
        <v>0.75803399999999999</v>
      </c>
      <c r="D3107" s="6">
        <v>1069</v>
      </c>
      <c r="E3107" s="6">
        <v>0</v>
      </c>
      <c r="F3107" s="6">
        <v>0</v>
      </c>
      <c r="G3107" s="6">
        <v>0</v>
      </c>
      <c r="H3107" s="6">
        <v>0</v>
      </c>
      <c r="I3107" s="6">
        <v>10</v>
      </c>
      <c r="J3107" s="6">
        <v>0</v>
      </c>
      <c r="K3107" s="6">
        <v>0</v>
      </c>
      <c r="L3107" s="6">
        <v>0</v>
      </c>
      <c r="M3107" s="6">
        <v>0</v>
      </c>
      <c r="N3107" s="6">
        <v>0</v>
      </c>
      <c r="O3107" s="6">
        <v>3.2807700000000002E-2</v>
      </c>
      <c r="P3107" s="6">
        <v>0</v>
      </c>
      <c r="Q3107" s="6">
        <v>-1.5529999999999999</v>
      </c>
    </row>
    <row r="3108" spans="1:17">
      <c r="A3108" s="31" t="s">
        <v>10819</v>
      </c>
      <c r="B3108" s="31" t="s">
        <v>20249</v>
      </c>
      <c r="C3108" s="6">
        <v>1.4E-5</v>
      </c>
      <c r="D3108" s="6">
        <v>919</v>
      </c>
      <c r="E3108" s="6">
        <v>0</v>
      </c>
      <c r="F3108" s="6">
        <v>0</v>
      </c>
      <c r="G3108" s="6">
        <v>0</v>
      </c>
      <c r="H3108" s="6">
        <v>0.8</v>
      </c>
      <c r="I3108" s="6">
        <v>0</v>
      </c>
      <c r="J3108" s="6">
        <v>0</v>
      </c>
      <c r="K3108" s="6">
        <v>0</v>
      </c>
      <c r="L3108" s="6">
        <v>0</v>
      </c>
      <c r="M3108" s="6">
        <v>0</v>
      </c>
      <c r="N3108" s="6">
        <v>3.25465E-3</v>
      </c>
      <c r="O3108" s="6">
        <v>0</v>
      </c>
      <c r="P3108" s="6">
        <v>0</v>
      </c>
      <c r="Q3108" s="6">
        <v>0.374</v>
      </c>
    </row>
    <row r="3109" spans="1:17">
      <c r="A3109" s="31" t="s">
        <v>10822</v>
      </c>
      <c r="B3109" s="31" t="s">
        <v>20250</v>
      </c>
      <c r="C3109" s="6">
        <v>3.0453899999999998</v>
      </c>
      <c r="D3109" s="6">
        <v>932</v>
      </c>
      <c r="E3109" s="6">
        <v>0</v>
      </c>
      <c r="F3109" s="6">
        <v>0</v>
      </c>
      <c r="G3109" s="6">
        <v>0</v>
      </c>
      <c r="H3109" s="6">
        <v>0.8</v>
      </c>
      <c r="I3109" s="6">
        <v>0</v>
      </c>
      <c r="J3109" s="6">
        <v>0</v>
      </c>
      <c r="K3109" s="6">
        <v>0</v>
      </c>
      <c r="L3109" s="6">
        <v>0</v>
      </c>
      <c r="M3109" s="6">
        <v>0</v>
      </c>
      <c r="N3109" s="6">
        <v>3.2092499999999999E-3</v>
      </c>
      <c r="O3109" s="6">
        <v>0</v>
      </c>
      <c r="P3109" s="6">
        <v>0</v>
      </c>
      <c r="Q3109" s="6">
        <v>0.36799999999999999</v>
      </c>
    </row>
    <row r="3110" spans="1:17">
      <c r="A3110" s="31" t="s">
        <v>10825</v>
      </c>
      <c r="B3110" s="31" t="s">
        <v>20251</v>
      </c>
      <c r="C3110" s="6">
        <v>4.49071</v>
      </c>
      <c r="D3110" s="6">
        <v>931</v>
      </c>
      <c r="E3110" s="6">
        <v>0</v>
      </c>
      <c r="F3110" s="6">
        <v>0</v>
      </c>
      <c r="G3110" s="6">
        <v>0</v>
      </c>
      <c r="H3110" s="6">
        <v>0.8</v>
      </c>
      <c r="I3110" s="6">
        <v>0</v>
      </c>
      <c r="J3110" s="6">
        <v>0</v>
      </c>
      <c r="K3110" s="6">
        <v>0</v>
      </c>
      <c r="L3110" s="6">
        <v>0</v>
      </c>
      <c r="M3110" s="6">
        <v>0</v>
      </c>
      <c r="N3110" s="6">
        <v>3.2127000000000002E-3</v>
      </c>
      <c r="O3110" s="6">
        <v>0</v>
      </c>
      <c r="P3110" s="6">
        <v>0</v>
      </c>
      <c r="Q3110" s="6">
        <v>0.35799999999999998</v>
      </c>
    </row>
    <row r="3111" spans="1:17">
      <c r="A3111" s="31" t="s">
        <v>10828</v>
      </c>
      <c r="B3111" s="35" t="s">
        <v>20252</v>
      </c>
      <c r="C3111" s="6">
        <v>5.2506399999999998</v>
      </c>
      <c r="D3111" s="6">
        <v>928</v>
      </c>
      <c r="E3111" s="6">
        <v>0</v>
      </c>
      <c r="F3111" s="6">
        <v>0</v>
      </c>
      <c r="G3111" s="6">
        <v>0</v>
      </c>
      <c r="H3111" s="6">
        <v>0.8</v>
      </c>
      <c r="I3111" s="6">
        <v>3</v>
      </c>
      <c r="J3111" s="6">
        <v>0</v>
      </c>
      <c r="K3111" s="6">
        <v>0</v>
      </c>
      <c r="L3111" s="6">
        <v>0</v>
      </c>
      <c r="M3111" s="6">
        <v>0</v>
      </c>
      <c r="N3111" s="6">
        <v>3.2230900000000001E-3</v>
      </c>
      <c r="O3111" s="6">
        <v>1.13378E-2</v>
      </c>
      <c r="P3111" s="6">
        <v>0</v>
      </c>
      <c r="Q3111" s="6">
        <v>-0.45</v>
      </c>
    </row>
    <row r="3112" spans="1:17">
      <c r="A3112" s="31" t="s">
        <v>10831</v>
      </c>
      <c r="B3112" s="35" t="s">
        <v>20253</v>
      </c>
      <c r="C3112" s="6">
        <v>4.1326099999999997</v>
      </c>
      <c r="D3112" s="6">
        <v>930</v>
      </c>
      <c r="E3112" s="6">
        <v>0</v>
      </c>
      <c r="F3112" s="6">
        <v>0</v>
      </c>
      <c r="G3112" s="6">
        <v>0</v>
      </c>
      <c r="H3112" s="6">
        <v>0.8</v>
      </c>
      <c r="I3112" s="6">
        <v>3</v>
      </c>
      <c r="J3112" s="6">
        <v>0</v>
      </c>
      <c r="K3112" s="6">
        <v>0</v>
      </c>
      <c r="L3112" s="6">
        <v>0</v>
      </c>
      <c r="M3112" s="6">
        <v>0</v>
      </c>
      <c r="N3112" s="6">
        <v>3.2161500000000001E-3</v>
      </c>
      <c r="O3112" s="6">
        <v>1.1313399999999999E-2</v>
      </c>
      <c r="P3112" s="6">
        <v>0</v>
      </c>
      <c r="Q3112" s="6">
        <v>-0.44600000000000001</v>
      </c>
    </row>
    <row r="3113" spans="1:17">
      <c r="A3113" s="31" t="s">
        <v>10834</v>
      </c>
      <c r="B3113" s="31" t="s">
        <v>20254</v>
      </c>
      <c r="C3113" s="6">
        <v>2.5068800000000002</v>
      </c>
      <c r="D3113" s="6">
        <v>932</v>
      </c>
      <c r="E3113" s="6">
        <v>0</v>
      </c>
      <c r="F3113" s="6">
        <v>0</v>
      </c>
      <c r="G3113" s="6">
        <v>0</v>
      </c>
      <c r="H3113" s="6">
        <v>0.8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3.2092499999999999E-3</v>
      </c>
      <c r="O3113" s="6">
        <v>0</v>
      </c>
      <c r="P3113" s="6">
        <v>0</v>
      </c>
      <c r="Q3113" s="6">
        <v>0.36</v>
      </c>
    </row>
    <row r="3114" spans="1:17">
      <c r="A3114" s="31" t="s">
        <v>10837</v>
      </c>
      <c r="B3114" s="35" t="s">
        <v>20255</v>
      </c>
      <c r="C3114" s="6">
        <v>3.7930199999999998</v>
      </c>
      <c r="D3114" s="6">
        <v>935</v>
      </c>
      <c r="E3114" s="6">
        <v>0</v>
      </c>
      <c r="F3114" s="6">
        <v>0</v>
      </c>
      <c r="G3114" s="6">
        <v>0</v>
      </c>
      <c r="H3114" s="6">
        <v>0.8</v>
      </c>
      <c r="I3114" s="6">
        <v>13</v>
      </c>
      <c r="J3114" s="6">
        <v>0</v>
      </c>
      <c r="K3114" s="6">
        <v>0</v>
      </c>
      <c r="L3114" s="6">
        <v>0</v>
      </c>
      <c r="M3114" s="6">
        <v>0</v>
      </c>
      <c r="N3114" s="6">
        <v>3.1989499999999999E-3</v>
      </c>
      <c r="O3114" s="6">
        <v>4.87625E-2</v>
      </c>
      <c r="P3114" s="6">
        <v>0</v>
      </c>
      <c r="Q3114" s="6">
        <v>-1.821</v>
      </c>
    </row>
    <row r="3115" spans="1:17">
      <c r="A3115" s="31" t="s">
        <v>10840</v>
      </c>
      <c r="B3115" s="35" t="s">
        <v>20256</v>
      </c>
      <c r="C3115" s="6">
        <v>3.3870900000000002</v>
      </c>
      <c r="D3115" s="6">
        <v>918</v>
      </c>
      <c r="E3115" s="6">
        <v>0</v>
      </c>
      <c r="F3115" s="6">
        <v>0</v>
      </c>
      <c r="G3115" s="6">
        <v>4</v>
      </c>
      <c r="H3115" s="6">
        <v>0</v>
      </c>
      <c r="I3115" s="6">
        <v>0</v>
      </c>
      <c r="J3115" s="6">
        <v>0</v>
      </c>
      <c r="K3115" s="6">
        <v>0</v>
      </c>
      <c r="L3115" s="6">
        <v>0</v>
      </c>
      <c r="M3115" s="6">
        <v>1.8978499999999999E-2</v>
      </c>
      <c r="N3115" s="6">
        <v>0</v>
      </c>
      <c r="O3115" s="6">
        <v>0</v>
      </c>
      <c r="P3115" s="6">
        <v>0</v>
      </c>
      <c r="Q3115" s="6">
        <v>0.97</v>
      </c>
    </row>
    <row r="3116" spans="1:17">
      <c r="A3116" s="31" t="s">
        <v>10843</v>
      </c>
      <c r="B3116" s="35" t="s">
        <v>20257</v>
      </c>
      <c r="C3116" s="6">
        <v>2.3408199999999999</v>
      </c>
      <c r="D3116" s="6">
        <v>928</v>
      </c>
      <c r="E3116" s="6">
        <v>0</v>
      </c>
      <c r="F3116" s="6">
        <v>0</v>
      </c>
      <c r="G3116" s="6">
        <v>4</v>
      </c>
      <c r="H3116" s="6">
        <v>0.8</v>
      </c>
      <c r="I3116" s="6">
        <v>0</v>
      </c>
      <c r="J3116" s="6">
        <v>0</v>
      </c>
      <c r="K3116" s="6">
        <v>0</v>
      </c>
      <c r="L3116" s="6">
        <v>0</v>
      </c>
      <c r="M3116" s="6">
        <v>1.8773999999999999E-2</v>
      </c>
      <c r="N3116" s="6">
        <v>3.2230900000000001E-3</v>
      </c>
      <c r="O3116" s="6">
        <v>0</v>
      </c>
      <c r="P3116" s="6">
        <v>0</v>
      </c>
      <c r="Q3116" s="6">
        <v>0.94399999999999995</v>
      </c>
    </row>
    <row r="3117" spans="1:17">
      <c r="A3117" s="31" t="s">
        <v>10846</v>
      </c>
      <c r="B3117" s="35" t="s">
        <v>20258</v>
      </c>
      <c r="C3117" s="6">
        <v>4.7412900000000002</v>
      </c>
      <c r="D3117" s="6">
        <v>930</v>
      </c>
      <c r="E3117" s="6">
        <v>0</v>
      </c>
      <c r="F3117" s="6">
        <v>0</v>
      </c>
      <c r="G3117" s="6">
        <v>4</v>
      </c>
      <c r="H3117" s="6">
        <v>0.8</v>
      </c>
      <c r="I3117" s="6">
        <v>0</v>
      </c>
      <c r="J3117" s="6">
        <v>0</v>
      </c>
      <c r="K3117" s="6">
        <v>0</v>
      </c>
      <c r="L3117" s="6">
        <v>0</v>
      </c>
      <c r="M3117" s="6">
        <v>1.87336E-2</v>
      </c>
      <c r="N3117" s="6">
        <v>3.2161500000000001E-3</v>
      </c>
      <c r="O3117" s="6">
        <v>0</v>
      </c>
      <c r="P3117" s="6">
        <v>0</v>
      </c>
      <c r="Q3117" s="6">
        <v>0.96499999999999997</v>
      </c>
    </row>
    <row r="3118" spans="1:17">
      <c r="A3118" s="31" t="s">
        <v>10849</v>
      </c>
      <c r="B3118" s="35" t="s">
        <v>20259</v>
      </c>
      <c r="C3118" s="6">
        <v>4.1054399999999998</v>
      </c>
      <c r="D3118" s="6">
        <v>929</v>
      </c>
      <c r="E3118" s="6">
        <v>0</v>
      </c>
      <c r="F3118" s="6">
        <v>0</v>
      </c>
      <c r="G3118" s="6">
        <v>54</v>
      </c>
      <c r="H3118" s="6">
        <v>0.8</v>
      </c>
      <c r="I3118" s="6">
        <v>0</v>
      </c>
      <c r="J3118" s="6">
        <v>0</v>
      </c>
      <c r="K3118" s="6">
        <v>0</v>
      </c>
      <c r="L3118" s="6">
        <v>0</v>
      </c>
      <c r="M3118" s="6">
        <v>0.25317600000000001</v>
      </c>
      <c r="N3118" s="6">
        <v>3.2196199999999999E-3</v>
      </c>
      <c r="O3118" s="6">
        <v>0</v>
      </c>
      <c r="P3118" s="6">
        <v>0</v>
      </c>
      <c r="Q3118" s="6">
        <v>3.1110000000000002</v>
      </c>
    </row>
    <row r="3119" spans="1:17">
      <c r="A3119" s="31" t="s">
        <v>10852</v>
      </c>
      <c r="B3119" s="35" t="s">
        <v>20260</v>
      </c>
      <c r="C3119" s="6">
        <v>1.1205799999999999</v>
      </c>
      <c r="D3119" s="6">
        <v>931</v>
      </c>
      <c r="E3119" s="6">
        <v>0</v>
      </c>
      <c r="F3119" s="6">
        <v>0</v>
      </c>
      <c r="G3119" s="6">
        <v>4</v>
      </c>
      <c r="H3119" s="6">
        <v>0.8</v>
      </c>
      <c r="I3119" s="6">
        <v>0</v>
      </c>
      <c r="J3119" s="6">
        <v>0</v>
      </c>
      <c r="K3119" s="6">
        <v>0</v>
      </c>
      <c r="L3119" s="6">
        <v>0</v>
      </c>
      <c r="M3119" s="6">
        <v>1.8713500000000001E-2</v>
      </c>
      <c r="N3119" s="6">
        <v>3.2127000000000002E-3</v>
      </c>
      <c r="O3119" s="6">
        <v>0</v>
      </c>
      <c r="P3119" s="6">
        <v>0</v>
      </c>
      <c r="Q3119" s="6">
        <v>0.97499999999999998</v>
      </c>
    </row>
    <row r="3120" spans="1:17">
      <c r="A3120" s="31" t="s">
        <v>10855</v>
      </c>
      <c r="B3120" s="31" t="s">
        <v>20261</v>
      </c>
      <c r="C3120" s="6">
        <v>5.8636699999999999</v>
      </c>
      <c r="D3120" s="6">
        <v>941</v>
      </c>
      <c r="E3120" s="6">
        <v>0</v>
      </c>
      <c r="F3120" s="6">
        <v>0</v>
      </c>
      <c r="G3120" s="6">
        <v>0</v>
      </c>
      <c r="H3120" s="6">
        <v>0.8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3.17856E-3</v>
      </c>
      <c r="O3120" s="6">
        <v>0</v>
      </c>
      <c r="P3120" s="6">
        <v>0</v>
      </c>
      <c r="Q3120" s="6">
        <v>0.376</v>
      </c>
    </row>
    <row r="3121" spans="1:17">
      <c r="A3121" s="31" t="s">
        <v>10858</v>
      </c>
      <c r="B3121" s="31" t="s">
        <v>20262</v>
      </c>
      <c r="C3121" s="6">
        <v>14.11</v>
      </c>
      <c r="D3121" s="6">
        <v>1553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s="6">
        <v>10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1.4959399999999999E-2</v>
      </c>
      <c r="Q3121" s="6">
        <v>-1.548</v>
      </c>
    </row>
    <row r="3122" spans="1:17">
      <c r="A3122" s="31" t="s">
        <v>10861</v>
      </c>
      <c r="B3122" s="35" t="s">
        <v>20263</v>
      </c>
      <c r="C3122" s="6">
        <v>8.4296900000000008</v>
      </c>
      <c r="D3122" s="6">
        <v>399</v>
      </c>
      <c r="E3122" s="6">
        <v>0</v>
      </c>
      <c r="F3122" s="6">
        <v>0</v>
      </c>
      <c r="G3122" s="6">
        <v>0</v>
      </c>
      <c r="H3122" s="6">
        <v>0</v>
      </c>
      <c r="I3122" s="6">
        <v>20</v>
      </c>
      <c r="J3122" s="6">
        <v>0</v>
      </c>
      <c r="K3122" s="6">
        <v>0</v>
      </c>
      <c r="L3122" s="6">
        <v>0</v>
      </c>
      <c r="M3122" s="6">
        <v>0</v>
      </c>
      <c r="N3122" s="6">
        <v>0</v>
      </c>
      <c r="O3122" s="6">
        <v>0.17579700000000001</v>
      </c>
      <c r="P3122" s="6">
        <v>0</v>
      </c>
      <c r="Q3122" s="6">
        <v>-2.2050000000000001</v>
      </c>
    </row>
    <row r="3123" spans="1:17">
      <c r="A3123" s="31" t="s">
        <v>10864</v>
      </c>
      <c r="B3123" s="31" t="s">
        <v>20264</v>
      </c>
      <c r="C3123" s="6">
        <v>12.068899999999999</v>
      </c>
      <c r="D3123" s="6">
        <v>706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s="6">
        <v>60</v>
      </c>
      <c r="K3123" s="6">
        <v>0</v>
      </c>
      <c r="L3123" s="6">
        <v>0</v>
      </c>
      <c r="M3123" s="6">
        <v>0</v>
      </c>
      <c r="N3123" s="6">
        <v>0</v>
      </c>
      <c r="O3123" s="6">
        <v>0</v>
      </c>
      <c r="P3123" s="6">
        <v>0.197439</v>
      </c>
      <c r="Q3123" s="6">
        <v>-3.278</v>
      </c>
    </row>
    <row r="3124" spans="1:17">
      <c r="A3124" s="31" t="s">
        <v>10867</v>
      </c>
      <c r="B3124" s="35" t="s">
        <v>20265</v>
      </c>
      <c r="C3124" s="6">
        <v>2.04609</v>
      </c>
      <c r="D3124" s="6">
        <v>667</v>
      </c>
      <c r="E3124" s="6">
        <v>0</v>
      </c>
      <c r="F3124" s="6">
        <v>15</v>
      </c>
      <c r="G3124" s="6">
        <v>0</v>
      </c>
      <c r="H3124" s="6">
        <v>0</v>
      </c>
      <c r="I3124" s="6">
        <v>0</v>
      </c>
      <c r="J3124" s="6">
        <v>90</v>
      </c>
      <c r="K3124" s="6">
        <v>0</v>
      </c>
      <c r="L3124" s="6">
        <v>9.5085500000000003E-2</v>
      </c>
      <c r="M3124" s="6">
        <v>0</v>
      </c>
      <c r="N3124" s="6">
        <v>0</v>
      </c>
      <c r="O3124" s="6">
        <v>0</v>
      </c>
      <c r="P3124" s="6">
        <v>0.31347399999999997</v>
      </c>
      <c r="Q3124" s="6">
        <v>-2.1320000000000001</v>
      </c>
    </row>
    <row r="3125" spans="1:17">
      <c r="A3125" s="31" t="s">
        <v>10870</v>
      </c>
      <c r="B3125" s="35" t="s">
        <v>20266</v>
      </c>
      <c r="C3125" s="6">
        <v>6.5345599999999999</v>
      </c>
      <c r="D3125" s="6">
        <v>4965.5</v>
      </c>
      <c r="E3125" s="6">
        <v>0</v>
      </c>
      <c r="F3125" s="6">
        <v>0</v>
      </c>
      <c r="G3125" s="6">
        <v>15</v>
      </c>
      <c r="H3125" s="6">
        <v>0</v>
      </c>
      <c r="I3125" s="6">
        <v>30</v>
      </c>
      <c r="J3125" s="6">
        <v>15</v>
      </c>
      <c r="K3125" s="6">
        <v>0</v>
      </c>
      <c r="L3125" s="6">
        <v>0</v>
      </c>
      <c r="M3125" s="6">
        <v>1.31631E-2</v>
      </c>
      <c r="N3125" s="6">
        <v>0</v>
      </c>
      <c r="O3125" s="6">
        <v>2.1198100000000001E-2</v>
      </c>
      <c r="P3125" s="6">
        <v>7.0210000000000003E-3</v>
      </c>
      <c r="Q3125" s="6">
        <v>-1.425</v>
      </c>
    </row>
    <row r="3126" spans="1:17">
      <c r="A3126" s="31" t="s">
        <v>10875</v>
      </c>
      <c r="B3126" s="35" t="s">
        <v>20267</v>
      </c>
      <c r="C3126" s="6">
        <v>25.723800000000001</v>
      </c>
      <c r="D3126" s="6">
        <v>2025</v>
      </c>
      <c r="E3126" s="6">
        <v>135</v>
      </c>
      <c r="F3126" s="6">
        <v>130</v>
      </c>
      <c r="G3126" s="6">
        <v>160</v>
      </c>
      <c r="H3126" s="6">
        <v>0</v>
      </c>
      <c r="I3126" s="6">
        <v>20</v>
      </c>
      <c r="J3126" s="6">
        <v>30</v>
      </c>
      <c r="K3126" s="6">
        <v>0.22456400000000001</v>
      </c>
      <c r="L3126" s="6">
        <v>0.27143600000000001</v>
      </c>
      <c r="M3126" s="6">
        <v>0.34414400000000001</v>
      </c>
      <c r="N3126" s="6">
        <v>0</v>
      </c>
      <c r="O3126" s="6">
        <v>3.4638500000000003E-2</v>
      </c>
      <c r="P3126" s="6">
        <v>3.4417700000000002E-2</v>
      </c>
      <c r="Q3126" s="6">
        <v>1.651</v>
      </c>
    </row>
    <row r="3127" spans="1:17">
      <c r="A3127" s="31" t="s">
        <v>10878</v>
      </c>
      <c r="B3127" s="31" t="s">
        <v>20268</v>
      </c>
      <c r="C3127" s="6">
        <v>14.6707</v>
      </c>
      <c r="D3127" s="6">
        <v>285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s="6">
        <v>10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6">
        <v>8.1515599999999994E-2</v>
      </c>
      <c r="Q3127" s="6">
        <v>-1.5409999999999999</v>
      </c>
    </row>
    <row r="3128" spans="1:17">
      <c r="A3128" s="31" t="s">
        <v>10881</v>
      </c>
      <c r="B3128" s="35" t="s">
        <v>20269</v>
      </c>
      <c r="C3128" s="6">
        <v>63.177100000000003</v>
      </c>
      <c r="D3128" s="6">
        <v>359</v>
      </c>
      <c r="E3128" s="6">
        <v>40</v>
      </c>
      <c r="F3128" s="6">
        <v>0</v>
      </c>
      <c r="G3128" s="6">
        <v>0</v>
      </c>
      <c r="H3128" s="6">
        <v>20</v>
      </c>
      <c r="I3128" s="6">
        <v>30</v>
      </c>
      <c r="J3128" s="6">
        <v>40</v>
      </c>
      <c r="K3128" s="6">
        <v>0.37531500000000001</v>
      </c>
      <c r="L3128" s="6">
        <v>0</v>
      </c>
      <c r="M3128" s="6">
        <v>0</v>
      </c>
      <c r="N3128" s="6">
        <v>0.208289</v>
      </c>
      <c r="O3128" s="6">
        <v>0.293076</v>
      </c>
      <c r="P3128" s="6">
        <v>0.25885200000000003</v>
      </c>
      <c r="Q3128" s="6">
        <v>-0.62</v>
      </c>
    </row>
    <row r="3129" spans="1:17">
      <c r="A3129" s="31" t="s">
        <v>10884</v>
      </c>
      <c r="B3129" s="35" t="s">
        <v>20270</v>
      </c>
      <c r="C3129" s="6">
        <v>34.840200000000003</v>
      </c>
      <c r="D3129" s="6">
        <v>261</v>
      </c>
      <c r="E3129" s="6">
        <v>140</v>
      </c>
      <c r="F3129" s="6">
        <v>0</v>
      </c>
      <c r="G3129" s="6">
        <v>0</v>
      </c>
      <c r="H3129" s="6">
        <v>0</v>
      </c>
      <c r="I3129" s="6">
        <v>0</v>
      </c>
      <c r="J3129" s="6">
        <v>0</v>
      </c>
      <c r="K3129" s="6">
        <v>1.8068299999999999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4.0199999999999996</v>
      </c>
    </row>
    <row r="3130" spans="1:17">
      <c r="A3130" s="31" t="s">
        <v>10887</v>
      </c>
      <c r="B3130" s="35" t="s">
        <v>20271</v>
      </c>
      <c r="C3130" s="6">
        <v>51.067599999999999</v>
      </c>
      <c r="D3130" s="6">
        <v>178</v>
      </c>
      <c r="E3130" s="6">
        <v>0</v>
      </c>
      <c r="F3130" s="6">
        <v>5</v>
      </c>
      <c r="G3130" s="6">
        <v>0</v>
      </c>
      <c r="H3130" s="6">
        <v>0</v>
      </c>
      <c r="I3130" s="6">
        <v>10</v>
      </c>
      <c r="J3130" s="6">
        <v>10</v>
      </c>
      <c r="K3130" s="6">
        <v>0</v>
      </c>
      <c r="L3130" s="6">
        <v>0.118768</v>
      </c>
      <c r="M3130" s="6">
        <v>0</v>
      </c>
      <c r="N3130" s="6">
        <v>0</v>
      </c>
      <c r="O3130" s="6">
        <v>0.19703100000000001</v>
      </c>
      <c r="P3130" s="6">
        <v>0.13051599999999999</v>
      </c>
      <c r="Q3130" s="6">
        <v>-1.4350000000000001</v>
      </c>
    </row>
    <row r="3131" spans="1:17">
      <c r="A3131" s="31" t="s">
        <v>10890</v>
      </c>
      <c r="B3131" s="35" t="s">
        <v>20272</v>
      </c>
      <c r="C3131" s="6">
        <v>3.3604099999999999</v>
      </c>
      <c r="D3131" s="6">
        <v>2916</v>
      </c>
      <c r="E3131" s="6">
        <v>80</v>
      </c>
      <c r="F3131" s="6">
        <v>60</v>
      </c>
      <c r="G3131" s="6">
        <v>40</v>
      </c>
      <c r="H3131" s="6">
        <v>10</v>
      </c>
      <c r="I3131" s="6">
        <v>0</v>
      </c>
      <c r="J3131" s="6">
        <v>0</v>
      </c>
      <c r="K3131" s="6">
        <v>9.2412999999999995E-2</v>
      </c>
      <c r="L3131" s="6">
        <v>8.6998599999999995E-2</v>
      </c>
      <c r="M3131" s="6">
        <v>5.97472E-2</v>
      </c>
      <c r="N3131" s="6">
        <v>1.2821600000000001E-2</v>
      </c>
      <c r="O3131" s="6">
        <v>0</v>
      </c>
      <c r="P3131" s="6">
        <v>0</v>
      </c>
      <c r="Q3131" s="6">
        <v>4.2939999999999996</v>
      </c>
    </row>
    <row r="3132" spans="1:17">
      <c r="A3132" s="31" t="s">
        <v>10893</v>
      </c>
      <c r="B3132" s="35" t="s">
        <v>20273</v>
      </c>
      <c r="C3132" s="6">
        <v>6.0549900000000001</v>
      </c>
      <c r="D3132" s="6">
        <v>2028</v>
      </c>
      <c r="E3132" s="6">
        <v>0</v>
      </c>
      <c r="F3132" s="6">
        <v>0</v>
      </c>
      <c r="G3132" s="6">
        <v>20</v>
      </c>
      <c r="H3132" s="6">
        <v>0</v>
      </c>
      <c r="I3132" s="6">
        <v>0</v>
      </c>
      <c r="J3132" s="6">
        <v>0</v>
      </c>
      <c r="K3132" s="6">
        <v>0</v>
      </c>
      <c r="L3132" s="6">
        <v>0</v>
      </c>
      <c r="M3132" s="6">
        <v>4.2954399999999997E-2</v>
      </c>
      <c r="N3132" s="6">
        <v>0</v>
      </c>
      <c r="O3132" s="6">
        <v>0</v>
      </c>
      <c r="P3132" s="6">
        <v>0</v>
      </c>
      <c r="Q3132" s="6">
        <v>2.1659999999999999</v>
      </c>
    </row>
    <row r="3133" spans="1:17">
      <c r="A3133" s="31" t="s">
        <v>10896</v>
      </c>
      <c r="B3133" s="35" t="s">
        <v>20274</v>
      </c>
      <c r="C3133" s="6">
        <v>66.147400000000005</v>
      </c>
      <c r="D3133" s="6">
        <v>118.333</v>
      </c>
      <c r="E3133" s="6">
        <v>3.3333300000000001</v>
      </c>
      <c r="F3133" s="6">
        <v>0</v>
      </c>
      <c r="G3133" s="6">
        <v>0</v>
      </c>
      <c r="H3133" s="6">
        <v>0</v>
      </c>
      <c r="I3133" s="6">
        <v>3.3333300000000001</v>
      </c>
      <c r="J3133" s="6">
        <v>23.1</v>
      </c>
      <c r="K3133" s="6">
        <v>8.25602E-2</v>
      </c>
      <c r="L3133" s="6">
        <v>0</v>
      </c>
      <c r="M3133" s="6">
        <v>0</v>
      </c>
      <c r="N3133" s="6">
        <v>0</v>
      </c>
      <c r="O3133" s="6">
        <v>8.5959499999999994E-2</v>
      </c>
      <c r="P3133" s="6">
        <v>0.46129799999999999</v>
      </c>
      <c r="Q3133" s="6">
        <v>-2.0569999999999999</v>
      </c>
    </row>
    <row r="3134" spans="1:17">
      <c r="A3134" s="31" t="s">
        <v>10903</v>
      </c>
      <c r="B3134" s="35" t="s">
        <v>20275</v>
      </c>
      <c r="C3134" s="6">
        <v>279.89299999999997</v>
      </c>
      <c r="D3134" s="6">
        <v>62</v>
      </c>
      <c r="E3134" s="6">
        <v>5</v>
      </c>
      <c r="F3134" s="6">
        <v>5</v>
      </c>
      <c r="G3134" s="6">
        <v>0</v>
      </c>
      <c r="H3134" s="6">
        <v>0</v>
      </c>
      <c r="I3134" s="6">
        <v>10</v>
      </c>
      <c r="J3134" s="6">
        <v>10</v>
      </c>
      <c r="K3134" s="6">
        <v>0.27165</v>
      </c>
      <c r="L3134" s="6">
        <v>0.340978</v>
      </c>
      <c r="M3134" s="6">
        <v>0</v>
      </c>
      <c r="N3134" s="6">
        <v>0</v>
      </c>
      <c r="O3134" s="6">
        <v>0.56566899999999998</v>
      </c>
      <c r="P3134" s="6">
        <v>0.37470900000000001</v>
      </c>
      <c r="Q3134" s="6">
        <v>-1.026</v>
      </c>
    </row>
    <row r="3135" spans="1:17">
      <c r="A3135" s="31" t="s">
        <v>10906</v>
      </c>
      <c r="B3135" s="35" t="s">
        <v>20276</v>
      </c>
      <c r="C3135" s="6">
        <v>34.946199999999997</v>
      </c>
      <c r="D3135" s="6">
        <v>258</v>
      </c>
      <c r="E3135" s="6">
        <v>0</v>
      </c>
      <c r="F3135" s="6">
        <v>30</v>
      </c>
      <c r="G3135" s="6">
        <v>0</v>
      </c>
      <c r="H3135" s="6">
        <v>0</v>
      </c>
      <c r="I3135" s="6">
        <v>20</v>
      </c>
      <c r="J3135" s="6">
        <v>60</v>
      </c>
      <c r="K3135" s="6">
        <v>0</v>
      </c>
      <c r="L3135" s="6">
        <v>0.491643</v>
      </c>
      <c r="M3135" s="6">
        <v>0</v>
      </c>
      <c r="N3135" s="6">
        <v>0</v>
      </c>
      <c r="O3135" s="6">
        <v>0.271872</v>
      </c>
      <c r="P3135" s="6">
        <v>0.54027800000000004</v>
      </c>
      <c r="Q3135" s="6">
        <v>-1.389</v>
      </c>
    </row>
    <row r="3136" spans="1:17">
      <c r="A3136" s="31" t="s">
        <v>10909</v>
      </c>
      <c r="B3136" s="35" t="s">
        <v>20277</v>
      </c>
      <c r="C3136" s="6">
        <v>1.4803299999999999</v>
      </c>
      <c r="D3136" s="6">
        <v>1178.5</v>
      </c>
      <c r="E3136" s="6">
        <v>71</v>
      </c>
      <c r="F3136" s="6">
        <v>50</v>
      </c>
      <c r="G3136" s="6">
        <v>75</v>
      </c>
      <c r="H3136" s="6">
        <v>15</v>
      </c>
      <c r="I3136" s="6">
        <v>55</v>
      </c>
      <c r="J3136" s="6">
        <v>105</v>
      </c>
      <c r="K3136" s="6">
        <v>0.202935</v>
      </c>
      <c r="L3136" s="6">
        <v>0.17938599999999999</v>
      </c>
      <c r="M3136" s="6">
        <v>0.27718999999999999</v>
      </c>
      <c r="N3136" s="6">
        <v>4.7587400000000002E-2</v>
      </c>
      <c r="O3136" s="6">
        <v>0.16367699999999999</v>
      </c>
      <c r="P3136" s="6">
        <v>0.20698800000000001</v>
      </c>
      <c r="Q3136" s="6">
        <v>-0.224</v>
      </c>
    </row>
    <row r="3137" spans="1:17">
      <c r="A3137" s="31" t="s">
        <v>10914</v>
      </c>
      <c r="B3137" s="35" t="s">
        <v>20278</v>
      </c>
      <c r="C3137" s="6">
        <v>7.367</v>
      </c>
      <c r="D3137" s="6">
        <v>505</v>
      </c>
      <c r="E3137" s="6">
        <v>0</v>
      </c>
      <c r="F3137" s="6">
        <v>0</v>
      </c>
      <c r="G3137" s="6">
        <v>0</v>
      </c>
      <c r="H3137" s="6">
        <v>0</v>
      </c>
      <c r="I3137" s="6">
        <v>100</v>
      </c>
      <c r="J3137" s="6">
        <v>140</v>
      </c>
      <c r="K3137" s="6">
        <v>0</v>
      </c>
      <c r="L3137" s="6">
        <v>0</v>
      </c>
      <c r="M3137" s="6">
        <v>0</v>
      </c>
      <c r="N3137" s="6">
        <v>0</v>
      </c>
      <c r="O3137" s="6">
        <v>0.69448500000000002</v>
      </c>
      <c r="P3137" s="6">
        <v>0.64405400000000002</v>
      </c>
      <c r="Q3137" s="6">
        <v>-4.625</v>
      </c>
    </row>
    <row r="3138" spans="1:17">
      <c r="A3138" s="31" t="s">
        <v>10917</v>
      </c>
      <c r="B3138" s="31" t="s">
        <v>20279</v>
      </c>
      <c r="C3138" s="6">
        <v>4.4211999999999998</v>
      </c>
      <c r="D3138" s="6">
        <v>495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s="6">
        <v>50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6">
        <v>0.23466600000000001</v>
      </c>
      <c r="Q3138" s="6">
        <v>-3.0960000000000001</v>
      </c>
    </row>
    <row r="3139" spans="1:17">
      <c r="A3139" s="31" t="s">
        <v>10920</v>
      </c>
      <c r="B3139" s="31" t="s">
        <v>20280</v>
      </c>
      <c r="C3139" s="6">
        <v>11.1675</v>
      </c>
      <c r="D3139" s="6">
        <v>404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s="6">
        <v>10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5.7504800000000002E-2</v>
      </c>
      <c r="Q3139" s="6">
        <v>-1.546</v>
      </c>
    </row>
    <row r="3140" spans="1:17">
      <c r="A3140" s="31" t="s">
        <v>10923</v>
      </c>
      <c r="B3140" s="35" t="s">
        <v>20281</v>
      </c>
      <c r="C3140" s="6">
        <v>25.258600000000001</v>
      </c>
      <c r="D3140" s="6">
        <v>181</v>
      </c>
      <c r="E3140" s="6">
        <v>0</v>
      </c>
      <c r="F3140" s="6">
        <v>5</v>
      </c>
      <c r="G3140" s="6">
        <v>20</v>
      </c>
      <c r="H3140" s="6">
        <v>20</v>
      </c>
      <c r="I3140" s="6">
        <v>0</v>
      </c>
      <c r="J3140" s="6">
        <v>20</v>
      </c>
      <c r="K3140" s="6">
        <v>0</v>
      </c>
      <c r="L3140" s="6">
        <v>0.116799</v>
      </c>
      <c r="M3140" s="6">
        <v>0.48127900000000001</v>
      </c>
      <c r="N3140" s="6">
        <v>0.41312500000000002</v>
      </c>
      <c r="O3140" s="6">
        <v>0</v>
      </c>
      <c r="P3140" s="6">
        <v>0.25670599999999999</v>
      </c>
      <c r="Q3140" s="6">
        <v>0.30199999999999999</v>
      </c>
    </row>
    <row r="3141" spans="1:17">
      <c r="A3141" s="31" t="s">
        <v>10926</v>
      </c>
      <c r="B3141" s="35" t="s">
        <v>20282</v>
      </c>
      <c r="C3141" s="6">
        <v>1032.68</v>
      </c>
      <c r="D3141" s="6">
        <v>244</v>
      </c>
      <c r="E3141" s="6">
        <v>40</v>
      </c>
      <c r="F3141" s="6">
        <v>180</v>
      </c>
      <c r="G3141" s="6">
        <v>310</v>
      </c>
      <c r="H3141" s="6">
        <v>300</v>
      </c>
      <c r="I3141" s="6">
        <v>10</v>
      </c>
      <c r="J3141" s="6">
        <v>210</v>
      </c>
      <c r="K3141" s="6">
        <v>0.55220599999999997</v>
      </c>
      <c r="L3141" s="6">
        <v>3.11911</v>
      </c>
      <c r="M3141" s="6">
        <v>5.5337199999999998</v>
      </c>
      <c r="N3141" s="6">
        <v>4.5968600000000004</v>
      </c>
      <c r="O3141" s="6">
        <v>0.143736</v>
      </c>
      <c r="P3141" s="6">
        <v>1.9994700000000001</v>
      </c>
      <c r="Q3141" s="6">
        <v>0.83199999999999996</v>
      </c>
    </row>
    <row r="3142" spans="1:17">
      <c r="A3142" s="31" t="s">
        <v>10929</v>
      </c>
      <c r="B3142" s="35" t="s">
        <v>20283</v>
      </c>
      <c r="C3142" s="6">
        <v>10.5679</v>
      </c>
      <c r="D3142" s="6">
        <v>212</v>
      </c>
      <c r="E3142" s="6">
        <v>0</v>
      </c>
      <c r="F3142" s="6">
        <v>0</v>
      </c>
      <c r="G3142" s="6">
        <v>30</v>
      </c>
      <c r="H3142" s="6">
        <v>30</v>
      </c>
      <c r="I3142" s="6">
        <v>0</v>
      </c>
      <c r="J3142" s="6">
        <v>20</v>
      </c>
      <c r="K3142" s="6">
        <v>0</v>
      </c>
      <c r="L3142" s="6">
        <v>0</v>
      </c>
      <c r="M3142" s="6">
        <v>0.61635399999999996</v>
      </c>
      <c r="N3142" s="6">
        <v>0.52907199999999999</v>
      </c>
      <c r="O3142" s="6">
        <v>0</v>
      </c>
      <c r="P3142" s="6">
        <v>0.219169</v>
      </c>
      <c r="Q3142" s="6">
        <v>0.59499999999999997</v>
      </c>
    </row>
    <row r="3143" spans="1:17">
      <c r="A3143" s="31" t="s">
        <v>10932</v>
      </c>
      <c r="B3143" s="35" t="s">
        <v>20284</v>
      </c>
      <c r="C3143" s="6">
        <v>0.181227</v>
      </c>
      <c r="D3143" s="6">
        <v>469</v>
      </c>
      <c r="E3143" s="6">
        <v>0</v>
      </c>
      <c r="F3143" s="6">
        <v>5</v>
      </c>
      <c r="G3143" s="6">
        <v>0</v>
      </c>
      <c r="H3143" s="6">
        <v>0</v>
      </c>
      <c r="I3143" s="6">
        <v>20</v>
      </c>
      <c r="J3143" s="6">
        <v>30</v>
      </c>
      <c r="K3143" s="6">
        <v>0</v>
      </c>
      <c r="L3143" s="6">
        <v>4.5075999999999998E-2</v>
      </c>
      <c r="M3143" s="6">
        <v>0</v>
      </c>
      <c r="N3143" s="6">
        <v>0</v>
      </c>
      <c r="O3143" s="6">
        <v>0.149559</v>
      </c>
      <c r="P3143" s="6">
        <v>0.14860499999999999</v>
      </c>
      <c r="Q3143" s="6">
        <v>-2.3740000000000001</v>
      </c>
    </row>
    <row r="3144" spans="1:17">
      <c r="A3144" s="31" t="s">
        <v>10935</v>
      </c>
      <c r="B3144" s="35" t="s">
        <v>20285</v>
      </c>
      <c r="C3144" s="6">
        <v>10.5115</v>
      </c>
      <c r="D3144" s="6">
        <v>191</v>
      </c>
      <c r="E3144" s="6">
        <v>0</v>
      </c>
      <c r="F3144" s="6">
        <v>10</v>
      </c>
      <c r="G3144" s="6">
        <v>20</v>
      </c>
      <c r="H3144" s="6">
        <v>10</v>
      </c>
      <c r="I3144" s="6">
        <v>30</v>
      </c>
      <c r="J3144" s="6">
        <v>30</v>
      </c>
      <c r="K3144" s="6">
        <v>0</v>
      </c>
      <c r="L3144" s="6">
        <v>0.22136800000000001</v>
      </c>
      <c r="M3144" s="6">
        <v>0.45608100000000001</v>
      </c>
      <c r="N3144" s="6">
        <v>0.19574800000000001</v>
      </c>
      <c r="O3144" s="6">
        <v>0.55086100000000005</v>
      </c>
      <c r="P3144" s="6">
        <v>0.36489899999999997</v>
      </c>
      <c r="Q3144" s="6">
        <v>-0.88</v>
      </c>
    </row>
    <row r="3145" spans="1:17">
      <c r="A3145" s="31" t="s">
        <v>10938</v>
      </c>
      <c r="B3145" s="35" t="s">
        <v>20286</v>
      </c>
      <c r="C3145" s="6">
        <v>2.92421</v>
      </c>
      <c r="D3145" s="6">
        <v>871.66700000000003</v>
      </c>
      <c r="E3145" s="6">
        <v>0</v>
      </c>
      <c r="F3145" s="6">
        <v>22</v>
      </c>
      <c r="G3145" s="6">
        <v>19</v>
      </c>
      <c r="H3145" s="6">
        <v>95.866699999999994</v>
      </c>
      <c r="I3145" s="6">
        <v>3</v>
      </c>
      <c r="J3145" s="6">
        <v>26.4</v>
      </c>
      <c r="K3145" s="6">
        <v>0</v>
      </c>
      <c r="L3145" s="6">
        <v>0.106714</v>
      </c>
      <c r="M3145" s="6">
        <v>9.4940300000000005E-2</v>
      </c>
      <c r="N3145" s="6">
        <v>0.41117700000000001</v>
      </c>
      <c r="O3145" s="6">
        <v>1.2070600000000001E-2</v>
      </c>
      <c r="P3145" s="6">
        <v>7.0362499999999994E-2</v>
      </c>
      <c r="Q3145" s="6">
        <v>1.0609999999999999</v>
      </c>
    </row>
    <row r="3146" spans="1:17">
      <c r="A3146" s="31" t="s">
        <v>10945</v>
      </c>
      <c r="B3146" s="31" t="s">
        <v>20287</v>
      </c>
      <c r="C3146" s="6">
        <v>20.833400000000001</v>
      </c>
      <c r="D3146" s="6">
        <v>301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s="6">
        <v>50</v>
      </c>
      <c r="K3146" s="6">
        <v>0</v>
      </c>
      <c r="L3146" s="6">
        <v>0</v>
      </c>
      <c r="M3146" s="6">
        <v>0</v>
      </c>
      <c r="N3146" s="6">
        <v>0</v>
      </c>
      <c r="O3146" s="6">
        <v>0</v>
      </c>
      <c r="P3146" s="6">
        <v>0.38591300000000001</v>
      </c>
      <c r="Q3146" s="6">
        <v>-3.1389999999999998</v>
      </c>
    </row>
    <row r="3147" spans="1:17">
      <c r="A3147" s="31" t="s">
        <v>10948</v>
      </c>
      <c r="B3147" s="35" t="s">
        <v>20288</v>
      </c>
      <c r="C3147" s="6">
        <v>3.8810099999999998</v>
      </c>
      <c r="D3147" s="6">
        <v>608</v>
      </c>
      <c r="E3147" s="6">
        <v>55</v>
      </c>
      <c r="F3147" s="6">
        <v>0</v>
      </c>
      <c r="G3147" s="6">
        <v>0</v>
      </c>
      <c r="H3147" s="6">
        <v>0</v>
      </c>
      <c r="I3147" s="6">
        <v>0</v>
      </c>
      <c r="J3147" s="6">
        <v>20</v>
      </c>
      <c r="K3147" s="6">
        <v>0.30471199999999998</v>
      </c>
      <c r="L3147" s="6">
        <v>0</v>
      </c>
      <c r="M3147" s="6">
        <v>0</v>
      </c>
      <c r="N3147" s="6">
        <v>0</v>
      </c>
      <c r="O3147" s="6">
        <v>0</v>
      </c>
      <c r="P3147" s="6">
        <v>7.6420799999999997E-2</v>
      </c>
      <c r="Q3147" s="6">
        <v>0.53100000000000003</v>
      </c>
    </row>
    <row r="3148" spans="1:17">
      <c r="A3148" s="31" t="s">
        <v>10951</v>
      </c>
      <c r="B3148" s="31" t="s">
        <v>20289</v>
      </c>
      <c r="C3148" s="6">
        <v>15.2898</v>
      </c>
      <c r="D3148" s="6">
        <v>535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s="6">
        <v>40</v>
      </c>
      <c r="K3148" s="6">
        <v>0</v>
      </c>
      <c r="L3148" s="6">
        <v>0</v>
      </c>
      <c r="M3148" s="6">
        <v>0</v>
      </c>
      <c r="N3148" s="6">
        <v>0</v>
      </c>
      <c r="O3148" s="6">
        <v>0</v>
      </c>
      <c r="P3148" s="6">
        <v>0.17369699999999999</v>
      </c>
      <c r="Q3148" s="6">
        <v>-2.8639999999999999</v>
      </c>
    </row>
    <row r="3149" spans="1:17">
      <c r="A3149" s="31" t="s">
        <v>10954</v>
      </c>
      <c r="B3149" s="31" t="s">
        <v>20290</v>
      </c>
      <c r="C3149" s="6">
        <v>6.8002500000000001</v>
      </c>
      <c r="D3149" s="6">
        <v>1141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s="6">
        <v>40</v>
      </c>
      <c r="K3149" s="6">
        <v>0</v>
      </c>
      <c r="L3149" s="6">
        <v>0</v>
      </c>
      <c r="M3149" s="6">
        <v>0</v>
      </c>
      <c r="N3149" s="6">
        <v>0</v>
      </c>
      <c r="O3149" s="6">
        <v>0</v>
      </c>
      <c r="P3149" s="6">
        <v>8.1444100000000005E-2</v>
      </c>
      <c r="Q3149" s="6">
        <v>-2.8959999999999999</v>
      </c>
    </row>
    <row r="3150" spans="1:17">
      <c r="A3150" s="31" t="s">
        <v>10957</v>
      </c>
      <c r="B3150" s="35" t="s">
        <v>20291</v>
      </c>
      <c r="C3150" s="6">
        <v>2.4003999999999999</v>
      </c>
      <c r="D3150" s="6">
        <v>2386</v>
      </c>
      <c r="E3150" s="6">
        <v>0</v>
      </c>
      <c r="F3150" s="6">
        <v>2</v>
      </c>
      <c r="G3150" s="6">
        <v>15</v>
      </c>
      <c r="H3150" s="6">
        <v>0</v>
      </c>
      <c r="I3150" s="6">
        <v>0</v>
      </c>
      <c r="J3150" s="6">
        <v>0</v>
      </c>
      <c r="K3150" s="6">
        <v>0</v>
      </c>
      <c r="L3150" s="6">
        <v>3.5463600000000001E-3</v>
      </c>
      <c r="M3150" s="6">
        <v>2.7399400000000001E-2</v>
      </c>
      <c r="N3150" s="6">
        <v>0</v>
      </c>
      <c r="O3150" s="6">
        <v>0</v>
      </c>
      <c r="P3150" s="6">
        <v>0</v>
      </c>
      <c r="Q3150" s="6">
        <v>1.982</v>
      </c>
    </row>
    <row r="3151" spans="1:17">
      <c r="A3151" s="31" t="s">
        <v>10962</v>
      </c>
      <c r="B3151" s="35" t="s">
        <v>20292</v>
      </c>
      <c r="C3151" s="6">
        <v>200.22399999999999</v>
      </c>
      <c r="D3151" s="6">
        <v>860</v>
      </c>
      <c r="E3151" s="6">
        <v>4640</v>
      </c>
      <c r="F3151" s="6">
        <v>4241</v>
      </c>
      <c r="G3151" s="6">
        <v>2988</v>
      </c>
      <c r="H3151" s="6">
        <v>4007.2</v>
      </c>
      <c r="I3151" s="6">
        <v>155</v>
      </c>
      <c r="J3151" s="6">
        <v>360</v>
      </c>
      <c r="K3151" s="6">
        <v>18.173999999999999</v>
      </c>
      <c r="L3151" s="6">
        <v>20.8506</v>
      </c>
      <c r="M3151" s="6">
        <v>15.133100000000001</v>
      </c>
      <c r="N3151" s="6">
        <v>17.420999999999999</v>
      </c>
      <c r="O3151" s="6">
        <v>0.63210200000000005</v>
      </c>
      <c r="P3151" s="6">
        <v>0.97250000000000003</v>
      </c>
      <c r="Q3151" s="6">
        <v>2.9289999999999998</v>
      </c>
    </row>
    <row r="3152" spans="1:17">
      <c r="A3152" s="31" t="s">
        <v>10965</v>
      </c>
      <c r="B3152" s="35" t="s">
        <v>20293</v>
      </c>
      <c r="C3152" s="6">
        <v>291.03300000000002</v>
      </c>
      <c r="D3152" s="6">
        <v>856</v>
      </c>
      <c r="E3152" s="6">
        <v>4615</v>
      </c>
      <c r="F3152" s="6">
        <v>3194</v>
      </c>
      <c r="G3152" s="6">
        <v>2088</v>
      </c>
      <c r="H3152" s="6">
        <v>3077.2</v>
      </c>
      <c r="I3152" s="6">
        <v>95</v>
      </c>
      <c r="J3152" s="6">
        <v>280</v>
      </c>
      <c r="K3152" s="6">
        <v>18.160499999999999</v>
      </c>
      <c r="L3152" s="6">
        <v>15.7765</v>
      </c>
      <c r="M3152" s="6">
        <v>10.6243</v>
      </c>
      <c r="N3152" s="6">
        <v>13.4404</v>
      </c>
      <c r="O3152" s="6">
        <v>0.38922800000000002</v>
      </c>
      <c r="P3152" s="6">
        <v>0.75992300000000002</v>
      </c>
      <c r="Q3152" s="6">
        <v>3.0449999999999999</v>
      </c>
    </row>
    <row r="3153" spans="1:17">
      <c r="A3153" s="31" t="s">
        <v>10968</v>
      </c>
      <c r="B3153" s="35" t="s">
        <v>20294</v>
      </c>
      <c r="C3153" s="6">
        <v>7.8174700000000001</v>
      </c>
      <c r="D3153" s="6">
        <v>848.5</v>
      </c>
      <c r="E3153" s="6">
        <v>176.5</v>
      </c>
      <c r="F3153" s="6">
        <v>239</v>
      </c>
      <c r="G3153" s="6">
        <v>176.5</v>
      </c>
      <c r="H3153" s="6">
        <v>244.85</v>
      </c>
      <c r="I3153" s="6">
        <v>0</v>
      </c>
      <c r="J3153" s="6">
        <v>0</v>
      </c>
      <c r="K3153" s="6">
        <v>0.70080900000000002</v>
      </c>
      <c r="L3153" s="6">
        <v>1.1890799999999999</v>
      </c>
      <c r="M3153" s="6">
        <v>0.89286699999999997</v>
      </c>
      <c r="N3153" s="6">
        <v>1.0632299999999999</v>
      </c>
      <c r="O3153" s="6">
        <v>0</v>
      </c>
      <c r="P3153" s="6">
        <v>0</v>
      </c>
      <c r="Q3153" s="6">
        <v>5.6079999999999997</v>
      </c>
    </row>
    <row r="3154" spans="1:17">
      <c r="A3154" s="31" t="s">
        <v>10973</v>
      </c>
      <c r="B3154" s="35" t="s">
        <v>20295</v>
      </c>
      <c r="C3154" s="6">
        <v>48.308199999999999</v>
      </c>
      <c r="D3154" s="6">
        <v>150</v>
      </c>
      <c r="E3154" s="6">
        <v>35</v>
      </c>
      <c r="F3154" s="6">
        <v>90</v>
      </c>
      <c r="G3154" s="6">
        <v>50</v>
      </c>
      <c r="H3154" s="6">
        <v>70</v>
      </c>
      <c r="I3154" s="6">
        <v>20</v>
      </c>
      <c r="J3154" s="6">
        <v>70</v>
      </c>
      <c r="K3154" s="6">
        <v>0.78597300000000003</v>
      </c>
      <c r="L3154" s="6">
        <v>2.53688</v>
      </c>
      <c r="M3154" s="6">
        <v>1.4518599999999999</v>
      </c>
      <c r="N3154" s="6">
        <v>1.7447600000000001</v>
      </c>
      <c r="O3154" s="6">
        <v>0.46761999999999998</v>
      </c>
      <c r="P3154" s="6">
        <v>1.08416</v>
      </c>
      <c r="Q3154" s="6">
        <v>0.504</v>
      </c>
    </row>
    <row r="3155" spans="1:17">
      <c r="A3155" s="31" t="s">
        <v>10976</v>
      </c>
      <c r="B3155" s="35" t="s">
        <v>20296</v>
      </c>
      <c r="C3155" s="6">
        <v>850.005</v>
      </c>
      <c r="D3155" s="6">
        <v>87</v>
      </c>
      <c r="E3155" s="6">
        <v>660</v>
      </c>
      <c r="F3155" s="6">
        <v>655</v>
      </c>
      <c r="G3155" s="6">
        <v>445</v>
      </c>
      <c r="H3155" s="6">
        <v>740</v>
      </c>
      <c r="I3155" s="6">
        <v>10</v>
      </c>
      <c r="J3155" s="6">
        <v>60</v>
      </c>
      <c r="K3155" s="6">
        <v>25.553799999999999</v>
      </c>
      <c r="L3155" s="6">
        <v>31.8325</v>
      </c>
      <c r="M3155" s="6">
        <v>22.278500000000001</v>
      </c>
      <c r="N3155" s="6">
        <v>31.801100000000002</v>
      </c>
      <c r="O3155" s="6">
        <v>0.40311999999999998</v>
      </c>
      <c r="P3155" s="6">
        <v>1.6022000000000001</v>
      </c>
      <c r="Q3155" s="6">
        <v>3.081</v>
      </c>
    </row>
    <row r="3156" spans="1:17">
      <c r="A3156" s="31" t="s">
        <v>10979</v>
      </c>
      <c r="B3156" s="35" t="s">
        <v>20297</v>
      </c>
      <c r="C3156" s="6">
        <v>126.39400000000001</v>
      </c>
      <c r="D3156" s="6">
        <v>83</v>
      </c>
      <c r="E3156" s="6">
        <v>5</v>
      </c>
      <c r="F3156" s="6">
        <v>20</v>
      </c>
      <c r="G3156" s="6">
        <v>25</v>
      </c>
      <c r="H3156" s="6">
        <v>0</v>
      </c>
      <c r="I3156" s="6">
        <v>0</v>
      </c>
      <c r="J3156" s="6">
        <v>0</v>
      </c>
      <c r="K3156" s="6">
        <v>0.20291899999999999</v>
      </c>
      <c r="L3156" s="6">
        <v>1.0188299999999999</v>
      </c>
      <c r="M3156" s="6">
        <v>1.31192</v>
      </c>
      <c r="N3156" s="6">
        <v>0</v>
      </c>
      <c r="O3156" s="6">
        <v>0</v>
      </c>
      <c r="P3156" s="6">
        <v>0</v>
      </c>
      <c r="Q3156" s="6">
        <v>2.976</v>
      </c>
    </row>
    <row r="3157" spans="1:17">
      <c r="A3157" s="31" t="s">
        <v>10982</v>
      </c>
      <c r="B3157" s="31" t="s">
        <v>20298</v>
      </c>
      <c r="C3157" s="6">
        <v>5.0473299999999997</v>
      </c>
      <c r="D3157" s="6">
        <v>823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s="6">
        <v>10</v>
      </c>
      <c r="K3157" s="6">
        <v>0</v>
      </c>
      <c r="L3157" s="6">
        <v>0</v>
      </c>
      <c r="M3157" s="6">
        <v>0</v>
      </c>
      <c r="N3157" s="6">
        <v>0</v>
      </c>
      <c r="O3157" s="6">
        <v>0</v>
      </c>
      <c r="P3157" s="6">
        <v>2.8228400000000001E-2</v>
      </c>
      <c r="Q3157" s="6">
        <v>-1.5549999999999999</v>
      </c>
    </row>
    <row r="3158" spans="1:17">
      <c r="A3158" s="31" t="s">
        <v>10985</v>
      </c>
      <c r="B3158" s="31" t="s">
        <v>20299</v>
      </c>
      <c r="C3158" s="6">
        <v>1.5340800000000001</v>
      </c>
      <c r="D3158" s="6">
        <v>1098.5</v>
      </c>
      <c r="E3158" s="6">
        <v>0</v>
      </c>
      <c r="F3158" s="6">
        <v>0</v>
      </c>
      <c r="G3158" s="6">
        <v>0</v>
      </c>
      <c r="H3158" s="6">
        <v>10</v>
      </c>
      <c r="I3158" s="6">
        <v>0</v>
      </c>
      <c r="J3158" s="6">
        <v>0</v>
      </c>
      <c r="K3158" s="6">
        <v>0</v>
      </c>
      <c r="L3158" s="6">
        <v>0</v>
      </c>
      <c r="M3158" s="6">
        <v>0</v>
      </c>
      <c r="N3158" s="6">
        <v>3.4035299999999998E-2</v>
      </c>
      <c r="O3158" s="6">
        <v>0</v>
      </c>
      <c r="P3158" s="6">
        <v>0</v>
      </c>
      <c r="Q3158" s="6">
        <v>1.5880000000000001</v>
      </c>
    </row>
    <row r="3159" spans="1:17">
      <c r="A3159" s="31" t="s">
        <v>10990</v>
      </c>
      <c r="B3159" s="35" t="s">
        <v>20300</v>
      </c>
      <c r="C3159" s="6">
        <v>24.732399999999998</v>
      </c>
      <c r="D3159" s="6">
        <v>390</v>
      </c>
      <c r="E3159" s="6">
        <v>320</v>
      </c>
      <c r="F3159" s="6">
        <v>190</v>
      </c>
      <c r="G3159" s="6">
        <v>270</v>
      </c>
      <c r="H3159" s="6">
        <v>140</v>
      </c>
      <c r="I3159" s="6">
        <v>170</v>
      </c>
      <c r="J3159" s="6">
        <v>170</v>
      </c>
      <c r="K3159" s="6">
        <v>2.7638600000000002</v>
      </c>
      <c r="L3159" s="6">
        <v>2.05986</v>
      </c>
      <c r="M3159" s="6">
        <v>3.0154000000000001</v>
      </c>
      <c r="N3159" s="6">
        <v>1.34213</v>
      </c>
      <c r="O3159" s="6">
        <v>1.5287599999999999</v>
      </c>
      <c r="P3159" s="6">
        <v>1.01267</v>
      </c>
      <c r="Q3159" s="6">
        <v>0.497</v>
      </c>
    </row>
    <row r="3160" spans="1:17">
      <c r="A3160" s="31" t="s">
        <v>10993</v>
      </c>
      <c r="B3160" s="35" t="s">
        <v>20301</v>
      </c>
      <c r="C3160" s="6">
        <v>47.554400000000001</v>
      </c>
      <c r="D3160" s="6">
        <v>359</v>
      </c>
      <c r="E3160" s="6">
        <v>200</v>
      </c>
      <c r="F3160" s="6">
        <v>220</v>
      </c>
      <c r="G3160" s="6">
        <v>220</v>
      </c>
      <c r="H3160" s="6">
        <v>110</v>
      </c>
      <c r="I3160" s="6">
        <v>140</v>
      </c>
      <c r="J3160" s="6">
        <v>200</v>
      </c>
      <c r="K3160" s="6">
        <v>1.8765799999999999</v>
      </c>
      <c r="L3160" s="6">
        <v>2.5910600000000001</v>
      </c>
      <c r="M3160" s="6">
        <v>2.6691500000000001</v>
      </c>
      <c r="N3160" s="6">
        <v>1.1455900000000001</v>
      </c>
      <c r="O3160" s="6">
        <v>1.3676900000000001</v>
      </c>
      <c r="P3160" s="6">
        <v>1.29426</v>
      </c>
      <c r="Q3160" s="6">
        <v>0.29199999999999998</v>
      </c>
    </row>
    <row r="3161" spans="1:17">
      <c r="A3161" s="31" t="s">
        <v>10996</v>
      </c>
      <c r="B3161" s="35" t="s">
        <v>20302</v>
      </c>
      <c r="C3161" s="6">
        <v>9.6921599999999994</v>
      </c>
      <c r="D3161" s="6">
        <v>501</v>
      </c>
      <c r="E3161" s="6">
        <v>145</v>
      </c>
      <c r="F3161" s="6">
        <v>160</v>
      </c>
      <c r="G3161" s="6">
        <v>130</v>
      </c>
      <c r="H3161" s="6">
        <v>0</v>
      </c>
      <c r="I3161" s="6">
        <v>80</v>
      </c>
      <c r="J3161" s="6">
        <v>60</v>
      </c>
      <c r="K3161" s="6">
        <v>0.97490200000000005</v>
      </c>
      <c r="L3161" s="6">
        <v>1.3503000000000001</v>
      </c>
      <c r="M3161" s="6">
        <v>1.13019</v>
      </c>
      <c r="N3161" s="6">
        <v>0</v>
      </c>
      <c r="O3161" s="6">
        <v>0.56002399999999997</v>
      </c>
      <c r="P3161" s="6">
        <v>0.278227</v>
      </c>
      <c r="Q3161" s="6">
        <v>0.63700000000000001</v>
      </c>
    </row>
    <row r="3162" spans="1:17">
      <c r="A3162" s="31" t="s">
        <v>10999</v>
      </c>
      <c r="B3162" s="35" t="s">
        <v>20303</v>
      </c>
      <c r="C3162" s="6">
        <v>68.626099999999994</v>
      </c>
      <c r="D3162" s="6">
        <v>505</v>
      </c>
      <c r="E3162" s="6">
        <v>430</v>
      </c>
      <c r="F3162" s="6">
        <v>295</v>
      </c>
      <c r="G3162" s="6">
        <v>250</v>
      </c>
      <c r="H3162" s="6">
        <v>800</v>
      </c>
      <c r="I3162" s="6">
        <v>520</v>
      </c>
      <c r="J3162" s="6">
        <v>930</v>
      </c>
      <c r="K3162" s="6">
        <v>2.8681899999999998</v>
      </c>
      <c r="L3162" s="6">
        <v>2.4699</v>
      </c>
      <c r="M3162" s="6">
        <v>2.1562199999999998</v>
      </c>
      <c r="N3162" s="6">
        <v>5.9228199999999998</v>
      </c>
      <c r="O3162" s="6">
        <v>3.6113200000000001</v>
      </c>
      <c r="P3162" s="6">
        <v>4.2783600000000002</v>
      </c>
      <c r="Q3162" s="6">
        <v>-0.29699999999999999</v>
      </c>
    </row>
    <row r="3163" spans="1:17">
      <c r="A3163" s="31" t="s">
        <v>11002</v>
      </c>
      <c r="B3163" s="35" t="s">
        <v>20304</v>
      </c>
      <c r="C3163" s="6">
        <v>35.3324</v>
      </c>
      <c r="D3163" s="6">
        <v>641</v>
      </c>
      <c r="E3163" s="6">
        <v>325</v>
      </c>
      <c r="F3163" s="6">
        <v>275</v>
      </c>
      <c r="G3163" s="6">
        <v>140</v>
      </c>
      <c r="H3163" s="6">
        <v>370</v>
      </c>
      <c r="I3163" s="6">
        <v>340</v>
      </c>
      <c r="J3163" s="6">
        <v>440</v>
      </c>
      <c r="K3163" s="6">
        <v>1.7078800000000001</v>
      </c>
      <c r="L3163" s="6">
        <v>1.8139400000000001</v>
      </c>
      <c r="M3163" s="6">
        <v>0.951295</v>
      </c>
      <c r="N3163" s="6">
        <v>2.1581100000000002</v>
      </c>
      <c r="O3163" s="6">
        <v>1.8602700000000001</v>
      </c>
      <c r="P3163" s="6">
        <v>1.5947</v>
      </c>
      <c r="Q3163" s="6">
        <v>-0.14599999999999999</v>
      </c>
    </row>
    <row r="3164" spans="1:17">
      <c r="A3164" s="31" t="s">
        <v>11005</v>
      </c>
      <c r="B3164" s="35" t="s">
        <v>20305</v>
      </c>
      <c r="C3164" s="6">
        <v>4.6879900000000001</v>
      </c>
      <c r="D3164" s="6">
        <v>517</v>
      </c>
      <c r="E3164" s="6">
        <v>0</v>
      </c>
      <c r="F3164" s="6">
        <v>0</v>
      </c>
      <c r="G3164" s="6">
        <v>0</v>
      </c>
      <c r="H3164" s="6">
        <v>0</v>
      </c>
      <c r="I3164" s="6">
        <v>20</v>
      </c>
      <c r="J3164" s="6">
        <v>30</v>
      </c>
      <c r="K3164" s="6">
        <v>0</v>
      </c>
      <c r="L3164" s="6">
        <v>0</v>
      </c>
      <c r="M3164" s="6">
        <v>0</v>
      </c>
      <c r="N3164" s="6">
        <v>0</v>
      </c>
      <c r="O3164" s="6">
        <v>0.13567299999999999</v>
      </c>
      <c r="P3164" s="6">
        <v>0.13480800000000001</v>
      </c>
      <c r="Q3164" s="6">
        <v>-3.0710000000000002</v>
      </c>
    </row>
    <row r="3165" spans="1:17">
      <c r="A3165" s="31" t="s">
        <v>11008</v>
      </c>
      <c r="B3165" s="35" t="s">
        <v>20306</v>
      </c>
      <c r="C3165" s="6">
        <v>20.944700000000001</v>
      </c>
      <c r="D3165" s="6">
        <v>438.5</v>
      </c>
      <c r="E3165" s="6">
        <v>67.5</v>
      </c>
      <c r="F3165" s="6">
        <v>32</v>
      </c>
      <c r="G3165" s="6">
        <v>30</v>
      </c>
      <c r="H3165" s="6">
        <v>70</v>
      </c>
      <c r="I3165" s="6">
        <v>110</v>
      </c>
      <c r="J3165" s="6">
        <v>90</v>
      </c>
      <c r="K3165" s="6">
        <v>0.51094499999999998</v>
      </c>
      <c r="L3165" s="6">
        <v>0.30862000000000001</v>
      </c>
      <c r="M3165" s="6">
        <v>0.29363400000000001</v>
      </c>
      <c r="N3165" s="6">
        <v>0.58812299999999995</v>
      </c>
      <c r="O3165" s="6">
        <v>0.86693500000000001</v>
      </c>
      <c r="P3165" s="6">
        <v>0.47692899999999999</v>
      </c>
      <c r="Q3165" s="6">
        <v>-0.89549999999999996</v>
      </c>
    </row>
    <row r="3166" spans="1:17">
      <c r="A3166" s="31" t="s">
        <v>11013</v>
      </c>
      <c r="B3166" s="35" t="s">
        <v>20307</v>
      </c>
      <c r="C3166" s="6">
        <v>6.4544199999999998</v>
      </c>
      <c r="D3166" s="6">
        <v>434</v>
      </c>
      <c r="E3166" s="6">
        <v>0</v>
      </c>
      <c r="F3166" s="6">
        <v>0</v>
      </c>
      <c r="G3166" s="6">
        <v>0</v>
      </c>
      <c r="H3166" s="6">
        <v>0</v>
      </c>
      <c r="I3166" s="6">
        <v>20</v>
      </c>
      <c r="J3166" s="6">
        <v>50</v>
      </c>
      <c r="K3166" s="6">
        <v>0</v>
      </c>
      <c r="L3166" s="6">
        <v>0</v>
      </c>
      <c r="M3166" s="6">
        <v>0</v>
      </c>
      <c r="N3166" s="6">
        <v>0</v>
      </c>
      <c r="O3166" s="6">
        <v>0.16162000000000001</v>
      </c>
      <c r="P3166" s="6">
        <v>0.26764900000000003</v>
      </c>
      <c r="Q3166" s="6">
        <v>-3.4409999999999998</v>
      </c>
    </row>
    <row r="3167" spans="1:17">
      <c r="A3167" s="31" t="s">
        <v>11016</v>
      </c>
      <c r="B3167" s="35" t="s">
        <v>20308</v>
      </c>
      <c r="C3167" s="6">
        <v>28.5076</v>
      </c>
      <c r="D3167" s="6">
        <v>407</v>
      </c>
      <c r="E3167" s="6">
        <v>0</v>
      </c>
      <c r="F3167" s="6">
        <v>0</v>
      </c>
      <c r="G3167" s="6">
        <v>0</v>
      </c>
      <c r="H3167" s="6">
        <v>0</v>
      </c>
      <c r="I3167" s="6">
        <v>10</v>
      </c>
      <c r="J3167" s="6">
        <v>20</v>
      </c>
      <c r="K3167" s="6">
        <v>0</v>
      </c>
      <c r="L3167" s="6">
        <v>0</v>
      </c>
      <c r="M3167" s="6">
        <v>0</v>
      </c>
      <c r="N3167" s="6">
        <v>0</v>
      </c>
      <c r="O3167" s="6">
        <v>8.6170700000000003E-2</v>
      </c>
      <c r="P3167" s="6">
        <v>0.114162</v>
      </c>
      <c r="Q3167" s="6">
        <v>-2.5680000000000001</v>
      </c>
    </row>
    <row r="3168" spans="1:17">
      <c r="A3168" s="31" t="s">
        <v>11019</v>
      </c>
      <c r="B3168" s="35" t="s">
        <v>20309</v>
      </c>
      <c r="C3168" s="6">
        <v>10.167</v>
      </c>
      <c r="D3168" s="6">
        <v>415</v>
      </c>
      <c r="E3168" s="6">
        <v>0</v>
      </c>
      <c r="F3168" s="6">
        <v>5</v>
      </c>
      <c r="G3168" s="6">
        <v>60</v>
      </c>
      <c r="H3168" s="6">
        <v>0</v>
      </c>
      <c r="I3168" s="6">
        <v>40</v>
      </c>
      <c r="J3168" s="6">
        <v>30</v>
      </c>
      <c r="K3168" s="6">
        <v>0</v>
      </c>
      <c r="L3168" s="6">
        <v>5.0941399999999998E-2</v>
      </c>
      <c r="M3168" s="6">
        <v>0.62972099999999998</v>
      </c>
      <c r="N3168" s="6">
        <v>0</v>
      </c>
      <c r="O3168" s="6">
        <v>0.33803800000000001</v>
      </c>
      <c r="P3168" s="6">
        <v>0.16794200000000001</v>
      </c>
      <c r="Q3168" s="6">
        <v>-0.54500000000000004</v>
      </c>
    </row>
    <row r="3169" spans="1:17">
      <c r="A3169" s="31" t="s">
        <v>11022</v>
      </c>
      <c r="B3169" s="35" t="s">
        <v>20310</v>
      </c>
      <c r="C3169" s="6">
        <v>6.05307</v>
      </c>
      <c r="D3169" s="6">
        <v>316</v>
      </c>
      <c r="E3169" s="6">
        <v>0</v>
      </c>
      <c r="F3169" s="6">
        <v>0</v>
      </c>
      <c r="G3169" s="6">
        <v>0</v>
      </c>
      <c r="H3169" s="6">
        <v>0</v>
      </c>
      <c r="I3169" s="6">
        <v>20</v>
      </c>
      <c r="J3169" s="6">
        <v>30</v>
      </c>
      <c r="K3169" s="6">
        <v>0</v>
      </c>
      <c r="L3169" s="6">
        <v>0</v>
      </c>
      <c r="M3169" s="6">
        <v>0</v>
      </c>
      <c r="N3169" s="6">
        <v>0</v>
      </c>
      <c r="O3169" s="6">
        <v>0.221971</v>
      </c>
      <c r="P3169" s="6">
        <v>0.220556</v>
      </c>
      <c r="Q3169" s="6">
        <v>-3.0979999999999999</v>
      </c>
    </row>
    <row r="3170" spans="1:17">
      <c r="A3170" s="31" t="s">
        <v>11025</v>
      </c>
      <c r="B3170" s="35" t="s">
        <v>20311</v>
      </c>
      <c r="C3170" s="6">
        <v>1.29819</v>
      </c>
      <c r="D3170" s="6">
        <v>557.4</v>
      </c>
      <c r="E3170" s="6">
        <v>0</v>
      </c>
      <c r="F3170" s="6">
        <v>3</v>
      </c>
      <c r="G3170" s="6">
        <v>0</v>
      </c>
      <c r="H3170" s="6">
        <v>6</v>
      </c>
      <c r="I3170" s="6">
        <v>4</v>
      </c>
      <c r="J3170" s="6">
        <v>12</v>
      </c>
      <c r="K3170" s="6">
        <v>0</v>
      </c>
      <c r="L3170" s="6">
        <v>2.2930099999999998E-2</v>
      </c>
      <c r="M3170" s="6">
        <v>0</v>
      </c>
      <c r="N3170" s="6">
        <v>3.65353E-2</v>
      </c>
      <c r="O3170" s="6">
        <v>2.5360000000000001E-2</v>
      </c>
      <c r="P3170" s="6">
        <v>4.7171400000000002E-2</v>
      </c>
      <c r="Q3170" s="6">
        <v>-0.44779999999999998</v>
      </c>
    </row>
    <row r="3171" spans="1:17">
      <c r="A3171" s="31" t="s">
        <v>11036</v>
      </c>
      <c r="B3171" s="35" t="s">
        <v>20312</v>
      </c>
      <c r="C3171" s="6">
        <v>9.3349799999999998</v>
      </c>
      <c r="D3171" s="6">
        <v>540.5</v>
      </c>
      <c r="E3171" s="6">
        <v>0</v>
      </c>
      <c r="F3171" s="6">
        <v>0</v>
      </c>
      <c r="G3171" s="6">
        <v>0</v>
      </c>
      <c r="H3171" s="6">
        <v>0</v>
      </c>
      <c r="I3171" s="6">
        <v>5</v>
      </c>
      <c r="J3171" s="6">
        <v>5</v>
      </c>
      <c r="K3171" s="6">
        <v>0</v>
      </c>
      <c r="L3171" s="6">
        <v>0</v>
      </c>
      <c r="M3171" s="6">
        <v>0</v>
      </c>
      <c r="N3171" s="6">
        <v>0</v>
      </c>
      <c r="O3171" s="6">
        <v>3.2481599999999999E-2</v>
      </c>
      <c r="P3171" s="6">
        <v>2.1516400000000001E-2</v>
      </c>
      <c r="Q3171" s="6">
        <v>-1.454</v>
      </c>
    </row>
    <row r="3172" spans="1:17">
      <c r="A3172" s="31" t="s">
        <v>11041</v>
      </c>
      <c r="B3172" s="35" t="s">
        <v>20313</v>
      </c>
      <c r="C3172" s="6">
        <v>23.273299999999999</v>
      </c>
      <c r="D3172" s="6">
        <v>172</v>
      </c>
      <c r="E3172" s="6">
        <v>10</v>
      </c>
      <c r="F3172" s="6">
        <v>0</v>
      </c>
      <c r="G3172" s="6">
        <v>0</v>
      </c>
      <c r="H3172" s="6">
        <v>0</v>
      </c>
      <c r="I3172" s="6">
        <v>0</v>
      </c>
      <c r="J3172" s="6">
        <v>0</v>
      </c>
      <c r="K3172" s="6">
        <v>0.19583999999999999</v>
      </c>
      <c r="L3172" s="6">
        <v>0</v>
      </c>
      <c r="M3172" s="6">
        <v>0</v>
      </c>
      <c r="N3172" s="6">
        <v>0</v>
      </c>
      <c r="O3172" s="6">
        <v>0</v>
      </c>
      <c r="P3172" s="6">
        <v>0</v>
      </c>
      <c r="Q3172" s="6">
        <v>1.577</v>
      </c>
    </row>
    <row r="3173" spans="1:17">
      <c r="A3173" s="31" t="s">
        <v>11044</v>
      </c>
      <c r="B3173" s="35" t="s">
        <v>20314</v>
      </c>
      <c r="C3173" s="6">
        <v>4.8746499999999999</v>
      </c>
      <c r="D3173" s="6">
        <v>878</v>
      </c>
      <c r="E3173" s="6">
        <v>15</v>
      </c>
      <c r="F3173" s="6">
        <v>0</v>
      </c>
      <c r="G3173" s="6">
        <v>0</v>
      </c>
      <c r="H3173" s="6">
        <v>0</v>
      </c>
      <c r="I3173" s="6">
        <v>0</v>
      </c>
      <c r="J3173" s="6">
        <v>0</v>
      </c>
      <c r="K3173" s="6">
        <v>5.7547599999999997E-2</v>
      </c>
      <c r="L3173" s="6">
        <v>0</v>
      </c>
      <c r="M3173" s="6">
        <v>0</v>
      </c>
      <c r="N3173" s="6">
        <v>0</v>
      </c>
      <c r="O3173" s="6">
        <v>0</v>
      </c>
      <c r="P3173" s="6">
        <v>0</v>
      </c>
      <c r="Q3173" s="6">
        <v>1.931</v>
      </c>
    </row>
    <row r="3174" spans="1:17">
      <c r="A3174" s="31" t="s">
        <v>11047</v>
      </c>
      <c r="B3174" s="35" t="s">
        <v>20315</v>
      </c>
      <c r="C3174" s="6">
        <v>14.360799999999999</v>
      </c>
      <c r="D3174" s="6">
        <v>1332</v>
      </c>
      <c r="E3174" s="6">
        <v>0</v>
      </c>
      <c r="F3174" s="6">
        <v>0</v>
      </c>
      <c r="G3174" s="6">
        <v>0</v>
      </c>
      <c r="H3174" s="6">
        <v>0</v>
      </c>
      <c r="I3174" s="6">
        <v>65</v>
      </c>
      <c r="J3174" s="6">
        <v>100</v>
      </c>
      <c r="K3174" s="6">
        <v>0</v>
      </c>
      <c r="L3174" s="6">
        <v>0</v>
      </c>
      <c r="M3174" s="6">
        <v>0</v>
      </c>
      <c r="N3174" s="6">
        <v>0</v>
      </c>
      <c r="O3174" s="6">
        <v>0.17114499999999999</v>
      </c>
      <c r="P3174" s="6">
        <v>0.17441400000000001</v>
      </c>
      <c r="Q3174" s="6">
        <v>-4.2830000000000004</v>
      </c>
    </row>
    <row r="3175" spans="1:17">
      <c r="A3175" s="31" t="s">
        <v>11050</v>
      </c>
      <c r="B3175" s="35" t="s">
        <v>20316</v>
      </c>
      <c r="C3175" s="6">
        <v>17.364999999999998</v>
      </c>
      <c r="D3175" s="6">
        <v>1446</v>
      </c>
      <c r="E3175" s="6">
        <v>0</v>
      </c>
      <c r="F3175" s="6">
        <v>0</v>
      </c>
      <c r="G3175" s="6">
        <v>0</v>
      </c>
      <c r="H3175" s="6">
        <v>0</v>
      </c>
      <c r="I3175" s="6">
        <v>185</v>
      </c>
      <c r="J3175" s="6">
        <v>440</v>
      </c>
      <c r="K3175" s="6">
        <v>0</v>
      </c>
      <c r="L3175" s="6">
        <v>0</v>
      </c>
      <c r="M3175" s="6">
        <v>0</v>
      </c>
      <c r="N3175" s="6">
        <v>0</v>
      </c>
      <c r="O3175" s="6">
        <v>0.44870100000000002</v>
      </c>
      <c r="P3175" s="6">
        <v>0.70691899999999996</v>
      </c>
      <c r="Q3175" s="6">
        <v>-5.54</v>
      </c>
    </row>
    <row r="3176" spans="1:17">
      <c r="A3176" s="31" t="s">
        <v>11053</v>
      </c>
      <c r="B3176" s="35" t="s">
        <v>20317</v>
      </c>
      <c r="C3176" s="6">
        <v>12.504099999999999</v>
      </c>
      <c r="D3176" s="6">
        <v>748.5</v>
      </c>
      <c r="E3176" s="6">
        <v>0</v>
      </c>
      <c r="F3176" s="6">
        <v>12</v>
      </c>
      <c r="G3176" s="6">
        <v>0</v>
      </c>
      <c r="H3176" s="6">
        <v>10</v>
      </c>
      <c r="I3176" s="6">
        <v>10</v>
      </c>
      <c r="J3176" s="6">
        <v>15</v>
      </c>
      <c r="K3176" s="6">
        <v>0</v>
      </c>
      <c r="L3176" s="6">
        <v>6.7965499999999998E-2</v>
      </c>
      <c r="M3176" s="6">
        <v>0</v>
      </c>
      <c r="N3176" s="6">
        <v>5.0082799999999997E-2</v>
      </c>
      <c r="O3176" s="6">
        <v>4.6980000000000001E-2</v>
      </c>
      <c r="P3176" s="6">
        <v>4.66805E-2</v>
      </c>
      <c r="Q3176" s="6">
        <v>-0.53649999999999998</v>
      </c>
    </row>
    <row r="3177" spans="1:17">
      <c r="A3177" s="31" t="s">
        <v>11058</v>
      </c>
      <c r="B3177" s="31" t="s">
        <v>20318</v>
      </c>
      <c r="C3177" s="6">
        <v>8.0905299999999993</v>
      </c>
      <c r="D3177" s="6">
        <v>312</v>
      </c>
      <c r="E3177" s="6">
        <v>0</v>
      </c>
      <c r="F3177" s="6">
        <v>0</v>
      </c>
      <c r="G3177" s="6">
        <v>0</v>
      </c>
      <c r="H3177" s="6">
        <v>40</v>
      </c>
      <c r="I3177" s="6">
        <v>0</v>
      </c>
      <c r="J3177" s="6">
        <v>30</v>
      </c>
      <c r="K3177" s="6">
        <v>0</v>
      </c>
      <c r="L3177" s="6">
        <v>0</v>
      </c>
      <c r="M3177" s="6">
        <v>0</v>
      </c>
      <c r="N3177" s="6">
        <v>0.47933100000000001</v>
      </c>
      <c r="O3177" s="6">
        <v>0</v>
      </c>
      <c r="P3177" s="6">
        <v>0.223384</v>
      </c>
      <c r="Q3177" s="6">
        <v>-0.16500000000000001</v>
      </c>
    </row>
    <row r="3178" spans="1:17">
      <c r="A3178" s="31" t="s">
        <v>11061</v>
      </c>
      <c r="B3178" s="35" t="s">
        <v>20319</v>
      </c>
      <c r="C3178" s="6">
        <v>25.332599999999999</v>
      </c>
      <c r="D3178" s="6">
        <v>292</v>
      </c>
      <c r="E3178" s="6">
        <v>0</v>
      </c>
      <c r="F3178" s="6">
        <v>40</v>
      </c>
      <c r="G3178" s="6">
        <v>70</v>
      </c>
      <c r="H3178" s="6">
        <v>40</v>
      </c>
      <c r="I3178" s="6">
        <v>60</v>
      </c>
      <c r="J3178" s="6">
        <v>80</v>
      </c>
      <c r="K3178" s="6">
        <v>0</v>
      </c>
      <c r="L3178" s="6">
        <v>0.57919600000000004</v>
      </c>
      <c r="M3178" s="6">
        <v>1.0441400000000001</v>
      </c>
      <c r="N3178" s="6">
        <v>0.51216200000000001</v>
      </c>
      <c r="O3178" s="6">
        <v>0.72064700000000004</v>
      </c>
      <c r="P3178" s="6">
        <v>0.63649100000000003</v>
      </c>
      <c r="Q3178" s="6">
        <v>-0.42099999999999999</v>
      </c>
    </row>
    <row r="3179" spans="1:17">
      <c r="A3179" s="31" t="s">
        <v>11064</v>
      </c>
      <c r="B3179" s="35" t="s">
        <v>20320</v>
      </c>
      <c r="C3179" s="6">
        <v>21.577000000000002</v>
      </c>
      <c r="D3179" s="6">
        <v>140</v>
      </c>
      <c r="E3179" s="6">
        <v>0</v>
      </c>
      <c r="F3179" s="6">
        <v>0</v>
      </c>
      <c r="G3179" s="6">
        <v>0</v>
      </c>
      <c r="H3179" s="6">
        <v>0</v>
      </c>
      <c r="I3179" s="6">
        <v>10</v>
      </c>
      <c r="J3179" s="6">
        <v>0</v>
      </c>
      <c r="K3179" s="6">
        <v>0</v>
      </c>
      <c r="L3179" s="6">
        <v>0</v>
      </c>
      <c r="M3179" s="6">
        <v>0</v>
      </c>
      <c r="N3179" s="6">
        <v>0</v>
      </c>
      <c r="O3179" s="6">
        <v>0.25051099999999998</v>
      </c>
      <c r="P3179" s="6">
        <v>0</v>
      </c>
      <c r="Q3179" s="6">
        <v>-1.5580000000000001</v>
      </c>
    </row>
    <row r="3180" spans="1:17">
      <c r="A3180" s="31" t="s">
        <v>11067</v>
      </c>
      <c r="B3180" s="31" t="s">
        <v>20321</v>
      </c>
      <c r="C3180" s="6">
        <v>11.3218</v>
      </c>
      <c r="D3180" s="6">
        <v>1147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s="6">
        <v>40</v>
      </c>
      <c r="K3180" s="6">
        <v>0</v>
      </c>
      <c r="L3180" s="6">
        <v>0</v>
      </c>
      <c r="M3180" s="6">
        <v>0</v>
      </c>
      <c r="N3180" s="6">
        <v>0</v>
      </c>
      <c r="O3180" s="6">
        <v>0</v>
      </c>
      <c r="P3180" s="6">
        <v>8.1018099999999996E-2</v>
      </c>
      <c r="Q3180" s="6">
        <v>-2.9049999999999998</v>
      </c>
    </row>
    <row r="3181" spans="1:17">
      <c r="A3181" s="31" t="s">
        <v>11070</v>
      </c>
      <c r="B3181" s="35" t="s">
        <v>20322</v>
      </c>
      <c r="C3181" s="6">
        <v>156.858</v>
      </c>
      <c r="D3181" s="6">
        <v>130</v>
      </c>
      <c r="E3181" s="6">
        <v>45</v>
      </c>
      <c r="F3181" s="6">
        <v>20</v>
      </c>
      <c r="G3181" s="6">
        <v>30</v>
      </c>
      <c r="H3181" s="6">
        <v>40</v>
      </c>
      <c r="I3181" s="6">
        <v>10</v>
      </c>
      <c r="J3181" s="6">
        <v>70</v>
      </c>
      <c r="K3181" s="6">
        <v>1.1659999999999999</v>
      </c>
      <c r="L3181" s="6">
        <v>0.650482</v>
      </c>
      <c r="M3181" s="6">
        <v>1.0051300000000001</v>
      </c>
      <c r="N3181" s="6">
        <v>1.15039</v>
      </c>
      <c r="O3181" s="6">
        <v>0.26978099999999999</v>
      </c>
      <c r="P3181" s="6">
        <v>1.25095</v>
      </c>
      <c r="Q3181" s="6">
        <v>2.7E-2</v>
      </c>
    </row>
    <row r="3182" spans="1:17">
      <c r="A3182" s="31" t="s">
        <v>11073</v>
      </c>
      <c r="B3182" s="35" t="s">
        <v>20323</v>
      </c>
      <c r="C3182" s="6">
        <v>69.5685</v>
      </c>
      <c r="D3182" s="6">
        <v>187</v>
      </c>
      <c r="E3182" s="6">
        <v>130</v>
      </c>
      <c r="F3182" s="6">
        <v>215</v>
      </c>
      <c r="G3182" s="6">
        <v>160</v>
      </c>
      <c r="H3182" s="6">
        <v>440</v>
      </c>
      <c r="I3182" s="6">
        <v>110</v>
      </c>
      <c r="J3182" s="6">
        <v>210</v>
      </c>
      <c r="K3182" s="6">
        <v>2.34171</v>
      </c>
      <c r="L3182" s="6">
        <v>4.8612200000000003</v>
      </c>
      <c r="M3182" s="6">
        <v>3.7266900000000001</v>
      </c>
      <c r="N3182" s="6">
        <v>8.7971299999999992</v>
      </c>
      <c r="O3182" s="6">
        <v>2.0630299999999999</v>
      </c>
      <c r="P3182" s="6">
        <v>2.60893</v>
      </c>
      <c r="Q3182" s="6">
        <v>0.58499999999999996</v>
      </c>
    </row>
    <row r="3183" spans="1:17">
      <c r="A3183" s="31" t="s">
        <v>11076</v>
      </c>
      <c r="B3183" s="31" t="s">
        <v>20324</v>
      </c>
      <c r="C3183" s="6">
        <v>2.4646400000000002</v>
      </c>
      <c r="D3183" s="6">
        <v>706.5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s="6">
        <v>5</v>
      </c>
      <c r="K3183" s="6">
        <v>0</v>
      </c>
      <c r="L3183" s="6">
        <v>0</v>
      </c>
      <c r="M3183" s="6">
        <v>0</v>
      </c>
      <c r="N3183" s="6">
        <v>0</v>
      </c>
      <c r="O3183" s="6">
        <v>0</v>
      </c>
      <c r="P3183" s="6">
        <v>1.6444500000000001E-2</v>
      </c>
      <c r="Q3183" s="6">
        <v>-0.90900000000000003</v>
      </c>
    </row>
    <row r="3184" spans="1:17">
      <c r="A3184" s="31" t="s">
        <v>11081</v>
      </c>
      <c r="B3184" s="35" t="s">
        <v>20325</v>
      </c>
      <c r="C3184" s="6">
        <v>6.6253700000000002</v>
      </c>
      <c r="D3184" s="6">
        <v>1123</v>
      </c>
      <c r="E3184" s="6">
        <v>0</v>
      </c>
      <c r="F3184" s="6">
        <v>45</v>
      </c>
      <c r="G3184" s="6">
        <v>0</v>
      </c>
      <c r="H3184" s="6">
        <v>0</v>
      </c>
      <c r="I3184" s="6">
        <v>80</v>
      </c>
      <c r="J3184" s="6">
        <v>70</v>
      </c>
      <c r="K3184" s="6">
        <v>0</v>
      </c>
      <c r="L3184" s="6">
        <v>0.16942699999999999</v>
      </c>
      <c r="M3184" s="6">
        <v>0</v>
      </c>
      <c r="N3184" s="6">
        <v>0</v>
      </c>
      <c r="O3184" s="6">
        <v>0.24984100000000001</v>
      </c>
      <c r="P3184" s="6">
        <v>0.144812</v>
      </c>
      <c r="Q3184" s="6">
        <v>-1.6459999999999999</v>
      </c>
    </row>
    <row r="3185" spans="1:17">
      <c r="A3185" s="31" t="s">
        <v>11084</v>
      </c>
      <c r="B3185" s="35" t="s">
        <v>20326</v>
      </c>
      <c r="C3185" s="6">
        <v>5.1959400000000002</v>
      </c>
      <c r="D3185" s="6">
        <v>493</v>
      </c>
      <c r="E3185" s="6">
        <v>55</v>
      </c>
      <c r="F3185" s="6">
        <v>0</v>
      </c>
      <c r="G3185" s="6">
        <v>0</v>
      </c>
      <c r="H3185" s="6">
        <v>20</v>
      </c>
      <c r="I3185" s="6">
        <v>10</v>
      </c>
      <c r="J3185" s="6">
        <v>0</v>
      </c>
      <c r="K3185" s="6">
        <v>0.37579099999999999</v>
      </c>
      <c r="L3185" s="6">
        <v>0</v>
      </c>
      <c r="M3185" s="6">
        <v>0</v>
      </c>
      <c r="N3185" s="6">
        <v>0.151675</v>
      </c>
      <c r="O3185" s="6">
        <v>7.1138900000000005E-2</v>
      </c>
      <c r="P3185" s="6">
        <v>0</v>
      </c>
      <c r="Q3185" s="6">
        <v>1.4810000000000001</v>
      </c>
    </row>
    <row r="3186" spans="1:17">
      <c r="A3186" s="31" t="s">
        <v>11087</v>
      </c>
      <c r="B3186" s="35" t="s">
        <v>20327</v>
      </c>
      <c r="C3186" s="6">
        <v>1.66978</v>
      </c>
      <c r="D3186" s="6">
        <v>1257</v>
      </c>
      <c r="E3186" s="6">
        <v>10</v>
      </c>
      <c r="F3186" s="6">
        <v>0</v>
      </c>
      <c r="G3186" s="6">
        <v>0</v>
      </c>
      <c r="H3186" s="6">
        <v>0</v>
      </c>
      <c r="I3186" s="6">
        <v>0</v>
      </c>
      <c r="J3186" s="6">
        <v>0</v>
      </c>
      <c r="K3186" s="6">
        <v>2.6797600000000001E-2</v>
      </c>
      <c r="L3186" s="6">
        <v>0</v>
      </c>
      <c r="M3186" s="6">
        <v>0</v>
      </c>
      <c r="N3186" s="6">
        <v>0</v>
      </c>
      <c r="O3186" s="6">
        <v>0</v>
      </c>
      <c r="P3186" s="6">
        <v>0</v>
      </c>
      <c r="Q3186" s="6">
        <v>1.603</v>
      </c>
    </row>
    <row r="3187" spans="1:17">
      <c r="A3187" s="31" t="s">
        <v>11090</v>
      </c>
      <c r="B3187" s="31" t="s">
        <v>20328</v>
      </c>
      <c r="C3187" s="6">
        <v>15.9899</v>
      </c>
      <c r="D3187" s="6">
        <v>584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s="6">
        <v>20</v>
      </c>
      <c r="K3187" s="6">
        <v>0</v>
      </c>
      <c r="L3187" s="6">
        <v>0</v>
      </c>
      <c r="M3187" s="6">
        <v>0</v>
      </c>
      <c r="N3187" s="6">
        <v>0</v>
      </c>
      <c r="O3187" s="6">
        <v>0</v>
      </c>
      <c r="P3187" s="6">
        <v>7.9561400000000004E-2</v>
      </c>
      <c r="Q3187" s="6">
        <v>-2.2109999999999999</v>
      </c>
    </row>
    <row r="3188" spans="1:17">
      <c r="A3188" s="33" t="s">
        <v>11093</v>
      </c>
      <c r="B3188" s="34" t="s">
        <v>20329</v>
      </c>
      <c r="C3188" s="6">
        <v>5.0530499999999998</v>
      </c>
      <c r="D3188" s="6">
        <v>1244</v>
      </c>
      <c r="E3188" s="6">
        <v>0</v>
      </c>
      <c r="F3188" s="6">
        <v>0</v>
      </c>
      <c r="G3188" s="6">
        <v>5</v>
      </c>
      <c r="H3188" s="6">
        <v>0</v>
      </c>
      <c r="I3188" s="6">
        <v>0</v>
      </c>
      <c r="J3188" s="6">
        <v>0</v>
      </c>
      <c r="K3188" s="6">
        <v>0</v>
      </c>
      <c r="L3188" s="6">
        <v>0</v>
      </c>
      <c r="M3188" s="6">
        <v>1.7506299999999999E-2</v>
      </c>
      <c r="N3188" s="6">
        <v>0</v>
      </c>
      <c r="O3188" s="6">
        <v>0</v>
      </c>
      <c r="P3188" s="6">
        <v>0</v>
      </c>
      <c r="Q3188" s="6">
        <v>1.0840000000000001</v>
      </c>
    </row>
    <row r="3189" spans="1:17">
      <c r="A3189" s="31" t="s">
        <v>11096</v>
      </c>
      <c r="B3189" s="35" t="s">
        <v>20330</v>
      </c>
      <c r="C3189" s="6">
        <v>2.7461199999999999</v>
      </c>
      <c r="D3189" s="6">
        <v>252</v>
      </c>
      <c r="E3189" s="6">
        <v>0</v>
      </c>
      <c r="F3189" s="6">
        <v>0</v>
      </c>
      <c r="G3189" s="6">
        <v>0</v>
      </c>
      <c r="H3189" s="6">
        <v>0</v>
      </c>
      <c r="I3189" s="6">
        <v>5</v>
      </c>
      <c r="J3189" s="6">
        <v>0</v>
      </c>
      <c r="K3189" s="6">
        <v>0</v>
      </c>
      <c r="L3189" s="6">
        <v>0</v>
      </c>
      <c r="M3189" s="6">
        <v>0</v>
      </c>
      <c r="N3189" s="6">
        <v>0</v>
      </c>
      <c r="O3189" s="6">
        <v>6.9639999999999994E-2</v>
      </c>
      <c r="P3189" s="6">
        <v>0</v>
      </c>
      <c r="Q3189" s="6">
        <v>-0.92649999999999999</v>
      </c>
    </row>
    <row r="3190" spans="1:17">
      <c r="A3190" s="31" t="s">
        <v>11101</v>
      </c>
      <c r="B3190" s="35" t="s">
        <v>20331</v>
      </c>
      <c r="C3190" s="6">
        <v>8.9218600000000006</v>
      </c>
      <c r="D3190" s="6">
        <v>376</v>
      </c>
      <c r="E3190" s="6">
        <v>0</v>
      </c>
      <c r="F3190" s="6">
        <v>0</v>
      </c>
      <c r="G3190" s="6">
        <v>20</v>
      </c>
      <c r="H3190" s="6">
        <v>0</v>
      </c>
      <c r="I3190" s="6">
        <v>0</v>
      </c>
      <c r="J3190" s="6">
        <v>0</v>
      </c>
      <c r="K3190" s="6">
        <v>0</v>
      </c>
      <c r="L3190" s="6">
        <v>0</v>
      </c>
      <c r="M3190" s="6">
        <v>0.231679</v>
      </c>
      <c r="N3190" s="6">
        <v>0</v>
      </c>
      <c r="O3190" s="6">
        <v>0</v>
      </c>
      <c r="P3190" s="6">
        <v>0</v>
      </c>
      <c r="Q3190" s="6">
        <v>2.1739999999999999</v>
      </c>
    </row>
    <row r="3191" spans="1:17">
      <c r="A3191" s="31" t="s">
        <v>11104</v>
      </c>
      <c r="B3191" s="35" t="s">
        <v>20332</v>
      </c>
      <c r="C3191" s="6">
        <v>9.7502300000000002</v>
      </c>
      <c r="D3191" s="6">
        <v>253</v>
      </c>
      <c r="E3191" s="6">
        <v>0</v>
      </c>
      <c r="F3191" s="6">
        <v>0</v>
      </c>
      <c r="G3191" s="6">
        <v>0</v>
      </c>
      <c r="H3191" s="6">
        <v>0</v>
      </c>
      <c r="I3191" s="6">
        <v>5</v>
      </c>
      <c r="J3191" s="6">
        <v>0</v>
      </c>
      <c r="K3191" s="6">
        <v>0</v>
      </c>
      <c r="L3191" s="6">
        <v>0</v>
      </c>
      <c r="M3191" s="6">
        <v>0</v>
      </c>
      <c r="N3191" s="6">
        <v>0</v>
      </c>
      <c r="O3191" s="6">
        <v>7.1680800000000003E-2</v>
      </c>
      <c r="P3191" s="6">
        <v>0</v>
      </c>
      <c r="Q3191" s="6">
        <v>-0.91200000000000003</v>
      </c>
    </row>
    <row r="3192" spans="1:17">
      <c r="A3192" s="31" t="s">
        <v>11109</v>
      </c>
      <c r="B3192" s="31" t="s">
        <v>20333</v>
      </c>
      <c r="C3192" s="6">
        <v>1.8722300000000001</v>
      </c>
      <c r="D3192" s="6">
        <v>602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s="6">
        <v>20</v>
      </c>
      <c r="K3192" s="6">
        <v>0</v>
      </c>
      <c r="L3192" s="6">
        <v>0</v>
      </c>
      <c r="M3192" s="6">
        <v>0</v>
      </c>
      <c r="N3192" s="6">
        <v>0</v>
      </c>
      <c r="O3192" s="6">
        <v>0</v>
      </c>
      <c r="P3192" s="6">
        <v>7.7182500000000001E-2</v>
      </c>
      <c r="Q3192" s="6">
        <v>-2.206</v>
      </c>
    </row>
    <row r="3193" spans="1:17">
      <c r="A3193" s="31" t="s">
        <v>11112</v>
      </c>
      <c r="B3193" s="35" t="s">
        <v>20334</v>
      </c>
      <c r="C3193" s="6">
        <v>20.917899999999999</v>
      </c>
      <c r="D3193" s="6">
        <v>508.66699999999997</v>
      </c>
      <c r="E3193" s="6">
        <v>31</v>
      </c>
      <c r="F3193" s="6">
        <v>18</v>
      </c>
      <c r="G3193" s="6">
        <v>20</v>
      </c>
      <c r="H3193" s="6">
        <v>20</v>
      </c>
      <c r="I3193" s="6">
        <v>20</v>
      </c>
      <c r="J3193" s="6">
        <v>10</v>
      </c>
      <c r="K3193" s="6">
        <v>0.20109099999999999</v>
      </c>
      <c r="L3193" s="6">
        <v>0.12898799999999999</v>
      </c>
      <c r="M3193" s="6">
        <v>0.14763999999999999</v>
      </c>
      <c r="N3193" s="6">
        <v>0.12673300000000001</v>
      </c>
      <c r="O3193" s="6">
        <v>0.118881</v>
      </c>
      <c r="P3193" s="6">
        <v>3.93745E-2</v>
      </c>
      <c r="Q3193" s="6">
        <v>1.0456700000000001</v>
      </c>
    </row>
    <row r="3194" spans="1:17">
      <c r="A3194" s="31" t="s">
        <v>11119</v>
      </c>
      <c r="B3194" s="31" t="s">
        <v>20335</v>
      </c>
      <c r="C3194" s="6">
        <v>5.0788099999999998</v>
      </c>
      <c r="D3194" s="6">
        <v>981</v>
      </c>
      <c r="E3194" s="6">
        <v>0</v>
      </c>
      <c r="F3194" s="6">
        <v>0</v>
      </c>
      <c r="G3194" s="6">
        <v>0</v>
      </c>
      <c r="H3194" s="6">
        <v>10</v>
      </c>
      <c r="I3194" s="6">
        <v>0</v>
      </c>
      <c r="J3194" s="6">
        <v>0</v>
      </c>
      <c r="K3194" s="6">
        <v>0</v>
      </c>
      <c r="L3194" s="6">
        <v>0</v>
      </c>
      <c r="M3194" s="6">
        <v>0</v>
      </c>
      <c r="N3194" s="6">
        <v>3.8111899999999997E-2</v>
      </c>
      <c r="O3194" s="6">
        <v>0</v>
      </c>
      <c r="P3194" s="6">
        <v>0</v>
      </c>
      <c r="Q3194" s="6">
        <v>1.589</v>
      </c>
    </row>
    <row r="3195" spans="1:17">
      <c r="A3195" s="31" t="s">
        <v>11122</v>
      </c>
      <c r="B3195" s="35" t="s">
        <v>20336</v>
      </c>
      <c r="C3195" s="6">
        <v>3.0465499999999999</v>
      </c>
      <c r="D3195" s="6">
        <v>1337</v>
      </c>
      <c r="E3195" s="6">
        <v>35</v>
      </c>
      <c r="F3195" s="6">
        <v>0</v>
      </c>
      <c r="G3195" s="6">
        <v>0</v>
      </c>
      <c r="H3195" s="6">
        <v>0</v>
      </c>
      <c r="I3195" s="6">
        <v>40</v>
      </c>
      <c r="J3195" s="6">
        <v>190</v>
      </c>
      <c r="K3195" s="6">
        <v>8.8179499999999994E-2</v>
      </c>
      <c r="L3195" s="6">
        <v>0</v>
      </c>
      <c r="M3195" s="6">
        <v>0</v>
      </c>
      <c r="N3195" s="6">
        <v>0</v>
      </c>
      <c r="O3195" s="6">
        <v>0.10492600000000001</v>
      </c>
      <c r="P3195" s="6">
        <v>0.33014700000000002</v>
      </c>
      <c r="Q3195" s="6">
        <v>-2.3109999999999999</v>
      </c>
    </row>
    <row r="3196" spans="1:17">
      <c r="A3196" s="31" t="s">
        <v>11125</v>
      </c>
      <c r="B3196" s="35" t="s">
        <v>20337</v>
      </c>
      <c r="C3196" s="6">
        <v>24.478000000000002</v>
      </c>
      <c r="D3196" s="6">
        <v>122</v>
      </c>
      <c r="E3196" s="6">
        <v>35</v>
      </c>
      <c r="F3196" s="6">
        <v>80</v>
      </c>
      <c r="G3196" s="6">
        <v>0</v>
      </c>
      <c r="H3196" s="6">
        <v>20</v>
      </c>
      <c r="I3196" s="6">
        <v>0</v>
      </c>
      <c r="J3196" s="6">
        <v>20</v>
      </c>
      <c r="K3196" s="6">
        <v>0.96636</v>
      </c>
      <c r="L3196" s="6">
        <v>2.7725499999999998</v>
      </c>
      <c r="M3196" s="6">
        <v>0</v>
      </c>
      <c r="N3196" s="6">
        <v>0.61291499999999999</v>
      </c>
      <c r="O3196" s="6">
        <v>0</v>
      </c>
      <c r="P3196" s="6">
        <v>0.380851</v>
      </c>
      <c r="Q3196" s="6">
        <v>1.3919999999999999</v>
      </c>
    </row>
    <row r="3197" spans="1:17">
      <c r="A3197" s="31" t="s">
        <v>11128</v>
      </c>
      <c r="B3197" s="35" t="s">
        <v>20338</v>
      </c>
      <c r="C3197" s="6">
        <v>46.901200000000003</v>
      </c>
      <c r="D3197" s="6">
        <v>154</v>
      </c>
      <c r="E3197" s="6">
        <v>120</v>
      </c>
      <c r="F3197" s="6">
        <v>90</v>
      </c>
      <c r="G3197" s="6">
        <v>20</v>
      </c>
      <c r="H3197" s="6">
        <v>20</v>
      </c>
      <c r="I3197" s="6">
        <v>30</v>
      </c>
      <c r="J3197" s="6">
        <v>10</v>
      </c>
      <c r="K3197" s="6">
        <v>2.6247699999999998</v>
      </c>
      <c r="L3197" s="6">
        <v>2.47099</v>
      </c>
      <c r="M3197" s="6">
        <v>0.56565900000000002</v>
      </c>
      <c r="N3197" s="6">
        <v>0.48555599999999999</v>
      </c>
      <c r="O3197" s="6">
        <v>0.68321100000000001</v>
      </c>
      <c r="P3197" s="6">
        <v>0.15085699999999999</v>
      </c>
      <c r="Q3197" s="6">
        <v>1.34</v>
      </c>
    </row>
    <row r="3198" spans="1:17">
      <c r="A3198" s="31" t="s">
        <v>11131</v>
      </c>
      <c r="B3198" s="35" t="s">
        <v>20339</v>
      </c>
      <c r="C3198" s="6">
        <v>2.9159099999999998</v>
      </c>
      <c r="D3198" s="6">
        <v>113.667</v>
      </c>
      <c r="E3198" s="6">
        <v>0</v>
      </c>
      <c r="F3198" s="6">
        <v>0</v>
      </c>
      <c r="G3198" s="6">
        <v>3</v>
      </c>
      <c r="H3198" s="6">
        <v>3.3</v>
      </c>
      <c r="I3198" s="6">
        <v>0</v>
      </c>
      <c r="J3198" s="6">
        <v>0</v>
      </c>
      <c r="K3198" s="6">
        <v>0</v>
      </c>
      <c r="L3198" s="6">
        <v>0</v>
      </c>
      <c r="M3198" s="6">
        <v>0.122575</v>
      </c>
      <c r="N3198" s="6">
        <v>0.11573799999999999</v>
      </c>
      <c r="O3198" s="6">
        <v>0</v>
      </c>
      <c r="P3198" s="6">
        <v>0</v>
      </c>
      <c r="Q3198" s="6">
        <v>1.13367</v>
      </c>
    </row>
    <row r="3199" spans="1:17">
      <c r="A3199" s="31" t="s">
        <v>11138</v>
      </c>
      <c r="B3199" s="35" t="s">
        <v>20340</v>
      </c>
      <c r="C3199" s="6">
        <v>148.82300000000001</v>
      </c>
      <c r="D3199" s="6">
        <v>154</v>
      </c>
      <c r="E3199" s="6">
        <v>45</v>
      </c>
      <c r="F3199" s="6">
        <v>10</v>
      </c>
      <c r="G3199" s="6">
        <v>0</v>
      </c>
      <c r="H3199" s="6">
        <v>40</v>
      </c>
      <c r="I3199" s="6">
        <v>40</v>
      </c>
      <c r="J3199" s="6">
        <v>40</v>
      </c>
      <c r="K3199" s="6">
        <v>0.98428899999999997</v>
      </c>
      <c r="L3199" s="6">
        <v>0.27455400000000002</v>
      </c>
      <c r="M3199" s="6">
        <v>0</v>
      </c>
      <c r="N3199" s="6">
        <v>0.97111099999999995</v>
      </c>
      <c r="O3199" s="6">
        <v>0.91094699999999995</v>
      </c>
      <c r="P3199" s="6">
        <v>0.60342700000000005</v>
      </c>
      <c r="Q3199" s="6">
        <v>-0.32</v>
      </c>
    </row>
    <row r="3200" spans="1:17">
      <c r="A3200" s="31" t="s">
        <v>11141</v>
      </c>
      <c r="B3200" s="35" t="s">
        <v>20341</v>
      </c>
      <c r="C3200" s="6">
        <v>11.8888</v>
      </c>
      <c r="D3200" s="6">
        <v>496</v>
      </c>
      <c r="E3200" s="6">
        <v>0</v>
      </c>
      <c r="F3200" s="6">
        <v>11</v>
      </c>
      <c r="G3200" s="6">
        <v>0</v>
      </c>
      <c r="H3200" s="6">
        <v>6.6</v>
      </c>
      <c r="I3200" s="6">
        <v>0</v>
      </c>
      <c r="J3200" s="6">
        <v>16.666699999999999</v>
      </c>
      <c r="K3200" s="6">
        <v>0</v>
      </c>
      <c r="L3200" s="6">
        <v>9.3898599999999999E-2</v>
      </c>
      <c r="M3200" s="6">
        <v>0</v>
      </c>
      <c r="N3200" s="6">
        <v>4.9818599999999998E-2</v>
      </c>
      <c r="O3200" s="6">
        <v>0</v>
      </c>
      <c r="P3200" s="6">
        <v>7.6327999999999993E-2</v>
      </c>
      <c r="Q3200" s="6">
        <v>0.14666699999999999</v>
      </c>
    </row>
    <row r="3201" spans="1:17">
      <c r="A3201" s="31" t="s">
        <v>11148</v>
      </c>
      <c r="B3201" s="35" t="s">
        <v>20342</v>
      </c>
      <c r="C3201" s="6">
        <v>32.3767</v>
      </c>
      <c r="D3201" s="6">
        <v>780</v>
      </c>
      <c r="E3201" s="6">
        <v>435</v>
      </c>
      <c r="F3201" s="6">
        <v>107</v>
      </c>
      <c r="G3201" s="6">
        <v>104</v>
      </c>
      <c r="H3201" s="6">
        <v>298.2</v>
      </c>
      <c r="I3201" s="6">
        <v>206</v>
      </c>
      <c r="J3201" s="6">
        <v>544.9</v>
      </c>
      <c r="K3201" s="6">
        <v>1.87856</v>
      </c>
      <c r="L3201" s="6">
        <v>0.580013</v>
      </c>
      <c r="M3201" s="6">
        <v>0.58074300000000001</v>
      </c>
      <c r="N3201" s="6">
        <v>1.42936</v>
      </c>
      <c r="O3201" s="6">
        <v>0.92624700000000004</v>
      </c>
      <c r="P3201" s="6">
        <v>1.62296</v>
      </c>
      <c r="Q3201" s="6">
        <v>-0.26900000000000002</v>
      </c>
    </row>
    <row r="3202" spans="1:17">
      <c r="A3202" s="31" t="s">
        <v>11151</v>
      </c>
      <c r="B3202" s="35" t="s">
        <v>20343</v>
      </c>
      <c r="C3202" s="6">
        <v>1.737E-3</v>
      </c>
      <c r="D3202" s="6">
        <v>780</v>
      </c>
      <c r="E3202" s="6">
        <v>313</v>
      </c>
      <c r="F3202" s="6">
        <v>42</v>
      </c>
      <c r="G3202" s="6">
        <v>54</v>
      </c>
      <c r="H3202" s="6">
        <v>113.2</v>
      </c>
      <c r="I3202" s="6">
        <v>96</v>
      </c>
      <c r="J3202" s="6">
        <v>364.9</v>
      </c>
      <c r="K3202" s="6">
        <v>1.3516999999999999</v>
      </c>
      <c r="L3202" s="6">
        <v>0.22766900000000001</v>
      </c>
      <c r="M3202" s="6">
        <v>0.30153999999999997</v>
      </c>
      <c r="N3202" s="6">
        <v>0.54260200000000003</v>
      </c>
      <c r="O3202" s="6">
        <v>0.431649</v>
      </c>
      <c r="P3202" s="6">
        <v>1.08684</v>
      </c>
      <c r="Q3202" s="6">
        <v>-0.375</v>
      </c>
    </row>
    <row r="3203" spans="1:17">
      <c r="A3203" s="31" t="s">
        <v>11154</v>
      </c>
      <c r="B3203" s="35" t="s">
        <v>20344</v>
      </c>
      <c r="C3203" s="6">
        <v>35.151899999999998</v>
      </c>
      <c r="D3203" s="6">
        <v>784</v>
      </c>
      <c r="E3203" s="6">
        <v>375</v>
      </c>
      <c r="F3203" s="6">
        <v>0</v>
      </c>
      <c r="G3203" s="6">
        <v>59</v>
      </c>
      <c r="H3203" s="6">
        <v>118.2</v>
      </c>
      <c r="I3203" s="6">
        <v>186</v>
      </c>
      <c r="J3203" s="6">
        <v>329.9</v>
      </c>
      <c r="K3203" s="6">
        <v>1.6111899999999999</v>
      </c>
      <c r="L3203" s="6">
        <v>0</v>
      </c>
      <c r="M3203" s="6">
        <v>0.32777899999999999</v>
      </c>
      <c r="N3203" s="6">
        <v>0.56367800000000001</v>
      </c>
      <c r="O3203" s="6">
        <v>0.83205300000000004</v>
      </c>
      <c r="P3203" s="6">
        <v>0.97757799999999995</v>
      </c>
      <c r="Q3203" s="6">
        <v>-0.43</v>
      </c>
    </row>
    <row r="3204" spans="1:17">
      <c r="A3204" s="31" t="s">
        <v>11157</v>
      </c>
      <c r="B3204" s="35" t="s">
        <v>20345</v>
      </c>
      <c r="C3204" s="6">
        <v>69.820300000000003</v>
      </c>
      <c r="D3204" s="6">
        <v>140</v>
      </c>
      <c r="E3204" s="6">
        <v>100</v>
      </c>
      <c r="F3204" s="6">
        <v>145</v>
      </c>
      <c r="G3204" s="6">
        <v>100</v>
      </c>
      <c r="H3204" s="6">
        <v>170</v>
      </c>
      <c r="I3204" s="6">
        <v>80</v>
      </c>
      <c r="J3204" s="6">
        <v>160</v>
      </c>
      <c r="K3204" s="6">
        <v>2.40604</v>
      </c>
      <c r="L3204" s="6">
        <v>4.3791399999999996</v>
      </c>
      <c r="M3204" s="6">
        <v>3.1111200000000001</v>
      </c>
      <c r="N3204" s="6">
        <v>4.5399500000000002</v>
      </c>
      <c r="O3204" s="6">
        <v>2.0040800000000001</v>
      </c>
      <c r="P3204" s="6">
        <v>2.6550799999999999</v>
      </c>
      <c r="Q3204" s="6">
        <v>0.26700000000000002</v>
      </c>
    </row>
    <row r="3205" spans="1:17">
      <c r="A3205" s="31" t="s">
        <v>11160</v>
      </c>
      <c r="B3205" s="35" t="s">
        <v>20346</v>
      </c>
      <c r="C3205" s="6">
        <v>95.2898</v>
      </c>
      <c r="D3205" s="6">
        <v>140</v>
      </c>
      <c r="E3205" s="6">
        <v>60</v>
      </c>
      <c r="F3205" s="6">
        <v>100</v>
      </c>
      <c r="G3205" s="6">
        <v>100</v>
      </c>
      <c r="H3205" s="6">
        <v>110</v>
      </c>
      <c r="I3205" s="6">
        <v>90</v>
      </c>
      <c r="J3205" s="6">
        <v>120</v>
      </c>
      <c r="K3205" s="6">
        <v>1.4436199999999999</v>
      </c>
      <c r="L3205" s="6">
        <v>3.0200999999999998</v>
      </c>
      <c r="M3205" s="6">
        <v>3.1111200000000001</v>
      </c>
      <c r="N3205" s="6">
        <v>2.9376099999999998</v>
      </c>
      <c r="O3205" s="6">
        <v>2.2545899999999999</v>
      </c>
      <c r="P3205" s="6">
        <v>1.9913099999999999</v>
      </c>
      <c r="Q3205" s="6">
        <v>7.0000000000000007E-2</v>
      </c>
    </row>
    <row r="3206" spans="1:17">
      <c r="A3206" s="31" t="s">
        <v>11163</v>
      </c>
      <c r="B3206" s="35" t="s">
        <v>20347</v>
      </c>
      <c r="C3206" s="6">
        <v>175.62200000000001</v>
      </c>
      <c r="D3206" s="6">
        <v>254</v>
      </c>
      <c r="E3206" s="6">
        <v>240</v>
      </c>
      <c r="F3206" s="6">
        <v>390</v>
      </c>
      <c r="G3206" s="6">
        <v>310</v>
      </c>
      <c r="H3206" s="6">
        <v>730</v>
      </c>
      <c r="I3206" s="6">
        <v>190</v>
      </c>
      <c r="J3206" s="6">
        <v>650</v>
      </c>
      <c r="K3206" s="6">
        <v>3.1827899999999998</v>
      </c>
      <c r="L3206" s="6">
        <v>6.4920200000000001</v>
      </c>
      <c r="M3206" s="6">
        <v>5.3158500000000002</v>
      </c>
      <c r="N3206" s="6">
        <v>10.7453</v>
      </c>
      <c r="O3206" s="6">
        <v>2.6234600000000001</v>
      </c>
      <c r="P3206" s="6">
        <v>5.9451799999999997</v>
      </c>
      <c r="Q3206" s="6">
        <v>0.187</v>
      </c>
    </row>
    <row r="3207" spans="1:17">
      <c r="A3207" s="31" t="s">
        <v>11166</v>
      </c>
      <c r="B3207" s="35" t="s">
        <v>20348</v>
      </c>
      <c r="C3207" s="6">
        <v>7.5790899999999999</v>
      </c>
      <c r="D3207" s="6">
        <v>287.5</v>
      </c>
      <c r="E3207" s="6">
        <v>0</v>
      </c>
      <c r="F3207" s="6">
        <v>75</v>
      </c>
      <c r="G3207" s="6">
        <v>80</v>
      </c>
      <c r="H3207" s="6">
        <v>30</v>
      </c>
      <c r="I3207" s="6">
        <v>40</v>
      </c>
      <c r="J3207" s="6">
        <v>0</v>
      </c>
      <c r="K3207" s="6">
        <v>0</v>
      </c>
      <c r="L3207" s="6">
        <v>1.1029899999999999</v>
      </c>
      <c r="M3207" s="6">
        <v>1.2119899999999999</v>
      </c>
      <c r="N3207" s="6">
        <v>0.39013500000000001</v>
      </c>
      <c r="O3207" s="6">
        <v>0.487952</v>
      </c>
      <c r="P3207" s="6">
        <v>0</v>
      </c>
      <c r="Q3207" s="6">
        <v>1.0235000000000001</v>
      </c>
    </row>
    <row r="3208" spans="1:17">
      <c r="A3208" s="31" t="s">
        <v>11171</v>
      </c>
      <c r="B3208" s="35" t="s">
        <v>20349</v>
      </c>
      <c r="C3208" s="6">
        <v>4.6869699999999996</v>
      </c>
      <c r="D3208" s="6">
        <v>922</v>
      </c>
      <c r="E3208" s="6">
        <v>0</v>
      </c>
      <c r="F3208" s="6">
        <v>0</v>
      </c>
      <c r="G3208" s="6">
        <v>0</v>
      </c>
      <c r="H3208" s="6">
        <v>0</v>
      </c>
      <c r="I3208" s="6">
        <v>100</v>
      </c>
      <c r="J3208" s="6">
        <v>70</v>
      </c>
      <c r="K3208" s="6">
        <v>0</v>
      </c>
      <c r="L3208" s="6">
        <v>0</v>
      </c>
      <c r="M3208" s="6">
        <v>0</v>
      </c>
      <c r="N3208" s="6">
        <v>0</v>
      </c>
      <c r="O3208" s="6">
        <v>0.38038499999999997</v>
      </c>
      <c r="P3208" s="6">
        <v>0.17638100000000001</v>
      </c>
      <c r="Q3208" s="6">
        <v>-4.2770000000000001</v>
      </c>
    </row>
    <row r="3209" spans="1:17">
      <c r="A3209" s="31" t="s">
        <v>11174</v>
      </c>
      <c r="B3209" s="35" t="s">
        <v>20350</v>
      </c>
      <c r="C3209" s="6">
        <v>0.237236</v>
      </c>
      <c r="D3209" s="6">
        <v>470</v>
      </c>
      <c r="E3209" s="6">
        <v>0</v>
      </c>
      <c r="F3209" s="6">
        <v>10</v>
      </c>
      <c r="G3209" s="6">
        <v>0</v>
      </c>
      <c r="H3209" s="6">
        <v>10</v>
      </c>
      <c r="I3209" s="6">
        <v>30</v>
      </c>
      <c r="J3209" s="6">
        <v>20</v>
      </c>
      <c r="K3209" s="6">
        <v>0</v>
      </c>
      <c r="L3209" s="6">
        <v>8.9960300000000007E-2</v>
      </c>
      <c r="M3209" s="6">
        <v>0</v>
      </c>
      <c r="N3209" s="6">
        <v>7.9548499999999994E-2</v>
      </c>
      <c r="O3209" s="6">
        <v>0.22386</v>
      </c>
      <c r="P3209" s="6">
        <v>9.8859299999999997E-2</v>
      </c>
      <c r="Q3209" s="6">
        <v>-1.329</v>
      </c>
    </row>
    <row r="3210" spans="1:17">
      <c r="A3210" s="31" t="s">
        <v>11177</v>
      </c>
      <c r="B3210" s="35" t="s">
        <v>20351</v>
      </c>
      <c r="C3210" s="6">
        <v>19.229900000000001</v>
      </c>
      <c r="D3210" s="6">
        <v>483</v>
      </c>
      <c r="E3210" s="6">
        <v>160</v>
      </c>
      <c r="F3210" s="6">
        <v>80</v>
      </c>
      <c r="G3210" s="6">
        <v>110</v>
      </c>
      <c r="H3210" s="6">
        <v>200</v>
      </c>
      <c r="I3210" s="6">
        <v>120</v>
      </c>
      <c r="J3210" s="6">
        <v>160</v>
      </c>
      <c r="K3210" s="6">
        <v>1.1158399999999999</v>
      </c>
      <c r="L3210" s="6">
        <v>0.70031200000000005</v>
      </c>
      <c r="M3210" s="6">
        <v>0.99195199999999994</v>
      </c>
      <c r="N3210" s="6">
        <v>1.5481499999999999</v>
      </c>
      <c r="O3210" s="6">
        <v>0.87134100000000003</v>
      </c>
      <c r="P3210" s="6">
        <v>0.76958800000000005</v>
      </c>
      <c r="Q3210" s="6">
        <v>0.17699999999999999</v>
      </c>
    </row>
    <row r="3211" spans="1:17">
      <c r="A3211" s="31" t="s">
        <v>11180</v>
      </c>
      <c r="B3211" s="35" t="s">
        <v>20352</v>
      </c>
      <c r="C3211" s="6">
        <v>135.86199999999999</v>
      </c>
      <c r="D3211" s="6">
        <v>417</v>
      </c>
      <c r="E3211" s="6">
        <v>416</v>
      </c>
      <c r="F3211" s="6">
        <v>487</v>
      </c>
      <c r="G3211" s="6">
        <v>450</v>
      </c>
      <c r="H3211" s="6">
        <v>1300</v>
      </c>
      <c r="I3211" s="6">
        <v>410</v>
      </c>
      <c r="J3211" s="6">
        <v>1090</v>
      </c>
      <c r="K3211" s="6">
        <v>3.3603800000000001</v>
      </c>
      <c r="L3211" s="6">
        <v>4.9378900000000003</v>
      </c>
      <c r="M3211" s="6">
        <v>4.7002600000000001</v>
      </c>
      <c r="N3211" s="6">
        <v>11.6557</v>
      </c>
      <c r="O3211" s="6">
        <v>3.4482699999999999</v>
      </c>
      <c r="P3211" s="6">
        <v>6.0726199999999997</v>
      </c>
      <c r="Q3211" s="6">
        <v>7.1999999999999995E-2</v>
      </c>
    </row>
    <row r="3212" spans="1:17">
      <c r="A3212" s="31" t="s">
        <v>11183</v>
      </c>
      <c r="B3212" s="35" t="s">
        <v>20353</v>
      </c>
      <c r="C3212" s="6">
        <v>0</v>
      </c>
      <c r="D3212" s="6">
        <v>417</v>
      </c>
      <c r="E3212" s="6">
        <v>101</v>
      </c>
      <c r="F3212" s="6">
        <v>0</v>
      </c>
      <c r="G3212" s="6">
        <v>70</v>
      </c>
      <c r="H3212" s="6">
        <v>0</v>
      </c>
      <c r="I3212" s="6">
        <v>0</v>
      </c>
      <c r="J3212" s="6">
        <v>0</v>
      </c>
      <c r="K3212" s="6">
        <v>0.81586099999999995</v>
      </c>
      <c r="L3212" s="6">
        <v>0</v>
      </c>
      <c r="M3212" s="6">
        <v>0.731151</v>
      </c>
      <c r="N3212" s="6">
        <v>0</v>
      </c>
      <c r="O3212" s="6">
        <v>0</v>
      </c>
      <c r="P3212" s="6">
        <v>0</v>
      </c>
      <c r="Q3212" s="6">
        <v>4.2149999999999999</v>
      </c>
    </row>
    <row r="3213" spans="1:17">
      <c r="A3213" s="31" t="s">
        <v>11186</v>
      </c>
      <c r="B3213" s="35" t="s">
        <v>20354</v>
      </c>
      <c r="C3213" s="6">
        <v>19.297999999999998</v>
      </c>
      <c r="D3213" s="6">
        <v>257</v>
      </c>
      <c r="E3213" s="6">
        <v>100</v>
      </c>
      <c r="F3213" s="6">
        <v>40</v>
      </c>
      <c r="G3213" s="6">
        <v>140</v>
      </c>
      <c r="H3213" s="6">
        <v>70</v>
      </c>
      <c r="I3213" s="6">
        <v>10</v>
      </c>
      <c r="J3213" s="6">
        <v>70</v>
      </c>
      <c r="K3213" s="6">
        <v>1.3106800000000001</v>
      </c>
      <c r="L3213" s="6">
        <v>0.65807499999999997</v>
      </c>
      <c r="M3213" s="6">
        <v>2.3726799999999999</v>
      </c>
      <c r="N3213" s="6">
        <v>1.01834</v>
      </c>
      <c r="O3213" s="6">
        <v>0.136465</v>
      </c>
      <c r="P3213" s="6">
        <v>0.63277600000000001</v>
      </c>
      <c r="Q3213" s="6">
        <v>0.97899999999999998</v>
      </c>
    </row>
    <row r="3214" spans="1:17">
      <c r="A3214" s="31" t="s">
        <v>11189</v>
      </c>
      <c r="B3214" s="35" t="s">
        <v>20355</v>
      </c>
      <c r="C3214" s="6">
        <v>3.6474099999999998</v>
      </c>
      <c r="D3214" s="6">
        <v>620</v>
      </c>
      <c r="E3214" s="6">
        <v>35</v>
      </c>
      <c r="F3214" s="6">
        <v>20</v>
      </c>
      <c r="G3214" s="6">
        <v>10</v>
      </c>
      <c r="H3214" s="6">
        <v>100</v>
      </c>
      <c r="I3214" s="6">
        <v>0</v>
      </c>
      <c r="J3214" s="6">
        <v>60</v>
      </c>
      <c r="K3214" s="6">
        <v>0.19015499999999999</v>
      </c>
      <c r="L3214" s="6">
        <v>0.13639100000000001</v>
      </c>
      <c r="M3214" s="6">
        <v>7.02512E-2</v>
      </c>
      <c r="N3214" s="6">
        <v>0.60302900000000004</v>
      </c>
      <c r="O3214" s="6">
        <v>0</v>
      </c>
      <c r="P3214" s="6">
        <v>0.224825</v>
      </c>
      <c r="Q3214" s="6">
        <v>0.502</v>
      </c>
    </row>
    <row r="3215" spans="1:17">
      <c r="A3215" s="31" t="s">
        <v>11192</v>
      </c>
      <c r="B3215" s="35" t="s">
        <v>20356</v>
      </c>
      <c r="C3215" s="6">
        <v>23.9011</v>
      </c>
      <c r="D3215" s="6">
        <v>562</v>
      </c>
      <c r="E3215" s="6">
        <v>0</v>
      </c>
      <c r="F3215" s="6">
        <v>80</v>
      </c>
      <c r="G3215" s="6">
        <v>90</v>
      </c>
      <c r="H3215" s="6">
        <v>430</v>
      </c>
      <c r="I3215" s="6">
        <v>90</v>
      </c>
      <c r="J3215" s="6">
        <v>390</v>
      </c>
      <c r="K3215" s="6">
        <v>0</v>
      </c>
      <c r="L3215" s="6">
        <v>0.60186899999999999</v>
      </c>
      <c r="M3215" s="6">
        <v>0.69751099999999999</v>
      </c>
      <c r="N3215" s="6">
        <v>2.86063</v>
      </c>
      <c r="O3215" s="6">
        <v>0.561643</v>
      </c>
      <c r="P3215" s="6">
        <v>1.6121799999999999</v>
      </c>
      <c r="Q3215" s="6">
        <v>-0.27400000000000002</v>
      </c>
    </row>
    <row r="3216" spans="1:17">
      <c r="A3216" s="31" t="s">
        <v>11195</v>
      </c>
      <c r="B3216" s="35" t="s">
        <v>20357</v>
      </c>
      <c r="C3216" s="6">
        <v>15.0761</v>
      </c>
      <c r="D3216" s="6">
        <v>621</v>
      </c>
      <c r="E3216" s="6">
        <v>0</v>
      </c>
      <c r="F3216" s="6">
        <v>0</v>
      </c>
      <c r="G3216" s="6">
        <v>0</v>
      </c>
      <c r="H3216" s="6">
        <v>70</v>
      </c>
      <c r="I3216" s="6">
        <v>40</v>
      </c>
      <c r="J3216" s="6">
        <v>100</v>
      </c>
      <c r="K3216" s="6">
        <v>0</v>
      </c>
      <c r="L3216" s="6">
        <v>0</v>
      </c>
      <c r="M3216" s="6">
        <v>0</v>
      </c>
      <c r="N3216" s="6">
        <v>0.42143999999999998</v>
      </c>
      <c r="O3216" s="6">
        <v>0.22590299999999999</v>
      </c>
      <c r="P3216" s="6">
        <v>0.37410500000000002</v>
      </c>
      <c r="Q3216" s="6">
        <v>-1.147</v>
      </c>
    </row>
    <row r="3217" spans="1:17">
      <c r="A3217" s="31" t="s">
        <v>11198</v>
      </c>
      <c r="B3217" s="31" t="s">
        <v>20358</v>
      </c>
      <c r="C3217" s="6">
        <v>2.3396400000000002</v>
      </c>
      <c r="D3217" s="6">
        <v>521.5</v>
      </c>
      <c r="E3217" s="6">
        <v>0</v>
      </c>
      <c r="F3217" s="6">
        <v>0</v>
      </c>
      <c r="G3217" s="6">
        <v>0</v>
      </c>
      <c r="H3217" s="6">
        <v>20</v>
      </c>
      <c r="I3217" s="6">
        <v>0</v>
      </c>
      <c r="J3217" s="6">
        <v>40</v>
      </c>
      <c r="K3217" s="6">
        <v>0</v>
      </c>
      <c r="L3217" s="6">
        <v>0</v>
      </c>
      <c r="M3217" s="6">
        <v>0</v>
      </c>
      <c r="N3217" s="6">
        <v>0.14360700000000001</v>
      </c>
      <c r="O3217" s="6">
        <v>0</v>
      </c>
      <c r="P3217" s="6">
        <v>0.17846899999999999</v>
      </c>
      <c r="Q3217" s="6">
        <v>-1.0845</v>
      </c>
    </row>
    <row r="3218" spans="1:17">
      <c r="A3218" s="31" t="s">
        <v>11203</v>
      </c>
      <c r="B3218" s="31" t="s">
        <v>20359</v>
      </c>
      <c r="C3218" s="6">
        <v>0.252419</v>
      </c>
      <c r="D3218" s="6">
        <v>567</v>
      </c>
      <c r="E3218" s="6">
        <v>0</v>
      </c>
      <c r="F3218" s="6">
        <v>0</v>
      </c>
      <c r="G3218" s="6">
        <v>0</v>
      </c>
      <c r="H3218" s="6">
        <v>30</v>
      </c>
      <c r="I3218" s="6">
        <v>0</v>
      </c>
      <c r="J3218" s="6">
        <v>0</v>
      </c>
      <c r="K3218" s="6">
        <v>0</v>
      </c>
      <c r="L3218" s="6">
        <v>0</v>
      </c>
      <c r="M3218" s="6">
        <v>0</v>
      </c>
      <c r="N3218" s="6">
        <v>0.19781899999999999</v>
      </c>
      <c r="O3218" s="6">
        <v>0</v>
      </c>
      <c r="P3218" s="6">
        <v>0</v>
      </c>
      <c r="Q3218" s="6">
        <v>2.5329999999999999</v>
      </c>
    </row>
    <row r="3219" spans="1:17">
      <c r="A3219" s="31" t="s">
        <v>11206</v>
      </c>
      <c r="B3219" s="35" t="s">
        <v>20360</v>
      </c>
      <c r="C3219" s="6">
        <v>8.7902299999999993</v>
      </c>
      <c r="D3219" s="6">
        <v>321</v>
      </c>
      <c r="E3219" s="6">
        <v>0</v>
      </c>
      <c r="F3219" s="6">
        <v>0</v>
      </c>
      <c r="G3219" s="6">
        <v>20</v>
      </c>
      <c r="H3219" s="6">
        <v>50</v>
      </c>
      <c r="I3219" s="6">
        <v>10</v>
      </c>
      <c r="J3219" s="6">
        <v>40</v>
      </c>
      <c r="K3219" s="6">
        <v>0</v>
      </c>
      <c r="L3219" s="6">
        <v>0</v>
      </c>
      <c r="M3219" s="6">
        <v>0.27137499999999998</v>
      </c>
      <c r="N3219" s="6">
        <v>0.58236399999999999</v>
      </c>
      <c r="O3219" s="6">
        <v>0.10925700000000001</v>
      </c>
      <c r="P3219" s="6">
        <v>0.289495</v>
      </c>
      <c r="Q3219" s="6">
        <v>-0.13700000000000001</v>
      </c>
    </row>
    <row r="3220" spans="1:17">
      <c r="A3220" s="31" t="s">
        <v>11209</v>
      </c>
      <c r="B3220" s="31" t="s">
        <v>20361</v>
      </c>
      <c r="C3220" s="6">
        <v>2.66018</v>
      </c>
      <c r="D3220" s="6">
        <v>209</v>
      </c>
      <c r="E3220" s="6">
        <v>0</v>
      </c>
      <c r="F3220" s="6">
        <v>0</v>
      </c>
      <c r="G3220" s="6">
        <v>0</v>
      </c>
      <c r="H3220" s="6">
        <v>10</v>
      </c>
      <c r="I3220" s="6">
        <v>0</v>
      </c>
      <c r="J3220" s="6">
        <v>0</v>
      </c>
      <c r="K3220" s="6">
        <v>0</v>
      </c>
      <c r="L3220" s="6">
        <v>0</v>
      </c>
      <c r="M3220" s="6">
        <v>0</v>
      </c>
      <c r="N3220" s="6">
        <v>0.17888899999999999</v>
      </c>
      <c r="O3220" s="6">
        <v>0</v>
      </c>
      <c r="P3220" s="6">
        <v>0</v>
      </c>
      <c r="Q3220" s="6">
        <v>1.6060000000000001</v>
      </c>
    </row>
    <row r="3221" spans="1:17">
      <c r="A3221" s="31" t="s">
        <v>11212</v>
      </c>
      <c r="B3221" s="35" t="s">
        <v>20362</v>
      </c>
      <c r="C3221" s="6">
        <v>63.415599999999998</v>
      </c>
      <c r="D3221" s="6">
        <v>195</v>
      </c>
      <c r="E3221" s="6">
        <v>90</v>
      </c>
      <c r="F3221" s="6">
        <v>100</v>
      </c>
      <c r="G3221" s="6">
        <v>120</v>
      </c>
      <c r="H3221" s="6">
        <v>40</v>
      </c>
      <c r="I3221" s="6">
        <v>180</v>
      </c>
      <c r="J3221" s="6">
        <v>120</v>
      </c>
      <c r="K3221" s="6">
        <v>1.55467</v>
      </c>
      <c r="L3221" s="6">
        <v>2.1682700000000001</v>
      </c>
      <c r="M3221" s="6">
        <v>2.6803499999999998</v>
      </c>
      <c r="N3221" s="6">
        <v>0.76692899999999997</v>
      </c>
      <c r="O3221" s="6">
        <v>3.2373699999999999</v>
      </c>
      <c r="P3221" s="6">
        <v>1.4296599999999999</v>
      </c>
      <c r="Q3221" s="6">
        <v>-0.34499999999999997</v>
      </c>
    </row>
    <row r="3222" spans="1:17">
      <c r="A3222" s="31" t="s">
        <v>11215</v>
      </c>
      <c r="B3222" s="35" t="s">
        <v>20363</v>
      </c>
      <c r="C3222" s="6">
        <v>11.868399999999999</v>
      </c>
      <c r="D3222" s="6">
        <v>217</v>
      </c>
      <c r="E3222" s="6">
        <v>100</v>
      </c>
      <c r="F3222" s="6">
        <v>65</v>
      </c>
      <c r="G3222" s="6">
        <v>50</v>
      </c>
      <c r="H3222" s="6">
        <v>10</v>
      </c>
      <c r="I3222" s="6">
        <v>90</v>
      </c>
      <c r="J3222" s="6">
        <v>60</v>
      </c>
      <c r="K3222" s="6">
        <v>1.5522800000000001</v>
      </c>
      <c r="L3222" s="6">
        <v>1.2664899999999999</v>
      </c>
      <c r="M3222" s="6">
        <v>1.00359</v>
      </c>
      <c r="N3222" s="6">
        <v>0.172294</v>
      </c>
      <c r="O3222" s="6">
        <v>1.45458</v>
      </c>
      <c r="P3222" s="6">
        <v>0.64235799999999998</v>
      </c>
      <c r="Q3222" s="6">
        <v>-9.5000000000000001E-2</v>
      </c>
    </row>
    <row r="3223" spans="1:17">
      <c r="A3223" s="31" t="s">
        <v>11218</v>
      </c>
      <c r="B3223" s="35" t="s">
        <v>20364</v>
      </c>
      <c r="C3223" s="6">
        <v>2.88998</v>
      </c>
      <c r="D3223" s="6">
        <v>667</v>
      </c>
      <c r="E3223" s="6">
        <v>0</v>
      </c>
      <c r="F3223" s="6">
        <v>15</v>
      </c>
      <c r="G3223" s="6">
        <v>0</v>
      </c>
      <c r="H3223" s="6">
        <v>0</v>
      </c>
      <c r="I3223" s="6">
        <v>0</v>
      </c>
      <c r="J3223" s="6">
        <v>0</v>
      </c>
      <c r="K3223" s="6">
        <v>0</v>
      </c>
      <c r="L3223" s="6">
        <v>9.5085500000000003E-2</v>
      </c>
      <c r="M3223" s="6">
        <v>0</v>
      </c>
      <c r="N3223" s="6">
        <v>0</v>
      </c>
      <c r="O3223" s="6">
        <v>0</v>
      </c>
      <c r="P3223" s="6">
        <v>0</v>
      </c>
      <c r="Q3223" s="6">
        <v>1.931</v>
      </c>
    </row>
    <row r="3224" spans="1:17">
      <c r="A3224" s="31" t="s">
        <v>11221</v>
      </c>
      <c r="B3224" s="35" t="s">
        <v>20365</v>
      </c>
      <c r="C3224" s="6">
        <v>19.720400000000001</v>
      </c>
      <c r="D3224" s="6">
        <v>272</v>
      </c>
      <c r="E3224" s="6">
        <v>190</v>
      </c>
      <c r="F3224" s="6">
        <v>215</v>
      </c>
      <c r="G3224" s="6">
        <v>250</v>
      </c>
      <c r="H3224" s="6">
        <v>140</v>
      </c>
      <c r="I3224" s="6">
        <v>220</v>
      </c>
      <c r="J3224" s="6">
        <v>170</v>
      </c>
      <c r="K3224" s="6">
        <v>2.3529599999999999</v>
      </c>
      <c r="L3224" s="6">
        <v>3.3420899999999998</v>
      </c>
      <c r="M3224" s="6">
        <v>4.0032800000000002</v>
      </c>
      <c r="N3224" s="6">
        <v>1.9243699999999999</v>
      </c>
      <c r="O3224" s="6">
        <v>2.8366600000000002</v>
      </c>
      <c r="P3224" s="6">
        <v>1.452</v>
      </c>
      <c r="Q3224" s="6">
        <v>0.214</v>
      </c>
    </row>
    <row r="3225" spans="1:17">
      <c r="A3225" s="31" t="s">
        <v>11224</v>
      </c>
      <c r="B3225" s="35" t="s">
        <v>20366</v>
      </c>
      <c r="C3225" s="6">
        <v>31.234300000000001</v>
      </c>
      <c r="D3225" s="6">
        <v>299</v>
      </c>
      <c r="E3225" s="6">
        <v>535</v>
      </c>
      <c r="F3225" s="6">
        <v>260</v>
      </c>
      <c r="G3225" s="6">
        <v>300</v>
      </c>
      <c r="H3225" s="6">
        <v>210</v>
      </c>
      <c r="I3225" s="6">
        <v>250</v>
      </c>
      <c r="J3225" s="6">
        <v>270</v>
      </c>
      <c r="K3225" s="6">
        <v>6.0271699999999999</v>
      </c>
      <c r="L3225" s="6">
        <v>3.6766399999999999</v>
      </c>
      <c r="M3225" s="6">
        <v>4.3701400000000001</v>
      </c>
      <c r="N3225" s="6">
        <v>2.6259000000000001</v>
      </c>
      <c r="O3225" s="6">
        <v>2.9323999999999999</v>
      </c>
      <c r="P3225" s="6">
        <v>2.0978699999999999</v>
      </c>
      <c r="Q3225" s="6">
        <v>0.41899999999999998</v>
      </c>
    </row>
    <row r="3226" spans="1:17">
      <c r="A3226" s="31" t="s">
        <v>11227</v>
      </c>
      <c r="B3226" s="35" t="s">
        <v>20367</v>
      </c>
      <c r="C3226" s="6">
        <v>10.3126</v>
      </c>
      <c r="D3226" s="6">
        <v>984</v>
      </c>
      <c r="E3226" s="6">
        <v>0</v>
      </c>
      <c r="F3226" s="6">
        <v>0</v>
      </c>
      <c r="G3226" s="6">
        <v>0</v>
      </c>
      <c r="H3226" s="6">
        <v>0</v>
      </c>
      <c r="I3226" s="6">
        <v>10</v>
      </c>
      <c r="J3226" s="6">
        <v>0</v>
      </c>
      <c r="K3226" s="6">
        <v>0</v>
      </c>
      <c r="L3226" s="6">
        <v>0</v>
      </c>
      <c r="M3226" s="6">
        <v>0</v>
      </c>
      <c r="N3226" s="6">
        <v>0</v>
      </c>
      <c r="O3226" s="6">
        <v>3.5195400000000002E-2</v>
      </c>
      <c r="P3226" s="6">
        <v>0</v>
      </c>
      <c r="Q3226" s="6">
        <v>-1.427</v>
      </c>
    </row>
    <row r="3227" spans="1:17">
      <c r="A3227" s="31" t="s">
        <v>11232</v>
      </c>
      <c r="B3227" s="31" t="s">
        <v>20368</v>
      </c>
      <c r="C3227" s="6">
        <v>9.0281500000000001</v>
      </c>
      <c r="D3227" s="6">
        <v>911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s="6">
        <v>15</v>
      </c>
      <c r="K3227" s="6">
        <v>0</v>
      </c>
      <c r="L3227" s="6">
        <v>0</v>
      </c>
      <c r="M3227" s="6">
        <v>0</v>
      </c>
      <c r="N3227" s="6">
        <v>0</v>
      </c>
      <c r="O3227" s="6">
        <v>0</v>
      </c>
      <c r="P3227" s="6">
        <v>3.8293899999999999E-2</v>
      </c>
      <c r="Q3227" s="6">
        <v>-1.9384999999999999</v>
      </c>
    </row>
    <row r="3228" spans="1:17">
      <c r="A3228" s="31" t="s">
        <v>11237</v>
      </c>
      <c r="B3228" s="35" t="s">
        <v>20369</v>
      </c>
      <c r="C3228" s="6">
        <v>7.5763400000000001</v>
      </c>
      <c r="D3228" s="6">
        <v>1096</v>
      </c>
      <c r="E3228" s="6">
        <v>0</v>
      </c>
      <c r="F3228" s="6">
        <v>0</v>
      </c>
      <c r="G3228" s="6">
        <v>0</v>
      </c>
      <c r="H3228" s="6">
        <v>0</v>
      </c>
      <c r="I3228" s="6">
        <v>50</v>
      </c>
      <c r="J3228" s="6">
        <v>40</v>
      </c>
      <c r="K3228" s="6">
        <v>0</v>
      </c>
      <c r="L3228" s="6">
        <v>0</v>
      </c>
      <c r="M3228" s="6">
        <v>0</v>
      </c>
      <c r="N3228" s="6">
        <v>0</v>
      </c>
      <c r="O3228" s="6">
        <v>0.159998</v>
      </c>
      <c r="P3228" s="6">
        <v>8.4788100000000005E-2</v>
      </c>
      <c r="Q3228" s="6">
        <v>-3.7240000000000002</v>
      </c>
    </row>
    <row r="3229" spans="1:17">
      <c r="A3229" s="31" t="s">
        <v>11240</v>
      </c>
      <c r="B3229" s="35" t="s">
        <v>20370</v>
      </c>
      <c r="C3229" s="6">
        <v>9.5795300000000001</v>
      </c>
      <c r="D3229" s="6">
        <v>1013</v>
      </c>
      <c r="E3229" s="6">
        <v>0</v>
      </c>
      <c r="F3229" s="6">
        <v>0</v>
      </c>
      <c r="G3229" s="6">
        <v>0</v>
      </c>
      <c r="H3229" s="6">
        <v>0</v>
      </c>
      <c r="I3229" s="6">
        <v>20</v>
      </c>
      <c r="J3229" s="6">
        <v>0</v>
      </c>
      <c r="K3229" s="6">
        <v>0</v>
      </c>
      <c r="L3229" s="6">
        <v>0</v>
      </c>
      <c r="M3229" s="6">
        <v>0</v>
      </c>
      <c r="N3229" s="6">
        <v>0</v>
      </c>
      <c r="O3229" s="6">
        <v>6.9242799999999993E-2</v>
      </c>
      <c r="P3229" s="6">
        <v>0</v>
      </c>
      <c r="Q3229" s="6">
        <v>-2.2360000000000002</v>
      </c>
    </row>
    <row r="3230" spans="1:17">
      <c r="A3230" s="31" t="s">
        <v>11243</v>
      </c>
      <c r="B3230" s="35" t="s">
        <v>20371</v>
      </c>
      <c r="C3230" s="6">
        <v>17.785499999999999</v>
      </c>
      <c r="D3230" s="6">
        <v>2025</v>
      </c>
      <c r="E3230" s="6">
        <v>0</v>
      </c>
      <c r="F3230" s="6">
        <v>0</v>
      </c>
      <c r="G3230" s="6">
        <v>0</v>
      </c>
      <c r="H3230" s="6">
        <v>0</v>
      </c>
      <c r="I3230" s="6">
        <v>40</v>
      </c>
      <c r="J3230" s="6">
        <v>10</v>
      </c>
      <c r="K3230" s="6">
        <v>0</v>
      </c>
      <c r="L3230" s="6">
        <v>0</v>
      </c>
      <c r="M3230" s="6">
        <v>0</v>
      </c>
      <c r="N3230" s="6">
        <v>0</v>
      </c>
      <c r="O3230" s="6">
        <v>6.9277000000000005E-2</v>
      </c>
      <c r="P3230" s="6">
        <v>1.1472599999999999E-2</v>
      </c>
      <c r="Q3230" s="6">
        <v>-3.1190000000000002</v>
      </c>
    </row>
    <row r="3231" spans="1:17">
      <c r="A3231" s="31" t="s">
        <v>11246</v>
      </c>
      <c r="B3231" s="35" t="s">
        <v>20372</v>
      </c>
      <c r="C3231" s="6">
        <v>7.6991800000000001</v>
      </c>
      <c r="D3231" s="6">
        <v>110</v>
      </c>
      <c r="E3231" s="6">
        <v>0</v>
      </c>
      <c r="F3231" s="6">
        <v>5</v>
      </c>
      <c r="G3231" s="6">
        <v>0</v>
      </c>
      <c r="H3231" s="6">
        <v>0</v>
      </c>
      <c r="I3231" s="6">
        <v>40</v>
      </c>
      <c r="J3231" s="6">
        <v>10</v>
      </c>
      <c r="K3231" s="6">
        <v>0</v>
      </c>
      <c r="L3231" s="6">
        <v>0.192188</v>
      </c>
      <c r="M3231" s="6">
        <v>0</v>
      </c>
      <c r="N3231" s="6">
        <v>0</v>
      </c>
      <c r="O3231" s="6">
        <v>1.2753300000000001</v>
      </c>
      <c r="P3231" s="6">
        <v>0.211199</v>
      </c>
      <c r="Q3231" s="6">
        <v>-2.3740000000000001</v>
      </c>
    </row>
    <row r="3232" spans="1:17">
      <c r="A3232" s="31" t="s">
        <v>11249</v>
      </c>
      <c r="B3232" s="35" t="s">
        <v>20373</v>
      </c>
      <c r="C3232" s="6">
        <v>6.5388700000000002</v>
      </c>
      <c r="D3232" s="6">
        <v>364</v>
      </c>
      <c r="E3232" s="6">
        <v>0</v>
      </c>
      <c r="F3232" s="6">
        <v>0</v>
      </c>
      <c r="G3232" s="6">
        <v>0</v>
      </c>
      <c r="H3232" s="6">
        <v>0</v>
      </c>
      <c r="I3232" s="6">
        <v>10</v>
      </c>
      <c r="J3232" s="6">
        <v>0</v>
      </c>
      <c r="K3232" s="6">
        <v>0</v>
      </c>
      <c r="L3232" s="6">
        <v>0</v>
      </c>
      <c r="M3232" s="6">
        <v>0</v>
      </c>
      <c r="N3232" s="6">
        <v>0</v>
      </c>
      <c r="O3232" s="6">
        <v>9.6350199999999997E-2</v>
      </c>
      <c r="P3232" s="6">
        <v>0</v>
      </c>
      <c r="Q3232" s="6">
        <v>-1.571</v>
      </c>
    </row>
    <row r="3233" spans="1:17">
      <c r="A3233" s="31" t="s">
        <v>11252</v>
      </c>
      <c r="B3233" s="35" t="s">
        <v>20374</v>
      </c>
      <c r="C3233" s="6">
        <v>8.0692699999999995</v>
      </c>
      <c r="D3233" s="6">
        <v>1023</v>
      </c>
      <c r="E3233" s="6">
        <v>0</v>
      </c>
      <c r="F3233" s="6">
        <v>0</v>
      </c>
      <c r="G3233" s="6">
        <v>0</v>
      </c>
      <c r="H3233" s="6">
        <v>0</v>
      </c>
      <c r="I3233" s="6">
        <v>80</v>
      </c>
      <c r="J3233" s="6">
        <v>50</v>
      </c>
      <c r="K3233" s="6">
        <v>0</v>
      </c>
      <c r="L3233" s="6">
        <v>0</v>
      </c>
      <c r="M3233" s="6">
        <v>0</v>
      </c>
      <c r="N3233" s="6">
        <v>0</v>
      </c>
      <c r="O3233" s="6">
        <v>0.27426400000000001</v>
      </c>
      <c r="P3233" s="6">
        <v>0.113548</v>
      </c>
      <c r="Q3233" s="6">
        <v>-4.085</v>
      </c>
    </row>
    <row r="3234" spans="1:17">
      <c r="A3234" s="31" t="s">
        <v>11255</v>
      </c>
      <c r="B3234" s="35" t="s">
        <v>20375</v>
      </c>
      <c r="C3234" s="6">
        <v>2.6925400000000002</v>
      </c>
      <c r="D3234" s="6">
        <v>533</v>
      </c>
      <c r="E3234" s="6">
        <v>310</v>
      </c>
      <c r="F3234" s="6">
        <v>80</v>
      </c>
      <c r="G3234" s="6">
        <v>150</v>
      </c>
      <c r="H3234" s="6">
        <v>210</v>
      </c>
      <c r="I3234" s="6">
        <v>40</v>
      </c>
      <c r="J3234" s="6">
        <v>70</v>
      </c>
      <c r="K3234" s="6">
        <v>1.9591400000000001</v>
      </c>
      <c r="L3234" s="6">
        <v>0.63461699999999999</v>
      </c>
      <c r="M3234" s="6">
        <v>1.22577</v>
      </c>
      <c r="N3234" s="6">
        <v>1.47306</v>
      </c>
      <c r="O3234" s="6">
        <v>0.26320100000000002</v>
      </c>
      <c r="P3234" s="6">
        <v>0.30510999999999999</v>
      </c>
      <c r="Q3234" s="6">
        <v>1.423</v>
      </c>
    </row>
    <row r="3235" spans="1:17">
      <c r="A3235" s="31" t="s">
        <v>11258</v>
      </c>
      <c r="B3235" s="35" t="s">
        <v>20376</v>
      </c>
      <c r="C3235" s="6">
        <v>16.8566</v>
      </c>
      <c r="D3235" s="6">
        <v>1821</v>
      </c>
      <c r="E3235" s="6">
        <v>0</v>
      </c>
      <c r="F3235" s="6">
        <v>0</v>
      </c>
      <c r="G3235" s="6">
        <v>0</v>
      </c>
      <c r="H3235" s="6">
        <v>0</v>
      </c>
      <c r="I3235" s="6">
        <v>70</v>
      </c>
      <c r="J3235" s="6">
        <v>50</v>
      </c>
      <c r="K3235" s="6">
        <v>0</v>
      </c>
      <c r="L3235" s="6">
        <v>0</v>
      </c>
      <c r="M3235" s="6">
        <v>0</v>
      </c>
      <c r="N3235" s="6">
        <v>0</v>
      </c>
      <c r="O3235" s="6">
        <v>0.13481599999999999</v>
      </c>
      <c r="P3235" s="6">
        <v>6.3788899999999996E-2</v>
      </c>
      <c r="Q3235" s="6">
        <v>-4.0039999999999996</v>
      </c>
    </row>
    <row r="3236" spans="1:17">
      <c r="A3236" s="31" t="s">
        <v>11261</v>
      </c>
      <c r="B3236" s="35" t="s">
        <v>20377</v>
      </c>
      <c r="C3236" s="6">
        <v>1.6683399999999999</v>
      </c>
      <c r="D3236" s="6">
        <v>1371</v>
      </c>
      <c r="E3236" s="6">
        <v>0</v>
      </c>
      <c r="F3236" s="6">
        <v>0</v>
      </c>
      <c r="G3236" s="6">
        <v>20</v>
      </c>
      <c r="H3236" s="6">
        <v>0</v>
      </c>
      <c r="I3236" s="6">
        <v>0</v>
      </c>
      <c r="J3236" s="6">
        <v>0</v>
      </c>
      <c r="K3236" s="6">
        <v>0</v>
      </c>
      <c r="L3236" s="6">
        <v>0</v>
      </c>
      <c r="M3236" s="6">
        <v>6.3538600000000001E-2</v>
      </c>
      <c r="N3236" s="6">
        <v>0</v>
      </c>
      <c r="O3236" s="6">
        <v>0</v>
      </c>
      <c r="P3236" s="6">
        <v>0</v>
      </c>
      <c r="Q3236" s="6">
        <v>2.2080000000000002</v>
      </c>
    </row>
    <row r="3237" spans="1:17">
      <c r="A3237" s="31" t="s">
        <v>11264</v>
      </c>
      <c r="B3237" s="31" t="s">
        <v>20378</v>
      </c>
      <c r="C3237" s="6">
        <v>12.4016</v>
      </c>
      <c r="D3237" s="6">
        <v>1355</v>
      </c>
      <c r="E3237" s="6">
        <v>0</v>
      </c>
      <c r="F3237" s="6">
        <v>0</v>
      </c>
      <c r="G3237" s="6">
        <v>0</v>
      </c>
      <c r="H3237" s="6">
        <v>40</v>
      </c>
      <c r="I3237" s="6">
        <v>0</v>
      </c>
      <c r="J3237" s="6">
        <v>0</v>
      </c>
      <c r="K3237" s="6">
        <v>0</v>
      </c>
      <c r="L3237" s="6">
        <v>0</v>
      </c>
      <c r="M3237" s="6">
        <v>0</v>
      </c>
      <c r="N3237" s="6">
        <v>0.11037</v>
      </c>
      <c r="O3237" s="6">
        <v>0</v>
      </c>
      <c r="P3237" s="6">
        <v>0</v>
      </c>
      <c r="Q3237" s="6">
        <v>2.7970000000000002</v>
      </c>
    </row>
    <row r="3238" spans="1:17">
      <c r="A3238" s="31" t="s">
        <v>11267</v>
      </c>
      <c r="B3238" s="35" t="s">
        <v>20379</v>
      </c>
      <c r="C3238" s="6">
        <v>59.9343</v>
      </c>
      <c r="D3238" s="6">
        <v>124</v>
      </c>
      <c r="E3238" s="6">
        <v>25</v>
      </c>
      <c r="F3238" s="6">
        <v>30</v>
      </c>
      <c r="G3238" s="6">
        <v>0</v>
      </c>
      <c r="H3238" s="6">
        <v>60</v>
      </c>
      <c r="I3238" s="6">
        <v>0</v>
      </c>
      <c r="J3238" s="6">
        <v>20</v>
      </c>
      <c r="K3238" s="6">
        <v>0.67912399999999995</v>
      </c>
      <c r="L3238" s="6">
        <v>1.02294</v>
      </c>
      <c r="M3238" s="6">
        <v>0</v>
      </c>
      <c r="N3238" s="6">
        <v>1.8090900000000001</v>
      </c>
      <c r="O3238" s="6">
        <v>0</v>
      </c>
      <c r="P3238" s="6">
        <v>0.37470900000000001</v>
      </c>
      <c r="Q3238" s="6">
        <v>1.2290000000000001</v>
      </c>
    </row>
    <row r="3239" spans="1:17">
      <c r="A3239" s="31" t="s">
        <v>11270</v>
      </c>
      <c r="B3239" s="35" t="s">
        <v>20380</v>
      </c>
      <c r="C3239" s="6">
        <v>8.2946600000000004</v>
      </c>
      <c r="D3239" s="6">
        <v>1682</v>
      </c>
      <c r="E3239" s="6">
        <v>0</v>
      </c>
      <c r="F3239" s="6">
        <v>0</v>
      </c>
      <c r="G3239" s="6">
        <v>0</v>
      </c>
      <c r="H3239" s="6">
        <v>0</v>
      </c>
      <c r="I3239" s="6">
        <v>10</v>
      </c>
      <c r="J3239" s="6">
        <v>0</v>
      </c>
      <c r="K3239" s="6">
        <v>0</v>
      </c>
      <c r="L3239" s="6">
        <v>0</v>
      </c>
      <c r="M3239" s="6">
        <v>0</v>
      </c>
      <c r="N3239" s="6">
        <v>0</v>
      </c>
      <c r="O3239" s="6">
        <v>2.0851100000000001E-2</v>
      </c>
      <c r="P3239" s="6">
        <v>0</v>
      </c>
      <c r="Q3239" s="6">
        <v>-1.5309999999999999</v>
      </c>
    </row>
    <row r="3240" spans="1:17">
      <c r="A3240" s="31" t="s">
        <v>11273</v>
      </c>
      <c r="B3240" s="35" t="s">
        <v>20381</v>
      </c>
      <c r="C3240" s="6">
        <v>6.7792500000000002</v>
      </c>
      <c r="D3240" s="6">
        <v>479</v>
      </c>
      <c r="E3240" s="6">
        <v>0</v>
      </c>
      <c r="F3240" s="6">
        <v>30</v>
      </c>
      <c r="G3240" s="6">
        <v>0</v>
      </c>
      <c r="H3240" s="6">
        <v>0</v>
      </c>
      <c r="I3240" s="6">
        <v>0</v>
      </c>
      <c r="J3240" s="6">
        <v>20</v>
      </c>
      <c r="K3240" s="6">
        <v>0</v>
      </c>
      <c r="L3240" s="6">
        <v>0.26480999999999999</v>
      </c>
      <c r="M3240" s="6">
        <v>0</v>
      </c>
      <c r="N3240" s="6">
        <v>0</v>
      </c>
      <c r="O3240" s="6">
        <v>0</v>
      </c>
      <c r="P3240" s="6">
        <v>9.7001799999999999E-2</v>
      </c>
      <c r="Q3240" s="6">
        <v>-4.1000000000000002E-2</v>
      </c>
    </row>
    <row r="3241" spans="1:17">
      <c r="A3241" s="31" t="s">
        <v>11276</v>
      </c>
      <c r="B3241" s="35" t="s">
        <v>20382</v>
      </c>
      <c r="C3241" s="6">
        <v>17.303899999999999</v>
      </c>
      <c r="D3241" s="6">
        <v>2044</v>
      </c>
      <c r="E3241" s="6">
        <v>0</v>
      </c>
      <c r="F3241" s="6">
        <v>150</v>
      </c>
      <c r="G3241" s="6">
        <v>140</v>
      </c>
      <c r="H3241" s="6">
        <v>180</v>
      </c>
      <c r="I3241" s="6">
        <v>70</v>
      </c>
      <c r="J3241" s="6">
        <v>330</v>
      </c>
      <c r="K3241" s="6">
        <v>0</v>
      </c>
      <c r="L3241" s="6">
        <v>0.310284</v>
      </c>
      <c r="M3241" s="6">
        <v>0.29832700000000001</v>
      </c>
      <c r="N3241" s="6">
        <v>0.32924700000000001</v>
      </c>
      <c r="O3241" s="6">
        <v>0.12010800000000001</v>
      </c>
      <c r="P3241" s="6">
        <v>0.37507499999999999</v>
      </c>
      <c r="Q3241" s="6">
        <v>-0.33600000000000002</v>
      </c>
    </row>
    <row r="3242" spans="1:17">
      <c r="A3242" s="31" t="s">
        <v>11279</v>
      </c>
      <c r="B3242" s="31" t="s">
        <v>20383</v>
      </c>
      <c r="C3242" s="6">
        <v>18.732399999999998</v>
      </c>
      <c r="D3242" s="6">
        <v>651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s="6">
        <v>13.3</v>
      </c>
      <c r="K3242" s="6">
        <v>0</v>
      </c>
      <c r="L3242" s="6">
        <v>0</v>
      </c>
      <c r="M3242" s="6">
        <v>0</v>
      </c>
      <c r="N3242" s="6">
        <v>0</v>
      </c>
      <c r="O3242" s="6">
        <v>0</v>
      </c>
      <c r="P3242" s="6">
        <v>4.7463100000000001E-2</v>
      </c>
      <c r="Q3242" s="6">
        <v>-1.8120000000000001</v>
      </c>
    </row>
    <row r="3243" spans="1:17">
      <c r="A3243" s="31" t="s">
        <v>11282</v>
      </c>
      <c r="B3243" s="31" t="s">
        <v>20384</v>
      </c>
      <c r="C3243" s="6">
        <v>4.6015499999999996</v>
      </c>
      <c r="D3243" s="6">
        <v>617.5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s="6">
        <v>8.3000000000000007</v>
      </c>
      <c r="K3243" s="6">
        <v>0</v>
      </c>
      <c r="L3243" s="6">
        <v>0</v>
      </c>
      <c r="M3243" s="6">
        <v>0</v>
      </c>
      <c r="N3243" s="6">
        <v>0</v>
      </c>
      <c r="O3243" s="6">
        <v>0</v>
      </c>
      <c r="P3243" s="6">
        <v>3.1227700000000001E-2</v>
      </c>
      <c r="Q3243" s="6">
        <v>-1.3865000000000001</v>
      </c>
    </row>
    <row r="3244" spans="1:17">
      <c r="A3244" s="31" t="s">
        <v>11287</v>
      </c>
      <c r="B3244" s="35" t="s">
        <v>20385</v>
      </c>
      <c r="C3244" s="6">
        <v>5.41256</v>
      </c>
      <c r="D3244" s="6">
        <v>756</v>
      </c>
      <c r="E3244" s="6">
        <v>160</v>
      </c>
      <c r="F3244" s="6">
        <v>165</v>
      </c>
      <c r="G3244" s="6">
        <v>110</v>
      </c>
      <c r="H3244" s="6">
        <v>10</v>
      </c>
      <c r="I3244" s="6">
        <v>0</v>
      </c>
      <c r="J3244" s="6">
        <v>0</v>
      </c>
      <c r="K3244" s="6">
        <v>0.71290100000000001</v>
      </c>
      <c r="L3244" s="6">
        <v>0.92280700000000004</v>
      </c>
      <c r="M3244" s="6">
        <v>0.63374699999999995</v>
      </c>
      <c r="N3244" s="6">
        <v>4.9454699999999997E-2</v>
      </c>
      <c r="O3244" s="6">
        <v>0</v>
      </c>
      <c r="P3244" s="6">
        <v>0</v>
      </c>
      <c r="Q3244" s="6">
        <v>5.1619999999999999</v>
      </c>
    </row>
    <row r="3245" spans="1:17">
      <c r="A3245" s="31" t="s">
        <v>11290</v>
      </c>
      <c r="B3245" s="35" t="s">
        <v>20386</v>
      </c>
      <c r="C3245" s="6">
        <v>4.5235799999999999</v>
      </c>
      <c r="D3245" s="6">
        <v>629.83299999999997</v>
      </c>
      <c r="E3245" s="6">
        <v>0</v>
      </c>
      <c r="F3245" s="6">
        <v>0</v>
      </c>
      <c r="G3245" s="6">
        <v>7.6666699999999999</v>
      </c>
      <c r="H3245" s="6">
        <v>10.833299999999999</v>
      </c>
      <c r="I3245" s="6">
        <v>13.5</v>
      </c>
      <c r="J3245" s="6">
        <v>7.05</v>
      </c>
      <c r="K3245" s="6">
        <v>0</v>
      </c>
      <c r="L3245" s="6">
        <v>0</v>
      </c>
      <c r="M3245" s="6">
        <v>5.3039599999999999E-2</v>
      </c>
      <c r="N3245" s="6">
        <v>6.1837299999999998E-2</v>
      </c>
      <c r="O3245" s="6">
        <v>7.4960299999999994E-2</v>
      </c>
      <c r="P3245" s="6">
        <v>2.6504E-2</v>
      </c>
      <c r="Q3245" s="6">
        <v>-0.82333299999999998</v>
      </c>
    </row>
    <row r="3246" spans="1:17">
      <c r="A3246" s="31" t="s">
        <v>11303</v>
      </c>
      <c r="B3246" s="35" t="s">
        <v>20387</v>
      </c>
      <c r="C3246" s="6">
        <v>5.4858500000000001</v>
      </c>
      <c r="D3246" s="6">
        <v>975</v>
      </c>
      <c r="E3246" s="6">
        <v>0</v>
      </c>
      <c r="F3246" s="6">
        <v>25</v>
      </c>
      <c r="G3246" s="6">
        <v>50</v>
      </c>
      <c r="H3246" s="6">
        <v>0</v>
      </c>
      <c r="I3246" s="6">
        <v>20</v>
      </c>
      <c r="J3246" s="6">
        <v>60</v>
      </c>
      <c r="K3246" s="6">
        <v>0</v>
      </c>
      <c r="L3246" s="6">
        <v>0.108414</v>
      </c>
      <c r="M3246" s="6">
        <v>0.22336300000000001</v>
      </c>
      <c r="N3246" s="6">
        <v>0</v>
      </c>
      <c r="O3246" s="6">
        <v>7.1941500000000005E-2</v>
      </c>
      <c r="P3246" s="6">
        <v>0.14296600000000001</v>
      </c>
      <c r="Q3246" s="6">
        <v>-0.53200000000000003</v>
      </c>
    </row>
    <row r="3247" spans="1:17">
      <c r="A3247" s="31" t="s">
        <v>11306</v>
      </c>
      <c r="B3247" s="35" t="s">
        <v>20388</v>
      </c>
      <c r="C3247" s="6">
        <v>6.4731699999999996</v>
      </c>
      <c r="D3247" s="6">
        <v>418.5</v>
      </c>
      <c r="E3247" s="6">
        <v>0</v>
      </c>
      <c r="F3247" s="6">
        <v>0</v>
      </c>
      <c r="G3247" s="6">
        <v>0</v>
      </c>
      <c r="H3247" s="6">
        <v>0</v>
      </c>
      <c r="I3247" s="6">
        <v>35</v>
      </c>
      <c r="J3247" s="6">
        <v>0</v>
      </c>
      <c r="K3247" s="6">
        <v>0</v>
      </c>
      <c r="L3247" s="6">
        <v>0</v>
      </c>
      <c r="M3247" s="6">
        <v>0</v>
      </c>
      <c r="N3247" s="6">
        <v>0</v>
      </c>
      <c r="O3247" s="6">
        <v>0.294238</v>
      </c>
      <c r="P3247" s="6">
        <v>0</v>
      </c>
      <c r="Q3247" s="6">
        <v>-2.7734999999999999</v>
      </c>
    </row>
    <row r="3248" spans="1:17">
      <c r="A3248" s="31" t="s">
        <v>11311</v>
      </c>
      <c r="B3248" s="35" t="s">
        <v>20389</v>
      </c>
      <c r="C3248" s="6">
        <v>23.475300000000001</v>
      </c>
      <c r="D3248" s="6">
        <v>555</v>
      </c>
      <c r="E3248" s="6">
        <v>0</v>
      </c>
      <c r="F3248" s="6">
        <v>10</v>
      </c>
      <c r="G3248" s="6">
        <v>0</v>
      </c>
      <c r="H3248" s="6">
        <v>0</v>
      </c>
      <c r="I3248" s="6">
        <v>40</v>
      </c>
      <c r="J3248" s="6">
        <v>50</v>
      </c>
      <c r="K3248" s="6">
        <v>0</v>
      </c>
      <c r="L3248" s="6">
        <v>7.6182600000000003E-2</v>
      </c>
      <c r="M3248" s="6">
        <v>0</v>
      </c>
      <c r="N3248" s="6">
        <v>0</v>
      </c>
      <c r="O3248" s="6">
        <v>0.25276700000000002</v>
      </c>
      <c r="P3248" s="6">
        <v>0.20929700000000001</v>
      </c>
      <c r="Q3248" s="6">
        <v>-2.464</v>
      </c>
    </row>
    <row r="3249" spans="1:17">
      <c r="A3249" s="31" t="s">
        <v>11314</v>
      </c>
      <c r="B3249" s="35" t="s">
        <v>20390</v>
      </c>
      <c r="C3249" s="6">
        <v>45.655900000000003</v>
      </c>
      <c r="D3249" s="6">
        <v>582</v>
      </c>
      <c r="E3249" s="6">
        <v>0</v>
      </c>
      <c r="F3249" s="6">
        <v>0</v>
      </c>
      <c r="G3249" s="6">
        <v>0</v>
      </c>
      <c r="H3249" s="6">
        <v>0</v>
      </c>
      <c r="I3249" s="6">
        <v>50</v>
      </c>
      <c r="J3249" s="6">
        <v>70</v>
      </c>
      <c r="K3249" s="6">
        <v>0</v>
      </c>
      <c r="L3249" s="6">
        <v>0</v>
      </c>
      <c r="M3249" s="6">
        <v>0</v>
      </c>
      <c r="N3249" s="6">
        <v>0</v>
      </c>
      <c r="O3249" s="6">
        <v>0.30130099999999999</v>
      </c>
      <c r="P3249" s="6">
        <v>0.279422</v>
      </c>
      <c r="Q3249" s="6">
        <v>-4.0179999999999998</v>
      </c>
    </row>
    <row r="3250" spans="1:17">
      <c r="A3250" s="31" t="s">
        <v>11317</v>
      </c>
      <c r="B3250" s="31" t="s">
        <v>20391</v>
      </c>
      <c r="C3250" s="6">
        <v>7.6234799999999998</v>
      </c>
      <c r="D3250" s="6">
        <v>887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s="6">
        <v>20</v>
      </c>
      <c r="K3250" s="6">
        <v>0</v>
      </c>
      <c r="L3250" s="6">
        <v>0</v>
      </c>
      <c r="M3250" s="6">
        <v>0</v>
      </c>
      <c r="N3250" s="6">
        <v>0</v>
      </c>
      <c r="O3250" s="6">
        <v>0</v>
      </c>
      <c r="P3250" s="6">
        <v>5.2383199999999998E-2</v>
      </c>
      <c r="Q3250" s="6">
        <v>-2.218</v>
      </c>
    </row>
    <row r="3251" spans="1:17">
      <c r="A3251" s="31" t="s">
        <v>11320</v>
      </c>
      <c r="B3251" s="31" t="s">
        <v>20392</v>
      </c>
      <c r="C3251" s="6">
        <v>6.8885199999999998</v>
      </c>
      <c r="D3251" s="6">
        <v>1358</v>
      </c>
      <c r="E3251" s="6">
        <v>0</v>
      </c>
      <c r="F3251" s="6">
        <v>0</v>
      </c>
      <c r="G3251" s="6">
        <v>0</v>
      </c>
      <c r="H3251" s="6">
        <v>10</v>
      </c>
      <c r="I3251" s="6">
        <v>0</v>
      </c>
      <c r="J3251" s="6">
        <v>70</v>
      </c>
      <c r="K3251" s="6">
        <v>0</v>
      </c>
      <c r="L3251" s="6">
        <v>0</v>
      </c>
      <c r="M3251" s="6">
        <v>0</v>
      </c>
      <c r="N3251" s="6">
        <v>2.75315E-2</v>
      </c>
      <c r="O3251" s="6">
        <v>0</v>
      </c>
      <c r="P3251" s="6">
        <v>0.119752</v>
      </c>
      <c r="Q3251" s="6">
        <v>-2.2109999999999999</v>
      </c>
    </row>
    <row r="3252" spans="1:17">
      <c r="A3252" s="31" t="s">
        <v>11323</v>
      </c>
      <c r="B3252" s="35" t="s">
        <v>20393</v>
      </c>
      <c r="C3252" s="6">
        <v>4.9775700000000001</v>
      </c>
      <c r="D3252" s="6">
        <v>165</v>
      </c>
      <c r="E3252" s="6">
        <v>0</v>
      </c>
      <c r="F3252" s="6">
        <v>20</v>
      </c>
      <c r="G3252" s="6">
        <v>0</v>
      </c>
      <c r="H3252" s="6">
        <v>70</v>
      </c>
      <c r="I3252" s="6">
        <v>30</v>
      </c>
      <c r="J3252" s="6">
        <v>120</v>
      </c>
      <c r="K3252" s="6">
        <v>0</v>
      </c>
      <c r="L3252" s="6">
        <v>0.51250099999999998</v>
      </c>
      <c r="M3252" s="6">
        <v>0</v>
      </c>
      <c r="N3252" s="6">
        <v>1.5861499999999999</v>
      </c>
      <c r="O3252" s="6">
        <v>0.63766299999999998</v>
      </c>
      <c r="P3252" s="6">
        <v>1.6896</v>
      </c>
      <c r="Q3252" s="6">
        <v>-0.99399999999999999</v>
      </c>
    </row>
    <row r="3253" spans="1:17">
      <c r="A3253" s="31" t="s">
        <v>11326</v>
      </c>
      <c r="B3253" s="35" t="s">
        <v>20394</v>
      </c>
      <c r="C3253" s="6">
        <v>4.7566100000000002</v>
      </c>
      <c r="D3253" s="6">
        <v>405</v>
      </c>
      <c r="E3253" s="6">
        <v>0</v>
      </c>
      <c r="F3253" s="6">
        <v>0</v>
      </c>
      <c r="G3253" s="6">
        <v>0</v>
      </c>
      <c r="H3253" s="6">
        <v>30</v>
      </c>
      <c r="I3253" s="6">
        <v>20</v>
      </c>
      <c r="J3253" s="6">
        <v>10</v>
      </c>
      <c r="K3253" s="6">
        <v>0</v>
      </c>
      <c r="L3253" s="6">
        <v>0</v>
      </c>
      <c r="M3253" s="6">
        <v>0</v>
      </c>
      <c r="N3253" s="6">
        <v>0.276947</v>
      </c>
      <c r="O3253" s="6">
        <v>0.17319200000000001</v>
      </c>
      <c r="P3253" s="6">
        <v>5.7362799999999999E-2</v>
      </c>
      <c r="Q3253" s="6">
        <v>-0.40799999999999997</v>
      </c>
    </row>
    <row r="3254" spans="1:17">
      <c r="A3254" s="31" t="s">
        <v>11329</v>
      </c>
      <c r="B3254" s="35" t="s">
        <v>20395</v>
      </c>
      <c r="C3254" s="6">
        <v>12.848699999999999</v>
      </c>
      <c r="D3254" s="6">
        <v>416</v>
      </c>
      <c r="E3254" s="6">
        <v>0</v>
      </c>
      <c r="F3254" s="6">
        <v>5</v>
      </c>
      <c r="G3254" s="6">
        <v>20</v>
      </c>
      <c r="H3254" s="6">
        <v>0</v>
      </c>
      <c r="I3254" s="6">
        <v>30</v>
      </c>
      <c r="J3254" s="6">
        <v>30</v>
      </c>
      <c r="K3254" s="6">
        <v>0</v>
      </c>
      <c r="L3254" s="6">
        <v>5.08189E-2</v>
      </c>
      <c r="M3254" s="6">
        <v>0.209402</v>
      </c>
      <c r="N3254" s="6">
        <v>0</v>
      </c>
      <c r="O3254" s="6">
        <v>0.252919</v>
      </c>
      <c r="P3254" s="6">
        <v>0.16753799999999999</v>
      </c>
      <c r="Q3254" s="6">
        <v>-1.3029999999999999</v>
      </c>
    </row>
    <row r="3255" spans="1:17">
      <c r="A3255" s="31" t="s">
        <v>11332</v>
      </c>
      <c r="B3255" s="35" t="s">
        <v>20396</v>
      </c>
      <c r="C3255" s="6">
        <v>22.7315</v>
      </c>
      <c r="D3255" s="6">
        <v>421</v>
      </c>
      <c r="E3255" s="6">
        <v>35</v>
      </c>
      <c r="F3255" s="6">
        <v>0</v>
      </c>
      <c r="G3255" s="6">
        <v>10</v>
      </c>
      <c r="H3255" s="6">
        <v>40</v>
      </c>
      <c r="I3255" s="6">
        <v>0</v>
      </c>
      <c r="J3255" s="6">
        <v>0</v>
      </c>
      <c r="K3255" s="6">
        <v>0.28003800000000001</v>
      </c>
      <c r="L3255" s="6">
        <v>0</v>
      </c>
      <c r="M3255" s="6">
        <v>0.10345799999999999</v>
      </c>
      <c r="N3255" s="6">
        <v>0.35522799999999999</v>
      </c>
      <c r="O3255" s="6">
        <v>0</v>
      </c>
      <c r="P3255" s="6">
        <v>0</v>
      </c>
      <c r="Q3255" s="6">
        <v>3.51</v>
      </c>
    </row>
    <row r="3256" spans="1:17">
      <c r="A3256" s="31" t="s">
        <v>11335</v>
      </c>
      <c r="B3256" s="31" t="s">
        <v>20397</v>
      </c>
      <c r="C3256" s="6">
        <v>14.9277</v>
      </c>
      <c r="D3256" s="6">
        <v>546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s="6">
        <v>19.899999999999999</v>
      </c>
      <c r="K3256" s="6">
        <v>0</v>
      </c>
      <c r="L3256" s="6">
        <v>0</v>
      </c>
      <c r="M3256" s="6">
        <v>0</v>
      </c>
      <c r="N3256" s="6">
        <v>0</v>
      </c>
      <c r="O3256" s="6">
        <v>0</v>
      </c>
      <c r="P3256" s="6">
        <v>8.4673200000000004E-2</v>
      </c>
      <c r="Q3256" s="6">
        <v>-2.2240000000000002</v>
      </c>
    </row>
    <row r="3257" spans="1:17">
      <c r="A3257" s="31" t="s">
        <v>11338</v>
      </c>
      <c r="B3257" s="35" t="s">
        <v>20398</v>
      </c>
      <c r="C3257" s="6">
        <v>14.827999999999999</v>
      </c>
      <c r="D3257" s="6">
        <v>648</v>
      </c>
      <c r="E3257" s="6">
        <v>0</v>
      </c>
      <c r="F3257" s="6">
        <v>12</v>
      </c>
      <c r="G3257" s="6">
        <v>0</v>
      </c>
      <c r="H3257" s="6">
        <v>0</v>
      </c>
      <c r="I3257" s="6">
        <v>35</v>
      </c>
      <c r="J3257" s="6">
        <v>19.899999999999999</v>
      </c>
      <c r="K3257" s="6">
        <v>0</v>
      </c>
      <c r="L3257" s="6">
        <v>7.8330300000000005E-2</v>
      </c>
      <c r="M3257" s="6">
        <v>0</v>
      </c>
      <c r="N3257" s="6">
        <v>0</v>
      </c>
      <c r="O3257" s="6">
        <v>0.18950600000000001</v>
      </c>
      <c r="P3257" s="6">
        <v>7.1373699999999998E-2</v>
      </c>
      <c r="Q3257" s="6">
        <v>-1.8149999999999999</v>
      </c>
    </row>
    <row r="3258" spans="1:17">
      <c r="A3258" s="31" t="s">
        <v>11343</v>
      </c>
      <c r="B3258" s="35" t="s">
        <v>20399</v>
      </c>
      <c r="C3258" s="6">
        <v>20.118099999999998</v>
      </c>
      <c r="D3258" s="6">
        <v>211</v>
      </c>
      <c r="E3258" s="6">
        <v>15</v>
      </c>
      <c r="F3258" s="6">
        <v>0</v>
      </c>
      <c r="G3258" s="6">
        <v>0</v>
      </c>
      <c r="H3258" s="6">
        <v>30</v>
      </c>
      <c r="I3258" s="6">
        <v>30</v>
      </c>
      <c r="J3258" s="6">
        <v>0</v>
      </c>
      <c r="K3258" s="6">
        <v>0.23946400000000001</v>
      </c>
      <c r="L3258" s="6">
        <v>0</v>
      </c>
      <c r="M3258" s="6">
        <v>0</v>
      </c>
      <c r="N3258" s="6">
        <v>0.53158000000000005</v>
      </c>
      <c r="O3258" s="6">
        <v>0.49864700000000001</v>
      </c>
      <c r="P3258" s="6">
        <v>0</v>
      </c>
      <c r="Q3258" s="6">
        <v>-7.5999999999999998E-2</v>
      </c>
    </row>
    <row r="3259" spans="1:17">
      <c r="A3259" s="31" t="s">
        <v>11346</v>
      </c>
      <c r="B3259" s="35" t="s">
        <v>20400</v>
      </c>
      <c r="C3259" s="6">
        <v>34.221899999999998</v>
      </c>
      <c r="D3259" s="6">
        <v>271</v>
      </c>
      <c r="E3259" s="6">
        <v>45</v>
      </c>
      <c r="F3259" s="6">
        <v>50</v>
      </c>
      <c r="G3259" s="6">
        <v>20</v>
      </c>
      <c r="H3259" s="6">
        <v>120</v>
      </c>
      <c r="I3259" s="6">
        <v>0</v>
      </c>
      <c r="J3259" s="6">
        <v>40</v>
      </c>
      <c r="K3259" s="6">
        <v>0.559338</v>
      </c>
      <c r="L3259" s="6">
        <v>0.78009799999999996</v>
      </c>
      <c r="M3259" s="6">
        <v>0.32144400000000001</v>
      </c>
      <c r="N3259" s="6">
        <v>1.6555500000000001</v>
      </c>
      <c r="O3259" s="6">
        <v>0</v>
      </c>
      <c r="P3259" s="6">
        <v>0.34290700000000002</v>
      </c>
      <c r="Q3259" s="6">
        <v>1.2569999999999999</v>
      </c>
    </row>
    <row r="3260" spans="1:17">
      <c r="A3260" s="31" t="s">
        <v>11349</v>
      </c>
      <c r="B3260" s="35" t="s">
        <v>20401</v>
      </c>
      <c r="C3260" s="6">
        <v>17.5685</v>
      </c>
      <c r="D3260" s="6">
        <v>271</v>
      </c>
      <c r="E3260" s="6">
        <v>0</v>
      </c>
      <c r="F3260" s="6">
        <v>0</v>
      </c>
      <c r="G3260" s="6">
        <v>10</v>
      </c>
      <c r="H3260" s="6">
        <v>70</v>
      </c>
      <c r="I3260" s="6">
        <v>0</v>
      </c>
      <c r="J3260" s="6">
        <v>0</v>
      </c>
      <c r="K3260" s="6">
        <v>0</v>
      </c>
      <c r="L3260" s="6">
        <v>0</v>
      </c>
      <c r="M3260" s="6">
        <v>0.160722</v>
      </c>
      <c r="N3260" s="6">
        <v>0.96573600000000004</v>
      </c>
      <c r="O3260" s="6">
        <v>0</v>
      </c>
      <c r="P3260" s="6">
        <v>0</v>
      </c>
      <c r="Q3260" s="6">
        <v>3.468</v>
      </c>
    </row>
    <row r="3261" spans="1:17">
      <c r="A3261" s="31" t="s">
        <v>11352</v>
      </c>
      <c r="B3261" s="31" t="s">
        <v>20402</v>
      </c>
      <c r="C3261" s="6">
        <v>10.5564</v>
      </c>
      <c r="D3261" s="6">
        <v>268</v>
      </c>
      <c r="E3261" s="6">
        <v>0</v>
      </c>
      <c r="F3261" s="6">
        <v>0</v>
      </c>
      <c r="G3261" s="6">
        <v>0</v>
      </c>
      <c r="H3261" s="6">
        <v>10</v>
      </c>
      <c r="I3261" s="6">
        <v>0</v>
      </c>
      <c r="J3261" s="6">
        <v>0</v>
      </c>
      <c r="K3261" s="6">
        <v>0</v>
      </c>
      <c r="L3261" s="6">
        <v>0</v>
      </c>
      <c r="M3261" s="6">
        <v>0</v>
      </c>
      <c r="N3261" s="6">
        <v>0.13950699999999999</v>
      </c>
      <c r="O3261" s="6">
        <v>0</v>
      </c>
      <c r="P3261" s="6">
        <v>0</v>
      </c>
      <c r="Q3261" s="6">
        <v>1.595</v>
      </c>
    </row>
    <row r="3262" spans="1:17">
      <c r="A3262" s="31" t="s">
        <v>11355</v>
      </c>
      <c r="B3262" s="35" t="s">
        <v>20403</v>
      </c>
      <c r="C3262" s="6">
        <v>8.3538999999999994</v>
      </c>
      <c r="D3262" s="6">
        <v>1243</v>
      </c>
      <c r="E3262" s="6">
        <v>310</v>
      </c>
      <c r="F3262" s="6">
        <v>155</v>
      </c>
      <c r="G3262" s="6">
        <v>155</v>
      </c>
      <c r="H3262" s="6">
        <v>190</v>
      </c>
      <c r="I3262" s="6">
        <v>240</v>
      </c>
      <c r="J3262" s="6">
        <v>425</v>
      </c>
      <c r="K3262" s="6">
        <v>0.84008099999999997</v>
      </c>
      <c r="L3262" s="6">
        <v>0.52724099999999996</v>
      </c>
      <c r="M3262" s="6">
        <v>0.54313199999999995</v>
      </c>
      <c r="N3262" s="6">
        <v>0.57149499999999998</v>
      </c>
      <c r="O3262" s="6">
        <v>0.67716399999999999</v>
      </c>
      <c r="P3262" s="6">
        <v>0.79433399999999998</v>
      </c>
      <c r="Q3262" s="6">
        <v>-0.30199999999999999</v>
      </c>
    </row>
    <row r="3263" spans="1:17">
      <c r="A3263" s="31" t="s">
        <v>11358</v>
      </c>
      <c r="B3263" s="35" t="s">
        <v>20404</v>
      </c>
      <c r="C3263" s="6">
        <v>5.4450500000000002</v>
      </c>
      <c r="D3263" s="6">
        <v>1281</v>
      </c>
      <c r="E3263" s="6">
        <v>0</v>
      </c>
      <c r="F3263" s="6">
        <v>0</v>
      </c>
      <c r="G3263" s="6">
        <v>55</v>
      </c>
      <c r="H3263" s="6">
        <v>0</v>
      </c>
      <c r="I3263" s="6">
        <v>0</v>
      </c>
      <c r="J3263" s="6">
        <v>35</v>
      </c>
      <c r="K3263" s="6">
        <v>0</v>
      </c>
      <c r="L3263" s="6">
        <v>0</v>
      </c>
      <c r="M3263" s="6">
        <v>0.18700700000000001</v>
      </c>
      <c r="N3263" s="6">
        <v>0</v>
      </c>
      <c r="O3263" s="6">
        <v>0</v>
      </c>
      <c r="P3263" s="6">
        <v>6.3475199999999996E-2</v>
      </c>
      <c r="Q3263" s="6">
        <v>-1.4E-2</v>
      </c>
    </row>
    <row r="3264" spans="1:17">
      <c r="A3264" s="31" t="s">
        <v>11361</v>
      </c>
      <c r="B3264" s="35" t="s">
        <v>20405</v>
      </c>
      <c r="C3264" s="6">
        <v>32.003100000000003</v>
      </c>
      <c r="D3264" s="6">
        <v>966</v>
      </c>
      <c r="E3264" s="6">
        <v>33</v>
      </c>
      <c r="F3264" s="6">
        <v>17.5</v>
      </c>
      <c r="G3264" s="6">
        <v>30</v>
      </c>
      <c r="H3264" s="6">
        <v>10</v>
      </c>
      <c r="I3264" s="6">
        <v>40</v>
      </c>
      <c r="J3264" s="6">
        <v>65</v>
      </c>
      <c r="K3264" s="6">
        <v>0.114588</v>
      </c>
      <c r="L3264" s="6">
        <v>7.6329999999999995E-2</v>
      </c>
      <c r="M3264" s="6">
        <v>0.13527500000000001</v>
      </c>
      <c r="N3264" s="6">
        <v>3.8706400000000002E-2</v>
      </c>
      <c r="O3264" s="6">
        <v>0.145233</v>
      </c>
      <c r="P3264" s="6">
        <v>0.156333</v>
      </c>
      <c r="Q3264" s="6">
        <v>-0.6885</v>
      </c>
    </row>
    <row r="3265" spans="1:17">
      <c r="A3265" s="31" t="s">
        <v>11366</v>
      </c>
      <c r="B3265" s="35" t="s">
        <v>20406</v>
      </c>
      <c r="C3265" s="6">
        <v>6.6174900000000001</v>
      </c>
      <c r="D3265" s="6">
        <v>1036</v>
      </c>
      <c r="E3265" s="6">
        <v>0</v>
      </c>
      <c r="F3265" s="6">
        <v>0</v>
      </c>
      <c r="G3265" s="6">
        <v>40</v>
      </c>
      <c r="H3265" s="6">
        <v>0</v>
      </c>
      <c r="I3265" s="6">
        <v>0</v>
      </c>
      <c r="J3265" s="6">
        <v>0</v>
      </c>
      <c r="K3265" s="6">
        <v>0</v>
      </c>
      <c r="L3265" s="6">
        <v>0</v>
      </c>
      <c r="M3265" s="6">
        <v>0.16816900000000001</v>
      </c>
      <c r="N3265" s="6">
        <v>0</v>
      </c>
      <c r="O3265" s="6">
        <v>0</v>
      </c>
      <c r="P3265" s="6">
        <v>0</v>
      </c>
      <c r="Q3265" s="6">
        <v>2.8130000000000002</v>
      </c>
    </row>
    <row r="3266" spans="1:17">
      <c r="A3266" s="31" t="s">
        <v>11369</v>
      </c>
      <c r="B3266" s="35" t="s">
        <v>20407</v>
      </c>
      <c r="C3266" s="6">
        <v>289.60399999999998</v>
      </c>
      <c r="D3266" s="6">
        <v>531</v>
      </c>
      <c r="E3266" s="6">
        <v>623.5</v>
      </c>
      <c r="F3266" s="6">
        <v>399.5</v>
      </c>
      <c r="G3266" s="6">
        <v>520</v>
      </c>
      <c r="H3266" s="6">
        <v>930</v>
      </c>
      <c r="I3266" s="6">
        <v>420</v>
      </c>
      <c r="J3266" s="6">
        <v>985</v>
      </c>
      <c r="K3266" s="6">
        <v>3.9552399999999999</v>
      </c>
      <c r="L3266" s="6">
        <v>3.1810499999999999</v>
      </c>
      <c r="M3266" s="6">
        <v>4.2653400000000001</v>
      </c>
      <c r="N3266" s="6">
        <v>6.5481400000000001</v>
      </c>
      <c r="O3266" s="6">
        <v>2.7740200000000002</v>
      </c>
      <c r="P3266" s="6">
        <v>4.3094999999999999</v>
      </c>
      <c r="Q3266" s="6">
        <v>2.0500000000000001E-2</v>
      </c>
    </row>
    <row r="3267" spans="1:17">
      <c r="A3267" s="31" t="s">
        <v>11374</v>
      </c>
      <c r="B3267" s="35" t="s">
        <v>20408</v>
      </c>
      <c r="C3267" s="6">
        <v>8.9113500000000005</v>
      </c>
      <c r="D3267" s="6">
        <v>983</v>
      </c>
      <c r="E3267" s="6">
        <v>0</v>
      </c>
      <c r="F3267" s="6">
        <v>0</v>
      </c>
      <c r="G3267" s="6">
        <v>50</v>
      </c>
      <c r="H3267" s="6">
        <v>0</v>
      </c>
      <c r="I3267" s="6">
        <v>0</v>
      </c>
      <c r="J3267" s="6">
        <v>10</v>
      </c>
      <c r="K3267" s="6">
        <v>0</v>
      </c>
      <c r="L3267" s="6">
        <v>0</v>
      </c>
      <c r="M3267" s="6">
        <v>0.22154499999999999</v>
      </c>
      <c r="N3267" s="6">
        <v>0</v>
      </c>
      <c r="O3267" s="6">
        <v>0</v>
      </c>
      <c r="P3267" s="6">
        <v>2.3633700000000001E-2</v>
      </c>
      <c r="Q3267" s="6">
        <v>1.1100000000000001</v>
      </c>
    </row>
    <row r="3268" spans="1:17">
      <c r="A3268" s="31" t="s">
        <v>11377</v>
      </c>
      <c r="B3268" s="31" t="s">
        <v>20409</v>
      </c>
      <c r="C3268" s="6">
        <v>0.92107000000000006</v>
      </c>
      <c r="D3268" s="6">
        <v>728</v>
      </c>
      <c r="E3268" s="6">
        <v>0</v>
      </c>
      <c r="F3268" s="6">
        <v>0</v>
      </c>
      <c r="G3268" s="6">
        <v>0</v>
      </c>
      <c r="H3268" s="6">
        <v>50</v>
      </c>
      <c r="I3268" s="6">
        <v>0</v>
      </c>
      <c r="J3268" s="6">
        <v>20</v>
      </c>
      <c r="K3268" s="6">
        <v>0</v>
      </c>
      <c r="L3268" s="6">
        <v>0</v>
      </c>
      <c r="M3268" s="6">
        <v>0</v>
      </c>
      <c r="N3268" s="6">
        <v>0.25678400000000001</v>
      </c>
      <c r="O3268" s="6">
        <v>0</v>
      </c>
      <c r="P3268" s="6">
        <v>6.3824000000000006E-2</v>
      </c>
      <c r="Q3268" s="6">
        <v>0.44</v>
      </c>
    </row>
    <row r="3269" spans="1:17">
      <c r="A3269" s="31" t="s">
        <v>11380</v>
      </c>
      <c r="B3269" s="35" t="s">
        <v>20410</v>
      </c>
      <c r="C3269" s="6">
        <v>6.7929399999999998</v>
      </c>
      <c r="D3269" s="6">
        <v>1168.5</v>
      </c>
      <c r="E3269" s="6">
        <v>0</v>
      </c>
      <c r="F3269" s="6">
        <v>0</v>
      </c>
      <c r="G3269" s="6">
        <v>0</v>
      </c>
      <c r="H3269" s="6">
        <v>0</v>
      </c>
      <c r="I3269" s="6">
        <v>61</v>
      </c>
      <c r="J3269" s="6">
        <v>54.9</v>
      </c>
      <c r="K3269" s="6">
        <v>0</v>
      </c>
      <c r="L3269" s="6">
        <v>0</v>
      </c>
      <c r="M3269" s="6">
        <v>0</v>
      </c>
      <c r="N3269" s="6">
        <v>0</v>
      </c>
      <c r="O3269" s="6">
        <v>0.18314800000000001</v>
      </c>
      <c r="P3269" s="6">
        <v>0.10918799999999999</v>
      </c>
      <c r="Q3269" s="6">
        <v>-3.9590000000000001</v>
      </c>
    </row>
    <row r="3270" spans="1:17">
      <c r="A3270" s="31" t="s">
        <v>11385</v>
      </c>
      <c r="B3270" s="31" t="s">
        <v>20411</v>
      </c>
      <c r="C3270" s="6">
        <v>5.7215800000000003</v>
      </c>
      <c r="D3270" s="6">
        <v>794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s="6">
        <v>40</v>
      </c>
      <c r="K3270" s="6">
        <v>0</v>
      </c>
      <c r="L3270" s="6">
        <v>0</v>
      </c>
      <c r="M3270" s="6">
        <v>0</v>
      </c>
      <c r="N3270" s="6">
        <v>0</v>
      </c>
      <c r="O3270" s="6">
        <v>0</v>
      </c>
      <c r="P3270" s="6">
        <v>0.117037</v>
      </c>
      <c r="Q3270" s="6">
        <v>-2.903</v>
      </c>
    </row>
    <row r="3271" spans="1:17">
      <c r="A3271" s="31" t="s">
        <v>11388</v>
      </c>
      <c r="B3271" s="31" t="s">
        <v>20412</v>
      </c>
      <c r="C3271" s="6">
        <v>4.48027</v>
      </c>
      <c r="D3271" s="6">
        <v>594</v>
      </c>
      <c r="E3271" s="6">
        <v>0</v>
      </c>
      <c r="F3271" s="6">
        <v>0</v>
      </c>
      <c r="G3271" s="6">
        <v>0</v>
      </c>
      <c r="H3271" s="6">
        <v>30</v>
      </c>
      <c r="I3271" s="6">
        <v>0</v>
      </c>
      <c r="J3271" s="6">
        <v>30</v>
      </c>
      <c r="K3271" s="6">
        <v>0</v>
      </c>
      <c r="L3271" s="6">
        <v>0</v>
      </c>
      <c r="M3271" s="6">
        <v>0</v>
      </c>
      <c r="N3271" s="6">
        <v>0.18882699999999999</v>
      </c>
      <c r="O3271" s="6">
        <v>0</v>
      </c>
      <c r="P3271" s="6">
        <v>0.11733300000000001</v>
      </c>
      <c r="Q3271" s="6">
        <v>-0.433</v>
      </c>
    </row>
    <row r="3272" spans="1:17">
      <c r="A3272" s="31" t="s">
        <v>11391</v>
      </c>
      <c r="B3272" s="31" t="s">
        <v>20413</v>
      </c>
      <c r="C3272" s="6">
        <v>1.6714100000000001</v>
      </c>
      <c r="D3272" s="6">
        <v>1194.5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s="6">
        <v>5</v>
      </c>
      <c r="K3272" s="6">
        <v>0</v>
      </c>
      <c r="L3272" s="6">
        <v>0</v>
      </c>
      <c r="M3272" s="6">
        <v>0</v>
      </c>
      <c r="N3272" s="6">
        <v>0</v>
      </c>
      <c r="O3272" s="6">
        <v>0</v>
      </c>
      <c r="P3272" s="6">
        <v>9.7276900000000006E-3</v>
      </c>
      <c r="Q3272" s="6">
        <v>-0.91149999999999998</v>
      </c>
    </row>
    <row r="3273" spans="1:17">
      <c r="A3273" s="31" t="s">
        <v>11396</v>
      </c>
      <c r="B3273" s="31" t="s">
        <v>20414</v>
      </c>
      <c r="C3273" s="6">
        <v>2.1308500000000001</v>
      </c>
      <c r="D3273" s="6">
        <v>1234</v>
      </c>
      <c r="E3273" s="6">
        <v>0</v>
      </c>
      <c r="F3273" s="6">
        <v>0</v>
      </c>
      <c r="G3273" s="6">
        <v>0</v>
      </c>
      <c r="H3273" s="6">
        <v>40</v>
      </c>
      <c r="I3273" s="6">
        <v>0</v>
      </c>
      <c r="J3273" s="6">
        <v>10</v>
      </c>
      <c r="K3273" s="6">
        <v>0</v>
      </c>
      <c r="L3273" s="6">
        <v>0</v>
      </c>
      <c r="M3273" s="6">
        <v>0</v>
      </c>
      <c r="N3273" s="6">
        <v>0.12119199999999999</v>
      </c>
      <c r="O3273" s="6">
        <v>0</v>
      </c>
      <c r="P3273" s="6">
        <v>1.8826499999999999E-2</v>
      </c>
      <c r="Q3273" s="6">
        <v>0.90100000000000002</v>
      </c>
    </row>
    <row r="3274" spans="1:17">
      <c r="A3274" s="31" t="s">
        <v>11399</v>
      </c>
      <c r="B3274" s="35" t="s">
        <v>20415</v>
      </c>
      <c r="C3274" s="6">
        <v>23.773900000000001</v>
      </c>
      <c r="D3274" s="6">
        <v>1175</v>
      </c>
      <c r="E3274" s="6">
        <v>0</v>
      </c>
      <c r="F3274" s="6">
        <v>0</v>
      </c>
      <c r="G3274" s="6">
        <v>40</v>
      </c>
      <c r="H3274" s="6">
        <v>130</v>
      </c>
      <c r="I3274" s="6">
        <v>110</v>
      </c>
      <c r="J3274" s="6">
        <v>120</v>
      </c>
      <c r="K3274" s="6">
        <v>0</v>
      </c>
      <c r="L3274" s="6">
        <v>0</v>
      </c>
      <c r="M3274" s="6">
        <v>0.14827499999999999</v>
      </c>
      <c r="N3274" s="6">
        <v>0.41365200000000002</v>
      </c>
      <c r="O3274" s="6">
        <v>0.32832899999999998</v>
      </c>
      <c r="P3274" s="6">
        <v>0.237262</v>
      </c>
      <c r="Q3274" s="6">
        <v>-0.78900000000000003</v>
      </c>
    </row>
    <row r="3275" spans="1:17">
      <c r="A3275" s="31" t="s">
        <v>11402</v>
      </c>
      <c r="B3275" s="35" t="s">
        <v>20416</v>
      </c>
      <c r="C3275" s="6">
        <v>5.4059699999999999</v>
      </c>
      <c r="D3275" s="6">
        <v>756</v>
      </c>
      <c r="E3275" s="6">
        <v>0</v>
      </c>
      <c r="F3275" s="6">
        <v>45</v>
      </c>
      <c r="G3275" s="6">
        <v>70</v>
      </c>
      <c r="H3275" s="6">
        <v>100</v>
      </c>
      <c r="I3275" s="6">
        <v>0</v>
      </c>
      <c r="J3275" s="6">
        <v>50</v>
      </c>
      <c r="K3275" s="6">
        <v>0</v>
      </c>
      <c r="L3275" s="6">
        <v>0.25167499999999998</v>
      </c>
      <c r="M3275" s="6">
        <v>0.40329399999999999</v>
      </c>
      <c r="N3275" s="6">
        <v>0.49454700000000001</v>
      </c>
      <c r="O3275" s="6">
        <v>0</v>
      </c>
      <c r="P3275" s="6">
        <v>0.15365000000000001</v>
      </c>
      <c r="Q3275" s="6">
        <v>0.95</v>
      </c>
    </row>
    <row r="3276" spans="1:17">
      <c r="A3276" s="31" t="s">
        <v>11405</v>
      </c>
      <c r="B3276" s="31" t="s">
        <v>20417</v>
      </c>
      <c r="C3276" s="6">
        <v>5.8648899999999999</v>
      </c>
      <c r="D3276" s="6">
        <v>785</v>
      </c>
      <c r="E3276" s="6">
        <v>0</v>
      </c>
      <c r="F3276" s="6">
        <v>0</v>
      </c>
      <c r="G3276" s="6">
        <v>0</v>
      </c>
      <c r="H3276" s="6">
        <v>20</v>
      </c>
      <c r="I3276" s="6">
        <v>0</v>
      </c>
      <c r="J3276" s="6">
        <v>20</v>
      </c>
      <c r="K3276" s="6">
        <v>0</v>
      </c>
      <c r="L3276" s="6">
        <v>0</v>
      </c>
      <c r="M3276" s="6">
        <v>0</v>
      </c>
      <c r="N3276" s="6">
        <v>9.5255500000000007E-2</v>
      </c>
      <c r="O3276" s="6">
        <v>0</v>
      </c>
      <c r="P3276" s="6">
        <v>5.9189600000000002E-2</v>
      </c>
      <c r="Q3276" s="6">
        <v>-0.40400000000000003</v>
      </c>
    </row>
    <row r="3277" spans="1:17">
      <c r="A3277" s="31" t="s">
        <v>11408</v>
      </c>
      <c r="B3277" s="31" t="s">
        <v>20418</v>
      </c>
      <c r="C3277" s="6">
        <v>6.1228199999999999</v>
      </c>
      <c r="D3277" s="6">
        <v>1252.67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s="6">
        <v>9.9</v>
      </c>
      <c r="K3277" s="6">
        <v>0</v>
      </c>
      <c r="L3277" s="6">
        <v>0</v>
      </c>
      <c r="M3277" s="6">
        <v>0</v>
      </c>
      <c r="N3277" s="6">
        <v>0</v>
      </c>
      <c r="O3277" s="6">
        <v>0</v>
      </c>
      <c r="P3277" s="6">
        <v>1.9346599999999999E-2</v>
      </c>
      <c r="Q3277" s="6">
        <v>-1.55433</v>
      </c>
    </row>
    <row r="3278" spans="1:17">
      <c r="A3278" s="31" t="s">
        <v>11415</v>
      </c>
      <c r="B3278" s="35" t="s">
        <v>20419</v>
      </c>
      <c r="C3278" s="6">
        <v>27.9345</v>
      </c>
      <c r="D3278" s="6">
        <v>1369.5</v>
      </c>
      <c r="E3278" s="6">
        <v>0</v>
      </c>
      <c r="F3278" s="6">
        <v>0</v>
      </c>
      <c r="G3278" s="6">
        <v>0</v>
      </c>
      <c r="H3278" s="6">
        <v>45</v>
      </c>
      <c r="I3278" s="6">
        <v>60</v>
      </c>
      <c r="J3278" s="6">
        <v>0</v>
      </c>
      <c r="K3278" s="6">
        <v>0</v>
      </c>
      <c r="L3278" s="6">
        <v>0</v>
      </c>
      <c r="M3278" s="6">
        <v>0</v>
      </c>
      <c r="N3278" s="6">
        <v>0.12399499999999999</v>
      </c>
      <c r="O3278" s="6">
        <v>0.15756600000000001</v>
      </c>
      <c r="P3278" s="6">
        <v>0</v>
      </c>
      <c r="Q3278" s="6">
        <v>-0.72550000000000003</v>
      </c>
    </row>
    <row r="3279" spans="1:17">
      <c r="A3279" s="31" t="s">
        <v>11420</v>
      </c>
      <c r="B3279" s="31" t="s">
        <v>20420</v>
      </c>
      <c r="C3279" s="6">
        <v>3.92957</v>
      </c>
      <c r="D3279" s="6">
        <v>1128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s="6">
        <v>10</v>
      </c>
      <c r="K3279" s="6">
        <v>0</v>
      </c>
      <c r="L3279" s="6">
        <v>0</v>
      </c>
      <c r="M3279" s="6">
        <v>0</v>
      </c>
      <c r="N3279" s="6">
        <v>0</v>
      </c>
      <c r="O3279" s="6">
        <v>0</v>
      </c>
      <c r="P3279" s="6">
        <v>2.0595700000000002E-2</v>
      </c>
      <c r="Q3279" s="6">
        <v>-1.5469999999999999</v>
      </c>
    </row>
    <row r="3280" spans="1:17">
      <c r="A3280" s="31" t="s">
        <v>11423</v>
      </c>
      <c r="B3280" s="35" t="s">
        <v>20421</v>
      </c>
      <c r="C3280" s="6">
        <v>21.021899999999999</v>
      </c>
      <c r="D3280" s="6">
        <v>340</v>
      </c>
      <c r="E3280" s="6">
        <v>0</v>
      </c>
      <c r="F3280" s="6">
        <v>30</v>
      </c>
      <c r="G3280" s="6">
        <v>20</v>
      </c>
      <c r="H3280" s="6">
        <v>0</v>
      </c>
      <c r="I3280" s="6">
        <v>0</v>
      </c>
      <c r="J3280" s="6">
        <v>0</v>
      </c>
      <c r="K3280" s="6">
        <v>0</v>
      </c>
      <c r="L3280" s="6">
        <v>0.37307099999999999</v>
      </c>
      <c r="M3280" s="6">
        <v>0.25620999999999999</v>
      </c>
      <c r="N3280" s="6">
        <v>0</v>
      </c>
      <c r="O3280" s="6">
        <v>0</v>
      </c>
      <c r="P3280" s="6">
        <v>0</v>
      </c>
      <c r="Q3280" s="6">
        <v>3</v>
      </c>
    </row>
    <row r="3281" spans="1:17">
      <c r="A3281" s="31" t="s">
        <v>11426</v>
      </c>
      <c r="B3281" s="35" t="s">
        <v>20422</v>
      </c>
      <c r="C3281" s="6">
        <v>33.878900000000002</v>
      </c>
      <c r="D3281" s="6">
        <v>488</v>
      </c>
      <c r="E3281" s="6">
        <v>0</v>
      </c>
      <c r="F3281" s="6">
        <v>15</v>
      </c>
      <c r="G3281" s="6">
        <v>30</v>
      </c>
      <c r="H3281" s="6">
        <v>40</v>
      </c>
      <c r="I3281" s="6">
        <v>70</v>
      </c>
      <c r="J3281" s="6">
        <v>0</v>
      </c>
      <c r="K3281" s="6">
        <v>0</v>
      </c>
      <c r="L3281" s="6">
        <v>0.129963</v>
      </c>
      <c r="M3281" s="6">
        <v>0.26776100000000003</v>
      </c>
      <c r="N3281" s="6">
        <v>0.30645699999999998</v>
      </c>
      <c r="O3281" s="6">
        <v>0.50307400000000002</v>
      </c>
      <c r="P3281" s="6">
        <v>0</v>
      </c>
      <c r="Q3281" s="6">
        <v>-0.30299999999999999</v>
      </c>
    </row>
    <row r="3282" spans="1:17">
      <c r="A3282" s="31" t="s">
        <v>11429</v>
      </c>
      <c r="B3282" s="35" t="s">
        <v>20423</v>
      </c>
      <c r="C3282" s="6">
        <v>0.19447</v>
      </c>
      <c r="D3282" s="6">
        <v>4556.17</v>
      </c>
      <c r="E3282" s="6">
        <v>27.5</v>
      </c>
      <c r="F3282" s="6">
        <v>0</v>
      </c>
      <c r="G3282" s="6">
        <v>0</v>
      </c>
      <c r="H3282" s="6">
        <v>0</v>
      </c>
      <c r="I3282" s="6">
        <v>30.75</v>
      </c>
      <c r="J3282" s="6">
        <v>29.6</v>
      </c>
      <c r="K3282" s="6">
        <v>2.0094999999999998E-2</v>
      </c>
      <c r="L3282" s="6">
        <v>0</v>
      </c>
      <c r="M3282" s="6">
        <v>0</v>
      </c>
      <c r="N3282" s="6">
        <v>0</v>
      </c>
      <c r="O3282" s="6">
        <v>2.3590699999999999E-2</v>
      </c>
      <c r="P3282" s="6">
        <v>1.5097299999999999E-2</v>
      </c>
      <c r="Q3282" s="6">
        <v>-2.2366700000000002</v>
      </c>
    </row>
    <row r="3283" spans="1:17">
      <c r="A3283" s="31" t="s">
        <v>11454</v>
      </c>
      <c r="B3283" s="31" t="s">
        <v>20424</v>
      </c>
      <c r="C3283" s="6">
        <v>3.5546799999999998</v>
      </c>
      <c r="D3283" s="6">
        <v>1030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s="6">
        <v>50</v>
      </c>
      <c r="K3283" s="6">
        <v>0</v>
      </c>
      <c r="L3283" s="6">
        <v>0</v>
      </c>
      <c r="M3283" s="6">
        <v>0</v>
      </c>
      <c r="N3283" s="6">
        <v>0</v>
      </c>
      <c r="O3283" s="6">
        <v>0</v>
      </c>
      <c r="P3283" s="6">
        <v>0.112776</v>
      </c>
      <c r="Q3283" s="6">
        <v>-3.1080000000000001</v>
      </c>
    </row>
    <row r="3284" spans="1:17">
      <c r="A3284" s="31" t="s">
        <v>11457</v>
      </c>
      <c r="B3284" s="35" t="s">
        <v>20425</v>
      </c>
      <c r="C3284" s="6">
        <v>99.740499999999997</v>
      </c>
      <c r="D3284" s="6">
        <v>216</v>
      </c>
      <c r="E3284" s="6">
        <v>136.75</v>
      </c>
      <c r="F3284" s="6">
        <v>36.5</v>
      </c>
      <c r="G3284" s="6">
        <v>24.5</v>
      </c>
      <c r="H3284" s="6">
        <v>17.5</v>
      </c>
      <c r="I3284" s="6">
        <v>0</v>
      </c>
      <c r="J3284" s="6">
        <v>0</v>
      </c>
      <c r="K3284" s="6">
        <v>2.0497299999999998</v>
      </c>
      <c r="L3284" s="6">
        <v>0.71662300000000001</v>
      </c>
      <c r="M3284" s="6">
        <v>0.49415900000000001</v>
      </c>
      <c r="N3284" s="6">
        <v>0.330372</v>
      </c>
      <c r="O3284" s="6">
        <v>0</v>
      </c>
      <c r="P3284" s="6">
        <v>0</v>
      </c>
      <c r="Q3284" s="6">
        <v>4.3324999999999996</v>
      </c>
    </row>
    <row r="3285" spans="1:17">
      <c r="A3285" s="31" t="s">
        <v>11466</v>
      </c>
      <c r="B3285" s="35" t="s">
        <v>20426</v>
      </c>
      <c r="C3285" s="6">
        <v>68.979100000000003</v>
      </c>
      <c r="D3285" s="6">
        <v>221</v>
      </c>
      <c r="E3285" s="6">
        <v>140</v>
      </c>
      <c r="F3285" s="6">
        <v>80</v>
      </c>
      <c r="G3285" s="6">
        <v>80</v>
      </c>
      <c r="H3285" s="6">
        <v>0</v>
      </c>
      <c r="I3285" s="6">
        <v>0</v>
      </c>
      <c r="J3285" s="6">
        <v>0</v>
      </c>
      <c r="K3285" s="6">
        <v>2.1338599999999999</v>
      </c>
      <c r="L3285" s="6">
        <v>1.5305500000000001</v>
      </c>
      <c r="M3285" s="6">
        <v>1.5766800000000001</v>
      </c>
      <c r="N3285" s="6">
        <v>0</v>
      </c>
      <c r="O3285" s="6">
        <v>0</v>
      </c>
      <c r="P3285" s="6">
        <v>0</v>
      </c>
      <c r="Q3285" s="6">
        <v>4.7270000000000003</v>
      </c>
    </row>
    <row r="3286" spans="1:17">
      <c r="A3286" s="31" t="s">
        <v>11469</v>
      </c>
      <c r="B3286" s="31" t="s">
        <v>20427</v>
      </c>
      <c r="C3286" s="6">
        <v>0.39213500000000001</v>
      </c>
      <c r="D3286" s="6">
        <v>279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s="6">
        <v>10</v>
      </c>
      <c r="K3286" s="6">
        <v>0</v>
      </c>
      <c r="L3286" s="6">
        <v>0</v>
      </c>
      <c r="M3286" s="6">
        <v>0</v>
      </c>
      <c r="N3286" s="6">
        <v>0</v>
      </c>
      <c r="O3286" s="6">
        <v>0</v>
      </c>
      <c r="P3286" s="6">
        <v>8.3268599999999998E-2</v>
      </c>
      <c r="Q3286" s="6">
        <v>-1.5660000000000001</v>
      </c>
    </row>
    <row r="3287" spans="1:17">
      <c r="A3287" s="31" t="s">
        <v>11472</v>
      </c>
      <c r="B3287" s="31" t="s">
        <v>20428</v>
      </c>
      <c r="C3287" s="6">
        <v>9.6882099999999998</v>
      </c>
      <c r="D3287" s="6">
        <v>249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s="6">
        <v>10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6">
        <v>9.3300900000000006E-2</v>
      </c>
      <c r="Q3287" s="6">
        <v>-1.5629999999999999</v>
      </c>
    </row>
    <row r="3288" spans="1:17">
      <c r="A3288" s="31" t="s">
        <v>11475</v>
      </c>
      <c r="B3288" s="35" t="s">
        <v>20429</v>
      </c>
      <c r="C3288" s="6">
        <v>0.65973700000000002</v>
      </c>
      <c r="D3288" s="6">
        <v>1356</v>
      </c>
      <c r="E3288" s="6">
        <v>0</v>
      </c>
      <c r="F3288" s="6">
        <v>25</v>
      </c>
      <c r="G3288" s="6">
        <v>0</v>
      </c>
      <c r="H3288" s="6">
        <v>0</v>
      </c>
      <c r="I3288" s="6">
        <v>0</v>
      </c>
      <c r="J3288" s="6">
        <v>0</v>
      </c>
      <c r="K3288" s="6">
        <v>0</v>
      </c>
      <c r="L3288" s="6">
        <v>7.7952300000000002E-2</v>
      </c>
      <c r="M3288" s="6">
        <v>0</v>
      </c>
      <c r="N3288" s="6">
        <v>0</v>
      </c>
      <c r="O3288" s="6">
        <v>0</v>
      </c>
      <c r="P3288" s="6">
        <v>0</v>
      </c>
      <c r="Q3288" s="6">
        <v>2.3740000000000001</v>
      </c>
    </row>
    <row r="3289" spans="1:17">
      <c r="A3289" s="31" t="s">
        <v>11478</v>
      </c>
      <c r="B3289" s="31" t="s">
        <v>20430</v>
      </c>
      <c r="C3289" s="6">
        <v>3.5331600000000001</v>
      </c>
      <c r="D3289" s="6">
        <v>495</v>
      </c>
      <c r="E3289" s="6">
        <v>0</v>
      </c>
      <c r="F3289" s="6">
        <v>0</v>
      </c>
      <c r="G3289" s="6">
        <v>0</v>
      </c>
      <c r="H3289" s="6">
        <v>20</v>
      </c>
      <c r="I3289" s="6">
        <v>0</v>
      </c>
      <c r="J3289" s="6">
        <v>0</v>
      </c>
      <c r="K3289" s="6">
        <v>0</v>
      </c>
      <c r="L3289" s="6">
        <v>0</v>
      </c>
      <c r="M3289" s="6">
        <v>0</v>
      </c>
      <c r="N3289" s="6">
        <v>0.151062</v>
      </c>
      <c r="O3289" s="6">
        <v>0</v>
      </c>
      <c r="P3289" s="6">
        <v>0</v>
      </c>
      <c r="Q3289" s="6">
        <v>2.1819999999999999</v>
      </c>
    </row>
    <row r="3290" spans="1:17">
      <c r="A3290" s="31" t="s">
        <v>11481</v>
      </c>
      <c r="B3290" s="31" t="s">
        <v>20431</v>
      </c>
      <c r="C3290" s="6">
        <v>3.2502</v>
      </c>
      <c r="D3290" s="6">
        <v>437</v>
      </c>
      <c r="E3290" s="6">
        <v>0</v>
      </c>
      <c r="F3290" s="6">
        <v>0</v>
      </c>
      <c r="G3290" s="6">
        <v>0</v>
      </c>
      <c r="H3290" s="6">
        <v>20</v>
      </c>
      <c r="I3290" s="6">
        <v>0</v>
      </c>
      <c r="J3290" s="6">
        <v>10</v>
      </c>
      <c r="K3290" s="6">
        <v>0</v>
      </c>
      <c r="L3290" s="6">
        <v>0</v>
      </c>
      <c r="M3290" s="6">
        <v>0</v>
      </c>
      <c r="N3290" s="6">
        <v>0.17111100000000001</v>
      </c>
      <c r="O3290" s="6">
        <v>0</v>
      </c>
      <c r="P3290" s="6">
        <v>5.3162300000000003E-2</v>
      </c>
      <c r="Q3290" s="6">
        <v>0.26</v>
      </c>
    </row>
    <row r="3291" spans="1:17">
      <c r="A3291" s="31" t="s">
        <v>11484</v>
      </c>
      <c r="B3291" s="35" t="s">
        <v>20432</v>
      </c>
      <c r="C3291" s="6">
        <v>0.33441500000000002</v>
      </c>
      <c r="D3291" s="6">
        <v>1403</v>
      </c>
      <c r="E3291" s="6">
        <v>70</v>
      </c>
      <c r="F3291" s="6">
        <v>0</v>
      </c>
      <c r="G3291" s="6">
        <v>0</v>
      </c>
      <c r="H3291" s="6">
        <v>0</v>
      </c>
      <c r="I3291" s="6">
        <v>0</v>
      </c>
      <c r="J3291" s="6">
        <v>0</v>
      </c>
      <c r="K3291" s="6">
        <v>0.16806299999999999</v>
      </c>
      <c r="L3291" s="6">
        <v>0</v>
      </c>
      <c r="M3291" s="6">
        <v>0</v>
      </c>
      <c r="N3291" s="6">
        <v>0</v>
      </c>
      <c r="O3291" s="6">
        <v>0</v>
      </c>
      <c r="P3291" s="6">
        <v>0</v>
      </c>
      <c r="Q3291" s="6">
        <v>3.33</v>
      </c>
    </row>
    <row r="3292" spans="1:17">
      <c r="A3292" s="31" t="s">
        <v>11487</v>
      </c>
      <c r="B3292" s="35" t="s">
        <v>20433</v>
      </c>
      <c r="C3292" s="6">
        <v>8.7028400000000001</v>
      </c>
      <c r="D3292" s="6">
        <v>682</v>
      </c>
      <c r="E3292" s="6">
        <v>20</v>
      </c>
      <c r="F3292" s="6">
        <v>0</v>
      </c>
      <c r="G3292" s="6">
        <v>0</v>
      </c>
      <c r="H3292" s="6">
        <v>0</v>
      </c>
      <c r="I3292" s="6">
        <v>0</v>
      </c>
      <c r="J3292" s="6">
        <v>0</v>
      </c>
      <c r="K3292" s="6">
        <v>9.87817E-2</v>
      </c>
      <c r="L3292" s="6">
        <v>0</v>
      </c>
      <c r="M3292" s="6">
        <v>0</v>
      </c>
      <c r="N3292" s="6">
        <v>0</v>
      </c>
      <c r="O3292" s="6">
        <v>0</v>
      </c>
      <c r="P3292" s="6">
        <v>0</v>
      </c>
      <c r="Q3292" s="6">
        <v>2.1880000000000002</v>
      </c>
    </row>
    <row r="3293" spans="1:17">
      <c r="A3293" s="31" t="s">
        <v>11490</v>
      </c>
      <c r="B3293" s="35" t="s">
        <v>20434</v>
      </c>
      <c r="C3293" s="6">
        <v>3.9926599999999999</v>
      </c>
      <c r="D3293" s="6">
        <v>741</v>
      </c>
      <c r="E3293" s="6">
        <v>0</v>
      </c>
      <c r="F3293" s="6">
        <v>0</v>
      </c>
      <c r="G3293" s="6">
        <v>0</v>
      </c>
      <c r="H3293" s="6">
        <v>0</v>
      </c>
      <c r="I3293" s="6">
        <v>10</v>
      </c>
      <c r="J3293" s="6">
        <v>20</v>
      </c>
      <c r="K3293" s="6">
        <v>0</v>
      </c>
      <c r="L3293" s="6">
        <v>0</v>
      </c>
      <c r="M3293" s="6">
        <v>0</v>
      </c>
      <c r="N3293" s="6">
        <v>0</v>
      </c>
      <c r="O3293" s="6">
        <v>4.7329900000000001E-2</v>
      </c>
      <c r="P3293" s="6">
        <v>6.2704300000000004E-2</v>
      </c>
      <c r="Q3293" s="6">
        <v>-2.5990000000000002</v>
      </c>
    </row>
    <row r="3294" spans="1:17">
      <c r="A3294" s="31" t="s">
        <v>11493</v>
      </c>
      <c r="B3294" s="35" t="s">
        <v>20435</v>
      </c>
      <c r="C3294" s="6">
        <v>18.624600000000001</v>
      </c>
      <c r="D3294" s="6">
        <v>513</v>
      </c>
      <c r="E3294" s="6">
        <v>0</v>
      </c>
      <c r="F3294" s="6">
        <v>0</v>
      </c>
      <c r="G3294" s="6">
        <v>0</v>
      </c>
      <c r="H3294" s="6">
        <v>0</v>
      </c>
      <c r="I3294" s="6">
        <v>90</v>
      </c>
      <c r="J3294" s="6">
        <v>120</v>
      </c>
      <c r="K3294" s="6">
        <v>0</v>
      </c>
      <c r="L3294" s="6">
        <v>0</v>
      </c>
      <c r="M3294" s="6">
        <v>0</v>
      </c>
      <c r="N3294" s="6">
        <v>0</v>
      </c>
      <c r="O3294" s="6">
        <v>0.61528899999999997</v>
      </c>
      <c r="P3294" s="6">
        <v>0.54343699999999995</v>
      </c>
      <c r="Q3294" s="6">
        <v>-4.5750000000000002</v>
      </c>
    </row>
    <row r="3295" spans="1:17">
      <c r="A3295" s="31" t="s">
        <v>11496</v>
      </c>
      <c r="B3295" s="35" t="s">
        <v>20436</v>
      </c>
      <c r="C3295" s="6">
        <v>0.82915000000000005</v>
      </c>
      <c r="D3295" s="6">
        <v>630</v>
      </c>
      <c r="E3295" s="6">
        <v>0</v>
      </c>
      <c r="F3295" s="6">
        <v>0</v>
      </c>
      <c r="G3295" s="6">
        <v>0</v>
      </c>
      <c r="H3295" s="6">
        <v>0</v>
      </c>
      <c r="I3295" s="6">
        <v>20</v>
      </c>
      <c r="J3295" s="6">
        <v>0</v>
      </c>
      <c r="K3295" s="6">
        <v>0</v>
      </c>
      <c r="L3295" s="6">
        <v>0</v>
      </c>
      <c r="M3295" s="6">
        <v>0</v>
      </c>
      <c r="N3295" s="6">
        <v>0</v>
      </c>
      <c r="O3295" s="6">
        <v>0.11133800000000001</v>
      </c>
      <c r="P3295" s="6">
        <v>0</v>
      </c>
      <c r="Q3295" s="6">
        <v>-2.234</v>
      </c>
    </row>
    <row r="3296" spans="1:17">
      <c r="A3296" s="31" t="s">
        <v>11499</v>
      </c>
      <c r="B3296" s="31" t="s">
        <v>20437</v>
      </c>
      <c r="C3296" s="6">
        <v>0</v>
      </c>
      <c r="D3296" s="6">
        <v>630</v>
      </c>
      <c r="E3296" s="6">
        <v>0</v>
      </c>
      <c r="F3296" s="6">
        <v>0</v>
      </c>
      <c r="G3296" s="6">
        <v>0</v>
      </c>
      <c r="H3296" s="6">
        <v>70</v>
      </c>
      <c r="I3296" s="6">
        <v>0</v>
      </c>
      <c r="J3296" s="6">
        <v>40</v>
      </c>
      <c r="K3296" s="6">
        <v>0</v>
      </c>
      <c r="L3296" s="6">
        <v>0</v>
      </c>
      <c r="M3296" s="6">
        <v>0</v>
      </c>
      <c r="N3296" s="6">
        <v>0.41542000000000001</v>
      </c>
      <c r="O3296" s="6">
        <v>0</v>
      </c>
      <c r="P3296" s="6">
        <v>0.147504</v>
      </c>
      <c r="Q3296" s="6">
        <v>8.2000000000000003E-2</v>
      </c>
    </row>
    <row r="3297" spans="1:17">
      <c r="A3297" s="31" t="s">
        <v>11502</v>
      </c>
      <c r="B3297" s="31" t="s">
        <v>20438</v>
      </c>
      <c r="C3297" s="6">
        <v>1.2225699999999999</v>
      </c>
      <c r="D3297" s="6">
        <v>328</v>
      </c>
      <c r="E3297" s="6">
        <v>0</v>
      </c>
      <c r="F3297" s="6">
        <v>0</v>
      </c>
      <c r="G3297" s="6">
        <v>0</v>
      </c>
      <c r="H3297" s="6">
        <v>30</v>
      </c>
      <c r="I3297" s="6">
        <v>0</v>
      </c>
      <c r="J3297" s="6">
        <v>0</v>
      </c>
      <c r="K3297" s="6">
        <v>0</v>
      </c>
      <c r="L3297" s="6">
        <v>0</v>
      </c>
      <c r="M3297" s="6">
        <v>0</v>
      </c>
      <c r="N3297" s="6">
        <v>0.34196100000000001</v>
      </c>
      <c r="O3297" s="6">
        <v>0</v>
      </c>
      <c r="P3297" s="6">
        <v>0</v>
      </c>
      <c r="Q3297" s="6">
        <v>2.5339999999999998</v>
      </c>
    </row>
    <row r="3298" spans="1:17">
      <c r="A3298" s="31" t="s">
        <v>11505</v>
      </c>
      <c r="B3298" s="35" t="s">
        <v>20439</v>
      </c>
      <c r="C3298" s="6">
        <v>1.0625800000000001</v>
      </c>
      <c r="D3298" s="6">
        <v>296</v>
      </c>
      <c r="E3298" s="6">
        <v>0</v>
      </c>
      <c r="F3298" s="6">
        <v>10</v>
      </c>
      <c r="G3298" s="6">
        <v>0</v>
      </c>
      <c r="H3298" s="6">
        <v>10</v>
      </c>
      <c r="I3298" s="6">
        <v>10</v>
      </c>
      <c r="J3298" s="6">
        <v>0</v>
      </c>
      <c r="K3298" s="6">
        <v>0</v>
      </c>
      <c r="L3298" s="6">
        <v>0.142842</v>
      </c>
      <c r="M3298" s="6">
        <v>0</v>
      </c>
      <c r="N3298" s="6">
        <v>0.12631000000000001</v>
      </c>
      <c r="O3298" s="6">
        <v>0.11848499999999999</v>
      </c>
      <c r="P3298" s="6">
        <v>0</v>
      </c>
      <c r="Q3298" s="6">
        <v>0.222</v>
      </c>
    </row>
    <row r="3299" spans="1:17">
      <c r="A3299" s="31" t="s">
        <v>11508</v>
      </c>
      <c r="B3299" s="35" t="s">
        <v>20440</v>
      </c>
      <c r="C3299" s="6">
        <v>5.9417999999999997</v>
      </c>
      <c r="D3299" s="6">
        <v>1894</v>
      </c>
      <c r="E3299" s="6">
        <v>0</v>
      </c>
      <c r="F3299" s="6">
        <v>152</v>
      </c>
      <c r="G3299" s="6">
        <v>160</v>
      </c>
      <c r="H3299" s="6">
        <v>185</v>
      </c>
      <c r="I3299" s="6">
        <v>64</v>
      </c>
      <c r="J3299" s="6">
        <v>190</v>
      </c>
      <c r="K3299" s="6">
        <v>0</v>
      </c>
      <c r="L3299" s="6">
        <v>0.33932200000000001</v>
      </c>
      <c r="M3299" s="6">
        <v>0.36794700000000002</v>
      </c>
      <c r="N3299" s="6">
        <v>0.36519200000000002</v>
      </c>
      <c r="O3299" s="6">
        <v>0.11851</v>
      </c>
      <c r="P3299" s="6">
        <v>0.23305500000000001</v>
      </c>
      <c r="Q3299" s="6">
        <v>0.17299999999999999</v>
      </c>
    </row>
    <row r="3300" spans="1:17">
      <c r="A3300" s="31" t="s">
        <v>11511</v>
      </c>
      <c r="B3300" s="35" t="s">
        <v>20441</v>
      </c>
      <c r="C3300" s="6">
        <v>22.902799999999999</v>
      </c>
      <c r="D3300" s="6">
        <v>1894</v>
      </c>
      <c r="E3300" s="6">
        <v>0</v>
      </c>
      <c r="F3300" s="6">
        <v>0</v>
      </c>
      <c r="G3300" s="6">
        <v>80</v>
      </c>
      <c r="H3300" s="6">
        <v>85</v>
      </c>
      <c r="I3300" s="6">
        <v>44</v>
      </c>
      <c r="J3300" s="6">
        <v>70</v>
      </c>
      <c r="K3300" s="6">
        <v>0</v>
      </c>
      <c r="L3300" s="6">
        <v>0</v>
      </c>
      <c r="M3300" s="6">
        <v>0.183973</v>
      </c>
      <c r="N3300" s="6">
        <v>0.167791</v>
      </c>
      <c r="O3300" s="6">
        <v>8.1475400000000003E-2</v>
      </c>
      <c r="P3300" s="6">
        <v>8.5862499999999994E-2</v>
      </c>
      <c r="Q3300" s="6">
        <v>-0.113</v>
      </c>
    </row>
    <row r="3301" spans="1:17">
      <c r="A3301" s="31" t="s">
        <v>11514</v>
      </c>
      <c r="B3301" s="35" t="s">
        <v>20442</v>
      </c>
      <c r="C3301" s="6">
        <v>3.0041500000000001</v>
      </c>
      <c r="D3301" s="6">
        <v>1893</v>
      </c>
      <c r="E3301" s="6">
        <v>0</v>
      </c>
      <c r="F3301" s="6">
        <v>27</v>
      </c>
      <c r="G3301" s="6">
        <v>0</v>
      </c>
      <c r="H3301" s="6">
        <v>0</v>
      </c>
      <c r="I3301" s="6">
        <v>29</v>
      </c>
      <c r="J3301" s="6">
        <v>0</v>
      </c>
      <c r="K3301" s="6">
        <v>0</v>
      </c>
      <c r="L3301" s="6">
        <v>6.0306199999999997E-2</v>
      </c>
      <c r="M3301" s="6">
        <v>0</v>
      </c>
      <c r="N3301" s="6">
        <v>0</v>
      </c>
      <c r="O3301" s="6">
        <v>5.3728100000000001E-2</v>
      </c>
      <c r="P3301" s="6">
        <v>0</v>
      </c>
      <c r="Q3301" s="6">
        <v>-0.497</v>
      </c>
    </row>
    <row r="3302" spans="1:17">
      <c r="A3302" s="31" t="s">
        <v>11517</v>
      </c>
      <c r="B3302" s="35" t="s">
        <v>20443</v>
      </c>
      <c r="C3302" s="6">
        <v>8.5221</v>
      </c>
      <c r="D3302" s="6">
        <v>2119</v>
      </c>
      <c r="E3302" s="6">
        <v>25</v>
      </c>
      <c r="F3302" s="6">
        <v>35</v>
      </c>
      <c r="G3302" s="6">
        <v>50</v>
      </c>
      <c r="H3302" s="6">
        <v>152.5</v>
      </c>
      <c r="I3302" s="6">
        <v>25</v>
      </c>
      <c r="J3302" s="6">
        <v>70</v>
      </c>
      <c r="K3302" s="6">
        <v>3.9741100000000001E-2</v>
      </c>
      <c r="L3302" s="6">
        <v>6.9836999999999996E-2</v>
      </c>
      <c r="M3302" s="6">
        <v>0.102774</v>
      </c>
      <c r="N3302" s="6">
        <v>0.26907199999999998</v>
      </c>
      <c r="O3302" s="6">
        <v>4.1377400000000002E-2</v>
      </c>
      <c r="P3302" s="6">
        <v>7.6745400000000005E-2</v>
      </c>
      <c r="Q3302" s="6">
        <v>0.52100000000000002</v>
      </c>
    </row>
    <row r="3303" spans="1:17">
      <c r="A3303" s="31" t="s">
        <v>11520</v>
      </c>
      <c r="B3303" s="35" t="s">
        <v>20444</v>
      </c>
      <c r="C3303" s="6">
        <v>4.7068599999999998</v>
      </c>
      <c r="D3303" s="6">
        <v>1842</v>
      </c>
      <c r="E3303" s="6">
        <v>660</v>
      </c>
      <c r="F3303" s="6">
        <v>300</v>
      </c>
      <c r="G3303" s="6">
        <v>550</v>
      </c>
      <c r="H3303" s="6">
        <v>725.8</v>
      </c>
      <c r="I3303" s="6">
        <v>225</v>
      </c>
      <c r="J3303" s="6">
        <v>300</v>
      </c>
      <c r="K3303" s="6">
        <v>1.2069399999999999</v>
      </c>
      <c r="L3303" s="6">
        <v>0.68862100000000004</v>
      </c>
      <c r="M3303" s="6">
        <v>1.3005199999999999</v>
      </c>
      <c r="N3303" s="6">
        <v>1.4731799999999999</v>
      </c>
      <c r="O3303" s="6">
        <v>0.428398</v>
      </c>
      <c r="P3303" s="6">
        <v>0.37836999999999998</v>
      </c>
      <c r="Q3303" s="6">
        <v>0.94899999999999995</v>
      </c>
    </row>
    <row r="3304" spans="1:17">
      <c r="A3304" s="31" t="s">
        <v>11523</v>
      </c>
      <c r="B3304" s="31" t="s">
        <v>20445</v>
      </c>
      <c r="C3304" s="6">
        <v>3.1588799999999999</v>
      </c>
      <c r="D3304" s="6">
        <v>1574</v>
      </c>
      <c r="E3304" s="6">
        <v>0</v>
      </c>
      <c r="F3304" s="6">
        <v>0</v>
      </c>
      <c r="G3304" s="6">
        <v>0</v>
      </c>
      <c r="H3304" s="6">
        <v>25.8</v>
      </c>
      <c r="I3304" s="6">
        <v>0</v>
      </c>
      <c r="J3304" s="6">
        <v>10</v>
      </c>
      <c r="K3304" s="6">
        <v>0</v>
      </c>
      <c r="L3304" s="6">
        <v>0</v>
      </c>
      <c r="M3304" s="6">
        <v>0</v>
      </c>
      <c r="N3304" s="6">
        <v>6.1283700000000003E-2</v>
      </c>
      <c r="O3304" s="6">
        <v>0</v>
      </c>
      <c r="P3304" s="6">
        <v>1.47598E-2</v>
      </c>
      <c r="Q3304" s="6">
        <v>0.49199999999999999</v>
      </c>
    </row>
    <row r="3305" spans="1:17">
      <c r="A3305" s="31" t="s">
        <v>11526</v>
      </c>
      <c r="B3305" s="31" t="s">
        <v>20446</v>
      </c>
      <c r="C3305" s="6">
        <v>2.5146099999999998</v>
      </c>
      <c r="D3305" s="6">
        <v>1925</v>
      </c>
      <c r="E3305" s="6">
        <v>0</v>
      </c>
      <c r="F3305" s="6">
        <v>0</v>
      </c>
      <c r="G3305" s="6">
        <v>0</v>
      </c>
      <c r="H3305" s="6">
        <v>15.8</v>
      </c>
      <c r="I3305" s="6">
        <v>0</v>
      </c>
      <c r="J3305" s="6">
        <v>0</v>
      </c>
      <c r="K3305" s="6">
        <v>0</v>
      </c>
      <c r="L3305" s="6">
        <v>0</v>
      </c>
      <c r="M3305" s="6">
        <v>0</v>
      </c>
      <c r="N3305" s="6">
        <v>3.0687099999999998E-2</v>
      </c>
      <c r="O3305" s="6">
        <v>0</v>
      </c>
      <c r="P3305" s="6">
        <v>0</v>
      </c>
      <c r="Q3305" s="6">
        <v>1.978</v>
      </c>
    </row>
    <row r="3306" spans="1:17">
      <c r="A3306" s="31" t="s">
        <v>11529</v>
      </c>
      <c r="B3306" s="35" t="s">
        <v>20447</v>
      </c>
      <c r="C3306" s="6">
        <v>18.943200000000001</v>
      </c>
      <c r="D3306" s="6">
        <v>626</v>
      </c>
      <c r="E3306" s="6">
        <v>0</v>
      </c>
      <c r="F3306" s="6">
        <v>0</v>
      </c>
      <c r="G3306" s="6">
        <v>0</v>
      </c>
      <c r="H3306" s="6">
        <v>0</v>
      </c>
      <c r="I3306" s="6">
        <v>70</v>
      </c>
      <c r="J3306" s="6">
        <v>80</v>
      </c>
      <c r="K3306" s="6">
        <v>0</v>
      </c>
      <c r="L3306" s="6">
        <v>0</v>
      </c>
      <c r="M3306" s="6">
        <v>0</v>
      </c>
      <c r="N3306" s="6">
        <v>0</v>
      </c>
      <c r="O3306" s="6">
        <v>0.39217299999999999</v>
      </c>
      <c r="P3306" s="6">
        <v>0.29689399999999999</v>
      </c>
      <c r="Q3306" s="6">
        <v>-4.2080000000000002</v>
      </c>
    </row>
    <row r="3307" spans="1:17">
      <c r="A3307" s="31" t="s">
        <v>11532</v>
      </c>
      <c r="B3307" s="35" t="s">
        <v>20448</v>
      </c>
      <c r="C3307" s="6">
        <v>58.017800000000001</v>
      </c>
      <c r="D3307" s="6">
        <v>262</v>
      </c>
      <c r="E3307" s="6">
        <v>0</v>
      </c>
      <c r="F3307" s="6">
        <v>2</v>
      </c>
      <c r="G3307" s="6">
        <v>0</v>
      </c>
      <c r="H3307" s="6">
        <v>0</v>
      </c>
      <c r="I3307" s="6">
        <v>0</v>
      </c>
      <c r="J3307" s="6">
        <v>0</v>
      </c>
      <c r="K3307" s="6">
        <v>0</v>
      </c>
      <c r="L3307" s="6">
        <v>3.22758E-2</v>
      </c>
      <c r="M3307" s="6">
        <v>0</v>
      </c>
      <c r="N3307" s="6">
        <v>0</v>
      </c>
      <c r="O3307" s="6">
        <v>0</v>
      </c>
      <c r="P3307" s="6">
        <v>0</v>
      </c>
      <c r="Q3307" s="6">
        <v>0.60799999999999998</v>
      </c>
    </row>
    <row r="3308" spans="1:17">
      <c r="A3308" s="31" t="s">
        <v>11535</v>
      </c>
      <c r="B3308" s="35" t="s">
        <v>20449</v>
      </c>
      <c r="C3308" s="6">
        <v>6.3213900000000001</v>
      </c>
      <c r="D3308" s="6">
        <v>242</v>
      </c>
      <c r="E3308" s="6">
        <v>0</v>
      </c>
      <c r="F3308" s="6">
        <v>7</v>
      </c>
      <c r="G3308" s="6">
        <v>30</v>
      </c>
      <c r="H3308" s="6">
        <v>0</v>
      </c>
      <c r="I3308" s="6">
        <v>0</v>
      </c>
      <c r="J3308" s="6">
        <v>20</v>
      </c>
      <c r="K3308" s="6">
        <v>0</v>
      </c>
      <c r="L3308" s="6">
        <v>0.12230100000000001</v>
      </c>
      <c r="M3308" s="6">
        <v>0.53994699999999995</v>
      </c>
      <c r="N3308" s="6">
        <v>0</v>
      </c>
      <c r="O3308" s="6">
        <v>0</v>
      </c>
      <c r="P3308" s="6">
        <v>0.191999</v>
      </c>
      <c r="Q3308" s="6">
        <v>0.13</v>
      </c>
    </row>
    <row r="3309" spans="1:17">
      <c r="A3309" s="31" t="s">
        <v>11538</v>
      </c>
      <c r="B3309" s="35" t="s">
        <v>20450</v>
      </c>
      <c r="C3309" s="6">
        <v>12.6043</v>
      </c>
      <c r="D3309" s="6">
        <v>524</v>
      </c>
      <c r="E3309" s="6">
        <v>0</v>
      </c>
      <c r="F3309" s="6">
        <v>50</v>
      </c>
      <c r="G3309" s="6">
        <v>80</v>
      </c>
      <c r="H3309" s="6">
        <v>0</v>
      </c>
      <c r="I3309" s="6">
        <v>20</v>
      </c>
      <c r="J3309" s="6">
        <v>100</v>
      </c>
      <c r="K3309" s="6">
        <v>0</v>
      </c>
      <c r="L3309" s="6">
        <v>0.40344799999999997</v>
      </c>
      <c r="M3309" s="6">
        <v>0.66497300000000004</v>
      </c>
      <c r="N3309" s="6">
        <v>0</v>
      </c>
      <c r="O3309" s="6">
        <v>0.13386100000000001</v>
      </c>
      <c r="P3309" s="6">
        <v>0.44335799999999997</v>
      </c>
      <c r="Q3309" s="6">
        <v>-0.40300000000000002</v>
      </c>
    </row>
    <row r="3310" spans="1:17">
      <c r="A3310" s="31" t="s">
        <v>11541</v>
      </c>
      <c r="B3310" s="35" t="s">
        <v>20451</v>
      </c>
      <c r="C3310" s="6">
        <v>27.513300000000001</v>
      </c>
      <c r="D3310" s="6">
        <v>489</v>
      </c>
      <c r="E3310" s="6">
        <v>95</v>
      </c>
      <c r="F3310" s="6">
        <v>50</v>
      </c>
      <c r="G3310" s="6">
        <v>0</v>
      </c>
      <c r="H3310" s="6">
        <v>0</v>
      </c>
      <c r="I3310" s="6">
        <v>60</v>
      </c>
      <c r="J3310" s="6">
        <v>20</v>
      </c>
      <c r="K3310" s="6">
        <v>0.65440299999999996</v>
      </c>
      <c r="L3310" s="6">
        <v>0.43232399999999999</v>
      </c>
      <c r="M3310" s="6">
        <v>0</v>
      </c>
      <c r="N3310" s="6">
        <v>0</v>
      </c>
      <c r="O3310" s="6">
        <v>0.43032500000000001</v>
      </c>
      <c r="P3310" s="6">
        <v>9.5018099999999994E-2</v>
      </c>
      <c r="Q3310" s="6">
        <v>0.107</v>
      </c>
    </row>
    <row r="3311" spans="1:17">
      <c r="A3311" s="31" t="s">
        <v>11544</v>
      </c>
      <c r="B3311" s="35" t="s">
        <v>20452</v>
      </c>
      <c r="C3311" s="6">
        <v>4.77128</v>
      </c>
      <c r="D3311" s="6">
        <v>522</v>
      </c>
      <c r="E3311" s="6">
        <v>0</v>
      </c>
      <c r="F3311" s="6">
        <v>0</v>
      </c>
      <c r="G3311" s="6">
        <v>0</v>
      </c>
      <c r="H3311" s="6">
        <v>0</v>
      </c>
      <c r="I3311" s="6">
        <v>90</v>
      </c>
      <c r="J3311" s="6">
        <v>90</v>
      </c>
      <c r="K3311" s="6">
        <v>0</v>
      </c>
      <c r="L3311" s="6">
        <v>0</v>
      </c>
      <c r="M3311" s="6">
        <v>0</v>
      </c>
      <c r="N3311" s="6">
        <v>0</v>
      </c>
      <c r="O3311" s="6">
        <v>0.60468100000000002</v>
      </c>
      <c r="P3311" s="6">
        <v>0.40055099999999999</v>
      </c>
      <c r="Q3311" s="6">
        <v>-4.4109999999999996</v>
      </c>
    </row>
    <row r="3312" spans="1:17">
      <c r="A3312" s="31" t="s">
        <v>11547</v>
      </c>
      <c r="B3312" s="31" t="s">
        <v>20453</v>
      </c>
      <c r="C3312" s="6">
        <v>18.178999999999998</v>
      </c>
      <c r="D3312" s="6">
        <v>661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s="6">
        <v>20</v>
      </c>
      <c r="K3312" s="6">
        <v>0</v>
      </c>
      <c r="L3312" s="6">
        <v>0</v>
      </c>
      <c r="M3312" s="6">
        <v>0</v>
      </c>
      <c r="N3312" s="6">
        <v>0</v>
      </c>
      <c r="O3312" s="6">
        <v>0</v>
      </c>
      <c r="P3312" s="6">
        <v>7.0293300000000003E-2</v>
      </c>
      <c r="Q3312" s="6">
        <v>-2.226</v>
      </c>
    </row>
    <row r="3313" spans="1:17">
      <c r="A3313" s="31" t="s">
        <v>11550</v>
      </c>
      <c r="B3313" s="35" t="s">
        <v>20454</v>
      </c>
      <c r="C3313" s="6">
        <v>43.153399999999998</v>
      </c>
      <c r="D3313" s="6">
        <v>726</v>
      </c>
      <c r="E3313" s="6">
        <v>0</v>
      </c>
      <c r="F3313" s="6">
        <v>0</v>
      </c>
      <c r="G3313" s="6">
        <v>40</v>
      </c>
      <c r="H3313" s="6">
        <v>0</v>
      </c>
      <c r="I3313" s="6">
        <v>150</v>
      </c>
      <c r="J3313" s="6">
        <v>130</v>
      </c>
      <c r="K3313" s="6">
        <v>0</v>
      </c>
      <c r="L3313" s="6">
        <v>0</v>
      </c>
      <c r="M3313" s="6">
        <v>0.23997599999999999</v>
      </c>
      <c r="N3313" s="6">
        <v>0</v>
      </c>
      <c r="O3313" s="6">
        <v>0.72461699999999996</v>
      </c>
      <c r="P3313" s="6">
        <v>0.41599900000000001</v>
      </c>
      <c r="Q3313" s="6">
        <v>-2.3839999999999999</v>
      </c>
    </row>
    <row r="3314" spans="1:17">
      <c r="A3314" s="31" t="s">
        <v>11553</v>
      </c>
      <c r="B3314" s="35" t="s">
        <v>20455</v>
      </c>
      <c r="C3314" s="6">
        <v>3.9661</v>
      </c>
      <c r="D3314" s="6">
        <v>289</v>
      </c>
      <c r="E3314" s="6">
        <v>0</v>
      </c>
      <c r="F3314" s="6">
        <v>60</v>
      </c>
      <c r="G3314" s="6">
        <v>80</v>
      </c>
      <c r="H3314" s="6">
        <v>70</v>
      </c>
      <c r="I3314" s="6">
        <v>0</v>
      </c>
      <c r="J3314" s="6">
        <v>90</v>
      </c>
      <c r="K3314" s="6">
        <v>0</v>
      </c>
      <c r="L3314" s="6">
        <v>0.87781299999999995</v>
      </c>
      <c r="M3314" s="6">
        <v>1.2056899999999999</v>
      </c>
      <c r="N3314" s="6">
        <v>0.90558700000000003</v>
      </c>
      <c r="O3314" s="6">
        <v>0</v>
      </c>
      <c r="P3314" s="6">
        <v>0.72348599999999996</v>
      </c>
      <c r="Q3314" s="6">
        <v>0.34499999999999997</v>
      </c>
    </row>
    <row r="3315" spans="1:17">
      <c r="A3315" s="31" t="s">
        <v>11556</v>
      </c>
      <c r="B3315" s="35" t="s">
        <v>20456</v>
      </c>
      <c r="C3315" s="6">
        <v>1.54504</v>
      </c>
      <c r="D3315" s="6">
        <v>1327</v>
      </c>
      <c r="E3315" s="6">
        <v>0</v>
      </c>
      <c r="F3315" s="6">
        <v>0</v>
      </c>
      <c r="G3315" s="6">
        <v>0</v>
      </c>
      <c r="H3315" s="6">
        <v>0</v>
      </c>
      <c r="I3315" s="6">
        <v>50</v>
      </c>
      <c r="J3315" s="6">
        <v>0</v>
      </c>
      <c r="K3315" s="6">
        <v>0</v>
      </c>
      <c r="L3315" s="6">
        <v>0</v>
      </c>
      <c r="M3315" s="6">
        <v>0</v>
      </c>
      <c r="N3315" s="6">
        <v>0</v>
      </c>
      <c r="O3315" s="6">
        <v>0.13214600000000001</v>
      </c>
      <c r="P3315" s="6">
        <v>0</v>
      </c>
      <c r="Q3315" s="6">
        <v>-3.097</v>
      </c>
    </row>
    <row r="3316" spans="1:17">
      <c r="A3316" s="31" t="s">
        <v>11559</v>
      </c>
      <c r="B3316" s="35" t="s">
        <v>20457</v>
      </c>
      <c r="C3316" s="6">
        <v>11.9864</v>
      </c>
      <c r="D3316" s="6">
        <v>776</v>
      </c>
      <c r="E3316" s="6">
        <v>0</v>
      </c>
      <c r="F3316" s="6">
        <v>0</v>
      </c>
      <c r="G3316" s="6">
        <v>0</v>
      </c>
      <c r="H3316" s="6">
        <v>0</v>
      </c>
      <c r="I3316" s="6">
        <v>20</v>
      </c>
      <c r="J3316" s="6">
        <v>0</v>
      </c>
      <c r="K3316" s="6">
        <v>0</v>
      </c>
      <c r="L3316" s="6">
        <v>0</v>
      </c>
      <c r="M3316" s="6">
        <v>0</v>
      </c>
      <c r="N3316" s="6">
        <v>0</v>
      </c>
      <c r="O3316" s="6">
        <v>9.0390399999999996E-2</v>
      </c>
      <c r="P3316" s="6">
        <v>0</v>
      </c>
      <c r="Q3316" s="6">
        <v>-2.1949999999999998</v>
      </c>
    </row>
    <row r="3317" spans="1:17">
      <c r="A3317" s="31" t="s">
        <v>11562</v>
      </c>
      <c r="B3317" s="35" t="s">
        <v>20458</v>
      </c>
      <c r="C3317" s="6">
        <v>4.3140000000000001</v>
      </c>
      <c r="D3317" s="6">
        <v>261</v>
      </c>
      <c r="E3317" s="6">
        <v>0</v>
      </c>
      <c r="F3317" s="6">
        <v>0</v>
      </c>
      <c r="G3317" s="6">
        <v>20</v>
      </c>
      <c r="H3317" s="6">
        <v>20</v>
      </c>
      <c r="I3317" s="6">
        <v>0</v>
      </c>
      <c r="J3317" s="6">
        <v>0</v>
      </c>
      <c r="K3317" s="6">
        <v>0</v>
      </c>
      <c r="L3317" s="6">
        <v>0</v>
      </c>
      <c r="M3317" s="6">
        <v>0.33376</v>
      </c>
      <c r="N3317" s="6">
        <v>0.28649599999999997</v>
      </c>
      <c r="O3317" s="6">
        <v>0</v>
      </c>
      <c r="P3317" s="6">
        <v>0</v>
      </c>
      <c r="Q3317" s="6">
        <v>2.754</v>
      </c>
    </row>
    <row r="3318" spans="1:17">
      <c r="A3318" s="31" t="s">
        <v>11565</v>
      </c>
      <c r="B3318" s="31" t="s">
        <v>20459</v>
      </c>
      <c r="C3318" s="6">
        <v>4.6995699999999996</v>
      </c>
      <c r="D3318" s="6">
        <v>743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s="6">
        <v>5</v>
      </c>
      <c r="K3318" s="6">
        <v>0</v>
      </c>
      <c r="L3318" s="6">
        <v>0</v>
      </c>
      <c r="M3318" s="6">
        <v>0</v>
      </c>
      <c r="N3318" s="6">
        <v>0</v>
      </c>
      <c r="O3318" s="6">
        <v>0</v>
      </c>
      <c r="P3318" s="6">
        <v>1.56793E-2</v>
      </c>
      <c r="Q3318" s="6">
        <v>-0.91549999999999998</v>
      </c>
    </row>
    <row r="3319" spans="1:17">
      <c r="A3319" s="31" t="s">
        <v>11570</v>
      </c>
      <c r="B3319" s="35" t="s">
        <v>20460</v>
      </c>
      <c r="C3319" s="6">
        <v>1.2865899999999999</v>
      </c>
      <c r="D3319" s="6">
        <v>405</v>
      </c>
      <c r="E3319" s="6">
        <v>95</v>
      </c>
      <c r="F3319" s="6">
        <v>40</v>
      </c>
      <c r="G3319" s="6">
        <v>50</v>
      </c>
      <c r="H3319" s="6">
        <v>0</v>
      </c>
      <c r="I3319" s="6">
        <v>0</v>
      </c>
      <c r="J3319" s="6">
        <v>0</v>
      </c>
      <c r="K3319" s="6">
        <v>0.79013100000000003</v>
      </c>
      <c r="L3319" s="6">
        <v>0.41759299999999999</v>
      </c>
      <c r="M3319" s="6">
        <v>0.53772500000000001</v>
      </c>
      <c r="N3319" s="6">
        <v>0</v>
      </c>
      <c r="O3319" s="6">
        <v>0</v>
      </c>
      <c r="P3319" s="6">
        <v>0</v>
      </c>
      <c r="Q3319" s="6">
        <v>4.2569999999999997</v>
      </c>
    </row>
    <row r="3320" spans="1:17">
      <c r="A3320" s="31" t="s">
        <v>11573</v>
      </c>
      <c r="B3320" s="35" t="s">
        <v>20461</v>
      </c>
      <c r="C3320" s="6">
        <v>9.8484300000000005</v>
      </c>
      <c r="D3320" s="6">
        <v>558</v>
      </c>
      <c r="E3320" s="6">
        <v>185</v>
      </c>
      <c r="F3320" s="6">
        <v>30</v>
      </c>
      <c r="G3320" s="6">
        <v>130</v>
      </c>
      <c r="H3320" s="6">
        <v>20</v>
      </c>
      <c r="I3320" s="6">
        <v>0</v>
      </c>
      <c r="J3320" s="6">
        <v>0</v>
      </c>
      <c r="K3320" s="6">
        <v>1.1167800000000001</v>
      </c>
      <c r="L3320" s="6">
        <v>0.22731899999999999</v>
      </c>
      <c r="M3320" s="6">
        <v>1.01474</v>
      </c>
      <c r="N3320" s="6">
        <v>0.13400599999999999</v>
      </c>
      <c r="O3320" s="6">
        <v>0</v>
      </c>
      <c r="P3320" s="6">
        <v>0</v>
      </c>
      <c r="Q3320" s="6">
        <v>4.9470000000000001</v>
      </c>
    </row>
    <row r="3321" spans="1:17">
      <c r="A3321" s="31" t="s">
        <v>11576</v>
      </c>
      <c r="B3321" s="35" t="s">
        <v>20462</v>
      </c>
      <c r="C3321" s="6">
        <v>38.348199999999999</v>
      </c>
      <c r="D3321" s="6">
        <v>503</v>
      </c>
      <c r="E3321" s="6">
        <v>0</v>
      </c>
      <c r="F3321" s="6">
        <v>5</v>
      </c>
      <c r="G3321" s="6">
        <v>0</v>
      </c>
      <c r="H3321" s="6">
        <v>0</v>
      </c>
      <c r="I3321" s="6">
        <v>0</v>
      </c>
      <c r="J3321" s="6">
        <v>0</v>
      </c>
      <c r="K3321" s="6">
        <v>0</v>
      </c>
      <c r="L3321" s="6">
        <v>4.2029200000000003E-2</v>
      </c>
      <c r="M3321" s="6">
        <v>0</v>
      </c>
      <c r="N3321" s="6">
        <v>0</v>
      </c>
      <c r="O3321" s="6">
        <v>0</v>
      </c>
      <c r="P3321" s="6">
        <v>0</v>
      </c>
      <c r="Q3321" s="6">
        <v>1.089</v>
      </c>
    </row>
    <row r="3322" spans="1:17">
      <c r="A3322" s="31" t="s">
        <v>11579</v>
      </c>
      <c r="B3322" s="31" t="s">
        <v>20463</v>
      </c>
      <c r="C3322" s="6">
        <v>8.41174</v>
      </c>
      <c r="D3322" s="6">
        <v>429</v>
      </c>
      <c r="E3322" s="6">
        <v>0</v>
      </c>
      <c r="F3322" s="6">
        <v>0</v>
      </c>
      <c r="G3322" s="6">
        <v>0</v>
      </c>
      <c r="H3322" s="6">
        <v>10</v>
      </c>
      <c r="I3322" s="6">
        <v>0</v>
      </c>
      <c r="J3322" s="6">
        <v>0</v>
      </c>
      <c r="K3322" s="6">
        <v>0</v>
      </c>
      <c r="L3322" s="6">
        <v>0</v>
      </c>
      <c r="M3322" s="6">
        <v>0</v>
      </c>
      <c r="N3322" s="6">
        <v>8.7151000000000006E-2</v>
      </c>
      <c r="O3322" s="6">
        <v>0</v>
      </c>
      <c r="P3322" s="6">
        <v>0</v>
      </c>
      <c r="Q3322" s="6">
        <v>1.5940000000000001</v>
      </c>
    </row>
    <row r="3323" spans="1:17">
      <c r="A3323" s="31" t="s">
        <v>11582</v>
      </c>
      <c r="B3323" s="35" t="s">
        <v>20464</v>
      </c>
      <c r="C3323" s="6">
        <v>5.1472199999999999</v>
      </c>
      <c r="D3323" s="6">
        <v>1404.5</v>
      </c>
      <c r="E3323" s="6">
        <v>0</v>
      </c>
      <c r="F3323" s="6">
        <v>0</v>
      </c>
      <c r="G3323" s="6">
        <v>0</v>
      </c>
      <c r="H3323" s="6">
        <v>0</v>
      </c>
      <c r="I3323" s="6">
        <v>135</v>
      </c>
      <c r="J3323" s="6">
        <v>85</v>
      </c>
      <c r="K3323" s="6">
        <v>0</v>
      </c>
      <c r="L3323" s="6">
        <v>0</v>
      </c>
      <c r="M3323" s="6">
        <v>0</v>
      </c>
      <c r="N3323" s="6">
        <v>0</v>
      </c>
      <c r="O3323" s="6">
        <v>0.33710899999999999</v>
      </c>
      <c r="P3323" s="6">
        <v>0.140601</v>
      </c>
      <c r="Q3323" s="6">
        <v>-4.5979999999999999</v>
      </c>
    </row>
    <row r="3324" spans="1:17">
      <c r="A3324" s="31" t="s">
        <v>11587</v>
      </c>
      <c r="B3324" s="35" t="s">
        <v>20465</v>
      </c>
      <c r="C3324" s="6">
        <v>35.857900000000001</v>
      </c>
      <c r="D3324" s="6">
        <v>335</v>
      </c>
      <c r="E3324" s="6">
        <v>0</v>
      </c>
      <c r="F3324" s="6">
        <v>0</v>
      </c>
      <c r="G3324" s="6">
        <v>0</v>
      </c>
      <c r="H3324" s="6">
        <v>0</v>
      </c>
      <c r="I3324" s="6">
        <v>30</v>
      </c>
      <c r="J3324" s="6">
        <v>30</v>
      </c>
      <c r="K3324" s="6">
        <v>0</v>
      </c>
      <c r="L3324" s="6">
        <v>0</v>
      </c>
      <c r="M3324" s="6">
        <v>0</v>
      </c>
      <c r="N3324" s="6">
        <v>0</v>
      </c>
      <c r="O3324" s="6">
        <v>0.31407299999999999</v>
      </c>
      <c r="P3324" s="6">
        <v>0.20804700000000001</v>
      </c>
      <c r="Q3324" s="6">
        <v>-3.2559999999999998</v>
      </c>
    </row>
    <row r="3325" spans="1:17">
      <c r="A3325" s="31" t="s">
        <v>11590</v>
      </c>
      <c r="B3325" s="35" t="s">
        <v>20466</v>
      </c>
      <c r="C3325" s="6">
        <v>19.580200000000001</v>
      </c>
      <c r="D3325" s="6">
        <v>368</v>
      </c>
      <c r="E3325" s="6">
        <v>90</v>
      </c>
      <c r="F3325" s="6">
        <v>0</v>
      </c>
      <c r="G3325" s="6">
        <v>0</v>
      </c>
      <c r="H3325" s="6">
        <v>0</v>
      </c>
      <c r="I3325" s="6">
        <v>0</v>
      </c>
      <c r="J3325" s="6">
        <v>0</v>
      </c>
      <c r="K3325" s="6">
        <v>0.82380699999999996</v>
      </c>
      <c r="L3325" s="6">
        <v>0</v>
      </c>
      <c r="M3325" s="6">
        <v>0</v>
      </c>
      <c r="N3325" s="6">
        <v>0</v>
      </c>
      <c r="O3325" s="6">
        <v>0</v>
      </c>
      <c r="P3325" s="6">
        <v>0</v>
      </c>
      <c r="Q3325" s="6">
        <v>3.589</v>
      </c>
    </row>
    <row r="3326" spans="1:17">
      <c r="A3326" s="31" t="s">
        <v>11593</v>
      </c>
      <c r="B3326" s="35" t="s">
        <v>20467</v>
      </c>
      <c r="C3326" s="6">
        <v>19.7683</v>
      </c>
      <c r="D3326" s="6">
        <v>420</v>
      </c>
      <c r="E3326" s="6">
        <v>0</v>
      </c>
      <c r="F3326" s="6">
        <v>0</v>
      </c>
      <c r="G3326" s="6">
        <v>0</v>
      </c>
      <c r="H3326" s="6">
        <v>0</v>
      </c>
      <c r="I3326" s="6">
        <v>70</v>
      </c>
      <c r="J3326" s="6">
        <v>60</v>
      </c>
      <c r="K3326" s="6">
        <v>0</v>
      </c>
      <c r="L3326" s="6">
        <v>0</v>
      </c>
      <c r="M3326" s="6">
        <v>0</v>
      </c>
      <c r="N3326" s="6">
        <v>0</v>
      </c>
      <c r="O3326" s="6">
        <v>0.58452499999999996</v>
      </c>
      <c r="P3326" s="6">
        <v>0.33188499999999999</v>
      </c>
      <c r="Q3326" s="6">
        <v>-3.9489999999999998</v>
      </c>
    </row>
    <row r="3327" spans="1:17">
      <c r="A3327" s="31" t="s">
        <v>11596</v>
      </c>
      <c r="B3327" s="35" t="s">
        <v>20468</v>
      </c>
      <c r="C3327" s="6">
        <v>5.9737499999999999</v>
      </c>
      <c r="D3327" s="6">
        <v>459</v>
      </c>
      <c r="E3327" s="6">
        <v>0</v>
      </c>
      <c r="F3327" s="6">
        <v>15</v>
      </c>
      <c r="G3327" s="6">
        <v>0</v>
      </c>
      <c r="H3327" s="6">
        <v>0</v>
      </c>
      <c r="I3327" s="6">
        <v>0</v>
      </c>
      <c r="J3327" s="6">
        <v>0</v>
      </c>
      <c r="K3327" s="6">
        <v>0</v>
      </c>
      <c r="L3327" s="6">
        <v>0.13817399999999999</v>
      </c>
      <c r="M3327" s="6">
        <v>0</v>
      </c>
      <c r="N3327" s="6">
        <v>0</v>
      </c>
      <c r="O3327" s="6">
        <v>0</v>
      </c>
      <c r="P3327" s="6">
        <v>0</v>
      </c>
      <c r="Q3327" s="6">
        <v>1.919</v>
      </c>
    </row>
    <row r="3328" spans="1:17">
      <c r="A3328" s="31" t="s">
        <v>11599</v>
      </c>
      <c r="B3328" s="35" t="s">
        <v>20469</v>
      </c>
      <c r="C3328" s="6">
        <v>45.3626</v>
      </c>
      <c r="D3328" s="6">
        <v>1932</v>
      </c>
      <c r="E3328" s="6">
        <v>0</v>
      </c>
      <c r="F3328" s="6">
        <v>0</v>
      </c>
      <c r="G3328" s="6">
        <v>0</v>
      </c>
      <c r="H3328" s="6">
        <v>0</v>
      </c>
      <c r="I3328" s="6">
        <v>290</v>
      </c>
      <c r="J3328" s="6">
        <v>310</v>
      </c>
      <c r="K3328" s="6">
        <v>0</v>
      </c>
      <c r="L3328" s="6">
        <v>0</v>
      </c>
      <c r="M3328" s="6">
        <v>0</v>
      </c>
      <c r="N3328" s="6">
        <v>0</v>
      </c>
      <c r="O3328" s="6">
        <v>0.52643499999999999</v>
      </c>
      <c r="P3328" s="6">
        <v>0.37276900000000002</v>
      </c>
      <c r="Q3328" s="6">
        <v>-5.3979999999999997</v>
      </c>
    </row>
    <row r="3329" spans="1:17">
      <c r="A3329" s="31" t="s">
        <v>11602</v>
      </c>
      <c r="B3329" s="35" t="s">
        <v>20470</v>
      </c>
      <c r="C3329" s="6">
        <v>26.918399999999998</v>
      </c>
      <c r="D3329" s="6">
        <v>1174</v>
      </c>
      <c r="E3329" s="6">
        <v>0</v>
      </c>
      <c r="F3329" s="6">
        <v>0</v>
      </c>
      <c r="G3329" s="6">
        <v>0</v>
      </c>
      <c r="H3329" s="6">
        <v>0</v>
      </c>
      <c r="I3329" s="6">
        <v>220</v>
      </c>
      <c r="J3329" s="6">
        <v>310</v>
      </c>
      <c r="K3329" s="6">
        <v>0</v>
      </c>
      <c r="L3329" s="6">
        <v>0</v>
      </c>
      <c r="M3329" s="6">
        <v>0</v>
      </c>
      <c r="N3329" s="6">
        <v>0</v>
      </c>
      <c r="O3329" s="6">
        <v>0.65721700000000005</v>
      </c>
      <c r="P3329" s="6">
        <v>0.61345000000000005</v>
      </c>
      <c r="Q3329" s="6">
        <v>-5.3579999999999997</v>
      </c>
    </row>
    <row r="3330" spans="1:17">
      <c r="A3330" s="31" t="s">
        <v>11605</v>
      </c>
      <c r="B3330" s="35" t="s">
        <v>20471</v>
      </c>
      <c r="C3330" s="6">
        <v>38.055100000000003</v>
      </c>
      <c r="D3330" s="6">
        <v>210</v>
      </c>
      <c r="E3330" s="6">
        <v>30</v>
      </c>
      <c r="F3330" s="6">
        <v>0</v>
      </c>
      <c r="G3330" s="6">
        <v>0</v>
      </c>
      <c r="H3330" s="6">
        <v>0</v>
      </c>
      <c r="I3330" s="6">
        <v>80</v>
      </c>
      <c r="J3330" s="6">
        <v>20</v>
      </c>
      <c r="K3330" s="6">
        <v>0.48120800000000002</v>
      </c>
      <c r="L3330" s="6">
        <v>0</v>
      </c>
      <c r="M3330" s="6">
        <v>0</v>
      </c>
      <c r="N3330" s="6">
        <v>0</v>
      </c>
      <c r="O3330" s="6">
        <v>1.33606</v>
      </c>
      <c r="P3330" s="6">
        <v>0.22125700000000001</v>
      </c>
      <c r="Q3330" s="6">
        <v>-1.615</v>
      </c>
    </row>
    <row r="3331" spans="1:17">
      <c r="A3331" s="31" t="s">
        <v>11608</v>
      </c>
      <c r="B3331" s="35" t="s">
        <v>20472</v>
      </c>
      <c r="C3331" s="6">
        <v>28.2134</v>
      </c>
      <c r="D3331" s="6">
        <v>172</v>
      </c>
      <c r="E3331" s="6">
        <v>0</v>
      </c>
      <c r="F3331" s="6">
        <v>0</v>
      </c>
      <c r="G3331" s="6">
        <v>0</v>
      </c>
      <c r="H3331" s="6">
        <v>0</v>
      </c>
      <c r="I3331" s="6">
        <v>10</v>
      </c>
      <c r="J3331" s="6">
        <v>10</v>
      </c>
      <c r="K3331" s="6">
        <v>0</v>
      </c>
      <c r="L3331" s="6">
        <v>0</v>
      </c>
      <c r="M3331" s="6">
        <v>0</v>
      </c>
      <c r="N3331" s="6">
        <v>0</v>
      </c>
      <c r="O3331" s="6">
        <v>0.203904</v>
      </c>
      <c r="P3331" s="6">
        <v>0.13506899999999999</v>
      </c>
      <c r="Q3331" s="6">
        <v>-2.1579999999999999</v>
      </c>
    </row>
    <row r="3332" spans="1:17">
      <c r="A3332" s="31" t="s">
        <v>11611</v>
      </c>
      <c r="B3332" s="35" t="s">
        <v>20473</v>
      </c>
      <c r="C3332" s="6">
        <v>9.0415899999999993</v>
      </c>
      <c r="D3332" s="6">
        <v>67</v>
      </c>
      <c r="E3332" s="6">
        <v>0</v>
      </c>
      <c r="F3332" s="6">
        <v>0</v>
      </c>
      <c r="G3332" s="6">
        <v>0</v>
      </c>
      <c r="H3332" s="6">
        <v>0</v>
      </c>
      <c r="I3332" s="6">
        <v>10</v>
      </c>
      <c r="J3332" s="6">
        <v>10</v>
      </c>
      <c r="K3332" s="6">
        <v>0</v>
      </c>
      <c r="L3332" s="6">
        <v>0</v>
      </c>
      <c r="M3332" s="6">
        <v>0</v>
      </c>
      <c r="N3332" s="6">
        <v>0</v>
      </c>
      <c r="O3332" s="6">
        <v>0.523455</v>
      </c>
      <c r="P3332" s="6">
        <v>0.34674500000000003</v>
      </c>
      <c r="Q3332" s="6">
        <v>-2.1779999999999999</v>
      </c>
    </row>
    <row r="3333" spans="1:17">
      <c r="A3333" s="31" t="s">
        <v>11614</v>
      </c>
      <c r="B3333" s="35" t="s">
        <v>20474</v>
      </c>
      <c r="C3333" s="6">
        <v>2.07613</v>
      </c>
      <c r="D3333" s="6">
        <v>398</v>
      </c>
      <c r="E3333" s="6">
        <v>0</v>
      </c>
      <c r="F3333" s="6">
        <v>0</v>
      </c>
      <c r="G3333" s="6">
        <v>10</v>
      </c>
      <c r="H3333" s="6">
        <v>0</v>
      </c>
      <c r="I3333" s="6">
        <v>0</v>
      </c>
      <c r="J3333" s="6">
        <v>0</v>
      </c>
      <c r="K3333" s="6">
        <v>0</v>
      </c>
      <c r="L3333" s="6">
        <v>0</v>
      </c>
      <c r="M3333" s="6">
        <v>0.10943600000000001</v>
      </c>
      <c r="N3333" s="6">
        <v>0</v>
      </c>
      <c r="O3333" s="6">
        <v>0</v>
      </c>
      <c r="P3333" s="6">
        <v>0</v>
      </c>
      <c r="Q3333" s="6">
        <v>1.595</v>
      </c>
    </row>
    <row r="3334" spans="1:17">
      <c r="A3334" s="31" t="s">
        <v>11617</v>
      </c>
      <c r="B3334" s="35" t="s">
        <v>20475</v>
      </c>
      <c r="C3334" s="6">
        <v>4.0895999999999999</v>
      </c>
      <c r="D3334" s="6">
        <v>1207</v>
      </c>
      <c r="E3334" s="6">
        <v>0</v>
      </c>
      <c r="F3334" s="6">
        <v>5</v>
      </c>
      <c r="G3334" s="6">
        <v>0</v>
      </c>
      <c r="H3334" s="6">
        <v>0</v>
      </c>
      <c r="I3334" s="6">
        <v>0</v>
      </c>
      <c r="J3334" s="6">
        <v>0</v>
      </c>
      <c r="K3334" s="6">
        <v>0</v>
      </c>
      <c r="L3334" s="6">
        <v>1.7515099999999999E-2</v>
      </c>
      <c r="M3334" s="6">
        <v>0</v>
      </c>
      <c r="N3334" s="6">
        <v>0</v>
      </c>
      <c r="O3334" s="6">
        <v>0</v>
      </c>
      <c r="P3334" s="6">
        <v>0</v>
      </c>
      <c r="Q3334" s="6">
        <v>1.1000000000000001</v>
      </c>
    </row>
    <row r="3335" spans="1:17">
      <c r="A3335" s="31" t="s">
        <v>11620</v>
      </c>
      <c r="B3335" s="35" t="s">
        <v>20476</v>
      </c>
      <c r="C3335" s="6">
        <v>9.0327999999999999</v>
      </c>
      <c r="D3335" s="6">
        <v>660</v>
      </c>
      <c r="E3335" s="6">
        <v>80</v>
      </c>
      <c r="F3335" s="6">
        <v>40</v>
      </c>
      <c r="G3335" s="6">
        <v>10</v>
      </c>
      <c r="H3335" s="6">
        <v>0</v>
      </c>
      <c r="I3335" s="6">
        <v>0</v>
      </c>
      <c r="J3335" s="6">
        <v>0</v>
      </c>
      <c r="K3335" s="6">
        <v>0.40829799999999999</v>
      </c>
      <c r="L3335" s="6">
        <v>0.25624999999999998</v>
      </c>
      <c r="M3335" s="6">
        <v>6.5993499999999997E-2</v>
      </c>
      <c r="N3335" s="6">
        <v>0</v>
      </c>
      <c r="O3335" s="6">
        <v>0</v>
      </c>
      <c r="P3335" s="6">
        <v>0</v>
      </c>
      <c r="Q3335" s="6">
        <v>3.8980000000000001</v>
      </c>
    </row>
    <row r="3336" spans="1:17">
      <c r="A3336" s="31" t="s">
        <v>11623</v>
      </c>
      <c r="B3336" s="35" t="s">
        <v>20477</v>
      </c>
      <c r="C3336" s="6">
        <v>2.2462499999999999</v>
      </c>
      <c r="D3336" s="6">
        <v>355</v>
      </c>
      <c r="E3336" s="6">
        <v>55</v>
      </c>
      <c r="F3336" s="6">
        <v>100</v>
      </c>
      <c r="G3336" s="6">
        <v>70</v>
      </c>
      <c r="H3336" s="6">
        <v>50</v>
      </c>
      <c r="I3336" s="6">
        <v>0</v>
      </c>
      <c r="J3336" s="6">
        <v>0</v>
      </c>
      <c r="K3336" s="6">
        <v>0.52187300000000003</v>
      </c>
      <c r="L3336" s="6">
        <v>1.19102</v>
      </c>
      <c r="M3336" s="6">
        <v>0.85884499999999997</v>
      </c>
      <c r="N3336" s="6">
        <v>0.52658899999999997</v>
      </c>
      <c r="O3336" s="6">
        <v>0</v>
      </c>
      <c r="P3336" s="6">
        <v>0</v>
      </c>
      <c r="Q3336" s="6">
        <v>4.6630000000000003</v>
      </c>
    </row>
    <row r="3337" spans="1:17">
      <c r="A3337" s="31" t="s">
        <v>11626</v>
      </c>
      <c r="B3337" s="35" t="s">
        <v>20478</v>
      </c>
      <c r="C3337" s="6">
        <v>11.525399999999999</v>
      </c>
      <c r="D3337" s="6">
        <v>354</v>
      </c>
      <c r="E3337" s="6">
        <v>0</v>
      </c>
      <c r="F3337" s="6">
        <v>0</v>
      </c>
      <c r="G3337" s="6">
        <v>0</v>
      </c>
      <c r="H3337" s="6">
        <v>0</v>
      </c>
      <c r="I3337" s="6">
        <v>40</v>
      </c>
      <c r="J3337" s="6">
        <v>10</v>
      </c>
      <c r="K3337" s="6">
        <v>0</v>
      </c>
      <c r="L3337" s="6">
        <v>0</v>
      </c>
      <c r="M3337" s="6">
        <v>0</v>
      </c>
      <c r="N3337" s="6">
        <v>0</v>
      </c>
      <c r="O3337" s="6">
        <v>0.39628799999999997</v>
      </c>
      <c r="P3337" s="6">
        <v>6.5626900000000002E-2</v>
      </c>
      <c r="Q3337" s="6">
        <v>-3.09</v>
      </c>
    </row>
    <row r="3338" spans="1:17">
      <c r="A3338" s="31" t="s">
        <v>11629</v>
      </c>
      <c r="B3338" s="35" t="s">
        <v>20479</v>
      </c>
      <c r="C3338" s="6">
        <v>1.15699</v>
      </c>
      <c r="D3338" s="6">
        <v>354</v>
      </c>
      <c r="E3338" s="6">
        <v>0</v>
      </c>
      <c r="F3338" s="6">
        <v>0</v>
      </c>
      <c r="G3338" s="6">
        <v>0</v>
      </c>
      <c r="H3338" s="6">
        <v>10</v>
      </c>
      <c r="I3338" s="6">
        <v>40</v>
      </c>
      <c r="J3338" s="6">
        <v>0</v>
      </c>
      <c r="K3338" s="6">
        <v>0</v>
      </c>
      <c r="L3338" s="6">
        <v>0</v>
      </c>
      <c r="M3338" s="6">
        <v>0</v>
      </c>
      <c r="N3338" s="6">
        <v>0.105615</v>
      </c>
      <c r="O3338" s="6">
        <v>0.39628799999999997</v>
      </c>
      <c r="P3338" s="6">
        <v>0</v>
      </c>
      <c r="Q3338" s="6">
        <v>-1.6639999999999999</v>
      </c>
    </row>
    <row r="3339" spans="1:17">
      <c r="A3339" s="31" t="s">
        <v>11632</v>
      </c>
      <c r="B3339" s="31" t="s">
        <v>20480</v>
      </c>
      <c r="C3339" s="6">
        <v>0.72702100000000003</v>
      </c>
      <c r="D3339" s="6">
        <v>1030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s="6">
        <v>5</v>
      </c>
      <c r="K3339" s="6">
        <v>0</v>
      </c>
      <c r="L3339" s="6">
        <v>0</v>
      </c>
      <c r="M3339" s="6">
        <v>0</v>
      </c>
      <c r="N3339" s="6">
        <v>0</v>
      </c>
      <c r="O3339" s="6">
        <v>0</v>
      </c>
      <c r="P3339" s="6">
        <v>1.128E-2</v>
      </c>
      <c r="Q3339" s="6">
        <v>-0.91200000000000003</v>
      </c>
    </row>
    <row r="3340" spans="1:17">
      <c r="A3340" s="31" t="s">
        <v>11637</v>
      </c>
      <c r="B3340" s="35" t="s">
        <v>20481</v>
      </c>
      <c r="C3340" s="6">
        <v>18.2059</v>
      </c>
      <c r="D3340" s="6">
        <v>678</v>
      </c>
      <c r="E3340" s="6">
        <v>15</v>
      </c>
      <c r="F3340" s="6">
        <v>35</v>
      </c>
      <c r="G3340" s="6">
        <v>90</v>
      </c>
      <c r="H3340" s="6">
        <v>30</v>
      </c>
      <c r="I3340" s="6">
        <v>150</v>
      </c>
      <c r="J3340" s="6">
        <v>120</v>
      </c>
      <c r="K3340" s="6">
        <v>7.4523300000000001E-2</v>
      </c>
      <c r="L3340" s="6">
        <v>0.21826599999999999</v>
      </c>
      <c r="M3340" s="6">
        <v>0.57817300000000005</v>
      </c>
      <c r="N3340" s="6">
        <v>0.165433</v>
      </c>
      <c r="O3340" s="6">
        <v>0.775918</v>
      </c>
      <c r="P3340" s="6">
        <v>0.41118500000000002</v>
      </c>
      <c r="Q3340" s="6">
        <v>-0.96599999999999997</v>
      </c>
    </row>
    <row r="3341" spans="1:17">
      <c r="A3341" s="31" t="s">
        <v>11640</v>
      </c>
      <c r="B3341" s="35" t="s">
        <v>20482</v>
      </c>
      <c r="C3341" s="6">
        <v>0.65866000000000002</v>
      </c>
      <c r="D3341" s="6">
        <v>801.33299999999997</v>
      </c>
      <c r="E3341" s="6">
        <v>0</v>
      </c>
      <c r="F3341" s="6">
        <v>0</v>
      </c>
      <c r="G3341" s="6">
        <v>0</v>
      </c>
      <c r="H3341" s="6">
        <v>0</v>
      </c>
      <c r="I3341" s="6">
        <v>16</v>
      </c>
      <c r="J3341" s="6">
        <v>13.2</v>
      </c>
      <c r="K3341" s="6">
        <v>0</v>
      </c>
      <c r="L3341" s="6">
        <v>0</v>
      </c>
      <c r="M3341" s="6">
        <v>0</v>
      </c>
      <c r="N3341" s="6">
        <v>0</v>
      </c>
      <c r="O3341" s="6">
        <v>7.0044800000000004E-2</v>
      </c>
      <c r="P3341" s="6">
        <v>3.8279100000000003E-2</v>
      </c>
      <c r="Q3341" s="6">
        <v>-2.5739999999999998</v>
      </c>
    </row>
    <row r="3342" spans="1:17">
      <c r="A3342" s="31" t="s">
        <v>11647</v>
      </c>
      <c r="B3342" s="35" t="s">
        <v>20483</v>
      </c>
      <c r="C3342" s="6">
        <v>38.5015</v>
      </c>
      <c r="D3342" s="6">
        <v>289</v>
      </c>
      <c r="E3342" s="6">
        <v>95</v>
      </c>
      <c r="F3342" s="6">
        <v>90</v>
      </c>
      <c r="G3342" s="6">
        <v>40</v>
      </c>
      <c r="H3342" s="6">
        <v>200</v>
      </c>
      <c r="I3342" s="6">
        <v>60</v>
      </c>
      <c r="J3342" s="6">
        <v>170</v>
      </c>
      <c r="K3342" s="6">
        <v>1.10728</v>
      </c>
      <c r="L3342" s="6">
        <v>1.3167199999999999</v>
      </c>
      <c r="M3342" s="6">
        <v>0.60284700000000002</v>
      </c>
      <c r="N3342" s="6">
        <v>2.5873900000000001</v>
      </c>
      <c r="O3342" s="6">
        <v>0.728128</v>
      </c>
      <c r="P3342" s="6">
        <v>1.3665799999999999</v>
      </c>
      <c r="Q3342" s="6">
        <v>0.113</v>
      </c>
    </row>
    <row r="3343" spans="1:17">
      <c r="A3343" s="31" t="s">
        <v>11650</v>
      </c>
      <c r="B3343" s="35" t="s">
        <v>20484</v>
      </c>
      <c r="C3343" s="6">
        <v>35.185899999999997</v>
      </c>
      <c r="D3343" s="6">
        <v>330</v>
      </c>
      <c r="E3343" s="6">
        <v>100</v>
      </c>
      <c r="F3343" s="6">
        <v>55</v>
      </c>
      <c r="G3343" s="6">
        <v>0</v>
      </c>
      <c r="H3343" s="6">
        <v>30</v>
      </c>
      <c r="I3343" s="6">
        <v>0</v>
      </c>
      <c r="J3343" s="6">
        <v>50</v>
      </c>
      <c r="K3343" s="6">
        <v>1.02074</v>
      </c>
      <c r="L3343" s="6">
        <v>0.70468900000000001</v>
      </c>
      <c r="M3343" s="6">
        <v>0</v>
      </c>
      <c r="N3343" s="6">
        <v>0.339889</v>
      </c>
      <c r="O3343" s="6">
        <v>0</v>
      </c>
      <c r="P3343" s="6">
        <v>0.35199900000000001</v>
      </c>
      <c r="Q3343" s="6">
        <v>0.80100000000000005</v>
      </c>
    </row>
    <row r="3344" spans="1:17">
      <c r="A3344" s="31" t="s">
        <v>11653</v>
      </c>
      <c r="B3344" s="31" t="s">
        <v>20485</v>
      </c>
      <c r="C3344" s="6">
        <v>7.78315</v>
      </c>
      <c r="D3344" s="6">
        <v>312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s="6">
        <v>30</v>
      </c>
      <c r="K3344" s="6">
        <v>0</v>
      </c>
      <c r="L3344" s="6">
        <v>0</v>
      </c>
      <c r="M3344" s="6">
        <v>0</v>
      </c>
      <c r="N3344" s="6">
        <v>0</v>
      </c>
      <c r="O3344" s="6">
        <v>0</v>
      </c>
      <c r="P3344" s="6">
        <v>0.223384</v>
      </c>
      <c r="Q3344" s="6">
        <v>-2.6230000000000002</v>
      </c>
    </row>
    <row r="3345" spans="1:17">
      <c r="A3345" s="31" t="s">
        <v>11656</v>
      </c>
      <c r="B3345" s="35" t="s">
        <v>20486</v>
      </c>
      <c r="C3345" s="6">
        <v>60.024299999999997</v>
      </c>
      <c r="D3345" s="6">
        <v>757</v>
      </c>
      <c r="E3345" s="6">
        <v>0</v>
      </c>
      <c r="F3345" s="6">
        <v>25</v>
      </c>
      <c r="G3345" s="6">
        <v>30</v>
      </c>
      <c r="H3345" s="6">
        <v>20</v>
      </c>
      <c r="I3345" s="6">
        <v>0</v>
      </c>
      <c r="J3345" s="6">
        <v>0</v>
      </c>
      <c r="K3345" s="6">
        <v>0</v>
      </c>
      <c r="L3345" s="6">
        <v>0.13963500000000001</v>
      </c>
      <c r="M3345" s="6">
        <v>0.17261199999999999</v>
      </c>
      <c r="N3345" s="6">
        <v>9.87788E-2</v>
      </c>
      <c r="O3345" s="6">
        <v>0</v>
      </c>
      <c r="P3345" s="6">
        <v>0</v>
      </c>
      <c r="Q3345" s="6">
        <v>3.375</v>
      </c>
    </row>
    <row r="3346" spans="1:17">
      <c r="A3346" s="31" t="s">
        <v>11659</v>
      </c>
      <c r="B3346" s="35" t="s">
        <v>20487</v>
      </c>
      <c r="C3346" s="6">
        <v>5.4643300000000004</v>
      </c>
      <c r="D3346" s="6">
        <v>1253.5</v>
      </c>
      <c r="E3346" s="6">
        <v>0</v>
      </c>
      <c r="F3346" s="6">
        <v>27</v>
      </c>
      <c r="G3346" s="6">
        <v>0</v>
      </c>
      <c r="H3346" s="6">
        <v>8.3000000000000007</v>
      </c>
      <c r="I3346" s="6">
        <v>20</v>
      </c>
      <c r="J3346" s="6">
        <v>12.5</v>
      </c>
      <c r="K3346" s="6">
        <v>0</v>
      </c>
      <c r="L3346" s="6">
        <v>9.1081700000000002E-2</v>
      </c>
      <c r="M3346" s="6">
        <v>0</v>
      </c>
      <c r="N3346" s="6">
        <v>2.4758599999999999E-2</v>
      </c>
      <c r="O3346" s="6">
        <v>5.5963199999999998E-2</v>
      </c>
      <c r="P3346" s="6">
        <v>2.31694E-2</v>
      </c>
      <c r="Q3346" s="6">
        <v>-0.35749999999999998</v>
      </c>
    </row>
    <row r="3347" spans="1:17">
      <c r="A3347" s="31" t="s">
        <v>11664</v>
      </c>
      <c r="B3347" s="35" t="s">
        <v>20488</v>
      </c>
      <c r="C3347" s="6">
        <v>10.5334</v>
      </c>
      <c r="D3347" s="6">
        <v>1256.5</v>
      </c>
      <c r="E3347" s="6">
        <v>0</v>
      </c>
      <c r="F3347" s="6">
        <v>0</v>
      </c>
      <c r="G3347" s="6">
        <v>0</v>
      </c>
      <c r="H3347" s="6">
        <v>6.65</v>
      </c>
      <c r="I3347" s="6">
        <v>20</v>
      </c>
      <c r="J3347" s="6">
        <v>12.5</v>
      </c>
      <c r="K3347" s="6">
        <v>0</v>
      </c>
      <c r="L3347" s="6">
        <v>0</v>
      </c>
      <c r="M3347" s="6">
        <v>0</v>
      </c>
      <c r="N3347" s="6">
        <v>1.9795299999999998E-2</v>
      </c>
      <c r="O3347" s="6">
        <v>5.5824100000000001E-2</v>
      </c>
      <c r="P3347" s="6">
        <v>2.3111799999999998E-2</v>
      </c>
      <c r="Q3347" s="6">
        <v>-1.9424999999999999</v>
      </c>
    </row>
    <row r="3348" spans="1:17">
      <c r="A3348" s="31" t="s">
        <v>11669</v>
      </c>
      <c r="B3348" s="35" t="s">
        <v>20489</v>
      </c>
      <c r="C3348" s="6">
        <v>6.9029400000000001</v>
      </c>
      <c r="D3348" s="6">
        <v>1194</v>
      </c>
      <c r="E3348" s="6">
        <v>0</v>
      </c>
      <c r="F3348" s="6">
        <v>0</v>
      </c>
      <c r="G3348" s="6">
        <v>0</v>
      </c>
      <c r="H3348" s="6">
        <v>10</v>
      </c>
      <c r="I3348" s="6">
        <v>10</v>
      </c>
      <c r="J3348" s="6">
        <v>0</v>
      </c>
      <c r="K3348" s="6">
        <v>0</v>
      </c>
      <c r="L3348" s="6">
        <v>0</v>
      </c>
      <c r="M3348" s="6">
        <v>0</v>
      </c>
      <c r="N3348" s="6">
        <v>3.1313100000000003E-2</v>
      </c>
      <c r="O3348" s="6">
        <v>2.9373099999999999E-2</v>
      </c>
      <c r="P3348" s="6">
        <v>0</v>
      </c>
      <c r="Q3348" s="6">
        <v>-0.29899999999999999</v>
      </c>
    </row>
    <row r="3349" spans="1:17">
      <c r="A3349" s="31" t="s">
        <v>11672</v>
      </c>
      <c r="B3349" s="35" t="s">
        <v>20490</v>
      </c>
      <c r="C3349" s="6">
        <v>532.30600000000004</v>
      </c>
      <c r="D3349" s="6">
        <v>164</v>
      </c>
      <c r="E3349" s="6">
        <v>700</v>
      </c>
      <c r="F3349" s="6">
        <v>760</v>
      </c>
      <c r="G3349" s="6">
        <v>570</v>
      </c>
      <c r="H3349" s="6">
        <v>770</v>
      </c>
      <c r="I3349" s="6">
        <v>500</v>
      </c>
      <c r="J3349" s="6">
        <v>760</v>
      </c>
      <c r="K3349" s="6">
        <v>14.377599999999999</v>
      </c>
      <c r="L3349" s="6">
        <v>19.593800000000002</v>
      </c>
      <c r="M3349" s="6">
        <v>15.138299999999999</v>
      </c>
      <c r="N3349" s="6">
        <v>17.553999999999998</v>
      </c>
      <c r="O3349" s="6">
        <v>10.692500000000001</v>
      </c>
      <c r="P3349" s="6">
        <v>10.766</v>
      </c>
      <c r="Q3349" s="6">
        <v>0.3</v>
      </c>
    </row>
    <row r="3350" spans="1:17">
      <c r="A3350" s="31" t="s">
        <v>11675</v>
      </c>
      <c r="B3350" s="35" t="s">
        <v>20491</v>
      </c>
      <c r="C3350" s="6">
        <v>44.548200000000001</v>
      </c>
      <c r="D3350" s="6">
        <v>216</v>
      </c>
      <c r="E3350" s="6">
        <v>245</v>
      </c>
      <c r="F3350" s="6">
        <v>355</v>
      </c>
      <c r="G3350" s="6">
        <v>150</v>
      </c>
      <c r="H3350" s="6">
        <v>200</v>
      </c>
      <c r="I3350" s="6">
        <v>270</v>
      </c>
      <c r="J3350" s="6">
        <v>290</v>
      </c>
      <c r="K3350" s="6">
        <v>3.8207</v>
      </c>
      <c r="L3350" s="6">
        <v>6.94902</v>
      </c>
      <c r="M3350" s="6">
        <v>3.0247000000000002</v>
      </c>
      <c r="N3350" s="6">
        <v>3.46183</v>
      </c>
      <c r="O3350" s="6">
        <v>4.3839300000000003</v>
      </c>
      <c r="P3350" s="6">
        <v>3.1191</v>
      </c>
      <c r="Q3350" s="6">
        <v>2.9000000000000001E-2</v>
      </c>
    </row>
    <row r="3351" spans="1:17">
      <c r="A3351" s="31" t="s">
        <v>11678</v>
      </c>
      <c r="B3351" s="35" t="s">
        <v>20492</v>
      </c>
      <c r="C3351" s="6">
        <v>4.9862399999999996</v>
      </c>
      <c r="D3351" s="6">
        <v>212</v>
      </c>
      <c r="E3351" s="6">
        <v>60</v>
      </c>
      <c r="F3351" s="6">
        <v>45</v>
      </c>
      <c r="G3351" s="6">
        <v>20</v>
      </c>
      <c r="H3351" s="6">
        <v>20</v>
      </c>
      <c r="I3351" s="6">
        <v>30</v>
      </c>
      <c r="J3351" s="6">
        <v>10</v>
      </c>
      <c r="K3351" s="6">
        <v>0.95333599999999996</v>
      </c>
      <c r="L3351" s="6">
        <v>0.89748099999999997</v>
      </c>
      <c r="M3351" s="6">
        <v>0.41090300000000002</v>
      </c>
      <c r="N3351" s="6">
        <v>0.352715</v>
      </c>
      <c r="O3351" s="6">
        <v>0.49629400000000001</v>
      </c>
      <c r="P3351" s="6">
        <v>0.109585</v>
      </c>
      <c r="Q3351" s="6">
        <v>0.79100000000000004</v>
      </c>
    </row>
    <row r="3352" spans="1:17">
      <c r="A3352" s="31" t="s">
        <v>11681</v>
      </c>
      <c r="B3352" s="35" t="s">
        <v>20493</v>
      </c>
      <c r="C3352" s="6">
        <v>26.5854</v>
      </c>
      <c r="D3352" s="6">
        <v>370</v>
      </c>
      <c r="E3352" s="6">
        <v>55</v>
      </c>
      <c r="F3352" s="6">
        <v>45</v>
      </c>
      <c r="G3352" s="6">
        <v>40</v>
      </c>
      <c r="H3352" s="6">
        <v>60</v>
      </c>
      <c r="I3352" s="6">
        <v>10</v>
      </c>
      <c r="J3352" s="6">
        <v>50</v>
      </c>
      <c r="K3352" s="6">
        <v>0.50071600000000005</v>
      </c>
      <c r="L3352" s="6">
        <v>0.51423200000000002</v>
      </c>
      <c r="M3352" s="6">
        <v>0.47087299999999999</v>
      </c>
      <c r="N3352" s="6">
        <v>0.60628800000000005</v>
      </c>
      <c r="O3352" s="6">
        <v>9.4787800000000005E-2</v>
      </c>
      <c r="P3352" s="6">
        <v>0.31394499999999997</v>
      </c>
      <c r="Q3352" s="6">
        <v>0.70799999999999996</v>
      </c>
    </row>
    <row r="3353" spans="1:17">
      <c r="A3353" s="31" t="s">
        <v>11684</v>
      </c>
      <c r="B3353" s="35" t="s">
        <v>20494</v>
      </c>
      <c r="C3353" s="6">
        <v>5.85825</v>
      </c>
      <c r="D3353" s="6">
        <v>206</v>
      </c>
      <c r="E3353" s="6">
        <v>0</v>
      </c>
      <c r="F3353" s="6">
        <v>30</v>
      </c>
      <c r="G3353" s="6">
        <v>0</v>
      </c>
      <c r="H3353" s="6">
        <v>0</v>
      </c>
      <c r="I3353" s="6">
        <v>0</v>
      </c>
      <c r="J3353" s="6">
        <v>0</v>
      </c>
      <c r="K3353" s="6">
        <v>0</v>
      </c>
      <c r="L3353" s="6">
        <v>0.61574799999999996</v>
      </c>
      <c r="M3353" s="6">
        <v>0</v>
      </c>
      <c r="N3353" s="6">
        <v>0</v>
      </c>
      <c r="O3353" s="6">
        <v>0</v>
      </c>
      <c r="P3353" s="6">
        <v>0</v>
      </c>
      <c r="Q3353" s="6">
        <v>2.5459999999999998</v>
      </c>
    </row>
    <row r="3354" spans="1:17">
      <c r="A3354" s="31" t="s">
        <v>11687</v>
      </c>
      <c r="B3354" s="35" t="s">
        <v>20495</v>
      </c>
      <c r="C3354" s="6">
        <v>22.753299999999999</v>
      </c>
      <c r="D3354" s="6">
        <v>752</v>
      </c>
      <c r="E3354" s="6">
        <v>0</v>
      </c>
      <c r="F3354" s="6">
        <v>0</v>
      </c>
      <c r="G3354" s="6">
        <v>0</v>
      </c>
      <c r="H3354" s="6">
        <v>0</v>
      </c>
      <c r="I3354" s="6">
        <v>20</v>
      </c>
      <c r="J3354" s="6">
        <v>20</v>
      </c>
      <c r="K3354" s="6">
        <v>0</v>
      </c>
      <c r="L3354" s="6">
        <v>0</v>
      </c>
      <c r="M3354" s="6">
        <v>0</v>
      </c>
      <c r="N3354" s="6">
        <v>0</v>
      </c>
      <c r="O3354" s="6">
        <v>9.3275200000000003E-2</v>
      </c>
      <c r="P3354" s="6">
        <v>6.1787099999999998E-2</v>
      </c>
      <c r="Q3354" s="6">
        <v>-2.8490000000000002</v>
      </c>
    </row>
    <row r="3355" spans="1:17">
      <c r="A3355" s="31" t="s">
        <v>11690</v>
      </c>
      <c r="B3355" s="35" t="s">
        <v>20496</v>
      </c>
      <c r="C3355" s="6">
        <v>4.9472300000000002</v>
      </c>
      <c r="D3355" s="6">
        <v>182.5</v>
      </c>
      <c r="E3355" s="6">
        <v>5</v>
      </c>
      <c r="F3355" s="6">
        <v>1</v>
      </c>
      <c r="G3355" s="6">
        <v>0</v>
      </c>
      <c r="H3355" s="6">
        <v>3.3</v>
      </c>
      <c r="I3355" s="6">
        <v>9</v>
      </c>
      <c r="J3355" s="6">
        <v>9.9</v>
      </c>
      <c r="K3355" s="6">
        <v>9.4597299999999995E-2</v>
      </c>
      <c r="L3355" s="6">
        <v>2.3188899999999998E-2</v>
      </c>
      <c r="M3355" s="6">
        <v>0</v>
      </c>
      <c r="N3355" s="6">
        <v>6.7666799999999999E-2</v>
      </c>
      <c r="O3355" s="6">
        <v>0.17311199999999999</v>
      </c>
      <c r="P3355" s="6">
        <v>0.12614</v>
      </c>
      <c r="Q3355" s="6">
        <v>-1.206</v>
      </c>
    </row>
    <row r="3356" spans="1:17">
      <c r="A3356" s="31" t="s">
        <v>11695</v>
      </c>
      <c r="B3356" s="35" t="s">
        <v>20497</v>
      </c>
      <c r="C3356" s="6">
        <v>8.6999099999999991</v>
      </c>
      <c r="D3356" s="6">
        <v>166</v>
      </c>
      <c r="E3356" s="6">
        <v>0</v>
      </c>
      <c r="F3356" s="6">
        <v>10</v>
      </c>
      <c r="G3356" s="6">
        <v>0</v>
      </c>
      <c r="H3356" s="6">
        <v>0</v>
      </c>
      <c r="I3356" s="6">
        <v>0</v>
      </c>
      <c r="J3356" s="6">
        <v>0</v>
      </c>
      <c r="K3356" s="6">
        <v>0</v>
      </c>
      <c r="L3356" s="6">
        <v>0.25470700000000002</v>
      </c>
      <c r="M3356" s="6">
        <v>0</v>
      </c>
      <c r="N3356" s="6">
        <v>0</v>
      </c>
      <c r="O3356" s="6">
        <v>0</v>
      </c>
      <c r="P3356" s="6">
        <v>0</v>
      </c>
      <c r="Q3356" s="6">
        <v>1.5940000000000001</v>
      </c>
    </row>
    <row r="3357" spans="1:17">
      <c r="A3357" s="31" t="s">
        <v>11698</v>
      </c>
      <c r="B3357" s="31" t="s">
        <v>20498</v>
      </c>
      <c r="C3357" s="6">
        <v>5.1073199999999996</v>
      </c>
      <c r="D3357" s="6">
        <v>521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s="6">
        <v>10</v>
      </c>
      <c r="K3357" s="6">
        <v>0</v>
      </c>
      <c r="L3357" s="6">
        <v>0</v>
      </c>
      <c r="M3357" s="6">
        <v>0</v>
      </c>
      <c r="N3357" s="6">
        <v>0</v>
      </c>
      <c r="O3357" s="6">
        <v>0</v>
      </c>
      <c r="P3357" s="6">
        <v>4.4590999999999999E-2</v>
      </c>
      <c r="Q3357" s="6">
        <v>-1.5469999999999999</v>
      </c>
    </row>
    <row r="3358" spans="1:17">
      <c r="A3358" s="31" t="s">
        <v>11701</v>
      </c>
      <c r="B3358" s="35" t="s">
        <v>20499</v>
      </c>
      <c r="C3358" s="6">
        <v>4.1626599999999998</v>
      </c>
      <c r="D3358" s="6">
        <v>140.5</v>
      </c>
      <c r="E3358" s="6">
        <v>0</v>
      </c>
      <c r="F3358" s="6">
        <v>0</v>
      </c>
      <c r="G3358" s="6">
        <v>0</v>
      </c>
      <c r="H3358" s="6">
        <v>0</v>
      </c>
      <c r="I3358" s="6">
        <v>10</v>
      </c>
      <c r="J3358" s="6">
        <v>0</v>
      </c>
      <c r="K3358" s="6">
        <v>0</v>
      </c>
      <c r="L3358" s="6">
        <v>0</v>
      </c>
      <c r="M3358" s="6">
        <v>0</v>
      </c>
      <c r="N3358" s="6">
        <v>0</v>
      </c>
      <c r="O3358" s="6">
        <v>0.25504900000000003</v>
      </c>
      <c r="P3358" s="6">
        <v>0</v>
      </c>
      <c r="Q3358" s="6">
        <v>-1.5674999999999999</v>
      </c>
    </row>
    <row r="3359" spans="1:17">
      <c r="A3359" s="31" t="s">
        <v>11706</v>
      </c>
      <c r="B3359" s="35" t="s">
        <v>20500</v>
      </c>
      <c r="C3359" s="6">
        <v>21.700600000000001</v>
      </c>
      <c r="D3359" s="6">
        <v>492</v>
      </c>
      <c r="E3359" s="6">
        <v>0</v>
      </c>
      <c r="F3359" s="6">
        <v>0</v>
      </c>
      <c r="G3359" s="6">
        <v>0</v>
      </c>
      <c r="H3359" s="6">
        <v>0</v>
      </c>
      <c r="I3359" s="6">
        <v>10</v>
      </c>
      <c r="J3359" s="6">
        <v>0</v>
      </c>
      <c r="K3359" s="6">
        <v>0</v>
      </c>
      <c r="L3359" s="6">
        <v>0</v>
      </c>
      <c r="M3359" s="6">
        <v>0</v>
      </c>
      <c r="N3359" s="6">
        <v>0</v>
      </c>
      <c r="O3359" s="6">
        <v>7.12835E-2</v>
      </c>
      <c r="P3359" s="6">
        <v>0</v>
      </c>
      <c r="Q3359" s="6">
        <v>-1.546</v>
      </c>
    </row>
    <row r="3360" spans="1:17">
      <c r="A3360" s="31" t="s">
        <v>11709</v>
      </c>
      <c r="B3360" s="31" t="s">
        <v>20501</v>
      </c>
      <c r="C3360" s="6">
        <v>15.0588</v>
      </c>
      <c r="D3360" s="6">
        <v>1436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s="6">
        <v>20</v>
      </c>
      <c r="K3360" s="6">
        <v>0</v>
      </c>
      <c r="L3360" s="6">
        <v>0</v>
      </c>
      <c r="M3360" s="6">
        <v>0</v>
      </c>
      <c r="N3360" s="6">
        <v>0</v>
      </c>
      <c r="O3360" s="6">
        <v>0</v>
      </c>
      <c r="P3360" s="6">
        <v>3.2356500000000003E-2</v>
      </c>
      <c r="Q3360" s="6">
        <v>-2.2120000000000002</v>
      </c>
    </row>
    <row r="3361" spans="1:17">
      <c r="A3361" s="31" t="s">
        <v>11712</v>
      </c>
      <c r="B3361" s="35" t="s">
        <v>20502</v>
      </c>
      <c r="C3361" s="6">
        <v>0.33452599999999999</v>
      </c>
      <c r="D3361" s="6">
        <v>1754</v>
      </c>
      <c r="E3361" s="6">
        <v>0</v>
      </c>
      <c r="F3361" s="6">
        <v>0</v>
      </c>
      <c r="G3361" s="6">
        <v>0</v>
      </c>
      <c r="H3361" s="6">
        <v>0</v>
      </c>
      <c r="I3361" s="6">
        <v>40</v>
      </c>
      <c r="J3361" s="6">
        <v>0</v>
      </c>
      <c r="K3361" s="6">
        <v>0</v>
      </c>
      <c r="L3361" s="6">
        <v>0</v>
      </c>
      <c r="M3361" s="6">
        <v>0</v>
      </c>
      <c r="N3361" s="6">
        <v>0</v>
      </c>
      <c r="O3361" s="6">
        <v>7.9980599999999999E-2</v>
      </c>
      <c r="P3361" s="6">
        <v>0</v>
      </c>
      <c r="Q3361" s="6">
        <v>-2.9009999999999998</v>
      </c>
    </row>
    <row r="3362" spans="1:17">
      <c r="A3362" s="31" t="s">
        <v>11715</v>
      </c>
      <c r="B3362" s="35" t="s">
        <v>20503</v>
      </c>
      <c r="C3362" s="6">
        <v>29.3034</v>
      </c>
      <c r="D3362" s="6">
        <v>382</v>
      </c>
      <c r="E3362" s="6">
        <v>0</v>
      </c>
      <c r="F3362" s="6">
        <v>0</v>
      </c>
      <c r="G3362" s="6">
        <v>0</v>
      </c>
      <c r="H3362" s="6">
        <v>65</v>
      </c>
      <c r="I3362" s="6">
        <v>20</v>
      </c>
      <c r="J3362" s="6">
        <v>60</v>
      </c>
      <c r="K3362" s="6">
        <v>0</v>
      </c>
      <c r="L3362" s="6">
        <v>0</v>
      </c>
      <c r="M3362" s="6">
        <v>0</v>
      </c>
      <c r="N3362" s="6">
        <v>0.63617999999999997</v>
      </c>
      <c r="O3362" s="6">
        <v>0.18362000000000001</v>
      </c>
      <c r="P3362" s="6">
        <v>0.36489899999999997</v>
      </c>
      <c r="Q3362" s="6">
        <v>-0.66500000000000004</v>
      </c>
    </row>
    <row r="3363" spans="1:17">
      <c r="A3363" s="31" t="s">
        <v>11718</v>
      </c>
      <c r="B3363" s="35" t="s">
        <v>20504</v>
      </c>
      <c r="C3363" s="6">
        <v>7.4095899999999997</v>
      </c>
      <c r="D3363" s="6">
        <v>433.5</v>
      </c>
      <c r="E3363" s="6">
        <v>40</v>
      </c>
      <c r="F3363" s="6">
        <v>15</v>
      </c>
      <c r="G3363" s="6">
        <v>0</v>
      </c>
      <c r="H3363" s="6">
        <v>77.5</v>
      </c>
      <c r="I3363" s="6">
        <v>5</v>
      </c>
      <c r="J3363" s="6">
        <v>25</v>
      </c>
      <c r="K3363" s="6">
        <v>0.28247</v>
      </c>
      <c r="L3363" s="6">
        <v>0.16262099999999999</v>
      </c>
      <c r="M3363" s="6">
        <v>0</v>
      </c>
      <c r="N3363" s="6">
        <v>0.60745400000000005</v>
      </c>
      <c r="O3363" s="6">
        <v>4.4963400000000001E-2</v>
      </c>
      <c r="P3363" s="6">
        <v>0.12176099999999999</v>
      </c>
      <c r="Q3363" s="6">
        <v>0.83299999999999996</v>
      </c>
    </row>
    <row r="3364" spans="1:17">
      <c r="A3364" s="31" t="s">
        <v>11723</v>
      </c>
      <c r="B3364" s="35" t="s">
        <v>20505</v>
      </c>
      <c r="C3364" s="6">
        <v>19.215299999999999</v>
      </c>
      <c r="D3364" s="6">
        <v>598</v>
      </c>
      <c r="E3364" s="6">
        <v>0</v>
      </c>
      <c r="F3364" s="6">
        <v>0</v>
      </c>
      <c r="G3364" s="6">
        <v>0</v>
      </c>
      <c r="H3364" s="6">
        <v>0</v>
      </c>
      <c r="I3364" s="6">
        <v>40</v>
      </c>
      <c r="J3364" s="6">
        <v>0</v>
      </c>
      <c r="K3364" s="6">
        <v>0</v>
      </c>
      <c r="L3364" s="6">
        <v>0</v>
      </c>
      <c r="M3364" s="6">
        <v>0</v>
      </c>
      <c r="N3364" s="6">
        <v>0</v>
      </c>
      <c r="O3364" s="6">
        <v>0.23459199999999999</v>
      </c>
      <c r="P3364" s="6">
        <v>0</v>
      </c>
      <c r="Q3364" s="6">
        <v>-2.8919999999999999</v>
      </c>
    </row>
    <row r="3365" spans="1:17">
      <c r="A3365" s="31" t="s">
        <v>11726</v>
      </c>
      <c r="B3365" s="35" t="s">
        <v>20506</v>
      </c>
      <c r="C3365" s="6">
        <v>3.19943</v>
      </c>
      <c r="D3365" s="6">
        <v>452</v>
      </c>
      <c r="E3365" s="6">
        <v>0</v>
      </c>
      <c r="F3365" s="6">
        <v>0</v>
      </c>
      <c r="G3365" s="6">
        <v>0</v>
      </c>
      <c r="H3365" s="6">
        <v>0</v>
      </c>
      <c r="I3365" s="6">
        <v>10</v>
      </c>
      <c r="J3365" s="6">
        <v>0</v>
      </c>
      <c r="K3365" s="6">
        <v>0</v>
      </c>
      <c r="L3365" s="6">
        <v>0</v>
      </c>
      <c r="M3365" s="6">
        <v>0</v>
      </c>
      <c r="N3365" s="6">
        <v>0</v>
      </c>
      <c r="O3365" s="6">
        <v>7.7591800000000002E-2</v>
      </c>
      <c r="P3365" s="6">
        <v>0</v>
      </c>
      <c r="Q3365" s="6">
        <v>-1.552</v>
      </c>
    </row>
    <row r="3366" spans="1:17">
      <c r="A3366" s="31" t="s">
        <v>11729</v>
      </c>
      <c r="B3366" s="35" t="s">
        <v>20507</v>
      </c>
      <c r="C3366" s="6">
        <v>22.737100000000002</v>
      </c>
      <c r="D3366" s="6">
        <v>542</v>
      </c>
      <c r="E3366" s="6">
        <v>0</v>
      </c>
      <c r="F3366" s="6">
        <v>0</v>
      </c>
      <c r="G3366" s="6">
        <v>0</v>
      </c>
      <c r="H3366" s="6">
        <v>0</v>
      </c>
      <c r="I3366" s="6">
        <v>10</v>
      </c>
      <c r="J3366" s="6">
        <v>50</v>
      </c>
      <c r="K3366" s="6">
        <v>0</v>
      </c>
      <c r="L3366" s="6">
        <v>0</v>
      </c>
      <c r="M3366" s="6">
        <v>0</v>
      </c>
      <c r="N3366" s="6">
        <v>0</v>
      </c>
      <c r="O3366" s="6">
        <v>6.4707500000000001E-2</v>
      </c>
      <c r="P3366" s="6">
        <v>0.21431700000000001</v>
      </c>
      <c r="Q3366" s="6">
        <v>-3.2989999999999999</v>
      </c>
    </row>
    <row r="3367" spans="1:17">
      <c r="A3367" s="31" t="s">
        <v>11732</v>
      </c>
      <c r="B3367" s="35" t="s">
        <v>20508</v>
      </c>
      <c r="C3367" s="6">
        <v>6.0885699999999998</v>
      </c>
      <c r="D3367" s="6">
        <v>491</v>
      </c>
      <c r="E3367" s="6">
        <v>5</v>
      </c>
      <c r="F3367" s="6">
        <v>12.5</v>
      </c>
      <c r="G3367" s="6">
        <v>15</v>
      </c>
      <c r="H3367" s="6">
        <v>0</v>
      </c>
      <c r="I3367" s="6">
        <v>40</v>
      </c>
      <c r="J3367" s="6">
        <v>0</v>
      </c>
      <c r="K3367" s="6">
        <v>3.5910999999999998E-2</v>
      </c>
      <c r="L3367" s="6">
        <v>0.10302500000000001</v>
      </c>
      <c r="M3367" s="6">
        <v>0.127356</v>
      </c>
      <c r="N3367" s="6">
        <v>0</v>
      </c>
      <c r="O3367" s="6">
        <v>0.27346199999999998</v>
      </c>
      <c r="P3367" s="6">
        <v>0</v>
      </c>
      <c r="Q3367" s="6">
        <v>0.3795</v>
      </c>
    </row>
    <row r="3368" spans="1:17">
      <c r="A3368" s="31" t="s">
        <v>11737</v>
      </c>
      <c r="B3368" s="35" t="s">
        <v>20509</v>
      </c>
      <c r="C3368" s="6">
        <v>14.6259</v>
      </c>
      <c r="D3368" s="6">
        <v>404</v>
      </c>
      <c r="E3368" s="6">
        <v>35</v>
      </c>
      <c r="F3368" s="6">
        <v>10</v>
      </c>
      <c r="G3368" s="6">
        <v>0</v>
      </c>
      <c r="H3368" s="6">
        <v>30</v>
      </c>
      <c r="I3368" s="6">
        <v>0</v>
      </c>
      <c r="J3368" s="6">
        <v>0</v>
      </c>
      <c r="K3368" s="6">
        <v>0.29182200000000003</v>
      </c>
      <c r="L3368" s="6">
        <v>0.104657</v>
      </c>
      <c r="M3368" s="6">
        <v>0</v>
      </c>
      <c r="N3368" s="6">
        <v>0.27763199999999999</v>
      </c>
      <c r="O3368" s="6">
        <v>0</v>
      </c>
      <c r="P3368" s="6">
        <v>0</v>
      </c>
      <c r="Q3368" s="6">
        <v>3.3730000000000002</v>
      </c>
    </row>
    <row r="3369" spans="1:17">
      <c r="A3369" s="31" t="s">
        <v>11740</v>
      </c>
      <c r="B3369" s="35" t="s">
        <v>20510</v>
      </c>
      <c r="C3369" s="6">
        <v>33.527000000000001</v>
      </c>
      <c r="D3369" s="6">
        <v>386</v>
      </c>
      <c r="E3369" s="6">
        <v>0</v>
      </c>
      <c r="F3369" s="6">
        <v>0</v>
      </c>
      <c r="G3369" s="6">
        <v>0</v>
      </c>
      <c r="H3369" s="6">
        <v>10</v>
      </c>
      <c r="I3369" s="6">
        <v>10</v>
      </c>
      <c r="J3369" s="6">
        <v>70</v>
      </c>
      <c r="K3369" s="6">
        <v>0</v>
      </c>
      <c r="L3369" s="6">
        <v>0</v>
      </c>
      <c r="M3369" s="6">
        <v>0</v>
      </c>
      <c r="N3369" s="6">
        <v>9.6859600000000004E-2</v>
      </c>
      <c r="O3369" s="6">
        <v>9.0858700000000001E-2</v>
      </c>
      <c r="P3369" s="6">
        <v>0.42130400000000001</v>
      </c>
      <c r="Q3369" s="6">
        <v>-2.323</v>
      </c>
    </row>
    <row r="3370" spans="1:17">
      <c r="A3370" s="31" t="s">
        <v>11743</v>
      </c>
      <c r="B3370" s="35" t="s">
        <v>20511</v>
      </c>
      <c r="C3370" s="6">
        <v>61.609900000000003</v>
      </c>
      <c r="D3370" s="6">
        <v>330</v>
      </c>
      <c r="E3370" s="6">
        <v>91</v>
      </c>
      <c r="F3370" s="6">
        <v>25</v>
      </c>
      <c r="G3370" s="6">
        <v>41</v>
      </c>
      <c r="H3370" s="6">
        <v>89.9</v>
      </c>
      <c r="I3370" s="6">
        <v>64</v>
      </c>
      <c r="J3370" s="6">
        <v>89.9</v>
      </c>
      <c r="K3370" s="6">
        <v>0.92887699999999995</v>
      </c>
      <c r="L3370" s="6">
        <v>0.32031300000000001</v>
      </c>
      <c r="M3370" s="6">
        <v>0.54114700000000004</v>
      </c>
      <c r="N3370" s="6">
        <v>1.0185299999999999</v>
      </c>
      <c r="O3370" s="6">
        <v>0.68017399999999995</v>
      </c>
      <c r="P3370" s="6">
        <v>0.63289399999999996</v>
      </c>
      <c r="Q3370" s="6">
        <v>-2.5000000000000001E-2</v>
      </c>
    </row>
    <row r="3371" spans="1:17">
      <c r="A3371" s="31" t="s">
        <v>11746</v>
      </c>
      <c r="B3371" s="35" t="s">
        <v>20512</v>
      </c>
      <c r="C3371" s="6">
        <v>40.221499999999999</v>
      </c>
      <c r="D3371" s="6">
        <v>327</v>
      </c>
      <c r="E3371" s="6">
        <v>136</v>
      </c>
      <c r="F3371" s="6">
        <v>60</v>
      </c>
      <c r="G3371" s="6">
        <v>46</v>
      </c>
      <c r="H3371" s="6">
        <v>74.900000000000006</v>
      </c>
      <c r="I3371" s="6">
        <v>89</v>
      </c>
      <c r="J3371" s="6">
        <v>89.9</v>
      </c>
      <c r="K3371" s="6">
        <v>1.4009499999999999</v>
      </c>
      <c r="L3371" s="6">
        <v>0.77580400000000005</v>
      </c>
      <c r="M3371" s="6">
        <v>0.61270999999999998</v>
      </c>
      <c r="N3371" s="6">
        <v>0.856375</v>
      </c>
      <c r="O3371" s="6">
        <v>0.95454499999999998</v>
      </c>
      <c r="P3371" s="6">
        <v>0.63870099999999996</v>
      </c>
      <c r="Q3371" s="6">
        <v>7.0999999999999994E-2</v>
      </c>
    </row>
    <row r="3372" spans="1:17">
      <c r="A3372" s="31" t="s">
        <v>11749</v>
      </c>
      <c r="B3372" s="35" t="s">
        <v>20513</v>
      </c>
      <c r="C3372" s="6">
        <v>99.331900000000005</v>
      </c>
      <c r="D3372" s="6">
        <v>323</v>
      </c>
      <c r="E3372" s="6">
        <v>0</v>
      </c>
      <c r="F3372" s="6">
        <v>0</v>
      </c>
      <c r="G3372" s="6">
        <v>21</v>
      </c>
      <c r="H3372" s="6">
        <v>44.9</v>
      </c>
      <c r="I3372" s="6">
        <v>44</v>
      </c>
      <c r="J3372" s="6">
        <v>39.9</v>
      </c>
      <c r="K3372" s="6">
        <v>0</v>
      </c>
      <c r="L3372" s="6">
        <v>0</v>
      </c>
      <c r="M3372" s="6">
        <v>0.28317999999999999</v>
      </c>
      <c r="N3372" s="6">
        <v>0.51972499999999999</v>
      </c>
      <c r="O3372" s="6">
        <v>0.47775400000000001</v>
      </c>
      <c r="P3372" s="6">
        <v>0.28698299999999999</v>
      </c>
      <c r="Q3372" s="6">
        <v>-0.71299999999999997</v>
      </c>
    </row>
    <row r="3373" spans="1:17">
      <c r="A3373" s="31" t="s">
        <v>11752</v>
      </c>
      <c r="B3373" s="35" t="s">
        <v>20514</v>
      </c>
      <c r="C3373" s="6">
        <v>5.7504600000000003</v>
      </c>
      <c r="D3373" s="6">
        <v>881</v>
      </c>
      <c r="E3373" s="6">
        <v>0</v>
      </c>
      <c r="F3373" s="6">
        <v>0</v>
      </c>
      <c r="G3373" s="6">
        <v>0</v>
      </c>
      <c r="H3373" s="6">
        <v>0</v>
      </c>
      <c r="I3373" s="6">
        <v>20</v>
      </c>
      <c r="J3373" s="6">
        <v>0</v>
      </c>
      <c r="K3373" s="6">
        <v>0</v>
      </c>
      <c r="L3373" s="6">
        <v>0</v>
      </c>
      <c r="M3373" s="6">
        <v>0</v>
      </c>
      <c r="N3373" s="6">
        <v>0</v>
      </c>
      <c r="O3373" s="6">
        <v>7.9622499999999999E-2</v>
      </c>
      <c r="P3373" s="6">
        <v>0</v>
      </c>
      <c r="Q3373" s="6">
        <v>-2.2240000000000002</v>
      </c>
    </row>
    <row r="3374" spans="1:17">
      <c r="A3374" s="31" t="s">
        <v>11757</v>
      </c>
      <c r="B3374" s="35" t="s">
        <v>20515</v>
      </c>
      <c r="C3374" s="6">
        <v>19.1328</v>
      </c>
      <c r="D3374" s="6">
        <v>1004</v>
      </c>
      <c r="E3374" s="6">
        <v>0</v>
      </c>
      <c r="F3374" s="6">
        <v>0</v>
      </c>
      <c r="G3374" s="6">
        <v>10</v>
      </c>
      <c r="H3374" s="6">
        <v>0</v>
      </c>
      <c r="I3374" s="6">
        <v>10</v>
      </c>
      <c r="J3374" s="6">
        <v>30</v>
      </c>
      <c r="K3374" s="6">
        <v>0</v>
      </c>
      <c r="L3374" s="6">
        <v>0</v>
      </c>
      <c r="M3374" s="6">
        <v>4.3382200000000003E-2</v>
      </c>
      <c r="N3374" s="6">
        <v>0</v>
      </c>
      <c r="O3374" s="6">
        <v>3.4931700000000003E-2</v>
      </c>
      <c r="P3374" s="6">
        <v>6.9418099999999996E-2</v>
      </c>
      <c r="Q3374" s="6">
        <v>-1.6339999999999999</v>
      </c>
    </row>
    <row r="3375" spans="1:17">
      <c r="A3375" s="31" t="s">
        <v>11760</v>
      </c>
      <c r="B3375" s="35" t="s">
        <v>20516</v>
      </c>
      <c r="C3375" s="6">
        <v>7.8801800000000002</v>
      </c>
      <c r="D3375" s="6">
        <v>782</v>
      </c>
      <c r="E3375" s="6">
        <v>0</v>
      </c>
      <c r="F3375" s="6">
        <v>0</v>
      </c>
      <c r="G3375" s="6">
        <v>50</v>
      </c>
      <c r="H3375" s="6">
        <v>0</v>
      </c>
      <c r="I3375" s="6">
        <v>0</v>
      </c>
      <c r="J3375" s="6">
        <v>0</v>
      </c>
      <c r="K3375" s="6">
        <v>0</v>
      </c>
      <c r="L3375" s="6">
        <v>0</v>
      </c>
      <c r="M3375" s="6">
        <v>0.27848899999999999</v>
      </c>
      <c r="N3375" s="6">
        <v>0</v>
      </c>
      <c r="O3375" s="6">
        <v>0</v>
      </c>
      <c r="P3375" s="6">
        <v>0</v>
      </c>
      <c r="Q3375" s="6">
        <v>3.0390000000000001</v>
      </c>
    </row>
    <row r="3376" spans="1:17">
      <c r="A3376" s="31" t="s">
        <v>11763</v>
      </c>
      <c r="B3376" s="31" t="s">
        <v>20517</v>
      </c>
      <c r="C3376" s="6">
        <v>23.601700000000001</v>
      </c>
      <c r="D3376" s="6">
        <v>171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s="6">
        <v>30</v>
      </c>
      <c r="K3376" s="6">
        <v>0</v>
      </c>
      <c r="L3376" s="6">
        <v>0</v>
      </c>
      <c r="M3376" s="6">
        <v>0</v>
      </c>
      <c r="N3376" s="6">
        <v>0</v>
      </c>
      <c r="O3376" s="6">
        <v>0</v>
      </c>
      <c r="P3376" s="6">
        <v>0.407578</v>
      </c>
      <c r="Q3376" s="6">
        <v>-2.5939999999999999</v>
      </c>
    </row>
    <row r="3377" spans="1:17">
      <c r="A3377" s="31" t="s">
        <v>11766</v>
      </c>
      <c r="B3377" s="31" t="s">
        <v>20518</v>
      </c>
      <c r="C3377" s="6">
        <v>11.1678</v>
      </c>
      <c r="D3377" s="6">
        <v>206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s="6">
        <v>10</v>
      </c>
      <c r="K3377" s="6">
        <v>0</v>
      </c>
      <c r="L3377" s="6">
        <v>0</v>
      </c>
      <c r="M3377" s="6">
        <v>0</v>
      </c>
      <c r="N3377" s="6">
        <v>0</v>
      </c>
      <c r="O3377" s="6">
        <v>0</v>
      </c>
      <c r="P3377" s="6">
        <v>0.112776</v>
      </c>
      <c r="Q3377" s="6">
        <v>-1.573</v>
      </c>
    </row>
    <row r="3378" spans="1:17">
      <c r="A3378" s="31" t="s">
        <v>11769</v>
      </c>
      <c r="B3378" s="35" t="s">
        <v>20519</v>
      </c>
      <c r="C3378" s="6">
        <v>14.6502</v>
      </c>
      <c r="D3378" s="6">
        <v>361</v>
      </c>
      <c r="E3378" s="6">
        <v>100</v>
      </c>
      <c r="F3378" s="6">
        <v>100</v>
      </c>
      <c r="G3378" s="6">
        <v>20</v>
      </c>
      <c r="H3378" s="6">
        <v>150</v>
      </c>
      <c r="I3378" s="6">
        <v>50</v>
      </c>
      <c r="J3378" s="6">
        <v>120</v>
      </c>
      <c r="K3378" s="6">
        <v>0.93308999999999997</v>
      </c>
      <c r="L3378" s="6">
        <v>1.17123</v>
      </c>
      <c r="M3378" s="6">
        <v>0.24130599999999999</v>
      </c>
      <c r="N3378" s="6">
        <v>1.5535099999999999</v>
      </c>
      <c r="O3378" s="6">
        <v>0.48575499999999999</v>
      </c>
      <c r="P3378" s="6">
        <v>0.77225299999999997</v>
      </c>
      <c r="Q3378" s="6">
        <v>0.28000000000000003</v>
      </c>
    </row>
    <row r="3379" spans="1:17">
      <c r="A3379" s="31" t="s">
        <v>11772</v>
      </c>
      <c r="B3379" s="31" t="s">
        <v>20520</v>
      </c>
      <c r="C3379" s="6">
        <v>14.6402</v>
      </c>
      <c r="D3379" s="6">
        <v>351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s="6">
        <v>30</v>
      </c>
      <c r="K3379" s="6">
        <v>0</v>
      </c>
      <c r="L3379" s="6">
        <v>0</v>
      </c>
      <c r="M3379" s="6">
        <v>0</v>
      </c>
      <c r="N3379" s="6">
        <v>0</v>
      </c>
      <c r="O3379" s="6">
        <v>0</v>
      </c>
      <c r="P3379" s="6">
        <v>0.19856399999999999</v>
      </c>
      <c r="Q3379" s="6">
        <v>-2.605</v>
      </c>
    </row>
    <row r="3380" spans="1:17">
      <c r="A3380" s="31" t="s">
        <v>11775</v>
      </c>
      <c r="B3380" s="35" t="s">
        <v>20521</v>
      </c>
      <c r="C3380" s="6">
        <v>28.187100000000001</v>
      </c>
      <c r="D3380" s="6">
        <v>817</v>
      </c>
      <c r="E3380" s="6">
        <v>0</v>
      </c>
      <c r="F3380" s="6">
        <v>15</v>
      </c>
      <c r="G3380" s="6">
        <v>30</v>
      </c>
      <c r="H3380" s="6">
        <v>10</v>
      </c>
      <c r="I3380" s="6">
        <v>20</v>
      </c>
      <c r="J3380" s="6">
        <v>20</v>
      </c>
      <c r="K3380" s="6">
        <v>0</v>
      </c>
      <c r="L3380" s="6">
        <v>7.76279E-2</v>
      </c>
      <c r="M3380" s="6">
        <v>0.15993499999999999</v>
      </c>
      <c r="N3380" s="6">
        <v>4.5762299999999999E-2</v>
      </c>
      <c r="O3380" s="6">
        <v>8.5854299999999995E-2</v>
      </c>
      <c r="P3380" s="6">
        <v>5.68713E-2</v>
      </c>
      <c r="Q3380" s="6">
        <v>-0.158</v>
      </c>
    </row>
    <row r="3381" spans="1:17">
      <c r="A3381" s="31" t="s">
        <v>11778</v>
      </c>
      <c r="B3381" s="35" t="s">
        <v>20522</v>
      </c>
      <c r="C3381" s="6">
        <v>97.461299999999994</v>
      </c>
      <c r="D3381" s="6">
        <v>309</v>
      </c>
      <c r="E3381" s="6">
        <v>59</v>
      </c>
      <c r="F3381" s="6">
        <v>125</v>
      </c>
      <c r="G3381" s="6">
        <v>0</v>
      </c>
      <c r="H3381" s="6">
        <v>0</v>
      </c>
      <c r="I3381" s="6">
        <v>45</v>
      </c>
      <c r="J3381" s="6">
        <v>40</v>
      </c>
      <c r="K3381" s="6">
        <v>0.64316799999999996</v>
      </c>
      <c r="L3381" s="6">
        <v>1.71041</v>
      </c>
      <c r="M3381" s="6">
        <v>0</v>
      </c>
      <c r="N3381" s="6">
        <v>0</v>
      </c>
      <c r="O3381" s="6">
        <v>0.51075000000000004</v>
      </c>
      <c r="P3381" s="6">
        <v>0.30073699999999998</v>
      </c>
      <c r="Q3381" s="6">
        <v>0.28199999999999997</v>
      </c>
    </row>
    <row r="3382" spans="1:17">
      <c r="A3382" s="31" t="s">
        <v>11781</v>
      </c>
      <c r="B3382" s="35" t="s">
        <v>20523</v>
      </c>
      <c r="C3382" s="6">
        <v>23.898199999999999</v>
      </c>
      <c r="D3382" s="6">
        <v>309</v>
      </c>
      <c r="E3382" s="6">
        <v>59</v>
      </c>
      <c r="F3382" s="6">
        <v>0</v>
      </c>
      <c r="G3382" s="6">
        <v>50</v>
      </c>
      <c r="H3382" s="6">
        <v>90</v>
      </c>
      <c r="I3382" s="6">
        <v>45</v>
      </c>
      <c r="J3382" s="6">
        <v>40</v>
      </c>
      <c r="K3382" s="6">
        <v>0.64316799999999996</v>
      </c>
      <c r="L3382" s="6">
        <v>0</v>
      </c>
      <c r="M3382" s="6">
        <v>0.70478499999999999</v>
      </c>
      <c r="N3382" s="6">
        <v>1.0889599999999999</v>
      </c>
      <c r="O3382" s="6">
        <v>0.51075000000000004</v>
      </c>
      <c r="P3382" s="6">
        <v>0.30073699999999998</v>
      </c>
      <c r="Q3382" s="6">
        <v>0.36499999999999999</v>
      </c>
    </row>
    <row r="3383" spans="1:17">
      <c r="A3383" s="31" t="s">
        <v>11784</v>
      </c>
      <c r="B3383" s="35" t="s">
        <v>20524</v>
      </c>
      <c r="C3383" s="6">
        <v>75.484700000000004</v>
      </c>
      <c r="D3383" s="6">
        <v>589</v>
      </c>
      <c r="E3383" s="6">
        <v>345</v>
      </c>
      <c r="F3383" s="6">
        <v>120</v>
      </c>
      <c r="G3383" s="6">
        <v>230</v>
      </c>
      <c r="H3383" s="6">
        <v>440</v>
      </c>
      <c r="I3383" s="6">
        <v>270</v>
      </c>
      <c r="J3383" s="6">
        <v>600</v>
      </c>
      <c r="K3383" s="6">
        <v>1.9730300000000001</v>
      </c>
      <c r="L3383" s="6">
        <v>0.86141900000000005</v>
      </c>
      <c r="M3383" s="6">
        <v>1.70082</v>
      </c>
      <c r="N3383" s="6">
        <v>2.79298</v>
      </c>
      <c r="O3383" s="6">
        <v>1.6076900000000001</v>
      </c>
      <c r="P3383" s="6">
        <v>2.3665799999999999</v>
      </c>
      <c r="Q3383" s="6">
        <v>-0.23300000000000001</v>
      </c>
    </row>
    <row r="3384" spans="1:17">
      <c r="A3384" s="31" t="s">
        <v>11787</v>
      </c>
      <c r="B3384" s="35" t="s">
        <v>20525</v>
      </c>
      <c r="C3384" s="6">
        <v>4.6507199999999997</v>
      </c>
      <c r="D3384" s="6">
        <v>407</v>
      </c>
      <c r="E3384" s="6">
        <v>0</v>
      </c>
      <c r="F3384" s="6">
        <v>3</v>
      </c>
      <c r="G3384" s="6">
        <v>15</v>
      </c>
      <c r="H3384" s="6">
        <v>30</v>
      </c>
      <c r="I3384" s="6">
        <v>10</v>
      </c>
      <c r="J3384" s="6">
        <v>50</v>
      </c>
      <c r="K3384" s="6">
        <v>0</v>
      </c>
      <c r="L3384" s="6">
        <v>3.14696E-2</v>
      </c>
      <c r="M3384" s="6">
        <v>0.16209000000000001</v>
      </c>
      <c r="N3384" s="6">
        <v>0.27827400000000002</v>
      </c>
      <c r="O3384" s="6">
        <v>8.7011099999999994E-2</v>
      </c>
      <c r="P3384" s="6">
        <v>0.288188</v>
      </c>
      <c r="Q3384" s="6">
        <v>-0.7</v>
      </c>
    </row>
    <row r="3385" spans="1:17">
      <c r="A3385" s="31" t="s">
        <v>11792</v>
      </c>
      <c r="B3385" s="35" t="s">
        <v>20526</v>
      </c>
      <c r="C3385" s="6">
        <v>14.5183</v>
      </c>
      <c r="D3385" s="6">
        <v>447</v>
      </c>
      <c r="E3385" s="6">
        <v>0</v>
      </c>
      <c r="F3385" s="6">
        <v>3</v>
      </c>
      <c r="G3385" s="6">
        <v>0</v>
      </c>
      <c r="H3385" s="6">
        <v>0</v>
      </c>
      <c r="I3385" s="6">
        <v>0</v>
      </c>
      <c r="J3385" s="6">
        <v>0</v>
      </c>
      <c r="K3385" s="6">
        <v>0</v>
      </c>
      <c r="L3385" s="6">
        <v>2.8376700000000001E-2</v>
      </c>
      <c r="M3385" s="6">
        <v>0</v>
      </c>
      <c r="N3385" s="6">
        <v>0</v>
      </c>
      <c r="O3385" s="6">
        <v>0</v>
      </c>
      <c r="P3385" s="6">
        <v>0</v>
      </c>
      <c r="Q3385" s="6">
        <v>0.82699999999999996</v>
      </c>
    </row>
    <row r="3386" spans="1:17">
      <c r="A3386" s="31" t="s">
        <v>11795</v>
      </c>
      <c r="B3386" s="35" t="s">
        <v>20527</v>
      </c>
      <c r="C3386" s="6">
        <v>15.311299999999999</v>
      </c>
      <c r="D3386" s="6">
        <v>323</v>
      </c>
      <c r="E3386" s="6">
        <v>0</v>
      </c>
      <c r="F3386" s="6">
        <v>0</v>
      </c>
      <c r="G3386" s="6">
        <v>0</v>
      </c>
      <c r="H3386" s="6">
        <v>0</v>
      </c>
      <c r="I3386" s="6">
        <v>40</v>
      </c>
      <c r="J3386" s="6">
        <v>70</v>
      </c>
      <c r="K3386" s="6">
        <v>0</v>
      </c>
      <c r="L3386" s="6">
        <v>0</v>
      </c>
      <c r="M3386" s="6">
        <v>0</v>
      </c>
      <c r="N3386" s="6">
        <v>0</v>
      </c>
      <c r="O3386" s="6">
        <v>0.43432199999999999</v>
      </c>
      <c r="P3386" s="6">
        <v>0.50347799999999998</v>
      </c>
      <c r="Q3386" s="6">
        <v>-3.839</v>
      </c>
    </row>
    <row r="3387" spans="1:17">
      <c r="A3387" s="31" t="s">
        <v>11798</v>
      </c>
      <c r="B3387" s="35" t="s">
        <v>20528</v>
      </c>
      <c r="C3387" s="6">
        <v>16.354600000000001</v>
      </c>
      <c r="D3387" s="6">
        <v>492.5</v>
      </c>
      <c r="E3387" s="6">
        <v>0</v>
      </c>
      <c r="F3387" s="6">
        <v>0</v>
      </c>
      <c r="G3387" s="6">
        <v>0</v>
      </c>
      <c r="H3387" s="6">
        <v>0</v>
      </c>
      <c r="I3387" s="6">
        <v>10</v>
      </c>
      <c r="J3387" s="6">
        <v>7.5</v>
      </c>
      <c r="K3387" s="6">
        <v>0</v>
      </c>
      <c r="L3387" s="6">
        <v>0</v>
      </c>
      <c r="M3387" s="6">
        <v>0</v>
      </c>
      <c r="N3387" s="6">
        <v>0</v>
      </c>
      <c r="O3387" s="6">
        <v>7.2312299999999996E-2</v>
      </c>
      <c r="P3387" s="6">
        <v>3.5489399999999997E-2</v>
      </c>
      <c r="Q3387" s="6">
        <v>-1.7230000000000001</v>
      </c>
    </row>
    <row r="3388" spans="1:17">
      <c r="A3388" s="31" t="s">
        <v>11807</v>
      </c>
      <c r="B3388" s="35" t="s">
        <v>20529</v>
      </c>
      <c r="C3388" s="6">
        <v>32.0413</v>
      </c>
      <c r="D3388" s="6">
        <v>594</v>
      </c>
      <c r="E3388" s="6">
        <v>0</v>
      </c>
      <c r="F3388" s="6">
        <v>25</v>
      </c>
      <c r="G3388" s="6">
        <v>0</v>
      </c>
      <c r="H3388" s="6">
        <v>40</v>
      </c>
      <c r="I3388" s="6">
        <v>0</v>
      </c>
      <c r="J3388" s="6">
        <v>0</v>
      </c>
      <c r="K3388" s="6">
        <v>0</v>
      </c>
      <c r="L3388" s="6">
        <v>0.177952</v>
      </c>
      <c r="M3388" s="6">
        <v>0</v>
      </c>
      <c r="N3388" s="6">
        <v>0.25176999999999999</v>
      </c>
      <c r="O3388" s="6">
        <v>0</v>
      </c>
      <c r="P3388" s="6">
        <v>0</v>
      </c>
      <c r="Q3388" s="6">
        <v>3.2370000000000001</v>
      </c>
    </row>
    <row r="3389" spans="1:17">
      <c r="A3389" s="31" t="s">
        <v>11810</v>
      </c>
      <c r="B3389" s="35" t="s">
        <v>20530</v>
      </c>
      <c r="C3389" s="6">
        <v>24.555499999999999</v>
      </c>
      <c r="D3389" s="6">
        <v>467</v>
      </c>
      <c r="E3389" s="6">
        <v>0</v>
      </c>
      <c r="F3389" s="6">
        <v>0</v>
      </c>
      <c r="G3389" s="6">
        <v>10</v>
      </c>
      <c r="H3389" s="6">
        <v>30</v>
      </c>
      <c r="I3389" s="6">
        <v>10</v>
      </c>
      <c r="J3389" s="6">
        <v>60</v>
      </c>
      <c r="K3389" s="6">
        <v>0</v>
      </c>
      <c r="L3389" s="6">
        <v>0</v>
      </c>
      <c r="M3389" s="6">
        <v>9.3267100000000006E-2</v>
      </c>
      <c r="N3389" s="6">
        <v>0.240179</v>
      </c>
      <c r="O3389" s="6">
        <v>7.50995E-2</v>
      </c>
      <c r="P3389" s="6">
        <v>0.298483</v>
      </c>
      <c r="Q3389" s="6">
        <v>-1.0149999999999999</v>
      </c>
    </row>
    <row r="3390" spans="1:17">
      <c r="A3390" s="31" t="s">
        <v>11813</v>
      </c>
      <c r="B3390" s="35" t="s">
        <v>20531</v>
      </c>
      <c r="C3390" s="6">
        <v>65.661900000000003</v>
      </c>
      <c r="D3390" s="6">
        <v>521</v>
      </c>
      <c r="E3390" s="6">
        <v>353</v>
      </c>
      <c r="F3390" s="6">
        <v>209</v>
      </c>
      <c r="G3390" s="6">
        <v>271</v>
      </c>
      <c r="H3390" s="6">
        <v>423.1</v>
      </c>
      <c r="I3390" s="6">
        <v>160</v>
      </c>
      <c r="J3390" s="6">
        <v>183.2</v>
      </c>
      <c r="K3390" s="6">
        <v>2.28227</v>
      </c>
      <c r="L3390" s="6">
        <v>1.6961200000000001</v>
      </c>
      <c r="M3390" s="6">
        <v>2.2655699999999999</v>
      </c>
      <c r="N3390" s="6">
        <v>3.0362300000000002</v>
      </c>
      <c r="O3390" s="6">
        <v>1.0770500000000001</v>
      </c>
      <c r="P3390" s="6">
        <v>0.81690799999999997</v>
      </c>
      <c r="Q3390" s="6">
        <v>0.79900000000000004</v>
      </c>
    </row>
    <row r="3391" spans="1:17">
      <c r="A3391" s="31" t="s">
        <v>11816</v>
      </c>
      <c r="B3391" s="35" t="s">
        <v>20532</v>
      </c>
      <c r="C3391" s="6">
        <v>30.300899999999999</v>
      </c>
      <c r="D3391" s="6">
        <v>525</v>
      </c>
      <c r="E3391" s="6">
        <v>413</v>
      </c>
      <c r="F3391" s="6">
        <v>389</v>
      </c>
      <c r="G3391" s="6">
        <v>291</v>
      </c>
      <c r="H3391" s="6">
        <v>508.1</v>
      </c>
      <c r="I3391" s="6">
        <v>160</v>
      </c>
      <c r="J3391" s="6">
        <v>208.2</v>
      </c>
      <c r="K3391" s="6">
        <v>2.6498499999999998</v>
      </c>
      <c r="L3391" s="6">
        <v>3.1328499999999999</v>
      </c>
      <c r="M3391" s="6">
        <v>2.4142299999999999</v>
      </c>
      <c r="N3391" s="6">
        <v>3.61843</v>
      </c>
      <c r="O3391" s="6">
        <v>1.06884</v>
      </c>
      <c r="P3391" s="6">
        <v>0.92131200000000002</v>
      </c>
      <c r="Q3391" s="6">
        <v>0.97199999999999998</v>
      </c>
    </row>
    <row r="3392" spans="1:17">
      <c r="A3392" s="31" t="s">
        <v>11819</v>
      </c>
      <c r="B3392" s="35" t="s">
        <v>20533</v>
      </c>
      <c r="C3392" s="6">
        <v>49.427300000000002</v>
      </c>
      <c r="D3392" s="6">
        <v>513</v>
      </c>
      <c r="E3392" s="6">
        <v>0</v>
      </c>
      <c r="F3392" s="6">
        <v>84</v>
      </c>
      <c r="G3392" s="6">
        <v>81</v>
      </c>
      <c r="H3392" s="6">
        <v>118.1</v>
      </c>
      <c r="I3392" s="6">
        <v>0</v>
      </c>
      <c r="J3392" s="6">
        <v>68.2</v>
      </c>
      <c r="K3392" s="6">
        <v>0</v>
      </c>
      <c r="L3392" s="6">
        <v>0.692326</v>
      </c>
      <c r="M3392" s="6">
        <v>0.68772200000000006</v>
      </c>
      <c r="N3392" s="6">
        <v>0.86072099999999996</v>
      </c>
      <c r="O3392" s="6">
        <v>0</v>
      </c>
      <c r="P3392" s="6">
        <v>0.30885299999999999</v>
      </c>
      <c r="Q3392" s="6">
        <v>0.91600000000000004</v>
      </c>
    </row>
    <row r="3393" spans="1:17">
      <c r="A3393" s="31" t="s">
        <v>11822</v>
      </c>
      <c r="B3393" s="35" t="s">
        <v>20534</v>
      </c>
      <c r="C3393" s="6">
        <v>50.506100000000004</v>
      </c>
      <c r="D3393" s="6">
        <v>170</v>
      </c>
      <c r="E3393" s="6">
        <v>75</v>
      </c>
      <c r="F3393" s="6">
        <v>85</v>
      </c>
      <c r="G3393" s="6">
        <v>20</v>
      </c>
      <c r="H3393" s="6">
        <v>60</v>
      </c>
      <c r="I3393" s="6">
        <v>20</v>
      </c>
      <c r="J3393" s="6">
        <v>20</v>
      </c>
      <c r="K3393" s="6">
        <v>1.4860800000000001</v>
      </c>
      <c r="L3393" s="6">
        <v>2.1140699999999999</v>
      </c>
      <c r="M3393" s="6">
        <v>0.51241999999999999</v>
      </c>
      <c r="N3393" s="6">
        <v>1.3195699999999999</v>
      </c>
      <c r="O3393" s="6">
        <v>0.41260599999999997</v>
      </c>
      <c r="P3393" s="6">
        <v>0.27331699999999998</v>
      </c>
      <c r="Q3393" s="6">
        <v>1.3</v>
      </c>
    </row>
    <row r="3394" spans="1:17">
      <c r="A3394" s="31" t="s">
        <v>11825</v>
      </c>
      <c r="B3394" s="35" t="s">
        <v>20535</v>
      </c>
      <c r="C3394" s="6">
        <v>15.7105</v>
      </c>
      <c r="D3394" s="6">
        <v>307</v>
      </c>
      <c r="E3394" s="6">
        <v>6</v>
      </c>
      <c r="F3394" s="6">
        <v>0</v>
      </c>
      <c r="G3394" s="6">
        <v>0</v>
      </c>
      <c r="H3394" s="6">
        <v>0</v>
      </c>
      <c r="I3394" s="6">
        <v>10</v>
      </c>
      <c r="J3394" s="6">
        <v>10</v>
      </c>
      <c r="K3394" s="6">
        <v>6.5833000000000003E-2</v>
      </c>
      <c r="L3394" s="6">
        <v>0</v>
      </c>
      <c r="M3394" s="6">
        <v>0</v>
      </c>
      <c r="N3394" s="6">
        <v>0</v>
      </c>
      <c r="O3394" s="6">
        <v>0.11423899999999999</v>
      </c>
      <c r="P3394" s="6">
        <v>7.5674099999999994E-2</v>
      </c>
      <c r="Q3394" s="6">
        <v>-1.3160000000000001</v>
      </c>
    </row>
    <row r="3395" spans="1:17">
      <c r="A3395" s="31" t="s">
        <v>11828</v>
      </c>
      <c r="B3395" s="31" t="s">
        <v>20536</v>
      </c>
      <c r="C3395" s="6">
        <v>16.878299999999999</v>
      </c>
      <c r="D3395" s="6">
        <v>417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s="6">
        <v>10</v>
      </c>
      <c r="K3395" s="6">
        <v>0</v>
      </c>
      <c r="L3395" s="6">
        <v>0</v>
      </c>
      <c r="M3395" s="6">
        <v>0</v>
      </c>
      <c r="N3395" s="6">
        <v>0</v>
      </c>
      <c r="O3395" s="6">
        <v>0</v>
      </c>
      <c r="P3395" s="6">
        <v>5.5712100000000001E-2</v>
      </c>
      <c r="Q3395" s="6">
        <v>-1.56</v>
      </c>
    </row>
    <row r="3396" spans="1:17">
      <c r="A3396" s="31" t="s">
        <v>11831</v>
      </c>
      <c r="B3396" s="31" t="s">
        <v>20537</v>
      </c>
      <c r="C3396" s="6">
        <v>21.584399999999999</v>
      </c>
      <c r="D3396" s="6">
        <v>499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s="6">
        <v>70</v>
      </c>
      <c r="K3396" s="6">
        <v>0</v>
      </c>
      <c r="L3396" s="6">
        <v>0</v>
      </c>
      <c r="M3396" s="6">
        <v>0</v>
      </c>
      <c r="N3396" s="6">
        <v>0</v>
      </c>
      <c r="O3396" s="6">
        <v>0</v>
      </c>
      <c r="P3396" s="6">
        <v>0.32589899999999999</v>
      </c>
      <c r="Q3396" s="6">
        <v>-3.444</v>
      </c>
    </row>
    <row r="3397" spans="1:17">
      <c r="A3397" s="31" t="s">
        <v>11834</v>
      </c>
      <c r="B3397" s="35" t="s">
        <v>20538</v>
      </c>
      <c r="C3397" s="6">
        <v>22.0471</v>
      </c>
      <c r="D3397" s="6">
        <v>305</v>
      </c>
      <c r="E3397" s="6">
        <v>0</v>
      </c>
      <c r="F3397" s="6">
        <v>0</v>
      </c>
      <c r="G3397" s="6">
        <v>0</v>
      </c>
      <c r="H3397" s="6">
        <v>20</v>
      </c>
      <c r="I3397" s="6">
        <v>30</v>
      </c>
      <c r="J3397" s="6">
        <v>30</v>
      </c>
      <c r="K3397" s="6">
        <v>0</v>
      </c>
      <c r="L3397" s="6">
        <v>0</v>
      </c>
      <c r="M3397" s="6">
        <v>0</v>
      </c>
      <c r="N3397" s="6">
        <v>0.245166</v>
      </c>
      <c r="O3397" s="6">
        <v>0.34496500000000002</v>
      </c>
      <c r="P3397" s="6">
        <v>0.22851099999999999</v>
      </c>
      <c r="Q3397" s="6">
        <v>-1.4550000000000001</v>
      </c>
    </row>
    <row r="3398" spans="1:17">
      <c r="A3398" s="31" t="s">
        <v>11837</v>
      </c>
      <c r="B3398" s="31" t="s">
        <v>20539</v>
      </c>
      <c r="C3398" s="6">
        <v>12.483000000000001</v>
      </c>
      <c r="D3398" s="6">
        <v>850</v>
      </c>
      <c r="E3398" s="6">
        <v>0</v>
      </c>
      <c r="F3398" s="6">
        <v>0</v>
      </c>
      <c r="G3398" s="6">
        <v>0</v>
      </c>
      <c r="H3398" s="6">
        <v>10</v>
      </c>
      <c r="I3398" s="6">
        <v>0</v>
      </c>
      <c r="J3398" s="6">
        <v>20</v>
      </c>
      <c r="K3398" s="6">
        <v>0</v>
      </c>
      <c r="L3398" s="6">
        <v>0</v>
      </c>
      <c r="M3398" s="6">
        <v>0</v>
      </c>
      <c r="N3398" s="6">
        <v>4.4017899999999999E-2</v>
      </c>
      <c r="O3398" s="6">
        <v>0</v>
      </c>
      <c r="P3398" s="6">
        <v>5.3223199999999998E-2</v>
      </c>
      <c r="Q3398" s="6">
        <v>-0.04</v>
      </c>
    </row>
    <row r="3399" spans="1:17">
      <c r="A3399" s="31" t="s">
        <v>11842</v>
      </c>
      <c r="B3399" s="31" t="s">
        <v>20540</v>
      </c>
      <c r="C3399" s="6">
        <v>26.753299999999999</v>
      </c>
      <c r="D3399" s="6">
        <v>306</v>
      </c>
      <c r="E3399" s="6">
        <v>0</v>
      </c>
      <c r="F3399" s="6">
        <v>0</v>
      </c>
      <c r="G3399" s="6">
        <v>0</v>
      </c>
      <c r="H3399" s="6">
        <v>10</v>
      </c>
      <c r="I3399" s="6">
        <v>0</v>
      </c>
      <c r="J3399" s="6">
        <v>0</v>
      </c>
      <c r="K3399" s="6">
        <v>0</v>
      </c>
      <c r="L3399" s="6">
        <v>0</v>
      </c>
      <c r="M3399" s="6">
        <v>0</v>
      </c>
      <c r="N3399" s="6">
        <v>0.122182</v>
      </c>
      <c r="O3399" s="6">
        <v>0</v>
      </c>
      <c r="P3399" s="6">
        <v>0</v>
      </c>
      <c r="Q3399" s="6">
        <v>1.59</v>
      </c>
    </row>
    <row r="3400" spans="1:17">
      <c r="A3400" s="31" t="s">
        <v>11845</v>
      </c>
      <c r="B3400" s="31" t="s">
        <v>20541</v>
      </c>
      <c r="C3400" s="6">
        <v>12.9086</v>
      </c>
      <c r="D3400" s="6">
        <v>302</v>
      </c>
      <c r="E3400" s="6">
        <v>0</v>
      </c>
      <c r="F3400" s="6">
        <v>0</v>
      </c>
      <c r="G3400" s="6">
        <v>0</v>
      </c>
      <c r="H3400" s="6">
        <v>10</v>
      </c>
      <c r="I3400" s="6">
        <v>0</v>
      </c>
      <c r="J3400" s="6">
        <v>0</v>
      </c>
      <c r="K3400" s="6">
        <v>0</v>
      </c>
      <c r="L3400" s="6">
        <v>0</v>
      </c>
      <c r="M3400" s="6">
        <v>0</v>
      </c>
      <c r="N3400" s="6">
        <v>0.12380099999999999</v>
      </c>
      <c r="O3400" s="6">
        <v>0</v>
      </c>
      <c r="P3400" s="6">
        <v>0</v>
      </c>
      <c r="Q3400" s="6">
        <v>1.6240000000000001</v>
      </c>
    </row>
    <row r="3401" spans="1:17">
      <c r="A3401" s="31" t="s">
        <v>11848</v>
      </c>
      <c r="B3401" s="35" t="s">
        <v>20542</v>
      </c>
      <c r="C3401" s="6">
        <v>7.9321400000000004</v>
      </c>
      <c r="D3401" s="6">
        <v>310</v>
      </c>
      <c r="E3401" s="6">
        <v>25</v>
      </c>
      <c r="F3401" s="6">
        <v>20</v>
      </c>
      <c r="G3401" s="6">
        <v>0</v>
      </c>
      <c r="H3401" s="6">
        <v>0</v>
      </c>
      <c r="I3401" s="6">
        <v>0</v>
      </c>
      <c r="J3401" s="6">
        <v>0</v>
      </c>
      <c r="K3401" s="6">
        <v>0.27165</v>
      </c>
      <c r="L3401" s="6">
        <v>0.272783</v>
      </c>
      <c r="M3401" s="6">
        <v>0</v>
      </c>
      <c r="N3401" s="6">
        <v>0</v>
      </c>
      <c r="O3401" s="6">
        <v>0</v>
      </c>
      <c r="P3401" s="6">
        <v>0</v>
      </c>
      <c r="Q3401" s="6">
        <v>2.8820000000000001</v>
      </c>
    </row>
    <row r="3402" spans="1:17">
      <c r="A3402" s="31" t="s">
        <v>11851</v>
      </c>
      <c r="B3402" s="35" t="s">
        <v>20543</v>
      </c>
      <c r="C3402" s="6">
        <v>5.8894299999999999</v>
      </c>
      <c r="D3402" s="6">
        <v>646</v>
      </c>
      <c r="E3402" s="6">
        <v>0</v>
      </c>
      <c r="F3402" s="6">
        <v>0</v>
      </c>
      <c r="G3402" s="6">
        <v>0</v>
      </c>
      <c r="H3402" s="6">
        <v>0</v>
      </c>
      <c r="I3402" s="6">
        <v>20</v>
      </c>
      <c r="J3402" s="6">
        <v>10</v>
      </c>
      <c r="K3402" s="6">
        <v>0</v>
      </c>
      <c r="L3402" s="6">
        <v>0</v>
      </c>
      <c r="M3402" s="6">
        <v>0</v>
      </c>
      <c r="N3402" s="6">
        <v>0</v>
      </c>
      <c r="O3402" s="6">
        <v>0.10858</v>
      </c>
      <c r="P3402" s="6">
        <v>3.59627E-2</v>
      </c>
      <c r="Q3402" s="6">
        <v>-2.59</v>
      </c>
    </row>
    <row r="3403" spans="1:17">
      <c r="A3403" s="31" t="s">
        <v>11854</v>
      </c>
      <c r="B3403" s="35" t="s">
        <v>20544</v>
      </c>
      <c r="C3403" s="6">
        <v>41.090600000000002</v>
      </c>
      <c r="D3403" s="6">
        <v>178</v>
      </c>
      <c r="E3403" s="6">
        <v>25</v>
      </c>
      <c r="F3403" s="6">
        <v>30</v>
      </c>
      <c r="G3403" s="6">
        <v>30</v>
      </c>
      <c r="H3403" s="6">
        <v>10</v>
      </c>
      <c r="I3403" s="6">
        <v>50</v>
      </c>
      <c r="J3403" s="6">
        <v>0</v>
      </c>
      <c r="K3403" s="6">
        <v>0.47309800000000002</v>
      </c>
      <c r="L3403" s="6">
        <v>0.71260699999999999</v>
      </c>
      <c r="M3403" s="6">
        <v>0.73408499999999999</v>
      </c>
      <c r="N3403" s="6">
        <v>0.21004400000000001</v>
      </c>
      <c r="O3403" s="6">
        <v>0.98515399999999997</v>
      </c>
      <c r="P3403" s="6">
        <v>0</v>
      </c>
      <c r="Q3403" s="6">
        <v>0.129</v>
      </c>
    </row>
    <row r="3404" spans="1:17">
      <c r="A3404" s="31" t="s">
        <v>11857</v>
      </c>
      <c r="B3404" s="31" t="s">
        <v>20545</v>
      </c>
      <c r="C3404" s="6">
        <v>0.23558799999999999</v>
      </c>
      <c r="D3404" s="6">
        <v>1275</v>
      </c>
      <c r="E3404" s="6">
        <v>0</v>
      </c>
      <c r="F3404" s="6">
        <v>0</v>
      </c>
      <c r="G3404" s="6">
        <v>0</v>
      </c>
      <c r="H3404" s="6">
        <v>10</v>
      </c>
      <c r="I3404" s="6">
        <v>0</v>
      </c>
      <c r="J3404" s="6">
        <v>0</v>
      </c>
      <c r="K3404" s="6">
        <v>0</v>
      </c>
      <c r="L3404" s="6">
        <v>0</v>
      </c>
      <c r="M3404" s="6">
        <v>0</v>
      </c>
      <c r="N3404" s="6">
        <v>2.9323800000000001E-2</v>
      </c>
      <c r="O3404" s="6">
        <v>0</v>
      </c>
      <c r="P3404" s="6">
        <v>0</v>
      </c>
      <c r="Q3404" s="6">
        <v>1.6040000000000001</v>
      </c>
    </row>
    <row r="3405" spans="1:17">
      <c r="A3405" s="31" t="s">
        <v>11860</v>
      </c>
      <c r="B3405" s="35" t="s">
        <v>20546</v>
      </c>
      <c r="C3405" s="6">
        <v>31.153600000000001</v>
      </c>
      <c r="D3405" s="6">
        <v>199</v>
      </c>
      <c r="E3405" s="6">
        <v>297</v>
      </c>
      <c r="F3405" s="6">
        <v>425</v>
      </c>
      <c r="G3405" s="6">
        <v>290</v>
      </c>
      <c r="H3405" s="6">
        <v>445</v>
      </c>
      <c r="I3405" s="6">
        <v>230</v>
      </c>
      <c r="J3405" s="6">
        <v>440</v>
      </c>
      <c r="K3405" s="6">
        <v>5.0272899999999998</v>
      </c>
      <c r="L3405" s="6">
        <v>9.0299300000000002</v>
      </c>
      <c r="M3405" s="6">
        <v>6.3473199999999999</v>
      </c>
      <c r="N3405" s="6">
        <v>8.3605900000000002</v>
      </c>
      <c r="O3405" s="6">
        <v>4.05349</v>
      </c>
      <c r="P3405" s="6">
        <v>5.1367099999999999</v>
      </c>
      <c r="Q3405" s="6">
        <v>0.27700000000000002</v>
      </c>
    </row>
    <row r="3406" spans="1:17">
      <c r="A3406" s="31" t="s">
        <v>11863</v>
      </c>
      <c r="B3406" s="35" t="s">
        <v>20547</v>
      </c>
      <c r="C3406" s="6">
        <v>147.64400000000001</v>
      </c>
      <c r="D3406" s="6">
        <v>198</v>
      </c>
      <c r="E3406" s="6">
        <v>205</v>
      </c>
      <c r="F3406" s="6">
        <v>280</v>
      </c>
      <c r="G3406" s="6">
        <v>250</v>
      </c>
      <c r="H3406" s="6">
        <v>310</v>
      </c>
      <c r="I3406" s="6">
        <v>200</v>
      </c>
      <c r="J3406" s="6">
        <v>350</v>
      </c>
      <c r="K3406" s="6">
        <v>3.4875400000000001</v>
      </c>
      <c r="L3406" s="6">
        <v>5.9791800000000004</v>
      </c>
      <c r="M3406" s="6">
        <v>5.49946</v>
      </c>
      <c r="N3406" s="6">
        <v>5.8536400000000004</v>
      </c>
      <c r="O3406" s="6">
        <v>3.54257</v>
      </c>
      <c r="P3406" s="6">
        <v>4.1066500000000001</v>
      </c>
      <c r="Q3406" s="6">
        <v>0.14099999999999999</v>
      </c>
    </row>
    <row r="3407" spans="1:17">
      <c r="A3407" s="31" t="s">
        <v>11866</v>
      </c>
      <c r="B3407" s="35" t="s">
        <v>20548</v>
      </c>
      <c r="C3407" s="6">
        <v>16.308499999999999</v>
      </c>
      <c r="D3407" s="6">
        <v>257</v>
      </c>
      <c r="E3407" s="6">
        <v>195</v>
      </c>
      <c r="F3407" s="6">
        <v>225</v>
      </c>
      <c r="G3407" s="6">
        <v>170</v>
      </c>
      <c r="H3407" s="6">
        <v>130</v>
      </c>
      <c r="I3407" s="6">
        <v>100</v>
      </c>
      <c r="J3407" s="6">
        <v>130</v>
      </c>
      <c r="K3407" s="6">
        <v>2.5558299999999998</v>
      </c>
      <c r="L3407" s="6">
        <v>3.70167</v>
      </c>
      <c r="M3407" s="6">
        <v>2.8811200000000001</v>
      </c>
      <c r="N3407" s="6">
        <v>1.8912100000000001</v>
      </c>
      <c r="O3407" s="6">
        <v>1.3646499999999999</v>
      </c>
      <c r="P3407" s="6">
        <v>1.17516</v>
      </c>
      <c r="Q3407" s="6">
        <v>0.64300000000000002</v>
      </c>
    </row>
    <row r="3408" spans="1:17">
      <c r="A3408" s="31" t="s">
        <v>11869</v>
      </c>
      <c r="B3408" s="35" t="s">
        <v>20549</v>
      </c>
      <c r="C3408" s="6">
        <v>6.5509000000000004</v>
      </c>
      <c r="D3408" s="6">
        <v>274</v>
      </c>
      <c r="E3408" s="6">
        <v>72</v>
      </c>
      <c r="F3408" s="6">
        <v>105</v>
      </c>
      <c r="G3408" s="6">
        <v>0</v>
      </c>
      <c r="H3408" s="6">
        <v>65</v>
      </c>
      <c r="I3408" s="6">
        <v>60</v>
      </c>
      <c r="J3408" s="6">
        <v>100</v>
      </c>
      <c r="K3408" s="6">
        <v>0.88514099999999996</v>
      </c>
      <c r="L3408" s="6">
        <v>1.6202700000000001</v>
      </c>
      <c r="M3408" s="6">
        <v>0</v>
      </c>
      <c r="N3408" s="6">
        <v>0.88693699999999998</v>
      </c>
      <c r="O3408" s="6">
        <v>0.76798900000000003</v>
      </c>
      <c r="P3408" s="6">
        <v>0.847881</v>
      </c>
      <c r="Q3408" s="6">
        <v>-7.6999999999999999E-2</v>
      </c>
    </row>
    <row r="3409" spans="1:17">
      <c r="A3409" s="31" t="s">
        <v>11872</v>
      </c>
      <c r="B3409" s="35" t="s">
        <v>20550</v>
      </c>
      <c r="C3409" s="6">
        <v>64.009100000000004</v>
      </c>
      <c r="D3409" s="6">
        <v>210</v>
      </c>
      <c r="E3409" s="6">
        <v>200</v>
      </c>
      <c r="F3409" s="6">
        <v>270</v>
      </c>
      <c r="G3409" s="6">
        <v>210</v>
      </c>
      <c r="H3409" s="6">
        <v>160</v>
      </c>
      <c r="I3409" s="6">
        <v>80</v>
      </c>
      <c r="J3409" s="6">
        <v>220</v>
      </c>
      <c r="K3409" s="6">
        <v>3.2080500000000001</v>
      </c>
      <c r="L3409" s="6">
        <v>5.4361699999999997</v>
      </c>
      <c r="M3409" s="6">
        <v>4.3555700000000002</v>
      </c>
      <c r="N3409" s="6">
        <v>2.8485900000000002</v>
      </c>
      <c r="O3409" s="6">
        <v>1.33606</v>
      </c>
      <c r="P3409" s="6">
        <v>2.4338199999999999</v>
      </c>
      <c r="Q3409" s="6">
        <v>0.53200000000000003</v>
      </c>
    </row>
    <row r="3410" spans="1:17">
      <c r="A3410" s="31" t="s">
        <v>11875</v>
      </c>
      <c r="B3410" s="35" t="s">
        <v>20551</v>
      </c>
      <c r="C3410" s="6">
        <v>0.185443</v>
      </c>
      <c r="D3410" s="6">
        <v>224</v>
      </c>
      <c r="E3410" s="6">
        <v>125</v>
      </c>
      <c r="F3410" s="6">
        <v>120</v>
      </c>
      <c r="G3410" s="6">
        <v>270</v>
      </c>
      <c r="H3410" s="6">
        <v>220</v>
      </c>
      <c r="I3410" s="6">
        <v>150</v>
      </c>
      <c r="J3410" s="6">
        <v>310</v>
      </c>
      <c r="K3410" s="6">
        <v>1.8797200000000001</v>
      </c>
      <c r="L3410" s="6">
        <v>2.2650700000000001</v>
      </c>
      <c r="M3410" s="6">
        <v>5.2500200000000001</v>
      </c>
      <c r="N3410" s="6">
        <v>3.6720199999999998</v>
      </c>
      <c r="O3410" s="6">
        <v>2.3485399999999998</v>
      </c>
      <c r="P3410" s="6">
        <v>3.2151299999999998</v>
      </c>
      <c r="Q3410" s="6">
        <v>-2.9000000000000001E-2</v>
      </c>
    </row>
    <row r="3411" spans="1:17">
      <c r="A3411" s="31" t="s">
        <v>11878</v>
      </c>
      <c r="B3411" s="35" t="s">
        <v>20552</v>
      </c>
      <c r="C3411" s="6">
        <v>5.8639000000000001</v>
      </c>
      <c r="D3411" s="6">
        <v>417</v>
      </c>
      <c r="E3411" s="6">
        <v>0</v>
      </c>
      <c r="F3411" s="6">
        <v>0</v>
      </c>
      <c r="G3411" s="6">
        <v>0</v>
      </c>
      <c r="H3411" s="6">
        <v>0</v>
      </c>
      <c r="I3411" s="6">
        <v>10</v>
      </c>
      <c r="J3411" s="6">
        <v>20</v>
      </c>
      <c r="K3411" s="6">
        <v>0</v>
      </c>
      <c r="L3411" s="6">
        <v>0</v>
      </c>
      <c r="M3411" s="6">
        <v>0</v>
      </c>
      <c r="N3411" s="6">
        <v>0</v>
      </c>
      <c r="O3411" s="6">
        <v>8.4104300000000007E-2</v>
      </c>
      <c r="P3411" s="6">
        <v>0.111424</v>
      </c>
      <c r="Q3411" s="6">
        <v>-2.5880000000000001</v>
      </c>
    </row>
    <row r="3412" spans="1:17">
      <c r="A3412" s="31" t="s">
        <v>11881</v>
      </c>
      <c r="B3412" s="35" t="s">
        <v>20553</v>
      </c>
      <c r="C3412" s="6">
        <v>10.6549</v>
      </c>
      <c r="D3412" s="6">
        <v>710</v>
      </c>
      <c r="E3412" s="6">
        <v>0</v>
      </c>
      <c r="F3412" s="6">
        <v>50</v>
      </c>
      <c r="G3412" s="6">
        <v>70</v>
      </c>
      <c r="H3412" s="6">
        <v>200</v>
      </c>
      <c r="I3412" s="6">
        <v>60</v>
      </c>
      <c r="J3412" s="6">
        <v>190</v>
      </c>
      <c r="K3412" s="6">
        <v>0</v>
      </c>
      <c r="L3412" s="6">
        <v>0.29775600000000002</v>
      </c>
      <c r="M3412" s="6">
        <v>0.429423</v>
      </c>
      <c r="N3412" s="6">
        <v>1.05318</v>
      </c>
      <c r="O3412" s="6">
        <v>0.296379</v>
      </c>
      <c r="P3412" s="6">
        <v>0.62170000000000003</v>
      </c>
      <c r="Q3412" s="6">
        <v>-0.249</v>
      </c>
    </row>
    <row r="3413" spans="1:17">
      <c r="A3413" s="31" t="s">
        <v>11884</v>
      </c>
      <c r="B3413" s="31" t="s">
        <v>20554</v>
      </c>
      <c r="C3413" s="6">
        <v>3.4559899999999999</v>
      </c>
      <c r="D3413" s="6">
        <v>681.5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s="6">
        <v>10</v>
      </c>
      <c r="K3413" s="6">
        <v>0</v>
      </c>
      <c r="L3413" s="6">
        <v>0</v>
      </c>
      <c r="M3413" s="6">
        <v>0</v>
      </c>
      <c r="N3413" s="6">
        <v>0</v>
      </c>
      <c r="O3413" s="6">
        <v>0</v>
      </c>
      <c r="P3413" s="6">
        <v>3.42289E-2</v>
      </c>
      <c r="Q3413" s="6">
        <v>-1.56</v>
      </c>
    </row>
    <row r="3414" spans="1:17">
      <c r="A3414" s="31" t="s">
        <v>11889</v>
      </c>
      <c r="B3414" s="31" t="s">
        <v>20555</v>
      </c>
      <c r="C3414" s="6">
        <v>6.95383</v>
      </c>
      <c r="D3414" s="6">
        <v>559</v>
      </c>
      <c r="E3414" s="6">
        <v>0</v>
      </c>
      <c r="F3414" s="6">
        <v>0</v>
      </c>
      <c r="G3414" s="6">
        <v>0</v>
      </c>
      <c r="H3414" s="6">
        <v>30</v>
      </c>
      <c r="I3414" s="6">
        <v>0</v>
      </c>
      <c r="J3414" s="6">
        <v>20</v>
      </c>
      <c r="K3414" s="6">
        <v>0</v>
      </c>
      <c r="L3414" s="6">
        <v>0</v>
      </c>
      <c r="M3414" s="6">
        <v>0</v>
      </c>
      <c r="N3414" s="6">
        <v>0.20065</v>
      </c>
      <c r="O3414" s="6">
        <v>0</v>
      </c>
      <c r="P3414" s="6">
        <v>8.3119600000000002E-2</v>
      </c>
      <c r="Q3414" s="6">
        <v>-3.4000000000000002E-2</v>
      </c>
    </row>
    <row r="3415" spans="1:17">
      <c r="A3415" s="31" t="s">
        <v>11892</v>
      </c>
      <c r="B3415" s="31" t="s">
        <v>20556</v>
      </c>
      <c r="C3415" s="6">
        <v>4.9132800000000003</v>
      </c>
      <c r="D3415" s="6">
        <v>552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s="6">
        <v>10</v>
      </c>
      <c r="K3415" s="6">
        <v>0</v>
      </c>
      <c r="L3415" s="6">
        <v>0</v>
      </c>
      <c r="M3415" s="6">
        <v>0</v>
      </c>
      <c r="N3415" s="6">
        <v>0</v>
      </c>
      <c r="O3415" s="6">
        <v>0</v>
      </c>
      <c r="P3415" s="6">
        <v>4.2086800000000001E-2</v>
      </c>
      <c r="Q3415" s="6">
        <v>-1.5549999999999999</v>
      </c>
    </row>
    <row r="3416" spans="1:17">
      <c r="A3416" s="31" t="s">
        <v>11895</v>
      </c>
      <c r="B3416" s="35" t="s">
        <v>20557</v>
      </c>
      <c r="C3416" s="6">
        <v>33.0548</v>
      </c>
      <c r="D3416" s="6">
        <v>351</v>
      </c>
      <c r="E3416" s="6">
        <v>27</v>
      </c>
      <c r="F3416" s="6">
        <v>0</v>
      </c>
      <c r="G3416" s="6">
        <v>0</v>
      </c>
      <c r="H3416" s="6">
        <v>10</v>
      </c>
      <c r="I3416" s="6">
        <v>0</v>
      </c>
      <c r="J3416" s="6">
        <v>80</v>
      </c>
      <c r="K3416" s="6">
        <v>0.25911200000000001</v>
      </c>
      <c r="L3416" s="6">
        <v>0</v>
      </c>
      <c r="M3416" s="6">
        <v>0</v>
      </c>
      <c r="N3416" s="6">
        <v>0.106518</v>
      </c>
      <c r="O3416" s="6">
        <v>0</v>
      </c>
      <c r="P3416" s="6">
        <v>0.52950299999999995</v>
      </c>
      <c r="Q3416" s="6">
        <v>-1.24</v>
      </c>
    </row>
    <row r="3417" spans="1:17">
      <c r="A3417" s="31" t="s">
        <v>11898</v>
      </c>
      <c r="B3417" s="35" t="s">
        <v>20558</v>
      </c>
      <c r="C3417" s="6">
        <v>9.1185600000000004</v>
      </c>
      <c r="D3417" s="6">
        <v>356.5</v>
      </c>
      <c r="E3417" s="6">
        <v>15.25</v>
      </c>
      <c r="F3417" s="6">
        <v>10</v>
      </c>
      <c r="G3417" s="6">
        <v>2.5</v>
      </c>
      <c r="H3417" s="6">
        <v>10</v>
      </c>
      <c r="I3417" s="6">
        <v>12</v>
      </c>
      <c r="J3417" s="6">
        <v>32.5</v>
      </c>
      <c r="K3417" s="6">
        <v>0.14486499999999999</v>
      </c>
      <c r="L3417" s="6">
        <v>0.119128</v>
      </c>
      <c r="M3417" s="6">
        <v>3.2215800000000003E-2</v>
      </c>
      <c r="N3417" s="6">
        <v>0.10534</v>
      </c>
      <c r="O3417" s="6">
        <v>0.118577</v>
      </c>
      <c r="P3417" s="6">
        <v>0.212732</v>
      </c>
      <c r="Q3417" s="6">
        <v>-0.64924999999999999</v>
      </c>
    </row>
    <row r="3418" spans="1:17">
      <c r="A3418" s="31" t="s">
        <v>11907</v>
      </c>
      <c r="B3418" s="31" t="s">
        <v>20559</v>
      </c>
      <c r="C3418" s="6">
        <v>14.026450000000001</v>
      </c>
      <c r="D3418" s="6">
        <v>330</v>
      </c>
      <c r="E3418" s="6">
        <v>0</v>
      </c>
      <c r="F3418" s="6">
        <v>0</v>
      </c>
      <c r="G3418" s="6">
        <v>0</v>
      </c>
      <c r="H3418" s="6">
        <v>0</v>
      </c>
      <c r="I3418" s="6">
        <v>10</v>
      </c>
      <c r="J3418" s="6">
        <v>0</v>
      </c>
      <c r="K3418" s="6">
        <v>0</v>
      </c>
      <c r="L3418" s="6">
        <v>0</v>
      </c>
      <c r="M3418" s="6">
        <v>0</v>
      </c>
      <c r="N3418" s="6">
        <v>0</v>
      </c>
      <c r="O3418" s="6">
        <v>0.106277</v>
      </c>
      <c r="P3418" s="6">
        <v>0</v>
      </c>
      <c r="Q3418" s="6">
        <v>-1.5389999999999999</v>
      </c>
    </row>
    <row r="3419" spans="1:17">
      <c r="A3419" s="31" t="s">
        <v>11910</v>
      </c>
      <c r="B3419" s="35" t="s">
        <v>20560</v>
      </c>
      <c r="C3419" s="6">
        <v>76.944000000000003</v>
      </c>
      <c r="D3419" s="6">
        <v>381</v>
      </c>
      <c r="E3419" s="6">
        <v>45</v>
      </c>
      <c r="F3419" s="6">
        <v>50</v>
      </c>
      <c r="G3419" s="6">
        <v>40</v>
      </c>
      <c r="H3419" s="6">
        <v>40</v>
      </c>
      <c r="I3419" s="6">
        <v>90</v>
      </c>
      <c r="J3419" s="6">
        <v>100</v>
      </c>
      <c r="K3419" s="6">
        <v>0.39784900000000001</v>
      </c>
      <c r="L3419" s="6">
        <v>0.55487299999999995</v>
      </c>
      <c r="M3419" s="6">
        <v>0.45727800000000002</v>
      </c>
      <c r="N3419" s="6">
        <v>0.39252300000000001</v>
      </c>
      <c r="O3419" s="6">
        <v>0.82845999999999997</v>
      </c>
      <c r="P3419" s="6">
        <v>0.60976200000000003</v>
      </c>
      <c r="Q3419" s="6">
        <v>-0.58199999999999996</v>
      </c>
    </row>
    <row r="3420" spans="1:17">
      <c r="A3420" s="31" t="s">
        <v>11913</v>
      </c>
      <c r="B3420" s="31" t="s">
        <v>20561</v>
      </c>
      <c r="C3420" s="6">
        <v>32.283700000000003</v>
      </c>
      <c r="D3420" s="6">
        <v>381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s="6">
        <v>40</v>
      </c>
      <c r="K3420" s="6">
        <v>0</v>
      </c>
      <c r="L3420" s="6">
        <v>0</v>
      </c>
      <c r="M3420" s="6">
        <v>0</v>
      </c>
      <c r="N3420" s="6">
        <v>0</v>
      </c>
      <c r="O3420" s="6">
        <v>0</v>
      </c>
      <c r="P3420" s="6">
        <v>0.24390500000000001</v>
      </c>
      <c r="Q3420" s="6">
        <v>-2.8929999999999998</v>
      </c>
    </row>
    <row r="3421" spans="1:17">
      <c r="A3421" s="31" t="s">
        <v>11916</v>
      </c>
      <c r="B3421" s="35" t="s">
        <v>20562</v>
      </c>
      <c r="C3421" s="6">
        <v>19.653500000000001</v>
      </c>
      <c r="D3421" s="6">
        <v>402</v>
      </c>
      <c r="E3421" s="6">
        <v>187</v>
      </c>
      <c r="F3421" s="6">
        <v>70</v>
      </c>
      <c r="G3421" s="6">
        <v>145</v>
      </c>
      <c r="H3421" s="6">
        <v>60</v>
      </c>
      <c r="I3421" s="6">
        <v>55</v>
      </c>
      <c r="J3421" s="6">
        <v>90</v>
      </c>
      <c r="K3421" s="6">
        <v>1.5669200000000001</v>
      </c>
      <c r="L3421" s="6">
        <v>0.73624199999999995</v>
      </c>
      <c r="M3421" s="6">
        <v>1.57104</v>
      </c>
      <c r="N3421" s="6">
        <v>0.55802700000000005</v>
      </c>
      <c r="O3421" s="6">
        <v>0.47983399999999998</v>
      </c>
      <c r="P3421" s="6">
        <v>0.52011799999999997</v>
      </c>
      <c r="Q3421" s="6">
        <v>0.66300000000000003</v>
      </c>
    </row>
    <row r="3422" spans="1:17">
      <c r="A3422" s="31" t="s">
        <v>11919</v>
      </c>
      <c r="B3422" s="35" t="s">
        <v>20563</v>
      </c>
      <c r="C3422" s="6">
        <v>11.087199999999999</v>
      </c>
      <c r="D3422" s="6">
        <v>416</v>
      </c>
      <c r="E3422" s="6">
        <v>230</v>
      </c>
      <c r="F3422" s="6">
        <v>70</v>
      </c>
      <c r="G3422" s="6">
        <v>25</v>
      </c>
      <c r="H3422" s="6">
        <v>40</v>
      </c>
      <c r="I3422" s="6">
        <v>95</v>
      </c>
      <c r="J3422" s="6">
        <v>110</v>
      </c>
      <c r="K3422" s="6">
        <v>1.8623700000000001</v>
      </c>
      <c r="L3422" s="6">
        <v>0.71146500000000001</v>
      </c>
      <c r="M3422" s="6">
        <v>0.26175300000000001</v>
      </c>
      <c r="N3422" s="6">
        <v>0.35949799999999998</v>
      </c>
      <c r="O3422" s="6">
        <v>0.80091100000000004</v>
      </c>
      <c r="P3422" s="6">
        <v>0.61430600000000002</v>
      </c>
      <c r="Q3422" s="6">
        <v>0.08</v>
      </c>
    </row>
    <row r="3423" spans="1:17">
      <c r="A3423" s="31" t="s">
        <v>11922</v>
      </c>
      <c r="B3423" s="35" t="s">
        <v>20564</v>
      </c>
      <c r="C3423" s="6">
        <v>36.833300000000001</v>
      </c>
      <c r="D3423" s="6">
        <v>672</v>
      </c>
      <c r="E3423" s="6">
        <v>0</v>
      </c>
      <c r="F3423" s="6">
        <v>180</v>
      </c>
      <c r="G3423" s="6">
        <v>115</v>
      </c>
      <c r="H3423" s="6">
        <v>270</v>
      </c>
      <c r="I3423" s="6">
        <v>160</v>
      </c>
      <c r="J3423" s="6">
        <v>330</v>
      </c>
      <c r="K3423" s="6">
        <v>0</v>
      </c>
      <c r="L3423" s="6">
        <v>1.1325400000000001</v>
      </c>
      <c r="M3423" s="6">
        <v>0.74537299999999995</v>
      </c>
      <c r="N3423" s="6">
        <v>1.5021899999999999</v>
      </c>
      <c r="O3423" s="6">
        <v>0.83503499999999997</v>
      </c>
      <c r="P3423" s="6">
        <v>1.1408499999999999</v>
      </c>
      <c r="Q3423" s="6">
        <v>-0.35699999999999998</v>
      </c>
    </row>
    <row r="3424" spans="1:17">
      <c r="A3424" s="31" t="s">
        <v>11925</v>
      </c>
      <c r="B3424" s="35" t="s">
        <v>20565</v>
      </c>
      <c r="C3424" s="6">
        <v>14.323399999999999</v>
      </c>
      <c r="D3424" s="6">
        <v>673</v>
      </c>
      <c r="E3424" s="6">
        <v>127</v>
      </c>
      <c r="F3424" s="6">
        <v>90</v>
      </c>
      <c r="G3424" s="6">
        <v>75</v>
      </c>
      <c r="H3424" s="6">
        <v>150</v>
      </c>
      <c r="I3424" s="6">
        <v>110</v>
      </c>
      <c r="J3424" s="6">
        <v>180</v>
      </c>
      <c r="K3424" s="6">
        <v>0.63565199999999999</v>
      </c>
      <c r="L3424" s="6">
        <v>0.56542599999999998</v>
      </c>
      <c r="M3424" s="6">
        <v>0.48539100000000002</v>
      </c>
      <c r="N3424" s="6">
        <v>0.83330899999999997</v>
      </c>
      <c r="O3424" s="6">
        <v>0.57323400000000002</v>
      </c>
      <c r="P3424" s="6">
        <v>0.62135899999999999</v>
      </c>
      <c r="Q3424" s="6">
        <v>-7.5999999999999998E-2</v>
      </c>
    </row>
    <row r="3425" spans="1:17">
      <c r="A3425" s="31" t="s">
        <v>11928</v>
      </c>
      <c r="B3425" s="35" t="s">
        <v>20566</v>
      </c>
      <c r="C3425" s="6">
        <v>14.012499999999999</v>
      </c>
      <c r="D3425" s="6">
        <v>737</v>
      </c>
      <c r="E3425" s="6">
        <v>0</v>
      </c>
      <c r="F3425" s="6">
        <v>0</v>
      </c>
      <c r="G3425" s="6">
        <v>0</v>
      </c>
      <c r="H3425" s="6">
        <v>0</v>
      </c>
      <c r="I3425" s="6">
        <v>20</v>
      </c>
      <c r="J3425" s="6">
        <v>40</v>
      </c>
      <c r="K3425" s="6">
        <v>0</v>
      </c>
      <c r="L3425" s="6">
        <v>0</v>
      </c>
      <c r="M3425" s="6">
        <v>0</v>
      </c>
      <c r="N3425" s="6">
        <v>0</v>
      </c>
      <c r="O3425" s="6">
        <v>9.5173599999999997E-2</v>
      </c>
      <c r="P3425" s="6">
        <v>0.12608900000000001</v>
      </c>
      <c r="Q3425" s="6">
        <v>-3.3039999999999998</v>
      </c>
    </row>
    <row r="3426" spans="1:17">
      <c r="A3426" s="31" t="s">
        <v>11931</v>
      </c>
      <c r="B3426" s="35" t="s">
        <v>20567</v>
      </c>
      <c r="C3426" s="6">
        <v>0.35574899999999998</v>
      </c>
      <c r="D3426" s="6">
        <v>697</v>
      </c>
      <c r="E3426" s="6">
        <v>7</v>
      </c>
      <c r="F3426" s="6">
        <v>0</v>
      </c>
      <c r="G3426" s="6">
        <v>0</v>
      </c>
      <c r="H3426" s="6">
        <v>0</v>
      </c>
      <c r="I3426" s="6">
        <v>0</v>
      </c>
      <c r="J3426" s="6">
        <v>0</v>
      </c>
      <c r="K3426" s="6">
        <v>3.3829499999999998E-2</v>
      </c>
      <c r="L3426" s="6">
        <v>0</v>
      </c>
      <c r="M3426" s="6">
        <v>0</v>
      </c>
      <c r="N3426" s="6">
        <v>0</v>
      </c>
      <c r="O3426" s="6">
        <v>0</v>
      </c>
      <c r="P3426" s="6">
        <v>0</v>
      </c>
      <c r="Q3426" s="6">
        <v>1.34</v>
      </c>
    </row>
    <row r="3427" spans="1:17">
      <c r="A3427" s="31" t="s">
        <v>11934</v>
      </c>
      <c r="B3427" s="35" t="s">
        <v>20568</v>
      </c>
      <c r="C3427" s="6">
        <v>2.6305100000000001</v>
      </c>
      <c r="D3427" s="6">
        <v>707</v>
      </c>
      <c r="E3427" s="6">
        <v>15</v>
      </c>
      <c r="F3427" s="6">
        <v>0</v>
      </c>
      <c r="G3427" s="6">
        <v>0</v>
      </c>
      <c r="H3427" s="6">
        <v>20</v>
      </c>
      <c r="I3427" s="6">
        <v>0</v>
      </c>
      <c r="J3427" s="6">
        <v>0</v>
      </c>
      <c r="K3427" s="6">
        <v>7.1466500000000002E-2</v>
      </c>
      <c r="L3427" s="6">
        <v>0</v>
      </c>
      <c r="M3427" s="6">
        <v>0</v>
      </c>
      <c r="N3427" s="6">
        <v>0.105765</v>
      </c>
      <c r="O3427" s="6">
        <v>0</v>
      </c>
      <c r="P3427" s="6">
        <v>0</v>
      </c>
      <c r="Q3427" s="6">
        <v>2.6680000000000001</v>
      </c>
    </row>
    <row r="3428" spans="1:17">
      <c r="A3428" s="31" t="s">
        <v>11937</v>
      </c>
      <c r="B3428" s="35" t="s">
        <v>20569</v>
      </c>
      <c r="C3428" s="6">
        <v>25.1432</v>
      </c>
      <c r="D3428" s="6">
        <v>521</v>
      </c>
      <c r="E3428" s="6">
        <v>130</v>
      </c>
      <c r="F3428" s="6">
        <v>95</v>
      </c>
      <c r="G3428" s="6">
        <v>60</v>
      </c>
      <c r="H3428" s="6">
        <v>110</v>
      </c>
      <c r="I3428" s="6">
        <v>160</v>
      </c>
      <c r="J3428" s="6">
        <v>160</v>
      </c>
      <c r="K3428" s="6">
        <v>0.84049700000000005</v>
      </c>
      <c r="L3428" s="6">
        <v>0.77096500000000001</v>
      </c>
      <c r="M3428" s="6">
        <v>0.50160099999999996</v>
      </c>
      <c r="N3428" s="6">
        <v>0.78937800000000002</v>
      </c>
      <c r="O3428" s="6">
        <v>1.0770500000000001</v>
      </c>
      <c r="P3428" s="6">
        <v>0.71345700000000001</v>
      </c>
      <c r="Q3428" s="6">
        <v>-0.29199999999999998</v>
      </c>
    </row>
    <row r="3429" spans="1:17">
      <c r="A3429" s="31" t="s">
        <v>11940</v>
      </c>
      <c r="B3429" s="35" t="s">
        <v>20570</v>
      </c>
      <c r="C3429" s="6">
        <v>4.1118600000000001</v>
      </c>
      <c r="D3429" s="6">
        <v>918</v>
      </c>
      <c r="E3429" s="6">
        <v>0</v>
      </c>
      <c r="F3429" s="6">
        <v>0</v>
      </c>
      <c r="G3429" s="6">
        <v>0</v>
      </c>
      <c r="H3429" s="6">
        <v>10</v>
      </c>
      <c r="I3429" s="6">
        <v>10</v>
      </c>
      <c r="J3429" s="6">
        <v>0</v>
      </c>
      <c r="K3429" s="6">
        <v>0</v>
      </c>
      <c r="L3429" s="6">
        <v>0</v>
      </c>
      <c r="M3429" s="6">
        <v>0</v>
      </c>
      <c r="N3429" s="6">
        <v>4.0727399999999997E-2</v>
      </c>
      <c r="O3429" s="6">
        <v>3.8204200000000001E-2</v>
      </c>
      <c r="P3429" s="6">
        <v>0</v>
      </c>
      <c r="Q3429" s="6">
        <v>-0.32300000000000001</v>
      </c>
    </row>
    <row r="3430" spans="1:17">
      <c r="A3430" s="31" t="s">
        <v>11943</v>
      </c>
      <c r="B3430" s="35" t="s">
        <v>20571</v>
      </c>
      <c r="C3430" s="6">
        <v>3.7869899999999999</v>
      </c>
      <c r="D3430" s="6">
        <v>858</v>
      </c>
      <c r="E3430" s="6">
        <v>0</v>
      </c>
      <c r="F3430" s="6">
        <v>0</v>
      </c>
      <c r="G3430" s="6">
        <v>0</v>
      </c>
      <c r="H3430" s="6">
        <v>0</v>
      </c>
      <c r="I3430" s="6">
        <v>12.666700000000001</v>
      </c>
      <c r="J3430" s="6">
        <v>0</v>
      </c>
      <c r="K3430" s="6">
        <v>0</v>
      </c>
      <c r="L3430" s="6">
        <v>0</v>
      </c>
      <c r="M3430" s="6">
        <v>0</v>
      </c>
      <c r="N3430" s="6">
        <v>0</v>
      </c>
      <c r="O3430" s="6">
        <v>5.0879899999999999E-2</v>
      </c>
      <c r="P3430" s="6">
        <v>0</v>
      </c>
      <c r="Q3430" s="6">
        <v>-1.6890000000000001</v>
      </c>
    </row>
    <row r="3431" spans="1:17">
      <c r="A3431" s="31" t="s">
        <v>11950</v>
      </c>
      <c r="B3431" s="35" t="s">
        <v>20572</v>
      </c>
      <c r="C3431" s="6">
        <v>2.62168</v>
      </c>
      <c r="D3431" s="6">
        <v>678.5</v>
      </c>
      <c r="E3431" s="6">
        <v>0</v>
      </c>
      <c r="F3431" s="6">
        <v>0</v>
      </c>
      <c r="G3431" s="6">
        <v>0</v>
      </c>
      <c r="H3431" s="6">
        <v>0</v>
      </c>
      <c r="I3431" s="6">
        <v>15</v>
      </c>
      <c r="J3431" s="6">
        <v>10</v>
      </c>
      <c r="K3431" s="6">
        <v>0</v>
      </c>
      <c r="L3431" s="6">
        <v>0</v>
      </c>
      <c r="M3431" s="6">
        <v>0</v>
      </c>
      <c r="N3431" s="6">
        <v>0</v>
      </c>
      <c r="O3431" s="6">
        <v>7.8401200000000004E-2</v>
      </c>
      <c r="P3431" s="6">
        <v>3.4244299999999998E-2</v>
      </c>
      <c r="Q3431" s="6">
        <v>-2.2269999999999999</v>
      </c>
    </row>
    <row r="3432" spans="1:17">
      <c r="A3432" s="31" t="s">
        <v>11955</v>
      </c>
      <c r="B3432" s="35" t="s">
        <v>20573</v>
      </c>
      <c r="C3432" s="6">
        <v>10.557700000000001</v>
      </c>
      <c r="D3432" s="6">
        <v>313</v>
      </c>
      <c r="E3432" s="6">
        <v>110</v>
      </c>
      <c r="F3432" s="6">
        <v>75</v>
      </c>
      <c r="G3432" s="6">
        <v>60</v>
      </c>
      <c r="H3432" s="6">
        <v>90</v>
      </c>
      <c r="I3432" s="6">
        <v>30</v>
      </c>
      <c r="J3432" s="6">
        <v>40</v>
      </c>
      <c r="K3432" s="6">
        <v>1.1838</v>
      </c>
      <c r="L3432" s="6">
        <v>1.0131300000000001</v>
      </c>
      <c r="M3432" s="6">
        <v>0.83493399999999995</v>
      </c>
      <c r="N3432" s="6">
        <v>1.0750500000000001</v>
      </c>
      <c r="O3432" s="6">
        <v>0.336148</v>
      </c>
      <c r="P3432" s="6">
        <v>0.29689399999999999</v>
      </c>
      <c r="Q3432" s="6">
        <v>1.0720000000000001</v>
      </c>
    </row>
    <row r="3433" spans="1:17">
      <c r="A3433" s="31" t="s">
        <v>11958</v>
      </c>
      <c r="B3433" s="31" t="s">
        <v>20574</v>
      </c>
      <c r="C3433" s="6">
        <v>6.1506299999999996</v>
      </c>
      <c r="D3433" s="6">
        <v>186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s="6">
        <v>20</v>
      </c>
      <c r="K3433" s="6">
        <v>0</v>
      </c>
      <c r="L3433" s="6">
        <v>0</v>
      </c>
      <c r="M3433" s="6">
        <v>0</v>
      </c>
      <c r="N3433" s="6">
        <v>0</v>
      </c>
      <c r="O3433" s="6">
        <v>0</v>
      </c>
      <c r="P3433" s="6">
        <v>0.249806</v>
      </c>
      <c r="Q3433" s="6">
        <v>-2.2320000000000002</v>
      </c>
    </row>
    <row r="3434" spans="1:17">
      <c r="A3434" s="31" t="s">
        <v>11961</v>
      </c>
      <c r="B3434" s="35" t="s">
        <v>20575</v>
      </c>
      <c r="C3434" s="6">
        <v>18.4877</v>
      </c>
      <c r="D3434" s="6">
        <v>758</v>
      </c>
      <c r="E3434" s="6">
        <v>0</v>
      </c>
      <c r="F3434" s="6">
        <v>0</v>
      </c>
      <c r="G3434" s="6">
        <v>0</v>
      </c>
      <c r="H3434" s="6">
        <v>0</v>
      </c>
      <c r="I3434" s="6">
        <v>10</v>
      </c>
      <c r="J3434" s="6">
        <v>0</v>
      </c>
      <c r="K3434" s="6">
        <v>0</v>
      </c>
      <c r="L3434" s="6">
        <v>0</v>
      </c>
      <c r="M3434" s="6">
        <v>0</v>
      </c>
      <c r="N3434" s="6">
        <v>0</v>
      </c>
      <c r="O3434" s="6">
        <v>4.6268400000000001E-2</v>
      </c>
      <c r="P3434" s="6">
        <v>0</v>
      </c>
      <c r="Q3434" s="6">
        <v>-1.5449999999999999</v>
      </c>
    </row>
    <row r="3435" spans="1:17">
      <c r="A3435" s="31" t="s">
        <v>11964</v>
      </c>
      <c r="B3435" s="31" t="s">
        <v>20576</v>
      </c>
      <c r="C3435" s="6">
        <v>16.6021</v>
      </c>
      <c r="D3435" s="6">
        <v>362</v>
      </c>
      <c r="E3435" s="6">
        <v>0</v>
      </c>
      <c r="F3435" s="6">
        <v>0</v>
      </c>
      <c r="G3435" s="6">
        <v>0</v>
      </c>
      <c r="H3435" s="6">
        <v>10</v>
      </c>
      <c r="I3435" s="6">
        <v>0</v>
      </c>
      <c r="J3435" s="6">
        <v>55</v>
      </c>
      <c r="K3435" s="6">
        <v>0</v>
      </c>
      <c r="L3435" s="6">
        <v>0</v>
      </c>
      <c r="M3435" s="6">
        <v>0</v>
      </c>
      <c r="N3435" s="6">
        <v>0.10334500000000001</v>
      </c>
      <c r="O3435" s="6">
        <v>0</v>
      </c>
      <c r="P3435" s="6">
        <v>0.35319</v>
      </c>
      <c r="Q3435" s="6">
        <v>-1.984</v>
      </c>
    </row>
    <row r="3436" spans="1:17">
      <c r="A3436" s="31" t="s">
        <v>11969</v>
      </c>
      <c r="B3436" s="35" t="s">
        <v>20577</v>
      </c>
      <c r="C3436" s="6">
        <v>20.8353</v>
      </c>
      <c r="D3436" s="6">
        <v>637</v>
      </c>
      <c r="E3436" s="6">
        <v>0</v>
      </c>
      <c r="F3436" s="6">
        <v>50</v>
      </c>
      <c r="G3436" s="6">
        <v>0</v>
      </c>
      <c r="H3436" s="6">
        <v>40</v>
      </c>
      <c r="I3436" s="6">
        <v>30</v>
      </c>
      <c r="J3436" s="6">
        <v>100</v>
      </c>
      <c r="K3436" s="6">
        <v>0</v>
      </c>
      <c r="L3436" s="6">
        <v>0.33187899999999998</v>
      </c>
      <c r="M3436" s="6">
        <v>0</v>
      </c>
      <c r="N3436" s="6">
        <v>0.23477400000000001</v>
      </c>
      <c r="O3436" s="6">
        <v>0.16517200000000001</v>
      </c>
      <c r="P3436" s="6">
        <v>0.36470900000000001</v>
      </c>
      <c r="Q3436" s="6">
        <v>-0.84699999999999998</v>
      </c>
    </row>
    <row r="3437" spans="1:17">
      <c r="A3437" s="31" t="s">
        <v>11972</v>
      </c>
      <c r="B3437" s="31" t="s">
        <v>20578</v>
      </c>
      <c r="C3437" s="6">
        <v>8.7050099999999997</v>
      </c>
      <c r="D3437" s="6">
        <v>394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s="6">
        <v>20</v>
      </c>
      <c r="K3437" s="6">
        <v>0</v>
      </c>
      <c r="L3437" s="6">
        <v>0</v>
      </c>
      <c r="M3437" s="6">
        <v>0</v>
      </c>
      <c r="N3437" s="6">
        <v>0</v>
      </c>
      <c r="O3437" s="6">
        <v>0</v>
      </c>
      <c r="P3437" s="6">
        <v>0.11792900000000001</v>
      </c>
      <c r="Q3437" s="6">
        <v>-2.1970000000000001</v>
      </c>
    </row>
    <row r="3438" spans="1:17">
      <c r="A3438" s="31" t="s">
        <v>11975</v>
      </c>
      <c r="B3438" s="35" t="s">
        <v>20579</v>
      </c>
      <c r="C3438" s="6">
        <v>76.463899999999995</v>
      </c>
      <c r="D3438" s="6">
        <v>254</v>
      </c>
      <c r="E3438" s="6">
        <v>65</v>
      </c>
      <c r="F3438" s="6">
        <v>35</v>
      </c>
      <c r="G3438" s="6">
        <v>30</v>
      </c>
      <c r="H3438" s="6">
        <v>30</v>
      </c>
      <c r="I3438" s="6">
        <v>30</v>
      </c>
      <c r="J3438" s="6">
        <v>20</v>
      </c>
      <c r="K3438" s="6">
        <v>0.86200600000000005</v>
      </c>
      <c r="L3438" s="6">
        <v>0.58261700000000005</v>
      </c>
      <c r="M3438" s="6">
        <v>0.51443799999999995</v>
      </c>
      <c r="N3438" s="6">
        <v>0.44158799999999998</v>
      </c>
      <c r="O3438" s="6">
        <v>0.41422999999999999</v>
      </c>
      <c r="P3438" s="6">
        <v>0.18292900000000001</v>
      </c>
      <c r="Q3438" s="6">
        <v>0.66900000000000004</v>
      </c>
    </row>
    <row r="3439" spans="1:17">
      <c r="A3439" s="31" t="s">
        <v>11978</v>
      </c>
      <c r="B3439" s="35" t="s">
        <v>20580</v>
      </c>
      <c r="C3439" s="6">
        <v>21.369599999999998</v>
      </c>
      <c r="D3439" s="6">
        <v>833</v>
      </c>
      <c r="E3439" s="6">
        <v>46.25</v>
      </c>
      <c r="F3439" s="6">
        <v>49.375</v>
      </c>
      <c r="G3439" s="6">
        <v>51.25</v>
      </c>
      <c r="H3439" s="6">
        <v>70</v>
      </c>
      <c r="I3439" s="6">
        <v>2</v>
      </c>
      <c r="J3439" s="6">
        <v>1.25</v>
      </c>
      <c r="K3439" s="6">
        <v>0.185025</v>
      </c>
      <c r="L3439" s="6">
        <v>0.24793799999999999</v>
      </c>
      <c r="M3439" s="6">
        <v>0.26745600000000003</v>
      </c>
      <c r="N3439" s="6">
        <v>0.31303999999999998</v>
      </c>
      <c r="O3439" s="6">
        <v>8.4256799999999996E-3</v>
      </c>
      <c r="P3439" s="6">
        <v>3.6119300000000002E-3</v>
      </c>
      <c r="Q3439" s="6">
        <v>1.0106200000000001</v>
      </c>
    </row>
    <row r="3440" spans="1:17">
      <c r="A3440" s="31" t="s">
        <v>11995</v>
      </c>
      <c r="B3440" s="31" t="s">
        <v>20581</v>
      </c>
      <c r="C3440" s="6">
        <v>5.0312999999999997E-2</v>
      </c>
      <c r="D3440" s="6">
        <v>821</v>
      </c>
      <c r="E3440" s="6">
        <v>0</v>
      </c>
      <c r="F3440" s="6">
        <v>0</v>
      </c>
      <c r="G3440" s="6">
        <v>0</v>
      </c>
      <c r="H3440" s="6">
        <v>20</v>
      </c>
      <c r="I3440" s="6">
        <v>0</v>
      </c>
      <c r="J3440" s="6">
        <v>0</v>
      </c>
      <c r="K3440" s="6">
        <v>0</v>
      </c>
      <c r="L3440" s="6">
        <v>0</v>
      </c>
      <c r="M3440" s="6">
        <v>0</v>
      </c>
      <c r="N3440" s="6">
        <v>9.1078699999999999E-2</v>
      </c>
      <c r="O3440" s="6">
        <v>0</v>
      </c>
      <c r="P3440" s="6">
        <v>0</v>
      </c>
      <c r="Q3440" s="6">
        <v>2.1819999999999999</v>
      </c>
    </row>
    <row r="3441" spans="1:17">
      <c r="A3441" s="31" t="s">
        <v>11998</v>
      </c>
      <c r="B3441" s="31" t="s">
        <v>20582</v>
      </c>
      <c r="C3441" s="6">
        <v>4.0038</v>
      </c>
      <c r="D3441" s="6">
        <v>700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s="6">
        <v>10</v>
      </c>
      <c r="K3441" s="6">
        <v>0</v>
      </c>
      <c r="L3441" s="6">
        <v>0</v>
      </c>
      <c r="M3441" s="6">
        <v>0</v>
      </c>
      <c r="N3441" s="6">
        <v>0</v>
      </c>
      <c r="O3441" s="6">
        <v>0</v>
      </c>
      <c r="P3441" s="6">
        <v>3.3188500000000003E-2</v>
      </c>
      <c r="Q3441" s="6">
        <v>-1.536</v>
      </c>
    </row>
    <row r="3442" spans="1:17">
      <c r="A3442" s="31" t="s">
        <v>12001</v>
      </c>
      <c r="B3442" s="35" t="s">
        <v>20583</v>
      </c>
      <c r="C3442" s="6">
        <v>4.20634</v>
      </c>
      <c r="D3442" s="6">
        <v>274</v>
      </c>
      <c r="E3442" s="6">
        <v>40</v>
      </c>
      <c r="F3442" s="6">
        <v>0</v>
      </c>
      <c r="G3442" s="6">
        <v>0</v>
      </c>
      <c r="H3442" s="6">
        <v>0</v>
      </c>
      <c r="I3442" s="6">
        <v>10</v>
      </c>
      <c r="J3442" s="6">
        <v>0</v>
      </c>
      <c r="K3442" s="6">
        <v>0.49174499999999999</v>
      </c>
      <c r="L3442" s="6">
        <v>0</v>
      </c>
      <c r="M3442" s="6">
        <v>0</v>
      </c>
      <c r="N3442" s="6">
        <v>0</v>
      </c>
      <c r="O3442" s="6">
        <v>0.127998</v>
      </c>
      <c r="P3442" s="6">
        <v>0</v>
      </c>
      <c r="Q3442" s="6">
        <v>0.89800000000000002</v>
      </c>
    </row>
    <row r="3443" spans="1:17">
      <c r="A3443" s="31" t="s">
        <v>12004</v>
      </c>
      <c r="B3443" s="35" t="s">
        <v>20584</v>
      </c>
      <c r="C3443" s="6">
        <v>36.338999999999999</v>
      </c>
      <c r="D3443" s="6">
        <v>737</v>
      </c>
      <c r="E3443" s="6">
        <v>0</v>
      </c>
      <c r="F3443" s="6">
        <v>0</v>
      </c>
      <c r="G3443" s="6">
        <v>0</v>
      </c>
      <c r="H3443" s="6">
        <v>0</v>
      </c>
      <c r="I3443" s="6">
        <v>70</v>
      </c>
      <c r="J3443" s="6">
        <v>0</v>
      </c>
      <c r="K3443" s="6">
        <v>0</v>
      </c>
      <c r="L3443" s="6">
        <v>0</v>
      </c>
      <c r="M3443" s="6">
        <v>0</v>
      </c>
      <c r="N3443" s="6">
        <v>0</v>
      </c>
      <c r="O3443" s="6">
        <v>0.33310800000000002</v>
      </c>
      <c r="P3443" s="6">
        <v>0</v>
      </c>
      <c r="Q3443" s="6">
        <v>-3.3969999999999998</v>
      </c>
    </row>
    <row r="3444" spans="1:17">
      <c r="A3444" s="31" t="s">
        <v>12007</v>
      </c>
      <c r="B3444" s="35" t="s">
        <v>20585</v>
      </c>
      <c r="C3444" s="6">
        <v>5.9625700000000004</v>
      </c>
      <c r="D3444" s="6">
        <v>482</v>
      </c>
      <c r="E3444" s="6">
        <v>34</v>
      </c>
      <c r="F3444" s="6">
        <v>13</v>
      </c>
      <c r="G3444" s="6">
        <v>29</v>
      </c>
      <c r="H3444" s="6">
        <v>36.666699999999999</v>
      </c>
      <c r="I3444" s="6">
        <v>79</v>
      </c>
      <c r="J3444" s="6">
        <v>113.333</v>
      </c>
      <c r="K3444" s="6">
        <v>0.238867</v>
      </c>
      <c r="L3444" s="6">
        <v>0.121294</v>
      </c>
      <c r="M3444" s="6">
        <v>0.26452999999999999</v>
      </c>
      <c r="N3444" s="6">
        <v>0.26706000000000002</v>
      </c>
      <c r="O3444" s="6">
        <v>0.58024799999999999</v>
      </c>
      <c r="P3444" s="6">
        <v>0.52241099999999996</v>
      </c>
      <c r="Q3444" s="6">
        <v>-0.72266699999999995</v>
      </c>
    </row>
    <row r="3445" spans="1:17">
      <c r="A3445" s="31" t="s">
        <v>12014</v>
      </c>
      <c r="B3445" s="35" t="s">
        <v>20586</v>
      </c>
      <c r="C3445" s="6">
        <v>8.4973299999999998</v>
      </c>
      <c r="D3445" s="6">
        <v>683</v>
      </c>
      <c r="E3445" s="6">
        <v>0</v>
      </c>
      <c r="F3445" s="6">
        <v>0</v>
      </c>
      <c r="G3445" s="6">
        <v>0</v>
      </c>
      <c r="H3445" s="6">
        <v>0</v>
      </c>
      <c r="I3445" s="6">
        <v>30</v>
      </c>
      <c r="J3445" s="6">
        <v>70</v>
      </c>
      <c r="K3445" s="6">
        <v>0</v>
      </c>
      <c r="L3445" s="6">
        <v>0</v>
      </c>
      <c r="M3445" s="6">
        <v>0</v>
      </c>
      <c r="N3445" s="6">
        <v>0</v>
      </c>
      <c r="O3445" s="6">
        <v>0.15404699999999999</v>
      </c>
      <c r="P3445" s="6">
        <v>0.23810200000000001</v>
      </c>
      <c r="Q3445" s="6">
        <v>-3.7679999999999998</v>
      </c>
    </row>
    <row r="3446" spans="1:17">
      <c r="A3446" s="31" t="s">
        <v>12017</v>
      </c>
      <c r="B3446" s="35" t="s">
        <v>20587</v>
      </c>
      <c r="C3446" s="6">
        <v>5.5938400000000001</v>
      </c>
      <c r="D3446" s="6">
        <v>496</v>
      </c>
      <c r="E3446" s="6">
        <v>0</v>
      </c>
      <c r="F3446" s="6">
        <v>0</v>
      </c>
      <c r="G3446" s="6">
        <v>0</v>
      </c>
      <c r="H3446" s="6">
        <v>0</v>
      </c>
      <c r="I3446" s="6">
        <v>40</v>
      </c>
      <c r="J3446" s="6">
        <v>35</v>
      </c>
      <c r="K3446" s="6">
        <v>0</v>
      </c>
      <c r="L3446" s="6">
        <v>0</v>
      </c>
      <c r="M3446" s="6">
        <v>0</v>
      </c>
      <c r="N3446" s="6">
        <v>0</v>
      </c>
      <c r="O3446" s="6">
        <v>0.28284500000000001</v>
      </c>
      <c r="P3446" s="6">
        <v>0.16294900000000001</v>
      </c>
      <c r="Q3446" s="6">
        <v>-3.4009999999999998</v>
      </c>
    </row>
    <row r="3447" spans="1:17">
      <c r="A3447" s="31" t="s">
        <v>12022</v>
      </c>
      <c r="B3447" s="35" t="s">
        <v>20588</v>
      </c>
      <c r="C3447" s="6">
        <v>13.2921</v>
      </c>
      <c r="D3447" s="6">
        <v>312</v>
      </c>
      <c r="E3447" s="6">
        <v>0</v>
      </c>
      <c r="F3447" s="6">
        <v>0</v>
      </c>
      <c r="G3447" s="6">
        <v>10</v>
      </c>
      <c r="H3447" s="6">
        <v>0</v>
      </c>
      <c r="I3447" s="6">
        <v>90</v>
      </c>
      <c r="J3447" s="6">
        <v>30</v>
      </c>
      <c r="K3447" s="6">
        <v>0</v>
      </c>
      <c r="L3447" s="6">
        <v>0</v>
      </c>
      <c r="M3447" s="6">
        <v>0.139602</v>
      </c>
      <c r="N3447" s="6">
        <v>0</v>
      </c>
      <c r="O3447" s="6">
        <v>1.0116799999999999</v>
      </c>
      <c r="P3447" s="6">
        <v>0.223384</v>
      </c>
      <c r="Q3447" s="6">
        <v>-2.746</v>
      </c>
    </row>
    <row r="3448" spans="1:17">
      <c r="A3448" s="31" t="s">
        <v>12025</v>
      </c>
      <c r="B3448" s="31" t="s">
        <v>20589</v>
      </c>
      <c r="C3448" s="6">
        <v>25.932500000000001</v>
      </c>
      <c r="D3448" s="6">
        <v>542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s="6">
        <v>20</v>
      </c>
      <c r="K3448" s="6">
        <v>0</v>
      </c>
      <c r="L3448" s="6">
        <v>0</v>
      </c>
      <c r="M3448" s="6">
        <v>0</v>
      </c>
      <c r="N3448" s="6">
        <v>0</v>
      </c>
      <c r="O3448" s="6">
        <v>0</v>
      </c>
      <c r="P3448" s="6">
        <v>8.5726700000000003E-2</v>
      </c>
      <c r="Q3448" s="6">
        <v>-2.23</v>
      </c>
    </row>
    <row r="3449" spans="1:17">
      <c r="A3449" s="31" t="s">
        <v>12028</v>
      </c>
      <c r="B3449" s="31" t="s">
        <v>20590</v>
      </c>
      <c r="C3449" s="6">
        <v>26.2163</v>
      </c>
      <c r="D3449" s="6">
        <v>665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s="6">
        <v>10</v>
      </c>
      <c r="K3449" s="6">
        <v>0</v>
      </c>
      <c r="L3449" s="6">
        <v>0</v>
      </c>
      <c r="M3449" s="6">
        <v>0</v>
      </c>
      <c r="N3449" s="6">
        <v>0</v>
      </c>
      <c r="O3449" s="6">
        <v>0</v>
      </c>
      <c r="P3449" s="6">
        <v>3.49352E-2</v>
      </c>
      <c r="Q3449" s="6">
        <v>-1.538</v>
      </c>
    </row>
    <row r="3450" spans="1:17">
      <c r="A3450" s="31" t="s">
        <v>12031</v>
      </c>
      <c r="B3450" s="35" t="s">
        <v>20591</v>
      </c>
      <c r="C3450" s="6">
        <v>3.7608299999999999</v>
      </c>
      <c r="D3450" s="6">
        <v>521</v>
      </c>
      <c r="E3450" s="6">
        <v>0</v>
      </c>
      <c r="F3450" s="6">
        <v>0</v>
      </c>
      <c r="G3450" s="6">
        <v>0</v>
      </c>
      <c r="H3450" s="6">
        <v>0</v>
      </c>
      <c r="I3450" s="6">
        <v>70</v>
      </c>
      <c r="J3450" s="6">
        <v>90</v>
      </c>
      <c r="K3450" s="6">
        <v>0</v>
      </c>
      <c r="L3450" s="6">
        <v>0</v>
      </c>
      <c r="M3450" s="6">
        <v>0</v>
      </c>
      <c r="N3450" s="6">
        <v>0</v>
      </c>
      <c r="O3450" s="6">
        <v>0.47121000000000002</v>
      </c>
      <c r="P3450" s="6">
        <v>0.40131899999999998</v>
      </c>
      <c r="Q3450" s="6">
        <v>-4.2240000000000002</v>
      </c>
    </row>
    <row r="3451" spans="1:17">
      <c r="A3451" s="31" t="s">
        <v>12034</v>
      </c>
      <c r="B3451" s="35" t="s">
        <v>20592</v>
      </c>
      <c r="C3451" s="6">
        <v>26.607299999999999</v>
      </c>
      <c r="D3451" s="6">
        <v>953</v>
      </c>
      <c r="E3451" s="6">
        <v>0</v>
      </c>
      <c r="F3451" s="6">
        <v>0</v>
      </c>
      <c r="G3451" s="6">
        <v>0</v>
      </c>
      <c r="H3451" s="6">
        <v>0</v>
      </c>
      <c r="I3451" s="6">
        <v>170</v>
      </c>
      <c r="J3451" s="6">
        <v>130</v>
      </c>
      <c r="K3451" s="6">
        <v>0</v>
      </c>
      <c r="L3451" s="6">
        <v>0</v>
      </c>
      <c r="M3451" s="6">
        <v>0</v>
      </c>
      <c r="N3451" s="6">
        <v>0</v>
      </c>
      <c r="O3451" s="6">
        <v>0.62561900000000004</v>
      </c>
      <c r="P3451" s="6">
        <v>0.31691000000000003</v>
      </c>
      <c r="Q3451" s="6">
        <v>-4.8520000000000003</v>
      </c>
    </row>
    <row r="3452" spans="1:17">
      <c r="A3452" s="31" t="s">
        <v>12037</v>
      </c>
      <c r="B3452" s="35" t="s">
        <v>20593</v>
      </c>
      <c r="C3452" s="6">
        <v>37.212000000000003</v>
      </c>
      <c r="D3452" s="6">
        <v>1007</v>
      </c>
      <c r="E3452" s="6">
        <v>0</v>
      </c>
      <c r="F3452" s="6">
        <v>0</v>
      </c>
      <c r="G3452" s="6">
        <v>0</v>
      </c>
      <c r="H3452" s="6">
        <v>0</v>
      </c>
      <c r="I3452" s="6">
        <v>80</v>
      </c>
      <c r="J3452" s="6">
        <v>100</v>
      </c>
      <c r="K3452" s="6">
        <v>0</v>
      </c>
      <c r="L3452" s="6">
        <v>0</v>
      </c>
      <c r="M3452" s="6">
        <v>0</v>
      </c>
      <c r="N3452" s="6">
        <v>0</v>
      </c>
      <c r="O3452" s="6">
        <v>0.27862100000000001</v>
      </c>
      <c r="P3452" s="6">
        <v>0.23070399999999999</v>
      </c>
      <c r="Q3452" s="6">
        <v>-4.4630000000000001</v>
      </c>
    </row>
    <row r="3453" spans="1:17">
      <c r="A3453" s="31" t="s">
        <v>12040</v>
      </c>
      <c r="B3453" s="35" t="s">
        <v>20594</v>
      </c>
      <c r="C3453" s="6">
        <v>15.1088</v>
      </c>
      <c r="D3453" s="6">
        <v>941</v>
      </c>
      <c r="E3453" s="6">
        <v>0</v>
      </c>
      <c r="F3453" s="6">
        <v>0</v>
      </c>
      <c r="G3453" s="6">
        <v>30</v>
      </c>
      <c r="H3453" s="6">
        <v>0</v>
      </c>
      <c r="I3453" s="6">
        <v>240</v>
      </c>
      <c r="J3453" s="6">
        <v>190</v>
      </c>
      <c r="K3453" s="6">
        <v>0</v>
      </c>
      <c r="L3453" s="6">
        <v>0</v>
      </c>
      <c r="M3453" s="6">
        <v>0.13886000000000001</v>
      </c>
      <c r="N3453" s="6">
        <v>0</v>
      </c>
      <c r="O3453" s="6">
        <v>0.89449000000000001</v>
      </c>
      <c r="P3453" s="6">
        <v>0.46908300000000003</v>
      </c>
      <c r="Q3453" s="6">
        <v>-3.08</v>
      </c>
    </row>
    <row r="3454" spans="1:17">
      <c r="A3454" s="31" t="s">
        <v>12043</v>
      </c>
      <c r="B3454" s="35" t="s">
        <v>20595</v>
      </c>
      <c r="C3454" s="6">
        <v>47.168300000000002</v>
      </c>
      <c r="D3454" s="6">
        <v>2335</v>
      </c>
      <c r="E3454" s="6">
        <v>0</v>
      </c>
      <c r="F3454" s="6">
        <v>690</v>
      </c>
      <c r="G3454" s="6">
        <v>220</v>
      </c>
      <c r="H3454" s="6">
        <v>60</v>
      </c>
      <c r="I3454" s="6">
        <v>1540</v>
      </c>
      <c r="J3454" s="6">
        <v>1630</v>
      </c>
      <c r="K3454" s="6">
        <v>0</v>
      </c>
      <c r="L3454" s="6">
        <v>1.24943</v>
      </c>
      <c r="M3454" s="6">
        <v>0.41037499999999999</v>
      </c>
      <c r="N3454" s="6">
        <v>9.6071400000000001E-2</v>
      </c>
      <c r="O3454" s="6">
        <v>2.3130700000000002</v>
      </c>
      <c r="P3454" s="6">
        <v>1.6217600000000001</v>
      </c>
      <c r="Q3454" s="6">
        <v>-1.6779999999999999</v>
      </c>
    </row>
    <row r="3455" spans="1:17">
      <c r="A3455" s="31" t="s">
        <v>12046</v>
      </c>
      <c r="B3455" s="35" t="s">
        <v>20596</v>
      </c>
      <c r="C3455" s="6">
        <v>552.51</v>
      </c>
      <c r="D3455" s="6">
        <v>346</v>
      </c>
      <c r="E3455" s="6">
        <v>1205</v>
      </c>
      <c r="F3455" s="6">
        <v>510</v>
      </c>
      <c r="G3455" s="6">
        <v>580</v>
      </c>
      <c r="H3455" s="6">
        <v>270</v>
      </c>
      <c r="I3455" s="6">
        <v>50</v>
      </c>
      <c r="J3455" s="6">
        <v>110</v>
      </c>
      <c r="K3455" s="6">
        <v>11.731199999999999</v>
      </c>
      <c r="L3455" s="6">
        <v>6.2322199999999999</v>
      </c>
      <c r="M3455" s="6">
        <v>7.3012499999999996</v>
      </c>
      <c r="N3455" s="6">
        <v>2.9175399999999998</v>
      </c>
      <c r="O3455" s="6">
        <v>0.50681299999999996</v>
      </c>
      <c r="P3455" s="6">
        <v>0.73858699999999999</v>
      </c>
      <c r="Q3455" s="6">
        <v>2.2789999999999999</v>
      </c>
    </row>
    <row r="3456" spans="1:17">
      <c r="A3456" s="31" t="s">
        <v>12049</v>
      </c>
      <c r="B3456" s="31" t="s">
        <v>20597</v>
      </c>
      <c r="C3456" s="6">
        <v>11.1166</v>
      </c>
      <c r="D3456" s="6">
        <v>318</v>
      </c>
      <c r="E3456" s="6">
        <v>0</v>
      </c>
      <c r="F3456" s="6">
        <v>0</v>
      </c>
      <c r="G3456" s="6">
        <v>0</v>
      </c>
      <c r="H3456" s="6">
        <v>21.6</v>
      </c>
      <c r="I3456" s="6">
        <v>0</v>
      </c>
      <c r="J3456" s="6">
        <v>60</v>
      </c>
      <c r="K3456" s="6">
        <v>0</v>
      </c>
      <c r="L3456" s="6">
        <v>0</v>
      </c>
      <c r="M3456" s="6">
        <v>0</v>
      </c>
      <c r="N3456" s="6">
        <v>0.25395499999999999</v>
      </c>
      <c r="O3456" s="6">
        <v>0</v>
      </c>
      <c r="P3456" s="6">
        <v>0.43833800000000001</v>
      </c>
      <c r="Q3456" s="6">
        <v>-1.4079999999999999</v>
      </c>
    </row>
    <row r="3457" spans="1:17">
      <c r="A3457" s="31" t="s">
        <v>12052</v>
      </c>
      <c r="B3457" s="31" t="s">
        <v>20597</v>
      </c>
      <c r="C3457" s="6">
        <v>5.6791600000000004</v>
      </c>
      <c r="D3457" s="6">
        <v>318</v>
      </c>
      <c r="E3457" s="6">
        <v>0</v>
      </c>
      <c r="F3457" s="6">
        <v>0</v>
      </c>
      <c r="G3457" s="6">
        <v>0</v>
      </c>
      <c r="H3457" s="6">
        <v>21.6</v>
      </c>
      <c r="I3457" s="6">
        <v>0</v>
      </c>
      <c r="J3457" s="6">
        <v>60</v>
      </c>
      <c r="K3457" s="6">
        <v>0</v>
      </c>
      <c r="L3457" s="6">
        <v>0</v>
      </c>
      <c r="M3457" s="6">
        <v>0</v>
      </c>
      <c r="N3457" s="6">
        <v>0.25395499999999999</v>
      </c>
      <c r="O3457" s="6">
        <v>0</v>
      </c>
      <c r="P3457" s="6">
        <v>0.43833800000000001</v>
      </c>
      <c r="Q3457" s="6">
        <v>-1.41</v>
      </c>
    </row>
    <row r="3458" spans="1:17">
      <c r="A3458" s="31" t="s">
        <v>12055</v>
      </c>
      <c r="B3458" s="31" t="s">
        <v>20598</v>
      </c>
      <c r="C3458" s="6">
        <v>1.5192600000000001</v>
      </c>
      <c r="D3458" s="6">
        <v>318</v>
      </c>
      <c r="E3458" s="6">
        <v>0</v>
      </c>
      <c r="F3458" s="6">
        <v>0</v>
      </c>
      <c r="G3458" s="6">
        <v>0</v>
      </c>
      <c r="H3458" s="6">
        <v>36.6</v>
      </c>
      <c r="I3458" s="6">
        <v>0</v>
      </c>
      <c r="J3458" s="6">
        <v>0</v>
      </c>
      <c r="K3458" s="6">
        <v>0</v>
      </c>
      <c r="L3458" s="6">
        <v>0</v>
      </c>
      <c r="M3458" s="6">
        <v>0</v>
      </c>
      <c r="N3458" s="6">
        <v>0.43031199999999997</v>
      </c>
      <c r="O3458" s="6">
        <v>0</v>
      </c>
      <c r="P3458" s="6">
        <v>0</v>
      </c>
      <c r="Q3458" s="6">
        <v>2.7330000000000001</v>
      </c>
    </row>
    <row r="3459" spans="1:17">
      <c r="A3459" s="31" t="s">
        <v>12058</v>
      </c>
      <c r="B3459" s="35" t="s">
        <v>20599</v>
      </c>
      <c r="C3459" s="6">
        <v>16.4344</v>
      </c>
      <c r="D3459" s="6">
        <v>385</v>
      </c>
      <c r="E3459" s="6">
        <v>0</v>
      </c>
      <c r="F3459" s="6">
        <v>0</v>
      </c>
      <c r="G3459" s="6">
        <v>0</v>
      </c>
      <c r="H3459" s="6">
        <v>0</v>
      </c>
      <c r="I3459" s="6">
        <v>10</v>
      </c>
      <c r="J3459" s="6">
        <v>30</v>
      </c>
      <c r="K3459" s="6">
        <v>0</v>
      </c>
      <c r="L3459" s="6">
        <v>0</v>
      </c>
      <c r="M3459" s="6">
        <v>0</v>
      </c>
      <c r="N3459" s="6">
        <v>0</v>
      </c>
      <c r="O3459" s="6">
        <v>9.1094700000000001E-2</v>
      </c>
      <c r="P3459" s="6">
        <v>0.18102799999999999</v>
      </c>
      <c r="Q3459" s="6">
        <v>-2.8820000000000001</v>
      </c>
    </row>
    <row r="3460" spans="1:17">
      <c r="A3460" s="31" t="s">
        <v>12061</v>
      </c>
      <c r="B3460" s="31" t="s">
        <v>20600</v>
      </c>
      <c r="C3460" s="6">
        <v>8.2835000000000001</v>
      </c>
      <c r="D3460" s="6">
        <v>369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s="6">
        <v>40</v>
      </c>
      <c r="K3460" s="6">
        <v>0</v>
      </c>
      <c r="L3460" s="6">
        <v>0</v>
      </c>
      <c r="M3460" s="6">
        <v>0</v>
      </c>
      <c r="N3460" s="6">
        <v>0</v>
      </c>
      <c r="O3460" s="6">
        <v>0</v>
      </c>
      <c r="P3460" s="6">
        <v>0.25183699999999998</v>
      </c>
      <c r="Q3460" s="6">
        <v>-2.9180000000000001</v>
      </c>
    </row>
    <row r="3461" spans="1:17">
      <c r="A3461" s="31" t="s">
        <v>12064</v>
      </c>
      <c r="B3461" s="31" t="s">
        <v>20601</v>
      </c>
      <c r="C3461" s="6">
        <v>4.4204499999999998</v>
      </c>
      <c r="D3461" s="6">
        <v>443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s="6">
        <v>10</v>
      </c>
      <c r="K3461" s="6">
        <v>0</v>
      </c>
      <c r="L3461" s="6">
        <v>0</v>
      </c>
      <c r="M3461" s="6">
        <v>0</v>
      </c>
      <c r="N3461" s="6">
        <v>0</v>
      </c>
      <c r="O3461" s="6">
        <v>0</v>
      </c>
      <c r="P3461" s="6">
        <v>5.2442299999999997E-2</v>
      </c>
      <c r="Q3461" s="6">
        <v>-1.5660000000000001</v>
      </c>
    </row>
    <row r="3462" spans="1:17">
      <c r="A3462" s="31" t="s">
        <v>12067</v>
      </c>
      <c r="B3462" s="35" t="s">
        <v>20602</v>
      </c>
      <c r="C3462" s="6">
        <v>18.1434</v>
      </c>
      <c r="D3462" s="6">
        <v>2157.5</v>
      </c>
      <c r="E3462" s="6">
        <v>31</v>
      </c>
      <c r="F3462" s="6">
        <v>63</v>
      </c>
      <c r="G3462" s="6">
        <v>70</v>
      </c>
      <c r="H3462" s="6">
        <v>15</v>
      </c>
      <c r="I3462" s="6">
        <v>0</v>
      </c>
      <c r="J3462" s="6">
        <v>13.3</v>
      </c>
      <c r="K3462" s="6">
        <v>4.8410799999999997E-2</v>
      </c>
      <c r="L3462" s="6">
        <v>0.123463</v>
      </c>
      <c r="M3462" s="6">
        <v>0.141316</v>
      </c>
      <c r="N3462" s="6">
        <v>2.5993800000000001E-2</v>
      </c>
      <c r="O3462" s="6">
        <v>0</v>
      </c>
      <c r="P3462" s="6">
        <v>1.43214E-2</v>
      </c>
      <c r="Q3462" s="6">
        <v>2.0459999999999998</v>
      </c>
    </row>
    <row r="3463" spans="1:17">
      <c r="A3463" s="31" t="s">
        <v>12072</v>
      </c>
      <c r="B3463" s="35" t="s">
        <v>20603</v>
      </c>
      <c r="C3463" s="6">
        <v>15.723699999999999</v>
      </c>
      <c r="D3463" s="6">
        <v>1858</v>
      </c>
      <c r="E3463" s="6">
        <v>0</v>
      </c>
      <c r="F3463" s="6">
        <v>26</v>
      </c>
      <c r="G3463" s="6">
        <v>32.5</v>
      </c>
      <c r="H3463" s="6">
        <v>0</v>
      </c>
      <c r="I3463" s="6">
        <v>0</v>
      </c>
      <c r="J3463" s="6">
        <v>0</v>
      </c>
      <c r="K3463" s="6">
        <v>0</v>
      </c>
      <c r="L3463" s="6">
        <v>6.1637400000000002E-2</v>
      </c>
      <c r="M3463" s="6">
        <v>6.3478099999999996E-2</v>
      </c>
      <c r="N3463" s="6">
        <v>0</v>
      </c>
      <c r="O3463" s="6">
        <v>0</v>
      </c>
      <c r="P3463" s="6">
        <v>0</v>
      </c>
      <c r="Q3463" s="6">
        <v>2.9994999999999998</v>
      </c>
    </row>
    <row r="3464" spans="1:17">
      <c r="A3464" s="31" t="s">
        <v>12077</v>
      </c>
      <c r="B3464" s="35" t="s">
        <v>20604</v>
      </c>
      <c r="C3464" s="6">
        <v>32.685600000000001</v>
      </c>
      <c r="D3464" s="6">
        <v>2846</v>
      </c>
      <c r="E3464" s="6">
        <v>235</v>
      </c>
      <c r="F3464" s="6">
        <v>290</v>
      </c>
      <c r="G3464" s="6">
        <v>72</v>
      </c>
      <c r="H3464" s="6">
        <v>5</v>
      </c>
      <c r="I3464" s="6">
        <v>0</v>
      </c>
      <c r="J3464" s="6">
        <v>43.3</v>
      </c>
      <c r="K3464" s="6">
        <v>0.27814</v>
      </c>
      <c r="L3464" s="6">
        <v>0.430836</v>
      </c>
      <c r="M3464" s="6">
        <v>0.11019</v>
      </c>
      <c r="N3464" s="6">
        <v>6.5684799999999998E-3</v>
      </c>
      <c r="O3464" s="6">
        <v>0</v>
      </c>
      <c r="P3464" s="6">
        <v>3.5345799999999997E-2</v>
      </c>
      <c r="Q3464" s="6">
        <v>2.1179999999999999</v>
      </c>
    </row>
    <row r="3465" spans="1:17">
      <c r="A3465" s="31" t="s">
        <v>12080</v>
      </c>
      <c r="B3465" s="35" t="s">
        <v>20605</v>
      </c>
      <c r="C3465" s="6">
        <v>4.6938199999999997</v>
      </c>
      <c r="D3465" s="6">
        <v>306</v>
      </c>
      <c r="E3465" s="6">
        <v>0</v>
      </c>
      <c r="F3465" s="6">
        <v>25</v>
      </c>
      <c r="G3465" s="6">
        <v>10</v>
      </c>
      <c r="H3465" s="6">
        <v>0</v>
      </c>
      <c r="I3465" s="6">
        <v>20</v>
      </c>
      <c r="J3465" s="6">
        <v>20</v>
      </c>
      <c r="K3465" s="6">
        <v>0</v>
      </c>
      <c r="L3465" s="6">
        <v>0.34543600000000002</v>
      </c>
      <c r="M3465" s="6">
        <v>0.14233899999999999</v>
      </c>
      <c r="N3465" s="6">
        <v>0</v>
      </c>
      <c r="O3465" s="6">
        <v>0.22922500000000001</v>
      </c>
      <c r="P3465" s="6">
        <v>0.15184300000000001</v>
      </c>
      <c r="Q3465" s="6">
        <v>-0.57199999999999995</v>
      </c>
    </row>
    <row r="3466" spans="1:17">
      <c r="A3466" s="31" t="s">
        <v>12083</v>
      </c>
      <c r="B3466" s="31" t="s">
        <v>20606</v>
      </c>
      <c r="C3466" s="6">
        <v>8.2097099999999994</v>
      </c>
      <c r="D3466" s="6">
        <v>346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s="6">
        <v>20</v>
      </c>
      <c r="K3466" s="6">
        <v>0</v>
      </c>
      <c r="L3466" s="6">
        <v>0</v>
      </c>
      <c r="M3466" s="6">
        <v>0</v>
      </c>
      <c r="N3466" s="6">
        <v>0</v>
      </c>
      <c r="O3466" s="6">
        <v>0</v>
      </c>
      <c r="P3466" s="6">
        <v>0.13428899999999999</v>
      </c>
      <c r="Q3466" s="6">
        <v>-2.2250000000000001</v>
      </c>
    </row>
    <row r="3467" spans="1:17">
      <c r="A3467" s="31" t="s">
        <v>12086</v>
      </c>
      <c r="B3467" s="35" t="s">
        <v>19046</v>
      </c>
      <c r="C3467" s="6">
        <v>0</v>
      </c>
      <c r="D3467" s="6">
        <v>246</v>
      </c>
      <c r="E3467" s="6">
        <v>172</v>
      </c>
      <c r="F3467" s="6">
        <v>22</v>
      </c>
      <c r="G3467" s="6">
        <v>5</v>
      </c>
      <c r="H3467" s="6">
        <v>55.1</v>
      </c>
      <c r="I3467" s="6">
        <v>3</v>
      </c>
      <c r="J3467" s="6">
        <v>31.9</v>
      </c>
      <c r="K3467" s="6">
        <v>2.3551799999999998</v>
      </c>
      <c r="L3467" s="6">
        <v>0.37812600000000002</v>
      </c>
      <c r="M3467" s="6">
        <v>8.8527900000000007E-2</v>
      </c>
      <c r="N3467" s="6">
        <v>0.837426</v>
      </c>
      <c r="O3467" s="6">
        <v>4.2770099999999998E-2</v>
      </c>
      <c r="P3467" s="6">
        <v>0.30125999999999997</v>
      </c>
      <c r="Q3467" s="6">
        <v>1.5</v>
      </c>
    </row>
    <row r="3468" spans="1:17">
      <c r="A3468" s="31" t="s">
        <v>12089</v>
      </c>
      <c r="B3468" s="35" t="s">
        <v>20607</v>
      </c>
      <c r="C3468" s="6">
        <v>0</v>
      </c>
      <c r="D3468" s="6">
        <v>246</v>
      </c>
      <c r="E3468" s="6">
        <v>436</v>
      </c>
      <c r="F3468" s="6">
        <v>83</v>
      </c>
      <c r="G3468" s="6">
        <v>12</v>
      </c>
      <c r="H3468" s="6">
        <v>190</v>
      </c>
      <c r="I3468" s="6">
        <v>10</v>
      </c>
      <c r="J3468" s="6">
        <v>100</v>
      </c>
      <c r="K3468" s="6">
        <v>5.97011</v>
      </c>
      <c r="L3468" s="6">
        <v>1.4265699999999999</v>
      </c>
      <c r="M3468" s="6">
        <v>0.21246699999999999</v>
      </c>
      <c r="N3468" s="6">
        <v>2.88767</v>
      </c>
      <c r="O3468" s="6">
        <v>0.142567</v>
      </c>
      <c r="P3468" s="6">
        <v>0.94438800000000001</v>
      </c>
      <c r="Q3468" s="6">
        <v>1.3839999999999999</v>
      </c>
    </row>
    <row r="3469" spans="1:17">
      <c r="A3469" s="31" t="s">
        <v>12092</v>
      </c>
      <c r="B3469" s="31" t="s">
        <v>20608</v>
      </c>
      <c r="C3469" s="6">
        <v>0.13652900000000001</v>
      </c>
      <c r="D3469" s="6">
        <v>339</v>
      </c>
      <c r="E3469" s="6">
        <v>0</v>
      </c>
      <c r="F3469" s="6">
        <v>0</v>
      </c>
      <c r="G3469" s="6">
        <v>0</v>
      </c>
      <c r="H3469" s="6">
        <v>40</v>
      </c>
      <c r="I3469" s="6">
        <v>0</v>
      </c>
      <c r="J3469" s="6">
        <v>0</v>
      </c>
      <c r="K3469" s="6">
        <v>0</v>
      </c>
      <c r="L3469" s="6">
        <v>0</v>
      </c>
      <c r="M3469" s="6">
        <v>0</v>
      </c>
      <c r="N3469" s="6">
        <v>0.44115399999999999</v>
      </c>
      <c r="O3469" s="6">
        <v>0</v>
      </c>
      <c r="P3469" s="6">
        <v>0</v>
      </c>
      <c r="Q3469" s="6">
        <v>2.806</v>
      </c>
    </row>
    <row r="3470" spans="1:17">
      <c r="A3470" s="31" t="s">
        <v>12095</v>
      </c>
      <c r="B3470" s="31" t="s">
        <v>20609</v>
      </c>
      <c r="C3470" s="6">
        <v>8.0971949999999993</v>
      </c>
      <c r="D3470" s="6">
        <v>454</v>
      </c>
      <c r="E3470" s="6">
        <v>0</v>
      </c>
      <c r="F3470" s="6">
        <v>20</v>
      </c>
      <c r="G3470" s="6">
        <v>0</v>
      </c>
      <c r="H3470" s="6">
        <v>0</v>
      </c>
      <c r="I3470" s="6">
        <v>0</v>
      </c>
      <c r="J3470" s="6">
        <v>0</v>
      </c>
      <c r="K3470" s="6">
        <v>0</v>
      </c>
      <c r="L3470" s="6">
        <v>0.18626100000000001</v>
      </c>
      <c r="M3470" s="6">
        <v>0</v>
      </c>
      <c r="N3470" s="6">
        <v>0</v>
      </c>
      <c r="O3470" s="6">
        <v>0</v>
      </c>
      <c r="P3470" s="6">
        <v>0</v>
      </c>
      <c r="Q3470" s="6">
        <v>2.1680000000000001</v>
      </c>
    </row>
    <row r="3471" spans="1:17">
      <c r="A3471" s="31" t="s">
        <v>12098</v>
      </c>
      <c r="B3471" s="35" t="s">
        <v>20610</v>
      </c>
      <c r="C3471" s="6">
        <v>16.522099999999998</v>
      </c>
      <c r="D3471" s="6">
        <v>552.66700000000003</v>
      </c>
      <c r="E3471" s="6">
        <v>30.333300000000001</v>
      </c>
      <c r="F3471" s="6">
        <v>9.8333300000000001</v>
      </c>
      <c r="G3471" s="6">
        <v>3</v>
      </c>
      <c r="H3471" s="6">
        <v>6.4</v>
      </c>
      <c r="I3471" s="6">
        <v>8</v>
      </c>
      <c r="J3471" s="6">
        <v>3.2</v>
      </c>
      <c r="K3471" s="6">
        <v>0.18512999999999999</v>
      </c>
      <c r="L3471" s="6">
        <v>7.5229199999999996E-2</v>
      </c>
      <c r="M3471" s="6">
        <v>2.3644200000000001E-2</v>
      </c>
      <c r="N3471" s="6">
        <v>4.3298099999999999E-2</v>
      </c>
      <c r="O3471" s="6">
        <v>5.0769500000000002E-2</v>
      </c>
      <c r="P3471" s="6">
        <v>1.3452199999999999E-2</v>
      </c>
      <c r="Q3471" s="6">
        <v>0.90600000000000003</v>
      </c>
    </row>
    <row r="3472" spans="1:17">
      <c r="A3472" s="31" t="s">
        <v>12111</v>
      </c>
      <c r="B3472" s="35" t="s">
        <v>20611</v>
      </c>
      <c r="C3472" s="6">
        <v>4.6907500000000004</v>
      </c>
      <c r="D3472" s="6">
        <v>368.5</v>
      </c>
      <c r="E3472" s="6">
        <v>0</v>
      </c>
      <c r="F3472" s="6">
        <v>15</v>
      </c>
      <c r="G3472" s="6">
        <v>6</v>
      </c>
      <c r="H3472" s="6">
        <v>35</v>
      </c>
      <c r="I3472" s="6">
        <v>0</v>
      </c>
      <c r="J3472" s="6">
        <v>17.5</v>
      </c>
      <c r="K3472" s="6">
        <v>0</v>
      </c>
      <c r="L3472" s="6">
        <v>0.17141100000000001</v>
      </c>
      <c r="M3472" s="6">
        <v>7.0919599999999999E-2</v>
      </c>
      <c r="N3472" s="6">
        <v>0.35366799999999998</v>
      </c>
      <c r="O3472" s="6">
        <v>0</v>
      </c>
      <c r="P3472" s="6">
        <v>0.10988100000000001</v>
      </c>
      <c r="Q3472" s="6">
        <v>0.91</v>
      </c>
    </row>
    <row r="3473" spans="1:17">
      <c r="A3473" s="31" t="s">
        <v>12116</v>
      </c>
      <c r="B3473" s="31" t="s">
        <v>20612</v>
      </c>
      <c r="C3473" s="6">
        <v>22.922000000000001</v>
      </c>
      <c r="D3473" s="6">
        <v>1024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s="6">
        <v>10</v>
      </c>
      <c r="K3473" s="6">
        <v>0</v>
      </c>
      <c r="L3473" s="6">
        <v>0</v>
      </c>
      <c r="M3473" s="6">
        <v>0</v>
      </c>
      <c r="N3473" s="6">
        <v>0</v>
      </c>
      <c r="O3473" s="6">
        <v>0</v>
      </c>
      <c r="P3473" s="6">
        <v>2.26874E-2</v>
      </c>
      <c r="Q3473" s="6">
        <v>-1.5549999999999999</v>
      </c>
    </row>
    <row r="3474" spans="1:17">
      <c r="A3474" s="31" t="s">
        <v>12119</v>
      </c>
      <c r="B3474" s="31" t="s">
        <v>20613</v>
      </c>
      <c r="C3474" s="6">
        <v>3.0368499999999998</v>
      </c>
      <c r="D3474" s="6">
        <v>376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s="6">
        <v>10</v>
      </c>
      <c r="K3474" s="6">
        <v>0</v>
      </c>
      <c r="L3474" s="6">
        <v>0</v>
      </c>
      <c r="M3474" s="6">
        <v>0</v>
      </c>
      <c r="N3474" s="6">
        <v>0</v>
      </c>
      <c r="O3474" s="6">
        <v>0</v>
      </c>
      <c r="P3474" s="6">
        <v>6.1787099999999998E-2</v>
      </c>
      <c r="Q3474" s="6">
        <v>-1.532</v>
      </c>
    </row>
    <row r="3475" spans="1:17">
      <c r="A3475" s="31" t="s">
        <v>12122</v>
      </c>
      <c r="B3475" s="35" t="s">
        <v>20614</v>
      </c>
      <c r="C3475" s="6">
        <v>13.909000000000001</v>
      </c>
      <c r="D3475" s="6">
        <v>467</v>
      </c>
      <c r="E3475" s="6">
        <v>0</v>
      </c>
      <c r="F3475" s="6">
        <v>5</v>
      </c>
      <c r="G3475" s="6">
        <v>0</v>
      </c>
      <c r="H3475" s="6">
        <v>0</v>
      </c>
      <c r="I3475" s="6">
        <v>0</v>
      </c>
      <c r="J3475" s="6">
        <v>0</v>
      </c>
      <c r="K3475" s="6">
        <v>0</v>
      </c>
      <c r="L3475" s="6">
        <v>4.52691E-2</v>
      </c>
      <c r="M3475" s="6">
        <v>0</v>
      </c>
      <c r="N3475" s="6">
        <v>0</v>
      </c>
      <c r="O3475" s="6">
        <v>0</v>
      </c>
      <c r="P3475" s="6">
        <v>0</v>
      </c>
      <c r="Q3475" s="6">
        <v>1.087</v>
      </c>
    </row>
    <row r="3476" spans="1:17">
      <c r="A3476" s="31" t="s">
        <v>12125</v>
      </c>
      <c r="B3476" s="35" t="s">
        <v>20615</v>
      </c>
      <c r="C3476" s="6">
        <v>93.683599999999998</v>
      </c>
      <c r="D3476" s="6">
        <v>528</v>
      </c>
      <c r="E3476" s="6">
        <v>10</v>
      </c>
      <c r="F3476" s="6">
        <v>0</v>
      </c>
      <c r="G3476" s="6">
        <v>0</v>
      </c>
      <c r="H3476" s="6">
        <v>0</v>
      </c>
      <c r="I3476" s="6">
        <v>650</v>
      </c>
      <c r="J3476" s="6">
        <v>600</v>
      </c>
      <c r="K3476" s="6">
        <v>6.3796500000000006E-2</v>
      </c>
      <c r="L3476" s="6">
        <v>0</v>
      </c>
      <c r="M3476" s="6">
        <v>0</v>
      </c>
      <c r="N3476" s="6">
        <v>0</v>
      </c>
      <c r="O3476" s="6">
        <v>4.3175100000000004</v>
      </c>
      <c r="P3476" s="6">
        <v>2.6399900000000001</v>
      </c>
      <c r="Q3476" s="6">
        <v>-5.1859999999999999</v>
      </c>
    </row>
    <row r="3477" spans="1:17">
      <c r="A3477" s="31" t="s">
        <v>12128</v>
      </c>
      <c r="B3477" s="35" t="s">
        <v>20616</v>
      </c>
      <c r="C3477" s="6">
        <v>41.243899999999996</v>
      </c>
      <c r="D3477" s="6">
        <v>263</v>
      </c>
      <c r="E3477" s="6">
        <v>0</v>
      </c>
      <c r="F3477" s="6">
        <v>135</v>
      </c>
      <c r="G3477" s="6">
        <v>60</v>
      </c>
      <c r="H3477" s="6">
        <v>120</v>
      </c>
      <c r="I3477" s="6">
        <v>70</v>
      </c>
      <c r="J3477" s="6">
        <v>130</v>
      </c>
      <c r="K3477" s="6">
        <v>0</v>
      </c>
      <c r="L3477" s="6">
        <v>2.1703299999999999</v>
      </c>
      <c r="M3477" s="6">
        <v>0.99366600000000005</v>
      </c>
      <c r="N3477" s="6">
        <v>1.70591</v>
      </c>
      <c r="O3477" s="6">
        <v>0.93346099999999999</v>
      </c>
      <c r="P3477" s="6">
        <v>1.14835</v>
      </c>
      <c r="Q3477" s="6">
        <v>-0.04</v>
      </c>
    </row>
    <row r="3478" spans="1:17">
      <c r="A3478" s="31" t="s">
        <v>12131</v>
      </c>
      <c r="B3478" s="35" t="s">
        <v>20617</v>
      </c>
      <c r="C3478" s="6">
        <v>48.137799999999999</v>
      </c>
      <c r="D3478" s="6">
        <v>234</v>
      </c>
      <c r="E3478" s="6">
        <v>0</v>
      </c>
      <c r="F3478" s="6">
        <v>60</v>
      </c>
      <c r="G3478" s="6">
        <v>70</v>
      </c>
      <c r="H3478" s="6">
        <v>90</v>
      </c>
      <c r="I3478" s="6">
        <v>80</v>
      </c>
      <c r="J3478" s="6">
        <v>150</v>
      </c>
      <c r="K3478" s="6">
        <v>0</v>
      </c>
      <c r="L3478" s="6">
        <v>1.0841400000000001</v>
      </c>
      <c r="M3478" s="6">
        <v>1.3029500000000001</v>
      </c>
      <c r="N3478" s="6">
        <v>1.4379900000000001</v>
      </c>
      <c r="O3478" s="6">
        <v>1.19902</v>
      </c>
      <c r="P3478" s="6">
        <v>1.4892300000000001</v>
      </c>
      <c r="Q3478" s="6">
        <v>-0.54100000000000004</v>
      </c>
    </row>
    <row r="3479" spans="1:17">
      <c r="A3479" s="31" t="s">
        <v>12134</v>
      </c>
      <c r="B3479" s="35" t="s">
        <v>20618</v>
      </c>
      <c r="C3479" s="6">
        <v>49.458399999999997</v>
      </c>
      <c r="D3479" s="6">
        <v>255</v>
      </c>
      <c r="E3479" s="6">
        <v>80</v>
      </c>
      <c r="F3479" s="6">
        <v>85</v>
      </c>
      <c r="G3479" s="6">
        <v>70</v>
      </c>
      <c r="H3479" s="6">
        <v>110</v>
      </c>
      <c r="I3479" s="6">
        <v>70</v>
      </c>
      <c r="J3479" s="6">
        <v>100</v>
      </c>
      <c r="K3479" s="6">
        <v>1.05677</v>
      </c>
      <c r="L3479" s="6">
        <v>1.4093800000000001</v>
      </c>
      <c r="M3479" s="6">
        <v>1.1956500000000001</v>
      </c>
      <c r="N3479" s="6">
        <v>1.6128100000000001</v>
      </c>
      <c r="O3479" s="6">
        <v>0.96274599999999999</v>
      </c>
      <c r="P3479" s="6">
        <v>0.91105599999999998</v>
      </c>
      <c r="Q3479" s="6">
        <v>0.21099999999999999</v>
      </c>
    </row>
    <row r="3480" spans="1:17">
      <c r="A3480" s="31" t="s">
        <v>12137</v>
      </c>
      <c r="B3480" s="35" t="s">
        <v>20619</v>
      </c>
      <c r="C3480" s="6">
        <v>60.678600000000003</v>
      </c>
      <c r="D3480" s="6">
        <v>261</v>
      </c>
      <c r="E3480" s="6">
        <v>125</v>
      </c>
      <c r="F3480" s="6">
        <v>60</v>
      </c>
      <c r="G3480" s="6">
        <v>50</v>
      </c>
      <c r="H3480" s="6">
        <v>70</v>
      </c>
      <c r="I3480" s="6">
        <v>70</v>
      </c>
      <c r="J3480" s="6">
        <v>120</v>
      </c>
      <c r="K3480" s="6">
        <v>1.61324</v>
      </c>
      <c r="L3480" s="6">
        <v>0.97198499999999999</v>
      </c>
      <c r="M3480" s="6">
        <v>0.83440099999999995</v>
      </c>
      <c r="N3480" s="6">
        <v>1.00274</v>
      </c>
      <c r="O3480" s="6">
        <v>0.94061399999999995</v>
      </c>
      <c r="P3480" s="6">
        <v>1.06813</v>
      </c>
      <c r="Q3480" s="6">
        <v>-2.5000000000000001E-2</v>
      </c>
    </row>
    <row r="3481" spans="1:17">
      <c r="A3481" s="31" t="s">
        <v>12140</v>
      </c>
      <c r="B3481" s="35" t="s">
        <v>20620</v>
      </c>
      <c r="C3481" s="6">
        <v>26.191500000000001</v>
      </c>
      <c r="D3481" s="6">
        <v>241</v>
      </c>
      <c r="E3481" s="6">
        <v>0</v>
      </c>
      <c r="F3481" s="6">
        <v>75</v>
      </c>
      <c r="G3481" s="6">
        <v>90</v>
      </c>
      <c r="H3481" s="6">
        <v>0</v>
      </c>
      <c r="I3481" s="6">
        <v>50</v>
      </c>
      <c r="J3481" s="6">
        <v>130</v>
      </c>
      <c r="K3481" s="6">
        <v>0</v>
      </c>
      <c r="L3481" s="6">
        <v>1.3158099999999999</v>
      </c>
      <c r="M3481" s="6">
        <v>1.62656</v>
      </c>
      <c r="N3481" s="6">
        <v>0</v>
      </c>
      <c r="O3481" s="6">
        <v>0.72762400000000005</v>
      </c>
      <c r="P3481" s="6">
        <v>1.2531699999999999</v>
      </c>
      <c r="Q3481" s="6">
        <v>-0.57399999999999995</v>
      </c>
    </row>
    <row r="3482" spans="1:17">
      <c r="A3482" s="31" t="s">
        <v>12143</v>
      </c>
      <c r="B3482" s="35" t="s">
        <v>20621</v>
      </c>
      <c r="C3482" s="6">
        <v>46.380699999999997</v>
      </c>
      <c r="D3482" s="6">
        <v>246</v>
      </c>
      <c r="E3482" s="6">
        <v>90</v>
      </c>
      <c r="F3482" s="6">
        <v>85</v>
      </c>
      <c r="G3482" s="6">
        <v>90</v>
      </c>
      <c r="H3482" s="6">
        <v>120</v>
      </c>
      <c r="I3482" s="6">
        <v>60</v>
      </c>
      <c r="J3482" s="6">
        <v>100</v>
      </c>
      <c r="K3482" s="6">
        <v>1.2323599999999999</v>
      </c>
      <c r="L3482" s="6">
        <v>1.4609399999999999</v>
      </c>
      <c r="M3482" s="6">
        <v>1.5934999999999999</v>
      </c>
      <c r="N3482" s="6">
        <v>1.82379</v>
      </c>
      <c r="O3482" s="6">
        <v>0.855402</v>
      </c>
      <c r="P3482" s="6">
        <v>0.94438800000000001</v>
      </c>
      <c r="Q3482" s="6">
        <v>0.38100000000000001</v>
      </c>
    </row>
    <row r="3483" spans="1:17">
      <c r="A3483" s="31" t="s">
        <v>12146</v>
      </c>
      <c r="B3483" s="35" t="s">
        <v>20622</v>
      </c>
      <c r="C3483" s="6">
        <v>52.576500000000003</v>
      </c>
      <c r="D3483" s="6">
        <v>248</v>
      </c>
      <c r="E3483" s="6">
        <v>80</v>
      </c>
      <c r="F3483" s="6">
        <v>35</v>
      </c>
      <c r="G3483" s="6">
        <v>65</v>
      </c>
      <c r="H3483" s="6">
        <v>80</v>
      </c>
      <c r="I3483" s="6">
        <v>35</v>
      </c>
      <c r="J3483" s="6">
        <v>130</v>
      </c>
      <c r="K3483" s="6">
        <v>1.0866</v>
      </c>
      <c r="L3483" s="6">
        <v>0.59671200000000002</v>
      </c>
      <c r="M3483" s="6">
        <v>1.14158</v>
      </c>
      <c r="N3483" s="6">
        <v>1.2060599999999999</v>
      </c>
      <c r="O3483" s="6">
        <v>0.49496000000000001</v>
      </c>
      <c r="P3483" s="6">
        <v>1.2178</v>
      </c>
      <c r="Q3483" s="6">
        <v>-4.5999999999999999E-2</v>
      </c>
    </row>
    <row r="3484" spans="1:17">
      <c r="A3484" s="31" t="s">
        <v>12149</v>
      </c>
      <c r="B3484" s="35" t="s">
        <v>20623</v>
      </c>
      <c r="C3484" s="6">
        <v>5.1291000000000003E-2</v>
      </c>
      <c r="D3484" s="6">
        <v>250</v>
      </c>
      <c r="E3484" s="6">
        <v>0</v>
      </c>
      <c r="F3484" s="6">
        <v>0</v>
      </c>
      <c r="G3484" s="6">
        <v>35</v>
      </c>
      <c r="H3484" s="6">
        <v>0</v>
      </c>
      <c r="I3484" s="6">
        <v>25</v>
      </c>
      <c r="J3484" s="6">
        <v>0</v>
      </c>
      <c r="K3484" s="6">
        <v>0</v>
      </c>
      <c r="L3484" s="6">
        <v>0</v>
      </c>
      <c r="M3484" s="6">
        <v>0.60977999999999999</v>
      </c>
      <c r="N3484" s="6">
        <v>0</v>
      </c>
      <c r="O3484" s="6">
        <v>0.350715</v>
      </c>
      <c r="P3484" s="6">
        <v>0</v>
      </c>
      <c r="Q3484" s="6">
        <v>-0.11</v>
      </c>
    </row>
    <row r="3485" spans="1:17">
      <c r="A3485" s="31" t="s">
        <v>12152</v>
      </c>
      <c r="B3485" s="35" t="s">
        <v>20624</v>
      </c>
      <c r="C3485" s="6">
        <v>52.009599999999999</v>
      </c>
      <c r="D3485" s="6">
        <v>240</v>
      </c>
      <c r="E3485" s="6">
        <v>17</v>
      </c>
      <c r="F3485" s="6">
        <v>27</v>
      </c>
      <c r="G3485" s="6">
        <v>0</v>
      </c>
      <c r="H3485" s="6">
        <v>70</v>
      </c>
      <c r="I3485" s="6">
        <v>65</v>
      </c>
      <c r="J3485" s="6">
        <v>85</v>
      </c>
      <c r="K3485" s="6">
        <v>0.23859900000000001</v>
      </c>
      <c r="L3485" s="6">
        <v>0.475665</v>
      </c>
      <c r="M3485" s="6">
        <v>0</v>
      </c>
      <c r="N3485" s="6">
        <v>1.0904799999999999</v>
      </c>
      <c r="O3485" s="6">
        <v>0.94985200000000003</v>
      </c>
      <c r="P3485" s="6">
        <v>0.82279800000000003</v>
      </c>
      <c r="Q3485" s="6">
        <v>-0.76300000000000001</v>
      </c>
    </row>
    <row r="3486" spans="1:17">
      <c r="A3486" s="31" t="s">
        <v>12155</v>
      </c>
      <c r="B3486" s="35" t="s">
        <v>20625</v>
      </c>
      <c r="C3486" s="6">
        <v>2.5231599999999998</v>
      </c>
      <c r="D3486" s="6">
        <v>273</v>
      </c>
      <c r="E3486" s="6">
        <v>25</v>
      </c>
      <c r="F3486" s="6">
        <v>0</v>
      </c>
      <c r="G3486" s="6">
        <v>0</v>
      </c>
      <c r="H3486" s="6">
        <v>0</v>
      </c>
      <c r="I3486" s="6">
        <v>0</v>
      </c>
      <c r="J3486" s="6">
        <v>0</v>
      </c>
      <c r="K3486" s="6">
        <v>0.30846699999999999</v>
      </c>
      <c r="L3486" s="6">
        <v>0</v>
      </c>
      <c r="M3486" s="6">
        <v>0</v>
      </c>
      <c r="N3486" s="6">
        <v>0</v>
      </c>
      <c r="O3486" s="6">
        <v>0</v>
      </c>
      <c r="P3486" s="6">
        <v>0</v>
      </c>
      <c r="Q3486" s="6">
        <v>2.3780000000000001</v>
      </c>
    </row>
    <row r="3487" spans="1:17">
      <c r="A3487" s="31" t="s">
        <v>12158</v>
      </c>
      <c r="B3487" s="35" t="s">
        <v>20626</v>
      </c>
      <c r="C3487" s="6">
        <v>77.693600000000004</v>
      </c>
      <c r="D3487" s="6">
        <v>201</v>
      </c>
      <c r="E3487" s="6">
        <v>0</v>
      </c>
      <c r="F3487" s="6">
        <v>50</v>
      </c>
      <c r="G3487" s="6">
        <v>50</v>
      </c>
      <c r="H3487" s="6">
        <v>100</v>
      </c>
      <c r="I3487" s="6">
        <v>30</v>
      </c>
      <c r="J3487" s="6">
        <v>80</v>
      </c>
      <c r="K3487" s="6">
        <v>0</v>
      </c>
      <c r="L3487" s="6">
        <v>1.0517700000000001</v>
      </c>
      <c r="M3487" s="6">
        <v>1.08348</v>
      </c>
      <c r="N3487" s="6">
        <v>1.86009</v>
      </c>
      <c r="O3487" s="6">
        <v>0.523455</v>
      </c>
      <c r="P3487" s="6">
        <v>0.92465399999999998</v>
      </c>
      <c r="Q3487" s="6">
        <v>0.109</v>
      </c>
    </row>
    <row r="3488" spans="1:17">
      <c r="A3488" s="31" t="s">
        <v>12161</v>
      </c>
      <c r="B3488" s="35" t="s">
        <v>20627</v>
      </c>
      <c r="C3488" s="6">
        <v>40.2791</v>
      </c>
      <c r="D3488" s="6">
        <v>205</v>
      </c>
      <c r="E3488" s="6">
        <v>35</v>
      </c>
      <c r="F3488" s="6">
        <v>35</v>
      </c>
      <c r="G3488" s="6">
        <v>30</v>
      </c>
      <c r="H3488" s="6">
        <v>80</v>
      </c>
      <c r="I3488" s="6">
        <v>60</v>
      </c>
      <c r="J3488" s="6">
        <v>90</v>
      </c>
      <c r="K3488" s="6">
        <v>0.575102</v>
      </c>
      <c r="L3488" s="6">
        <v>0.72187599999999996</v>
      </c>
      <c r="M3488" s="6">
        <v>0.637401</v>
      </c>
      <c r="N3488" s="6">
        <v>1.4590399999999999</v>
      </c>
      <c r="O3488" s="6">
        <v>1.0264800000000001</v>
      </c>
      <c r="P3488" s="6">
        <v>1.0199400000000001</v>
      </c>
      <c r="Q3488" s="6">
        <v>-0.31900000000000001</v>
      </c>
    </row>
    <row r="3489" spans="1:17">
      <c r="A3489" s="31" t="s">
        <v>12164</v>
      </c>
      <c r="B3489" s="35" t="s">
        <v>20628</v>
      </c>
      <c r="C3489" s="6">
        <v>50.720599999999997</v>
      </c>
      <c r="D3489" s="6">
        <v>264</v>
      </c>
      <c r="E3489" s="6">
        <v>55</v>
      </c>
      <c r="F3489" s="6">
        <v>75</v>
      </c>
      <c r="G3489" s="6">
        <v>70</v>
      </c>
      <c r="H3489" s="6">
        <v>60</v>
      </c>
      <c r="I3489" s="6">
        <v>80</v>
      </c>
      <c r="J3489" s="6">
        <v>90</v>
      </c>
      <c r="K3489" s="6">
        <v>0.70176099999999997</v>
      </c>
      <c r="L3489" s="6">
        <v>1.2011700000000001</v>
      </c>
      <c r="M3489" s="6">
        <v>1.15489</v>
      </c>
      <c r="N3489" s="6">
        <v>0.84972199999999998</v>
      </c>
      <c r="O3489" s="6">
        <v>1.06277</v>
      </c>
      <c r="P3489" s="6">
        <v>0.79199799999999998</v>
      </c>
      <c r="Q3489" s="6">
        <v>-7.1999999999999995E-2</v>
      </c>
    </row>
    <row r="3490" spans="1:17">
      <c r="A3490" s="31" t="s">
        <v>12167</v>
      </c>
      <c r="B3490" s="35" t="s">
        <v>20629</v>
      </c>
      <c r="C3490" s="6">
        <v>32.765000000000001</v>
      </c>
      <c r="D3490" s="6">
        <v>264</v>
      </c>
      <c r="E3490" s="6">
        <v>80</v>
      </c>
      <c r="F3490" s="6">
        <v>145</v>
      </c>
      <c r="G3490" s="6">
        <v>80</v>
      </c>
      <c r="H3490" s="6">
        <v>120</v>
      </c>
      <c r="I3490" s="6">
        <v>160</v>
      </c>
      <c r="J3490" s="6">
        <v>130</v>
      </c>
      <c r="K3490" s="6">
        <v>1.02074</v>
      </c>
      <c r="L3490" s="6">
        <v>2.3222700000000001</v>
      </c>
      <c r="M3490" s="6">
        <v>1.3198700000000001</v>
      </c>
      <c r="N3490" s="6">
        <v>1.6994400000000001</v>
      </c>
      <c r="O3490" s="6">
        <v>2.12554</v>
      </c>
      <c r="P3490" s="6">
        <v>1.1439999999999999</v>
      </c>
      <c r="Q3490" s="6">
        <v>-0.11600000000000001</v>
      </c>
    </row>
    <row r="3491" spans="1:17">
      <c r="A3491" s="31" t="s">
        <v>12170</v>
      </c>
      <c r="B3491" s="35" t="s">
        <v>20630</v>
      </c>
      <c r="C3491" s="6">
        <v>53.640300000000003</v>
      </c>
      <c r="D3491" s="6">
        <v>238</v>
      </c>
      <c r="E3491" s="6">
        <v>80</v>
      </c>
      <c r="F3491" s="6">
        <v>165</v>
      </c>
      <c r="G3491" s="6">
        <v>60</v>
      </c>
      <c r="H3491" s="6">
        <v>40</v>
      </c>
      <c r="I3491" s="6">
        <v>50</v>
      </c>
      <c r="J3491" s="6">
        <v>50</v>
      </c>
      <c r="K3491" s="6">
        <v>1.13225</v>
      </c>
      <c r="L3491" s="6">
        <v>2.93127</v>
      </c>
      <c r="M3491" s="6">
        <v>1.0980399999999999</v>
      </c>
      <c r="N3491" s="6">
        <v>0.62836599999999998</v>
      </c>
      <c r="O3491" s="6">
        <v>0.73679600000000001</v>
      </c>
      <c r="P3491" s="6">
        <v>0.488066</v>
      </c>
      <c r="Q3491" s="6">
        <v>0.74</v>
      </c>
    </row>
    <row r="3492" spans="1:17">
      <c r="A3492" s="31" t="s">
        <v>12173</v>
      </c>
      <c r="B3492" s="35" t="s">
        <v>20631</v>
      </c>
      <c r="C3492" s="6">
        <v>60.793599999999998</v>
      </c>
      <c r="D3492" s="6">
        <v>277</v>
      </c>
      <c r="E3492" s="6">
        <v>10</v>
      </c>
      <c r="F3492" s="6">
        <v>10</v>
      </c>
      <c r="G3492" s="6">
        <v>0</v>
      </c>
      <c r="H3492" s="6">
        <v>30</v>
      </c>
      <c r="I3492" s="6">
        <v>30</v>
      </c>
      <c r="J3492" s="6">
        <v>60</v>
      </c>
      <c r="K3492" s="6">
        <v>0.121605</v>
      </c>
      <c r="L3492" s="6">
        <v>0.15264</v>
      </c>
      <c r="M3492" s="6">
        <v>0</v>
      </c>
      <c r="N3492" s="6">
        <v>0.404922</v>
      </c>
      <c r="O3492" s="6">
        <v>0.37983499999999998</v>
      </c>
      <c r="P3492" s="6">
        <v>0.50321899999999997</v>
      </c>
      <c r="Q3492" s="6">
        <v>-1.075</v>
      </c>
    </row>
    <row r="3493" spans="1:17">
      <c r="A3493" s="31" t="s">
        <v>12176</v>
      </c>
      <c r="B3493" s="35" t="s">
        <v>20632</v>
      </c>
      <c r="C3493" s="6">
        <v>45.474400000000003</v>
      </c>
      <c r="D3493" s="6">
        <v>440</v>
      </c>
      <c r="E3493" s="6">
        <v>130</v>
      </c>
      <c r="F3493" s="6">
        <v>55</v>
      </c>
      <c r="G3493" s="6">
        <v>20</v>
      </c>
      <c r="H3493" s="6">
        <v>20</v>
      </c>
      <c r="I3493" s="6">
        <v>55</v>
      </c>
      <c r="J3493" s="6">
        <v>100</v>
      </c>
      <c r="K3493" s="6">
        <v>0.99522500000000003</v>
      </c>
      <c r="L3493" s="6">
        <v>0.52851700000000001</v>
      </c>
      <c r="M3493" s="6">
        <v>0.19798099999999999</v>
      </c>
      <c r="N3493" s="6">
        <v>0.16994400000000001</v>
      </c>
      <c r="O3493" s="6">
        <v>0.43839299999999998</v>
      </c>
      <c r="P3493" s="6">
        <v>0.52799799999999997</v>
      </c>
      <c r="Q3493" s="6">
        <v>-0.126</v>
      </c>
    </row>
    <row r="3494" spans="1:17">
      <c r="A3494" s="31" t="s">
        <v>12179</v>
      </c>
      <c r="B3494" s="35" t="s">
        <v>20633</v>
      </c>
      <c r="C3494" s="6">
        <v>34.112900000000003</v>
      </c>
      <c r="D3494" s="6">
        <v>475</v>
      </c>
      <c r="E3494" s="6">
        <v>90</v>
      </c>
      <c r="F3494" s="6">
        <v>45</v>
      </c>
      <c r="G3494" s="6">
        <v>20</v>
      </c>
      <c r="H3494" s="6">
        <v>50</v>
      </c>
      <c r="I3494" s="6">
        <v>60</v>
      </c>
      <c r="J3494" s="6">
        <v>150</v>
      </c>
      <c r="K3494" s="6">
        <v>0.63823399999999997</v>
      </c>
      <c r="L3494" s="6">
        <v>0.40056000000000003</v>
      </c>
      <c r="M3494" s="6">
        <v>0.183392</v>
      </c>
      <c r="N3494" s="6">
        <v>0.39355600000000002</v>
      </c>
      <c r="O3494" s="6">
        <v>0.44300800000000001</v>
      </c>
      <c r="P3494" s="6">
        <v>0.73363999999999996</v>
      </c>
      <c r="Q3494" s="6">
        <v>-0.52100000000000002</v>
      </c>
    </row>
    <row r="3495" spans="1:17">
      <c r="A3495" s="31" t="s">
        <v>12182</v>
      </c>
      <c r="B3495" s="35" t="s">
        <v>20634</v>
      </c>
      <c r="C3495" s="6">
        <v>38.764499999999998</v>
      </c>
      <c r="D3495" s="6">
        <v>442</v>
      </c>
      <c r="E3495" s="6">
        <v>0</v>
      </c>
      <c r="F3495" s="6">
        <v>0</v>
      </c>
      <c r="G3495" s="6">
        <v>60</v>
      </c>
      <c r="H3495" s="6">
        <v>0</v>
      </c>
      <c r="I3495" s="6">
        <v>20</v>
      </c>
      <c r="J3495" s="6">
        <v>50</v>
      </c>
      <c r="K3495" s="6">
        <v>0</v>
      </c>
      <c r="L3495" s="6">
        <v>0</v>
      </c>
      <c r="M3495" s="6">
        <v>0.59125399999999995</v>
      </c>
      <c r="N3495" s="6">
        <v>0</v>
      </c>
      <c r="O3495" s="6">
        <v>0.158694</v>
      </c>
      <c r="P3495" s="6">
        <v>0.26280500000000001</v>
      </c>
      <c r="Q3495" s="6">
        <v>-0.60299999999999998</v>
      </c>
    </row>
    <row r="3496" spans="1:17">
      <c r="A3496" s="31" t="s">
        <v>12185</v>
      </c>
      <c r="B3496" s="35" t="s">
        <v>20635</v>
      </c>
      <c r="C3496" s="6">
        <v>39.266800000000003</v>
      </c>
      <c r="D3496" s="6">
        <v>418</v>
      </c>
      <c r="E3496" s="6">
        <v>0</v>
      </c>
      <c r="F3496" s="6">
        <v>0</v>
      </c>
      <c r="G3496" s="6">
        <v>20</v>
      </c>
      <c r="H3496" s="6">
        <v>60</v>
      </c>
      <c r="I3496" s="6">
        <v>40</v>
      </c>
      <c r="J3496" s="6">
        <v>100</v>
      </c>
      <c r="K3496" s="6">
        <v>0</v>
      </c>
      <c r="L3496" s="6">
        <v>0</v>
      </c>
      <c r="M3496" s="6">
        <v>0.208401</v>
      </c>
      <c r="N3496" s="6">
        <v>0.53666700000000001</v>
      </c>
      <c r="O3496" s="6">
        <v>0.33561200000000002</v>
      </c>
      <c r="P3496" s="6">
        <v>0.55578799999999995</v>
      </c>
      <c r="Q3496" s="6">
        <v>-1.0349999999999999</v>
      </c>
    </row>
    <row r="3497" spans="1:17">
      <c r="A3497" s="31" t="s">
        <v>12188</v>
      </c>
      <c r="B3497" s="35" t="s">
        <v>20636</v>
      </c>
      <c r="C3497" s="6">
        <v>43.093800000000002</v>
      </c>
      <c r="D3497" s="6">
        <v>406</v>
      </c>
      <c r="E3497" s="6">
        <v>150</v>
      </c>
      <c r="F3497" s="6">
        <v>0</v>
      </c>
      <c r="G3497" s="6">
        <v>20</v>
      </c>
      <c r="H3497" s="6">
        <v>40</v>
      </c>
      <c r="I3497" s="6">
        <v>105</v>
      </c>
      <c r="J3497" s="6">
        <v>120</v>
      </c>
      <c r="K3497" s="6">
        <v>1.2444999999999999</v>
      </c>
      <c r="L3497" s="6">
        <v>0</v>
      </c>
      <c r="M3497" s="6">
        <v>0.21456</v>
      </c>
      <c r="N3497" s="6">
        <v>0.36835299999999999</v>
      </c>
      <c r="O3497" s="6">
        <v>0.90702099999999997</v>
      </c>
      <c r="P3497" s="6">
        <v>0.68665799999999999</v>
      </c>
      <c r="Q3497" s="6">
        <v>-0.56599999999999995</v>
      </c>
    </row>
    <row r="3498" spans="1:17">
      <c r="A3498" s="31" t="s">
        <v>12191</v>
      </c>
      <c r="B3498" s="35" t="s">
        <v>20637</v>
      </c>
      <c r="C3498" s="6">
        <v>50.9754</v>
      </c>
      <c r="D3498" s="6">
        <v>389</v>
      </c>
      <c r="E3498" s="6">
        <v>90</v>
      </c>
      <c r="F3498" s="6">
        <v>15</v>
      </c>
      <c r="G3498" s="6">
        <v>0</v>
      </c>
      <c r="H3498" s="6">
        <v>0</v>
      </c>
      <c r="I3498" s="6">
        <v>30</v>
      </c>
      <c r="J3498" s="6">
        <v>100</v>
      </c>
      <c r="K3498" s="6">
        <v>0.77933399999999997</v>
      </c>
      <c r="L3498" s="6">
        <v>0.16303899999999999</v>
      </c>
      <c r="M3498" s="6">
        <v>0</v>
      </c>
      <c r="N3498" s="6">
        <v>0</v>
      </c>
      <c r="O3498" s="6">
        <v>0.27047399999999999</v>
      </c>
      <c r="P3498" s="6">
        <v>0.59722200000000003</v>
      </c>
      <c r="Q3498" s="6">
        <v>-0.69399999999999995</v>
      </c>
    </row>
    <row r="3499" spans="1:17">
      <c r="A3499" s="31" t="s">
        <v>12194</v>
      </c>
      <c r="B3499" s="35" t="s">
        <v>20638</v>
      </c>
      <c r="C3499" s="6">
        <v>29.886900000000001</v>
      </c>
      <c r="D3499" s="6">
        <v>953</v>
      </c>
      <c r="E3499" s="6">
        <v>0</v>
      </c>
      <c r="F3499" s="6">
        <v>15</v>
      </c>
      <c r="G3499" s="6">
        <v>90</v>
      </c>
      <c r="H3499" s="6">
        <v>80</v>
      </c>
      <c r="I3499" s="6">
        <v>90</v>
      </c>
      <c r="J3499" s="6">
        <v>390</v>
      </c>
      <c r="K3499" s="6">
        <v>0</v>
      </c>
      <c r="L3499" s="6">
        <v>6.6549800000000006E-2</v>
      </c>
      <c r="M3499" s="6">
        <v>0.41133399999999998</v>
      </c>
      <c r="N3499" s="6">
        <v>0.31385299999999999</v>
      </c>
      <c r="O3499" s="6">
        <v>0.33121</v>
      </c>
      <c r="P3499" s="6">
        <v>0.95072999999999996</v>
      </c>
      <c r="Q3499" s="6">
        <v>-1.448</v>
      </c>
    </row>
    <row r="3500" spans="1:17">
      <c r="A3500" s="31" t="s">
        <v>12197</v>
      </c>
      <c r="B3500" s="35" t="s">
        <v>20639</v>
      </c>
      <c r="C3500" s="6">
        <v>22.287299999999998</v>
      </c>
      <c r="D3500" s="6">
        <v>422</v>
      </c>
      <c r="E3500" s="6">
        <v>25</v>
      </c>
      <c r="F3500" s="6">
        <v>0</v>
      </c>
      <c r="G3500" s="6">
        <v>50</v>
      </c>
      <c r="H3500" s="6">
        <v>70</v>
      </c>
      <c r="I3500" s="6">
        <v>90</v>
      </c>
      <c r="J3500" s="6">
        <v>200</v>
      </c>
      <c r="K3500" s="6">
        <v>0.19955300000000001</v>
      </c>
      <c r="L3500" s="6">
        <v>0</v>
      </c>
      <c r="M3500" s="6">
        <v>0.51606300000000005</v>
      </c>
      <c r="N3500" s="6">
        <v>0.62017699999999998</v>
      </c>
      <c r="O3500" s="6">
        <v>0.74797000000000002</v>
      </c>
      <c r="P3500" s="6">
        <v>1.10104</v>
      </c>
      <c r="Q3500" s="6">
        <v>-1.1850000000000001</v>
      </c>
    </row>
    <row r="3501" spans="1:17">
      <c r="A3501" s="31" t="s">
        <v>12200</v>
      </c>
      <c r="B3501" s="35" t="s">
        <v>20640</v>
      </c>
      <c r="C3501" s="6">
        <v>27.867699999999999</v>
      </c>
      <c r="D3501" s="6">
        <v>456</v>
      </c>
      <c r="E3501" s="6">
        <v>0</v>
      </c>
      <c r="F3501" s="6">
        <v>25</v>
      </c>
      <c r="G3501" s="6">
        <v>10</v>
      </c>
      <c r="H3501" s="6">
        <v>20</v>
      </c>
      <c r="I3501" s="6">
        <v>40</v>
      </c>
      <c r="J3501" s="6">
        <v>90</v>
      </c>
      <c r="K3501" s="6">
        <v>0</v>
      </c>
      <c r="L3501" s="6">
        <v>0.23180600000000001</v>
      </c>
      <c r="M3501" s="6">
        <v>9.5516900000000002E-2</v>
      </c>
      <c r="N3501" s="6">
        <v>0.16398199999999999</v>
      </c>
      <c r="O3501" s="6">
        <v>0.307645</v>
      </c>
      <c r="P3501" s="6">
        <v>0.45852500000000002</v>
      </c>
      <c r="Q3501" s="6">
        <v>-1.343</v>
      </c>
    </row>
    <row r="3502" spans="1:17">
      <c r="A3502" s="31" t="s">
        <v>12203</v>
      </c>
      <c r="B3502" s="35" t="s">
        <v>20641</v>
      </c>
      <c r="C3502" s="6">
        <v>16.883800000000001</v>
      </c>
      <c r="D3502" s="6">
        <v>376</v>
      </c>
      <c r="E3502" s="6">
        <v>0</v>
      </c>
      <c r="F3502" s="6">
        <v>0</v>
      </c>
      <c r="G3502" s="6">
        <v>10</v>
      </c>
      <c r="H3502" s="6">
        <v>30</v>
      </c>
      <c r="I3502" s="6">
        <v>80</v>
      </c>
      <c r="J3502" s="6">
        <v>100</v>
      </c>
      <c r="K3502" s="6">
        <v>0</v>
      </c>
      <c r="L3502" s="6">
        <v>0</v>
      </c>
      <c r="M3502" s="6">
        <v>0.11584</v>
      </c>
      <c r="N3502" s="6">
        <v>0.29830699999999999</v>
      </c>
      <c r="O3502" s="6">
        <v>0.74620200000000003</v>
      </c>
      <c r="P3502" s="6">
        <v>0.61787099999999995</v>
      </c>
      <c r="Q3502" s="6">
        <v>-1.9610000000000001</v>
      </c>
    </row>
    <row r="3503" spans="1:17">
      <c r="A3503" s="31" t="s">
        <v>12206</v>
      </c>
      <c r="B3503" s="35" t="s">
        <v>20642</v>
      </c>
      <c r="C3503" s="6">
        <v>30.069400000000002</v>
      </c>
      <c r="D3503" s="6">
        <v>310</v>
      </c>
      <c r="E3503" s="6">
        <v>0</v>
      </c>
      <c r="F3503" s="6">
        <v>45</v>
      </c>
      <c r="G3503" s="6">
        <v>0</v>
      </c>
      <c r="H3503" s="6">
        <v>0</v>
      </c>
      <c r="I3503" s="6">
        <v>40</v>
      </c>
      <c r="J3503" s="6">
        <v>50</v>
      </c>
      <c r="K3503" s="6">
        <v>0</v>
      </c>
      <c r="L3503" s="6">
        <v>0.613761</v>
      </c>
      <c r="M3503" s="6">
        <v>0</v>
      </c>
      <c r="N3503" s="6">
        <v>0</v>
      </c>
      <c r="O3503" s="6">
        <v>0.45253500000000002</v>
      </c>
      <c r="P3503" s="6">
        <v>0.37470900000000001</v>
      </c>
      <c r="Q3503" s="6">
        <v>-1.1319999999999999</v>
      </c>
    </row>
    <row r="3504" spans="1:17">
      <c r="A3504" s="31" t="s">
        <v>12209</v>
      </c>
      <c r="B3504" s="35" t="s">
        <v>20643</v>
      </c>
      <c r="C3504" s="6">
        <v>37.033000000000001</v>
      </c>
      <c r="D3504" s="6">
        <v>908</v>
      </c>
      <c r="E3504" s="6">
        <v>215</v>
      </c>
      <c r="F3504" s="6">
        <v>110</v>
      </c>
      <c r="G3504" s="6">
        <v>70</v>
      </c>
      <c r="H3504" s="6">
        <v>130</v>
      </c>
      <c r="I3504" s="6">
        <v>70</v>
      </c>
      <c r="J3504" s="6">
        <v>230</v>
      </c>
      <c r="K3504" s="6">
        <v>0.797597</v>
      </c>
      <c r="L3504" s="6">
        <v>0.51221899999999998</v>
      </c>
      <c r="M3504" s="6">
        <v>0.33578200000000002</v>
      </c>
      <c r="N3504" s="6">
        <v>0.53528799999999999</v>
      </c>
      <c r="O3504" s="6">
        <v>0.27037499999999998</v>
      </c>
      <c r="P3504" s="6">
        <v>0.58847400000000005</v>
      </c>
      <c r="Q3504" s="6">
        <v>6.0999999999999999E-2</v>
      </c>
    </row>
    <row r="3505" spans="1:17">
      <c r="A3505" s="31" t="s">
        <v>12212</v>
      </c>
      <c r="B3505" s="35" t="s">
        <v>20644</v>
      </c>
      <c r="C3505" s="6">
        <v>26.7715</v>
      </c>
      <c r="D3505" s="6">
        <v>530</v>
      </c>
      <c r="E3505" s="6">
        <v>0</v>
      </c>
      <c r="F3505" s="6">
        <v>30</v>
      </c>
      <c r="G3505" s="6">
        <v>10</v>
      </c>
      <c r="H3505" s="6">
        <v>60</v>
      </c>
      <c r="I3505" s="6">
        <v>60</v>
      </c>
      <c r="J3505" s="6">
        <v>250</v>
      </c>
      <c r="K3505" s="6">
        <v>0</v>
      </c>
      <c r="L3505" s="6">
        <v>0.23932800000000001</v>
      </c>
      <c r="M3505" s="6">
        <v>8.2180600000000006E-2</v>
      </c>
      <c r="N3505" s="6">
        <v>0.42325800000000002</v>
      </c>
      <c r="O3505" s="6">
        <v>0.397036</v>
      </c>
      <c r="P3505" s="6">
        <v>1.09585</v>
      </c>
      <c r="Q3505" s="6">
        <v>-1.62</v>
      </c>
    </row>
    <row r="3506" spans="1:17">
      <c r="A3506" s="31" t="s">
        <v>12215</v>
      </c>
      <c r="B3506" s="35" t="s">
        <v>20645</v>
      </c>
      <c r="C3506" s="6">
        <v>41.577399999999997</v>
      </c>
      <c r="D3506" s="6">
        <v>376</v>
      </c>
      <c r="E3506" s="6">
        <v>55</v>
      </c>
      <c r="F3506" s="6">
        <v>40</v>
      </c>
      <c r="G3506" s="6">
        <v>0</v>
      </c>
      <c r="H3506" s="6">
        <v>0</v>
      </c>
      <c r="I3506" s="6">
        <v>0</v>
      </c>
      <c r="J3506" s="6">
        <v>0</v>
      </c>
      <c r="K3506" s="6">
        <v>0.492726</v>
      </c>
      <c r="L3506" s="6">
        <v>0.44980100000000001</v>
      </c>
      <c r="M3506" s="6">
        <v>0</v>
      </c>
      <c r="N3506" s="6">
        <v>0</v>
      </c>
      <c r="O3506" s="6">
        <v>0</v>
      </c>
      <c r="P3506" s="6">
        <v>0</v>
      </c>
      <c r="Q3506" s="6">
        <v>3.6160000000000001</v>
      </c>
    </row>
    <row r="3507" spans="1:17">
      <c r="A3507" s="31" t="s">
        <v>12218</v>
      </c>
      <c r="B3507" s="35" t="s">
        <v>20646</v>
      </c>
      <c r="C3507" s="6">
        <v>12.557</v>
      </c>
      <c r="D3507" s="6">
        <v>504</v>
      </c>
      <c r="E3507" s="6">
        <v>0</v>
      </c>
      <c r="F3507" s="6">
        <v>50</v>
      </c>
      <c r="G3507" s="6">
        <v>20</v>
      </c>
      <c r="H3507" s="6">
        <v>80</v>
      </c>
      <c r="I3507" s="6">
        <v>70</v>
      </c>
      <c r="J3507" s="6">
        <v>90</v>
      </c>
      <c r="K3507" s="6">
        <v>0</v>
      </c>
      <c r="L3507" s="6">
        <v>0.419458</v>
      </c>
      <c r="M3507" s="6">
        <v>0.17283999999999999</v>
      </c>
      <c r="N3507" s="6">
        <v>0.59345700000000001</v>
      </c>
      <c r="O3507" s="6">
        <v>0.48710399999999998</v>
      </c>
      <c r="P3507" s="6">
        <v>0.414856</v>
      </c>
      <c r="Q3507" s="6">
        <v>-0.55800000000000005</v>
      </c>
    </row>
    <row r="3508" spans="1:17">
      <c r="A3508" s="31" t="s">
        <v>12221</v>
      </c>
      <c r="B3508" s="35" t="s">
        <v>20647</v>
      </c>
      <c r="C3508" s="6">
        <v>28.943000000000001</v>
      </c>
      <c r="D3508" s="6">
        <v>389</v>
      </c>
      <c r="E3508" s="6">
        <v>0</v>
      </c>
      <c r="F3508" s="6">
        <v>0</v>
      </c>
      <c r="G3508" s="6">
        <v>0</v>
      </c>
      <c r="H3508" s="6">
        <v>50</v>
      </c>
      <c r="I3508" s="6">
        <v>30</v>
      </c>
      <c r="J3508" s="6">
        <v>70</v>
      </c>
      <c r="K3508" s="6">
        <v>0</v>
      </c>
      <c r="L3508" s="6">
        <v>0</v>
      </c>
      <c r="M3508" s="6">
        <v>0</v>
      </c>
      <c r="N3508" s="6">
        <v>0.48056300000000002</v>
      </c>
      <c r="O3508" s="6">
        <v>0.27047399999999999</v>
      </c>
      <c r="P3508" s="6">
        <v>0.41805500000000001</v>
      </c>
      <c r="Q3508" s="6">
        <v>-1.137</v>
      </c>
    </row>
    <row r="3509" spans="1:17">
      <c r="A3509" s="31" t="s">
        <v>12224</v>
      </c>
      <c r="B3509" s="31" t="s">
        <v>20648</v>
      </c>
      <c r="C3509" s="6">
        <v>27.778199999999998</v>
      </c>
      <c r="D3509" s="6">
        <v>321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s="6">
        <v>90</v>
      </c>
      <c r="K3509" s="6">
        <v>0</v>
      </c>
      <c r="L3509" s="6">
        <v>0</v>
      </c>
      <c r="M3509" s="6">
        <v>0</v>
      </c>
      <c r="N3509" s="6">
        <v>0</v>
      </c>
      <c r="O3509" s="6">
        <v>0</v>
      </c>
      <c r="P3509" s="6">
        <v>0.65136300000000003</v>
      </c>
      <c r="Q3509" s="6">
        <v>-3.6880000000000002</v>
      </c>
    </row>
    <row r="3510" spans="1:17">
      <c r="A3510" s="31" t="s">
        <v>12227</v>
      </c>
      <c r="B3510" s="35" t="s">
        <v>20649</v>
      </c>
      <c r="C3510" s="6">
        <v>61.292299999999997</v>
      </c>
      <c r="D3510" s="6">
        <v>353</v>
      </c>
      <c r="E3510" s="6">
        <v>0</v>
      </c>
      <c r="F3510" s="6">
        <v>35</v>
      </c>
      <c r="G3510" s="6">
        <v>0</v>
      </c>
      <c r="H3510" s="6">
        <v>0</v>
      </c>
      <c r="I3510" s="6">
        <v>30</v>
      </c>
      <c r="J3510" s="6">
        <v>60</v>
      </c>
      <c r="K3510" s="6">
        <v>0</v>
      </c>
      <c r="L3510" s="6">
        <v>0.41921999999999998</v>
      </c>
      <c r="M3510" s="6">
        <v>0</v>
      </c>
      <c r="N3510" s="6">
        <v>0</v>
      </c>
      <c r="O3510" s="6">
        <v>0.29805799999999999</v>
      </c>
      <c r="P3510" s="6">
        <v>0.39487699999999998</v>
      </c>
      <c r="Q3510" s="6">
        <v>-1.369</v>
      </c>
    </row>
    <row r="3511" spans="1:17">
      <c r="A3511" s="31" t="s">
        <v>12230</v>
      </c>
      <c r="B3511" s="35" t="s">
        <v>20650</v>
      </c>
      <c r="C3511" s="6">
        <v>5.13035</v>
      </c>
      <c r="D3511" s="6">
        <v>222</v>
      </c>
      <c r="E3511" s="6">
        <v>0</v>
      </c>
      <c r="F3511" s="6">
        <v>40</v>
      </c>
      <c r="G3511" s="6">
        <v>0</v>
      </c>
      <c r="H3511" s="6">
        <v>30</v>
      </c>
      <c r="I3511" s="6">
        <v>20</v>
      </c>
      <c r="J3511" s="6">
        <v>20</v>
      </c>
      <c r="K3511" s="6">
        <v>0</v>
      </c>
      <c r="L3511" s="6">
        <v>0.761826</v>
      </c>
      <c r="M3511" s="6">
        <v>0</v>
      </c>
      <c r="N3511" s="6">
        <v>0.50524000000000002</v>
      </c>
      <c r="O3511" s="6">
        <v>0.31595899999999999</v>
      </c>
      <c r="P3511" s="6">
        <v>0.20929700000000001</v>
      </c>
      <c r="Q3511" s="6">
        <v>9.2999999999999999E-2</v>
      </c>
    </row>
    <row r="3512" spans="1:17">
      <c r="A3512" s="31" t="s">
        <v>12233</v>
      </c>
      <c r="B3512" s="31" t="s">
        <v>20651</v>
      </c>
      <c r="C3512" s="6">
        <v>22.595600000000001</v>
      </c>
      <c r="D3512" s="6">
        <v>249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s="6">
        <v>20</v>
      </c>
      <c r="K3512" s="6">
        <v>0</v>
      </c>
      <c r="L3512" s="6">
        <v>0</v>
      </c>
      <c r="M3512" s="6">
        <v>0</v>
      </c>
      <c r="N3512" s="6">
        <v>0</v>
      </c>
      <c r="O3512" s="6">
        <v>0</v>
      </c>
      <c r="P3512" s="6">
        <v>0.18660199999999999</v>
      </c>
      <c r="Q3512" s="6">
        <v>-2.2429999999999999</v>
      </c>
    </row>
    <row r="3513" spans="1:17">
      <c r="A3513" s="31" t="s">
        <v>12236</v>
      </c>
      <c r="B3513" s="31" t="s">
        <v>20652</v>
      </c>
      <c r="C3513" s="6">
        <v>26.365500000000001</v>
      </c>
      <c r="D3513" s="6">
        <v>254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s="6">
        <v>60</v>
      </c>
      <c r="K3513" s="6">
        <v>0</v>
      </c>
      <c r="L3513" s="6">
        <v>0</v>
      </c>
      <c r="M3513" s="6">
        <v>0</v>
      </c>
      <c r="N3513" s="6">
        <v>0</v>
      </c>
      <c r="O3513" s="6">
        <v>0</v>
      </c>
      <c r="P3513" s="6">
        <v>0.548786</v>
      </c>
      <c r="Q3513" s="6">
        <v>-3.3370000000000002</v>
      </c>
    </row>
    <row r="3514" spans="1:17">
      <c r="A3514" s="31" t="s">
        <v>12239</v>
      </c>
      <c r="B3514" s="31" t="s">
        <v>20653</v>
      </c>
      <c r="C3514" s="6">
        <v>10.6126</v>
      </c>
      <c r="D3514" s="6">
        <v>1843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s="6">
        <v>10</v>
      </c>
      <c r="K3514" s="6">
        <v>0</v>
      </c>
      <c r="L3514" s="6">
        <v>0</v>
      </c>
      <c r="M3514" s="6">
        <v>0</v>
      </c>
      <c r="N3514" s="6">
        <v>0</v>
      </c>
      <c r="O3514" s="6">
        <v>0</v>
      </c>
      <c r="P3514" s="6">
        <v>1.26055E-2</v>
      </c>
      <c r="Q3514" s="6">
        <v>-1.54</v>
      </c>
    </row>
    <row r="3515" spans="1:17">
      <c r="A3515" s="31" t="s">
        <v>12242</v>
      </c>
      <c r="B3515" s="35" t="s">
        <v>20654</v>
      </c>
      <c r="C3515" s="6">
        <v>7.0254099999999999</v>
      </c>
      <c r="D3515" s="6">
        <v>271</v>
      </c>
      <c r="E3515" s="6">
        <v>0</v>
      </c>
      <c r="F3515" s="6">
        <v>10</v>
      </c>
      <c r="G3515" s="6">
        <v>0</v>
      </c>
      <c r="H3515" s="6">
        <v>0</v>
      </c>
      <c r="I3515" s="6">
        <v>0</v>
      </c>
      <c r="J3515" s="6">
        <v>10</v>
      </c>
      <c r="K3515" s="6">
        <v>0</v>
      </c>
      <c r="L3515" s="6">
        <v>0.15601999999999999</v>
      </c>
      <c r="M3515" s="6">
        <v>0</v>
      </c>
      <c r="N3515" s="6">
        <v>0</v>
      </c>
      <c r="O3515" s="6">
        <v>0</v>
      </c>
      <c r="P3515" s="6">
        <v>8.5726700000000003E-2</v>
      </c>
      <c r="Q3515" s="6">
        <v>-0.311</v>
      </c>
    </row>
    <row r="3516" spans="1:17">
      <c r="A3516" s="31" t="s">
        <v>12245</v>
      </c>
      <c r="B3516" s="35" t="s">
        <v>20655</v>
      </c>
      <c r="C3516" s="6">
        <v>15.2546</v>
      </c>
      <c r="D3516" s="6">
        <v>523</v>
      </c>
      <c r="E3516" s="6">
        <v>0</v>
      </c>
      <c r="F3516" s="6">
        <v>0</v>
      </c>
      <c r="G3516" s="6">
        <v>0</v>
      </c>
      <c r="H3516" s="6">
        <v>0</v>
      </c>
      <c r="I3516" s="6">
        <v>90</v>
      </c>
      <c r="J3516" s="6">
        <v>170</v>
      </c>
      <c r="K3516" s="6">
        <v>0</v>
      </c>
      <c r="L3516" s="6">
        <v>0</v>
      </c>
      <c r="M3516" s="6">
        <v>0</v>
      </c>
      <c r="N3516" s="6">
        <v>0</v>
      </c>
      <c r="O3516" s="6">
        <v>0.60352399999999995</v>
      </c>
      <c r="P3516" s="6">
        <v>0.75514899999999996</v>
      </c>
      <c r="Q3516" s="6">
        <v>-4.7759999999999998</v>
      </c>
    </row>
    <row r="3517" spans="1:17">
      <c r="A3517" s="31" t="s">
        <v>12248</v>
      </c>
      <c r="B3517" s="35" t="s">
        <v>20656</v>
      </c>
      <c r="C3517" s="6">
        <v>6.4089200000000002</v>
      </c>
      <c r="D3517" s="6">
        <v>225</v>
      </c>
      <c r="E3517" s="6">
        <v>0</v>
      </c>
      <c r="F3517" s="6">
        <v>10</v>
      </c>
      <c r="G3517" s="6">
        <v>30</v>
      </c>
      <c r="H3517" s="6">
        <v>60</v>
      </c>
      <c r="I3517" s="6">
        <v>30</v>
      </c>
      <c r="J3517" s="6">
        <v>60</v>
      </c>
      <c r="K3517" s="6">
        <v>0</v>
      </c>
      <c r="L3517" s="6">
        <v>0.187917</v>
      </c>
      <c r="M3517" s="6">
        <v>0.58074300000000001</v>
      </c>
      <c r="N3517" s="6">
        <v>0.99700800000000001</v>
      </c>
      <c r="O3517" s="6">
        <v>0.46761999999999998</v>
      </c>
      <c r="P3517" s="6">
        <v>0.61951800000000001</v>
      </c>
      <c r="Q3517" s="6">
        <v>-0.379</v>
      </c>
    </row>
    <row r="3518" spans="1:17">
      <c r="A3518" s="31" t="s">
        <v>12251</v>
      </c>
      <c r="B3518" s="35" t="s">
        <v>20657</v>
      </c>
      <c r="C3518" s="6">
        <v>9.3705800000000004</v>
      </c>
      <c r="D3518" s="6">
        <v>542</v>
      </c>
      <c r="E3518" s="6">
        <v>0</v>
      </c>
      <c r="F3518" s="6">
        <v>0</v>
      </c>
      <c r="G3518" s="6">
        <v>0</v>
      </c>
      <c r="H3518" s="6">
        <v>15</v>
      </c>
      <c r="I3518" s="6">
        <v>155</v>
      </c>
      <c r="J3518" s="6">
        <v>145</v>
      </c>
      <c r="K3518" s="6">
        <v>0</v>
      </c>
      <c r="L3518" s="6">
        <v>0</v>
      </c>
      <c r="M3518" s="6">
        <v>0</v>
      </c>
      <c r="N3518" s="6">
        <v>0.103531</v>
      </c>
      <c r="O3518" s="6">
        <v>1.0035400000000001</v>
      </c>
      <c r="P3518" s="6">
        <v>0.62187599999999998</v>
      </c>
      <c r="Q3518" s="6">
        <v>-3.3294999999999999</v>
      </c>
    </row>
    <row r="3519" spans="1:17">
      <c r="A3519" s="31" t="s">
        <v>12256</v>
      </c>
      <c r="B3519" s="35" t="s">
        <v>20658</v>
      </c>
      <c r="C3519" s="6">
        <v>52.5762</v>
      </c>
      <c r="D3519" s="6">
        <v>532</v>
      </c>
      <c r="E3519" s="6">
        <v>0</v>
      </c>
      <c r="F3519" s="6">
        <v>45</v>
      </c>
      <c r="G3519" s="6">
        <v>0</v>
      </c>
      <c r="H3519" s="6">
        <v>0</v>
      </c>
      <c r="I3519" s="6">
        <v>250</v>
      </c>
      <c r="J3519" s="6">
        <v>260</v>
      </c>
      <c r="K3519" s="6">
        <v>0</v>
      </c>
      <c r="L3519" s="6">
        <v>0.35764299999999999</v>
      </c>
      <c r="M3519" s="6">
        <v>0</v>
      </c>
      <c r="N3519" s="6">
        <v>0</v>
      </c>
      <c r="O3519" s="6">
        <v>1.6480999999999999</v>
      </c>
      <c r="P3519" s="6">
        <v>1.1354</v>
      </c>
      <c r="Q3519" s="6">
        <v>-2.8809999999999998</v>
      </c>
    </row>
    <row r="3520" spans="1:17">
      <c r="A3520" s="31" t="s">
        <v>12259</v>
      </c>
      <c r="B3520" s="35" t="s">
        <v>20659</v>
      </c>
      <c r="C3520" s="6">
        <v>13.7563</v>
      </c>
      <c r="D3520" s="6">
        <v>685</v>
      </c>
      <c r="E3520" s="6">
        <v>0</v>
      </c>
      <c r="F3520" s="6">
        <v>0</v>
      </c>
      <c r="G3520" s="6">
        <v>0</v>
      </c>
      <c r="H3520" s="6">
        <v>0</v>
      </c>
      <c r="I3520" s="6">
        <v>40</v>
      </c>
      <c r="J3520" s="6">
        <v>30</v>
      </c>
      <c r="K3520" s="6">
        <v>0</v>
      </c>
      <c r="L3520" s="6">
        <v>0</v>
      </c>
      <c r="M3520" s="6">
        <v>0</v>
      </c>
      <c r="N3520" s="6">
        <v>0</v>
      </c>
      <c r="O3520" s="6">
        <v>0.20479700000000001</v>
      </c>
      <c r="P3520" s="6">
        <v>0.101746</v>
      </c>
      <c r="Q3520" s="6">
        <v>-3.4159999999999999</v>
      </c>
    </row>
    <row r="3521" spans="1:17">
      <c r="A3521" s="31" t="s">
        <v>12262</v>
      </c>
      <c r="B3521" s="31" t="s">
        <v>20660</v>
      </c>
      <c r="C3521" s="6">
        <v>9.6874099999999999</v>
      </c>
      <c r="D3521" s="6">
        <v>473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s="6">
        <v>10</v>
      </c>
      <c r="K3521" s="6">
        <v>0</v>
      </c>
      <c r="L3521" s="6">
        <v>0</v>
      </c>
      <c r="M3521" s="6">
        <v>0</v>
      </c>
      <c r="N3521" s="6">
        <v>0</v>
      </c>
      <c r="O3521" s="6">
        <v>0</v>
      </c>
      <c r="P3521" s="6">
        <v>4.9116100000000003E-2</v>
      </c>
      <c r="Q3521" s="6">
        <v>-1.5820000000000001</v>
      </c>
    </row>
    <row r="3522" spans="1:17">
      <c r="A3522" s="31" t="s">
        <v>12265</v>
      </c>
      <c r="B3522" s="35" t="s">
        <v>20661</v>
      </c>
      <c r="C3522" s="6">
        <v>12.020099999999999</v>
      </c>
      <c r="D3522" s="6">
        <v>473</v>
      </c>
      <c r="E3522" s="6">
        <v>0</v>
      </c>
      <c r="F3522" s="6">
        <v>0</v>
      </c>
      <c r="G3522" s="6">
        <v>30</v>
      </c>
      <c r="H3522" s="6">
        <v>0</v>
      </c>
      <c r="I3522" s="6">
        <v>10</v>
      </c>
      <c r="J3522" s="6">
        <v>0</v>
      </c>
      <c r="K3522" s="6">
        <v>0</v>
      </c>
      <c r="L3522" s="6">
        <v>0</v>
      </c>
      <c r="M3522" s="6">
        <v>0.276252</v>
      </c>
      <c r="N3522" s="6">
        <v>0</v>
      </c>
      <c r="O3522" s="6">
        <v>7.4146900000000002E-2</v>
      </c>
      <c r="P3522" s="6">
        <v>0</v>
      </c>
      <c r="Q3522" s="6">
        <v>0.63900000000000001</v>
      </c>
    </row>
    <row r="3523" spans="1:17">
      <c r="A3523" s="31" t="s">
        <v>12268</v>
      </c>
      <c r="B3523" s="31" t="s">
        <v>20662</v>
      </c>
      <c r="C3523" s="6">
        <v>28.499500000000001</v>
      </c>
      <c r="D3523" s="6">
        <v>403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s="6">
        <v>20</v>
      </c>
      <c r="K3523" s="6">
        <v>0</v>
      </c>
      <c r="L3523" s="6">
        <v>0</v>
      </c>
      <c r="M3523" s="6">
        <v>0</v>
      </c>
      <c r="N3523" s="6">
        <v>0</v>
      </c>
      <c r="O3523" s="6">
        <v>0</v>
      </c>
      <c r="P3523" s="6">
        <v>0.11529499999999999</v>
      </c>
      <c r="Q3523" s="6">
        <v>-2.1930000000000001</v>
      </c>
    </row>
    <row r="3524" spans="1:17">
      <c r="A3524" s="31" t="s">
        <v>12271</v>
      </c>
      <c r="B3524" s="31" t="s">
        <v>20663</v>
      </c>
      <c r="C3524" s="6">
        <v>1.6961900000000001</v>
      </c>
      <c r="D3524" s="6">
        <v>349</v>
      </c>
      <c r="E3524" s="6">
        <v>0</v>
      </c>
      <c r="F3524" s="6">
        <v>0</v>
      </c>
      <c r="G3524" s="6">
        <v>0</v>
      </c>
      <c r="H3524" s="6">
        <v>10</v>
      </c>
      <c r="I3524" s="6">
        <v>0</v>
      </c>
      <c r="J3524" s="6">
        <v>0</v>
      </c>
      <c r="K3524" s="6">
        <v>0</v>
      </c>
      <c r="L3524" s="6">
        <v>0</v>
      </c>
      <c r="M3524" s="6">
        <v>0</v>
      </c>
      <c r="N3524" s="6">
        <v>0.107128</v>
      </c>
      <c r="O3524" s="6">
        <v>0</v>
      </c>
      <c r="P3524" s="6">
        <v>0</v>
      </c>
      <c r="Q3524" s="6">
        <v>1.581</v>
      </c>
    </row>
    <row r="3525" spans="1:17">
      <c r="A3525" s="31" t="s">
        <v>12274</v>
      </c>
      <c r="B3525" s="35" t="s">
        <v>20664</v>
      </c>
      <c r="C3525" s="6">
        <v>39.194899999999997</v>
      </c>
      <c r="D3525" s="6">
        <v>189</v>
      </c>
      <c r="E3525" s="6">
        <v>0</v>
      </c>
      <c r="F3525" s="6">
        <v>35</v>
      </c>
      <c r="G3525" s="6">
        <v>0</v>
      </c>
      <c r="H3525" s="6">
        <v>0</v>
      </c>
      <c r="I3525" s="6">
        <v>0</v>
      </c>
      <c r="J3525" s="6">
        <v>0</v>
      </c>
      <c r="K3525" s="6">
        <v>0</v>
      </c>
      <c r="L3525" s="6">
        <v>0.78298800000000002</v>
      </c>
      <c r="M3525" s="6">
        <v>0</v>
      </c>
      <c r="N3525" s="6">
        <v>0</v>
      </c>
      <c r="O3525" s="6">
        <v>0</v>
      </c>
      <c r="P3525" s="6">
        <v>0</v>
      </c>
      <c r="Q3525" s="6">
        <v>2.6909999999999998</v>
      </c>
    </row>
    <row r="3526" spans="1:17">
      <c r="A3526" s="31" t="s">
        <v>12277</v>
      </c>
      <c r="B3526" s="35" t="s">
        <v>20665</v>
      </c>
      <c r="C3526" s="6">
        <v>7.4374099999999999</v>
      </c>
      <c r="D3526" s="6">
        <v>384</v>
      </c>
      <c r="E3526" s="6">
        <v>5</v>
      </c>
      <c r="F3526" s="6">
        <v>30</v>
      </c>
      <c r="G3526" s="6">
        <v>0</v>
      </c>
      <c r="H3526" s="6">
        <v>0</v>
      </c>
      <c r="I3526" s="6">
        <v>10</v>
      </c>
      <c r="J3526" s="6">
        <v>0</v>
      </c>
      <c r="K3526" s="6">
        <v>4.3860099999999999E-2</v>
      </c>
      <c r="L3526" s="6">
        <v>0.33032299999999998</v>
      </c>
      <c r="M3526" s="6">
        <v>0</v>
      </c>
      <c r="N3526" s="6">
        <v>0</v>
      </c>
      <c r="O3526" s="6">
        <v>9.1331999999999997E-2</v>
      </c>
      <c r="P3526" s="6">
        <v>0</v>
      </c>
      <c r="Q3526" s="6">
        <v>0.748</v>
      </c>
    </row>
    <row r="3527" spans="1:17">
      <c r="A3527" s="31" t="s">
        <v>12280</v>
      </c>
      <c r="B3527" s="35" t="s">
        <v>20666</v>
      </c>
      <c r="C3527" s="6">
        <v>4.3148</v>
      </c>
      <c r="D3527" s="6">
        <v>879</v>
      </c>
      <c r="E3527" s="6">
        <v>0</v>
      </c>
      <c r="F3527" s="6">
        <v>0</v>
      </c>
      <c r="G3527" s="6">
        <v>0</v>
      </c>
      <c r="H3527" s="6">
        <v>80</v>
      </c>
      <c r="I3527" s="6">
        <v>40</v>
      </c>
      <c r="J3527" s="6">
        <v>130</v>
      </c>
      <c r="K3527" s="6">
        <v>0</v>
      </c>
      <c r="L3527" s="6">
        <v>0</v>
      </c>
      <c r="M3527" s="6">
        <v>0</v>
      </c>
      <c r="N3527" s="6">
        <v>0.34027600000000002</v>
      </c>
      <c r="O3527" s="6">
        <v>0.15959699999999999</v>
      </c>
      <c r="P3527" s="6">
        <v>0.34358899999999998</v>
      </c>
      <c r="Q3527" s="6">
        <v>-1.218</v>
      </c>
    </row>
    <row r="3528" spans="1:17">
      <c r="A3528" s="31" t="s">
        <v>12283</v>
      </c>
      <c r="B3528" s="35" t="s">
        <v>20667</v>
      </c>
      <c r="C3528" s="6">
        <v>2.33927</v>
      </c>
      <c r="D3528" s="6">
        <v>1062</v>
      </c>
      <c r="E3528" s="6">
        <v>10</v>
      </c>
      <c r="F3528" s="6">
        <v>95</v>
      </c>
      <c r="G3528" s="6">
        <v>30</v>
      </c>
      <c r="H3528" s="6">
        <v>130</v>
      </c>
      <c r="I3528" s="6">
        <v>0</v>
      </c>
      <c r="J3528" s="6">
        <v>60</v>
      </c>
      <c r="K3528" s="6">
        <v>3.1718000000000003E-2</v>
      </c>
      <c r="L3528" s="6">
        <v>0.37822299999999998</v>
      </c>
      <c r="M3528" s="6">
        <v>0.123039</v>
      </c>
      <c r="N3528" s="6">
        <v>0.45766600000000002</v>
      </c>
      <c r="O3528" s="6">
        <v>0</v>
      </c>
      <c r="P3528" s="6">
        <v>0.13125400000000001</v>
      </c>
      <c r="Q3528" s="6">
        <v>0.97399999999999998</v>
      </c>
    </row>
    <row r="3529" spans="1:17">
      <c r="A3529" s="31" t="s">
        <v>12286</v>
      </c>
      <c r="B3529" s="35" t="s">
        <v>17343</v>
      </c>
      <c r="C3529" s="6">
        <v>289.21199999999999</v>
      </c>
      <c r="D3529" s="6">
        <v>111</v>
      </c>
      <c r="E3529" s="6">
        <v>35</v>
      </c>
      <c r="F3529" s="6">
        <v>0</v>
      </c>
      <c r="G3529" s="6">
        <v>0</v>
      </c>
      <c r="H3529" s="6">
        <v>0</v>
      </c>
      <c r="I3529" s="6">
        <v>10</v>
      </c>
      <c r="J3529" s="6">
        <v>100</v>
      </c>
      <c r="K3529" s="6">
        <v>1.06213</v>
      </c>
      <c r="L3529" s="6">
        <v>0</v>
      </c>
      <c r="M3529" s="6">
        <v>0</v>
      </c>
      <c r="N3529" s="6">
        <v>0</v>
      </c>
      <c r="O3529" s="6">
        <v>0.31595899999999999</v>
      </c>
      <c r="P3529" s="6">
        <v>2.0929700000000002</v>
      </c>
      <c r="Q3529" s="6">
        <v>-1.5680000000000001</v>
      </c>
    </row>
    <row r="3530" spans="1:17">
      <c r="A3530" s="31" t="s">
        <v>12289</v>
      </c>
      <c r="B3530" s="35" t="s">
        <v>20668</v>
      </c>
      <c r="C3530" s="6">
        <v>317.74</v>
      </c>
      <c r="D3530" s="6">
        <v>101</v>
      </c>
      <c r="E3530" s="6">
        <v>25</v>
      </c>
      <c r="F3530" s="6">
        <v>15</v>
      </c>
      <c r="G3530" s="6">
        <v>0</v>
      </c>
      <c r="H3530" s="6">
        <v>20</v>
      </c>
      <c r="I3530" s="6">
        <v>20</v>
      </c>
      <c r="J3530" s="6">
        <v>140</v>
      </c>
      <c r="K3530" s="6">
        <v>0.83377599999999996</v>
      </c>
      <c r="L3530" s="6">
        <v>0.62794099999999997</v>
      </c>
      <c r="M3530" s="6">
        <v>0</v>
      </c>
      <c r="N3530" s="6">
        <v>0.74035200000000001</v>
      </c>
      <c r="O3530" s="6">
        <v>0.69448500000000002</v>
      </c>
      <c r="P3530" s="6">
        <v>3.2202700000000002</v>
      </c>
      <c r="Q3530" s="6">
        <v>-1.4690000000000001</v>
      </c>
    </row>
    <row r="3531" spans="1:17">
      <c r="A3531" s="31" t="s">
        <v>12292</v>
      </c>
      <c r="B3531" s="35" t="s">
        <v>20669</v>
      </c>
      <c r="C3531" s="6">
        <v>25.448</v>
      </c>
      <c r="D3531" s="6">
        <v>167</v>
      </c>
      <c r="E3531" s="6">
        <v>20</v>
      </c>
      <c r="F3531" s="6">
        <v>50</v>
      </c>
      <c r="G3531" s="6">
        <v>30</v>
      </c>
      <c r="H3531" s="6">
        <v>60</v>
      </c>
      <c r="I3531" s="6">
        <v>20</v>
      </c>
      <c r="J3531" s="6">
        <v>20</v>
      </c>
      <c r="K3531" s="6">
        <v>0.40340799999999999</v>
      </c>
      <c r="L3531" s="6">
        <v>1.2659100000000001</v>
      </c>
      <c r="M3531" s="6">
        <v>0.78243799999999997</v>
      </c>
      <c r="N3531" s="6">
        <v>1.34327</v>
      </c>
      <c r="O3531" s="6">
        <v>0.420018</v>
      </c>
      <c r="P3531" s="6">
        <v>0.278227</v>
      </c>
      <c r="Q3531" s="6">
        <v>0.89800000000000002</v>
      </c>
    </row>
    <row r="3532" spans="1:17">
      <c r="A3532" s="31" t="s">
        <v>12295</v>
      </c>
      <c r="B3532" s="35" t="s">
        <v>20670</v>
      </c>
      <c r="C3532" s="6">
        <v>1.9001999999999999</v>
      </c>
      <c r="D3532" s="6">
        <v>163.5</v>
      </c>
      <c r="E3532" s="6">
        <v>0</v>
      </c>
      <c r="F3532" s="6">
        <v>0</v>
      </c>
      <c r="G3532" s="6">
        <v>10</v>
      </c>
      <c r="H3532" s="6">
        <v>0</v>
      </c>
      <c r="I3532" s="6">
        <v>5</v>
      </c>
      <c r="J3532" s="6">
        <v>0</v>
      </c>
      <c r="K3532" s="6">
        <v>0</v>
      </c>
      <c r="L3532" s="6">
        <v>0</v>
      </c>
      <c r="M3532" s="6">
        <v>0.26729799999999998</v>
      </c>
      <c r="N3532" s="6">
        <v>0</v>
      </c>
      <c r="O3532" s="6">
        <v>0.107616</v>
      </c>
      <c r="P3532" s="6">
        <v>0</v>
      </c>
      <c r="Q3532" s="6">
        <v>0.32100000000000001</v>
      </c>
    </row>
    <row r="3533" spans="1:17">
      <c r="A3533" s="31" t="s">
        <v>12300</v>
      </c>
      <c r="B3533" s="35" t="s">
        <v>20671</v>
      </c>
      <c r="C3533" s="6">
        <v>43.686900000000001</v>
      </c>
      <c r="D3533" s="6">
        <v>362</v>
      </c>
      <c r="E3533" s="6">
        <v>0</v>
      </c>
      <c r="F3533" s="6">
        <v>60</v>
      </c>
      <c r="G3533" s="6">
        <v>80</v>
      </c>
      <c r="H3533" s="6">
        <v>0</v>
      </c>
      <c r="I3533" s="6">
        <v>130</v>
      </c>
      <c r="J3533" s="6">
        <v>190</v>
      </c>
      <c r="K3533" s="6">
        <v>0</v>
      </c>
      <c r="L3533" s="6">
        <v>0.70079599999999997</v>
      </c>
      <c r="M3533" s="6">
        <v>0.962557</v>
      </c>
      <c r="N3533" s="6">
        <v>0</v>
      </c>
      <c r="O3533" s="6">
        <v>1.2594700000000001</v>
      </c>
      <c r="P3533" s="6">
        <v>1.21936</v>
      </c>
      <c r="Q3533" s="6">
        <v>-1.3160000000000001</v>
      </c>
    </row>
    <row r="3534" spans="1:17">
      <c r="A3534" s="31" t="s">
        <v>12303</v>
      </c>
      <c r="B3534" s="35" t="s">
        <v>20672</v>
      </c>
      <c r="C3534" s="6">
        <v>3.56067</v>
      </c>
      <c r="D3534" s="6">
        <v>254</v>
      </c>
      <c r="E3534" s="6">
        <v>0</v>
      </c>
      <c r="F3534" s="6">
        <v>0</v>
      </c>
      <c r="G3534" s="6">
        <v>0</v>
      </c>
      <c r="H3534" s="6">
        <v>0</v>
      </c>
      <c r="I3534" s="6">
        <v>50</v>
      </c>
      <c r="J3534" s="6">
        <v>0</v>
      </c>
      <c r="K3534" s="6">
        <v>0</v>
      </c>
      <c r="L3534" s="6">
        <v>0</v>
      </c>
      <c r="M3534" s="6">
        <v>0</v>
      </c>
      <c r="N3534" s="6">
        <v>0</v>
      </c>
      <c r="O3534" s="6">
        <v>0.69038299999999997</v>
      </c>
      <c r="P3534" s="6">
        <v>0</v>
      </c>
      <c r="Q3534" s="6">
        <v>-3.1389999999999998</v>
      </c>
    </row>
    <row r="3535" spans="1:17">
      <c r="A3535" s="31" t="s">
        <v>12306</v>
      </c>
      <c r="B3535" s="35" t="s">
        <v>20673</v>
      </c>
      <c r="C3535" s="6">
        <v>14.810600000000001</v>
      </c>
      <c r="D3535" s="6">
        <v>261</v>
      </c>
      <c r="E3535" s="6">
        <v>0</v>
      </c>
      <c r="F3535" s="6">
        <v>40</v>
      </c>
      <c r="G3535" s="6">
        <v>30</v>
      </c>
      <c r="H3535" s="6">
        <v>10</v>
      </c>
      <c r="I3535" s="6">
        <v>0</v>
      </c>
      <c r="J3535" s="6">
        <v>10</v>
      </c>
      <c r="K3535" s="6">
        <v>0</v>
      </c>
      <c r="L3535" s="6">
        <v>0.64798999999999995</v>
      </c>
      <c r="M3535" s="6">
        <v>0.50063999999999997</v>
      </c>
      <c r="N3535" s="6">
        <v>0.14324799999999999</v>
      </c>
      <c r="O3535" s="6">
        <v>0</v>
      </c>
      <c r="P3535" s="6">
        <v>8.9011199999999999E-2</v>
      </c>
      <c r="Q3535" s="6">
        <v>1.542</v>
      </c>
    </row>
    <row r="3536" spans="1:17">
      <c r="A3536" s="31" t="s">
        <v>12309</v>
      </c>
      <c r="B3536" s="35" t="s">
        <v>20674</v>
      </c>
      <c r="C3536" s="6">
        <v>8.0080100000000005</v>
      </c>
      <c r="D3536" s="6">
        <v>432</v>
      </c>
      <c r="E3536" s="6">
        <v>0</v>
      </c>
      <c r="F3536" s="6">
        <v>0</v>
      </c>
      <c r="G3536" s="6">
        <v>0</v>
      </c>
      <c r="H3536" s="6">
        <v>0</v>
      </c>
      <c r="I3536" s="6">
        <v>20</v>
      </c>
      <c r="J3536" s="6">
        <v>0</v>
      </c>
      <c r="K3536" s="6">
        <v>0</v>
      </c>
      <c r="L3536" s="6">
        <v>0</v>
      </c>
      <c r="M3536" s="6">
        <v>0</v>
      </c>
      <c r="N3536" s="6">
        <v>0</v>
      </c>
      <c r="O3536" s="6">
        <v>0.16236800000000001</v>
      </c>
      <c r="P3536" s="6">
        <v>0</v>
      </c>
      <c r="Q3536" s="6">
        <v>-2.2189999999999999</v>
      </c>
    </row>
    <row r="3537" spans="1:17">
      <c r="A3537" s="31" t="s">
        <v>12312</v>
      </c>
      <c r="B3537" s="35" t="s">
        <v>20675</v>
      </c>
      <c r="C3537" s="6">
        <v>7.44224</v>
      </c>
      <c r="D3537" s="6">
        <v>597</v>
      </c>
      <c r="E3537" s="6">
        <v>0</v>
      </c>
      <c r="F3537" s="6">
        <v>0</v>
      </c>
      <c r="G3537" s="6">
        <v>50</v>
      </c>
      <c r="H3537" s="6">
        <v>40</v>
      </c>
      <c r="I3537" s="6">
        <v>0</v>
      </c>
      <c r="J3537" s="6">
        <v>110</v>
      </c>
      <c r="K3537" s="6">
        <v>0</v>
      </c>
      <c r="L3537" s="6">
        <v>0</v>
      </c>
      <c r="M3537" s="6">
        <v>0.364788</v>
      </c>
      <c r="N3537" s="6">
        <v>0.250504</v>
      </c>
      <c r="O3537" s="6">
        <v>0</v>
      </c>
      <c r="P3537" s="6">
        <v>0.42805900000000002</v>
      </c>
      <c r="Q3537" s="6">
        <v>-0.69199999999999995</v>
      </c>
    </row>
    <row r="3538" spans="1:17">
      <c r="A3538" s="31" t="s">
        <v>12315</v>
      </c>
      <c r="B3538" s="31" t="s">
        <v>20676</v>
      </c>
      <c r="C3538" s="6">
        <v>8.7821499999999997</v>
      </c>
      <c r="D3538" s="6">
        <v>775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s="6">
        <v>10</v>
      </c>
      <c r="K3538" s="6">
        <v>0</v>
      </c>
      <c r="L3538" s="6">
        <v>0</v>
      </c>
      <c r="M3538" s="6">
        <v>0</v>
      </c>
      <c r="N3538" s="6">
        <v>0</v>
      </c>
      <c r="O3538" s="6">
        <v>0</v>
      </c>
      <c r="P3538" s="6">
        <v>2.9976699999999998E-2</v>
      </c>
      <c r="Q3538" s="6">
        <v>-1.5529999999999999</v>
      </c>
    </row>
    <row r="3539" spans="1:17">
      <c r="A3539" s="31" t="s">
        <v>12318</v>
      </c>
      <c r="B3539" s="35" t="s">
        <v>20677</v>
      </c>
      <c r="C3539" s="6">
        <v>2.6073</v>
      </c>
      <c r="D3539" s="6">
        <v>2451</v>
      </c>
      <c r="E3539" s="6">
        <v>0</v>
      </c>
      <c r="F3539" s="6">
        <v>45</v>
      </c>
      <c r="G3539" s="6">
        <v>0</v>
      </c>
      <c r="H3539" s="6">
        <v>10</v>
      </c>
      <c r="I3539" s="6">
        <v>0</v>
      </c>
      <c r="J3539" s="6">
        <v>0</v>
      </c>
      <c r="K3539" s="6">
        <v>0</v>
      </c>
      <c r="L3539" s="6">
        <v>7.76279E-2</v>
      </c>
      <c r="M3539" s="6">
        <v>0</v>
      </c>
      <c r="N3539" s="6">
        <v>1.52541E-2</v>
      </c>
      <c r="O3539" s="6">
        <v>0</v>
      </c>
      <c r="P3539" s="6">
        <v>0</v>
      </c>
      <c r="Q3539" s="6">
        <v>3.0880000000000001</v>
      </c>
    </row>
    <row r="3540" spans="1:17">
      <c r="A3540" s="31" t="s">
        <v>12321</v>
      </c>
      <c r="B3540" s="35" t="s">
        <v>20678</v>
      </c>
      <c r="C3540" s="6">
        <v>0.73930799999999997</v>
      </c>
      <c r="D3540" s="6">
        <v>1176</v>
      </c>
      <c r="E3540" s="6">
        <v>0</v>
      </c>
      <c r="F3540" s="6">
        <v>0</v>
      </c>
      <c r="G3540" s="6">
        <v>50</v>
      </c>
      <c r="H3540" s="6">
        <v>20</v>
      </c>
      <c r="I3540" s="6">
        <v>0</v>
      </c>
      <c r="J3540" s="6">
        <v>0</v>
      </c>
      <c r="K3540" s="6">
        <v>0</v>
      </c>
      <c r="L3540" s="6">
        <v>0</v>
      </c>
      <c r="M3540" s="6">
        <v>0.18518599999999999</v>
      </c>
      <c r="N3540" s="6">
        <v>6.3584699999999994E-2</v>
      </c>
      <c r="O3540" s="6">
        <v>0</v>
      </c>
      <c r="P3540" s="6">
        <v>0</v>
      </c>
      <c r="Q3540" s="6">
        <v>3.3</v>
      </c>
    </row>
    <row r="3541" spans="1:17">
      <c r="A3541" s="31" t="s">
        <v>12324</v>
      </c>
      <c r="B3541" s="35" t="s">
        <v>20679</v>
      </c>
      <c r="C3541" s="6">
        <v>7.7399800000000001</v>
      </c>
      <c r="D3541" s="6">
        <v>1692</v>
      </c>
      <c r="E3541" s="6">
        <v>0</v>
      </c>
      <c r="F3541" s="6">
        <v>35</v>
      </c>
      <c r="G3541" s="6">
        <v>0</v>
      </c>
      <c r="H3541" s="6">
        <v>60</v>
      </c>
      <c r="I3541" s="6">
        <v>0</v>
      </c>
      <c r="J3541" s="6">
        <v>120</v>
      </c>
      <c r="K3541" s="6">
        <v>0</v>
      </c>
      <c r="L3541" s="6">
        <v>8.7461399999999995E-2</v>
      </c>
      <c r="M3541" s="6">
        <v>0</v>
      </c>
      <c r="N3541" s="6">
        <v>0.132581</v>
      </c>
      <c r="O3541" s="6">
        <v>0</v>
      </c>
      <c r="P3541" s="6">
        <v>0.16476499999999999</v>
      </c>
      <c r="Q3541" s="6">
        <v>-0.72099999999999997</v>
      </c>
    </row>
    <row r="3542" spans="1:17">
      <c r="A3542" s="31" t="s">
        <v>12327</v>
      </c>
      <c r="B3542" s="35" t="s">
        <v>20680</v>
      </c>
      <c r="C3542" s="6">
        <v>13.345800000000001</v>
      </c>
      <c r="D3542" s="6">
        <v>811</v>
      </c>
      <c r="E3542" s="6">
        <v>32</v>
      </c>
      <c r="F3542" s="6">
        <v>35</v>
      </c>
      <c r="G3542" s="6">
        <v>35</v>
      </c>
      <c r="H3542" s="6">
        <v>90</v>
      </c>
      <c r="I3542" s="6">
        <v>0</v>
      </c>
      <c r="J3542" s="6">
        <v>30</v>
      </c>
      <c r="K3542" s="6">
        <v>0.13297600000000001</v>
      </c>
      <c r="L3542" s="6">
        <v>0.18198300000000001</v>
      </c>
      <c r="M3542" s="6">
        <v>0.19223799999999999</v>
      </c>
      <c r="N3542" s="6">
        <v>0.42432500000000001</v>
      </c>
      <c r="O3542" s="6">
        <v>0</v>
      </c>
      <c r="P3542" s="6">
        <v>8.7888800000000003E-2</v>
      </c>
      <c r="Q3542" s="6">
        <v>2.242</v>
      </c>
    </row>
    <row r="3543" spans="1:17">
      <c r="A3543" s="31" t="s">
        <v>12332</v>
      </c>
      <c r="B3543" s="35" t="s">
        <v>20681</v>
      </c>
      <c r="C3543" s="6">
        <v>20.635300000000001</v>
      </c>
      <c r="D3543" s="6">
        <v>1381</v>
      </c>
      <c r="E3543" s="6">
        <v>0</v>
      </c>
      <c r="F3543" s="6">
        <v>0</v>
      </c>
      <c r="G3543" s="6">
        <v>42.5</v>
      </c>
      <c r="H3543" s="6">
        <v>13.3</v>
      </c>
      <c r="I3543" s="6">
        <v>34.5</v>
      </c>
      <c r="J3543" s="6">
        <v>60</v>
      </c>
      <c r="K3543" s="6">
        <v>0</v>
      </c>
      <c r="L3543" s="6">
        <v>0</v>
      </c>
      <c r="M3543" s="6">
        <v>0.122753</v>
      </c>
      <c r="N3543" s="6">
        <v>3.6314199999999998E-2</v>
      </c>
      <c r="O3543" s="6">
        <v>8.0236500000000002E-2</v>
      </c>
      <c r="P3543" s="6">
        <v>9.2434699999999995E-2</v>
      </c>
      <c r="Q3543" s="6">
        <v>0.34150000000000003</v>
      </c>
    </row>
    <row r="3544" spans="1:17">
      <c r="A3544" s="31" t="s">
        <v>12337</v>
      </c>
      <c r="B3544" s="35" t="s">
        <v>20682</v>
      </c>
      <c r="C3544" s="6">
        <v>7.5948500000000001</v>
      </c>
      <c r="D3544" s="6">
        <v>1898</v>
      </c>
      <c r="E3544" s="6">
        <v>0</v>
      </c>
      <c r="F3544" s="6">
        <v>50</v>
      </c>
      <c r="G3544" s="6">
        <v>0</v>
      </c>
      <c r="H3544" s="6">
        <v>73.3</v>
      </c>
      <c r="I3544" s="6">
        <v>49</v>
      </c>
      <c r="J3544" s="6">
        <v>0</v>
      </c>
      <c r="K3544" s="6">
        <v>0</v>
      </c>
      <c r="L3544" s="6">
        <v>0.111384</v>
      </c>
      <c r="M3544" s="6">
        <v>0</v>
      </c>
      <c r="N3544" s="6">
        <v>0.14438999999999999</v>
      </c>
      <c r="O3544" s="6">
        <v>9.0542800000000007E-2</v>
      </c>
      <c r="P3544" s="6">
        <v>0</v>
      </c>
      <c r="Q3544" s="6">
        <v>0.433</v>
      </c>
    </row>
    <row r="3545" spans="1:17">
      <c r="A3545" s="31" t="s">
        <v>12340</v>
      </c>
      <c r="B3545" s="35" t="s">
        <v>20683</v>
      </c>
      <c r="C3545" s="6">
        <v>7.1670499999999997</v>
      </c>
      <c r="D3545" s="6">
        <v>1442</v>
      </c>
      <c r="E3545" s="6">
        <v>0</v>
      </c>
      <c r="F3545" s="6">
        <v>5</v>
      </c>
      <c r="G3545" s="6">
        <v>0</v>
      </c>
      <c r="H3545" s="6">
        <v>0</v>
      </c>
      <c r="I3545" s="6">
        <v>0</v>
      </c>
      <c r="J3545" s="6">
        <v>10</v>
      </c>
      <c r="K3545" s="6">
        <v>0</v>
      </c>
      <c r="L3545" s="6">
        <v>1.46607E-2</v>
      </c>
      <c r="M3545" s="6">
        <v>0</v>
      </c>
      <c r="N3545" s="6">
        <v>0</v>
      </c>
      <c r="O3545" s="6">
        <v>0</v>
      </c>
      <c r="P3545" s="6">
        <v>1.6110900000000001E-2</v>
      </c>
      <c r="Q3545" s="6">
        <v>-0.82099999999999995</v>
      </c>
    </row>
    <row r="3546" spans="1:17">
      <c r="A3546" s="31" t="s">
        <v>12343</v>
      </c>
      <c r="B3546" s="35" t="s">
        <v>20684</v>
      </c>
      <c r="C3546" s="6">
        <v>1.9378500000000001</v>
      </c>
      <c r="D3546" s="6">
        <v>1324.5</v>
      </c>
      <c r="E3546" s="6">
        <v>0</v>
      </c>
      <c r="F3546" s="6">
        <v>60</v>
      </c>
      <c r="G3546" s="6">
        <v>0</v>
      </c>
      <c r="H3546" s="6">
        <v>35</v>
      </c>
      <c r="I3546" s="6">
        <v>0</v>
      </c>
      <c r="J3546" s="6">
        <v>0</v>
      </c>
      <c r="K3546" s="6">
        <v>0</v>
      </c>
      <c r="L3546" s="6">
        <v>0.191606</v>
      </c>
      <c r="M3546" s="6">
        <v>0</v>
      </c>
      <c r="N3546" s="6">
        <v>9.8834099999999994E-2</v>
      </c>
      <c r="O3546" s="6">
        <v>0</v>
      </c>
      <c r="P3546" s="6">
        <v>0</v>
      </c>
      <c r="Q3546" s="6">
        <v>3.6320000000000001</v>
      </c>
    </row>
    <row r="3547" spans="1:17">
      <c r="A3547" s="31" t="s">
        <v>12348</v>
      </c>
      <c r="B3547" s="31" t="s">
        <v>20685</v>
      </c>
      <c r="C3547" s="6">
        <v>8.4029199999999999</v>
      </c>
      <c r="D3547" s="6">
        <v>1457</v>
      </c>
      <c r="E3547" s="6">
        <v>0</v>
      </c>
      <c r="F3547" s="6">
        <v>0</v>
      </c>
      <c r="G3547" s="6">
        <v>0</v>
      </c>
      <c r="H3547" s="6">
        <v>10</v>
      </c>
      <c r="I3547" s="6">
        <v>0</v>
      </c>
      <c r="J3547" s="6">
        <v>50</v>
      </c>
      <c r="K3547" s="6">
        <v>0</v>
      </c>
      <c r="L3547" s="6">
        <v>0</v>
      </c>
      <c r="M3547" s="6">
        <v>0</v>
      </c>
      <c r="N3547" s="6">
        <v>2.5660800000000001E-2</v>
      </c>
      <c r="O3547" s="6">
        <v>0</v>
      </c>
      <c r="P3547" s="6">
        <v>7.9725199999999996E-2</v>
      </c>
      <c r="Q3547" s="6">
        <v>-1.8879999999999999</v>
      </c>
    </row>
    <row r="3548" spans="1:17">
      <c r="A3548" s="31" t="s">
        <v>12351</v>
      </c>
      <c r="B3548" s="35" t="s">
        <v>20686</v>
      </c>
      <c r="C3548" s="6">
        <v>5.2778200000000002</v>
      </c>
      <c r="D3548" s="6">
        <v>1452</v>
      </c>
      <c r="E3548" s="6">
        <v>0</v>
      </c>
      <c r="F3548" s="6">
        <v>10</v>
      </c>
      <c r="G3548" s="6">
        <v>0</v>
      </c>
      <c r="H3548" s="6">
        <v>0</v>
      </c>
      <c r="I3548" s="6">
        <v>0</v>
      </c>
      <c r="J3548" s="6">
        <v>0</v>
      </c>
      <c r="K3548" s="6">
        <v>0</v>
      </c>
      <c r="L3548" s="6">
        <v>2.91194E-2</v>
      </c>
      <c r="M3548" s="6">
        <v>0</v>
      </c>
      <c r="N3548" s="6">
        <v>0</v>
      </c>
      <c r="O3548" s="6">
        <v>0</v>
      </c>
      <c r="P3548" s="6">
        <v>0</v>
      </c>
      <c r="Q3548" s="6">
        <v>1.605</v>
      </c>
    </row>
    <row r="3549" spans="1:17">
      <c r="A3549" s="31" t="s">
        <v>12354</v>
      </c>
      <c r="B3549" s="35" t="s">
        <v>20687</v>
      </c>
      <c r="C3549" s="6">
        <v>1.9625300000000001</v>
      </c>
      <c r="D3549" s="6">
        <v>602.5</v>
      </c>
      <c r="E3549" s="6">
        <v>0</v>
      </c>
      <c r="F3549" s="6">
        <v>0</v>
      </c>
      <c r="G3549" s="6">
        <v>10</v>
      </c>
      <c r="H3549" s="6">
        <v>0</v>
      </c>
      <c r="I3549" s="6">
        <v>0</v>
      </c>
      <c r="J3549" s="6">
        <v>0</v>
      </c>
      <c r="K3549" s="6">
        <v>0</v>
      </c>
      <c r="L3549" s="6">
        <v>0</v>
      </c>
      <c r="M3549" s="6">
        <v>7.2866200000000006E-2</v>
      </c>
      <c r="N3549" s="6">
        <v>0</v>
      </c>
      <c r="O3549" s="6">
        <v>0</v>
      </c>
      <c r="P3549" s="6">
        <v>0</v>
      </c>
      <c r="Q3549" s="6">
        <v>1.5985</v>
      </c>
    </row>
    <row r="3550" spans="1:17">
      <c r="A3550" s="31" t="s">
        <v>12359</v>
      </c>
      <c r="B3550" s="35" t="s">
        <v>20688</v>
      </c>
      <c r="C3550" s="6">
        <v>4.0276399999999999</v>
      </c>
      <c r="D3550" s="6">
        <v>1635</v>
      </c>
      <c r="E3550" s="6">
        <v>0</v>
      </c>
      <c r="F3550" s="6">
        <v>0</v>
      </c>
      <c r="G3550" s="6">
        <v>14</v>
      </c>
      <c r="H3550" s="6">
        <v>0</v>
      </c>
      <c r="I3550" s="6">
        <v>37</v>
      </c>
      <c r="J3550" s="6">
        <v>13.333299999999999</v>
      </c>
      <c r="K3550" s="6">
        <v>0</v>
      </c>
      <c r="L3550" s="6">
        <v>0</v>
      </c>
      <c r="M3550" s="6">
        <v>3.7778100000000002E-2</v>
      </c>
      <c r="N3550" s="6">
        <v>0</v>
      </c>
      <c r="O3550" s="6">
        <v>8.0393800000000001E-2</v>
      </c>
      <c r="P3550" s="6">
        <v>1.6243299999999999E-2</v>
      </c>
      <c r="Q3550" s="6">
        <v>-1.5549999999999999</v>
      </c>
    </row>
    <row r="3551" spans="1:17">
      <c r="A3551" s="31" t="s">
        <v>12366</v>
      </c>
      <c r="B3551" s="31" t="s">
        <v>20689</v>
      </c>
      <c r="C3551" s="6">
        <v>7.0699999999999995E-4</v>
      </c>
      <c r="D3551" s="6">
        <v>1436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s="6">
        <v>10</v>
      </c>
      <c r="K3551" s="6">
        <v>0</v>
      </c>
      <c r="L3551" s="6">
        <v>0</v>
      </c>
      <c r="M3551" s="6">
        <v>0</v>
      </c>
      <c r="N3551" s="6">
        <v>0</v>
      </c>
      <c r="O3551" s="6">
        <v>0</v>
      </c>
      <c r="P3551" s="6">
        <v>1.61782E-2</v>
      </c>
      <c r="Q3551" s="6">
        <v>-1.5569999999999999</v>
      </c>
    </row>
    <row r="3552" spans="1:17">
      <c r="A3552" s="31" t="s">
        <v>12369</v>
      </c>
      <c r="B3552" s="35" t="s">
        <v>20690</v>
      </c>
      <c r="C3552" s="6">
        <v>8.8691899999999997</v>
      </c>
      <c r="D3552" s="6">
        <v>2312</v>
      </c>
      <c r="E3552" s="6">
        <v>0</v>
      </c>
      <c r="F3552" s="6">
        <v>0</v>
      </c>
      <c r="G3552" s="6">
        <v>0</v>
      </c>
      <c r="H3552" s="6">
        <v>0</v>
      </c>
      <c r="I3552" s="6">
        <v>70</v>
      </c>
      <c r="J3552" s="6">
        <v>120</v>
      </c>
      <c r="K3552" s="6">
        <v>0</v>
      </c>
      <c r="L3552" s="6">
        <v>0</v>
      </c>
      <c r="M3552" s="6">
        <v>0</v>
      </c>
      <c r="N3552" s="6">
        <v>0</v>
      </c>
      <c r="O3552" s="6">
        <v>0.106185</v>
      </c>
      <c r="P3552" s="6">
        <v>0.12058099999999999</v>
      </c>
      <c r="Q3552" s="6">
        <v>-4.431</v>
      </c>
    </row>
    <row r="3553" spans="1:17">
      <c r="A3553" s="31" t="s">
        <v>12372</v>
      </c>
      <c r="B3553" s="35" t="s">
        <v>20691</v>
      </c>
      <c r="C3553" s="6">
        <v>1.4943200000000001</v>
      </c>
      <c r="D3553" s="6">
        <v>181</v>
      </c>
      <c r="E3553" s="6">
        <v>15</v>
      </c>
      <c r="F3553" s="6">
        <v>0</v>
      </c>
      <c r="G3553" s="6">
        <v>0</v>
      </c>
      <c r="H3553" s="6">
        <v>0</v>
      </c>
      <c r="I3553" s="6">
        <v>0</v>
      </c>
      <c r="J3553" s="6">
        <v>0</v>
      </c>
      <c r="K3553" s="6">
        <v>0.27915400000000001</v>
      </c>
      <c r="L3553" s="6">
        <v>0</v>
      </c>
      <c r="M3553" s="6">
        <v>0</v>
      </c>
      <c r="N3553" s="6">
        <v>0</v>
      </c>
      <c r="O3553" s="6">
        <v>0</v>
      </c>
      <c r="P3553" s="6">
        <v>0</v>
      </c>
      <c r="Q3553" s="6">
        <v>1.9139999999999999</v>
      </c>
    </row>
    <row r="3554" spans="1:17">
      <c r="A3554" s="31" t="s">
        <v>12375</v>
      </c>
      <c r="B3554" s="35" t="s">
        <v>20692</v>
      </c>
      <c r="C3554" s="6">
        <v>15.8522</v>
      </c>
      <c r="D3554" s="6">
        <v>536.66700000000003</v>
      </c>
      <c r="E3554" s="6">
        <v>22.666699999999999</v>
      </c>
      <c r="F3554" s="6">
        <v>4.6666699999999999</v>
      </c>
      <c r="G3554" s="6">
        <v>0</v>
      </c>
      <c r="H3554" s="6">
        <v>0</v>
      </c>
      <c r="I3554" s="6">
        <v>69</v>
      </c>
      <c r="J3554" s="6">
        <v>86.666700000000006</v>
      </c>
      <c r="K3554" s="6">
        <v>0.14661399999999999</v>
      </c>
      <c r="L3554" s="6">
        <v>3.72631E-2</v>
      </c>
      <c r="M3554" s="6">
        <v>0</v>
      </c>
      <c r="N3554" s="6">
        <v>0</v>
      </c>
      <c r="O3554" s="6">
        <v>0.45214100000000002</v>
      </c>
      <c r="P3554" s="6">
        <v>0.38579000000000002</v>
      </c>
      <c r="Q3554" s="6">
        <v>-2.1763300000000001</v>
      </c>
    </row>
    <row r="3555" spans="1:17">
      <c r="A3555" s="31" t="s">
        <v>12382</v>
      </c>
      <c r="B3555" s="35" t="s">
        <v>20693</v>
      </c>
      <c r="C3555" s="6">
        <v>5.5018200000000004</v>
      </c>
      <c r="D3555" s="6">
        <v>1106.33</v>
      </c>
      <c r="E3555" s="6">
        <v>0</v>
      </c>
      <c r="F3555" s="6">
        <v>0</v>
      </c>
      <c r="G3555" s="6">
        <v>0</v>
      </c>
      <c r="H3555" s="6">
        <v>16.5</v>
      </c>
      <c r="I3555" s="6">
        <v>8.3333300000000001</v>
      </c>
      <c r="J3555" s="6">
        <v>0</v>
      </c>
      <c r="K3555" s="6">
        <v>0</v>
      </c>
      <c r="L3555" s="6">
        <v>0</v>
      </c>
      <c r="M3555" s="6">
        <v>0</v>
      </c>
      <c r="N3555" s="6">
        <v>5.6416099999999997E-2</v>
      </c>
      <c r="O3555" s="6">
        <v>2.46427E-2</v>
      </c>
      <c r="P3555" s="6">
        <v>0</v>
      </c>
      <c r="Q3555" s="6">
        <v>1.083</v>
      </c>
    </row>
    <row r="3556" spans="1:17">
      <c r="A3556" s="31" t="s">
        <v>12389</v>
      </c>
      <c r="B3556" s="35" t="s">
        <v>20694</v>
      </c>
      <c r="C3556" s="6">
        <v>5.0273599999999998</v>
      </c>
      <c r="D3556" s="6">
        <v>985</v>
      </c>
      <c r="E3556" s="6">
        <v>0</v>
      </c>
      <c r="F3556" s="6">
        <v>0</v>
      </c>
      <c r="G3556" s="6">
        <v>0</v>
      </c>
      <c r="H3556" s="6">
        <v>0</v>
      </c>
      <c r="I3556" s="6">
        <v>15</v>
      </c>
      <c r="J3556" s="6">
        <v>0</v>
      </c>
      <c r="K3556" s="6">
        <v>0</v>
      </c>
      <c r="L3556" s="6">
        <v>0</v>
      </c>
      <c r="M3556" s="6">
        <v>0</v>
      </c>
      <c r="N3556" s="6">
        <v>0</v>
      </c>
      <c r="O3556" s="6">
        <v>5.3408299999999999E-2</v>
      </c>
      <c r="P3556" s="6">
        <v>0</v>
      </c>
      <c r="Q3556" s="6">
        <v>-1.927</v>
      </c>
    </row>
    <row r="3557" spans="1:17">
      <c r="A3557" s="31" t="s">
        <v>12392</v>
      </c>
      <c r="B3557" s="35" t="s">
        <v>20695</v>
      </c>
      <c r="C3557" s="6">
        <v>26.5868</v>
      </c>
      <c r="D3557" s="6">
        <v>321</v>
      </c>
      <c r="E3557" s="6">
        <v>107</v>
      </c>
      <c r="F3557" s="6">
        <v>157</v>
      </c>
      <c r="G3557" s="6">
        <v>100</v>
      </c>
      <c r="H3557" s="6">
        <v>289.89999999999998</v>
      </c>
      <c r="I3557" s="6">
        <v>185</v>
      </c>
      <c r="J3557" s="6">
        <v>156.6</v>
      </c>
      <c r="K3557" s="6">
        <v>1.1228199999999999</v>
      </c>
      <c r="L3557" s="6">
        <v>2.0679699999999999</v>
      </c>
      <c r="M3557" s="6">
        <v>1.3568800000000001</v>
      </c>
      <c r="N3557" s="6">
        <v>3.3765499999999999</v>
      </c>
      <c r="O3557" s="6">
        <v>2.0212500000000002</v>
      </c>
      <c r="P3557" s="6">
        <v>1.13337</v>
      </c>
      <c r="Q3557" s="6">
        <v>0.151</v>
      </c>
    </row>
    <row r="3558" spans="1:17">
      <c r="A3558" s="31" t="s">
        <v>12395</v>
      </c>
      <c r="B3558" s="35" t="s">
        <v>20696</v>
      </c>
      <c r="C3558" s="6">
        <v>64.670400000000001</v>
      </c>
      <c r="D3558" s="6">
        <v>324</v>
      </c>
      <c r="E3558" s="6">
        <v>77</v>
      </c>
      <c r="F3558" s="6">
        <v>97</v>
      </c>
      <c r="G3558" s="6">
        <v>170</v>
      </c>
      <c r="H3558" s="6">
        <v>119.9</v>
      </c>
      <c r="I3558" s="6">
        <v>135</v>
      </c>
      <c r="J3558" s="6">
        <v>96.6</v>
      </c>
      <c r="K3558" s="6">
        <v>0.80052800000000002</v>
      </c>
      <c r="L3558" s="6">
        <v>1.26583</v>
      </c>
      <c r="M3558" s="6">
        <v>2.2853300000000001</v>
      </c>
      <c r="N3558" s="6">
        <v>1.38358</v>
      </c>
      <c r="O3558" s="6">
        <v>1.4613100000000001</v>
      </c>
      <c r="P3558" s="6">
        <v>0.69265600000000005</v>
      </c>
      <c r="Q3558" s="6">
        <v>0.19600000000000001</v>
      </c>
    </row>
    <row r="3559" spans="1:17">
      <c r="A3559" s="31" t="s">
        <v>12398</v>
      </c>
      <c r="B3559" s="35" t="s">
        <v>20697</v>
      </c>
      <c r="C3559" s="6">
        <v>5.1351800000000001</v>
      </c>
      <c r="D3559" s="6">
        <v>337.5</v>
      </c>
      <c r="E3559" s="6">
        <v>12</v>
      </c>
      <c r="F3559" s="6">
        <v>36.5</v>
      </c>
      <c r="G3559" s="6">
        <v>32.5</v>
      </c>
      <c r="H3559" s="6">
        <v>29.95</v>
      </c>
      <c r="I3559" s="6">
        <v>0</v>
      </c>
      <c r="J3559" s="6">
        <v>23.3</v>
      </c>
      <c r="K3559" s="6">
        <v>0.119932</v>
      </c>
      <c r="L3559" s="6">
        <v>0.456731</v>
      </c>
      <c r="M3559" s="6">
        <v>0.40444600000000003</v>
      </c>
      <c r="N3559" s="6">
        <v>0.31993300000000002</v>
      </c>
      <c r="O3559" s="6">
        <v>0</v>
      </c>
      <c r="P3559" s="6">
        <v>0.15465799999999999</v>
      </c>
      <c r="Q3559" s="6">
        <v>1.863</v>
      </c>
    </row>
    <row r="3560" spans="1:17">
      <c r="A3560" s="31" t="s">
        <v>12403</v>
      </c>
      <c r="B3560" s="35" t="s">
        <v>20698</v>
      </c>
      <c r="C3560" s="6">
        <v>18.986599999999999</v>
      </c>
      <c r="D3560" s="6">
        <v>515</v>
      </c>
      <c r="E3560" s="6">
        <v>0</v>
      </c>
      <c r="F3560" s="6">
        <v>10</v>
      </c>
      <c r="G3560" s="6">
        <v>10</v>
      </c>
      <c r="H3560" s="6">
        <v>60</v>
      </c>
      <c r="I3560" s="6">
        <v>0</v>
      </c>
      <c r="J3560" s="6">
        <v>100</v>
      </c>
      <c r="K3560" s="6">
        <v>0</v>
      </c>
      <c r="L3560" s="6">
        <v>8.2099699999999998E-2</v>
      </c>
      <c r="M3560" s="6">
        <v>8.4574200000000002E-2</v>
      </c>
      <c r="N3560" s="6">
        <v>0.43558599999999997</v>
      </c>
      <c r="O3560" s="6">
        <v>0</v>
      </c>
      <c r="P3560" s="6">
        <v>0.45110600000000001</v>
      </c>
      <c r="Q3560" s="6">
        <v>-0.71899999999999997</v>
      </c>
    </row>
    <row r="3561" spans="1:17">
      <c r="A3561" s="31" t="s">
        <v>12406</v>
      </c>
      <c r="B3561" s="35" t="s">
        <v>20699</v>
      </c>
      <c r="C3561" s="6">
        <v>1.4331799999999999</v>
      </c>
      <c r="D3561" s="6">
        <v>309</v>
      </c>
      <c r="E3561" s="6">
        <v>120</v>
      </c>
      <c r="F3561" s="6">
        <v>0</v>
      </c>
      <c r="G3561" s="6">
        <v>15</v>
      </c>
      <c r="H3561" s="6">
        <v>0</v>
      </c>
      <c r="I3561" s="6">
        <v>0</v>
      </c>
      <c r="J3561" s="6">
        <v>5</v>
      </c>
      <c r="K3561" s="6">
        <v>1.3081400000000001</v>
      </c>
      <c r="L3561" s="6">
        <v>0</v>
      </c>
      <c r="M3561" s="6">
        <v>0.21143600000000001</v>
      </c>
      <c r="N3561" s="6">
        <v>0</v>
      </c>
      <c r="O3561" s="6">
        <v>0</v>
      </c>
      <c r="P3561" s="6">
        <v>3.7592100000000003E-2</v>
      </c>
      <c r="Q3561" s="6">
        <v>2.7029999999999998</v>
      </c>
    </row>
    <row r="3562" spans="1:17">
      <c r="A3562" s="31" t="s">
        <v>12409</v>
      </c>
      <c r="B3562" s="35" t="s">
        <v>20700</v>
      </c>
      <c r="C3562" s="6">
        <v>6.9111799999999999</v>
      </c>
      <c r="D3562" s="6">
        <v>320</v>
      </c>
      <c r="E3562" s="6">
        <v>70</v>
      </c>
      <c r="F3562" s="6">
        <v>0</v>
      </c>
      <c r="G3562" s="6">
        <v>5</v>
      </c>
      <c r="H3562" s="6">
        <v>0</v>
      </c>
      <c r="I3562" s="6">
        <v>20</v>
      </c>
      <c r="J3562" s="6">
        <v>5</v>
      </c>
      <c r="K3562" s="6">
        <v>0.73685</v>
      </c>
      <c r="L3562" s="6">
        <v>0</v>
      </c>
      <c r="M3562" s="6">
        <v>6.80558E-2</v>
      </c>
      <c r="N3562" s="6">
        <v>0</v>
      </c>
      <c r="O3562" s="6">
        <v>0.219197</v>
      </c>
      <c r="P3562" s="6">
        <v>3.6299900000000003E-2</v>
      </c>
      <c r="Q3562" s="6">
        <v>0.63700000000000001</v>
      </c>
    </row>
    <row r="3563" spans="1:17">
      <c r="A3563" s="31" t="s">
        <v>12412</v>
      </c>
      <c r="B3563" s="35" t="s">
        <v>20701</v>
      </c>
      <c r="C3563" s="6">
        <v>7.5113799999999999</v>
      </c>
      <c r="D3563" s="6">
        <v>274</v>
      </c>
      <c r="E3563" s="6">
        <v>50</v>
      </c>
      <c r="F3563" s="6">
        <v>25</v>
      </c>
      <c r="G3563" s="6">
        <v>0</v>
      </c>
      <c r="H3563" s="6">
        <v>20</v>
      </c>
      <c r="I3563" s="6">
        <v>20</v>
      </c>
      <c r="J3563" s="6">
        <v>70</v>
      </c>
      <c r="K3563" s="6">
        <v>0.61468199999999995</v>
      </c>
      <c r="L3563" s="6">
        <v>0.38577899999999998</v>
      </c>
      <c r="M3563" s="6">
        <v>0</v>
      </c>
      <c r="N3563" s="6">
        <v>0.27290399999999998</v>
      </c>
      <c r="O3563" s="6">
        <v>0.255996</v>
      </c>
      <c r="P3563" s="6">
        <v>0.59351699999999996</v>
      </c>
      <c r="Q3563" s="6">
        <v>-0.435</v>
      </c>
    </row>
    <row r="3564" spans="1:17">
      <c r="A3564" s="31" t="s">
        <v>12415</v>
      </c>
      <c r="B3564" s="35" t="s">
        <v>20702</v>
      </c>
      <c r="C3564" s="6">
        <v>0.254301</v>
      </c>
      <c r="D3564" s="6">
        <v>588</v>
      </c>
      <c r="E3564" s="6">
        <v>0</v>
      </c>
      <c r="F3564" s="6">
        <v>0</v>
      </c>
      <c r="G3564" s="6">
        <v>0</v>
      </c>
      <c r="H3564" s="6">
        <v>0</v>
      </c>
      <c r="I3564" s="6">
        <v>5</v>
      </c>
      <c r="J3564" s="6">
        <v>0</v>
      </c>
      <c r="K3564" s="6">
        <v>0</v>
      </c>
      <c r="L3564" s="6">
        <v>0</v>
      </c>
      <c r="M3564" s="6">
        <v>0</v>
      </c>
      <c r="N3564" s="6">
        <v>0</v>
      </c>
      <c r="O3564" s="6">
        <v>2.9822700000000001E-2</v>
      </c>
      <c r="P3564" s="6">
        <v>0</v>
      </c>
      <c r="Q3564" s="6">
        <v>-0.91800000000000004</v>
      </c>
    </row>
    <row r="3565" spans="1:17">
      <c r="A3565" s="31" t="s">
        <v>12418</v>
      </c>
      <c r="B3565" s="35" t="s">
        <v>20703</v>
      </c>
      <c r="C3565" s="6">
        <v>11.776999999999999</v>
      </c>
      <c r="D3565" s="6">
        <v>843</v>
      </c>
      <c r="E3565" s="6">
        <v>105</v>
      </c>
      <c r="F3565" s="6">
        <v>15</v>
      </c>
      <c r="G3565" s="6">
        <v>70</v>
      </c>
      <c r="H3565" s="6">
        <v>123.3</v>
      </c>
      <c r="I3565" s="6">
        <v>114</v>
      </c>
      <c r="J3565" s="6">
        <v>479.8</v>
      </c>
      <c r="K3565" s="6">
        <v>0.41955799999999999</v>
      </c>
      <c r="L3565" s="6">
        <v>7.5233700000000001E-2</v>
      </c>
      <c r="M3565" s="6">
        <v>0.36167300000000002</v>
      </c>
      <c r="N3565" s="6">
        <v>0.54684600000000005</v>
      </c>
      <c r="O3565" s="6">
        <v>0.47427599999999998</v>
      </c>
      <c r="P3565" s="6">
        <v>1.32226</v>
      </c>
      <c r="Q3565" s="6">
        <v>-1.139</v>
      </c>
    </row>
    <row r="3566" spans="1:17">
      <c r="A3566" s="31" t="s">
        <v>12421</v>
      </c>
      <c r="B3566" s="35" t="s">
        <v>20704</v>
      </c>
      <c r="C3566" s="6">
        <v>2.3285100000000001</v>
      </c>
      <c r="D3566" s="6">
        <v>850</v>
      </c>
      <c r="E3566" s="6">
        <v>30</v>
      </c>
      <c r="F3566" s="6">
        <v>0</v>
      </c>
      <c r="G3566" s="6">
        <v>0</v>
      </c>
      <c r="H3566" s="6">
        <v>68.3</v>
      </c>
      <c r="I3566" s="6">
        <v>49</v>
      </c>
      <c r="J3566" s="6">
        <v>144.80000000000001</v>
      </c>
      <c r="K3566" s="6">
        <v>0.11888700000000001</v>
      </c>
      <c r="L3566" s="6">
        <v>0</v>
      </c>
      <c r="M3566" s="6">
        <v>0</v>
      </c>
      <c r="N3566" s="6">
        <v>0.30042200000000002</v>
      </c>
      <c r="O3566" s="6">
        <v>0.202177</v>
      </c>
      <c r="P3566" s="6">
        <v>0.39576299999999998</v>
      </c>
      <c r="Q3566" s="6">
        <v>-1.1579999999999999</v>
      </c>
    </row>
    <row r="3567" spans="1:17">
      <c r="A3567" s="31" t="s">
        <v>12424</v>
      </c>
      <c r="B3567" s="35" t="s">
        <v>20705</v>
      </c>
      <c r="C3567" s="6">
        <v>16.354399999999998</v>
      </c>
      <c r="D3567" s="6">
        <v>842</v>
      </c>
      <c r="E3567" s="6">
        <v>0</v>
      </c>
      <c r="F3567" s="6">
        <v>40</v>
      </c>
      <c r="G3567" s="6">
        <v>40</v>
      </c>
      <c r="H3567" s="6">
        <v>98.3</v>
      </c>
      <c r="I3567" s="6">
        <v>104</v>
      </c>
      <c r="J3567" s="6">
        <v>434.8</v>
      </c>
      <c r="K3567" s="6">
        <v>0</v>
      </c>
      <c r="L3567" s="6">
        <v>0.20086100000000001</v>
      </c>
      <c r="M3567" s="6">
        <v>0.20691599999999999</v>
      </c>
      <c r="N3567" s="6">
        <v>0.43648700000000001</v>
      </c>
      <c r="O3567" s="6">
        <v>0.43318699999999999</v>
      </c>
      <c r="P3567" s="6">
        <v>1.19967</v>
      </c>
      <c r="Q3567" s="6">
        <v>-1.599</v>
      </c>
    </row>
    <row r="3568" spans="1:17">
      <c r="A3568" s="31" t="s">
        <v>12427</v>
      </c>
      <c r="B3568" s="35" t="s">
        <v>20706</v>
      </c>
      <c r="C3568" s="6">
        <v>14.9611</v>
      </c>
      <c r="D3568" s="6">
        <v>690.5</v>
      </c>
      <c r="E3568" s="6">
        <v>20</v>
      </c>
      <c r="F3568" s="6">
        <v>0</v>
      </c>
      <c r="G3568" s="6">
        <v>25</v>
      </c>
      <c r="H3568" s="6">
        <v>70</v>
      </c>
      <c r="I3568" s="6">
        <v>40</v>
      </c>
      <c r="J3568" s="6">
        <v>100</v>
      </c>
      <c r="K3568" s="6">
        <v>8.6927900000000002E-2</v>
      </c>
      <c r="L3568" s="6">
        <v>0</v>
      </c>
      <c r="M3568" s="6">
        <v>0.15617500000000001</v>
      </c>
      <c r="N3568" s="6">
        <v>0.337696</v>
      </c>
      <c r="O3568" s="6">
        <v>0.203099</v>
      </c>
      <c r="P3568" s="6">
        <v>0.29976700000000001</v>
      </c>
      <c r="Q3568" s="6">
        <v>-0.79849999999999999</v>
      </c>
    </row>
    <row r="3569" spans="1:17">
      <c r="A3569" s="31" t="s">
        <v>12432</v>
      </c>
      <c r="B3569" s="35" t="s">
        <v>20707</v>
      </c>
      <c r="C3569" s="6">
        <v>19.244900000000001</v>
      </c>
      <c r="D3569" s="6">
        <v>241</v>
      </c>
      <c r="E3569" s="6">
        <v>25</v>
      </c>
      <c r="F3569" s="6">
        <v>110</v>
      </c>
      <c r="G3569" s="6">
        <v>40</v>
      </c>
      <c r="H3569" s="6">
        <v>130</v>
      </c>
      <c r="I3569" s="6">
        <v>80</v>
      </c>
      <c r="J3569" s="6">
        <v>70</v>
      </c>
      <c r="K3569" s="6">
        <v>0.34942499999999999</v>
      </c>
      <c r="L3569" s="6">
        <v>1.9298500000000001</v>
      </c>
      <c r="M3569" s="6">
        <v>0.722916</v>
      </c>
      <c r="N3569" s="6">
        <v>2.0167700000000002</v>
      </c>
      <c r="O3569" s="6">
        <v>1.1641999999999999</v>
      </c>
      <c r="P3569" s="6">
        <v>0.674786</v>
      </c>
      <c r="Q3569" s="6">
        <v>0.21299999999999999</v>
      </c>
    </row>
    <row r="3570" spans="1:17">
      <c r="A3570" s="31" t="s">
        <v>12435</v>
      </c>
      <c r="B3570" s="35" t="s">
        <v>20708</v>
      </c>
      <c r="C3570" s="6">
        <v>6.4083199999999998</v>
      </c>
      <c r="D3570" s="6">
        <v>328.33300000000003</v>
      </c>
      <c r="E3570" s="6">
        <v>0</v>
      </c>
      <c r="F3570" s="6">
        <v>0</v>
      </c>
      <c r="G3570" s="6">
        <v>0</v>
      </c>
      <c r="H3570" s="6">
        <v>0</v>
      </c>
      <c r="I3570" s="6">
        <v>6</v>
      </c>
      <c r="J3570" s="6">
        <v>9.9</v>
      </c>
      <c r="K3570" s="6">
        <v>0</v>
      </c>
      <c r="L3570" s="6">
        <v>0</v>
      </c>
      <c r="M3570" s="6">
        <v>0</v>
      </c>
      <c r="N3570" s="6">
        <v>0</v>
      </c>
      <c r="O3570" s="6">
        <v>6.4140600000000006E-2</v>
      </c>
      <c r="P3570" s="6">
        <v>7.0104899999999998E-2</v>
      </c>
      <c r="Q3570" s="6">
        <v>-1.94567</v>
      </c>
    </row>
    <row r="3571" spans="1:17">
      <c r="A3571" s="31" t="s">
        <v>12442</v>
      </c>
      <c r="B3571" s="35" t="s">
        <v>20709</v>
      </c>
      <c r="C3571" s="6">
        <v>23.493400000000001</v>
      </c>
      <c r="D3571" s="6">
        <v>777</v>
      </c>
      <c r="E3571" s="6">
        <v>0</v>
      </c>
      <c r="F3571" s="6">
        <v>0</v>
      </c>
      <c r="G3571" s="6">
        <v>0</v>
      </c>
      <c r="H3571" s="6">
        <v>0</v>
      </c>
      <c r="I3571" s="6">
        <v>20</v>
      </c>
      <c r="J3571" s="6">
        <v>0</v>
      </c>
      <c r="K3571" s="6">
        <v>0</v>
      </c>
      <c r="L3571" s="6">
        <v>0</v>
      </c>
      <c r="M3571" s="6">
        <v>0</v>
      </c>
      <c r="N3571" s="6">
        <v>0</v>
      </c>
      <c r="O3571" s="6">
        <v>9.0274099999999996E-2</v>
      </c>
      <c r="P3571" s="6">
        <v>0</v>
      </c>
      <c r="Q3571" s="6">
        <v>-2.2200000000000002</v>
      </c>
    </row>
    <row r="3572" spans="1:17">
      <c r="A3572" s="31" t="s">
        <v>12445</v>
      </c>
      <c r="B3572" s="35" t="s">
        <v>20710</v>
      </c>
      <c r="C3572" s="6">
        <v>5.8624999999999998</v>
      </c>
      <c r="D3572" s="6">
        <v>639</v>
      </c>
      <c r="E3572" s="6">
        <v>10</v>
      </c>
      <c r="F3572" s="6">
        <v>0</v>
      </c>
      <c r="G3572" s="6">
        <v>0</v>
      </c>
      <c r="H3572" s="6">
        <v>0</v>
      </c>
      <c r="I3572" s="6">
        <v>0</v>
      </c>
      <c r="J3572" s="6">
        <v>0</v>
      </c>
      <c r="K3572" s="6">
        <v>5.2714499999999997E-2</v>
      </c>
      <c r="L3572" s="6">
        <v>0</v>
      </c>
      <c r="M3572" s="6">
        <v>0</v>
      </c>
      <c r="N3572" s="6">
        <v>0</v>
      </c>
      <c r="O3572" s="6">
        <v>0</v>
      </c>
      <c r="P3572" s="6">
        <v>0</v>
      </c>
      <c r="Q3572" s="6">
        <v>1.583</v>
      </c>
    </row>
    <row r="3573" spans="1:17">
      <c r="A3573" s="31" t="s">
        <v>12448</v>
      </c>
      <c r="B3573" s="35" t="s">
        <v>20711</v>
      </c>
      <c r="C3573" s="6">
        <v>50.380400000000002</v>
      </c>
      <c r="D3573" s="6">
        <v>205</v>
      </c>
      <c r="E3573" s="6">
        <v>461</v>
      </c>
      <c r="F3573" s="6">
        <v>430</v>
      </c>
      <c r="G3573" s="6">
        <v>275</v>
      </c>
      <c r="H3573" s="6">
        <v>221.6</v>
      </c>
      <c r="I3573" s="6">
        <v>237</v>
      </c>
      <c r="J3573" s="6">
        <v>207.5</v>
      </c>
      <c r="K3573" s="6">
        <v>7.5749199999999997</v>
      </c>
      <c r="L3573" s="6">
        <v>8.8687699999999996</v>
      </c>
      <c r="M3573" s="6">
        <v>5.8428399999999998</v>
      </c>
      <c r="N3573" s="6">
        <v>4.0415299999999998</v>
      </c>
      <c r="O3573" s="6">
        <v>4.0545999999999998</v>
      </c>
      <c r="P3573" s="6">
        <v>2.3515199999999998</v>
      </c>
      <c r="Q3573" s="6">
        <v>0.64</v>
      </c>
    </row>
    <row r="3574" spans="1:17">
      <c r="A3574" s="31" t="s">
        <v>12451</v>
      </c>
      <c r="B3574" s="35" t="s">
        <v>20712</v>
      </c>
      <c r="C3574" s="6">
        <v>24.563700000000001</v>
      </c>
      <c r="D3574" s="6">
        <v>200</v>
      </c>
      <c r="E3574" s="6">
        <v>171</v>
      </c>
      <c r="F3574" s="6">
        <v>102</v>
      </c>
      <c r="G3574" s="6">
        <v>108</v>
      </c>
      <c r="H3574" s="6">
        <v>64.900000000000006</v>
      </c>
      <c r="I3574" s="6">
        <v>71</v>
      </c>
      <c r="J3574" s="6">
        <v>130.69999999999999</v>
      </c>
      <c r="K3574" s="6">
        <v>2.8800300000000001</v>
      </c>
      <c r="L3574" s="6">
        <v>2.1563500000000002</v>
      </c>
      <c r="M3574" s="6">
        <v>2.3520099999999999</v>
      </c>
      <c r="N3574" s="6">
        <v>1.21323</v>
      </c>
      <c r="O3574" s="6">
        <v>1.2450399999999999</v>
      </c>
      <c r="P3574" s="6">
        <v>1.5182100000000001</v>
      </c>
      <c r="Q3574" s="6">
        <v>0.29399999999999998</v>
      </c>
    </row>
    <row r="3575" spans="1:17">
      <c r="A3575" s="31" t="s">
        <v>12454</v>
      </c>
      <c r="B3575" s="31" t="s">
        <v>20713</v>
      </c>
      <c r="C3575" s="6">
        <v>27.6005</v>
      </c>
      <c r="D3575" s="6">
        <v>216</v>
      </c>
      <c r="E3575" s="6">
        <v>0</v>
      </c>
      <c r="F3575" s="6">
        <v>0</v>
      </c>
      <c r="G3575" s="6">
        <v>0</v>
      </c>
      <c r="H3575" s="6">
        <v>95</v>
      </c>
      <c r="I3575" s="6">
        <v>0</v>
      </c>
      <c r="J3575" s="6">
        <v>0</v>
      </c>
      <c r="K3575" s="6">
        <v>0</v>
      </c>
      <c r="L3575" s="6">
        <v>0</v>
      </c>
      <c r="M3575" s="6">
        <v>0</v>
      </c>
      <c r="N3575" s="6">
        <v>1.6443700000000001</v>
      </c>
      <c r="O3575" s="6">
        <v>0</v>
      </c>
      <c r="P3575" s="6">
        <v>0</v>
      </c>
      <c r="Q3575" s="6">
        <v>3.63</v>
      </c>
    </row>
    <row r="3576" spans="1:17">
      <c r="A3576" s="31" t="s">
        <v>12457</v>
      </c>
      <c r="B3576" s="35" t="s">
        <v>20714</v>
      </c>
      <c r="C3576" s="6">
        <v>20.198699999999999</v>
      </c>
      <c r="D3576" s="6">
        <v>218</v>
      </c>
      <c r="E3576" s="6">
        <v>262</v>
      </c>
      <c r="F3576" s="6">
        <v>165</v>
      </c>
      <c r="G3576" s="6">
        <v>170</v>
      </c>
      <c r="H3576" s="6">
        <v>95</v>
      </c>
      <c r="I3576" s="6">
        <v>180</v>
      </c>
      <c r="J3576" s="6">
        <v>170</v>
      </c>
      <c r="K3576" s="6">
        <v>4.04833</v>
      </c>
      <c r="L3576" s="6">
        <v>3.2001900000000001</v>
      </c>
      <c r="M3576" s="6">
        <v>3.39655</v>
      </c>
      <c r="N3576" s="6">
        <v>1.6292800000000001</v>
      </c>
      <c r="O3576" s="6">
        <v>2.89581</v>
      </c>
      <c r="P3576" s="6">
        <v>1.81166</v>
      </c>
      <c r="Q3576" s="6">
        <v>0.182</v>
      </c>
    </row>
    <row r="3577" spans="1:17">
      <c r="A3577" s="31" t="s">
        <v>12460</v>
      </c>
      <c r="B3577" s="31" t="s">
        <v>20715</v>
      </c>
      <c r="C3577" s="6">
        <v>1.9886999999999999</v>
      </c>
      <c r="D3577" s="6">
        <v>981.5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s="6">
        <v>5</v>
      </c>
      <c r="K3577" s="6">
        <v>0</v>
      </c>
      <c r="L3577" s="6">
        <v>0</v>
      </c>
      <c r="M3577" s="6">
        <v>0</v>
      </c>
      <c r="N3577" s="6">
        <v>0</v>
      </c>
      <c r="O3577" s="6">
        <v>0</v>
      </c>
      <c r="P3577" s="6">
        <v>1.3411299999999999E-2</v>
      </c>
      <c r="Q3577" s="6">
        <v>-0.90900000000000003</v>
      </c>
    </row>
    <row r="3578" spans="1:17">
      <c r="A3578" s="31" t="s">
        <v>12465</v>
      </c>
      <c r="B3578" s="35" t="s">
        <v>20716</v>
      </c>
      <c r="C3578" s="6">
        <v>21.6052</v>
      </c>
      <c r="D3578" s="6">
        <v>243</v>
      </c>
      <c r="E3578" s="6">
        <v>215</v>
      </c>
      <c r="F3578" s="6">
        <v>110</v>
      </c>
      <c r="G3578" s="6">
        <v>140</v>
      </c>
      <c r="H3578" s="6">
        <v>70</v>
      </c>
      <c r="I3578" s="6">
        <v>110</v>
      </c>
      <c r="J3578" s="6">
        <v>80</v>
      </c>
      <c r="K3578" s="6">
        <v>2.9803199999999999</v>
      </c>
      <c r="L3578" s="6">
        <v>1.9139699999999999</v>
      </c>
      <c r="M3578" s="6">
        <v>2.5093800000000002</v>
      </c>
      <c r="N3578" s="6">
        <v>1.07701</v>
      </c>
      <c r="O3578" s="6">
        <v>1.5875999999999999</v>
      </c>
      <c r="P3578" s="6">
        <v>0.76483699999999999</v>
      </c>
      <c r="Q3578" s="6">
        <v>0.53700000000000003</v>
      </c>
    </row>
    <row r="3579" spans="1:17">
      <c r="A3579" s="31" t="s">
        <v>12468</v>
      </c>
      <c r="B3579" s="35" t="s">
        <v>20717</v>
      </c>
      <c r="C3579" s="6">
        <v>3.2900499999999999</v>
      </c>
      <c r="D3579" s="6">
        <v>202</v>
      </c>
      <c r="E3579" s="6">
        <v>0</v>
      </c>
      <c r="F3579" s="6">
        <v>0</v>
      </c>
      <c r="G3579" s="6">
        <v>63</v>
      </c>
      <c r="H3579" s="6">
        <v>46.6</v>
      </c>
      <c r="I3579" s="6">
        <v>63</v>
      </c>
      <c r="J3579" s="6">
        <v>49.9</v>
      </c>
      <c r="K3579" s="6">
        <v>0</v>
      </c>
      <c r="L3579" s="6">
        <v>0</v>
      </c>
      <c r="M3579" s="6">
        <v>1.35842</v>
      </c>
      <c r="N3579" s="6">
        <v>0.86251</v>
      </c>
      <c r="O3579" s="6">
        <v>1.0938099999999999</v>
      </c>
      <c r="P3579" s="6">
        <v>0.57389800000000002</v>
      </c>
      <c r="Q3579" s="6">
        <v>-0.51</v>
      </c>
    </row>
    <row r="3580" spans="1:17">
      <c r="A3580" s="31" t="s">
        <v>12471</v>
      </c>
      <c r="B3580" s="35" t="s">
        <v>20718</v>
      </c>
      <c r="C3580" s="6">
        <v>44.737699999999997</v>
      </c>
      <c r="D3580" s="6">
        <v>215</v>
      </c>
      <c r="E3580" s="6">
        <v>174</v>
      </c>
      <c r="F3580" s="6">
        <v>130</v>
      </c>
      <c r="G3580" s="6">
        <v>190</v>
      </c>
      <c r="H3580" s="6">
        <v>178.3</v>
      </c>
      <c r="I3580" s="6">
        <v>162</v>
      </c>
      <c r="J3580" s="6">
        <v>240.8</v>
      </c>
      <c r="K3580" s="6">
        <v>2.7261000000000002</v>
      </c>
      <c r="L3580" s="6">
        <v>2.5565500000000001</v>
      </c>
      <c r="M3580" s="6">
        <v>3.84911</v>
      </c>
      <c r="N3580" s="6">
        <v>3.1005799999999999</v>
      </c>
      <c r="O3580" s="6">
        <v>2.6425900000000002</v>
      </c>
      <c r="P3580" s="6">
        <v>2.6019800000000002</v>
      </c>
      <c r="Q3580" s="6">
        <v>1.2999999999999999E-2</v>
      </c>
    </row>
    <row r="3581" spans="1:17">
      <c r="A3581" s="31" t="s">
        <v>12474</v>
      </c>
      <c r="B3581" s="35" t="s">
        <v>20719</v>
      </c>
      <c r="C3581" s="6">
        <v>32.796199999999999</v>
      </c>
      <c r="D3581" s="6">
        <v>206</v>
      </c>
      <c r="E3581" s="6">
        <v>185</v>
      </c>
      <c r="F3581" s="6">
        <v>185</v>
      </c>
      <c r="G3581" s="6">
        <v>120</v>
      </c>
      <c r="H3581" s="6">
        <v>50</v>
      </c>
      <c r="I3581" s="6">
        <v>90</v>
      </c>
      <c r="J3581" s="6">
        <v>30</v>
      </c>
      <c r="K3581" s="6">
        <v>3.0250699999999999</v>
      </c>
      <c r="L3581" s="6">
        <v>3.79711</v>
      </c>
      <c r="M3581" s="6">
        <v>2.5372300000000001</v>
      </c>
      <c r="N3581" s="6">
        <v>0.90747100000000003</v>
      </c>
      <c r="O3581" s="6">
        <v>1.5322499999999999</v>
      </c>
      <c r="P3581" s="6">
        <v>0.33832899999999999</v>
      </c>
      <c r="Q3581" s="6">
        <v>1.0109999999999999</v>
      </c>
    </row>
    <row r="3582" spans="1:17">
      <c r="A3582" s="31" t="s">
        <v>12477</v>
      </c>
      <c r="B3582" s="35" t="s">
        <v>20720</v>
      </c>
      <c r="C3582" s="6">
        <v>27.490300000000001</v>
      </c>
      <c r="D3582" s="6">
        <v>201</v>
      </c>
      <c r="E3582" s="6">
        <v>223</v>
      </c>
      <c r="F3582" s="6">
        <v>0</v>
      </c>
      <c r="G3582" s="6">
        <v>120</v>
      </c>
      <c r="H3582" s="6">
        <v>0</v>
      </c>
      <c r="I3582" s="6">
        <v>0</v>
      </c>
      <c r="J3582" s="6">
        <v>117.5</v>
      </c>
      <c r="K3582" s="6">
        <v>3.7371400000000001</v>
      </c>
      <c r="L3582" s="6">
        <v>0</v>
      </c>
      <c r="M3582" s="6">
        <v>2.6003400000000001</v>
      </c>
      <c r="N3582" s="6">
        <v>0</v>
      </c>
      <c r="O3582" s="6">
        <v>0</v>
      </c>
      <c r="P3582" s="6">
        <v>1.35809</v>
      </c>
      <c r="Q3582" s="6">
        <v>0.57199999999999995</v>
      </c>
    </row>
    <row r="3583" spans="1:17">
      <c r="A3583" s="31" t="s">
        <v>12480</v>
      </c>
      <c r="B3583" s="35" t="s">
        <v>20721</v>
      </c>
      <c r="C3583" s="6">
        <v>12.1753</v>
      </c>
      <c r="D3583" s="6">
        <v>222</v>
      </c>
      <c r="E3583" s="6">
        <v>245</v>
      </c>
      <c r="F3583" s="6">
        <v>100</v>
      </c>
      <c r="G3583" s="6">
        <v>20</v>
      </c>
      <c r="H3583" s="6">
        <v>30</v>
      </c>
      <c r="I3583" s="6">
        <v>40</v>
      </c>
      <c r="J3583" s="6">
        <v>40</v>
      </c>
      <c r="K3583" s="6">
        <v>3.7174399999999999</v>
      </c>
      <c r="L3583" s="6">
        <v>1.90456</v>
      </c>
      <c r="M3583" s="6">
        <v>0.39239400000000002</v>
      </c>
      <c r="N3583" s="6">
        <v>0.50524000000000002</v>
      </c>
      <c r="O3583" s="6">
        <v>0.63191799999999998</v>
      </c>
      <c r="P3583" s="6">
        <v>0.41859299999999999</v>
      </c>
      <c r="Q3583" s="6">
        <v>1.103</v>
      </c>
    </row>
    <row r="3584" spans="1:17">
      <c r="A3584" s="31" t="s">
        <v>12483</v>
      </c>
      <c r="B3584" s="35" t="s">
        <v>20722</v>
      </c>
      <c r="C3584" s="6">
        <v>7.5849799999999998</v>
      </c>
      <c r="D3584" s="6">
        <v>194</v>
      </c>
      <c r="E3584" s="6">
        <v>15</v>
      </c>
      <c r="F3584" s="6">
        <v>12</v>
      </c>
      <c r="G3584" s="6">
        <v>0</v>
      </c>
      <c r="H3584" s="6">
        <v>0</v>
      </c>
      <c r="I3584" s="6">
        <v>0</v>
      </c>
      <c r="J3584" s="6">
        <v>0</v>
      </c>
      <c r="K3584" s="6">
        <v>0.26044800000000001</v>
      </c>
      <c r="L3584" s="6">
        <v>0.26153399999999999</v>
      </c>
      <c r="M3584" s="6">
        <v>0</v>
      </c>
      <c r="N3584" s="6">
        <v>0</v>
      </c>
      <c r="O3584" s="6">
        <v>0</v>
      </c>
      <c r="P3584" s="6">
        <v>0</v>
      </c>
      <c r="Q3584" s="6">
        <v>2.4049999999999998</v>
      </c>
    </row>
    <row r="3585" spans="1:17">
      <c r="A3585" s="31" t="s">
        <v>12486</v>
      </c>
      <c r="B3585" s="35" t="s">
        <v>20723</v>
      </c>
      <c r="C3585" s="6">
        <v>2.67333</v>
      </c>
      <c r="D3585" s="6">
        <v>237</v>
      </c>
      <c r="E3585" s="6">
        <v>75</v>
      </c>
      <c r="F3585" s="6">
        <v>0</v>
      </c>
      <c r="G3585" s="6">
        <v>0</v>
      </c>
      <c r="H3585" s="6">
        <v>0</v>
      </c>
      <c r="I3585" s="6">
        <v>0</v>
      </c>
      <c r="J3585" s="6">
        <v>0</v>
      </c>
      <c r="K3585" s="6">
        <v>1.0659700000000001</v>
      </c>
      <c r="L3585" s="6">
        <v>0</v>
      </c>
      <c r="M3585" s="6">
        <v>0</v>
      </c>
      <c r="N3585" s="6">
        <v>0</v>
      </c>
      <c r="O3585" s="6">
        <v>0</v>
      </c>
      <c r="P3585" s="6">
        <v>0</v>
      </c>
      <c r="Q3585" s="6">
        <v>3.4159999999999999</v>
      </c>
    </row>
    <row r="3586" spans="1:17">
      <c r="A3586" s="31" t="s">
        <v>12489</v>
      </c>
      <c r="B3586" s="35" t="s">
        <v>20724</v>
      </c>
      <c r="C3586" s="6">
        <v>8.1139700000000001</v>
      </c>
      <c r="D3586" s="6">
        <v>203</v>
      </c>
      <c r="E3586" s="6">
        <v>20</v>
      </c>
      <c r="F3586" s="6">
        <v>0</v>
      </c>
      <c r="G3586" s="6">
        <v>30</v>
      </c>
      <c r="H3586" s="6">
        <v>0</v>
      </c>
      <c r="I3586" s="6">
        <v>0</v>
      </c>
      <c r="J3586" s="6">
        <v>0</v>
      </c>
      <c r="K3586" s="6">
        <v>0.33186700000000002</v>
      </c>
      <c r="L3586" s="6">
        <v>0</v>
      </c>
      <c r="M3586" s="6">
        <v>0.64368099999999995</v>
      </c>
      <c r="N3586" s="6">
        <v>0</v>
      </c>
      <c r="O3586" s="6">
        <v>0</v>
      </c>
      <c r="P3586" s="6">
        <v>0</v>
      </c>
      <c r="Q3586" s="6">
        <v>2.98</v>
      </c>
    </row>
    <row r="3587" spans="1:17">
      <c r="A3587" s="31" t="s">
        <v>12492</v>
      </c>
      <c r="B3587" s="35" t="s">
        <v>20725</v>
      </c>
      <c r="C3587" s="6">
        <v>5.0963900000000004</v>
      </c>
      <c r="D3587" s="6">
        <v>221</v>
      </c>
      <c r="E3587" s="6">
        <v>225</v>
      </c>
      <c r="F3587" s="6">
        <v>130</v>
      </c>
      <c r="G3587" s="6">
        <v>130</v>
      </c>
      <c r="H3587" s="6">
        <v>130</v>
      </c>
      <c r="I3587" s="6">
        <v>55</v>
      </c>
      <c r="J3587" s="6">
        <v>60</v>
      </c>
      <c r="K3587" s="6">
        <v>3.4294199999999999</v>
      </c>
      <c r="L3587" s="6">
        <v>2.4871400000000001</v>
      </c>
      <c r="M3587" s="6">
        <v>2.5621</v>
      </c>
      <c r="N3587" s="6">
        <v>2.1992799999999999</v>
      </c>
      <c r="O3587" s="6">
        <v>0.87282000000000004</v>
      </c>
      <c r="P3587" s="6">
        <v>0.63073100000000004</v>
      </c>
      <c r="Q3587" s="6">
        <v>1.181</v>
      </c>
    </row>
    <row r="3588" spans="1:17">
      <c r="A3588" s="31" t="s">
        <v>12495</v>
      </c>
      <c r="B3588" s="35" t="s">
        <v>20726</v>
      </c>
      <c r="C3588" s="6">
        <v>0.59904999999999997</v>
      </c>
      <c r="D3588" s="6">
        <v>218</v>
      </c>
      <c r="E3588" s="6">
        <v>0</v>
      </c>
      <c r="F3588" s="6">
        <v>35</v>
      </c>
      <c r="G3588" s="6">
        <v>0</v>
      </c>
      <c r="H3588" s="6">
        <v>0</v>
      </c>
      <c r="I3588" s="6">
        <v>55</v>
      </c>
      <c r="J3588" s="6">
        <v>40</v>
      </c>
      <c r="K3588" s="6">
        <v>0</v>
      </c>
      <c r="L3588" s="6">
        <v>0.67882900000000002</v>
      </c>
      <c r="M3588" s="6">
        <v>0</v>
      </c>
      <c r="N3588" s="6">
        <v>0</v>
      </c>
      <c r="O3588" s="6">
        <v>0.88483100000000003</v>
      </c>
      <c r="P3588" s="6">
        <v>0.42627399999999999</v>
      </c>
      <c r="Q3588" s="6">
        <v>-1.421</v>
      </c>
    </row>
    <row r="3589" spans="1:17">
      <c r="A3589" s="31" t="s">
        <v>12498</v>
      </c>
      <c r="B3589" s="35" t="s">
        <v>20727</v>
      </c>
      <c r="C3589" s="6">
        <v>38.578800000000001</v>
      </c>
      <c r="D3589" s="6">
        <v>221</v>
      </c>
      <c r="E3589" s="6">
        <v>145</v>
      </c>
      <c r="F3589" s="6">
        <v>100</v>
      </c>
      <c r="G3589" s="6">
        <v>120</v>
      </c>
      <c r="H3589" s="6">
        <v>120</v>
      </c>
      <c r="I3589" s="6">
        <v>0</v>
      </c>
      <c r="J3589" s="6">
        <v>0</v>
      </c>
      <c r="K3589" s="6">
        <v>2.21007</v>
      </c>
      <c r="L3589" s="6">
        <v>1.9131800000000001</v>
      </c>
      <c r="M3589" s="6">
        <v>2.3650199999999999</v>
      </c>
      <c r="N3589" s="6">
        <v>2.0301100000000001</v>
      </c>
      <c r="O3589" s="6">
        <v>0</v>
      </c>
      <c r="P3589" s="6">
        <v>0</v>
      </c>
      <c r="Q3589" s="6">
        <v>5.24</v>
      </c>
    </row>
    <row r="3590" spans="1:17">
      <c r="A3590" s="31" t="s">
        <v>12501</v>
      </c>
      <c r="B3590" s="35" t="s">
        <v>20728</v>
      </c>
      <c r="C3590" s="6">
        <v>73.793199999999999</v>
      </c>
      <c r="D3590" s="6">
        <v>212</v>
      </c>
      <c r="E3590" s="6">
        <v>482</v>
      </c>
      <c r="F3590" s="6">
        <v>355</v>
      </c>
      <c r="G3590" s="6">
        <v>165</v>
      </c>
      <c r="H3590" s="6">
        <v>140</v>
      </c>
      <c r="I3590" s="6">
        <v>260</v>
      </c>
      <c r="J3590" s="6">
        <v>205</v>
      </c>
      <c r="K3590" s="6">
        <v>7.6584700000000003</v>
      </c>
      <c r="L3590" s="6">
        <v>7.0801299999999996</v>
      </c>
      <c r="M3590" s="6">
        <v>3.3899499999999998</v>
      </c>
      <c r="N3590" s="6">
        <v>2.4689999999999999</v>
      </c>
      <c r="O3590" s="6">
        <v>4.3012199999999998</v>
      </c>
      <c r="P3590" s="6">
        <v>2.24648</v>
      </c>
      <c r="Q3590" s="6">
        <v>0.39900000000000002</v>
      </c>
    </row>
    <row r="3591" spans="1:17">
      <c r="A3591" s="31" t="s">
        <v>12504</v>
      </c>
      <c r="B3591" s="35" t="s">
        <v>20729</v>
      </c>
      <c r="C3591" s="6">
        <v>15.6896</v>
      </c>
      <c r="D3591" s="6">
        <v>216</v>
      </c>
      <c r="E3591" s="6">
        <v>97</v>
      </c>
      <c r="F3591" s="6">
        <v>0</v>
      </c>
      <c r="G3591" s="6">
        <v>85</v>
      </c>
      <c r="H3591" s="6">
        <v>70</v>
      </c>
      <c r="I3591" s="6">
        <v>0</v>
      </c>
      <c r="J3591" s="6">
        <v>85</v>
      </c>
      <c r="K3591" s="6">
        <v>1.5126900000000001</v>
      </c>
      <c r="L3591" s="6">
        <v>0</v>
      </c>
      <c r="M3591" s="6">
        <v>1.714</v>
      </c>
      <c r="N3591" s="6">
        <v>1.2116400000000001</v>
      </c>
      <c r="O3591" s="6">
        <v>0</v>
      </c>
      <c r="P3591" s="6">
        <v>0.91422000000000003</v>
      </c>
      <c r="Q3591" s="6">
        <v>0.58299999999999996</v>
      </c>
    </row>
    <row r="3592" spans="1:17">
      <c r="A3592" s="31" t="s">
        <v>12507</v>
      </c>
      <c r="B3592" s="35" t="s">
        <v>20730</v>
      </c>
      <c r="C3592" s="6">
        <v>8.07911</v>
      </c>
      <c r="D3592" s="6">
        <v>203</v>
      </c>
      <c r="E3592" s="6">
        <v>0</v>
      </c>
      <c r="F3592" s="6">
        <v>0</v>
      </c>
      <c r="G3592" s="6">
        <v>50</v>
      </c>
      <c r="H3592" s="6">
        <v>0</v>
      </c>
      <c r="I3592" s="6">
        <v>47</v>
      </c>
      <c r="J3592" s="6">
        <v>0</v>
      </c>
      <c r="K3592" s="6">
        <v>0</v>
      </c>
      <c r="L3592" s="6">
        <v>0</v>
      </c>
      <c r="M3592" s="6">
        <v>1.0728</v>
      </c>
      <c r="N3592" s="6">
        <v>0</v>
      </c>
      <c r="O3592" s="6">
        <v>0.81200000000000006</v>
      </c>
      <c r="P3592" s="6">
        <v>0</v>
      </c>
      <c r="Q3592" s="6">
        <v>-0.39900000000000002</v>
      </c>
    </row>
    <row r="3593" spans="1:17">
      <c r="A3593" s="31" t="s">
        <v>12510</v>
      </c>
      <c r="B3593" s="35" t="s">
        <v>20731</v>
      </c>
      <c r="C3593" s="6">
        <v>3.3035299999999999</v>
      </c>
      <c r="D3593" s="6">
        <v>195</v>
      </c>
      <c r="E3593" s="6">
        <v>30</v>
      </c>
      <c r="F3593" s="6">
        <v>17</v>
      </c>
      <c r="G3593" s="6">
        <v>0</v>
      </c>
      <c r="H3593" s="6">
        <v>0</v>
      </c>
      <c r="I3593" s="6">
        <v>0</v>
      </c>
      <c r="J3593" s="6">
        <v>0</v>
      </c>
      <c r="K3593" s="6">
        <v>0.51822400000000002</v>
      </c>
      <c r="L3593" s="6">
        <v>0.36860599999999999</v>
      </c>
      <c r="M3593" s="6">
        <v>0</v>
      </c>
      <c r="N3593" s="6">
        <v>0</v>
      </c>
      <c r="O3593" s="6">
        <v>0</v>
      </c>
      <c r="P3593" s="6">
        <v>0</v>
      </c>
      <c r="Q3593" s="6">
        <v>2.9350000000000001</v>
      </c>
    </row>
    <row r="3594" spans="1:17">
      <c r="A3594" s="31" t="s">
        <v>12513</v>
      </c>
      <c r="B3594" s="31" t="s">
        <v>20732</v>
      </c>
      <c r="C3594" s="6">
        <v>0.33338400000000001</v>
      </c>
      <c r="D3594" s="6">
        <v>223</v>
      </c>
      <c r="E3594" s="6">
        <v>0</v>
      </c>
      <c r="F3594" s="6">
        <v>0</v>
      </c>
      <c r="G3594" s="6">
        <v>0</v>
      </c>
      <c r="H3594" s="6">
        <v>0</v>
      </c>
      <c r="I3594" s="6">
        <v>15</v>
      </c>
      <c r="J3594" s="6">
        <v>0</v>
      </c>
      <c r="K3594" s="6">
        <v>0</v>
      </c>
      <c r="L3594" s="6">
        <v>0</v>
      </c>
      <c r="M3594" s="6">
        <v>0</v>
      </c>
      <c r="N3594" s="6">
        <v>0</v>
      </c>
      <c r="O3594" s="6">
        <v>0.23590700000000001</v>
      </c>
      <c r="P3594" s="6">
        <v>0</v>
      </c>
      <c r="Q3594" s="6">
        <v>-1.93</v>
      </c>
    </row>
    <row r="3595" spans="1:17">
      <c r="A3595" s="31" t="s">
        <v>12516</v>
      </c>
      <c r="B3595" s="35" t="s">
        <v>20733</v>
      </c>
      <c r="C3595" s="6">
        <v>8.4857300000000002</v>
      </c>
      <c r="D3595" s="6">
        <v>229</v>
      </c>
      <c r="E3595" s="6">
        <v>0</v>
      </c>
      <c r="F3595" s="6">
        <v>110</v>
      </c>
      <c r="G3595" s="6">
        <v>110</v>
      </c>
      <c r="H3595" s="6">
        <v>0</v>
      </c>
      <c r="I3595" s="6">
        <v>0</v>
      </c>
      <c r="J3595" s="6">
        <v>0</v>
      </c>
      <c r="K3595" s="6">
        <v>0</v>
      </c>
      <c r="L3595" s="6">
        <v>2.03098</v>
      </c>
      <c r="M3595" s="6">
        <v>2.0922000000000001</v>
      </c>
      <c r="N3595" s="6">
        <v>0</v>
      </c>
      <c r="O3595" s="6">
        <v>0</v>
      </c>
      <c r="P3595" s="6">
        <v>0</v>
      </c>
      <c r="Q3595" s="6">
        <v>4.4740000000000002</v>
      </c>
    </row>
    <row r="3596" spans="1:17">
      <c r="A3596" s="31" t="s">
        <v>12519</v>
      </c>
      <c r="B3596" s="35" t="s">
        <v>20734</v>
      </c>
      <c r="C3596" s="6">
        <v>14.925000000000001</v>
      </c>
      <c r="D3596" s="6">
        <v>201</v>
      </c>
      <c r="E3596" s="6">
        <v>212</v>
      </c>
      <c r="F3596" s="6">
        <v>115</v>
      </c>
      <c r="G3596" s="6">
        <v>160</v>
      </c>
      <c r="H3596" s="6">
        <v>121.6</v>
      </c>
      <c r="I3596" s="6">
        <v>77</v>
      </c>
      <c r="J3596" s="6">
        <v>0</v>
      </c>
      <c r="K3596" s="6">
        <v>3.5528</v>
      </c>
      <c r="L3596" s="6">
        <v>2.4190800000000001</v>
      </c>
      <c r="M3596" s="6">
        <v>3.46712</v>
      </c>
      <c r="N3596" s="6">
        <v>2.26187</v>
      </c>
      <c r="O3596" s="6">
        <v>1.3435299999999999</v>
      </c>
      <c r="P3596" s="6">
        <v>0</v>
      </c>
      <c r="Q3596" s="6">
        <v>1.5609999999999999</v>
      </c>
    </row>
    <row r="3597" spans="1:17">
      <c r="A3597" s="31" t="s">
        <v>12522</v>
      </c>
      <c r="B3597" s="35" t="s">
        <v>20735</v>
      </c>
      <c r="C3597" s="6">
        <v>1.9625999999999999</v>
      </c>
      <c r="D3597" s="6">
        <v>211</v>
      </c>
      <c r="E3597" s="6">
        <v>0</v>
      </c>
      <c r="F3597" s="6">
        <v>0</v>
      </c>
      <c r="G3597" s="6">
        <v>0</v>
      </c>
      <c r="H3597" s="6">
        <v>0</v>
      </c>
      <c r="I3597" s="6">
        <v>30</v>
      </c>
      <c r="J3597" s="6">
        <v>20</v>
      </c>
      <c r="K3597" s="6">
        <v>0</v>
      </c>
      <c r="L3597" s="6">
        <v>0</v>
      </c>
      <c r="M3597" s="6">
        <v>0</v>
      </c>
      <c r="N3597" s="6">
        <v>0</v>
      </c>
      <c r="O3597" s="6">
        <v>0.49864700000000001</v>
      </c>
      <c r="P3597" s="6">
        <v>0.22020799999999999</v>
      </c>
      <c r="Q3597" s="6">
        <v>-3.1019999999999999</v>
      </c>
    </row>
    <row r="3598" spans="1:17">
      <c r="A3598" s="31" t="s">
        <v>12525</v>
      </c>
      <c r="B3598" s="35" t="s">
        <v>20736</v>
      </c>
      <c r="C3598" s="6">
        <v>0.64587399999999995</v>
      </c>
      <c r="D3598" s="6">
        <v>217</v>
      </c>
      <c r="E3598" s="6">
        <v>0</v>
      </c>
      <c r="F3598" s="6">
        <v>100</v>
      </c>
      <c r="G3598" s="6">
        <v>0</v>
      </c>
      <c r="H3598" s="6">
        <v>90</v>
      </c>
      <c r="I3598" s="6">
        <v>0</v>
      </c>
      <c r="J3598" s="6">
        <v>0</v>
      </c>
      <c r="K3598" s="6">
        <v>0</v>
      </c>
      <c r="L3598" s="6">
        <v>1.94845</v>
      </c>
      <c r="M3598" s="6">
        <v>0</v>
      </c>
      <c r="N3598" s="6">
        <v>1.5506500000000001</v>
      </c>
      <c r="O3598" s="6">
        <v>0</v>
      </c>
      <c r="P3598" s="6">
        <v>0</v>
      </c>
      <c r="Q3598" s="6">
        <v>4.2960000000000003</v>
      </c>
    </row>
    <row r="3599" spans="1:17">
      <c r="A3599" s="31" t="s">
        <v>12528</v>
      </c>
      <c r="B3599" s="35" t="s">
        <v>20737</v>
      </c>
      <c r="C3599" s="6">
        <v>9.1552900000000008</v>
      </c>
      <c r="D3599" s="6">
        <v>213</v>
      </c>
      <c r="E3599" s="6">
        <v>79</v>
      </c>
      <c r="F3599" s="6">
        <v>20</v>
      </c>
      <c r="G3599" s="6">
        <v>40</v>
      </c>
      <c r="H3599" s="6">
        <v>38.299999999999997</v>
      </c>
      <c r="I3599" s="6">
        <v>42</v>
      </c>
      <c r="J3599" s="6">
        <v>67.5</v>
      </c>
      <c r="K3599" s="6">
        <v>1.2493300000000001</v>
      </c>
      <c r="L3599" s="6">
        <v>0.39700800000000003</v>
      </c>
      <c r="M3599" s="6">
        <v>0.81794800000000001</v>
      </c>
      <c r="N3599" s="6">
        <v>0.67227800000000004</v>
      </c>
      <c r="O3599" s="6">
        <v>0.69155</v>
      </c>
      <c r="P3599" s="6">
        <v>0.73622299999999996</v>
      </c>
      <c r="Q3599" s="6">
        <v>-1.6E-2</v>
      </c>
    </row>
    <row r="3600" spans="1:17">
      <c r="A3600" s="31" t="s">
        <v>12531</v>
      </c>
      <c r="B3600" s="35" t="s">
        <v>20738</v>
      </c>
      <c r="C3600" s="6">
        <v>35.165100000000002</v>
      </c>
      <c r="D3600" s="6">
        <v>220</v>
      </c>
      <c r="E3600" s="6">
        <v>407</v>
      </c>
      <c r="F3600" s="6">
        <v>279</v>
      </c>
      <c r="G3600" s="6">
        <v>260</v>
      </c>
      <c r="H3600" s="6">
        <v>195</v>
      </c>
      <c r="I3600" s="6">
        <v>391</v>
      </c>
      <c r="J3600" s="6">
        <v>448.3</v>
      </c>
      <c r="K3600" s="6">
        <v>6.2316399999999996</v>
      </c>
      <c r="L3600" s="6">
        <v>5.3620400000000004</v>
      </c>
      <c r="M3600" s="6">
        <v>5.1474900000000003</v>
      </c>
      <c r="N3600" s="6">
        <v>3.31392</v>
      </c>
      <c r="O3600" s="6">
        <v>6.2331599999999998</v>
      </c>
      <c r="P3600" s="6">
        <v>4.7340299999999997</v>
      </c>
      <c r="Q3600" s="6">
        <v>-0.19400000000000001</v>
      </c>
    </row>
    <row r="3601" spans="1:17">
      <c r="A3601" s="31" t="s">
        <v>12534</v>
      </c>
      <c r="B3601" s="35" t="s">
        <v>20739</v>
      </c>
      <c r="C3601" s="6">
        <v>15.413500000000001</v>
      </c>
      <c r="D3601" s="6">
        <v>227</v>
      </c>
      <c r="E3601" s="6">
        <v>0</v>
      </c>
      <c r="F3601" s="6">
        <v>69</v>
      </c>
      <c r="G3601" s="6">
        <v>160</v>
      </c>
      <c r="H3601" s="6">
        <v>0</v>
      </c>
      <c r="I3601" s="6">
        <v>191</v>
      </c>
      <c r="J3601" s="6">
        <v>188.3</v>
      </c>
      <c r="K3601" s="6">
        <v>0</v>
      </c>
      <c r="L3601" s="6">
        <v>1.2851999999999999</v>
      </c>
      <c r="M3601" s="6">
        <v>3.0700099999999999</v>
      </c>
      <c r="N3601" s="6">
        <v>0</v>
      </c>
      <c r="O3601" s="6">
        <v>2.9509500000000002</v>
      </c>
      <c r="P3601" s="6">
        <v>1.9271199999999999</v>
      </c>
      <c r="Q3601" s="6">
        <v>-0.996</v>
      </c>
    </row>
    <row r="3602" spans="1:17">
      <c r="A3602" s="31" t="s">
        <v>12537</v>
      </c>
      <c r="B3602" s="35" t="s">
        <v>20740</v>
      </c>
      <c r="C3602" s="6">
        <v>7.8914999999999997</v>
      </c>
      <c r="D3602" s="6">
        <v>1387</v>
      </c>
      <c r="E3602" s="6">
        <v>0</v>
      </c>
      <c r="F3602" s="6">
        <v>0</v>
      </c>
      <c r="G3602" s="6">
        <v>0</v>
      </c>
      <c r="H3602" s="6">
        <v>20</v>
      </c>
      <c r="I3602" s="6">
        <v>70</v>
      </c>
      <c r="J3602" s="6">
        <v>130</v>
      </c>
      <c r="K3602" s="6">
        <v>0</v>
      </c>
      <c r="L3602" s="6">
        <v>0</v>
      </c>
      <c r="M3602" s="6">
        <v>0</v>
      </c>
      <c r="N3602" s="6">
        <v>5.39117E-2</v>
      </c>
      <c r="O3602" s="6">
        <v>0.17700099999999999</v>
      </c>
      <c r="P3602" s="6">
        <v>0.217747</v>
      </c>
      <c r="Q3602" s="6">
        <v>-2.6680000000000001</v>
      </c>
    </row>
    <row r="3603" spans="1:17">
      <c r="A3603" s="31" t="s">
        <v>12540</v>
      </c>
      <c r="B3603" s="35" t="s">
        <v>20741</v>
      </c>
      <c r="C3603" s="6">
        <v>5.9385E-2</v>
      </c>
      <c r="D3603" s="6">
        <v>725</v>
      </c>
      <c r="E3603" s="6">
        <v>110</v>
      </c>
      <c r="F3603" s="6">
        <v>0</v>
      </c>
      <c r="G3603" s="6">
        <v>0</v>
      </c>
      <c r="H3603" s="6">
        <v>0</v>
      </c>
      <c r="I3603" s="6">
        <v>0</v>
      </c>
      <c r="J3603" s="6">
        <v>0</v>
      </c>
      <c r="K3603" s="6">
        <v>0.51107599999999997</v>
      </c>
      <c r="L3603" s="6">
        <v>0</v>
      </c>
      <c r="M3603" s="6">
        <v>0</v>
      </c>
      <c r="N3603" s="6">
        <v>0</v>
      </c>
      <c r="O3603" s="6">
        <v>0</v>
      </c>
      <c r="P3603" s="6">
        <v>0</v>
      </c>
      <c r="Q3603" s="6">
        <v>3.794</v>
      </c>
    </row>
    <row r="3604" spans="1:17">
      <c r="A3604" s="31" t="s">
        <v>12543</v>
      </c>
      <c r="B3604" s="35" t="s">
        <v>20742</v>
      </c>
      <c r="C3604" s="6">
        <v>14.8872</v>
      </c>
      <c r="D3604" s="6">
        <v>218</v>
      </c>
      <c r="E3604" s="6">
        <v>0</v>
      </c>
      <c r="F3604" s="6">
        <v>0</v>
      </c>
      <c r="G3604" s="6">
        <v>0</v>
      </c>
      <c r="H3604" s="6">
        <v>0</v>
      </c>
      <c r="I3604" s="6">
        <v>37</v>
      </c>
      <c r="J3604" s="6">
        <v>32.5</v>
      </c>
      <c r="K3604" s="6">
        <v>0</v>
      </c>
      <c r="L3604" s="6">
        <v>0</v>
      </c>
      <c r="M3604" s="6">
        <v>0</v>
      </c>
      <c r="N3604" s="6">
        <v>0</v>
      </c>
      <c r="O3604" s="6">
        <v>0.59524999999999995</v>
      </c>
      <c r="P3604" s="6">
        <v>0.34634799999999999</v>
      </c>
      <c r="Q3604" s="6">
        <v>-3.456</v>
      </c>
    </row>
    <row r="3605" spans="1:17">
      <c r="A3605" s="31" t="s">
        <v>12546</v>
      </c>
      <c r="B3605" s="35" t="s">
        <v>20743</v>
      </c>
      <c r="C3605" s="6">
        <v>15.5777</v>
      </c>
      <c r="D3605" s="6">
        <v>213</v>
      </c>
      <c r="E3605" s="6">
        <v>0</v>
      </c>
      <c r="F3605" s="6">
        <v>0</v>
      </c>
      <c r="G3605" s="6">
        <v>50</v>
      </c>
      <c r="H3605" s="6">
        <v>0</v>
      </c>
      <c r="I3605" s="6">
        <v>47</v>
      </c>
      <c r="J3605" s="6">
        <v>22.5</v>
      </c>
      <c r="K3605" s="6">
        <v>0</v>
      </c>
      <c r="L3605" s="6">
        <v>0</v>
      </c>
      <c r="M3605" s="6">
        <v>1.0224299999999999</v>
      </c>
      <c r="N3605" s="6">
        <v>0</v>
      </c>
      <c r="O3605" s="6">
        <v>0.77387799999999995</v>
      </c>
      <c r="P3605" s="6">
        <v>0.24540799999999999</v>
      </c>
      <c r="Q3605" s="6">
        <v>-0.77200000000000002</v>
      </c>
    </row>
    <row r="3606" spans="1:17">
      <c r="A3606" s="31" t="s">
        <v>12549</v>
      </c>
      <c r="B3606" s="35" t="s">
        <v>20744</v>
      </c>
      <c r="C3606" s="6">
        <v>22.592500000000001</v>
      </c>
      <c r="D3606" s="6">
        <v>215</v>
      </c>
      <c r="E3606" s="6">
        <v>363</v>
      </c>
      <c r="F3606" s="6">
        <v>79</v>
      </c>
      <c r="G3606" s="6">
        <v>76</v>
      </c>
      <c r="H3606" s="6">
        <v>86.4</v>
      </c>
      <c r="I3606" s="6">
        <v>76</v>
      </c>
      <c r="J3606" s="6">
        <v>53.1</v>
      </c>
      <c r="K3606" s="6">
        <v>5.6872100000000003</v>
      </c>
      <c r="L3606" s="6">
        <v>1.55359</v>
      </c>
      <c r="M3606" s="6">
        <v>1.5396399999999999</v>
      </c>
      <c r="N3606" s="6">
        <v>1.50247</v>
      </c>
      <c r="O3606" s="6">
        <v>1.2397400000000001</v>
      </c>
      <c r="P3606" s="6">
        <v>0.57377500000000003</v>
      </c>
      <c r="Q3606" s="6">
        <v>1.046</v>
      </c>
    </row>
    <row r="3607" spans="1:17">
      <c r="A3607" s="31" t="s">
        <v>12552</v>
      </c>
      <c r="B3607" s="35" t="s">
        <v>20745</v>
      </c>
      <c r="C3607" s="6">
        <v>30.44</v>
      </c>
      <c r="D3607" s="6">
        <v>215</v>
      </c>
      <c r="E3607" s="6">
        <v>153</v>
      </c>
      <c r="F3607" s="6">
        <v>49</v>
      </c>
      <c r="G3607" s="6">
        <v>66</v>
      </c>
      <c r="H3607" s="6">
        <v>36.4</v>
      </c>
      <c r="I3607" s="6">
        <v>56</v>
      </c>
      <c r="J3607" s="6">
        <v>53.1</v>
      </c>
      <c r="K3607" s="6">
        <v>2.3970899999999999</v>
      </c>
      <c r="L3607" s="6">
        <v>0.96362099999999995</v>
      </c>
      <c r="M3607" s="6">
        <v>1.3370599999999999</v>
      </c>
      <c r="N3607" s="6">
        <v>0.63298399999999999</v>
      </c>
      <c r="O3607" s="6">
        <v>0.91349000000000002</v>
      </c>
      <c r="P3607" s="6">
        <v>0.57377500000000003</v>
      </c>
      <c r="Q3607" s="6">
        <v>0.52900000000000003</v>
      </c>
    </row>
    <row r="3608" spans="1:17">
      <c r="A3608" s="31" t="s">
        <v>12555</v>
      </c>
      <c r="B3608" s="35" t="s">
        <v>20746</v>
      </c>
      <c r="C3608" s="6">
        <v>46.063000000000002</v>
      </c>
      <c r="D3608" s="6">
        <v>216</v>
      </c>
      <c r="E3608" s="6">
        <v>275</v>
      </c>
      <c r="F3608" s="6">
        <v>54</v>
      </c>
      <c r="G3608" s="6">
        <v>96</v>
      </c>
      <c r="H3608" s="6">
        <v>46.4</v>
      </c>
      <c r="I3608" s="6">
        <v>56</v>
      </c>
      <c r="J3608" s="6">
        <v>103.1</v>
      </c>
      <c r="K3608" s="6">
        <v>4.2885400000000002</v>
      </c>
      <c r="L3608" s="6">
        <v>1.0570299999999999</v>
      </c>
      <c r="M3608" s="6">
        <v>1.93581</v>
      </c>
      <c r="N3608" s="6">
        <v>0.803145</v>
      </c>
      <c r="O3608" s="6">
        <v>0.90925999999999996</v>
      </c>
      <c r="P3608" s="6">
        <v>1.1088899999999999</v>
      </c>
      <c r="Q3608" s="6">
        <v>0.59</v>
      </c>
    </row>
    <row r="3609" spans="1:17">
      <c r="A3609" s="31" t="s">
        <v>12558</v>
      </c>
      <c r="B3609" s="35" t="s">
        <v>20747</v>
      </c>
      <c r="C3609" s="6">
        <v>25.587199999999999</v>
      </c>
      <c r="D3609" s="6">
        <v>208</v>
      </c>
      <c r="E3609" s="6">
        <v>172</v>
      </c>
      <c r="F3609" s="6">
        <v>91</v>
      </c>
      <c r="G3609" s="6">
        <v>136</v>
      </c>
      <c r="H3609" s="6">
        <v>49.7</v>
      </c>
      <c r="I3609" s="6">
        <v>81</v>
      </c>
      <c r="J3609" s="6">
        <v>74.7</v>
      </c>
      <c r="K3609" s="6">
        <v>2.78545</v>
      </c>
      <c r="L3609" s="6">
        <v>1.84981</v>
      </c>
      <c r="M3609" s="6">
        <v>2.8478699999999999</v>
      </c>
      <c r="N3609" s="6">
        <v>0.89335200000000003</v>
      </c>
      <c r="O3609" s="6">
        <v>1.3657600000000001</v>
      </c>
      <c r="P3609" s="6">
        <v>0.83433900000000005</v>
      </c>
      <c r="Q3609" s="6">
        <v>0.56100000000000005</v>
      </c>
    </row>
    <row r="3610" spans="1:17">
      <c r="A3610" s="31" t="s">
        <v>12563</v>
      </c>
      <c r="B3610" s="35" t="s">
        <v>20748</v>
      </c>
      <c r="C3610" s="6">
        <v>49.960900000000002</v>
      </c>
      <c r="D3610" s="6">
        <v>208</v>
      </c>
      <c r="E3610" s="6">
        <v>192</v>
      </c>
      <c r="F3610" s="6">
        <v>104</v>
      </c>
      <c r="G3610" s="6">
        <v>156</v>
      </c>
      <c r="H3610" s="6">
        <v>49.7</v>
      </c>
      <c r="I3610" s="6">
        <v>146</v>
      </c>
      <c r="J3610" s="6">
        <v>79.7</v>
      </c>
      <c r="K3610" s="6">
        <v>3.10934</v>
      </c>
      <c r="L3610" s="6">
        <v>2.1140699999999999</v>
      </c>
      <c r="M3610" s="6">
        <v>3.26668</v>
      </c>
      <c r="N3610" s="6">
        <v>0.89335200000000003</v>
      </c>
      <c r="O3610" s="6">
        <v>2.4617499999999999</v>
      </c>
      <c r="P3610" s="6">
        <v>0.890185</v>
      </c>
      <c r="Q3610" s="6">
        <v>0.3</v>
      </c>
    </row>
    <row r="3611" spans="1:17">
      <c r="A3611" s="31" t="s">
        <v>12566</v>
      </c>
      <c r="B3611" s="35" t="s">
        <v>20749</v>
      </c>
      <c r="C3611" s="6">
        <v>127.119</v>
      </c>
      <c r="D3611" s="6">
        <v>207</v>
      </c>
      <c r="E3611" s="6">
        <v>445</v>
      </c>
      <c r="F3611" s="6">
        <v>245</v>
      </c>
      <c r="G3611" s="6">
        <v>240</v>
      </c>
      <c r="H3611" s="6">
        <v>220</v>
      </c>
      <c r="I3611" s="6">
        <v>160</v>
      </c>
      <c r="J3611" s="6">
        <v>260</v>
      </c>
      <c r="K3611" s="6">
        <v>7.2413600000000002</v>
      </c>
      <c r="L3611" s="6">
        <v>5.0043100000000003</v>
      </c>
      <c r="M3611" s="6">
        <v>5.0499400000000003</v>
      </c>
      <c r="N3611" s="6">
        <v>3.9735800000000001</v>
      </c>
      <c r="O3611" s="6">
        <v>2.7108400000000001</v>
      </c>
      <c r="P3611" s="6">
        <v>2.9180199999999998</v>
      </c>
      <c r="Q3611" s="6">
        <v>0.50800000000000001</v>
      </c>
    </row>
    <row r="3612" spans="1:17">
      <c r="A3612" s="31" t="s">
        <v>12569</v>
      </c>
      <c r="B3612" s="35" t="s">
        <v>20750</v>
      </c>
      <c r="C3612" s="6">
        <v>21.283300000000001</v>
      </c>
      <c r="D3612" s="6">
        <v>207</v>
      </c>
      <c r="E3612" s="6">
        <v>148</v>
      </c>
      <c r="F3612" s="6">
        <v>94</v>
      </c>
      <c r="G3612" s="6">
        <v>68</v>
      </c>
      <c r="H3612" s="6">
        <v>123.2</v>
      </c>
      <c r="I3612" s="6">
        <v>87</v>
      </c>
      <c r="J3612" s="6">
        <v>0</v>
      </c>
      <c r="K3612" s="6">
        <v>2.4083600000000001</v>
      </c>
      <c r="L3612" s="6">
        <v>1.9200200000000001</v>
      </c>
      <c r="M3612" s="6">
        <v>1.43082</v>
      </c>
      <c r="N3612" s="6">
        <v>2.2252100000000001</v>
      </c>
      <c r="O3612" s="6">
        <v>1.4740200000000001</v>
      </c>
      <c r="P3612" s="6">
        <v>0</v>
      </c>
      <c r="Q3612" s="6">
        <v>1.1000000000000001</v>
      </c>
    </row>
    <row r="3613" spans="1:17">
      <c r="A3613" s="31" t="s">
        <v>12572</v>
      </c>
      <c r="B3613" s="31" t="s">
        <v>20751</v>
      </c>
      <c r="C3613" s="6">
        <v>4.9492399999999996</v>
      </c>
      <c r="D3613" s="6">
        <v>207</v>
      </c>
      <c r="E3613" s="6">
        <v>0</v>
      </c>
      <c r="F3613" s="6">
        <v>0</v>
      </c>
      <c r="G3613" s="6">
        <v>32</v>
      </c>
      <c r="H3613" s="6">
        <v>0</v>
      </c>
      <c r="I3613" s="6">
        <v>0</v>
      </c>
      <c r="J3613" s="6">
        <v>94</v>
      </c>
      <c r="K3613" s="6">
        <v>0</v>
      </c>
      <c r="L3613" s="6">
        <v>0</v>
      </c>
      <c r="M3613" s="6">
        <v>0.67332499999999995</v>
      </c>
      <c r="N3613" s="6">
        <v>0</v>
      </c>
      <c r="O3613" s="6">
        <v>0</v>
      </c>
      <c r="P3613" s="6">
        <v>1.05498</v>
      </c>
      <c r="Q3613" s="6">
        <v>-1.5029999999999999</v>
      </c>
    </row>
    <row r="3614" spans="1:17">
      <c r="A3614" s="31" t="s">
        <v>12575</v>
      </c>
      <c r="B3614" s="35" t="s">
        <v>20752</v>
      </c>
      <c r="C3614" s="6">
        <v>9.3030100000000004</v>
      </c>
      <c r="D3614" s="6">
        <v>201</v>
      </c>
      <c r="E3614" s="6">
        <v>20</v>
      </c>
      <c r="F3614" s="6">
        <v>20</v>
      </c>
      <c r="G3614" s="6">
        <v>10</v>
      </c>
      <c r="H3614" s="6">
        <v>10</v>
      </c>
      <c r="I3614" s="6">
        <v>10</v>
      </c>
      <c r="J3614" s="6">
        <v>20</v>
      </c>
      <c r="K3614" s="6">
        <v>0.33517000000000002</v>
      </c>
      <c r="L3614" s="6">
        <v>0.42070999999999997</v>
      </c>
      <c r="M3614" s="6">
        <v>0.216695</v>
      </c>
      <c r="N3614" s="6">
        <v>0.18600900000000001</v>
      </c>
      <c r="O3614" s="6">
        <v>0.174485</v>
      </c>
      <c r="P3614" s="6">
        <v>0.23116400000000001</v>
      </c>
      <c r="Q3614" s="6">
        <v>0.21099999999999999</v>
      </c>
    </row>
    <row r="3615" spans="1:17">
      <c r="A3615" s="31" t="s">
        <v>12578</v>
      </c>
      <c r="B3615" s="31" t="s">
        <v>20753</v>
      </c>
      <c r="C3615" s="6">
        <v>15.4435</v>
      </c>
      <c r="D3615" s="6">
        <v>862</v>
      </c>
      <c r="E3615" s="6">
        <v>0</v>
      </c>
      <c r="F3615" s="6">
        <v>0</v>
      </c>
      <c r="G3615" s="6">
        <v>0</v>
      </c>
      <c r="H3615" s="6">
        <v>10</v>
      </c>
      <c r="I3615" s="6">
        <v>0</v>
      </c>
      <c r="J3615" s="6">
        <v>0</v>
      </c>
      <c r="K3615" s="6">
        <v>0</v>
      </c>
      <c r="L3615" s="6">
        <v>0</v>
      </c>
      <c r="M3615" s="6">
        <v>0</v>
      </c>
      <c r="N3615" s="6">
        <v>4.3373299999999997E-2</v>
      </c>
      <c r="O3615" s="6">
        <v>0</v>
      </c>
      <c r="P3615" s="6">
        <v>0</v>
      </c>
      <c r="Q3615" s="6">
        <v>1.601</v>
      </c>
    </row>
    <row r="3616" spans="1:17">
      <c r="A3616" s="31" t="s">
        <v>12581</v>
      </c>
      <c r="B3616" s="31" t="s">
        <v>20754</v>
      </c>
      <c r="C3616" s="6">
        <v>9.3592600000000008</v>
      </c>
      <c r="D3616" s="6">
        <v>936.5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s="6">
        <v>20</v>
      </c>
      <c r="K3616" s="6">
        <v>0</v>
      </c>
      <c r="L3616" s="6">
        <v>0</v>
      </c>
      <c r="M3616" s="6">
        <v>0</v>
      </c>
      <c r="N3616" s="6">
        <v>0</v>
      </c>
      <c r="O3616" s="6">
        <v>0</v>
      </c>
      <c r="P3616" s="6">
        <v>5.0551400000000003E-2</v>
      </c>
      <c r="Q3616" s="6">
        <v>-2.2040000000000002</v>
      </c>
    </row>
    <row r="3617" spans="1:17">
      <c r="A3617" s="31" t="s">
        <v>12586</v>
      </c>
      <c r="B3617" s="31" t="s">
        <v>20755</v>
      </c>
      <c r="C3617" s="6">
        <v>4.8761000000000001</v>
      </c>
      <c r="D3617" s="6">
        <v>567</v>
      </c>
      <c r="E3617" s="6">
        <v>0</v>
      </c>
      <c r="F3617" s="6">
        <v>0</v>
      </c>
      <c r="G3617" s="6">
        <v>0</v>
      </c>
      <c r="H3617" s="6">
        <v>20</v>
      </c>
      <c r="I3617" s="6">
        <v>0</v>
      </c>
      <c r="J3617" s="6">
        <v>30</v>
      </c>
      <c r="K3617" s="6">
        <v>0</v>
      </c>
      <c r="L3617" s="6">
        <v>0</v>
      </c>
      <c r="M3617" s="6">
        <v>0</v>
      </c>
      <c r="N3617" s="6">
        <v>0.131879</v>
      </c>
      <c r="O3617" s="6">
        <v>0</v>
      </c>
      <c r="P3617" s="6">
        <v>0.12292</v>
      </c>
      <c r="Q3617" s="6">
        <v>-0.79300000000000004</v>
      </c>
    </row>
    <row r="3618" spans="1:17">
      <c r="A3618" s="31" t="s">
        <v>12589</v>
      </c>
      <c r="B3618" s="35" t="s">
        <v>20756</v>
      </c>
      <c r="C3618" s="6">
        <v>9.8160699999999999</v>
      </c>
      <c r="D3618" s="6">
        <v>123</v>
      </c>
      <c r="E3618" s="6">
        <v>0</v>
      </c>
      <c r="F3618" s="6">
        <v>30</v>
      </c>
      <c r="G3618" s="6">
        <v>0</v>
      </c>
      <c r="H3618" s="6">
        <v>0</v>
      </c>
      <c r="I3618" s="6">
        <v>0</v>
      </c>
      <c r="J3618" s="6">
        <v>0</v>
      </c>
      <c r="K3618" s="6">
        <v>0</v>
      </c>
      <c r="L3618" s="6">
        <v>1.03125</v>
      </c>
      <c r="M3618" s="6">
        <v>0</v>
      </c>
      <c r="N3618" s="6">
        <v>0</v>
      </c>
      <c r="O3618" s="6">
        <v>0</v>
      </c>
      <c r="P3618" s="6">
        <v>0</v>
      </c>
      <c r="Q3618" s="6">
        <v>2.5350000000000001</v>
      </c>
    </row>
    <row r="3619" spans="1:17">
      <c r="A3619" s="31" t="s">
        <v>12592</v>
      </c>
      <c r="B3619" s="35" t="s">
        <v>20757</v>
      </c>
      <c r="C3619" s="6">
        <v>6.69625</v>
      </c>
      <c r="D3619" s="6">
        <v>236</v>
      </c>
      <c r="E3619" s="6">
        <v>75</v>
      </c>
      <c r="F3619" s="6">
        <v>0</v>
      </c>
      <c r="G3619" s="6">
        <v>0</v>
      </c>
      <c r="H3619" s="6">
        <v>0</v>
      </c>
      <c r="I3619" s="6">
        <v>20</v>
      </c>
      <c r="J3619" s="6">
        <v>0</v>
      </c>
      <c r="K3619" s="6">
        <v>1.0704800000000001</v>
      </c>
      <c r="L3619" s="6">
        <v>0</v>
      </c>
      <c r="M3619" s="6">
        <v>0</v>
      </c>
      <c r="N3619" s="6">
        <v>0</v>
      </c>
      <c r="O3619" s="6">
        <v>0.29721599999999998</v>
      </c>
      <c r="P3619" s="6">
        <v>0</v>
      </c>
      <c r="Q3619" s="6">
        <v>0.82899999999999996</v>
      </c>
    </row>
    <row r="3620" spans="1:17">
      <c r="A3620" s="31" t="s">
        <v>12595</v>
      </c>
      <c r="B3620" s="35" t="s">
        <v>20758</v>
      </c>
      <c r="C3620" s="6">
        <v>17.154199999999999</v>
      </c>
      <c r="D3620" s="6">
        <v>185</v>
      </c>
      <c r="E3620" s="6">
        <v>0</v>
      </c>
      <c r="F3620" s="6">
        <v>15</v>
      </c>
      <c r="G3620" s="6">
        <v>30</v>
      </c>
      <c r="H3620" s="6">
        <v>0</v>
      </c>
      <c r="I3620" s="6">
        <v>0</v>
      </c>
      <c r="J3620" s="6">
        <v>0</v>
      </c>
      <c r="K3620" s="6">
        <v>0</v>
      </c>
      <c r="L3620" s="6">
        <v>0.34282200000000002</v>
      </c>
      <c r="M3620" s="6">
        <v>0.70630899999999996</v>
      </c>
      <c r="N3620" s="6">
        <v>0</v>
      </c>
      <c r="O3620" s="6">
        <v>0</v>
      </c>
      <c r="P3620" s="6">
        <v>0</v>
      </c>
      <c r="Q3620" s="6">
        <v>2.8980000000000001</v>
      </c>
    </row>
    <row r="3621" spans="1:17">
      <c r="A3621" s="31" t="s">
        <v>12598</v>
      </c>
      <c r="B3621" s="35" t="s">
        <v>20759</v>
      </c>
      <c r="C3621" s="6">
        <v>54.616999999999997</v>
      </c>
      <c r="D3621" s="6">
        <v>192</v>
      </c>
      <c r="E3621" s="6">
        <v>287</v>
      </c>
      <c r="F3621" s="6">
        <v>139</v>
      </c>
      <c r="G3621" s="6">
        <v>85</v>
      </c>
      <c r="H3621" s="6">
        <v>210</v>
      </c>
      <c r="I3621" s="6">
        <v>88</v>
      </c>
      <c r="J3621" s="6">
        <v>150</v>
      </c>
      <c r="K3621" s="6">
        <v>5.0351400000000002</v>
      </c>
      <c r="L3621" s="6">
        <v>3.0609899999999999</v>
      </c>
      <c r="M3621" s="6">
        <v>1.92825</v>
      </c>
      <c r="N3621" s="6">
        <v>4.0892900000000001</v>
      </c>
      <c r="O3621" s="6">
        <v>1.60744</v>
      </c>
      <c r="P3621" s="6">
        <v>1.8149900000000001</v>
      </c>
      <c r="Q3621" s="6">
        <v>0.61</v>
      </c>
    </row>
    <row r="3622" spans="1:17">
      <c r="A3622" s="31" t="s">
        <v>12601</v>
      </c>
      <c r="B3622" s="35" t="s">
        <v>20760</v>
      </c>
      <c r="C3622" s="6">
        <v>7.1427399999999999</v>
      </c>
      <c r="D3622" s="6">
        <v>192</v>
      </c>
      <c r="E3622" s="6">
        <v>0</v>
      </c>
      <c r="F3622" s="6">
        <v>54</v>
      </c>
      <c r="G3622" s="6">
        <v>45</v>
      </c>
      <c r="H3622" s="6">
        <v>0</v>
      </c>
      <c r="I3622" s="6">
        <v>48</v>
      </c>
      <c r="J3622" s="6">
        <v>0</v>
      </c>
      <c r="K3622" s="6">
        <v>0</v>
      </c>
      <c r="L3622" s="6">
        <v>1.18916</v>
      </c>
      <c r="M3622" s="6">
        <v>1.02084</v>
      </c>
      <c r="N3622" s="6">
        <v>0</v>
      </c>
      <c r="O3622" s="6">
        <v>0.87678699999999998</v>
      </c>
      <c r="P3622" s="6">
        <v>0</v>
      </c>
      <c r="Q3622" s="6">
        <v>0.22600000000000001</v>
      </c>
    </row>
    <row r="3623" spans="1:17">
      <c r="A3623" s="31" t="s">
        <v>12604</v>
      </c>
      <c r="B3623" s="35" t="s">
        <v>20761</v>
      </c>
      <c r="C3623" s="6">
        <v>38.397199999999998</v>
      </c>
      <c r="D3623" s="6">
        <v>635</v>
      </c>
      <c r="E3623" s="6">
        <v>0</v>
      </c>
      <c r="F3623" s="6">
        <v>0</v>
      </c>
      <c r="G3623" s="6">
        <v>0</v>
      </c>
      <c r="H3623" s="6">
        <v>0</v>
      </c>
      <c r="I3623" s="6">
        <v>90</v>
      </c>
      <c r="J3623" s="6">
        <v>150</v>
      </c>
      <c r="K3623" s="6">
        <v>0</v>
      </c>
      <c r="L3623" s="6">
        <v>0</v>
      </c>
      <c r="M3623" s="6">
        <v>0</v>
      </c>
      <c r="N3623" s="6">
        <v>0</v>
      </c>
      <c r="O3623" s="6">
        <v>0.49707600000000002</v>
      </c>
      <c r="P3623" s="6">
        <v>0.548786</v>
      </c>
      <c r="Q3623" s="6">
        <v>-4.758</v>
      </c>
    </row>
    <row r="3624" spans="1:17">
      <c r="A3624" s="31" t="s">
        <v>12607</v>
      </c>
      <c r="B3624" s="31" t="s">
        <v>20762</v>
      </c>
      <c r="C3624" s="6">
        <v>33.546100000000003</v>
      </c>
      <c r="D3624" s="6">
        <v>416</v>
      </c>
      <c r="E3624" s="6">
        <v>0</v>
      </c>
      <c r="F3624" s="6">
        <v>0</v>
      </c>
      <c r="G3624" s="6">
        <v>0</v>
      </c>
      <c r="H3624" s="6">
        <v>100</v>
      </c>
      <c r="I3624" s="6">
        <v>0</v>
      </c>
      <c r="J3624" s="6">
        <v>70</v>
      </c>
      <c r="K3624" s="6">
        <v>0</v>
      </c>
      <c r="L3624" s="6">
        <v>0</v>
      </c>
      <c r="M3624" s="6">
        <v>0</v>
      </c>
      <c r="N3624" s="6">
        <v>0.89874500000000002</v>
      </c>
      <c r="O3624" s="6">
        <v>0</v>
      </c>
      <c r="P3624" s="6">
        <v>0.39092199999999999</v>
      </c>
      <c r="Q3624" s="6">
        <v>-0.124</v>
      </c>
    </row>
    <row r="3625" spans="1:17">
      <c r="A3625" s="31" t="s">
        <v>12610</v>
      </c>
      <c r="B3625" s="35" t="s">
        <v>20763</v>
      </c>
      <c r="C3625" s="6">
        <v>4.0724499999999999</v>
      </c>
      <c r="D3625" s="6">
        <v>1070</v>
      </c>
      <c r="E3625" s="6">
        <v>0</v>
      </c>
      <c r="F3625" s="6">
        <v>0</v>
      </c>
      <c r="G3625" s="6">
        <v>0</v>
      </c>
      <c r="H3625" s="6">
        <v>0</v>
      </c>
      <c r="I3625" s="6">
        <v>20</v>
      </c>
      <c r="J3625" s="6">
        <v>0</v>
      </c>
      <c r="K3625" s="6">
        <v>0</v>
      </c>
      <c r="L3625" s="6">
        <v>0</v>
      </c>
      <c r="M3625" s="6">
        <v>0</v>
      </c>
      <c r="N3625" s="6">
        <v>0</v>
      </c>
      <c r="O3625" s="6">
        <v>6.5554200000000007E-2</v>
      </c>
      <c r="P3625" s="6">
        <v>0</v>
      </c>
      <c r="Q3625" s="6">
        <v>-2.2090000000000001</v>
      </c>
    </row>
    <row r="3626" spans="1:17">
      <c r="A3626" s="31" t="s">
        <v>12613</v>
      </c>
      <c r="B3626" s="35" t="s">
        <v>20764</v>
      </c>
      <c r="C3626" s="6">
        <v>14.605600000000001</v>
      </c>
      <c r="D3626" s="6">
        <v>368</v>
      </c>
      <c r="E3626" s="6">
        <v>0</v>
      </c>
      <c r="F3626" s="6">
        <v>0</v>
      </c>
      <c r="G3626" s="6">
        <v>0</v>
      </c>
      <c r="H3626" s="6">
        <v>0</v>
      </c>
      <c r="I3626" s="6">
        <v>40</v>
      </c>
      <c r="J3626" s="6">
        <v>70</v>
      </c>
      <c r="K3626" s="6">
        <v>0</v>
      </c>
      <c r="L3626" s="6">
        <v>0</v>
      </c>
      <c r="M3626" s="6">
        <v>0</v>
      </c>
      <c r="N3626" s="6">
        <v>0</v>
      </c>
      <c r="O3626" s="6">
        <v>0.381212</v>
      </c>
      <c r="P3626" s="6">
        <v>0.44191200000000003</v>
      </c>
      <c r="Q3626" s="6">
        <v>-3.9209999999999998</v>
      </c>
    </row>
    <row r="3627" spans="1:17">
      <c r="A3627" s="31" t="s">
        <v>12616</v>
      </c>
      <c r="B3627" s="35" t="s">
        <v>20765</v>
      </c>
      <c r="C3627" s="6">
        <v>1.08653</v>
      </c>
      <c r="D3627" s="6">
        <v>1889</v>
      </c>
      <c r="E3627" s="6">
        <v>0</v>
      </c>
      <c r="F3627" s="6">
        <v>0</v>
      </c>
      <c r="G3627" s="6">
        <v>0</v>
      </c>
      <c r="H3627" s="6">
        <v>0</v>
      </c>
      <c r="I3627" s="6">
        <v>40</v>
      </c>
      <c r="J3627" s="6">
        <v>0</v>
      </c>
      <c r="K3627" s="6">
        <v>0</v>
      </c>
      <c r="L3627" s="6">
        <v>0</v>
      </c>
      <c r="M3627" s="6">
        <v>0</v>
      </c>
      <c r="N3627" s="6">
        <v>0</v>
      </c>
      <c r="O3627" s="6">
        <v>7.42646E-2</v>
      </c>
      <c r="P3627" s="6">
        <v>0</v>
      </c>
      <c r="Q3627" s="6">
        <v>-2.89</v>
      </c>
    </row>
    <row r="3628" spans="1:17">
      <c r="A3628" s="31" t="s">
        <v>12619</v>
      </c>
      <c r="B3628" s="35" t="s">
        <v>20766</v>
      </c>
      <c r="C3628" s="6">
        <v>21.834800000000001</v>
      </c>
      <c r="D3628" s="6">
        <v>206</v>
      </c>
      <c r="E3628" s="6">
        <v>200</v>
      </c>
      <c r="F3628" s="6">
        <v>50</v>
      </c>
      <c r="G3628" s="6">
        <v>40</v>
      </c>
      <c r="H3628" s="6">
        <v>100</v>
      </c>
      <c r="I3628" s="6">
        <v>45</v>
      </c>
      <c r="J3628" s="6">
        <v>120</v>
      </c>
      <c r="K3628" s="6">
        <v>3.27034</v>
      </c>
      <c r="L3628" s="6">
        <v>1.0262500000000001</v>
      </c>
      <c r="M3628" s="6">
        <v>0.84574199999999999</v>
      </c>
      <c r="N3628" s="6">
        <v>1.81494</v>
      </c>
      <c r="O3628" s="6">
        <v>0.76612400000000003</v>
      </c>
      <c r="P3628" s="6">
        <v>1.3533200000000001</v>
      </c>
      <c r="Q3628" s="6">
        <v>0.36299999999999999</v>
      </c>
    </row>
    <row r="3629" spans="1:17">
      <c r="A3629" s="31" t="s">
        <v>12622</v>
      </c>
      <c r="B3629" s="35" t="s">
        <v>20767</v>
      </c>
      <c r="C3629" s="6">
        <v>5.29054</v>
      </c>
      <c r="D3629" s="6">
        <v>206</v>
      </c>
      <c r="E3629" s="6">
        <v>0</v>
      </c>
      <c r="F3629" s="6">
        <v>0</v>
      </c>
      <c r="G3629" s="6">
        <v>30</v>
      </c>
      <c r="H3629" s="6">
        <v>70</v>
      </c>
      <c r="I3629" s="6">
        <v>35</v>
      </c>
      <c r="J3629" s="6">
        <v>0</v>
      </c>
      <c r="K3629" s="6">
        <v>0</v>
      </c>
      <c r="L3629" s="6">
        <v>0</v>
      </c>
      <c r="M3629" s="6">
        <v>0.63430699999999995</v>
      </c>
      <c r="N3629" s="6">
        <v>1.2704599999999999</v>
      </c>
      <c r="O3629" s="6">
        <v>0.59587500000000004</v>
      </c>
      <c r="P3629" s="6">
        <v>0</v>
      </c>
      <c r="Q3629" s="6">
        <v>0.55100000000000005</v>
      </c>
    </row>
    <row r="3630" spans="1:17">
      <c r="A3630" s="31" t="s">
        <v>12625</v>
      </c>
      <c r="B3630" s="31" t="s">
        <v>20768</v>
      </c>
      <c r="C3630" s="6">
        <v>8.8284699999999994</v>
      </c>
      <c r="D3630" s="6">
        <v>2083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s="6">
        <v>10</v>
      </c>
      <c r="K3630" s="6">
        <v>0</v>
      </c>
      <c r="L3630" s="6">
        <v>0</v>
      </c>
      <c r="M3630" s="6">
        <v>0</v>
      </c>
      <c r="N3630" s="6">
        <v>0</v>
      </c>
      <c r="O3630" s="6">
        <v>0</v>
      </c>
      <c r="P3630" s="6">
        <v>1.1153100000000001E-2</v>
      </c>
      <c r="Q3630" s="6">
        <v>-1.5660000000000001</v>
      </c>
    </row>
    <row r="3631" spans="1:17">
      <c r="A3631" s="31" t="s">
        <v>12628</v>
      </c>
      <c r="B3631" s="35" t="s">
        <v>20769</v>
      </c>
      <c r="C3631" s="6">
        <v>3.5885400000000001</v>
      </c>
      <c r="D3631" s="6">
        <v>1910</v>
      </c>
      <c r="E3631" s="6">
        <v>0</v>
      </c>
      <c r="F3631" s="6">
        <v>0</v>
      </c>
      <c r="G3631" s="6">
        <v>40</v>
      </c>
      <c r="H3631" s="6">
        <v>0</v>
      </c>
      <c r="I3631" s="6">
        <v>0</v>
      </c>
      <c r="J3631" s="6">
        <v>0</v>
      </c>
      <c r="K3631" s="6">
        <v>0</v>
      </c>
      <c r="L3631" s="6">
        <v>0</v>
      </c>
      <c r="M3631" s="6">
        <v>9.1216199999999997E-2</v>
      </c>
      <c r="N3631" s="6">
        <v>0</v>
      </c>
      <c r="O3631" s="6">
        <v>0</v>
      </c>
      <c r="P3631" s="6">
        <v>0</v>
      </c>
      <c r="Q3631" s="6">
        <v>2.8069999999999999</v>
      </c>
    </row>
    <row r="3632" spans="1:17">
      <c r="A3632" s="31" t="s">
        <v>12631</v>
      </c>
      <c r="B3632" s="35" t="s">
        <v>20770</v>
      </c>
      <c r="C3632" s="6">
        <v>4.5300099999999999</v>
      </c>
      <c r="D3632" s="6">
        <v>304</v>
      </c>
      <c r="E3632" s="6">
        <v>25</v>
      </c>
      <c r="F3632" s="6">
        <v>35</v>
      </c>
      <c r="G3632" s="6">
        <v>35</v>
      </c>
      <c r="H3632" s="6">
        <v>5</v>
      </c>
      <c r="I3632" s="6">
        <v>145</v>
      </c>
      <c r="J3632" s="6">
        <v>90</v>
      </c>
      <c r="K3632" s="6">
        <v>0.27720299999999998</v>
      </c>
      <c r="L3632" s="6">
        <v>0.499948</v>
      </c>
      <c r="M3632" s="6">
        <v>0.51501699999999995</v>
      </c>
      <c r="N3632" s="6">
        <v>6.1535699999999999E-2</v>
      </c>
      <c r="O3632" s="6">
        <v>1.7180299999999999</v>
      </c>
      <c r="P3632" s="6">
        <v>0.68826399999999999</v>
      </c>
      <c r="Q3632" s="6">
        <v>-1.4259999999999999</v>
      </c>
    </row>
    <row r="3633" spans="1:17">
      <c r="A3633" s="31" t="s">
        <v>12636</v>
      </c>
      <c r="B3633" s="35" t="s">
        <v>20771</v>
      </c>
      <c r="C3633" s="6">
        <v>2.53735</v>
      </c>
      <c r="D3633" s="6">
        <v>293</v>
      </c>
      <c r="E3633" s="6">
        <v>25</v>
      </c>
      <c r="F3633" s="6">
        <v>0</v>
      </c>
      <c r="G3633" s="6">
        <v>0</v>
      </c>
      <c r="H3633" s="6">
        <v>0</v>
      </c>
      <c r="I3633" s="6">
        <v>0</v>
      </c>
      <c r="J3633" s="6">
        <v>0</v>
      </c>
      <c r="K3633" s="6">
        <v>0.28741100000000003</v>
      </c>
      <c r="L3633" s="6">
        <v>0</v>
      </c>
      <c r="M3633" s="6">
        <v>0</v>
      </c>
      <c r="N3633" s="6">
        <v>0</v>
      </c>
      <c r="O3633" s="6">
        <v>0</v>
      </c>
      <c r="P3633" s="6">
        <v>0</v>
      </c>
      <c r="Q3633" s="6">
        <v>2.3940000000000001</v>
      </c>
    </row>
    <row r="3634" spans="1:17">
      <c r="A3634" s="31" t="s">
        <v>12639</v>
      </c>
      <c r="B3634" s="35" t="s">
        <v>20772</v>
      </c>
      <c r="C3634" s="6">
        <v>70.811999999999998</v>
      </c>
      <c r="D3634" s="6">
        <v>203</v>
      </c>
      <c r="E3634" s="6">
        <v>90</v>
      </c>
      <c r="F3634" s="6">
        <v>30</v>
      </c>
      <c r="G3634" s="6">
        <v>30</v>
      </c>
      <c r="H3634" s="6">
        <v>70</v>
      </c>
      <c r="I3634" s="6">
        <v>30</v>
      </c>
      <c r="J3634" s="6">
        <v>50</v>
      </c>
      <c r="K3634" s="6">
        <v>1.4934000000000001</v>
      </c>
      <c r="L3634" s="6">
        <v>0.62484700000000004</v>
      </c>
      <c r="M3634" s="6">
        <v>0.64368099999999995</v>
      </c>
      <c r="N3634" s="6">
        <v>1.2892300000000001</v>
      </c>
      <c r="O3634" s="6">
        <v>0.51829800000000004</v>
      </c>
      <c r="P3634" s="6">
        <v>0.57221500000000003</v>
      </c>
      <c r="Q3634" s="6">
        <v>0.51800000000000002</v>
      </c>
    </row>
    <row r="3635" spans="1:17">
      <c r="A3635" s="31" t="s">
        <v>12642</v>
      </c>
      <c r="B3635" s="35" t="s">
        <v>20773</v>
      </c>
      <c r="C3635" s="6">
        <v>22.605799999999999</v>
      </c>
      <c r="D3635" s="6">
        <v>3053</v>
      </c>
      <c r="E3635" s="6">
        <v>0</v>
      </c>
      <c r="F3635" s="6">
        <v>0</v>
      </c>
      <c r="G3635" s="6">
        <v>0</v>
      </c>
      <c r="H3635" s="6">
        <v>0</v>
      </c>
      <c r="I3635" s="6">
        <v>340</v>
      </c>
      <c r="J3635" s="6">
        <v>310</v>
      </c>
      <c r="K3635" s="6">
        <v>0</v>
      </c>
      <c r="L3635" s="6">
        <v>0</v>
      </c>
      <c r="M3635" s="6">
        <v>0</v>
      </c>
      <c r="N3635" s="6">
        <v>0</v>
      </c>
      <c r="O3635" s="6">
        <v>0.39057700000000001</v>
      </c>
      <c r="P3635" s="6">
        <v>0.23589599999999999</v>
      </c>
      <c r="Q3635" s="6">
        <v>-5.6059999999999999</v>
      </c>
    </row>
    <row r="3636" spans="1:17">
      <c r="A3636" s="31" t="s">
        <v>12645</v>
      </c>
      <c r="B3636" s="31" t="s">
        <v>20774</v>
      </c>
      <c r="C3636" s="6">
        <v>5.3223799999999999</v>
      </c>
      <c r="D3636" s="6">
        <v>524.5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s="6">
        <v>85</v>
      </c>
      <c r="K3636" s="6">
        <v>0</v>
      </c>
      <c r="L3636" s="6">
        <v>0</v>
      </c>
      <c r="M3636" s="6">
        <v>0</v>
      </c>
      <c r="N3636" s="6">
        <v>0</v>
      </c>
      <c r="O3636" s="6">
        <v>0</v>
      </c>
      <c r="P3636" s="6">
        <v>0.37803700000000001</v>
      </c>
      <c r="Q3636" s="6">
        <v>-3.649</v>
      </c>
    </row>
    <row r="3637" spans="1:17">
      <c r="A3637" s="31" t="s">
        <v>12650</v>
      </c>
      <c r="B3637" s="31" t="s">
        <v>20775</v>
      </c>
      <c r="C3637" s="6">
        <v>8.8117300000000007</v>
      </c>
      <c r="D3637" s="6">
        <v>1105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s="6">
        <v>30</v>
      </c>
      <c r="K3637" s="6">
        <v>0</v>
      </c>
      <c r="L3637" s="6">
        <v>0</v>
      </c>
      <c r="M3637" s="6">
        <v>0</v>
      </c>
      <c r="N3637" s="6">
        <v>0</v>
      </c>
      <c r="O3637" s="6">
        <v>0</v>
      </c>
      <c r="P3637" s="6">
        <v>6.3073099999999993E-2</v>
      </c>
      <c r="Q3637" s="6">
        <v>-2.6259999999999999</v>
      </c>
    </row>
    <row r="3638" spans="1:17">
      <c r="A3638" s="31" t="s">
        <v>12653</v>
      </c>
      <c r="B3638" s="35" t="s">
        <v>20776</v>
      </c>
      <c r="C3638" s="6">
        <v>10.9459</v>
      </c>
      <c r="D3638" s="6">
        <v>710</v>
      </c>
      <c r="E3638" s="6">
        <v>0</v>
      </c>
      <c r="F3638" s="6">
        <v>0</v>
      </c>
      <c r="G3638" s="6">
        <v>0</v>
      </c>
      <c r="H3638" s="6">
        <v>0</v>
      </c>
      <c r="I3638" s="6">
        <v>10</v>
      </c>
      <c r="J3638" s="6">
        <v>10</v>
      </c>
      <c r="K3638" s="6">
        <v>0</v>
      </c>
      <c r="L3638" s="6">
        <v>0</v>
      </c>
      <c r="M3638" s="6">
        <v>0</v>
      </c>
      <c r="N3638" s="6">
        <v>0</v>
      </c>
      <c r="O3638" s="6">
        <v>4.93964E-2</v>
      </c>
      <c r="P3638" s="6">
        <v>3.2721E-2</v>
      </c>
      <c r="Q3638" s="6">
        <v>-2.1829999999999998</v>
      </c>
    </row>
    <row r="3639" spans="1:17">
      <c r="A3639" s="31" t="s">
        <v>12656</v>
      </c>
      <c r="B3639" s="35" t="s">
        <v>20777</v>
      </c>
      <c r="C3639" s="6">
        <v>0.81425000000000003</v>
      </c>
      <c r="D3639" s="6">
        <v>589</v>
      </c>
      <c r="E3639" s="6">
        <v>0</v>
      </c>
      <c r="F3639" s="6">
        <v>0</v>
      </c>
      <c r="G3639" s="6">
        <v>0</v>
      </c>
      <c r="H3639" s="6">
        <v>0</v>
      </c>
      <c r="I3639" s="6">
        <v>40</v>
      </c>
      <c r="J3639" s="6">
        <v>50</v>
      </c>
      <c r="K3639" s="6">
        <v>0</v>
      </c>
      <c r="L3639" s="6">
        <v>0</v>
      </c>
      <c r="M3639" s="6">
        <v>0</v>
      </c>
      <c r="N3639" s="6">
        <v>0</v>
      </c>
      <c r="O3639" s="6">
        <v>0.238176</v>
      </c>
      <c r="P3639" s="6">
        <v>0.197215</v>
      </c>
      <c r="Q3639" s="6">
        <v>-3.7050000000000001</v>
      </c>
    </row>
    <row r="3640" spans="1:17">
      <c r="A3640" s="31" t="s">
        <v>12659</v>
      </c>
      <c r="B3640" s="35" t="s">
        <v>20778</v>
      </c>
      <c r="C3640" s="6">
        <v>20.443300000000001</v>
      </c>
      <c r="D3640" s="6">
        <v>184</v>
      </c>
      <c r="E3640" s="6">
        <v>68</v>
      </c>
      <c r="F3640" s="6">
        <v>7</v>
      </c>
      <c r="G3640" s="6">
        <v>0</v>
      </c>
      <c r="H3640" s="6">
        <v>25</v>
      </c>
      <c r="I3640" s="6">
        <v>0</v>
      </c>
      <c r="J3640" s="6">
        <v>0</v>
      </c>
      <c r="K3640" s="6">
        <v>1.2448600000000001</v>
      </c>
      <c r="L3640" s="6">
        <v>0.160853</v>
      </c>
      <c r="M3640" s="6">
        <v>0</v>
      </c>
      <c r="N3640" s="6">
        <v>0.50798600000000005</v>
      </c>
      <c r="O3640" s="6">
        <v>0</v>
      </c>
      <c r="P3640" s="6">
        <v>0</v>
      </c>
      <c r="Q3640" s="6">
        <v>3.6629999999999998</v>
      </c>
    </row>
    <row r="3641" spans="1:17">
      <c r="A3641" s="31" t="s">
        <v>12662</v>
      </c>
      <c r="B3641" s="35" t="s">
        <v>20779</v>
      </c>
      <c r="C3641" s="6">
        <v>25.091899999999999</v>
      </c>
      <c r="D3641" s="6">
        <v>184</v>
      </c>
      <c r="E3641" s="6">
        <v>58</v>
      </c>
      <c r="F3641" s="6">
        <v>47</v>
      </c>
      <c r="G3641" s="6">
        <v>40</v>
      </c>
      <c r="H3641" s="6">
        <v>25</v>
      </c>
      <c r="I3641" s="6">
        <v>50</v>
      </c>
      <c r="J3641" s="6">
        <v>50</v>
      </c>
      <c r="K3641" s="6">
        <v>1.0618000000000001</v>
      </c>
      <c r="L3641" s="6">
        <v>1.0800099999999999</v>
      </c>
      <c r="M3641" s="6">
        <v>0.94686300000000001</v>
      </c>
      <c r="N3641" s="6">
        <v>0.50798600000000005</v>
      </c>
      <c r="O3641" s="6">
        <v>0.95302900000000002</v>
      </c>
      <c r="P3641" s="6">
        <v>0.63130299999999995</v>
      </c>
      <c r="Q3641" s="6">
        <v>3.5000000000000003E-2</v>
      </c>
    </row>
    <row r="3642" spans="1:17">
      <c r="A3642" s="31" t="s">
        <v>12665</v>
      </c>
      <c r="B3642" s="35" t="s">
        <v>20780</v>
      </c>
      <c r="C3642" s="6">
        <v>12.432700000000001</v>
      </c>
      <c r="D3642" s="6">
        <v>582.5</v>
      </c>
      <c r="E3642" s="6">
        <v>0</v>
      </c>
      <c r="F3642" s="6">
        <v>15</v>
      </c>
      <c r="G3642" s="6">
        <v>15</v>
      </c>
      <c r="H3642" s="6">
        <v>70</v>
      </c>
      <c r="I3642" s="6">
        <v>35</v>
      </c>
      <c r="J3642" s="6">
        <v>85</v>
      </c>
      <c r="K3642" s="6">
        <v>0</v>
      </c>
      <c r="L3642" s="6">
        <v>0.109072</v>
      </c>
      <c r="M3642" s="6">
        <v>0.112359</v>
      </c>
      <c r="N3642" s="6">
        <v>0.43116100000000002</v>
      </c>
      <c r="O3642" s="6">
        <v>0.21110300000000001</v>
      </c>
      <c r="P3642" s="6">
        <v>0.325324</v>
      </c>
      <c r="Q3642" s="6">
        <v>-0.64649999999999996</v>
      </c>
    </row>
    <row r="3643" spans="1:17">
      <c r="A3643" s="31" t="s">
        <v>12670</v>
      </c>
      <c r="B3643" s="35" t="s">
        <v>20781</v>
      </c>
      <c r="C3643" s="6">
        <v>6.4443000000000001</v>
      </c>
      <c r="D3643" s="6">
        <v>183</v>
      </c>
      <c r="E3643" s="6">
        <v>48</v>
      </c>
      <c r="F3643" s="6">
        <v>3</v>
      </c>
      <c r="G3643" s="6">
        <v>10</v>
      </c>
      <c r="H3643" s="6">
        <v>8.3000000000000007</v>
      </c>
      <c r="I3643" s="6">
        <v>11</v>
      </c>
      <c r="J3643" s="6">
        <v>3.3</v>
      </c>
      <c r="K3643" s="6">
        <v>0.88352900000000001</v>
      </c>
      <c r="L3643" s="6">
        <v>6.9313700000000006E-2</v>
      </c>
      <c r="M3643" s="6">
        <v>0.238009</v>
      </c>
      <c r="N3643" s="6">
        <v>0.169573</v>
      </c>
      <c r="O3643" s="6">
        <v>0.210812</v>
      </c>
      <c r="P3643" s="6">
        <v>4.1893699999999999E-2</v>
      </c>
      <c r="Q3643" s="6">
        <v>1.1080000000000001</v>
      </c>
    </row>
    <row r="3644" spans="1:17">
      <c r="A3644" s="31" t="s">
        <v>12673</v>
      </c>
      <c r="B3644" s="35" t="s">
        <v>20782</v>
      </c>
      <c r="C3644" s="6">
        <v>1.2477100000000001</v>
      </c>
      <c r="D3644" s="6">
        <v>183</v>
      </c>
      <c r="E3644" s="6">
        <v>10</v>
      </c>
      <c r="F3644" s="6">
        <v>3</v>
      </c>
      <c r="G3644" s="6">
        <v>20</v>
      </c>
      <c r="H3644" s="6">
        <v>13.3</v>
      </c>
      <c r="I3644" s="6">
        <v>16</v>
      </c>
      <c r="J3644" s="6">
        <v>3.3</v>
      </c>
      <c r="K3644" s="6">
        <v>0.18406900000000001</v>
      </c>
      <c r="L3644" s="6">
        <v>6.9313700000000006E-2</v>
      </c>
      <c r="M3644" s="6">
        <v>0.47601900000000003</v>
      </c>
      <c r="N3644" s="6">
        <v>0.27172499999999999</v>
      </c>
      <c r="O3644" s="6">
        <v>0.30663600000000002</v>
      </c>
      <c r="P3644" s="6">
        <v>4.1893699999999999E-2</v>
      </c>
      <c r="Q3644" s="6">
        <v>0.38800000000000001</v>
      </c>
    </row>
    <row r="3645" spans="1:17">
      <c r="A3645" s="31" t="s">
        <v>12676</v>
      </c>
      <c r="B3645" s="35" t="s">
        <v>20783</v>
      </c>
      <c r="C3645" s="6">
        <v>4.6828900000000004</v>
      </c>
      <c r="D3645" s="6">
        <v>183</v>
      </c>
      <c r="E3645" s="6">
        <v>0</v>
      </c>
      <c r="F3645" s="6">
        <v>3</v>
      </c>
      <c r="G3645" s="6">
        <v>10</v>
      </c>
      <c r="H3645" s="6">
        <v>8.3000000000000007</v>
      </c>
      <c r="I3645" s="6">
        <v>11</v>
      </c>
      <c r="J3645" s="6">
        <v>3.3</v>
      </c>
      <c r="K3645" s="6">
        <v>0</v>
      </c>
      <c r="L3645" s="6">
        <v>6.9313700000000006E-2</v>
      </c>
      <c r="M3645" s="6">
        <v>0.238009</v>
      </c>
      <c r="N3645" s="6">
        <v>0.169573</v>
      </c>
      <c r="O3645" s="6">
        <v>0.210812</v>
      </c>
      <c r="P3645" s="6">
        <v>4.1893699999999999E-2</v>
      </c>
      <c r="Q3645" s="6">
        <v>-3.3000000000000002E-2</v>
      </c>
    </row>
    <row r="3646" spans="1:17">
      <c r="A3646" s="31" t="s">
        <v>12679</v>
      </c>
      <c r="B3646" s="31" t="s">
        <v>20784</v>
      </c>
      <c r="C3646" s="6">
        <v>2.3478699999999999</v>
      </c>
      <c r="D3646" s="6">
        <v>993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s="6">
        <v>10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2.3395699999999998E-2</v>
      </c>
      <c r="Q3646" s="6">
        <v>-1.5369999999999999</v>
      </c>
    </row>
    <row r="3647" spans="1:17">
      <c r="A3647" s="31" t="s">
        <v>12682</v>
      </c>
      <c r="B3647" s="35" t="s">
        <v>20785</v>
      </c>
      <c r="C3647" s="6">
        <v>16.7239</v>
      </c>
      <c r="D3647" s="6">
        <v>660</v>
      </c>
      <c r="E3647" s="6">
        <v>0</v>
      </c>
      <c r="F3647" s="6">
        <v>15</v>
      </c>
      <c r="G3647" s="6">
        <v>40</v>
      </c>
      <c r="H3647" s="6">
        <v>120</v>
      </c>
      <c r="I3647" s="6">
        <v>50</v>
      </c>
      <c r="J3647" s="6">
        <v>170</v>
      </c>
      <c r="K3647" s="6">
        <v>0</v>
      </c>
      <c r="L3647" s="6">
        <v>9.6093899999999996E-2</v>
      </c>
      <c r="M3647" s="6">
        <v>0.26397399999999999</v>
      </c>
      <c r="N3647" s="6">
        <v>0.67977799999999999</v>
      </c>
      <c r="O3647" s="6">
        <v>0.26569300000000001</v>
      </c>
      <c r="P3647" s="6">
        <v>0.59839799999999999</v>
      </c>
      <c r="Q3647" s="6">
        <v>-0.71799999999999997</v>
      </c>
    </row>
    <row r="3648" spans="1:17">
      <c r="A3648" s="31" t="s">
        <v>12685</v>
      </c>
      <c r="B3648" s="35" t="s">
        <v>20786</v>
      </c>
      <c r="C3648" s="6">
        <v>15.986000000000001</v>
      </c>
      <c r="D3648" s="6">
        <v>1038</v>
      </c>
      <c r="E3648" s="6">
        <v>0</v>
      </c>
      <c r="F3648" s="6">
        <v>10</v>
      </c>
      <c r="G3648" s="6">
        <v>0</v>
      </c>
      <c r="H3648" s="6">
        <v>0</v>
      </c>
      <c r="I3648" s="6">
        <v>0</v>
      </c>
      <c r="J3648" s="6">
        <v>30</v>
      </c>
      <c r="K3648" s="6">
        <v>0</v>
      </c>
      <c r="L3648" s="6">
        <v>4.0733499999999999E-2</v>
      </c>
      <c r="M3648" s="6">
        <v>0</v>
      </c>
      <c r="N3648" s="6">
        <v>0</v>
      </c>
      <c r="O3648" s="6">
        <v>0</v>
      </c>
      <c r="P3648" s="6">
        <v>6.7144300000000004E-2</v>
      </c>
      <c r="Q3648" s="6">
        <v>-1.393</v>
      </c>
    </row>
    <row r="3649" spans="1:17">
      <c r="A3649" s="31" t="s">
        <v>12688</v>
      </c>
      <c r="B3649" s="31" t="s">
        <v>20787</v>
      </c>
      <c r="C3649" s="6">
        <v>9.1174800000000005</v>
      </c>
      <c r="D3649" s="6">
        <v>847</v>
      </c>
      <c r="E3649" s="6">
        <v>0</v>
      </c>
      <c r="F3649" s="6">
        <v>0</v>
      </c>
      <c r="G3649" s="6">
        <v>0</v>
      </c>
      <c r="H3649" s="6">
        <v>5</v>
      </c>
      <c r="I3649" s="6">
        <v>0</v>
      </c>
      <c r="J3649" s="6">
        <v>0</v>
      </c>
      <c r="K3649" s="6">
        <v>0</v>
      </c>
      <c r="L3649" s="6">
        <v>0</v>
      </c>
      <c r="M3649" s="6">
        <v>0</v>
      </c>
      <c r="N3649" s="6">
        <v>2.2070699999999999E-2</v>
      </c>
      <c r="O3649" s="6">
        <v>0</v>
      </c>
      <c r="P3649" s="6">
        <v>0</v>
      </c>
      <c r="Q3649" s="6">
        <v>1.0920000000000001</v>
      </c>
    </row>
    <row r="3650" spans="1:17">
      <c r="A3650" s="31" t="s">
        <v>12691</v>
      </c>
      <c r="B3650" s="31" t="s">
        <v>20788</v>
      </c>
      <c r="C3650" s="6">
        <v>7.79359</v>
      </c>
      <c r="D3650" s="6">
        <v>834</v>
      </c>
      <c r="E3650" s="6">
        <v>0</v>
      </c>
      <c r="F3650" s="6">
        <v>0</v>
      </c>
      <c r="G3650" s="6">
        <v>0</v>
      </c>
      <c r="H3650" s="6">
        <v>5</v>
      </c>
      <c r="I3650" s="6">
        <v>0</v>
      </c>
      <c r="J3650" s="6">
        <v>10</v>
      </c>
      <c r="K3650" s="6">
        <v>0</v>
      </c>
      <c r="L3650" s="6">
        <v>0</v>
      </c>
      <c r="M3650" s="6">
        <v>0</v>
      </c>
      <c r="N3650" s="6">
        <v>2.2414699999999999E-2</v>
      </c>
      <c r="O3650" s="6">
        <v>0</v>
      </c>
      <c r="P3650" s="6">
        <v>2.7855999999999999E-2</v>
      </c>
      <c r="Q3650" s="6">
        <v>-0.81599999999999995</v>
      </c>
    </row>
    <row r="3651" spans="1:17">
      <c r="A3651" s="31" t="s">
        <v>12694</v>
      </c>
      <c r="B3651" s="35" t="s">
        <v>20789</v>
      </c>
      <c r="C3651" s="6">
        <v>0.37374600000000002</v>
      </c>
      <c r="D3651" s="6">
        <v>627</v>
      </c>
      <c r="E3651" s="6">
        <v>0</v>
      </c>
      <c r="F3651" s="6">
        <v>0</v>
      </c>
      <c r="G3651" s="6">
        <v>0</v>
      </c>
      <c r="H3651" s="6">
        <v>0</v>
      </c>
      <c r="I3651" s="6">
        <v>110</v>
      </c>
      <c r="J3651" s="6">
        <v>0</v>
      </c>
      <c r="K3651" s="6">
        <v>0</v>
      </c>
      <c r="L3651" s="6">
        <v>0</v>
      </c>
      <c r="M3651" s="6">
        <v>0</v>
      </c>
      <c r="N3651" s="6">
        <v>0</v>
      </c>
      <c r="O3651" s="6">
        <v>0.61528899999999997</v>
      </c>
      <c r="P3651" s="6">
        <v>0</v>
      </c>
      <c r="Q3651" s="6">
        <v>-3.8839999999999999</v>
      </c>
    </row>
    <row r="3652" spans="1:17">
      <c r="A3652" s="31" t="s">
        <v>12697</v>
      </c>
      <c r="B3652" s="31" t="s">
        <v>20790</v>
      </c>
      <c r="C3652" s="6">
        <v>21.179099999999998</v>
      </c>
      <c r="D3652" s="6">
        <v>1189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s="6">
        <v>20</v>
      </c>
      <c r="K3652" s="6">
        <v>0</v>
      </c>
      <c r="L3652" s="6">
        <v>0</v>
      </c>
      <c r="M3652" s="6">
        <v>0</v>
      </c>
      <c r="N3652" s="6">
        <v>0</v>
      </c>
      <c r="O3652" s="6">
        <v>0</v>
      </c>
      <c r="P3652" s="6">
        <v>3.9078099999999998E-2</v>
      </c>
      <c r="Q3652" s="6">
        <v>-2.1859999999999999</v>
      </c>
    </row>
    <row r="3653" spans="1:17">
      <c r="A3653" s="31" t="s">
        <v>12700</v>
      </c>
      <c r="B3653" s="35" t="s">
        <v>20791</v>
      </c>
      <c r="C3653" s="6">
        <v>1.7514700000000001</v>
      </c>
      <c r="D3653" s="6">
        <v>961</v>
      </c>
      <c r="E3653" s="6">
        <v>125</v>
      </c>
      <c r="F3653" s="6">
        <v>0</v>
      </c>
      <c r="G3653" s="6">
        <v>0</v>
      </c>
      <c r="H3653" s="6">
        <v>0</v>
      </c>
      <c r="I3653" s="6">
        <v>0</v>
      </c>
      <c r="J3653" s="6">
        <v>0</v>
      </c>
      <c r="K3653" s="6">
        <v>0.43814500000000001</v>
      </c>
      <c r="L3653" s="6">
        <v>0</v>
      </c>
      <c r="M3653" s="6">
        <v>0</v>
      </c>
      <c r="N3653" s="6">
        <v>0</v>
      </c>
      <c r="O3653" s="6">
        <v>0</v>
      </c>
      <c r="P3653" s="6">
        <v>0</v>
      </c>
      <c r="Q3653" s="6">
        <v>3.9</v>
      </c>
    </row>
    <row r="3654" spans="1:17">
      <c r="A3654" s="31" t="s">
        <v>12703</v>
      </c>
      <c r="B3654" s="31" t="s">
        <v>20792</v>
      </c>
      <c r="C3654" s="6">
        <v>48.719000000000001</v>
      </c>
      <c r="D3654" s="6">
        <v>342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s="6">
        <v>10</v>
      </c>
      <c r="K3654" s="6">
        <v>0</v>
      </c>
      <c r="L3654" s="6">
        <v>0</v>
      </c>
      <c r="M3654" s="6">
        <v>0</v>
      </c>
      <c r="N3654" s="6">
        <v>0</v>
      </c>
      <c r="O3654" s="6">
        <v>0</v>
      </c>
      <c r="P3654" s="6">
        <v>6.7929600000000007E-2</v>
      </c>
      <c r="Q3654" s="6">
        <v>-1.5620000000000001</v>
      </c>
    </row>
    <row r="3655" spans="1:17">
      <c r="A3655" s="31" t="s">
        <v>12706</v>
      </c>
      <c r="B3655" s="35" t="s">
        <v>20793</v>
      </c>
      <c r="C3655" s="6">
        <v>14.9741</v>
      </c>
      <c r="D3655" s="6">
        <v>921</v>
      </c>
      <c r="E3655" s="6">
        <v>0</v>
      </c>
      <c r="F3655" s="6">
        <v>0</v>
      </c>
      <c r="G3655" s="6">
        <v>0</v>
      </c>
      <c r="H3655" s="6">
        <v>0</v>
      </c>
      <c r="I3655" s="6">
        <v>20</v>
      </c>
      <c r="J3655" s="6">
        <v>10</v>
      </c>
      <c r="K3655" s="6">
        <v>0</v>
      </c>
      <c r="L3655" s="6">
        <v>0</v>
      </c>
      <c r="M3655" s="6">
        <v>0</v>
      </c>
      <c r="N3655" s="6">
        <v>0</v>
      </c>
      <c r="O3655" s="6">
        <v>7.6159599999999994E-2</v>
      </c>
      <c r="P3655" s="6">
        <v>2.5224699999999999E-2</v>
      </c>
      <c r="Q3655" s="6">
        <v>-2.61</v>
      </c>
    </row>
    <row r="3656" spans="1:17">
      <c r="A3656" s="31" t="s">
        <v>12709</v>
      </c>
      <c r="B3656" s="35" t="s">
        <v>20794</v>
      </c>
      <c r="C3656" s="6">
        <v>21.756399999999999</v>
      </c>
      <c r="D3656" s="6">
        <v>425</v>
      </c>
      <c r="E3656" s="6">
        <v>0</v>
      </c>
      <c r="F3656" s="6">
        <v>0</v>
      </c>
      <c r="G3656" s="6">
        <v>0</v>
      </c>
      <c r="H3656" s="6">
        <v>0</v>
      </c>
      <c r="I3656" s="6">
        <v>130</v>
      </c>
      <c r="J3656" s="6">
        <v>95</v>
      </c>
      <c r="K3656" s="6">
        <v>0</v>
      </c>
      <c r="L3656" s="6">
        <v>0</v>
      </c>
      <c r="M3656" s="6">
        <v>0</v>
      </c>
      <c r="N3656" s="6">
        <v>0</v>
      </c>
      <c r="O3656" s="6">
        <v>1.07277</v>
      </c>
      <c r="P3656" s="6">
        <v>0.51930200000000004</v>
      </c>
      <c r="Q3656" s="6">
        <v>-4.593</v>
      </c>
    </row>
    <row r="3657" spans="1:17">
      <c r="A3657" s="31" t="s">
        <v>12712</v>
      </c>
      <c r="B3657" s="35" t="s">
        <v>20795</v>
      </c>
      <c r="C3657" s="6">
        <v>24.197099999999999</v>
      </c>
      <c r="D3657" s="6">
        <v>425</v>
      </c>
      <c r="E3657" s="6">
        <v>0</v>
      </c>
      <c r="F3657" s="6">
        <v>0</v>
      </c>
      <c r="G3657" s="6">
        <v>0</v>
      </c>
      <c r="H3657" s="6">
        <v>0</v>
      </c>
      <c r="I3657" s="6">
        <v>100</v>
      </c>
      <c r="J3657" s="6">
        <v>65</v>
      </c>
      <c r="K3657" s="6">
        <v>0</v>
      </c>
      <c r="L3657" s="6">
        <v>0</v>
      </c>
      <c r="M3657" s="6">
        <v>0</v>
      </c>
      <c r="N3657" s="6">
        <v>0</v>
      </c>
      <c r="O3657" s="6">
        <v>0.82521100000000003</v>
      </c>
      <c r="P3657" s="6">
        <v>0.35531200000000002</v>
      </c>
      <c r="Q3657" s="6">
        <v>-4.2990000000000004</v>
      </c>
    </row>
    <row r="3658" spans="1:17">
      <c r="A3658" s="31" t="s">
        <v>12715</v>
      </c>
      <c r="B3658" s="35" t="s">
        <v>20796</v>
      </c>
      <c r="C3658" s="6">
        <v>12.8994</v>
      </c>
      <c r="D3658" s="6">
        <v>186</v>
      </c>
      <c r="E3658" s="6">
        <v>0</v>
      </c>
      <c r="F3658" s="6">
        <v>25</v>
      </c>
      <c r="G3658" s="6">
        <v>20</v>
      </c>
      <c r="H3658" s="6">
        <v>80</v>
      </c>
      <c r="I3658" s="6">
        <v>0</v>
      </c>
      <c r="J3658" s="6">
        <v>0</v>
      </c>
      <c r="K3658" s="6">
        <v>0</v>
      </c>
      <c r="L3658" s="6">
        <v>0.56829700000000005</v>
      </c>
      <c r="M3658" s="6">
        <v>0.46834100000000001</v>
      </c>
      <c r="N3658" s="6">
        <v>1.60808</v>
      </c>
      <c r="O3658" s="6">
        <v>0</v>
      </c>
      <c r="P3658" s="6">
        <v>0</v>
      </c>
      <c r="Q3658" s="6">
        <v>3.8919999999999999</v>
      </c>
    </row>
    <row r="3659" spans="1:17">
      <c r="A3659" s="31" t="s">
        <v>12718</v>
      </c>
      <c r="B3659" s="35" t="s">
        <v>20797</v>
      </c>
      <c r="C3659" s="6">
        <v>6.4562299999999997</v>
      </c>
      <c r="D3659" s="6">
        <v>406.5</v>
      </c>
      <c r="E3659" s="6">
        <v>0</v>
      </c>
      <c r="F3659" s="6">
        <v>0</v>
      </c>
      <c r="G3659" s="6">
        <v>0</v>
      </c>
      <c r="H3659" s="6">
        <v>0</v>
      </c>
      <c r="I3659" s="6">
        <v>5</v>
      </c>
      <c r="J3659" s="6">
        <v>25</v>
      </c>
      <c r="K3659" s="6">
        <v>0</v>
      </c>
      <c r="L3659" s="6">
        <v>0</v>
      </c>
      <c r="M3659" s="6">
        <v>0</v>
      </c>
      <c r="N3659" s="6">
        <v>0</v>
      </c>
      <c r="O3659" s="6">
        <v>4.2052100000000002E-2</v>
      </c>
      <c r="P3659" s="6">
        <v>0.14297299999999999</v>
      </c>
      <c r="Q3659" s="6">
        <v>-2.585</v>
      </c>
    </row>
    <row r="3660" spans="1:17">
      <c r="A3660" s="31" t="s">
        <v>12723</v>
      </c>
      <c r="B3660" s="35" t="s">
        <v>20798</v>
      </c>
      <c r="C3660" s="6">
        <v>5.34856</v>
      </c>
      <c r="D3660" s="6">
        <v>904</v>
      </c>
      <c r="E3660" s="6">
        <v>0</v>
      </c>
      <c r="F3660" s="6">
        <v>0</v>
      </c>
      <c r="G3660" s="6">
        <v>0</v>
      </c>
      <c r="H3660" s="6">
        <v>0</v>
      </c>
      <c r="I3660" s="6">
        <v>39</v>
      </c>
      <c r="J3660" s="6">
        <v>33.1</v>
      </c>
      <c r="K3660" s="6">
        <v>0</v>
      </c>
      <c r="L3660" s="6">
        <v>0</v>
      </c>
      <c r="M3660" s="6">
        <v>0</v>
      </c>
      <c r="N3660" s="6">
        <v>0</v>
      </c>
      <c r="O3660" s="6">
        <v>0.15155199999999999</v>
      </c>
      <c r="P3660" s="6">
        <v>8.5203399999999999E-2</v>
      </c>
      <c r="Q3660" s="6">
        <v>-3.47</v>
      </c>
    </row>
    <row r="3661" spans="1:17">
      <c r="A3661" s="31" t="s">
        <v>12730</v>
      </c>
      <c r="B3661" s="31" t="s">
        <v>20799</v>
      </c>
      <c r="C3661" s="6">
        <v>5.85588</v>
      </c>
      <c r="D3661" s="6">
        <v>992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s="6">
        <v>120</v>
      </c>
      <c r="K3661" s="6">
        <v>0</v>
      </c>
      <c r="L3661" s="6">
        <v>0</v>
      </c>
      <c r="M3661" s="6">
        <v>0</v>
      </c>
      <c r="N3661" s="6">
        <v>0</v>
      </c>
      <c r="O3661" s="6">
        <v>0</v>
      </c>
      <c r="P3661" s="6">
        <v>0.28103099999999998</v>
      </c>
      <c r="Q3661" s="6">
        <v>-3.96</v>
      </c>
    </row>
    <row r="3662" spans="1:17">
      <c r="A3662" s="31" t="s">
        <v>12733</v>
      </c>
      <c r="B3662" s="35" t="s">
        <v>20800</v>
      </c>
      <c r="C3662" s="6">
        <v>5.0477699999999999</v>
      </c>
      <c r="D3662" s="6">
        <v>836</v>
      </c>
      <c r="E3662" s="6">
        <v>0</v>
      </c>
      <c r="F3662" s="6">
        <v>0</v>
      </c>
      <c r="G3662" s="6">
        <v>0</v>
      </c>
      <c r="H3662" s="6">
        <v>0</v>
      </c>
      <c r="I3662" s="6">
        <v>35</v>
      </c>
      <c r="J3662" s="6">
        <v>0</v>
      </c>
      <c r="K3662" s="6">
        <v>0</v>
      </c>
      <c r="L3662" s="6">
        <v>0</v>
      </c>
      <c r="M3662" s="6">
        <v>0</v>
      </c>
      <c r="N3662" s="6">
        <v>0</v>
      </c>
      <c r="O3662" s="6">
        <v>0.14682999999999999</v>
      </c>
      <c r="P3662" s="6">
        <v>0</v>
      </c>
      <c r="Q3662" s="6">
        <v>-2.7719999999999998</v>
      </c>
    </row>
    <row r="3663" spans="1:17">
      <c r="A3663" s="31" t="s">
        <v>12736</v>
      </c>
      <c r="B3663" s="35" t="s">
        <v>20800</v>
      </c>
      <c r="C3663" s="6">
        <v>6.76112</v>
      </c>
      <c r="D3663" s="6">
        <v>834</v>
      </c>
      <c r="E3663" s="6">
        <v>0</v>
      </c>
      <c r="F3663" s="6">
        <v>0</v>
      </c>
      <c r="G3663" s="6">
        <v>0</v>
      </c>
      <c r="H3663" s="6">
        <v>0</v>
      </c>
      <c r="I3663" s="6">
        <v>40</v>
      </c>
      <c r="J3663" s="6">
        <v>0</v>
      </c>
      <c r="K3663" s="6">
        <v>0</v>
      </c>
      <c r="L3663" s="6">
        <v>0</v>
      </c>
      <c r="M3663" s="6">
        <v>0</v>
      </c>
      <c r="N3663" s="6">
        <v>0</v>
      </c>
      <c r="O3663" s="6">
        <v>0.168209</v>
      </c>
      <c r="P3663" s="6">
        <v>0</v>
      </c>
      <c r="Q3663" s="6">
        <v>-2.9329999999999998</v>
      </c>
    </row>
    <row r="3664" spans="1:17">
      <c r="A3664" s="31" t="s">
        <v>12739</v>
      </c>
      <c r="B3664" s="35" t="s">
        <v>20801</v>
      </c>
      <c r="C3664" s="6">
        <v>5.7404500000000001</v>
      </c>
      <c r="D3664" s="6">
        <v>669</v>
      </c>
      <c r="E3664" s="6">
        <v>140</v>
      </c>
      <c r="F3664" s="6">
        <v>45</v>
      </c>
      <c r="G3664" s="6">
        <v>90</v>
      </c>
      <c r="H3664" s="6">
        <v>0</v>
      </c>
      <c r="I3664" s="6">
        <v>600</v>
      </c>
      <c r="J3664" s="6">
        <v>400</v>
      </c>
      <c r="K3664" s="6">
        <v>0.70490799999999998</v>
      </c>
      <c r="L3664" s="6">
        <v>0.28440399999999999</v>
      </c>
      <c r="M3664" s="6">
        <v>0.585951</v>
      </c>
      <c r="N3664" s="6">
        <v>0</v>
      </c>
      <c r="O3664" s="6">
        <v>3.1454200000000001</v>
      </c>
      <c r="P3664" s="6">
        <v>1.3890499999999999</v>
      </c>
      <c r="Q3664" s="6">
        <v>-1.7889999999999999</v>
      </c>
    </row>
    <row r="3665" spans="1:17">
      <c r="A3665" s="31" t="s">
        <v>12742</v>
      </c>
      <c r="B3665" s="35" t="s">
        <v>20802</v>
      </c>
      <c r="C3665" s="6">
        <v>4.2343000000000002</v>
      </c>
      <c r="D3665" s="6">
        <v>962</v>
      </c>
      <c r="E3665" s="6">
        <v>0</v>
      </c>
      <c r="F3665" s="6">
        <v>0</v>
      </c>
      <c r="G3665" s="6">
        <v>0</v>
      </c>
      <c r="H3665" s="6">
        <v>0</v>
      </c>
      <c r="I3665" s="6">
        <v>80</v>
      </c>
      <c r="J3665" s="6">
        <v>30</v>
      </c>
      <c r="K3665" s="6">
        <v>0</v>
      </c>
      <c r="L3665" s="6">
        <v>0</v>
      </c>
      <c r="M3665" s="6">
        <v>0</v>
      </c>
      <c r="N3665" s="6">
        <v>0</v>
      </c>
      <c r="O3665" s="6">
        <v>0.291655</v>
      </c>
      <c r="P3665" s="6">
        <v>7.2448899999999997E-2</v>
      </c>
      <c r="Q3665" s="6">
        <v>-3.9620000000000002</v>
      </c>
    </row>
    <row r="3666" spans="1:17">
      <c r="A3666" s="31" t="s">
        <v>12745</v>
      </c>
      <c r="B3666" s="35" t="s">
        <v>20803</v>
      </c>
      <c r="C3666" s="6">
        <v>5.9851000000000001</v>
      </c>
      <c r="D3666" s="6">
        <v>887</v>
      </c>
      <c r="E3666" s="6">
        <v>0</v>
      </c>
      <c r="F3666" s="6">
        <v>0</v>
      </c>
      <c r="G3666" s="6">
        <v>0</v>
      </c>
      <c r="H3666" s="6">
        <v>0</v>
      </c>
      <c r="I3666" s="6">
        <v>50</v>
      </c>
      <c r="J3666" s="6">
        <v>10</v>
      </c>
      <c r="K3666" s="6">
        <v>0</v>
      </c>
      <c r="L3666" s="6">
        <v>0</v>
      </c>
      <c r="M3666" s="6">
        <v>0</v>
      </c>
      <c r="N3666" s="6">
        <v>0</v>
      </c>
      <c r="O3666" s="6">
        <v>0.19769700000000001</v>
      </c>
      <c r="P3666" s="6">
        <v>2.6191599999999999E-2</v>
      </c>
      <c r="Q3666" s="6">
        <v>-3.3029999999999999</v>
      </c>
    </row>
    <row r="3667" spans="1:17">
      <c r="A3667" s="31" t="s">
        <v>12748</v>
      </c>
      <c r="B3667" s="35" t="s">
        <v>20804</v>
      </c>
      <c r="C3667" s="6">
        <v>28.7499</v>
      </c>
      <c r="D3667" s="6">
        <v>405</v>
      </c>
      <c r="E3667" s="6">
        <v>0</v>
      </c>
      <c r="F3667" s="6">
        <v>0</v>
      </c>
      <c r="G3667" s="6">
        <v>0</v>
      </c>
      <c r="H3667" s="6">
        <v>0</v>
      </c>
      <c r="I3667" s="6">
        <v>60</v>
      </c>
      <c r="J3667" s="6">
        <v>40</v>
      </c>
      <c r="K3667" s="6">
        <v>0</v>
      </c>
      <c r="L3667" s="6">
        <v>0</v>
      </c>
      <c r="M3667" s="6">
        <v>0</v>
      </c>
      <c r="N3667" s="6">
        <v>0</v>
      </c>
      <c r="O3667" s="6">
        <v>0.51957699999999996</v>
      </c>
      <c r="P3667" s="6">
        <v>0.22945099999999999</v>
      </c>
      <c r="Q3667" s="6">
        <v>-3.8119999999999998</v>
      </c>
    </row>
    <row r="3668" spans="1:17">
      <c r="A3668" s="31" t="s">
        <v>12751</v>
      </c>
      <c r="B3668" s="35" t="s">
        <v>20805</v>
      </c>
      <c r="C3668" s="6">
        <v>13.7423</v>
      </c>
      <c r="D3668" s="6">
        <v>420</v>
      </c>
      <c r="E3668" s="6">
        <v>0</v>
      </c>
      <c r="F3668" s="6">
        <v>0</v>
      </c>
      <c r="G3668" s="6">
        <v>0</v>
      </c>
      <c r="H3668" s="6">
        <v>0</v>
      </c>
      <c r="I3668" s="6">
        <v>70</v>
      </c>
      <c r="J3668" s="6">
        <v>0</v>
      </c>
      <c r="K3668" s="6">
        <v>0</v>
      </c>
      <c r="L3668" s="6">
        <v>0</v>
      </c>
      <c r="M3668" s="6">
        <v>0</v>
      </c>
      <c r="N3668" s="6">
        <v>0</v>
      </c>
      <c r="O3668" s="6">
        <v>0.58452499999999996</v>
      </c>
      <c r="P3668" s="6">
        <v>0</v>
      </c>
      <c r="Q3668" s="6">
        <v>-3.4710000000000001</v>
      </c>
    </row>
    <row r="3669" spans="1:17">
      <c r="A3669" s="31" t="s">
        <v>12754</v>
      </c>
      <c r="B3669" s="35" t="s">
        <v>20806</v>
      </c>
      <c r="C3669" s="6">
        <v>49.311900000000001</v>
      </c>
      <c r="D3669" s="6">
        <v>838</v>
      </c>
      <c r="E3669" s="6">
        <v>0</v>
      </c>
      <c r="F3669" s="6">
        <v>0</v>
      </c>
      <c r="G3669" s="6">
        <v>0</v>
      </c>
      <c r="H3669" s="6">
        <v>0</v>
      </c>
      <c r="I3669" s="6">
        <v>100</v>
      </c>
      <c r="J3669" s="6">
        <v>150</v>
      </c>
      <c r="K3669" s="6">
        <v>0</v>
      </c>
      <c r="L3669" s="6">
        <v>0</v>
      </c>
      <c r="M3669" s="6">
        <v>0</v>
      </c>
      <c r="N3669" s="6">
        <v>0</v>
      </c>
      <c r="O3669" s="6">
        <v>0.418514</v>
      </c>
      <c r="P3669" s="6">
        <v>0.41584599999999999</v>
      </c>
      <c r="Q3669" s="6">
        <v>-4.7460000000000004</v>
      </c>
    </row>
    <row r="3670" spans="1:17">
      <c r="A3670" s="31" t="s">
        <v>12757</v>
      </c>
      <c r="B3670" s="35" t="s">
        <v>20807</v>
      </c>
      <c r="C3670" s="6">
        <v>15.019600000000001</v>
      </c>
      <c r="D3670" s="6">
        <v>983</v>
      </c>
      <c r="E3670" s="6">
        <v>0</v>
      </c>
      <c r="F3670" s="6">
        <v>0</v>
      </c>
      <c r="G3670" s="6">
        <v>0</v>
      </c>
      <c r="H3670" s="6">
        <v>0</v>
      </c>
      <c r="I3670" s="6">
        <v>95</v>
      </c>
      <c r="J3670" s="6">
        <v>70</v>
      </c>
      <c r="K3670" s="6">
        <v>0</v>
      </c>
      <c r="L3670" s="6">
        <v>0</v>
      </c>
      <c r="M3670" s="6">
        <v>0</v>
      </c>
      <c r="N3670" s="6">
        <v>0</v>
      </c>
      <c r="O3670" s="6">
        <v>0.33894099999999999</v>
      </c>
      <c r="P3670" s="6">
        <v>0.165436</v>
      </c>
      <c r="Q3670" s="6">
        <v>-4.298</v>
      </c>
    </row>
    <row r="3671" spans="1:17">
      <c r="A3671" s="31" t="s">
        <v>12760</v>
      </c>
      <c r="B3671" s="35" t="s">
        <v>20808</v>
      </c>
      <c r="C3671" s="6">
        <v>11.7593</v>
      </c>
      <c r="D3671" s="6">
        <v>1005</v>
      </c>
      <c r="E3671" s="6">
        <v>0</v>
      </c>
      <c r="F3671" s="6">
        <v>0</v>
      </c>
      <c r="G3671" s="6">
        <v>0</v>
      </c>
      <c r="H3671" s="6">
        <v>0</v>
      </c>
      <c r="I3671" s="6">
        <v>45</v>
      </c>
      <c r="J3671" s="6">
        <v>0</v>
      </c>
      <c r="K3671" s="6">
        <v>0</v>
      </c>
      <c r="L3671" s="6">
        <v>0</v>
      </c>
      <c r="M3671" s="6">
        <v>0</v>
      </c>
      <c r="N3671" s="6">
        <v>0</v>
      </c>
      <c r="O3671" s="6">
        <v>0.15703600000000001</v>
      </c>
      <c r="P3671" s="6">
        <v>0</v>
      </c>
      <c r="Q3671" s="6">
        <v>-3.0049999999999999</v>
      </c>
    </row>
    <row r="3672" spans="1:17">
      <c r="A3672" s="31" t="s">
        <v>12763</v>
      </c>
      <c r="B3672" s="35" t="s">
        <v>20809</v>
      </c>
      <c r="C3672" s="6">
        <v>8.1979900000000008</v>
      </c>
      <c r="D3672" s="6">
        <v>750</v>
      </c>
      <c r="E3672" s="6">
        <v>0</v>
      </c>
      <c r="F3672" s="6">
        <v>0</v>
      </c>
      <c r="G3672" s="6">
        <v>40</v>
      </c>
      <c r="H3672" s="6">
        <v>0</v>
      </c>
      <c r="I3672" s="6">
        <v>0</v>
      </c>
      <c r="J3672" s="6">
        <v>0</v>
      </c>
      <c r="K3672" s="6">
        <v>0</v>
      </c>
      <c r="L3672" s="6">
        <v>0</v>
      </c>
      <c r="M3672" s="6">
        <v>0.232297</v>
      </c>
      <c r="N3672" s="6">
        <v>0</v>
      </c>
      <c r="O3672" s="6">
        <v>0</v>
      </c>
      <c r="P3672" s="6">
        <v>0</v>
      </c>
      <c r="Q3672" s="6">
        <v>2.8250000000000002</v>
      </c>
    </row>
    <row r="3673" spans="1:17">
      <c r="A3673" s="31" t="s">
        <v>12766</v>
      </c>
      <c r="B3673" s="35" t="s">
        <v>19035</v>
      </c>
      <c r="C3673" s="6">
        <v>17.457799999999999</v>
      </c>
      <c r="D3673" s="6">
        <v>153.5</v>
      </c>
      <c r="E3673" s="6">
        <v>24</v>
      </c>
      <c r="F3673" s="6">
        <v>0</v>
      </c>
      <c r="G3673" s="6">
        <v>0</v>
      </c>
      <c r="H3673" s="6">
        <v>0</v>
      </c>
      <c r="I3673" s="6">
        <v>33</v>
      </c>
      <c r="J3673" s="6">
        <v>105</v>
      </c>
      <c r="K3673" s="6">
        <v>0.52666999999999997</v>
      </c>
      <c r="L3673" s="6">
        <v>0</v>
      </c>
      <c r="M3673" s="6">
        <v>0</v>
      </c>
      <c r="N3673" s="6">
        <v>0</v>
      </c>
      <c r="O3673" s="6">
        <v>0.75398799999999999</v>
      </c>
      <c r="P3673" s="6">
        <v>1.5943499999999999</v>
      </c>
      <c r="Q3673" s="6">
        <v>-1.7215</v>
      </c>
    </row>
    <row r="3674" spans="1:17">
      <c r="A3674" s="31" t="s">
        <v>12771</v>
      </c>
      <c r="B3674" s="35" t="s">
        <v>20810</v>
      </c>
      <c r="C3674" s="6">
        <v>83.745500000000007</v>
      </c>
      <c r="D3674" s="6">
        <v>530</v>
      </c>
      <c r="E3674" s="6">
        <v>130</v>
      </c>
      <c r="F3674" s="6">
        <v>55</v>
      </c>
      <c r="G3674" s="6">
        <v>150</v>
      </c>
      <c r="H3674" s="6">
        <v>80</v>
      </c>
      <c r="I3674" s="6">
        <v>240</v>
      </c>
      <c r="J3674" s="6">
        <v>210</v>
      </c>
      <c r="K3674" s="6">
        <v>0.82622499999999999</v>
      </c>
      <c r="L3674" s="6">
        <v>0.43876900000000002</v>
      </c>
      <c r="M3674" s="6">
        <v>1.23271</v>
      </c>
      <c r="N3674" s="6">
        <v>0.56434399999999996</v>
      </c>
      <c r="O3674" s="6">
        <v>1.5881400000000001</v>
      </c>
      <c r="P3674" s="6">
        <v>0.92051099999999997</v>
      </c>
      <c r="Q3674" s="6">
        <v>-0.57799999999999996</v>
      </c>
    </row>
    <row r="3675" spans="1:17">
      <c r="A3675" s="31" t="s">
        <v>12774</v>
      </c>
      <c r="B3675" s="35" t="s">
        <v>20811</v>
      </c>
      <c r="C3675" s="6">
        <v>7.8880800000000004</v>
      </c>
      <c r="D3675" s="6">
        <v>361</v>
      </c>
      <c r="E3675" s="6">
        <v>0</v>
      </c>
      <c r="F3675" s="6">
        <v>0</v>
      </c>
      <c r="G3675" s="6">
        <v>0</v>
      </c>
      <c r="H3675" s="6">
        <v>0</v>
      </c>
      <c r="I3675" s="6">
        <v>50</v>
      </c>
      <c r="J3675" s="6">
        <v>35</v>
      </c>
      <c r="K3675" s="6">
        <v>0</v>
      </c>
      <c r="L3675" s="6">
        <v>0</v>
      </c>
      <c r="M3675" s="6">
        <v>0</v>
      </c>
      <c r="N3675" s="6">
        <v>0</v>
      </c>
      <c r="O3675" s="6">
        <v>0.48575499999999999</v>
      </c>
      <c r="P3675" s="6">
        <v>0.22524</v>
      </c>
      <c r="Q3675" s="6">
        <v>-3.6970000000000001</v>
      </c>
    </row>
    <row r="3676" spans="1:17">
      <c r="A3676" s="31" t="s">
        <v>12777</v>
      </c>
      <c r="B3676" s="35" t="s">
        <v>20812</v>
      </c>
      <c r="C3676" s="6">
        <v>3.3639000000000002E-2</v>
      </c>
      <c r="D3676" s="6">
        <v>590</v>
      </c>
      <c r="E3676" s="6">
        <v>0</v>
      </c>
      <c r="F3676" s="6">
        <v>0</v>
      </c>
      <c r="G3676" s="6">
        <v>0</v>
      </c>
      <c r="H3676" s="6">
        <v>0</v>
      </c>
      <c r="I3676" s="6">
        <v>20</v>
      </c>
      <c r="J3676" s="6">
        <v>0</v>
      </c>
      <c r="K3676" s="6">
        <v>0</v>
      </c>
      <c r="L3676" s="6">
        <v>0</v>
      </c>
      <c r="M3676" s="6">
        <v>0</v>
      </c>
      <c r="N3676" s="6">
        <v>0</v>
      </c>
      <c r="O3676" s="6">
        <v>0.11888600000000001</v>
      </c>
      <c r="P3676" s="6">
        <v>0</v>
      </c>
      <c r="Q3676" s="6">
        <v>-2.222</v>
      </c>
    </row>
    <row r="3677" spans="1:17">
      <c r="A3677" s="31" t="s">
        <v>12780</v>
      </c>
      <c r="B3677" s="35" t="s">
        <v>20813</v>
      </c>
      <c r="C3677" s="6">
        <v>14.5137</v>
      </c>
      <c r="D3677" s="6">
        <v>357</v>
      </c>
      <c r="E3677" s="6">
        <v>0</v>
      </c>
      <c r="F3677" s="6">
        <v>0</v>
      </c>
      <c r="G3677" s="6">
        <v>0</v>
      </c>
      <c r="H3677" s="6">
        <v>0</v>
      </c>
      <c r="I3677" s="6">
        <v>70</v>
      </c>
      <c r="J3677" s="6">
        <v>25</v>
      </c>
      <c r="K3677" s="6">
        <v>0</v>
      </c>
      <c r="L3677" s="6">
        <v>0</v>
      </c>
      <c r="M3677" s="6">
        <v>0</v>
      </c>
      <c r="N3677" s="6">
        <v>0</v>
      </c>
      <c r="O3677" s="6">
        <v>0.68767599999999995</v>
      </c>
      <c r="P3677" s="6">
        <v>0.162689</v>
      </c>
      <c r="Q3677" s="6">
        <v>-3.7570000000000001</v>
      </c>
    </row>
    <row r="3678" spans="1:17">
      <c r="A3678" s="31" t="s">
        <v>12783</v>
      </c>
      <c r="B3678" s="35" t="s">
        <v>20814</v>
      </c>
      <c r="C3678" s="6">
        <v>43.267699999999998</v>
      </c>
      <c r="D3678" s="6">
        <v>815</v>
      </c>
      <c r="E3678" s="6">
        <v>0</v>
      </c>
      <c r="F3678" s="6">
        <v>0</v>
      </c>
      <c r="G3678" s="6">
        <v>0</v>
      </c>
      <c r="H3678" s="6">
        <v>0</v>
      </c>
      <c r="I3678" s="6">
        <v>42</v>
      </c>
      <c r="J3678" s="6">
        <v>40</v>
      </c>
      <c r="K3678" s="6">
        <v>0</v>
      </c>
      <c r="L3678" s="6">
        <v>0</v>
      </c>
      <c r="M3678" s="6">
        <v>0</v>
      </c>
      <c r="N3678" s="6">
        <v>0</v>
      </c>
      <c r="O3678" s="6">
        <v>0.18073600000000001</v>
      </c>
      <c r="P3678" s="6">
        <v>0.114022</v>
      </c>
      <c r="Q3678" s="6">
        <v>-3.6080000000000001</v>
      </c>
    </row>
    <row r="3679" spans="1:17">
      <c r="A3679" s="31" t="s">
        <v>12786</v>
      </c>
      <c r="B3679" s="35" t="s">
        <v>20815</v>
      </c>
      <c r="C3679" s="6">
        <v>9.4309999999999992</v>
      </c>
      <c r="D3679" s="6">
        <v>173.5</v>
      </c>
      <c r="E3679" s="6">
        <v>7</v>
      </c>
      <c r="F3679" s="6">
        <v>12</v>
      </c>
      <c r="G3679" s="6">
        <v>5</v>
      </c>
      <c r="H3679" s="6">
        <v>5</v>
      </c>
      <c r="I3679" s="6">
        <v>25</v>
      </c>
      <c r="J3679" s="6">
        <v>15</v>
      </c>
      <c r="K3679" s="6">
        <v>0.135904</v>
      </c>
      <c r="L3679" s="6">
        <v>0.29243799999999998</v>
      </c>
      <c r="M3679" s="6">
        <v>0.12552199999999999</v>
      </c>
      <c r="N3679" s="6">
        <v>0.107747</v>
      </c>
      <c r="O3679" s="6">
        <v>0.50564799999999999</v>
      </c>
      <c r="P3679" s="6">
        <v>0.200854</v>
      </c>
      <c r="Q3679" s="6">
        <v>-0.8115</v>
      </c>
    </row>
    <row r="3680" spans="1:17">
      <c r="A3680" s="31" t="s">
        <v>12791</v>
      </c>
      <c r="B3680" s="31" t="s">
        <v>20816</v>
      </c>
      <c r="C3680" s="6">
        <v>1.2581500000000001</v>
      </c>
      <c r="D3680" s="6">
        <v>463</v>
      </c>
      <c r="E3680" s="6">
        <v>0</v>
      </c>
      <c r="F3680" s="6">
        <v>0</v>
      </c>
      <c r="G3680" s="6">
        <v>0</v>
      </c>
      <c r="H3680" s="6">
        <v>10</v>
      </c>
      <c r="I3680" s="6">
        <v>0</v>
      </c>
      <c r="J3680" s="6">
        <v>0</v>
      </c>
      <c r="K3680" s="6">
        <v>0</v>
      </c>
      <c r="L3680" s="6">
        <v>0</v>
      </c>
      <c r="M3680" s="6">
        <v>0</v>
      </c>
      <c r="N3680" s="6">
        <v>8.0751199999999995E-2</v>
      </c>
      <c r="O3680" s="6">
        <v>0</v>
      </c>
      <c r="P3680" s="6">
        <v>0</v>
      </c>
      <c r="Q3680" s="6">
        <v>1.6060000000000001</v>
      </c>
    </row>
    <row r="3681" spans="1:17">
      <c r="A3681" s="31" t="s">
        <v>12794</v>
      </c>
      <c r="B3681" s="35" t="s">
        <v>20817</v>
      </c>
      <c r="C3681" s="6">
        <v>8.3335500000000007</v>
      </c>
      <c r="D3681" s="6">
        <v>391</v>
      </c>
      <c r="E3681" s="6">
        <v>115</v>
      </c>
      <c r="F3681" s="6">
        <v>0</v>
      </c>
      <c r="G3681" s="6">
        <v>175</v>
      </c>
      <c r="H3681" s="6">
        <v>0</v>
      </c>
      <c r="I3681" s="6">
        <v>500</v>
      </c>
      <c r="J3681" s="6">
        <v>320</v>
      </c>
      <c r="K3681" s="6">
        <v>0.99072199999999999</v>
      </c>
      <c r="L3681" s="6">
        <v>0</v>
      </c>
      <c r="M3681" s="6">
        <v>1.9494199999999999</v>
      </c>
      <c r="N3681" s="6">
        <v>0</v>
      </c>
      <c r="O3681" s="6">
        <v>4.4848400000000002</v>
      </c>
      <c r="P3681" s="6">
        <v>1.90133</v>
      </c>
      <c r="Q3681" s="6">
        <v>-1.534</v>
      </c>
    </row>
    <row r="3682" spans="1:17">
      <c r="A3682" s="31" t="s">
        <v>12797</v>
      </c>
      <c r="B3682" s="35" t="s">
        <v>17343</v>
      </c>
      <c r="C3682" s="6">
        <v>8.1420999999999992</v>
      </c>
      <c r="D3682" s="6">
        <v>388</v>
      </c>
      <c r="E3682" s="6">
        <v>110</v>
      </c>
      <c r="F3682" s="6">
        <v>130</v>
      </c>
      <c r="G3682" s="6">
        <v>225</v>
      </c>
      <c r="H3682" s="6">
        <v>100</v>
      </c>
      <c r="I3682" s="6">
        <v>530</v>
      </c>
      <c r="J3682" s="6">
        <v>380</v>
      </c>
      <c r="K3682" s="6">
        <v>0.95497399999999999</v>
      </c>
      <c r="L3682" s="6">
        <v>1.4166399999999999</v>
      </c>
      <c r="M3682" s="6">
        <v>2.5257800000000001</v>
      </c>
      <c r="N3682" s="6">
        <v>0.96360299999999999</v>
      </c>
      <c r="O3682" s="6">
        <v>4.7906899999999997</v>
      </c>
      <c r="P3682" s="6">
        <v>2.27529</v>
      </c>
      <c r="Q3682" s="6">
        <v>-0.97699999999999998</v>
      </c>
    </row>
    <row r="3683" spans="1:17">
      <c r="A3683" s="31" t="s">
        <v>12800</v>
      </c>
      <c r="B3683" s="35" t="s">
        <v>20818</v>
      </c>
      <c r="C3683" s="6">
        <v>7.72058</v>
      </c>
      <c r="D3683" s="6">
        <v>135</v>
      </c>
      <c r="E3683" s="6">
        <v>160</v>
      </c>
      <c r="F3683" s="6">
        <v>345</v>
      </c>
      <c r="G3683" s="6">
        <v>310</v>
      </c>
      <c r="H3683" s="6">
        <v>390</v>
      </c>
      <c r="I3683" s="6">
        <v>30</v>
      </c>
      <c r="J3683" s="6">
        <v>70</v>
      </c>
      <c r="K3683" s="6">
        <v>3.9922399999999998</v>
      </c>
      <c r="L3683" s="6">
        <v>10.805199999999999</v>
      </c>
      <c r="M3683" s="6">
        <v>10.0017</v>
      </c>
      <c r="N3683" s="6">
        <v>10.8009</v>
      </c>
      <c r="O3683" s="6">
        <v>0.779366</v>
      </c>
      <c r="P3683" s="6">
        <v>1.20462</v>
      </c>
      <c r="Q3683" s="6">
        <v>1.9970000000000001</v>
      </c>
    </row>
    <row r="3684" spans="1:17">
      <c r="A3684" s="31" t="s">
        <v>12803</v>
      </c>
      <c r="B3684" s="35" t="s">
        <v>20819</v>
      </c>
      <c r="C3684" s="6">
        <v>440.62599999999998</v>
      </c>
      <c r="D3684" s="6">
        <v>1234</v>
      </c>
      <c r="E3684" s="6">
        <v>1265</v>
      </c>
      <c r="F3684" s="6">
        <v>605</v>
      </c>
      <c r="G3684" s="6">
        <v>670</v>
      </c>
      <c r="H3684" s="6">
        <v>780</v>
      </c>
      <c r="I3684" s="6">
        <v>280</v>
      </c>
      <c r="J3684" s="6">
        <v>400</v>
      </c>
      <c r="K3684" s="6">
        <v>3.4530799999999999</v>
      </c>
      <c r="L3684" s="6">
        <v>2.0729500000000001</v>
      </c>
      <c r="M3684" s="6">
        <v>2.3648600000000002</v>
      </c>
      <c r="N3684" s="6">
        <v>2.3632499999999999</v>
      </c>
      <c r="O3684" s="6">
        <v>0.79578700000000002</v>
      </c>
      <c r="P3684" s="6">
        <v>0.75306099999999998</v>
      </c>
      <c r="Q3684" s="6">
        <v>1.087</v>
      </c>
    </row>
    <row r="3685" spans="1:17">
      <c r="A3685" s="31" t="s">
        <v>12806</v>
      </c>
      <c r="B3685" s="31" t="s">
        <v>20820</v>
      </c>
      <c r="C3685" s="6">
        <v>1.4686300000000001</v>
      </c>
      <c r="D3685" s="6">
        <v>197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s="6">
        <v>40</v>
      </c>
      <c r="K3685" s="6">
        <v>0</v>
      </c>
      <c r="L3685" s="6">
        <v>0</v>
      </c>
      <c r="M3685" s="6">
        <v>0</v>
      </c>
      <c r="N3685" s="6">
        <v>0</v>
      </c>
      <c r="O3685" s="6">
        <v>0</v>
      </c>
      <c r="P3685" s="6">
        <v>0.47171400000000002</v>
      </c>
      <c r="Q3685" s="6">
        <v>-2.8889999999999998</v>
      </c>
    </row>
    <row r="3686" spans="1:17">
      <c r="A3686" s="31" t="s">
        <v>12809</v>
      </c>
      <c r="B3686" s="35" t="s">
        <v>20821</v>
      </c>
      <c r="C3686" s="6">
        <v>9.3461400000000001</v>
      </c>
      <c r="D3686" s="6">
        <v>206</v>
      </c>
      <c r="E3686" s="6">
        <v>0</v>
      </c>
      <c r="F3686" s="6">
        <v>15</v>
      </c>
      <c r="G3686" s="6">
        <v>10</v>
      </c>
      <c r="H3686" s="6">
        <v>10</v>
      </c>
      <c r="I3686" s="6">
        <v>10</v>
      </c>
      <c r="J3686" s="6">
        <v>0</v>
      </c>
      <c r="K3686" s="6">
        <v>0</v>
      </c>
      <c r="L3686" s="6">
        <v>0.30787399999999998</v>
      </c>
      <c r="M3686" s="6">
        <v>0.21143600000000001</v>
      </c>
      <c r="N3686" s="6">
        <v>0.18149399999999999</v>
      </c>
      <c r="O3686" s="6">
        <v>0.17025000000000001</v>
      </c>
      <c r="P3686" s="6">
        <v>0</v>
      </c>
      <c r="Q3686" s="6">
        <v>0.72399999999999998</v>
      </c>
    </row>
    <row r="3687" spans="1:17">
      <c r="A3687" s="31" t="s">
        <v>12812</v>
      </c>
      <c r="B3687" s="35" t="s">
        <v>19050</v>
      </c>
      <c r="C3687" s="6">
        <v>47.344200000000001</v>
      </c>
      <c r="D3687" s="6">
        <v>108</v>
      </c>
      <c r="E3687" s="6">
        <v>0</v>
      </c>
      <c r="F3687" s="6">
        <v>35</v>
      </c>
      <c r="G3687" s="6">
        <v>25</v>
      </c>
      <c r="H3687" s="6">
        <v>10</v>
      </c>
      <c r="I3687" s="6">
        <v>0</v>
      </c>
      <c r="J3687" s="6">
        <v>0</v>
      </c>
      <c r="K3687" s="6">
        <v>0</v>
      </c>
      <c r="L3687" s="6">
        <v>1.3702300000000001</v>
      </c>
      <c r="M3687" s="6">
        <v>1.00823</v>
      </c>
      <c r="N3687" s="6">
        <v>0.34618300000000002</v>
      </c>
      <c r="O3687" s="6">
        <v>0</v>
      </c>
      <c r="P3687" s="6">
        <v>0</v>
      </c>
      <c r="Q3687" s="6">
        <v>3.319</v>
      </c>
    </row>
    <row r="3688" spans="1:17">
      <c r="A3688" s="31" t="s">
        <v>12815</v>
      </c>
      <c r="B3688" s="35" t="s">
        <v>20822</v>
      </c>
      <c r="C3688" s="6">
        <v>1.5621799999999999</v>
      </c>
      <c r="D3688" s="6">
        <v>427.5</v>
      </c>
      <c r="E3688" s="6">
        <v>0</v>
      </c>
      <c r="F3688" s="6">
        <v>0</v>
      </c>
      <c r="G3688" s="6">
        <v>0</v>
      </c>
      <c r="H3688" s="6">
        <v>0</v>
      </c>
      <c r="I3688" s="6">
        <v>80</v>
      </c>
      <c r="J3688" s="6">
        <v>45</v>
      </c>
      <c r="K3688" s="6">
        <v>0</v>
      </c>
      <c r="L3688" s="6">
        <v>0</v>
      </c>
      <c r="M3688" s="6">
        <v>0</v>
      </c>
      <c r="N3688" s="6">
        <v>0</v>
      </c>
      <c r="O3688" s="6">
        <v>0.65646000000000004</v>
      </c>
      <c r="P3688" s="6">
        <v>0.24460299999999999</v>
      </c>
      <c r="Q3688" s="6">
        <v>-4.0129999999999999</v>
      </c>
    </row>
    <row r="3689" spans="1:17">
      <c r="A3689" s="31" t="s">
        <v>12820</v>
      </c>
      <c r="B3689" s="35" t="s">
        <v>20823</v>
      </c>
      <c r="C3689" s="6">
        <v>6.5141200000000001</v>
      </c>
      <c r="D3689" s="6">
        <v>520</v>
      </c>
      <c r="E3689" s="6">
        <v>0</v>
      </c>
      <c r="F3689" s="6">
        <v>0</v>
      </c>
      <c r="G3689" s="6">
        <v>0</v>
      </c>
      <c r="H3689" s="6">
        <v>0</v>
      </c>
      <c r="I3689" s="6">
        <v>30</v>
      </c>
      <c r="J3689" s="6">
        <v>140</v>
      </c>
      <c r="K3689" s="6">
        <v>0</v>
      </c>
      <c r="L3689" s="6">
        <v>0</v>
      </c>
      <c r="M3689" s="6">
        <v>0</v>
      </c>
      <c r="N3689" s="6">
        <v>0</v>
      </c>
      <c r="O3689" s="6">
        <v>0.20233499999999999</v>
      </c>
      <c r="P3689" s="6">
        <v>0.625475</v>
      </c>
      <c r="Q3689" s="6">
        <v>-4.3380000000000001</v>
      </c>
    </row>
    <row r="3690" spans="1:17">
      <c r="A3690" s="31" t="s">
        <v>12823</v>
      </c>
      <c r="B3690" s="35" t="s">
        <v>20824</v>
      </c>
      <c r="C3690" s="6">
        <v>14.137499999999999</v>
      </c>
      <c r="D3690" s="6">
        <v>325</v>
      </c>
      <c r="E3690" s="6">
        <v>0</v>
      </c>
      <c r="F3690" s="6">
        <v>0</v>
      </c>
      <c r="G3690" s="6">
        <v>0</v>
      </c>
      <c r="H3690" s="6">
        <v>0</v>
      </c>
      <c r="I3690" s="6">
        <v>10</v>
      </c>
      <c r="J3690" s="6">
        <v>60</v>
      </c>
      <c r="K3690" s="6">
        <v>0</v>
      </c>
      <c r="L3690" s="6">
        <v>0</v>
      </c>
      <c r="M3690" s="6">
        <v>0</v>
      </c>
      <c r="N3690" s="6">
        <v>0</v>
      </c>
      <c r="O3690" s="6">
        <v>0.10791199999999999</v>
      </c>
      <c r="P3690" s="6">
        <v>0.42889699999999997</v>
      </c>
      <c r="Q3690" s="6">
        <v>-3.4630000000000001</v>
      </c>
    </row>
    <row r="3691" spans="1:17">
      <c r="A3691" s="31" t="s">
        <v>12826</v>
      </c>
      <c r="B3691" s="31" t="s">
        <v>20825</v>
      </c>
      <c r="C3691" s="6">
        <v>22.091999999999999</v>
      </c>
      <c r="D3691" s="6">
        <v>320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s="6">
        <v>20</v>
      </c>
      <c r="K3691" s="6">
        <v>0</v>
      </c>
      <c r="L3691" s="6">
        <v>0</v>
      </c>
      <c r="M3691" s="6">
        <v>0</v>
      </c>
      <c r="N3691" s="6">
        <v>0</v>
      </c>
      <c r="O3691" s="6">
        <v>0</v>
      </c>
      <c r="P3691" s="6">
        <v>0.1452</v>
      </c>
      <c r="Q3691" s="6">
        <v>-2.2149999999999999</v>
      </c>
    </row>
    <row r="3692" spans="1:17">
      <c r="A3692" s="31" t="s">
        <v>12829</v>
      </c>
      <c r="B3692" s="31" t="s">
        <v>20826</v>
      </c>
      <c r="C3692" s="6">
        <v>13.679</v>
      </c>
      <c r="D3692" s="6">
        <v>395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s="6">
        <v>20</v>
      </c>
      <c r="K3692" s="6">
        <v>0</v>
      </c>
      <c r="L3692" s="6">
        <v>0</v>
      </c>
      <c r="M3692" s="6">
        <v>0</v>
      </c>
      <c r="N3692" s="6">
        <v>0</v>
      </c>
      <c r="O3692" s="6">
        <v>0</v>
      </c>
      <c r="P3692" s="6">
        <v>0.11763</v>
      </c>
      <c r="Q3692" s="6">
        <v>-2.238</v>
      </c>
    </row>
    <row r="3693" spans="1:17">
      <c r="A3693" s="31" t="s">
        <v>12832</v>
      </c>
      <c r="B3693" s="35" t="s">
        <v>20827</v>
      </c>
      <c r="C3693" s="6">
        <v>689.51599999999996</v>
      </c>
      <c r="D3693" s="6">
        <v>202</v>
      </c>
      <c r="E3693" s="6">
        <v>227</v>
      </c>
      <c r="F3693" s="6">
        <v>465</v>
      </c>
      <c r="G3693" s="6">
        <v>315</v>
      </c>
      <c r="H3693" s="6">
        <v>790</v>
      </c>
      <c r="I3693" s="6">
        <v>150</v>
      </c>
      <c r="J3693" s="6">
        <v>400</v>
      </c>
      <c r="K3693" s="6">
        <v>3.7853400000000001</v>
      </c>
      <c r="L3693" s="6">
        <v>9.7330799999999993</v>
      </c>
      <c r="M3693" s="6">
        <v>6.7920999999999996</v>
      </c>
      <c r="N3693" s="6">
        <v>14.622</v>
      </c>
      <c r="O3693" s="6">
        <v>2.60432</v>
      </c>
      <c r="P3693" s="6">
        <v>4.6003800000000004</v>
      </c>
      <c r="Q3693" s="6">
        <v>0.68500000000000005</v>
      </c>
    </row>
    <row r="3694" spans="1:17">
      <c r="A3694" s="31" t="s">
        <v>12835</v>
      </c>
      <c r="B3694" s="35" t="s">
        <v>20828</v>
      </c>
      <c r="C3694" s="6">
        <v>33.080599999999997</v>
      </c>
      <c r="D3694" s="6">
        <v>310</v>
      </c>
      <c r="E3694" s="6">
        <v>85</v>
      </c>
      <c r="F3694" s="6">
        <v>145</v>
      </c>
      <c r="G3694" s="6">
        <v>80</v>
      </c>
      <c r="H3694" s="6">
        <v>50</v>
      </c>
      <c r="I3694" s="6">
        <v>10</v>
      </c>
      <c r="J3694" s="6">
        <v>0</v>
      </c>
      <c r="K3694" s="6">
        <v>0.92360900000000001</v>
      </c>
      <c r="L3694" s="6">
        <v>1.9776800000000001</v>
      </c>
      <c r="M3694" s="6">
        <v>1.12402</v>
      </c>
      <c r="N3694" s="6">
        <v>0.60302900000000004</v>
      </c>
      <c r="O3694" s="6">
        <v>0.113134</v>
      </c>
      <c r="P3694" s="6">
        <v>0</v>
      </c>
      <c r="Q3694" s="6">
        <v>3.0329999999999999</v>
      </c>
    </row>
    <row r="3695" spans="1:17">
      <c r="A3695" s="31" t="s">
        <v>12838</v>
      </c>
      <c r="B3695" s="35" t="s">
        <v>20829</v>
      </c>
      <c r="C3695" s="6">
        <v>19.803599999999999</v>
      </c>
      <c r="D3695" s="6">
        <v>341</v>
      </c>
      <c r="E3695" s="6">
        <v>0</v>
      </c>
      <c r="F3695" s="6">
        <v>0</v>
      </c>
      <c r="G3695" s="6">
        <v>20</v>
      </c>
      <c r="H3695" s="6">
        <v>30</v>
      </c>
      <c r="I3695" s="6">
        <v>0</v>
      </c>
      <c r="J3695" s="6">
        <v>30</v>
      </c>
      <c r="K3695" s="6">
        <v>0</v>
      </c>
      <c r="L3695" s="6">
        <v>0</v>
      </c>
      <c r="M3695" s="6">
        <v>0.25545899999999999</v>
      </c>
      <c r="N3695" s="6">
        <v>0.32892500000000002</v>
      </c>
      <c r="O3695" s="6">
        <v>0</v>
      </c>
      <c r="P3695" s="6">
        <v>0.20438700000000001</v>
      </c>
      <c r="Q3695" s="6">
        <v>2.1999999999999999E-2</v>
      </c>
    </row>
    <row r="3696" spans="1:17">
      <c r="A3696" s="31" t="s">
        <v>12841</v>
      </c>
      <c r="B3696" s="35" t="s">
        <v>20830</v>
      </c>
      <c r="C3696" s="6">
        <v>11.719799999999999</v>
      </c>
      <c r="D3696" s="6">
        <v>316</v>
      </c>
      <c r="E3696" s="6">
        <v>0</v>
      </c>
      <c r="F3696" s="6">
        <v>30</v>
      </c>
      <c r="G3696" s="6">
        <v>50</v>
      </c>
      <c r="H3696" s="6">
        <v>10</v>
      </c>
      <c r="I3696" s="6">
        <v>50</v>
      </c>
      <c r="J3696" s="6">
        <v>10</v>
      </c>
      <c r="K3696" s="6">
        <v>0</v>
      </c>
      <c r="L3696" s="6">
        <v>0.40140500000000001</v>
      </c>
      <c r="M3696" s="6">
        <v>0.68917300000000004</v>
      </c>
      <c r="N3696" s="6">
        <v>0.118316</v>
      </c>
      <c r="O3696" s="6">
        <v>0.55492799999999998</v>
      </c>
      <c r="P3696" s="6">
        <v>7.3518799999999995E-2</v>
      </c>
      <c r="Q3696" s="6">
        <v>-8.4000000000000005E-2</v>
      </c>
    </row>
    <row r="3697" spans="1:17">
      <c r="A3697" s="31" t="s">
        <v>12844</v>
      </c>
      <c r="B3697" s="35" t="s">
        <v>20831</v>
      </c>
      <c r="C3697" s="6">
        <v>153.32400000000001</v>
      </c>
      <c r="D3697" s="6">
        <v>316</v>
      </c>
      <c r="E3697" s="6">
        <v>300</v>
      </c>
      <c r="F3697" s="6">
        <v>135</v>
      </c>
      <c r="G3697" s="6">
        <v>240</v>
      </c>
      <c r="H3697" s="6">
        <v>150</v>
      </c>
      <c r="I3697" s="6">
        <v>285</v>
      </c>
      <c r="J3697" s="6">
        <v>300</v>
      </c>
      <c r="K3697" s="6">
        <v>3.1979000000000002</v>
      </c>
      <c r="L3697" s="6">
        <v>1.8063199999999999</v>
      </c>
      <c r="M3697" s="6">
        <v>3.30803</v>
      </c>
      <c r="N3697" s="6">
        <v>1.77474</v>
      </c>
      <c r="O3697" s="6">
        <v>3.16309</v>
      </c>
      <c r="P3697" s="6">
        <v>2.2055600000000002</v>
      </c>
      <c r="Q3697" s="6">
        <v>-0.154</v>
      </c>
    </row>
    <row r="3698" spans="1:17">
      <c r="A3698" s="31" t="s">
        <v>12847</v>
      </c>
      <c r="B3698" s="35" t="s">
        <v>20832</v>
      </c>
      <c r="C3698" s="6">
        <v>5.5534299999999996</v>
      </c>
      <c r="D3698" s="6">
        <v>334</v>
      </c>
      <c r="E3698" s="6">
        <v>15</v>
      </c>
      <c r="F3698" s="6">
        <v>5</v>
      </c>
      <c r="G3698" s="6">
        <v>20</v>
      </c>
      <c r="H3698" s="6">
        <v>0</v>
      </c>
      <c r="I3698" s="6">
        <v>10</v>
      </c>
      <c r="J3698" s="6">
        <v>10</v>
      </c>
      <c r="K3698" s="6">
        <v>0.151278</v>
      </c>
      <c r="L3698" s="6">
        <v>6.3295400000000002E-2</v>
      </c>
      <c r="M3698" s="6">
        <v>0.26081300000000002</v>
      </c>
      <c r="N3698" s="6">
        <v>0</v>
      </c>
      <c r="O3698" s="6">
        <v>0.105004</v>
      </c>
      <c r="P3698" s="6">
        <v>6.9556699999999999E-2</v>
      </c>
      <c r="Q3698" s="6">
        <v>0.23100000000000001</v>
      </c>
    </row>
    <row r="3699" spans="1:17">
      <c r="A3699" s="31" t="s">
        <v>12850</v>
      </c>
      <c r="B3699" s="35" t="s">
        <v>20833</v>
      </c>
      <c r="C3699" s="6">
        <v>12.1873</v>
      </c>
      <c r="D3699" s="6">
        <v>334</v>
      </c>
      <c r="E3699" s="6">
        <v>100</v>
      </c>
      <c r="F3699" s="6">
        <v>70</v>
      </c>
      <c r="G3699" s="6">
        <v>70</v>
      </c>
      <c r="H3699" s="6">
        <v>60</v>
      </c>
      <c r="I3699" s="6">
        <v>80</v>
      </c>
      <c r="J3699" s="6">
        <v>70</v>
      </c>
      <c r="K3699" s="6">
        <v>1.0085200000000001</v>
      </c>
      <c r="L3699" s="6">
        <v>0.88613600000000003</v>
      </c>
      <c r="M3699" s="6">
        <v>0.91284399999999999</v>
      </c>
      <c r="N3699" s="6">
        <v>0.67163700000000004</v>
      </c>
      <c r="O3699" s="6">
        <v>0.84003499999999998</v>
      </c>
      <c r="P3699" s="6">
        <v>0.48689700000000002</v>
      </c>
      <c r="Q3699" s="6">
        <v>0.19400000000000001</v>
      </c>
    </row>
    <row r="3700" spans="1:17">
      <c r="A3700" s="31" t="s">
        <v>12853</v>
      </c>
      <c r="B3700" s="35" t="s">
        <v>20834</v>
      </c>
      <c r="C3700" s="6">
        <v>6.2897699999999999</v>
      </c>
      <c r="D3700" s="6">
        <v>318</v>
      </c>
      <c r="E3700" s="6">
        <v>40</v>
      </c>
      <c r="F3700" s="6">
        <v>75</v>
      </c>
      <c r="G3700" s="6">
        <v>30</v>
      </c>
      <c r="H3700" s="6">
        <v>0</v>
      </c>
      <c r="I3700" s="6">
        <v>0</v>
      </c>
      <c r="J3700" s="6">
        <v>0</v>
      </c>
      <c r="K3700" s="6">
        <v>0.423705</v>
      </c>
      <c r="L3700" s="6">
        <v>0.997201</v>
      </c>
      <c r="M3700" s="6">
        <v>0.41090300000000002</v>
      </c>
      <c r="N3700" s="6">
        <v>0</v>
      </c>
      <c r="O3700" s="6">
        <v>0</v>
      </c>
      <c r="P3700" s="6">
        <v>0</v>
      </c>
      <c r="Q3700" s="6">
        <v>4.05</v>
      </c>
    </row>
    <row r="3701" spans="1:17">
      <c r="A3701" s="31" t="s">
        <v>12856</v>
      </c>
      <c r="B3701" s="35" t="s">
        <v>20835</v>
      </c>
      <c r="C3701" s="6">
        <v>67.829899999999995</v>
      </c>
      <c r="D3701" s="6">
        <v>317</v>
      </c>
      <c r="E3701" s="6">
        <v>430</v>
      </c>
      <c r="F3701" s="6">
        <v>235</v>
      </c>
      <c r="G3701" s="6">
        <v>110</v>
      </c>
      <c r="H3701" s="6">
        <v>90</v>
      </c>
      <c r="I3701" s="6">
        <v>0</v>
      </c>
      <c r="J3701" s="6">
        <v>10</v>
      </c>
      <c r="K3701" s="6">
        <v>4.5692000000000004</v>
      </c>
      <c r="L3701" s="6">
        <v>3.13442</v>
      </c>
      <c r="M3701" s="6">
        <v>1.5114000000000001</v>
      </c>
      <c r="N3701" s="6">
        <v>1.06148</v>
      </c>
      <c r="O3701" s="6">
        <v>0</v>
      </c>
      <c r="P3701" s="6">
        <v>7.3286900000000002E-2</v>
      </c>
      <c r="Q3701" s="6">
        <v>3.91</v>
      </c>
    </row>
    <row r="3702" spans="1:17">
      <c r="A3702" s="31" t="s">
        <v>12859</v>
      </c>
      <c r="B3702" s="31" t="s">
        <v>20836</v>
      </c>
      <c r="C3702" s="6">
        <v>3.97289</v>
      </c>
      <c r="D3702" s="6">
        <v>281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s="6">
        <v>20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0.165352</v>
      </c>
      <c r="Q3702" s="6">
        <v>-2.2370000000000001</v>
      </c>
    </row>
    <row r="3703" spans="1:17">
      <c r="A3703" s="31" t="s">
        <v>12862</v>
      </c>
      <c r="B3703" s="35" t="s">
        <v>20837</v>
      </c>
      <c r="C3703" s="6">
        <v>2.8E-5</v>
      </c>
      <c r="D3703" s="6">
        <v>583</v>
      </c>
      <c r="E3703" s="6">
        <v>308</v>
      </c>
      <c r="F3703" s="6">
        <v>289</v>
      </c>
      <c r="G3703" s="6">
        <v>426</v>
      </c>
      <c r="H3703" s="6">
        <v>716</v>
      </c>
      <c r="I3703" s="6">
        <v>102</v>
      </c>
      <c r="J3703" s="6">
        <v>163.1</v>
      </c>
      <c r="K3703" s="6">
        <v>1.77956</v>
      </c>
      <c r="L3703" s="6">
        <v>2.0959400000000001</v>
      </c>
      <c r="M3703" s="6">
        <v>3.1826300000000001</v>
      </c>
      <c r="N3703" s="6">
        <v>4.59171</v>
      </c>
      <c r="O3703" s="6">
        <v>0.61360000000000003</v>
      </c>
      <c r="P3703" s="6">
        <v>0.64993599999999996</v>
      </c>
      <c r="Q3703" s="6">
        <v>1.383</v>
      </c>
    </row>
    <row r="3704" spans="1:17">
      <c r="A3704" s="31" t="s">
        <v>12865</v>
      </c>
      <c r="B3704" s="31" t="s">
        <v>20838</v>
      </c>
      <c r="C3704" s="6">
        <v>27.599900000000002</v>
      </c>
      <c r="D3704" s="6">
        <v>189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s="6">
        <v>40</v>
      </c>
      <c r="K3704" s="6">
        <v>0</v>
      </c>
      <c r="L3704" s="6">
        <v>0</v>
      </c>
      <c r="M3704" s="6">
        <v>0</v>
      </c>
      <c r="N3704" s="6">
        <v>0</v>
      </c>
      <c r="O3704" s="6">
        <v>0</v>
      </c>
      <c r="P3704" s="6">
        <v>0.49168099999999998</v>
      </c>
      <c r="Q3704" s="6">
        <v>-2.89</v>
      </c>
    </row>
    <row r="3705" spans="1:17">
      <c r="A3705" s="31" t="s">
        <v>12868</v>
      </c>
      <c r="B3705" s="35" t="s">
        <v>20839</v>
      </c>
      <c r="C3705" s="6">
        <v>330.72699999999998</v>
      </c>
      <c r="D3705" s="6">
        <v>201</v>
      </c>
      <c r="E3705" s="6">
        <v>295</v>
      </c>
      <c r="F3705" s="6">
        <v>170</v>
      </c>
      <c r="G3705" s="6">
        <v>70</v>
      </c>
      <c r="H3705" s="6">
        <v>130</v>
      </c>
      <c r="I3705" s="6">
        <v>80</v>
      </c>
      <c r="J3705" s="6">
        <v>70</v>
      </c>
      <c r="K3705" s="6">
        <v>4.9437499999999996</v>
      </c>
      <c r="L3705" s="6">
        <v>3.5760299999999998</v>
      </c>
      <c r="M3705" s="6">
        <v>1.5168699999999999</v>
      </c>
      <c r="N3705" s="6">
        <v>2.41812</v>
      </c>
      <c r="O3705" s="6">
        <v>1.39588</v>
      </c>
      <c r="P3705" s="6">
        <v>0.80907200000000001</v>
      </c>
      <c r="Q3705" s="6">
        <v>0.99199999999999999</v>
      </c>
    </row>
    <row r="3706" spans="1:17">
      <c r="A3706" s="31" t="s">
        <v>12871</v>
      </c>
      <c r="B3706" s="31" t="s">
        <v>20840</v>
      </c>
      <c r="C3706" s="6">
        <v>22.486899999999999</v>
      </c>
      <c r="D3706" s="6">
        <v>3461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s="6">
        <v>30</v>
      </c>
      <c r="K3706" s="6">
        <v>0</v>
      </c>
      <c r="L3706" s="6">
        <v>0</v>
      </c>
      <c r="M3706" s="6">
        <v>0</v>
      </c>
      <c r="N3706" s="6">
        <v>0</v>
      </c>
      <c r="O3706" s="6">
        <v>0</v>
      </c>
      <c r="P3706" s="6">
        <v>2.0137499999999999E-2</v>
      </c>
      <c r="Q3706" s="6">
        <v>-2.597</v>
      </c>
    </row>
    <row r="3707" spans="1:17">
      <c r="A3707" s="31" t="s">
        <v>12874</v>
      </c>
      <c r="B3707" s="35" t="s">
        <v>20841</v>
      </c>
      <c r="C3707" s="6">
        <v>1.1049599999999999</v>
      </c>
      <c r="D3707" s="6">
        <v>423</v>
      </c>
      <c r="E3707" s="6">
        <v>0</v>
      </c>
      <c r="F3707" s="6">
        <v>0</v>
      </c>
      <c r="G3707" s="6">
        <v>5</v>
      </c>
      <c r="H3707" s="6">
        <v>5</v>
      </c>
      <c r="I3707" s="6">
        <v>0</v>
      </c>
      <c r="J3707" s="6">
        <v>0</v>
      </c>
      <c r="K3707" s="6">
        <v>0</v>
      </c>
      <c r="L3707" s="6">
        <v>0</v>
      </c>
      <c r="M3707" s="6">
        <v>5.14984E-2</v>
      </c>
      <c r="N3707" s="6">
        <v>4.4205700000000001E-2</v>
      </c>
      <c r="O3707" s="6">
        <v>0</v>
      </c>
      <c r="P3707" s="6">
        <v>0</v>
      </c>
      <c r="Q3707" s="6">
        <v>1.5215000000000001</v>
      </c>
    </row>
    <row r="3708" spans="1:17">
      <c r="A3708" s="31" t="s">
        <v>12879</v>
      </c>
      <c r="B3708" s="35" t="s">
        <v>20842</v>
      </c>
      <c r="C3708" s="6">
        <v>7.4493600000000004</v>
      </c>
      <c r="D3708" s="6">
        <v>781.5</v>
      </c>
      <c r="E3708" s="6">
        <v>0</v>
      </c>
      <c r="F3708" s="6">
        <v>20</v>
      </c>
      <c r="G3708" s="6">
        <v>20</v>
      </c>
      <c r="H3708" s="6">
        <v>0</v>
      </c>
      <c r="I3708" s="6">
        <v>0</v>
      </c>
      <c r="J3708" s="6">
        <v>15</v>
      </c>
      <c r="K3708" s="6">
        <v>0</v>
      </c>
      <c r="L3708" s="6">
        <v>0.108238</v>
      </c>
      <c r="M3708" s="6">
        <v>0.1115</v>
      </c>
      <c r="N3708" s="6">
        <v>0</v>
      </c>
      <c r="O3708" s="6">
        <v>0</v>
      </c>
      <c r="P3708" s="6">
        <v>4.4604400000000002E-2</v>
      </c>
      <c r="Q3708" s="6">
        <v>0.48599999999999999</v>
      </c>
    </row>
    <row r="3709" spans="1:17">
      <c r="A3709" s="31" t="s">
        <v>12884</v>
      </c>
      <c r="B3709" s="35" t="s">
        <v>20843</v>
      </c>
      <c r="C3709" s="6">
        <v>29.3432</v>
      </c>
      <c r="D3709" s="6">
        <v>196</v>
      </c>
      <c r="E3709" s="6">
        <v>45</v>
      </c>
      <c r="F3709" s="6">
        <v>20</v>
      </c>
      <c r="G3709" s="6">
        <v>70</v>
      </c>
      <c r="H3709" s="6">
        <v>0</v>
      </c>
      <c r="I3709" s="6">
        <v>10</v>
      </c>
      <c r="J3709" s="6">
        <v>40</v>
      </c>
      <c r="K3709" s="6">
        <v>0.77337</v>
      </c>
      <c r="L3709" s="6">
        <v>0.43144199999999999</v>
      </c>
      <c r="M3709" s="6">
        <v>1.5555600000000001</v>
      </c>
      <c r="N3709" s="6">
        <v>0</v>
      </c>
      <c r="O3709" s="6">
        <v>0.17893600000000001</v>
      </c>
      <c r="P3709" s="6">
        <v>0.47412100000000001</v>
      </c>
      <c r="Q3709" s="6">
        <v>0.51200000000000001</v>
      </c>
    </row>
    <row r="3710" spans="1:17">
      <c r="A3710" s="31" t="s">
        <v>12887</v>
      </c>
      <c r="B3710" s="35" t="s">
        <v>20844</v>
      </c>
      <c r="C3710" s="6">
        <v>2.4041999999999999</v>
      </c>
      <c r="D3710" s="6">
        <v>1094</v>
      </c>
      <c r="E3710" s="6">
        <v>0</v>
      </c>
      <c r="F3710" s="6">
        <v>0</v>
      </c>
      <c r="G3710" s="6">
        <v>10</v>
      </c>
      <c r="H3710" s="6">
        <v>0</v>
      </c>
      <c r="I3710" s="6">
        <v>0</v>
      </c>
      <c r="J3710" s="6">
        <v>0</v>
      </c>
      <c r="K3710" s="6">
        <v>0</v>
      </c>
      <c r="L3710" s="6">
        <v>0</v>
      </c>
      <c r="M3710" s="6">
        <v>3.9827899999999999E-2</v>
      </c>
      <c r="N3710" s="6">
        <v>0</v>
      </c>
      <c r="O3710" s="6">
        <v>0</v>
      </c>
      <c r="P3710" s="6">
        <v>0</v>
      </c>
      <c r="Q3710" s="6">
        <v>1.6279999999999999</v>
      </c>
    </row>
    <row r="3711" spans="1:17">
      <c r="A3711" s="31" t="s">
        <v>12892</v>
      </c>
      <c r="B3711" s="35" t="s">
        <v>20845</v>
      </c>
      <c r="C3711" s="6">
        <v>24.2685</v>
      </c>
      <c r="D3711" s="6">
        <v>237</v>
      </c>
      <c r="E3711" s="6">
        <v>0</v>
      </c>
      <c r="F3711" s="6">
        <v>10</v>
      </c>
      <c r="G3711" s="6">
        <v>0</v>
      </c>
      <c r="H3711" s="6">
        <v>0</v>
      </c>
      <c r="I3711" s="6">
        <v>0</v>
      </c>
      <c r="J3711" s="6">
        <v>0</v>
      </c>
      <c r="K3711" s="6">
        <v>0</v>
      </c>
      <c r="L3711" s="6">
        <v>0.17840200000000001</v>
      </c>
      <c r="M3711" s="6">
        <v>0</v>
      </c>
      <c r="N3711" s="6">
        <v>0</v>
      </c>
      <c r="O3711" s="6">
        <v>0</v>
      </c>
      <c r="P3711" s="6">
        <v>0</v>
      </c>
      <c r="Q3711" s="6">
        <v>1.5940000000000001</v>
      </c>
    </row>
    <row r="3712" spans="1:17">
      <c r="A3712" s="31" t="s">
        <v>12895</v>
      </c>
      <c r="B3712" s="35" t="s">
        <v>20846</v>
      </c>
      <c r="C3712" s="6">
        <v>8.3421299999999992</v>
      </c>
      <c r="D3712" s="6">
        <v>1131</v>
      </c>
      <c r="E3712" s="6">
        <v>0</v>
      </c>
      <c r="F3712" s="6">
        <v>5</v>
      </c>
      <c r="G3712" s="6">
        <v>0</v>
      </c>
      <c r="H3712" s="6">
        <v>0</v>
      </c>
      <c r="I3712" s="6">
        <v>10</v>
      </c>
      <c r="J3712" s="6">
        <v>0</v>
      </c>
      <c r="K3712" s="6">
        <v>0</v>
      </c>
      <c r="L3712" s="6">
        <v>1.8692E-2</v>
      </c>
      <c r="M3712" s="6">
        <v>0</v>
      </c>
      <c r="N3712" s="6">
        <v>0</v>
      </c>
      <c r="O3712" s="6">
        <v>3.10093E-2</v>
      </c>
      <c r="P3712" s="6">
        <v>0</v>
      </c>
      <c r="Q3712" s="6">
        <v>-0.79700000000000004</v>
      </c>
    </row>
    <row r="3713" spans="1:17">
      <c r="A3713" s="31" t="s">
        <v>12898</v>
      </c>
      <c r="B3713" s="31" t="s">
        <v>20847</v>
      </c>
      <c r="C3713" s="6">
        <v>5.9954999999999998</v>
      </c>
      <c r="D3713" s="6">
        <v>356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s="6">
        <v>10</v>
      </c>
      <c r="K3713" s="6">
        <v>0</v>
      </c>
      <c r="L3713" s="6">
        <v>0</v>
      </c>
      <c r="M3713" s="6">
        <v>0</v>
      </c>
      <c r="N3713" s="6">
        <v>0</v>
      </c>
      <c r="O3713" s="6">
        <v>0</v>
      </c>
      <c r="P3713" s="6">
        <v>6.5258200000000002E-2</v>
      </c>
      <c r="Q3713" s="6">
        <v>-1.554</v>
      </c>
    </row>
    <row r="3714" spans="1:17">
      <c r="A3714" s="31" t="s">
        <v>12901</v>
      </c>
      <c r="B3714" s="31" t="s">
        <v>20848</v>
      </c>
      <c r="C3714" s="6">
        <v>7.0567299999999999</v>
      </c>
      <c r="D3714" s="6">
        <v>963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s="6">
        <v>19.899999999999999</v>
      </c>
      <c r="K3714" s="6">
        <v>0</v>
      </c>
      <c r="L3714" s="6">
        <v>0</v>
      </c>
      <c r="M3714" s="6">
        <v>0</v>
      </c>
      <c r="N3714" s="6">
        <v>0</v>
      </c>
      <c r="O3714" s="6">
        <v>0</v>
      </c>
      <c r="P3714" s="6">
        <v>4.8007800000000003E-2</v>
      </c>
      <c r="Q3714" s="6">
        <v>-2.218</v>
      </c>
    </row>
    <row r="3715" spans="1:17">
      <c r="A3715" s="31" t="s">
        <v>12904</v>
      </c>
      <c r="B3715" s="31" t="s">
        <v>20849</v>
      </c>
      <c r="C3715" s="6">
        <v>0.88617000000000001</v>
      </c>
      <c r="D3715" s="6">
        <v>704.5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s="6">
        <v>14.9</v>
      </c>
      <c r="K3715" s="6">
        <v>0</v>
      </c>
      <c r="L3715" s="6">
        <v>0</v>
      </c>
      <c r="M3715" s="6">
        <v>0</v>
      </c>
      <c r="N3715" s="6">
        <v>0</v>
      </c>
      <c r="O3715" s="6">
        <v>0</v>
      </c>
      <c r="P3715" s="6">
        <v>4.9150399999999997E-2</v>
      </c>
      <c r="Q3715" s="6">
        <v>-1.9315</v>
      </c>
    </row>
    <row r="3716" spans="1:17">
      <c r="A3716" s="31" t="s">
        <v>12909</v>
      </c>
      <c r="B3716" s="31" t="s">
        <v>20850</v>
      </c>
      <c r="C3716" s="6">
        <v>14.133800000000001</v>
      </c>
      <c r="D3716" s="6">
        <v>291</v>
      </c>
      <c r="E3716" s="6">
        <v>0</v>
      </c>
      <c r="F3716" s="6">
        <v>70</v>
      </c>
      <c r="G3716" s="6">
        <v>0</v>
      </c>
      <c r="H3716" s="6">
        <v>0</v>
      </c>
      <c r="I3716" s="6">
        <v>0</v>
      </c>
      <c r="J3716" s="6">
        <v>0</v>
      </c>
      <c r="K3716" s="6">
        <v>0</v>
      </c>
      <c r="L3716" s="6">
        <v>1.01708</v>
      </c>
      <c r="M3716" s="6">
        <v>0</v>
      </c>
      <c r="N3716" s="6">
        <v>0</v>
      </c>
      <c r="O3716" s="6">
        <v>0</v>
      </c>
      <c r="P3716" s="6">
        <v>0</v>
      </c>
      <c r="Q3716" s="6">
        <v>3.331</v>
      </c>
    </row>
    <row r="3717" spans="1:17">
      <c r="A3717" s="31" t="s">
        <v>12912</v>
      </c>
      <c r="B3717" s="31" t="s">
        <v>20851</v>
      </c>
      <c r="C3717" s="6">
        <v>5.3631500000000001</v>
      </c>
      <c r="D3717" s="6">
        <v>472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s="6">
        <v>46.6</v>
      </c>
      <c r="K3717" s="6">
        <v>0</v>
      </c>
      <c r="L3717" s="6">
        <v>0</v>
      </c>
      <c r="M3717" s="6">
        <v>0</v>
      </c>
      <c r="N3717" s="6">
        <v>0</v>
      </c>
      <c r="O3717" s="6">
        <v>0</v>
      </c>
      <c r="P3717" s="6">
        <v>0.22936599999999999</v>
      </c>
      <c r="Q3717" s="6">
        <v>-3.0680000000000001</v>
      </c>
    </row>
    <row r="3718" spans="1:17">
      <c r="A3718" s="31" t="s">
        <v>12915</v>
      </c>
      <c r="B3718" s="35" t="s">
        <v>20852</v>
      </c>
      <c r="C3718" s="6">
        <v>6.0125799999999998</v>
      </c>
      <c r="D3718" s="6">
        <v>469.5</v>
      </c>
      <c r="E3718" s="6">
        <v>0</v>
      </c>
      <c r="F3718" s="6">
        <v>0</v>
      </c>
      <c r="G3718" s="6">
        <v>5</v>
      </c>
      <c r="H3718" s="6">
        <v>20</v>
      </c>
      <c r="I3718" s="6">
        <v>35</v>
      </c>
      <c r="J3718" s="6">
        <v>31.6</v>
      </c>
      <c r="K3718" s="6">
        <v>0</v>
      </c>
      <c r="L3718" s="6">
        <v>0</v>
      </c>
      <c r="M3718" s="6">
        <v>4.6335899999999999E-2</v>
      </c>
      <c r="N3718" s="6">
        <v>0.15926699999999999</v>
      </c>
      <c r="O3718" s="6">
        <v>0.26144899999999999</v>
      </c>
      <c r="P3718" s="6">
        <v>0.156364</v>
      </c>
      <c r="Q3718" s="6">
        <v>-1.4065000000000001</v>
      </c>
    </row>
    <row r="3719" spans="1:17">
      <c r="A3719" s="31" t="s">
        <v>12920</v>
      </c>
      <c r="B3719" s="35" t="s">
        <v>20853</v>
      </c>
      <c r="C3719" s="6">
        <v>17.8506</v>
      </c>
      <c r="D3719" s="6">
        <v>180</v>
      </c>
      <c r="E3719" s="6">
        <v>0</v>
      </c>
      <c r="F3719" s="6">
        <v>0</v>
      </c>
      <c r="G3719" s="6">
        <v>0</v>
      </c>
      <c r="H3719" s="6">
        <v>0</v>
      </c>
      <c r="I3719" s="6">
        <v>10</v>
      </c>
      <c r="J3719" s="6">
        <v>0</v>
      </c>
      <c r="K3719" s="6">
        <v>0</v>
      </c>
      <c r="L3719" s="6">
        <v>0</v>
      </c>
      <c r="M3719" s="6">
        <v>0</v>
      </c>
      <c r="N3719" s="6">
        <v>0</v>
      </c>
      <c r="O3719" s="6">
        <v>0.19484199999999999</v>
      </c>
      <c r="P3719" s="6">
        <v>0</v>
      </c>
      <c r="Q3719" s="6">
        <v>-1.5509999999999999</v>
      </c>
    </row>
    <row r="3720" spans="1:17">
      <c r="A3720" s="31" t="s">
        <v>12923</v>
      </c>
      <c r="B3720" s="35" t="s">
        <v>20854</v>
      </c>
      <c r="C3720" s="6">
        <v>91.499600000000001</v>
      </c>
      <c r="D3720" s="6">
        <v>579.5</v>
      </c>
      <c r="E3720" s="6">
        <v>970</v>
      </c>
      <c r="F3720" s="6">
        <v>850</v>
      </c>
      <c r="G3720" s="6">
        <v>747</v>
      </c>
      <c r="H3720" s="6">
        <v>1335</v>
      </c>
      <c r="I3720" s="6">
        <v>10</v>
      </c>
      <c r="J3720" s="6">
        <v>0</v>
      </c>
      <c r="K3720" s="6">
        <v>6.7508299999999997</v>
      </c>
      <c r="L3720" s="6">
        <v>7.42544</v>
      </c>
      <c r="M3720" s="6">
        <v>5.8285499999999999</v>
      </c>
      <c r="N3720" s="6">
        <v>10.3125</v>
      </c>
      <c r="O3720" s="6">
        <v>7.2461700000000004E-2</v>
      </c>
      <c r="P3720" s="6">
        <v>0</v>
      </c>
      <c r="Q3720" s="6">
        <v>5.4710000000000001</v>
      </c>
    </row>
    <row r="3721" spans="1:17">
      <c r="A3721" s="31" t="s">
        <v>12928</v>
      </c>
      <c r="B3721" s="35" t="s">
        <v>20855</v>
      </c>
      <c r="C3721" s="6">
        <v>35.625399999999999</v>
      </c>
      <c r="D3721" s="6">
        <v>237</v>
      </c>
      <c r="E3721" s="6">
        <v>537</v>
      </c>
      <c r="F3721" s="6">
        <v>185</v>
      </c>
      <c r="G3721" s="6">
        <v>170</v>
      </c>
      <c r="H3721" s="6">
        <v>80</v>
      </c>
      <c r="I3721" s="6">
        <v>20</v>
      </c>
      <c r="J3721" s="6">
        <v>0</v>
      </c>
      <c r="K3721" s="6">
        <v>7.63232</v>
      </c>
      <c r="L3721" s="6">
        <v>3.30044</v>
      </c>
      <c r="M3721" s="6">
        <v>3.12425</v>
      </c>
      <c r="N3721" s="6">
        <v>1.2620400000000001</v>
      </c>
      <c r="O3721" s="6">
        <v>0.295962</v>
      </c>
      <c r="P3721" s="6">
        <v>0</v>
      </c>
      <c r="Q3721" s="6">
        <v>3.3519999999999999</v>
      </c>
    </row>
    <row r="3722" spans="1:17">
      <c r="A3722" s="31" t="s">
        <v>12931</v>
      </c>
      <c r="B3722" s="35" t="s">
        <v>20856</v>
      </c>
      <c r="C3722" s="6">
        <v>19.434899999999999</v>
      </c>
      <c r="D3722" s="6">
        <v>184</v>
      </c>
      <c r="E3722" s="6">
        <v>0</v>
      </c>
      <c r="F3722" s="6">
        <v>40</v>
      </c>
      <c r="G3722" s="6">
        <v>20</v>
      </c>
      <c r="H3722" s="6">
        <v>30</v>
      </c>
      <c r="I3722" s="6">
        <v>0</v>
      </c>
      <c r="J3722" s="6">
        <v>20</v>
      </c>
      <c r="K3722" s="6">
        <v>0</v>
      </c>
      <c r="L3722" s="6">
        <v>0.91915899999999995</v>
      </c>
      <c r="M3722" s="6">
        <v>0.47343200000000002</v>
      </c>
      <c r="N3722" s="6">
        <v>0.60958400000000001</v>
      </c>
      <c r="O3722" s="6">
        <v>0</v>
      </c>
      <c r="P3722" s="6">
        <v>0.252521</v>
      </c>
      <c r="Q3722" s="6">
        <v>0.98599999999999999</v>
      </c>
    </row>
    <row r="3723" spans="1:17">
      <c r="A3723" s="31" t="s">
        <v>12934</v>
      </c>
      <c r="B3723" s="31" t="s">
        <v>20857</v>
      </c>
      <c r="C3723" s="6">
        <v>2.7143199999999998</v>
      </c>
      <c r="D3723" s="6">
        <v>184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s="6">
        <v>20</v>
      </c>
      <c r="K3723" s="6">
        <v>0</v>
      </c>
      <c r="L3723" s="6">
        <v>0</v>
      </c>
      <c r="M3723" s="6">
        <v>0</v>
      </c>
      <c r="N3723" s="6">
        <v>0</v>
      </c>
      <c r="O3723" s="6">
        <v>0</v>
      </c>
      <c r="P3723" s="6">
        <v>0.252521</v>
      </c>
      <c r="Q3723" s="6">
        <v>-2.2530000000000001</v>
      </c>
    </row>
    <row r="3724" spans="1:17">
      <c r="A3724" s="31" t="s">
        <v>12937</v>
      </c>
      <c r="B3724" s="35" t="s">
        <v>20858</v>
      </c>
      <c r="C3724" s="6">
        <v>2730.94</v>
      </c>
      <c r="D3724" s="6">
        <v>348</v>
      </c>
      <c r="E3724" s="6">
        <v>2855</v>
      </c>
      <c r="F3724" s="6">
        <v>727</v>
      </c>
      <c r="G3724" s="6">
        <v>750</v>
      </c>
      <c r="H3724" s="6">
        <v>420</v>
      </c>
      <c r="I3724" s="6">
        <v>100</v>
      </c>
      <c r="J3724" s="6">
        <v>80</v>
      </c>
      <c r="K3724" s="6">
        <v>27.634899999999998</v>
      </c>
      <c r="L3724" s="6">
        <v>8.83291</v>
      </c>
      <c r="M3724" s="6">
        <v>9.3870100000000001</v>
      </c>
      <c r="N3724" s="6">
        <v>4.5123199999999999</v>
      </c>
      <c r="O3724" s="6">
        <v>1.0078</v>
      </c>
      <c r="P3724" s="6">
        <v>0.53406699999999996</v>
      </c>
      <c r="Q3724" s="6">
        <v>2.7770000000000001</v>
      </c>
    </row>
    <row r="3725" spans="1:17">
      <c r="A3725" s="31" t="s">
        <v>12940</v>
      </c>
      <c r="B3725" s="35" t="s">
        <v>20859</v>
      </c>
      <c r="C3725" s="6">
        <v>53.288899999999998</v>
      </c>
      <c r="D3725" s="6">
        <v>193</v>
      </c>
      <c r="E3725" s="6">
        <v>162</v>
      </c>
      <c r="F3725" s="6">
        <v>120</v>
      </c>
      <c r="G3725" s="6">
        <v>28</v>
      </c>
      <c r="H3725" s="6">
        <v>90</v>
      </c>
      <c r="I3725" s="6">
        <v>95</v>
      </c>
      <c r="J3725" s="6">
        <v>90</v>
      </c>
      <c r="K3725" s="6">
        <v>2.82741</v>
      </c>
      <c r="L3725" s="6">
        <v>2.6288900000000002</v>
      </c>
      <c r="M3725" s="6">
        <v>0.63189600000000001</v>
      </c>
      <c r="N3725" s="6">
        <v>1.7434700000000001</v>
      </c>
      <c r="O3725" s="6">
        <v>1.7263200000000001</v>
      </c>
      <c r="P3725" s="6">
        <v>1.08335</v>
      </c>
      <c r="Q3725" s="6">
        <v>0.27300000000000002</v>
      </c>
    </row>
    <row r="3726" spans="1:17">
      <c r="A3726" s="31" t="s">
        <v>12943</v>
      </c>
      <c r="B3726" s="35" t="s">
        <v>20860</v>
      </c>
      <c r="C3726" s="6">
        <v>16.650400000000001</v>
      </c>
      <c r="D3726" s="6">
        <v>196</v>
      </c>
      <c r="E3726" s="6">
        <v>0</v>
      </c>
      <c r="F3726" s="6">
        <v>80</v>
      </c>
      <c r="G3726" s="6">
        <v>18</v>
      </c>
      <c r="H3726" s="6">
        <v>30</v>
      </c>
      <c r="I3726" s="6">
        <v>15</v>
      </c>
      <c r="J3726" s="6">
        <v>20</v>
      </c>
      <c r="K3726" s="6">
        <v>0</v>
      </c>
      <c r="L3726" s="6">
        <v>1.72577</v>
      </c>
      <c r="M3726" s="6">
        <v>0.400001</v>
      </c>
      <c r="N3726" s="6">
        <v>0.57226200000000005</v>
      </c>
      <c r="O3726" s="6">
        <v>0.26840399999999998</v>
      </c>
      <c r="P3726" s="6">
        <v>0.23706099999999999</v>
      </c>
      <c r="Q3726" s="6">
        <v>0.81899999999999995</v>
      </c>
    </row>
    <row r="3727" spans="1:17">
      <c r="A3727" s="31" t="s">
        <v>12946</v>
      </c>
      <c r="B3727" s="35" t="s">
        <v>20861</v>
      </c>
      <c r="C3727" s="6">
        <v>18.457899999999999</v>
      </c>
      <c r="D3727" s="6">
        <v>193</v>
      </c>
      <c r="E3727" s="6">
        <v>107</v>
      </c>
      <c r="F3727" s="6">
        <v>0</v>
      </c>
      <c r="G3727" s="6">
        <v>23</v>
      </c>
      <c r="H3727" s="6">
        <v>0</v>
      </c>
      <c r="I3727" s="6">
        <v>0</v>
      </c>
      <c r="J3727" s="6">
        <v>0</v>
      </c>
      <c r="K3727" s="6">
        <v>1.8674900000000001</v>
      </c>
      <c r="L3727" s="6">
        <v>0</v>
      </c>
      <c r="M3727" s="6">
        <v>0.51905800000000002</v>
      </c>
      <c r="N3727" s="6">
        <v>0</v>
      </c>
      <c r="O3727" s="6">
        <v>0</v>
      </c>
      <c r="P3727" s="6">
        <v>0</v>
      </c>
      <c r="Q3727" s="6">
        <v>3.9540000000000002</v>
      </c>
    </row>
    <row r="3728" spans="1:17">
      <c r="A3728" s="31" t="s">
        <v>12949</v>
      </c>
      <c r="B3728" s="35" t="s">
        <v>20862</v>
      </c>
      <c r="C3728" s="6">
        <v>1.0041199999999999</v>
      </c>
      <c r="D3728" s="6">
        <v>210</v>
      </c>
      <c r="E3728" s="6">
        <v>0</v>
      </c>
      <c r="F3728" s="6">
        <v>40</v>
      </c>
      <c r="G3728" s="6">
        <v>20</v>
      </c>
      <c r="H3728" s="6">
        <v>40</v>
      </c>
      <c r="I3728" s="6">
        <v>0</v>
      </c>
      <c r="J3728" s="6">
        <v>0</v>
      </c>
      <c r="K3728" s="6">
        <v>0</v>
      </c>
      <c r="L3728" s="6">
        <v>0.80535900000000005</v>
      </c>
      <c r="M3728" s="6">
        <v>0.41481600000000002</v>
      </c>
      <c r="N3728" s="6">
        <v>0.712148</v>
      </c>
      <c r="O3728" s="6">
        <v>0</v>
      </c>
      <c r="P3728" s="6">
        <v>0</v>
      </c>
      <c r="Q3728" s="6">
        <v>3.665</v>
      </c>
    </row>
    <row r="3729" spans="1:17">
      <c r="A3729" s="31" t="s">
        <v>12952</v>
      </c>
      <c r="B3729" s="31" t="s">
        <v>20863</v>
      </c>
      <c r="C3729" s="6">
        <v>2.6978949999999999</v>
      </c>
      <c r="D3729" s="6">
        <v>191</v>
      </c>
      <c r="E3729" s="6">
        <v>0</v>
      </c>
      <c r="F3729" s="6">
        <v>24</v>
      </c>
      <c r="G3729" s="6">
        <v>0</v>
      </c>
      <c r="H3729" s="6">
        <v>0</v>
      </c>
      <c r="I3729" s="6">
        <v>0</v>
      </c>
      <c r="J3729" s="6">
        <v>0</v>
      </c>
      <c r="K3729" s="6">
        <v>0</v>
      </c>
      <c r="L3729" s="6">
        <v>0.53128399999999998</v>
      </c>
      <c r="M3729" s="6">
        <v>0</v>
      </c>
      <c r="N3729" s="6">
        <v>0</v>
      </c>
      <c r="O3729" s="6">
        <v>0</v>
      </c>
      <c r="P3729" s="6">
        <v>0</v>
      </c>
      <c r="Q3729" s="6">
        <v>2.3210000000000002</v>
      </c>
    </row>
    <row r="3730" spans="1:17">
      <c r="A3730" s="31" t="s">
        <v>12955</v>
      </c>
      <c r="B3730" s="35" t="s">
        <v>20864</v>
      </c>
      <c r="C3730" s="6">
        <v>12.7986</v>
      </c>
      <c r="D3730" s="6">
        <v>655.33299999999997</v>
      </c>
      <c r="E3730" s="6">
        <v>134.333</v>
      </c>
      <c r="F3730" s="6">
        <v>29.666699999999999</v>
      </c>
      <c r="G3730" s="6">
        <v>46</v>
      </c>
      <c r="H3730" s="6">
        <v>13.2</v>
      </c>
      <c r="I3730" s="6">
        <v>36</v>
      </c>
      <c r="J3730" s="6">
        <v>50</v>
      </c>
      <c r="K3730" s="6">
        <v>0.69109299999999996</v>
      </c>
      <c r="L3730" s="6">
        <v>0.191414</v>
      </c>
      <c r="M3730" s="6">
        <v>0.30595600000000001</v>
      </c>
      <c r="N3730" s="6">
        <v>7.5363200000000005E-2</v>
      </c>
      <c r="O3730" s="6">
        <v>0.192802</v>
      </c>
      <c r="P3730" s="6">
        <v>0.17410800000000001</v>
      </c>
      <c r="Q3730" s="6">
        <v>0.57099999999999995</v>
      </c>
    </row>
    <row r="3731" spans="1:17">
      <c r="A3731" s="31" t="s">
        <v>12962</v>
      </c>
      <c r="B3731" s="35" t="s">
        <v>20865</v>
      </c>
      <c r="C3731" s="6">
        <v>34.771799999999999</v>
      </c>
      <c r="D3731" s="6">
        <v>620</v>
      </c>
      <c r="E3731" s="6">
        <v>280</v>
      </c>
      <c r="F3731" s="6">
        <v>35</v>
      </c>
      <c r="G3731" s="6">
        <v>80</v>
      </c>
      <c r="H3731" s="6">
        <v>50</v>
      </c>
      <c r="I3731" s="6">
        <v>60</v>
      </c>
      <c r="J3731" s="6">
        <v>130</v>
      </c>
      <c r="K3731" s="6">
        <v>1.5212399999999999</v>
      </c>
      <c r="L3731" s="6">
        <v>0.23868500000000001</v>
      </c>
      <c r="M3731" s="6">
        <v>0.56200899999999998</v>
      </c>
      <c r="N3731" s="6">
        <v>0.301514</v>
      </c>
      <c r="O3731" s="6">
        <v>0.33940100000000001</v>
      </c>
      <c r="P3731" s="6">
        <v>0.48712100000000003</v>
      </c>
      <c r="Q3731" s="6">
        <v>0.35299999999999998</v>
      </c>
    </row>
    <row r="3732" spans="1:17">
      <c r="A3732" s="31" t="s">
        <v>12965</v>
      </c>
      <c r="B3732" s="35" t="s">
        <v>20866</v>
      </c>
      <c r="C3732" s="6">
        <v>4.3762400000000001</v>
      </c>
      <c r="D3732" s="6">
        <v>652</v>
      </c>
      <c r="E3732" s="6">
        <v>0</v>
      </c>
      <c r="F3732" s="6">
        <v>12</v>
      </c>
      <c r="G3732" s="6">
        <v>10</v>
      </c>
      <c r="H3732" s="6">
        <v>15</v>
      </c>
      <c r="I3732" s="6">
        <v>0</v>
      </c>
      <c r="J3732" s="6">
        <v>0</v>
      </c>
      <c r="K3732" s="6">
        <v>0</v>
      </c>
      <c r="L3732" s="6">
        <v>7.7833200000000005E-2</v>
      </c>
      <c r="M3732" s="6">
        <v>6.6816E-2</v>
      </c>
      <c r="N3732" s="6">
        <v>8.6031200000000002E-2</v>
      </c>
      <c r="O3732" s="6">
        <v>0</v>
      </c>
      <c r="P3732" s="6">
        <v>0</v>
      </c>
      <c r="Q3732" s="6">
        <v>2.6855000000000002</v>
      </c>
    </row>
    <row r="3733" spans="1:17">
      <c r="A3733" s="31" t="s">
        <v>12970</v>
      </c>
      <c r="B3733" s="35" t="s">
        <v>20867</v>
      </c>
      <c r="C3733" s="6">
        <v>6.5042099999999996</v>
      </c>
      <c r="D3733" s="6">
        <v>530</v>
      </c>
      <c r="E3733" s="6">
        <v>0</v>
      </c>
      <c r="F3733" s="6">
        <v>6</v>
      </c>
      <c r="G3733" s="6">
        <v>0</v>
      </c>
      <c r="H3733" s="6">
        <v>20</v>
      </c>
      <c r="I3733" s="6">
        <v>3</v>
      </c>
      <c r="J3733" s="6">
        <v>33.299999999999997</v>
      </c>
      <c r="K3733" s="6">
        <v>0</v>
      </c>
      <c r="L3733" s="6">
        <v>4.7865699999999997E-2</v>
      </c>
      <c r="M3733" s="6">
        <v>0</v>
      </c>
      <c r="N3733" s="6">
        <v>0.14108599999999999</v>
      </c>
      <c r="O3733" s="6">
        <v>1.9851799999999999E-2</v>
      </c>
      <c r="P3733" s="6">
        <v>0.14596700000000001</v>
      </c>
      <c r="Q3733" s="6">
        <v>-0.75900000000000001</v>
      </c>
    </row>
    <row r="3734" spans="1:17">
      <c r="A3734" s="31" t="s">
        <v>12973</v>
      </c>
      <c r="B3734" s="35" t="s">
        <v>20868</v>
      </c>
      <c r="C3734" s="6">
        <v>30.6492</v>
      </c>
      <c r="D3734" s="6">
        <v>540</v>
      </c>
      <c r="E3734" s="6">
        <v>0</v>
      </c>
      <c r="F3734" s="6">
        <v>11</v>
      </c>
      <c r="G3734" s="6">
        <v>0</v>
      </c>
      <c r="H3734" s="6">
        <v>0</v>
      </c>
      <c r="I3734" s="6">
        <v>3</v>
      </c>
      <c r="J3734" s="6">
        <v>8.3000000000000007</v>
      </c>
      <c r="K3734" s="6">
        <v>0</v>
      </c>
      <c r="L3734" s="6">
        <v>8.6246900000000001E-2</v>
      </c>
      <c r="M3734" s="6">
        <v>0</v>
      </c>
      <c r="N3734" s="6">
        <v>0</v>
      </c>
      <c r="O3734" s="6">
        <v>1.9510900000000001E-2</v>
      </c>
      <c r="P3734" s="6">
        <v>3.5757400000000002E-2</v>
      </c>
      <c r="Q3734" s="6">
        <v>-0.27500000000000002</v>
      </c>
    </row>
    <row r="3735" spans="1:17">
      <c r="A3735" s="31" t="s">
        <v>12978</v>
      </c>
      <c r="B3735" s="31" t="s">
        <v>20869</v>
      </c>
      <c r="C3735" s="6">
        <v>11.174899999999999</v>
      </c>
      <c r="D3735" s="6">
        <v>1708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s="6">
        <v>20</v>
      </c>
      <c r="K3735" s="6">
        <v>0</v>
      </c>
      <c r="L3735" s="6">
        <v>0</v>
      </c>
      <c r="M3735" s="6">
        <v>0</v>
      </c>
      <c r="N3735" s="6">
        <v>0</v>
      </c>
      <c r="O3735" s="6">
        <v>0</v>
      </c>
      <c r="P3735" s="6">
        <v>2.7203700000000001E-2</v>
      </c>
      <c r="Q3735" s="6">
        <v>-2.198</v>
      </c>
    </row>
    <row r="3736" spans="1:17">
      <c r="A3736" s="31" t="s">
        <v>12981</v>
      </c>
      <c r="B3736" s="35" t="s">
        <v>20870</v>
      </c>
      <c r="C3736" s="6">
        <v>4.5279199999999999</v>
      </c>
      <c r="D3736" s="6">
        <v>1384.2</v>
      </c>
      <c r="E3736" s="6">
        <v>0</v>
      </c>
      <c r="F3736" s="6">
        <v>0</v>
      </c>
      <c r="G3736" s="6">
        <v>0</v>
      </c>
      <c r="H3736" s="6">
        <v>0</v>
      </c>
      <c r="I3736" s="6">
        <v>4</v>
      </c>
      <c r="J3736" s="6">
        <v>4</v>
      </c>
      <c r="K3736" s="6">
        <v>0</v>
      </c>
      <c r="L3736" s="6">
        <v>0</v>
      </c>
      <c r="M3736" s="6">
        <v>0</v>
      </c>
      <c r="N3736" s="6">
        <v>0</v>
      </c>
      <c r="O3736" s="6">
        <v>1.0153199999999999E-2</v>
      </c>
      <c r="P3736" s="6">
        <v>7.1537900000000001E-3</v>
      </c>
      <c r="Q3736" s="6">
        <v>-1.0374000000000001</v>
      </c>
    </row>
    <row r="3737" spans="1:17">
      <c r="A3737" s="31" t="s">
        <v>12992</v>
      </c>
      <c r="B3737" s="35" t="s">
        <v>20871</v>
      </c>
      <c r="C3737" s="6">
        <v>6.38802</v>
      </c>
      <c r="D3737" s="6">
        <v>406</v>
      </c>
      <c r="E3737" s="6">
        <v>0</v>
      </c>
      <c r="F3737" s="6">
        <v>0</v>
      </c>
      <c r="G3737" s="6">
        <v>0</v>
      </c>
      <c r="H3737" s="6">
        <v>0</v>
      </c>
      <c r="I3737" s="6">
        <v>25</v>
      </c>
      <c r="J3737" s="6">
        <v>50</v>
      </c>
      <c r="K3737" s="6">
        <v>0</v>
      </c>
      <c r="L3737" s="6">
        <v>0</v>
      </c>
      <c r="M3737" s="6">
        <v>0</v>
      </c>
      <c r="N3737" s="6">
        <v>0</v>
      </c>
      <c r="O3737" s="6">
        <v>0.21595700000000001</v>
      </c>
      <c r="P3737" s="6">
        <v>0.28610799999999997</v>
      </c>
      <c r="Q3737" s="6">
        <v>-3.492</v>
      </c>
    </row>
    <row r="3738" spans="1:17">
      <c r="A3738" s="31" t="s">
        <v>12995</v>
      </c>
      <c r="B3738" s="35" t="s">
        <v>20872</v>
      </c>
      <c r="C3738" s="6">
        <v>35.569400000000002</v>
      </c>
      <c r="D3738" s="6">
        <v>317</v>
      </c>
      <c r="E3738" s="6">
        <v>815</v>
      </c>
      <c r="F3738" s="6">
        <v>555</v>
      </c>
      <c r="G3738" s="6">
        <v>540</v>
      </c>
      <c r="H3738" s="6">
        <v>600</v>
      </c>
      <c r="I3738" s="6">
        <v>270</v>
      </c>
      <c r="J3738" s="6">
        <v>450</v>
      </c>
      <c r="K3738" s="6">
        <v>8.6602200000000007</v>
      </c>
      <c r="L3738" s="6">
        <v>7.4025699999999999</v>
      </c>
      <c r="M3738" s="6">
        <v>7.4195900000000004</v>
      </c>
      <c r="N3738" s="6">
        <v>7.0765500000000001</v>
      </c>
      <c r="O3738" s="6">
        <v>2.9871599999999998</v>
      </c>
      <c r="P3738" s="6">
        <v>3.2979099999999999</v>
      </c>
      <c r="Q3738" s="6">
        <v>0.749</v>
      </c>
    </row>
    <row r="3739" spans="1:17">
      <c r="A3739" s="31" t="s">
        <v>12998</v>
      </c>
      <c r="B3739" s="35" t="s">
        <v>20873</v>
      </c>
      <c r="C3739" s="6">
        <v>0.46448899999999999</v>
      </c>
      <c r="D3739" s="6">
        <v>259</v>
      </c>
      <c r="E3739" s="6">
        <v>0</v>
      </c>
      <c r="F3739" s="6">
        <v>0</v>
      </c>
      <c r="G3739" s="6">
        <v>0</v>
      </c>
      <c r="H3739" s="6">
        <v>0</v>
      </c>
      <c r="I3739" s="6">
        <v>10</v>
      </c>
      <c r="J3739" s="6">
        <v>0</v>
      </c>
      <c r="K3739" s="6">
        <v>0</v>
      </c>
      <c r="L3739" s="6">
        <v>0</v>
      </c>
      <c r="M3739" s="6">
        <v>0</v>
      </c>
      <c r="N3739" s="6">
        <v>0</v>
      </c>
      <c r="O3739" s="6">
        <v>0.135411</v>
      </c>
      <c r="P3739" s="6">
        <v>0</v>
      </c>
      <c r="Q3739" s="6">
        <v>-1.5529999999999999</v>
      </c>
    </row>
    <row r="3740" spans="1:17">
      <c r="A3740" s="31" t="s">
        <v>13001</v>
      </c>
      <c r="B3740" s="35" t="s">
        <v>20874</v>
      </c>
      <c r="C3740" s="6">
        <v>40.438299999999998</v>
      </c>
      <c r="D3740" s="6">
        <v>154</v>
      </c>
      <c r="E3740" s="6">
        <v>0</v>
      </c>
      <c r="F3740" s="6">
        <v>10</v>
      </c>
      <c r="G3740" s="6">
        <v>10</v>
      </c>
      <c r="H3740" s="6">
        <v>0</v>
      </c>
      <c r="I3740" s="6">
        <v>0</v>
      </c>
      <c r="J3740" s="6">
        <v>0</v>
      </c>
      <c r="K3740" s="6">
        <v>0</v>
      </c>
      <c r="L3740" s="6">
        <v>0.27455400000000002</v>
      </c>
      <c r="M3740" s="6">
        <v>0.282829</v>
      </c>
      <c r="N3740" s="6">
        <v>0</v>
      </c>
      <c r="O3740" s="6">
        <v>0</v>
      </c>
      <c r="P3740" s="6">
        <v>0</v>
      </c>
      <c r="Q3740" s="6">
        <v>2.13</v>
      </c>
    </row>
    <row r="3741" spans="1:17">
      <c r="A3741" s="31" t="s">
        <v>13004</v>
      </c>
      <c r="B3741" s="31" t="s">
        <v>20875</v>
      </c>
      <c r="C3741" s="6">
        <v>5.4542700000000002</v>
      </c>
      <c r="D3741" s="6">
        <v>341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s="6">
        <v>5</v>
      </c>
      <c r="K3741" s="6">
        <v>0</v>
      </c>
      <c r="L3741" s="6">
        <v>0</v>
      </c>
      <c r="M3741" s="6">
        <v>0</v>
      </c>
      <c r="N3741" s="6">
        <v>0</v>
      </c>
      <c r="O3741" s="6">
        <v>0</v>
      </c>
      <c r="P3741" s="6">
        <v>3.4064400000000002E-2</v>
      </c>
      <c r="Q3741" s="6">
        <v>-0.92900000000000005</v>
      </c>
    </row>
    <row r="3742" spans="1:17">
      <c r="A3742" s="31" t="s">
        <v>13007</v>
      </c>
      <c r="B3742" s="31" t="s">
        <v>20875</v>
      </c>
      <c r="C3742" s="6">
        <v>7.9557799999999999</v>
      </c>
      <c r="D3742" s="6">
        <v>337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s="6">
        <v>5</v>
      </c>
      <c r="K3742" s="6">
        <v>0</v>
      </c>
      <c r="L3742" s="6">
        <v>0</v>
      </c>
      <c r="M3742" s="6">
        <v>0</v>
      </c>
      <c r="N3742" s="6">
        <v>0</v>
      </c>
      <c r="O3742" s="6">
        <v>0</v>
      </c>
      <c r="P3742" s="6">
        <v>3.4468699999999998E-2</v>
      </c>
      <c r="Q3742" s="6">
        <v>-0.90800000000000003</v>
      </c>
    </row>
    <row r="3743" spans="1:17">
      <c r="A3743" s="31" t="s">
        <v>13010</v>
      </c>
      <c r="B3743" s="31" t="s">
        <v>20876</v>
      </c>
      <c r="C3743" s="6">
        <v>10.8451</v>
      </c>
      <c r="D3743" s="6">
        <v>229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s="6">
        <v>10</v>
      </c>
      <c r="K3743" s="6">
        <v>0</v>
      </c>
      <c r="L3743" s="6">
        <v>0</v>
      </c>
      <c r="M3743" s="6">
        <v>0</v>
      </c>
      <c r="N3743" s="6">
        <v>0</v>
      </c>
      <c r="O3743" s="6">
        <v>0</v>
      </c>
      <c r="P3743" s="6">
        <v>0.101449</v>
      </c>
      <c r="Q3743" s="6">
        <v>-1.5369999999999999</v>
      </c>
    </row>
    <row r="3744" spans="1:17">
      <c r="A3744" s="31" t="s">
        <v>13013</v>
      </c>
      <c r="B3744" s="35" t="s">
        <v>20877</v>
      </c>
      <c r="C3744" s="6">
        <v>3.9058799999999998</v>
      </c>
      <c r="D3744" s="6">
        <v>694</v>
      </c>
      <c r="E3744" s="6">
        <v>0</v>
      </c>
      <c r="F3744" s="6">
        <v>0</v>
      </c>
      <c r="G3744" s="6">
        <v>0</v>
      </c>
      <c r="H3744" s="6">
        <v>0</v>
      </c>
      <c r="I3744" s="6">
        <v>20</v>
      </c>
      <c r="J3744" s="6">
        <v>0</v>
      </c>
      <c r="K3744" s="6">
        <v>0</v>
      </c>
      <c r="L3744" s="6">
        <v>0</v>
      </c>
      <c r="M3744" s="6">
        <v>0</v>
      </c>
      <c r="N3744" s="6">
        <v>0</v>
      </c>
      <c r="O3744" s="6">
        <v>0.10107099999999999</v>
      </c>
      <c r="P3744" s="6">
        <v>0</v>
      </c>
      <c r="Q3744" s="6">
        <v>-2.226</v>
      </c>
    </row>
    <row r="3745" spans="1:17">
      <c r="A3745" s="31" t="s">
        <v>13016</v>
      </c>
      <c r="B3745" s="31" t="s">
        <v>20878</v>
      </c>
      <c r="C3745" s="6">
        <v>0.17150499999999999</v>
      </c>
      <c r="D3745" s="6">
        <v>1640</v>
      </c>
      <c r="E3745" s="6">
        <v>0</v>
      </c>
      <c r="F3745" s="6">
        <v>0</v>
      </c>
      <c r="G3745" s="6">
        <v>0</v>
      </c>
      <c r="H3745" s="6">
        <v>60</v>
      </c>
      <c r="I3745" s="6">
        <v>0</v>
      </c>
      <c r="J3745" s="6">
        <v>0</v>
      </c>
      <c r="K3745" s="6">
        <v>0</v>
      </c>
      <c r="L3745" s="6">
        <v>0</v>
      </c>
      <c r="M3745" s="6">
        <v>0</v>
      </c>
      <c r="N3745" s="6">
        <v>0.13678499999999999</v>
      </c>
      <c r="O3745" s="6">
        <v>0</v>
      </c>
      <c r="P3745" s="6">
        <v>0</v>
      </c>
      <c r="Q3745" s="6">
        <v>3.2029999999999998</v>
      </c>
    </row>
    <row r="3746" spans="1:17">
      <c r="A3746" s="31" t="s">
        <v>13019</v>
      </c>
      <c r="B3746" s="35" t="s">
        <v>20879</v>
      </c>
      <c r="C3746" s="6">
        <v>23.942499999999999</v>
      </c>
      <c r="D3746" s="6">
        <v>336</v>
      </c>
      <c r="E3746" s="6">
        <v>0</v>
      </c>
      <c r="F3746" s="6">
        <v>0</v>
      </c>
      <c r="G3746" s="6">
        <v>0</v>
      </c>
      <c r="H3746" s="6">
        <v>0</v>
      </c>
      <c r="I3746" s="6">
        <v>55</v>
      </c>
      <c r="J3746" s="6">
        <v>30</v>
      </c>
      <c r="K3746" s="6">
        <v>0</v>
      </c>
      <c r="L3746" s="6">
        <v>0</v>
      </c>
      <c r="M3746" s="6">
        <v>0</v>
      </c>
      <c r="N3746" s="6">
        <v>0</v>
      </c>
      <c r="O3746" s="6">
        <v>0.57408700000000001</v>
      </c>
      <c r="P3746" s="6">
        <v>0.207428</v>
      </c>
      <c r="Q3746" s="6">
        <v>-3.67</v>
      </c>
    </row>
    <row r="3747" spans="1:17">
      <c r="A3747" s="31" t="s">
        <v>13022</v>
      </c>
      <c r="B3747" s="35" t="s">
        <v>20880</v>
      </c>
      <c r="C3747" s="6">
        <v>0</v>
      </c>
      <c r="D3747" s="6">
        <v>5223</v>
      </c>
      <c r="E3747" s="6">
        <v>0</v>
      </c>
      <c r="F3747" s="6">
        <v>0</v>
      </c>
      <c r="G3747" s="6">
        <v>70</v>
      </c>
      <c r="H3747" s="6">
        <v>0</v>
      </c>
      <c r="I3747" s="6">
        <v>0</v>
      </c>
      <c r="J3747" s="6">
        <v>0</v>
      </c>
      <c r="K3747" s="6">
        <v>0</v>
      </c>
      <c r="L3747" s="6">
        <v>0</v>
      </c>
      <c r="M3747" s="6">
        <v>5.8374500000000003E-2</v>
      </c>
      <c r="N3747" s="6">
        <v>0</v>
      </c>
      <c r="O3747" s="6">
        <v>0</v>
      </c>
      <c r="P3747" s="6">
        <v>0</v>
      </c>
      <c r="Q3747" s="6">
        <v>3.3610000000000002</v>
      </c>
    </row>
    <row r="3748" spans="1:17">
      <c r="A3748" s="31" t="s">
        <v>13025</v>
      </c>
      <c r="B3748" s="31" t="s">
        <v>20881</v>
      </c>
      <c r="C3748" s="6">
        <v>14.655900000000001</v>
      </c>
      <c r="D3748" s="6">
        <v>668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s="6">
        <v>10</v>
      </c>
      <c r="K3748" s="6">
        <v>0</v>
      </c>
      <c r="L3748" s="6">
        <v>0</v>
      </c>
      <c r="M3748" s="6">
        <v>0</v>
      </c>
      <c r="N3748" s="6">
        <v>0</v>
      </c>
      <c r="O3748" s="6">
        <v>0</v>
      </c>
      <c r="P3748" s="6">
        <v>3.4778299999999998E-2</v>
      </c>
      <c r="Q3748" s="6">
        <v>-1.548</v>
      </c>
    </row>
    <row r="3749" spans="1:17">
      <c r="A3749" s="31" t="s">
        <v>13028</v>
      </c>
      <c r="B3749" s="35" t="s">
        <v>20882</v>
      </c>
      <c r="C3749" s="6">
        <v>8.6897699999999993</v>
      </c>
      <c r="D3749" s="6">
        <v>1001</v>
      </c>
      <c r="E3749" s="6">
        <v>0</v>
      </c>
      <c r="F3749" s="6">
        <v>10</v>
      </c>
      <c r="G3749" s="6">
        <v>0</v>
      </c>
      <c r="H3749" s="6">
        <v>0</v>
      </c>
      <c r="I3749" s="6">
        <v>0</v>
      </c>
      <c r="J3749" s="6">
        <v>0</v>
      </c>
      <c r="K3749" s="6">
        <v>0</v>
      </c>
      <c r="L3749" s="6">
        <v>4.2239100000000002E-2</v>
      </c>
      <c r="M3749" s="6">
        <v>0</v>
      </c>
      <c r="N3749" s="6">
        <v>0</v>
      </c>
      <c r="O3749" s="6">
        <v>0</v>
      </c>
      <c r="P3749" s="6">
        <v>0</v>
      </c>
      <c r="Q3749" s="6">
        <v>1.5920000000000001</v>
      </c>
    </row>
    <row r="3750" spans="1:17">
      <c r="A3750" s="31" t="s">
        <v>13031</v>
      </c>
      <c r="B3750" s="35" t="s">
        <v>20883</v>
      </c>
      <c r="C3750" s="6">
        <v>27.0138</v>
      </c>
      <c r="D3750" s="6">
        <v>113</v>
      </c>
      <c r="E3750" s="6">
        <v>1</v>
      </c>
      <c r="F3750" s="6">
        <v>0</v>
      </c>
      <c r="G3750" s="6">
        <v>0</v>
      </c>
      <c r="H3750" s="6">
        <v>0</v>
      </c>
      <c r="I3750" s="6">
        <v>0</v>
      </c>
      <c r="J3750" s="6">
        <v>0</v>
      </c>
      <c r="K3750" s="6">
        <v>2.98093E-2</v>
      </c>
      <c r="L3750" s="6">
        <v>0</v>
      </c>
      <c r="M3750" s="6">
        <v>0</v>
      </c>
      <c r="N3750" s="6">
        <v>0</v>
      </c>
      <c r="O3750" s="6">
        <v>0</v>
      </c>
      <c r="P3750" s="6">
        <v>0</v>
      </c>
      <c r="Q3750" s="6">
        <v>0.377</v>
      </c>
    </row>
    <row r="3751" spans="1:17">
      <c r="A3751" s="31" t="s">
        <v>13034</v>
      </c>
      <c r="B3751" s="35" t="s">
        <v>20884</v>
      </c>
      <c r="C3751" s="6">
        <v>2.50895</v>
      </c>
      <c r="D3751" s="6">
        <v>474</v>
      </c>
      <c r="E3751" s="6">
        <v>22.5</v>
      </c>
      <c r="F3751" s="6">
        <v>15</v>
      </c>
      <c r="G3751" s="6">
        <v>25</v>
      </c>
      <c r="H3751" s="6">
        <v>25</v>
      </c>
      <c r="I3751" s="6">
        <v>20</v>
      </c>
      <c r="J3751" s="6">
        <v>40</v>
      </c>
      <c r="K3751" s="6">
        <v>0.16620699999999999</v>
      </c>
      <c r="L3751" s="6">
        <v>0.133995</v>
      </c>
      <c r="M3751" s="6">
        <v>0.23005600000000001</v>
      </c>
      <c r="N3751" s="6">
        <v>0.19747799999999999</v>
      </c>
      <c r="O3751" s="6">
        <v>0.14819499999999999</v>
      </c>
      <c r="P3751" s="6">
        <v>0.19633300000000001</v>
      </c>
      <c r="Q3751" s="6">
        <v>-0.14499999999999999</v>
      </c>
    </row>
    <row r="3752" spans="1:17">
      <c r="A3752" s="31" t="s">
        <v>13039</v>
      </c>
      <c r="B3752" s="35" t="s">
        <v>20885</v>
      </c>
      <c r="C3752" s="6">
        <v>4.0608300000000002</v>
      </c>
      <c r="D3752" s="6">
        <v>437.5</v>
      </c>
      <c r="E3752" s="6">
        <v>0</v>
      </c>
      <c r="F3752" s="6">
        <v>0</v>
      </c>
      <c r="G3752" s="6">
        <v>0</v>
      </c>
      <c r="H3752" s="6">
        <v>0</v>
      </c>
      <c r="I3752" s="6">
        <v>10</v>
      </c>
      <c r="J3752" s="6">
        <v>30</v>
      </c>
      <c r="K3752" s="6">
        <v>0</v>
      </c>
      <c r="L3752" s="6">
        <v>0</v>
      </c>
      <c r="M3752" s="6">
        <v>0</v>
      </c>
      <c r="N3752" s="6">
        <v>0</v>
      </c>
      <c r="O3752" s="6">
        <v>8.0481399999999995E-2</v>
      </c>
      <c r="P3752" s="6">
        <v>0.159937</v>
      </c>
      <c r="Q3752" s="6">
        <v>-2.8769999999999998</v>
      </c>
    </row>
    <row r="3753" spans="1:17">
      <c r="A3753" s="31" t="s">
        <v>13044</v>
      </c>
      <c r="B3753" s="35" t="s">
        <v>20886</v>
      </c>
      <c r="C3753" s="6">
        <v>2.7044999999999999</v>
      </c>
      <c r="D3753" s="6">
        <v>630.5</v>
      </c>
      <c r="E3753" s="6">
        <v>0</v>
      </c>
      <c r="F3753" s="6">
        <v>27</v>
      </c>
      <c r="G3753" s="6">
        <v>20</v>
      </c>
      <c r="H3753" s="6">
        <v>10</v>
      </c>
      <c r="I3753" s="6">
        <v>5</v>
      </c>
      <c r="J3753" s="6">
        <v>15</v>
      </c>
      <c r="K3753" s="6">
        <v>0</v>
      </c>
      <c r="L3753" s="6">
        <v>0.18123500000000001</v>
      </c>
      <c r="M3753" s="6">
        <v>0.138295</v>
      </c>
      <c r="N3753" s="6">
        <v>5.9355400000000003E-2</v>
      </c>
      <c r="O3753" s="6">
        <v>2.7839099999999999E-2</v>
      </c>
      <c r="P3753" s="6">
        <v>5.5323200000000003E-2</v>
      </c>
      <c r="Q3753" s="6">
        <v>0.58399999999999996</v>
      </c>
    </row>
    <row r="3754" spans="1:17">
      <c r="A3754" s="31" t="s">
        <v>13049</v>
      </c>
      <c r="B3754" s="35" t="s">
        <v>20887</v>
      </c>
      <c r="C3754" s="6">
        <v>21.0306</v>
      </c>
      <c r="D3754" s="6">
        <v>305</v>
      </c>
      <c r="E3754" s="6">
        <v>0</v>
      </c>
      <c r="F3754" s="6">
        <v>0</v>
      </c>
      <c r="G3754" s="6">
        <v>0</v>
      </c>
      <c r="H3754" s="6">
        <v>0</v>
      </c>
      <c r="I3754" s="6">
        <v>140</v>
      </c>
      <c r="J3754" s="6">
        <v>120</v>
      </c>
      <c r="K3754" s="6">
        <v>0</v>
      </c>
      <c r="L3754" s="6">
        <v>0</v>
      </c>
      <c r="M3754" s="6">
        <v>0</v>
      </c>
      <c r="N3754" s="6">
        <v>0</v>
      </c>
      <c r="O3754" s="6">
        <v>1.6098399999999999</v>
      </c>
      <c r="P3754" s="6">
        <v>0.91404300000000005</v>
      </c>
      <c r="Q3754" s="6">
        <v>-4.7450000000000001</v>
      </c>
    </row>
    <row r="3755" spans="1:17">
      <c r="A3755" s="31" t="s">
        <v>13052</v>
      </c>
      <c r="B3755" s="31" t="s">
        <v>20888</v>
      </c>
      <c r="C3755" s="6">
        <v>10.7164</v>
      </c>
      <c r="D3755" s="6">
        <v>1354</v>
      </c>
      <c r="E3755" s="6">
        <v>0</v>
      </c>
      <c r="F3755" s="6">
        <v>0</v>
      </c>
      <c r="G3755" s="6">
        <v>0</v>
      </c>
      <c r="H3755" s="6">
        <v>15</v>
      </c>
      <c r="I3755" s="6">
        <v>0</v>
      </c>
      <c r="J3755" s="6">
        <v>0</v>
      </c>
      <c r="K3755" s="6">
        <v>0</v>
      </c>
      <c r="L3755" s="6">
        <v>0</v>
      </c>
      <c r="M3755" s="6">
        <v>0</v>
      </c>
      <c r="N3755" s="6">
        <v>4.1419299999999999E-2</v>
      </c>
      <c r="O3755" s="6">
        <v>0</v>
      </c>
      <c r="P3755" s="6">
        <v>0</v>
      </c>
      <c r="Q3755" s="6">
        <v>1.9530000000000001</v>
      </c>
    </row>
    <row r="3756" spans="1:17">
      <c r="A3756" s="31" t="s">
        <v>13055</v>
      </c>
      <c r="B3756" s="35" t="s">
        <v>20889</v>
      </c>
      <c r="C3756" s="6">
        <v>15.1547</v>
      </c>
      <c r="D3756" s="6">
        <v>1388</v>
      </c>
      <c r="E3756" s="6">
        <v>0</v>
      </c>
      <c r="F3756" s="6">
        <v>25</v>
      </c>
      <c r="G3756" s="6">
        <v>0</v>
      </c>
      <c r="H3756" s="6">
        <v>55</v>
      </c>
      <c r="I3756" s="6">
        <v>0</v>
      </c>
      <c r="J3756" s="6">
        <v>30</v>
      </c>
      <c r="K3756" s="6">
        <v>0</v>
      </c>
      <c r="L3756" s="6">
        <v>7.6155100000000003E-2</v>
      </c>
      <c r="M3756" s="6">
        <v>0</v>
      </c>
      <c r="N3756" s="6">
        <v>0.14815</v>
      </c>
      <c r="O3756" s="6">
        <v>0</v>
      </c>
      <c r="P3756" s="6">
        <v>5.0213099999999997E-2</v>
      </c>
      <c r="Q3756" s="6">
        <v>0.48799999999999999</v>
      </c>
    </row>
    <row r="3757" spans="1:17">
      <c r="A3757" s="31" t="s">
        <v>13058</v>
      </c>
      <c r="B3757" s="35" t="s">
        <v>20890</v>
      </c>
      <c r="C3757" s="6">
        <v>45.037399999999998</v>
      </c>
      <c r="D3757" s="6">
        <v>287</v>
      </c>
      <c r="E3757" s="6">
        <v>15</v>
      </c>
      <c r="F3757" s="6">
        <v>10</v>
      </c>
      <c r="G3757" s="6">
        <v>0</v>
      </c>
      <c r="H3757" s="6">
        <v>20</v>
      </c>
      <c r="I3757" s="6">
        <v>0</v>
      </c>
      <c r="J3757" s="6">
        <v>50</v>
      </c>
      <c r="K3757" s="6">
        <v>0.17605199999999999</v>
      </c>
      <c r="L3757" s="6">
        <v>0.14732200000000001</v>
      </c>
      <c r="M3757" s="6">
        <v>0</v>
      </c>
      <c r="N3757" s="6">
        <v>0.260542</v>
      </c>
      <c r="O3757" s="6">
        <v>0</v>
      </c>
      <c r="P3757" s="6">
        <v>0.40473799999999999</v>
      </c>
      <c r="Q3757" s="6">
        <v>-0.60299999999999998</v>
      </c>
    </row>
    <row r="3758" spans="1:17">
      <c r="A3758" s="31" t="s">
        <v>13061</v>
      </c>
      <c r="B3758" s="35" t="s">
        <v>20891</v>
      </c>
      <c r="C3758" s="6">
        <v>489.88299999999998</v>
      </c>
      <c r="D3758" s="6">
        <v>351</v>
      </c>
      <c r="E3758" s="6">
        <v>2227</v>
      </c>
      <c r="F3758" s="6">
        <v>742</v>
      </c>
      <c r="G3758" s="6">
        <v>430</v>
      </c>
      <c r="H3758" s="6">
        <v>400</v>
      </c>
      <c r="I3758" s="6">
        <v>60</v>
      </c>
      <c r="J3758" s="6">
        <v>80</v>
      </c>
      <c r="K3758" s="6">
        <v>21.3719</v>
      </c>
      <c r="L3758" s="6">
        <v>8.9381000000000004</v>
      </c>
      <c r="M3758" s="6">
        <v>5.33589</v>
      </c>
      <c r="N3758" s="6">
        <v>4.2607200000000001</v>
      </c>
      <c r="O3758" s="6">
        <v>0.59951200000000004</v>
      </c>
      <c r="P3758" s="6">
        <v>0.52950299999999995</v>
      </c>
      <c r="Q3758" s="6">
        <v>2.8050000000000002</v>
      </c>
    </row>
    <row r="3759" spans="1:17">
      <c r="A3759" s="31" t="s">
        <v>13064</v>
      </c>
      <c r="B3759" s="31" t="s">
        <v>20892</v>
      </c>
      <c r="C3759" s="6">
        <v>26.280100000000001</v>
      </c>
      <c r="D3759" s="6">
        <v>464.5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s="6">
        <v>10</v>
      </c>
      <c r="K3759" s="6">
        <v>0</v>
      </c>
      <c r="L3759" s="6">
        <v>0</v>
      </c>
      <c r="M3759" s="6">
        <v>0</v>
      </c>
      <c r="N3759" s="6">
        <v>0</v>
      </c>
      <c r="O3759" s="6">
        <v>0</v>
      </c>
      <c r="P3759" s="6">
        <v>5.0021900000000001E-2</v>
      </c>
      <c r="Q3759" s="6">
        <v>-1.5649999999999999</v>
      </c>
    </row>
    <row r="3760" spans="1:17">
      <c r="A3760" s="31" t="s">
        <v>13069</v>
      </c>
      <c r="B3760" s="35" t="s">
        <v>20893</v>
      </c>
      <c r="C3760" s="6">
        <v>270.95600000000002</v>
      </c>
      <c r="D3760" s="6">
        <v>2095</v>
      </c>
      <c r="E3760" s="6">
        <v>705</v>
      </c>
      <c r="F3760" s="6">
        <v>175</v>
      </c>
      <c r="G3760" s="6">
        <v>40</v>
      </c>
      <c r="H3760" s="6">
        <v>0</v>
      </c>
      <c r="I3760" s="6">
        <v>0</v>
      </c>
      <c r="J3760" s="6">
        <v>0</v>
      </c>
      <c r="K3760" s="6">
        <v>1.13354</v>
      </c>
      <c r="L3760" s="6">
        <v>0.35318500000000003</v>
      </c>
      <c r="M3760" s="6">
        <v>8.3161299999999994E-2</v>
      </c>
      <c r="N3760" s="6">
        <v>0</v>
      </c>
      <c r="O3760" s="6">
        <v>0</v>
      </c>
      <c r="P3760" s="6">
        <v>0</v>
      </c>
      <c r="Q3760" s="6">
        <v>5.8460000000000001</v>
      </c>
    </row>
    <row r="3761" spans="1:17">
      <c r="A3761" s="31" t="s">
        <v>13072</v>
      </c>
      <c r="B3761" s="35" t="s">
        <v>20894</v>
      </c>
      <c r="C3761" s="6">
        <v>54.156100000000002</v>
      </c>
      <c r="D3761" s="6">
        <v>1859</v>
      </c>
      <c r="E3761" s="6">
        <v>1725</v>
      </c>
      <c r="F3761" s="6">
        <v>420</v>
      </c>
      <c r="G3761" s="6">
        <v>630</v>
      </c>
      <c r="H3761" s="6">
        <v>0</v>
      </c>
      <c r="I3761" s="6">
        <v>0</v>
      </c>
      <c r="J3761" s="6">
        <v>20</v>
      </c>
      <c r="K3761" s="6">
        <v>3.1256499999999998</v>
      </c>
      <c r="L3761" s="6">
        <v>0.95525300000000002</v>
      </c>
      <c r="M3761" s="6">
        <v>1.47607</v>
      </c>
      <c r="N3761" s="6">
        <v>0</v>
      </c>
      <c r="O3761" s="6">
        <v>0</v>
      </c>
      <c r="P3761" s="6">
        <v>2.4993999999999999E-2</v>
      </c>
      <c r="Q3761" s="6">
        <v>4.4050000000000002</v>
      </c>
    </row>
    <row r="3762" spans="1:17">
      <c r="A3762" s="31" t="s">
        <v>13075</v>
      </c>
      <c r="B3762" s="35" t="s">
        <v>20895</v>
      </c>
      <c r="C3762" s="6">
        <v>5.2898500000000004</v>
      </c>
      <c r="D3762" s="6">
        <v>347</v>
      </c>
      <c r="E3762" s="6">
        <v>35</v>
      </c>
      <c r="F3762" s="6">
        <v>0</v>
      </c>
      <c r="G3762" s="6">
        <v>0</v>
      </c>
      <c r="H3762" s="6">
        <v>20</v>
      </c>
      <c r="I3762" s="6">
        <v>0</v>
      </c>
      <c r="J3762" s="6">
        <v>10</v>
      </c>
      <c r="K3762" s="6">
        <v>0.339758</v>
      </c>
      <c r="L3762" s="6">
        <v>0</v>
      </c>
      <c r="M3762" s="6">
        <v>0</v>
      </c>
      <c r="N3762" s="6">
        <v>0.21549199999999999</v>
      </c>
      <c r="O3762" s="6">
        <v>0</v>
      </c>
      <c r="P3762" s="6">
        <v>6.6950800000000005E-2</v>
      </c>
      <c r="Q3762" s="6">
        <v>1.1839999999999999</v>
      </c>
    </row>
    <row r="3763" spans="1:17">
      <c r="A3763" s="31" t="s">
        <v>13078</v>
      </c>
      <c r="B3763" s="35" t="s">
        <v>20896</v>
      </c>
      <c r="C3763" s="6">
        <v>13.122999999999999</v>
      </c>
      <c r="D3763" s="6">
        <v>633.5</v>
      </c>
      <c r="E3763" s="6">
        <v>0</v>
      </c>
      <c r="F3763" s="6">
        <v>0</v>
      </c>
      <c r="G3763" s="6">
        <v>0</v>
      </c>
      <c r="H3763" s="6">
        <v>0</v>
      </c>
      <c r="I3763" s="6">
        <v>5</v>
      </c>
      <c r="J3763" s="6">
        <v>15</v>
      </c>
      <c r="K3763" s="6">
        <v>0</v>
      </c>
      <c r="L3763" s="6">
        <v>0</v>
      </c>
      <c r="M3763" s="6">
        <v>0</v>
      </c>
      <c r="N3763" s="6">
        <v>0</v>
      </c>
      <c r="O3763" s="6">
        <v>2.7688299999999999E-2</v>
      </c>
      <c r="P3763" s="6">
        <v>5.5023599999999999E-2</v>
      </c>
      <c r="Q3763" s="6">
        <v>-2.1865000000000001</v>
      </c>
    </row>
    <row r="3764" spans="1:17">
      <c r="A3764" s="31" t="s">
        <v>13083</v>
      </c>
      <c r="B3764" s="31" t="s">
        <v>20897</v>
      </c>
      <c r="C3764" s="6">
        <v>4.3440099999999999</v>
      </c>
      <c r="D3764" s="6">
        <v>270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s="6">
        <v>10</v>
      </c>
      <c r="K3764" s="6">
        <v>0</v>
      </c>
      <c r="L3764" s="6">
        <v>0</v>
      </c>
      <c r="M3764" s="6">
        <v>0</v>
      </c>
      <c r="N3764" s="6">
        <v>0</v>
      </c>
      <c r="O3764" s="6">
        <v>0</v>
      </c>
      <c r="P3764" s="6">
        <v>8.6044200000000001E-2</v>
      </c>
      <c r="Q3764" s="6">
        <v>-1.5589999999999999</v>
      </c>
    </row>
    <row r="3765" spans="1:17">
      <c r="A3765" s="31" t="s">
        <v>13086</v>
      </c>
      <c r="B3765" s="31" t="s">
        <v>20898</v>
      </c>
      <c r="C3765" s="6">
        <v>2.8378899999999998</v>
      </c>
      <c r="D3765" s="6">
        <v>1409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s="6">
        <v>10</v>
      </c>
      <c r="K3765" s="6">
        <v>0</v>
      </c>
      <c r="L3765" s="6">
        <v>0</v>
      </c>
      <c r="M3765" s="6">
        <v>0</v>
      </c>
      <c r="N3765" s="6">
        <v>0</v>
      </c>
      <c r="O3765" s="6">
        <v>0</v>
      </c>
      <c r="P3765" s="6">
        <v>1.6488200000000001E-2</v>
      </c>
      <c r="Q3765" s="6">
        <v>-1.5389999999999999</v>
      </c>
    </row>
    <row r="3766" spans="1:17">
      <c r="A3766" s="31" t="s">
        <v>13089</v>
      </c>
      <c r="B3766" s="31" t="s">
        <v>20899</v>
      </c>
      <c r="C3766" s="6">
        <v>6.7482600000000001</v>
      </c>
      <c r="D3766" s="6">
        <v>660</v>
      </c>
      <c r="E3766" s="6">
        <v>0</v>
      </c>
      <c r="F3766" s="6">
        <v>0</v>
      </c>
      <c r="G3766" s="6">
        <v>0</v>
      </c>
      <c r="H3766" s="6">
        <v>10</v>
      </c>
      <c r="I3766" s="6">
        <v>0</v>
      </c>
      <c r="J3766" s="6">
        <v>0</v>
      </c>
      <c r="K3766" s="6">
        <v>0</v>
      </c>
      <c r="L3766" s="6">
        <v>0</v>
      </c>
      <c r="M3766" s="6">
        <v>0</v>
      </c>
      <c r="N3766" s="6">
        <v>5.6648200000000003E-2</v>
      </c>
      <c r="O3766" s="6">
        <v>0</v>
      </c>
      <c r="P3766" s="6">
        <v>0</v>
      </c>
      <c r="Q3766" s="6">
        <v>1.607</v>
      </c>
    </row>
    <row r="3767" spans="1:17">
      <c r="A3767" s="31" t="s">
        <v>13092</v>
      </c>
      <c r="B3767" s="31" t="s">
        <v>20900</v>
      </c>
      <c r="C3767" s="6">
        <v>4.2993600000000001</v>
      </c>
      <c r="D3767" s="6">
        <v>533</v>
      </c>
      <c r="E3767" s="6">
        <v>0</v>
      </c>
      <c r="F3767" s="6">
        <v>20</v>
      </c>
      <c r="G3767" s="6">
        <v>0</v>
      </c>
      <c r="H3767" s="6">
        <v>70</v>
      </c>
      <c r="I3767" s="6">
        <v>0</v>
      </c>
      <c r="J3767" s="6">
        <v>0</v>
      </c>
      <c r="K3767" s="6">
        <v>0</v>
      </c>
      <c r="L3767" s="6">
        <v>0.15865399999999999</v>
      </c>
      <c r="M3767" s="6">
        <v>0</v>
      </c>
      <c r="N3767" s="6">
        <v>0.49102200000000001</v>
      </c>
      <c r="O3767" s="6">
        <v>0</v>
      </c>
      <c r="P3767" s="6">
        <v>0</v>
      </c>
      <c r="Q3767" s="6">
        <v>3.5880000000000001</v>
      </c>
    </row>
    <row r="3768" spans="1:17">
      <c r="A3768" s="31" t="s">
        <v>13095</v>
      </c>
      <c r="B3768" s="35" t="s">
        <v>20901</v>
      </c>
      <c r="C3768" s="6">
        <v>6.1410299999999998</v>
      </c>
      <c r="D3768" s="6">
        <v>289.5</v>
      </c>
      <c r="E3768" s="6">
        <v>0</v>
      </c>
      <c r="F3768" s="6">
        <v>2</v>
      </c>
      <c r="G3768" s="6">
        <v>15</v>
      </c>
      <c r="H3768" s="6">
        <v>0</v>
      </c>
      <c r="I3768" s="6">
        <v>0</v>
      </c>
      <c r="J3768" s="6">
        <v>0</v>
      </c>
      <c r="K3768" s="6">
        <v>0</v>
      </c>
      <c r="L3768" s="6">
        <v>2.9305100000000001E-2</v>
      </c>
      <c r="M3768" s="6">
        <v>0.226413</v>
      </c>
      <c r="N3768" s="6">
        <v>0</v>
      </c>
      <c r="O3768" s="6">
        <v>0</v>
      </c>
      <c r="P3768" s="6">
        <v>0</v>
      </c>
      <c r="Q3768" s="6">
        <v>1.9884999999999999</v>
      </c>
    </row>
    <row r="3769" spans="1:17">
      <c r="A3769" s="31" t="s">
        <v>13100</v>
      </c>
      <c r="B3769" s="31" t="s">
        <v>20902</v>
      </c>
      <c r="C3769" s="6">
        <v>0.64215199999999995</v>
      </c>
      <c r="D3769" s="6">
        <v>789.66700000000003</v>
      </c>
      <c r="E3769" s="6">
        <v>0</v>
      </c>
      <c r="F3769" s="6">
        <v>0</v>
      </c>
      <c r="G3769" s="6">
        <v>3.3</v>
      </c>
      <c r="H3769" s="6">
        <v>0</v>
      </c>
      <c r="I3769" s="6">
        <v>0</v>
      </c>
      <c r="J3769" s="6">
        <v>0</v>
      </c>
      <c r="K3769" s="6">
        <v>0</v>
      </c>
      <c r="L3769" s="6">
        <v>0</v>
      </c>
      <c r="M3769" s="6">
        <v>1.8711200000000001E-2</v>
      </c>
      <c r="N3769" s="6">
        <v>0</v>
      </c>
      <c r="O3769" s="6">
        <v>0</v>
      </c>
      <c r="P3769" s="6">
        <v>0</v>
      </c>
      <c r="Q3769" s="6">
        <v>0.84199999999999997</v>
      </c>
    </row>
    <row r="3770" spans="1:17">
      <c r="A3770" s="31" t="s">
        <v>13107</v>
      </c>
      <c r="B3770" s="35" t="s">
        <v>20903</v>
      </c>
      <c r="C3770" s="6">
        <v>80.437399999999997</v>
      </c>
      <c r="D3770" s="6">
        <v>1229</v>
      </c>
      <c r="E3770" s="6">
        <v>122.5</v>
      </c>
      <c r="F3770" s="6">
        <v>12.5</v>
      </c>
      <c r="G3770" s="6">
        <v>35</v>
      </c>
      <c r="H3770" s="6">
        <v>0</v>
      </c>
      <c r="I3770" s="6">
        <v>0</v>
      </c>
      <c r="J3770" s="6">
        <v>0</v>
      </c>
      <c r="K3770" s="6">
        <v>0.337505</v>
      </c>
      <c r="L3770" s="6">
        <v>3.9708199999999999E-2</v>
      </c>
      <c r="M3770" s="6">
        <v>0.1249</v>
      </c>
      <c r="N3770" s="6">
        <v>0</v>
      </c>
      <c r="O3770" s="6">
        <v>0</v>
      </c>
      <c r="P3770" s="6">
        <v>0</v>
      </c>
      <c r="Q3770" s="6">
        <v>4.1914999999999996</v>
      </c>
    </row>
    <row r="3771" spans="1:17">
      <c r="A3771" s="31" t="s">
        <v>13112</v>
      </c>
      <c r="B3771" s="35" t="s">
        <v>20904</v>
      </c>
      <c r="C3771" s="6">
        <v>34.406799999999997</v>
      </c>
      <c r="D3771" s="6">
        <v>681</v>
      </c>
      <c r="E3771" s="6">
        <v>0</v>
      </c>
      <c r="F3771" s="6">
        <v>20</v>
      </c>
      <c r="G3771" s="6">
        <v>30</v>
      </c>
      <c r="H3771" s="6">
        <v>70</v>
      </c>
      <c r="I3771" s="6">
        <v>90</v>
      </c>
      <c r="J3771" s="6">
        <v>210</v>
      </c>
      <c r="K3771" s="6">
        <v>0</v>
      </c>
      <c r="L3771" s="6">
        <v>0.12417400000000001</v>
      </c>
      <c r="M3771" s="6">
        <v>0.19187499999999999</v>
      </c>
      <c r="N3771" s="6">
        <v>0.38430900000000001</v>
      </c>
      <c r="O3771" s="6">
        <v>0.46350000000000002</v>
      </c>
      <c r="P3771" s="6">
        <v>0.71640300000000001</v>
      </c>
      <c r="Q3771" s="6">
        <v>-1.407</v>
      </c>
    </row>
    <row r="3772" spans="1:17">
      <c r="A3772" s="31" t="s">
        <v>13115</v>
      </c>
      <c r="B3772" s="35" t="s">
        <v>20905</v>
      </c>
      <c r="C3772" s="6">
        <v>114.932</v>
      </c>
      <c r="D3772" s="6">
        <v>214</v>
      </c>
      <c r="E3772" s="6">
        <v>0</v>
      </c>
      <c r="F3772" s="6">
        <v>0</v>
      </c>
      <c r="G3772" s="6">
        <v>0</v>
      </c>
      <c r="H3772" s="6">
        <v>0</v>
      </c>
      <c r="I3772" s="6">
        <v>40</v>
      </c>
      <c r="J3772" s="6">
        <v>60</v>
      </c>
      <c r="K3772" s="6">
        <v>0</v>
      </c>
      <c r="L3772" s="6">
        <v>0</v>
      </c>
      <c r="M3772" s="6">
        <v>0</v>
      </c>
      <c r="N3772" s="6">
        <v>0</v>
      </c>
      <c r="O3772" s="6">
        <v>0.65554199999999996</v>
      </c>
      <c r="P3772" s="6">
        <v>0.65136300000000003</v>
      </c>
      <c r="Q3772" s="6">
        <v>-3.7749999999999999</v>
      </c>
    </row>
    <row r="3773" spans="1:17">
      <c r="A3773" s="31" t="s">
        <v>13118</v>
      </c>
      <c r="B3773" s="35" t="s">
        <v>20906</v>
      </c>
      <c r="C3773" s="6">
        <v>197.15600000000001</v>
      </c>
      <c r="D3773" s="6">
        <v>217</v>
      </c>
      <c r="E3773" s="6">
        <v>0</v>
      </c>
      <c r="F3773" s="6">
        <v>0</v>
      </c>
      <c r="G3773" s="6">
        <v>0</v>
      </c>
      <c r="H3773" s="6">
        <v>0</v>
      </c>
      <c r="I3773" s="6">
        <v>60</v>
      </c>
      <c r="J3773" s="6">
        <v>90</v>
      </c>
      <c r="K3773" s="6">
        <v>0</v>
      </c>
      <c r="L3773" s="6">
        <v>0</v>
      </c>
      <c r="M3773" s="6">
        <v>0</v>
      </c>
      <c r="N3773" s="6">
        <v>0</v>
      </c>
      <c r="O3773" s="6">
        <v>0.96971799999999997</v>
      </c>
      <c r="P3773" s="6">
        <v>0.96353599999999995</v>
      </c>
      <c r="Q3773" s="6">
        <v>-4.2270000000000003</v>
      </c>
    </row>
    <row r="3774" spans="1:17">
      <c r="A3774" s="31" t="s">
        <v>13121</v>
      </c>
      <c r="B3774" s="35" t="s">
        <v>20907</v>
      </c>
      <c r="C3774" s="6">
        <v>217.13300000000001</v>
      </c>
      <c r="D3774" s="6">
        <v>178</v>
      </c>
      <c r="E3774" s="6">
        <v>0</v>
      </c>
      <c r="F3774" s="6">
        <v>0</v>
      </c>
      <c r="G3774" s="6">
        <v>0</v>
      </c>
      <c r="H3774" s="6">
        <v>180</v>
      </c>
      <c r="I3774" s="6">
        <v>265</v>
      </c>
      <c r="J3774" s="6">
        <v>175</v>
      </c>
      <c r="K3774" s="6">
        <v>0</v>
      </c>
      <c r="L3774" s="6">
        <v>0</v>
      </c>
      <c r="M3774" s="6">
        <v>0</v>
      </c>
      <c r="N3774" s="6">
        <v>3.7807900000000001</v>
      </c>
      <c r="O3774" s="6">
        <v>5.2213200000000004</v>
      </c>
      <c r="P3774" s="6">
        <v>2.2840400000000001</v>
      </c>
      <c r="Q3774" s="6">
        <v>-1.3779999999999999</v>
      </c>
    </row>
    <row r="3775" spans="1:17">
      <c r="A3775" s="31" t="s">
        <v>13124</v>
      </c>
      <c r="B3775" s="35" t="s">
        <v>20908</v>
      </c>
      <c r="C3775" s="6">
        <v>146.339</v>
      </c>
      <c r="D3775" s="6">
        <v>165</v>
      </c>
      <c r="E3775" s="6">
        <v>204</v>
      </c>
      <c r="F3775" s="6">
        <v>115</v>
      </c>
      <c r="G3775" s="6">
        <v>90</v>
      </c>
      <c r="H3775" s="6">
        <v>95</v>
      </c>
      <c r="I3775" s="6">
        <v>50</v>
      </c>
      <c r="J3775" s="6">
        <v>60</v>
      </c>
      <c r="K3775" s="6">
        <v>4.1646400000000003</v>
      </c>
      <c r="L3775" s="6">
        <v>2.9468800000000002</v>
      </c>
      <c r="M3775" s="6">
        <v>2.3757700000000002</v>
      </c>
      <c r="N3775" s="6">
        <v>2.1526299999999998</v>
      </c>
      <c r="O3775" s="6">
        <v>1.06277</v>
      </c>
      <c r="P3775" s="6">
        <v>0.84479800000000005</v>
      </c>
      <c r="Q3775" s="6">
        <v>1.0249999999999999</v>
      </c>
    </row>
    <row r="3776" spans="1:17">
      <c r="A3776" s="31" t="s">
        <v>13127</v>
      </c>
      <c r="B3776" s="35" t="s">
        <v>19028</v>
      </c>
      <c r="C3776" s="6">
        <v>131.113</v>
      </c>
      <c r="D3776" s="6">
        <v>211</v>
      </c>
      <c r="E3776" s="6">
        <v>0</v>
      </c>
      <c r="F3776" s="6">
        <v>0</v>
      </c>
      <c r="G3776" s="6">
        <v>0</v>
      </c>
      <c r="H3776" s="6">
        <v>180</v>
      </c>
      <c r="I3776" s="6">
        <v>30</v>
      </c>
      <c r="J3776" s="6">
        <v>20</v>
      </c>
      <c r="K3776" s="6">
        <v>0</v>
      </c>
      <c r="L3776" s="6">
        <v>0</v>
      </c>
      <c r="M3776" s="6">
        <v>0</v>
      </c>
      <c r="N3776" s="6">
        <v>3.1894800000000001</v>
      </c>
      <c r="O3776" s="6">
        <v>0.49864700000000001</v>
      </c>
      <c r="P3776" s="6">
        <v>0.22020799999999999</v>
      </c>
      <c r="Q3776" s="6">
        <v>0.80600000000000005</v>
      </c>
    </row>
    <row r="3777" spans="1:17">
      <c r="A3777" s="31" t="s">
        <v>13130</v>
      </c>
      <c r="B3777" s="35" t="s">
        <v>20909</v>
      </c>
      <c r="C3777" s="6">
        <v>84.636499999999998</v>
      </c>
      <c r="D3777" s="6">
        <v>203</v>
      </c>
      <c r="E3777" s="6">
        <v>0</v>
      </c>
      <c r="F3777" s="6">
        <v>0</v>
      </c>
      <c r="G3777" s="6">
        <v>0</v>
      </c>
      <c r="H3777" s="6">
        <v>0</v>
      </c>
      <c r="I3777" s="6">
        <v>90</v>
      </c>
      <c r="J3777" s="6">
        <v>50</v>
      </c>
      <c r="K3777" s="6">
        <v>0</v>
      </c>
      <c r="L3777" s="6">
        <v>0</v>
      </c>
      <c r="M3777" s="6">
        <v>0</v>
      </c>
      <c r="N3777" s="6">
        <v>0</v>
      </c>
      <c r="O3777" s="6">
        <v>1.5548900000000001</v>
      </c>
      <c r="P3777" s="6">
        <v>0.57221500000000003</v>
      </c>
      <c r="Q3777" s="6">
        <v>-4.1120000000000001</v>
      </c>
    </row>
    <row r="3778" spans="1:17">
      <c r="A3778" s="31" t="s">
        <v>13133</v>
      </c>
      <c r="B3778" s="35" t="s">
        <v>20910</v>
      </c>
      <c r="C3778" s="6">
        <v>117.551</v>
      </c>
      <c r="D3778" s="6">
        <v>217</v>
      </c>
      <c r="E3778" s="6">
        <v>0</v>
      </c>
      <c r="F3778" s="6">
        <v>0</v>
      </c>
      <c r="G3778" s="6">
        <v>0</v>
      </c>
      <c r="H3778" s="6">
        <v>0</v>
      </c>
      <c r="I3778" s="6">
        <v>20</v>
      </c>
      <c r="J3778" s="6">
        <v>10</v>
      </c>
      <c r="K3778" s="6">
        <v>0</v>
      </c>
      <c r="L3778" s="6">
        <v>0</v>
      </c>
      <c r="M3778" s="6">
        <v>0</v>
      </c>
      <c r="N3778" s="6">
        <v>0</v>
      </c>
      <c r="O3778" s="6">
        <v>0.323239</v>
      </c>
      <c r="P3778" s="6">
        <v>0.10706</v>
      </c>
      <c r="Q3778" s="6">
        <v>-2.5920000000000001</v>
      </c>
    </row>
    <row r="3779" spans="1:17">
      <c r="A3779" s="31" t="s">
        <v>13136</v>
      </c>
      <c r="B3779" s="35" t="s">
        <v>20911</v>
      </c>
      <c r="C3779" s="6">
        <v>26.27</v>
      </c>
      <c r="D3779" s="6">
        <v>204</v>
      </c>
      <c r="E3779" s="6">
        <v>57</v>
      </c>
      <c r="F3779" s="6">
        <v>68</v>
      </c>
      <c r="G3779" s="6">
        <v>72</v>
      </c>
      <c r="H3779" s="6">
        <v>95</v>
      </c>
      <c r="I3779" s="6">
        <v>26</v>
      </c>
      <c r="J3779" s="6">
        <v>20</v>
      </c>
      <c r="K3779" s="6">
        <v>0.94118599999999997</v>
      </c>
      <c r="L3779" s="6">
        <v>1.4093800000000001</v>
      </c>
      <c r="M3779" s="6">
        <v>1.5372600000000001</v>
      </c>
      <c r="N3779" s="6">
        <v>1.7411000000000001</v>
      </c>
      <c r="O3779" s="6">
        <v>0.44698900000000003</v>
      </c>
      <c r="P3779" s="6">
        <v>0.22776399999999999</v>
      </c>
      <c r="Q3779" s="6">
        <v>1.361</v>
      </c>
    </row>
    <row r="3780" spans="1:17">
      <c r="A3780" s="31" t="s">
        <v>13139</v>
      </c>
      <c r="B3780" s="35" t="s">
        <v>20912</v>
      </c>
      <c r="C3780" s="6">
        <v>78.883499999999998</v>
      </c>
      <c r="D3780" s="6">
        <v>217.6</v>
      </c>
      <c r="E3780" s="6">
        <v>0</v>
      </c>
      <c r="F3780" s="6">
        <v>0</v>
      </c>
      <c r="G3780" s="6">
        <v>0</v>
      </c>
      <c r="H3780" s="6">
        <v>0</v>
      </c>
      <c r="I3780" s="6">
        <v>34</v>
      </c>
      <c r="J3780" s="6">
        <v>72</v>
      </c>
      <c r="K3780" s="6">
        <v>0</v>
      </c>
      <c r="L3780" s="6">
        <v>0</v>
      </c>
      <c r="M3780" s="6">
        <v>0</v>
      </c>
      <c r="N3780" s="6">
        <v>0</v>
      </c>
      <c r="O3780" s="6">
        <v>0.64805999999999997</v>
      </c>
      <c r="P3780" s="6">
        <v>0.909076</v>
      </c>
      <c r="Q3780" s="6">
        <v>-3.8730000000000002</v>
      </c>
    </row>
    <row r="3781" spans="1:17">
      <c r="A3781" s="31" t="s">
        <v>13142</v>
      </c>
      <c r="B3781" s="35" t="s">
        <v>20913</v>
      </c>
      <c r="C3781" s="6">
        <v>94.331000000000003</v>
      </c>
      <c r="D3781" s="6">
        <v>188</v>
      </c>
      <c r="E3781" s="6">
        <v>0</v>
      </c>
      <c r="F3781" s="6">
        <v>20</v>
      </c>
      <c r="G3781" s="6">
        <v>20</v>
      </c>
      <c r="H3781" s="6">
        <v>0</v>
      </c>
      <c r="I3781" s="6">
        <v>60</v>
      </c>
      <c r="J3781" s="6">
        <v>30</v>
      </c>
      <c r="K3781" s="6">
        <v>0</v>
      </c>
      <c r="L3781" s="6">
        <v>0.44980100000000001</v>
      </c>
      <c r="M3781" s="6">
        <v>0.46335900000000002</v>
      </c>
      <c r="N3781" s="6">
        <v>0</v>
      </c>
      <c r="O3781" s="6">
        <v>1.1193</v>
      </c>
      <c r="P3781" s="6">
        <v>0.370722</v>
      </c>
      <c r="Q3781" s="6">
        <v>-1.2609999999999999</v>
      </c>
    </row>
    <row r="3782" spans="1:17">
      <c r="A3782" s="31" t="s">
        <v>13145</v>
      </c>
      <c r="B3782" s="35" t="s">
        <v>20914</v>
      </c>
      <c r="C3782" s="6">
        <v>176.75299999999999</v>
      </c>
      <c r="D3782" s="6">
        <v>176</v>
      </c>
      <c r="E3782" s="6">
        <v>140</v>
      </c>
      <c r="F3782" s="6">
        <v>0</v>
      </c>
      <c r="G3782" s="6">
        <v>0</v>
      </c>
      <c r="H3782" s="6">
        <v>0</v>
      </c>
      <c r="I3782" s="6">
        <v>40</v>
      </c>
      <c r="J3782" s="6">
        <v>50</v>
      </c>
      <c r="K3782" s="6">
        <v>2.6794500000000001</v>
      </c>
      <c r="L3782" s="6">
        <v>0</v>
      </c>
      <c r="M3782" s="6">
        <v>0</v>
      </c>
      <c r="N3782" s="6">
        <v>0</v>
      </c>
      <c r="O3782" s="6">
        <v>0.79707899999999998</v>
      </c>
      <c r="P3782" s="6">
        <v>0.65999799999999997</v>
      </c>
      <c r="Q3782" s="6">
        <v>-3.4000000000000002E-2</v>
      </c>
    </row>
    <row r="3783" spans="1:17">
      <c r="A3783" s="31" t="s">
        <v>13148</v>
      </c>
      <c r="B3783" s="35" t="s">
        <v>20915</v>
      </c>
      <c r="C3783" s="6">
        <v>90.616500000000002</v>
      </c>
      <c r="D3783" s="6">
        <v>195</v>
      </c>
      <c r="E3783" s="6">
        <v>0</v>
      </c>
      <c r="F3783" s="6">
        <v>0</v>
      </c>
      <c r="G3783" s="6">
        <v>0</v>
      </c>
      <c r="H3783" s="6">
        <v>0</v>
      </c>
      <c r="I3783" s="6">
        <v>8</v>
      </c>
      <c r="J3783" s="6">
        <v>5</v>
      </c>
      <c r="K3783" s="6">
        <v>0</v>
      </c>
      <c r="L3783" s="6">
        <v>0</v>
      </c>
      <c r="M3783" s="6">
        <v>0</v>
      </c>
      <c r="N3783" s="6">
        <v>0</v>
      </c>
      <c r="O3783" s="6">
        <v>0.14388699999999999</v>
      </c>
      <c r="P3783" s="6">
        <v>5.9570600000000001E-2</v>
      </c>
      <c r="Q3783" s="6">
        <v>-1.7264999999999999</v>
      </c>
    </row>
    <row r="3784" spans="1:17">
      <c r="A3784" s="31" t="s">
        <v>13153</v>
      </c>
      <c r="B3784" s="35" t="s">
        <v>20916</v>
      </c>
      <c r="C3784" s="6">
        <v>117.419</v>
      </c>
      <c r="D3784" s="6">
        <v>160</v>
      </c>
      <c r="E3784" s="6">
        <v>19</v>
      </c>
      <c r="F3784" s="6">
        <v>104</v>
      </c>
      <c r="G3784" s="6">
        <v>125</v>
      </c>
      <c r="H3784" s="6">
        <v>0</v>
      </c>
      <c r="I3784" s="6">
        <v>0</v>
      </c>
      <c r="J3784" s="6">
        <v>10.5</v>
      </c>
      <c r="K3784" s="6">
        <v>0.40000400000000003</v>
      </c>
      <c r="L3784" s="6">
        <v>2.7482899999999999</v>
      </c>
      <c r="M3784" s="6">
        <v>3.40279</v>
      </c>
      <c r="N3784" s="6">
        <v>0</v>
      </c>
      <c r="O3784" s="6">
        <v>0</v>
      </c>
      <c r="P3784" s="6">
        <v>0.15246000000000001</v>
      </c>
      <c r="Q3784" s="6">
        <v>2.6150000000000002</v>
      </c>
    </row>
    <row r="3785" spans="1:17">
      <c r="A3785" s="31" t="s">
        <v>13156</v>
      </c>
      <c r="B3785" s="35" t="s">
        <v>20917</v>
      </c>
      <c r="C3785" s="6">
        <v>11.273999999999999</v>
      </c>
      <c r="D3785" s="6">
        <v>122</v>
      </c>
      <c r="E3785" s="6">
        <v>0</v>
      </c>
      <c r="F3785" s="6">
        <v>0</v>
      </c>
      <c r="G3785" s="6">
        <v>0</v>
      </c>
      <c r="H3785" s="6">
        <v>0</v>
      </c>
      <c r="I3785" s="6">
        <v>52</v>
      </c>
      <c r="J3785" s="6">
        <v>45</v>
      </c>
      <c r="K3785" s="6">
        <v>0</v>
      </c>
      <c r="L3785" s="6">
        <v>0</v>
      </c>
      <c r="M3785" s="6">
        <v>0</v>
      </c>
      <c r="N3785" s="6">
        <v>0</v>
      </c>
      <c r="O3785" s="6">
        <v>1.49485</v>
      </c>
      <c r="P3785" s="6">
        <v>0.85691600000000001</v>
      </c>
      <c r="Q3785" s="6">
        <v>-3.77</v>
      </c>
    </row>
    <row r="3786" spans="1:17">
      <c r="A3786" s="31" t="s">
        <v>13159</v>
      </c>
      <c r="B3786" s="35" t="s">
        <v>20918</v>
      </c>
      <c r="C3786" s="6">
        <v>127.70399999999999</v>
      </c>
      <c r="D3786" s="6">
        <v>157</v>
      </c>
      <c r="E3786" s="6">
        <v>0</v>
      </c>
      <c r="F3786" s="6">
        <v>0</v>
      </c>
      <c r="G3786" s="6">
        <v>0</v>
      </c>
      <c r="H3786" s="6">
        <v>0</v>
      </c>
      <c r="I3786" s="6">
        <v>215</v>
      </c>
      <c r="J3786" s="6">
        <v>270</v>
      </c>
      <c r="K3786" s="6">
        <v>0</v>
      </c>
      <c r="L3786" s="6">
        <v>0</v>
      </c>
      <c r="M3786" s="6">
        <v>0</v>
      </c>
      <c r="N3786" s="6">
        <v>0</v>
      </c>
      <c r="O3786" s="6">
        <v>4.8027800000000003</v>
      </c>
      <c r="P3786" s="6">
        <v>3.9952999999999999</v>
      </c>
      <c r="Q3786" s="6">
        <v>-5.3540000000000001</v>
      </c>
    </row>
    <row r="3787" spans="1:17">
      <c r="A3787" s="31" t="s">
        <v>13162</v>
      </c>
      <c r="B3787" s="35" t="s">
        <v>20919</v>
      </c>
      <c r="C3787" s="6">
        <v>12.2264</v>
      </c>
      <c r="D3787" s="6">
        <v>145</v>
      </c>
      <c r="E3787" s="6">
        <v>0</v>
      </c>
      <c r="F3787" s="6">
        <v>0</v>
      </c>
      <c r="G3787" s="6">
        <v>0</v>
      </c>
      <c r="H3787" s="6">
        <v>0</v>
      </c>
      <c r="I3787" s="6">
        <v>310</v>
      </c>
      <c r="J3787" s="6">
        <v>320</v>
      </c>
      <c r="K3787" s="6">
        <v>0</v>
      </c>
      <c r="L3787" s="6">
        <v>0</v>
      </c>
      <c r="M3787" s="6">
        <v>0</v>
      </c>
      <c r="N3787" s="6">
        <v>0</v>
      </c>
      <c r="O3787" s="6">
        <v>7.4980399999999996</v>
      </c>
      <c r="P3787" s="6">
        <v>5.1270499999999997</v>
      </c>
      <c r="Q3787" s="6">
        <v>-5.5439999999999996</v>
      </c>
    </row>
    <row r="3788" spans="1:17">
      <c r="A3788" s="31" t="s">
        <v>13165</v>
      </c>
      <c r="B3788" s="35" t="s">
        <v>20920</v>
      </c>
      <c r="C3788" s="6">
        <v>75.366500000000002</v>
      </c>
      <c r="D3788" s="6">
        <v>136</v>
      </c>
      <c r="E3788" s="6">
        <v>0</v>
      </c>
      <c r="F3788" s="6">
        <v>0</v>
      </c>
      <c r="G3788" s="6">
        <v>0</v>
      </c>
      <c r="H3788" s="6">
        <v>0</v>
      </c>
      <c r="I3788" s="6">
        <v>40</v>
      </c>
      <c r="J3788" s="6">
        <v>20</v>
      </c>
      <c r="K3788" s="6">
        <v>0</v>
      </c>
      <c r="L3788" s="6">
        <v>0</v>
      </c>
      <c r="M3788" s="6">
        <v>0</v>
      </c>
      <c r="N3788" s="6">
        <v>0</v>
      </c>
      <c r="O3788" s="6">
        <v>1.0315099999999999</v>
      </c>
      <c r="P3788" s="6">
        <v>0.34164600000000001</v>
      </c>
      <c r="Q3788" s="6">
        <v>-3.2949999999999999</v>
      </c>
    </row>
    <row r="3789" spans="1:17">
      <c r="A3789" s="31" t="s">
        <v>13168</v>
      </c>
      <c r="B3789" s="35" t="s">
        <v>20921</v>
      </c>
      <c r="C3789" s="6">
        <v>93.114900000000006</v>
      </c>
      <c r="D3789" s="6">
        <v>148</v>
      </c>
      <c r="E3789" s="6">
        <v>0</v>
      </c>
      <c r="F3789" s="6">
        <v>0</v>
      </c>
      <c r="G3789" s="6">
        <v>0</v>
      </c>
      <c r="H3789" s="6">
        <v>0</v>
      </c>
      <c r="I3789" s="6">
        <v>10</v>
      </c>
      <c r="J3789" s="6">
        <v>3.3</v>
      </c>
      <c r="K3789" s="6">
        <v>0</v>
      </c>
      <c r="L3789" s="6">
        <v>0</v>
      </c>
      <c r="M3789" s="6">
        <v>0</v>
      </c>
      <c r="N3789" s="6">
        <v>0</v>
      </c>
      <c r="O3789" s="6">
        <v>0.23696900000000001</v>
      </c>
      <c r="P3789" s="6">
        <v>5.1800899999999997E-2</v>
      </c>
      <c r="Q3789" s="6">
        <v>-1.7889999999999999</v>
      </c>
    </row>
    <row r="3790" spans="1:17">
      <c r="A3790" s="31" t="s">
        <v>13171</v>
      </c>
      <c r="B3790" s="35" t="s">
        <v>20922</v>
      </c>
      <c r="C3790" s="6">
        <v>233.23400000000001</v>
      </c>
      <c r="D3790" s="6">
        <v>137</v>
      </c>
      <c r="E3790" s="6">
        <v>0</v>
      </c>
      <c r="F3790" s="6">
        <v>0</v>
      </c>
      <c r="G3790" s="6">
        <v>0</v>
      </c>
      <c r="H3790" s="6">
        <v>0</v>
      </c>
      <c r="I3790" s="6">
        <v>132</v>
      </c>
      <c r="J3790" s="6">
        <v>180</v>
      </c>
      <c r="K3790" s="6">
        <v>0</v>
      </c>
      <c r="L3790" s="6">
        <v>0</v>
      </c>
      <c r="M3790" s="6">
        <v>0</v>
      </c>
      <c r="N3790" s="6">
        <v>0</v>
      </c>
      <c r="O3790" s="6">
        <v>3.3791500000000001</v>
      </c>
      <c r="P3790" s="6">
        <v>3.0523699999999998</v>
      </c>
      <c r="Q3790" s="6">
        <v>-4.9790000000000001</v>
      </c>
    </row>
    <row r="3791" spans="1:17">
      <c r="A3791" s="31" t="s">
        <v>13174</v>
      </c>
      <c r="B3791" s="35" t="s">
        <v>20923</v>
      </c>
      <c r="C3791" s="6">
        <v>116.053</v>
      </c>
      <c r="D3791" s="6">
        <v>403</v>
      </c>
      <c r="E3791" s="6">
        <v>0</v>
      </c>
      <c r="F3791" s="6">
        <v>0</v>
      </c>
      <c r="G3791" s="6">
        <v>0</v>
      </c>
      <c r="H3791" s="6">
        <v>0</v>
      </c>
      <c r="I3791" s="6">
        <v>55</v>
      </c>
      <c r="J3791" s="6">
        <v>30</v>
      </c>
      <c r="K3791" s="6">
        <v>0</v>
      </c>
      <c r="L3791" s="6">
        <v>0</v>
      </c>
      <c r="M3791" s="6">
        <v>0</v>
      </c>
      <c r="N3791" s="6">
        <v>0</v>
      </c>
      <c r="O3791" s="6">
        <v>0.47864299999999999</v>
      </c>
      <c r="P3791" s="6">
        <v>0.17294200000000001</v>
      </c>
      <c r="Q3791" s="6">
        <v>-3.6419999999999999</v>
      </c>
    </row>
    <row r="3792" spans="1:17">
      <c r="A3792" s="31" t="s">
        <v>13177</v>
      </c>
      <c r="B3792" s="35" t="s">
        <v>20924</v>
      </c>
      <c r="C3792" s="6">
        <v>4.2989300000000004</v>
      </c>
      <c r="D3792" s="6">
        <v>115</v>
      </c>
      <c r="E3792" s="6">
        <v>0</v>
      </c>
      <c r="F3792" s="6">
        <v>0</v>
      </c>
      <c r="G3792" s="6">
        <v>0</v>
      </c>
      <c r="H3792" s="6">
        <v>0</v>
      </c>
      <c r="I3792" s="6">
        <v>25</v>
      </c>
      <c r="J3792" s="6">
        <v>20</v>
      </c>
      <c r="K3792" s="6">
        <v>0</v>
      </c>
      <c r="L3792" s="6">
        <v>0</v>
      </c>
      <c r="M3792" s="6">
        <v>0</v>
      </c>
      <c r="N3792" s="6">
        <v>0</v>
      </c>
      <c r="O3792" s="6">
        <v>0.76242299999999996</v>
      </c>
      <c r="P3792" s="6">
        <v>0.404034</v>
      </c>
      <c r="Q3792" s="6">
        <v>-2.9950000000000001</v>
      </c>
    </row>
    <row r="3793" spans="1:17">
      <c r="A3793" s="31" t="s">
        <v>13180</v>
      </c>
      <c r="B3793" s="35" t="s">
        <v>17343</v>
      </c>
      <c r="C3793" s="6">
        <v>289.11099999999999</v>
      </c>
      <c r="D3793" s="6">
        <v>135</v>
      </c>
      <c r="E3793" s="6">
        <v>0</v>
      </c>
      <c r="F3793" s="6">
        <v>0</v>
      </c>
      <c r="G3793" s="6">
        <v>0</v>
      </c>
      <c r="H3793" s="6">
        <v>0</v>
      </c>
      <c r="I3793" s="6">
        <v>55</v>
      </c>
      <c r="J3793" s="6">
        <v>70</v>
      </c>
      <c r="K3793" s="6">
        <v>0</v>
      </c>
      <c r="L3793" s="6">
        <v>0</v>
      </c>
      <c r="M3793" s="6">
        <v>0</v>
      </c>
      <c r="N3793" s="6">
        <v>0</v>
      </c>
      <c r="O3793" s="6">
        <v>1.4288400000000001</v>
      </c>
      <c r="P3793" s="6">
        <v>1.20462</v>
      </c>
      <c r="Q3793" s="6">
        <v>-4.032</v>
      </c>
    </row>
    <row r="3794" spans="1:17">
      <c r="A3794" s="31" t="s">
        <v>13183</v>
      </c>
      <c r="B3794" s="35" t="s">
        <v>20925</v>
      </c>
      <c r="C3794" s="6">
        <v>269.87599999999998</v>
      </c>
      <c r="D3794" s="6">
        <v>123</v>
      </c>
      <c r="E3794" s="6">
        <v>0</v>
      </c>
      <c r="F3794" s="6">
        <v>0</v>
      </c>
      <c r="G3794" s="6">
        <v>0</v>
      </c>
      <c r="H3794" s="6">
        <v>0</v>
      </c>
      <c r="I3794" s="6">
        <v>170</v>
      </c>
      <c r="J3794" s="6">
        <v>110</v>
      </c>
      <c r="K3794" s="6">
        <v>0</v>
      </c>
      <c r="L3794" s="6">
        <v>0</v>
      </c>
      <c r="M3794" s="6">
        <v>0</v>
      </c>
      <c r="N3794" s="6">
        <v>0</v>
      </c>
      <c r="O3794" s="6">
        <v>4.8472799999999996</v>
      </c>
      <c r="P3794" s="6">
        <v>2.0776500000000002</v>
      </c>
      <c r="Q3794" s="6">
        <v>-4.7889999999999997</v>
      </c>
    </row>
    <row r="3795" spans="1:17">
      <c r="A3795" s="31" t="s">
        <v>13186</v>
      </c>
      <c r="B3795" s="35" t="s">
        <v>19042</v>
      </c>
      <c r="C3795" s="6">
        <v>71.987099999999998</v>
      </c>
      <c r="D3795" s="6">
        <v>105</v>
      </c>
      <c r="E3795" s="6">
        <v>0</v>
      </c>
      <c r="F3795" s="6">
        <v>0</v>
      </c>
      <c r="G3795" s="6">
        <v>0</v>
      </c>
      <c r="H3795" s="6">
        <v>0</v>
      </c>
      <c r="I3795" s="6">
        <v>107</v>
      </c>
      <c r="J3795" s="6">
        <v>65</v>
      </c>
      <c r="K3795" s="6">
        <v>0</v>
      </c>
      <c r="L3795" s="6">
        <v>0</v>
      </c>
      <c r="M3795" s="6">
        <v>0</v>
      </c>
      <c r="N3795" s="6">
        <v>0</v>
      </c>
      <c r="O3795" s="6">
        <v>3.57395</v>
      </c>
      <c r="P3795" s="6">
        <v>1.4381699999999999</v>
      </c>
      <c r="Q3795" s="6">
        <v>-4.242</v>
      </c>
    </row>
    <row r="3796" spans="1:17">
      <c r="A3796" s="31" t="s">
        <v>13189</v>
      </c>
      <c r="B3796" s="35" t="s">
        <v>20926</v>
      </c>
      <c r="C3796" s="6">
        <v>51.947099999999999</v>
      </c>
      <c r="D3796" s="6">
        <v>106</v>
      </c>
      <c r="E3796" s="6">
        <v>0</v>
      </c>
      <c r="F3796" s="6">
        <v>0</v>
      </c>
      <c r="G3796" s="6">
        <v>0</v>
      </c>
      <c r="H3796" s="6">
        <v>0</v>
      </c>
      <c r="I3796" s="6">
        <v>75</v>
      </c>
      <c r="J3796" s="6">
        <v>70</v>
      </c>
      <c r="K3796" s="6">
        <v>0</v>
      </c>
      <c r="L3796" s="6">
        <v>0</v>
      </c>
      <c r="M3796" s="6">
        <v>0</v>
      </c>
      <c r="N3796" s="6">
        <v>0</v>
      </c>
      <c r="O3796" s="6">
        <v>2.4814699999999998</v>
      </c>
      <c r="P3796" s="6">
        <v>1.5341800000000001</v>
      </c>
      <c r="Q3796" s="6">
        <v>-4.242</v>
      </c>
    </row>
    <row r="3797" spans="1:17">
      <c r="A3797" s="31" t="s">
        <v>13192</v>
      </c>
      <c r="B3797" s="35" t="s">
        <v>20927</v>
      </c>
      <c r="C3797" s="6">
        <v>143.113</v>
      </c>
      <c r="D3797" s="6">
        <v>92</v>
      </c>
      <c r="E3797" s="6">
        <v>0</v>
      </c>
      <c r="F3797" s="6">
        <v>0</v>
      </c>
      <c r="G3797" s="6">
        <v>0</v>
      </c>
      <c r="H3797" s="6">
        <v>0</v>
      </c>
      <c r="I3797" s="6">
        <v>70</v>
      </c>
      <c r="J3797" s="6">
        <v>90</v>
      </c>
      <c r="K3797" s="6">
        <v>0</v>
      </c>
      <c r="L3797" s="6">
        <v>0</v>
      </c>
      <c r="M3797" s="6">
        <v>0</v>
      </c>
      <c r="N3797" s="6">
        <v>0</v>
      </c>
      <c r="O3797" s="6">
        <v>2.6684800000000002</v>
      </c>
      <c r="P3797" s="6">
        <v>2.2726899999999999</v>
      </c>
      <c r="Q3797" s="6">
        <v>-4.3319999999999999</v>
      </c>
    </row>
    <row r="3798" spans="1:17">
      <c r="A3798" s="31" t="s">
        <v>13195</v>
      </c>
      <c r="B3798" s="35" t="s">
        <v>20928</v>
      </c>
      <c r="C3798" s="6">
        <v>173.12899999999999</v>
      </c>
      <c r="D3798" s="6">
        <v>70</v>
      </c>
      <c r="E3798" s="6">
        <v>0</v>
      </c>
      <c r="F3798" s="6">
        <v>0</v>
      </c>
      <c r="G3798" s="6">
        <v>0</v>
      </c>
      <c r="H3798" s="6">
        <v>0</v>
      </c>
      <c r="I3798" s="6">
        <v>30</v>
      </c>
      <c r="J3798" s="6">
        <v>50</v>
      </c>
      <c r="K3798" s="6">
        <v>0</v>
      </c>
      <c r="L3798" s="6">
        <v>0</v>
      </c>
      <c r="M3798" s="6">
        <v>0</v>
      </c>
      <c r="N3798" s="6">
        <v>0</v>
      </c>
      <c r="O3798" s="6">
        <v>1.5030600000000001</v>
      </c>
      <c r="P3798" s="6">
        <v>1.6594199999999999</v>
      </c>
      <c r="Q3798" s="6">
        <v>-3.5979999999999999</v>
      </c>
    </row>
    <row r="3799" spans="1:17">
      <c r="A3799" s="31" t="s">
        <v>13198</v>
      </c>
      <c r="B3799" s="35" t="s">
        <v>20929</v>
      </c>
      <c r="C3799" s="6">
        <v>137.89400000000001</v>
      </c>
      <c r="D3799" s="6">
        <v>51</v>
      </c>
      <c r="E3799" s="6">
        <v>0</v>
      </c>
      <c r="F3799" s="6">
        <v>0</v>
      </c>
      <c r="G3799" s="6">
        <v>0</v>
      </c>
      <c r="H3799" s="6">
        <v>0</v>
      </c>
      <c r="I3799" s="6">
        <v>2</v>
      </c>
      <c r="J3799" s="6">
        <v>14</v>
      </c>
      <c r="K3799" s="6">
        <v>0</v>
      </c>
      <c r="L3799" s="6">
        <v>0</v>
      </c>
      <c r="M3799" s="6">
        <v>0</v>
      </c>
      <c r="N3799" s="6">
        <v>0</v>
      </c>
      <c r="O3799" s="6">
        <v>0.13753499999999999</v>
      </c>
      <c r="P3799" s="6">
        <v>0.63773899999999994</v>
      </c>
      <c r="Q3799" s="6">
        <v>-1.956</v>
      </c>
    </row>
    <row r="3800" spans="1:17">
      <c r="A3800" s="31" t="s">
        <v>13201</v>
      </c>
      <c r="B3800" s="35" t="s">
        <v>20930</v>
      </c>
      <c r="C3800" s="6">
        <v>243.09800000000001</v>
      </c>
      <c r="D3800" s="6">
        <v>419</v>
      </c>
      <c r="E3800" s="6">
        <v>0</v>
      </c>
      <c r="F3800" s="6">
        <v>0</v>
      </c>
      <c r="G3800" s="6">
        <v>0</v>
      </c>
      <c r="H3800" s="6">
        <v>0</v>
      </c>
      <c r="I3800" s="6">
        <v>80</v>
      </c>
      <c r="J3800" s="6">
        <v>130</v>
      </c>
      <c r="K3800" s="6">
        <v>0</v>
      </c>
      <c r="L3800" s="6">
        <v>0</v>
      </c>
      <c r="M3800" s="6">
        <v>0</v>
      </c>
      <c r="N3800" s="6">
        <v>0</v>
      </c>
      <c r="O3800" s="6">
        <v>0.66962200000000005</v>
      </c>
      <c r="P3800" s="6">
        <v>0.7208</v>
      </c>
      <c r="Q3800" s="6">
        <v>-4.585</v>
      </c>
    </row>
    <row r="3801" spans="1:17">
      <c r="A3801" s="31" t="s">
        <v>13204</v>
      </c>
      <c r="B3801" s="35" t="s">
        <v>20931</v>
      </c>
      <c r="C3801" s="6">
        <v>86.496899999999997</v>
      </c>
      <c r="D3801" s="6">
        <v>297</v>
      </c>
      <c r="E3801" s="6">
        <v>0</v>
      </c>
      <c r="F3801" s="6">
        <v>0</v>
      </c>
      <c r="G3801" s="6">
        <v>0</v>
      </c>
      <c r="H3801" s="6">
        <v>0</v>
      </c>
      <c r="I3801" s="6">
        <v>60</v>
      </c>
      <c r="J3801" s="6">
        <v>160</v>
      </c>
      <c r="K3801" s="6">
        <v>0</v>
      </c>
      <c r="L3801" s="6">
        <v>0</v>
      </c>
      <c r="M3801" s="6">
        <v>0</v>
      </c>
      <c r="N3801" s="6">
        <v>0</v>
      </c>
      <c r="O3801" s="6">
        <v>0.70851500000000001</v>
      </c>
      <c r="P3801" s="6">
        <v>1.2515499999999999</v>
      </c>
      <c r="Q3801" s="6">
        <v>-4.6589999999999998</v>
      </c>
    </row>
    <row r="3802" spans="1:17">
      <c r="A3802" s="31" t="s">
        <v>13207</v>
      </c>
      <c r="B3802" s="35" t="s">
        <v>19043</v>
      </c>
      <c r="C3802" s="6">
        <v>96.404300000000006</v>
      </c>
      <c r="D3802" s="6">
        <v>296</v>
      </c>
      <c r="E3802" s="6">
        <v>0</v>
      </c>
      <c r="F3802" s="6">
        <v>0</v>
      </c>
      <c r="G3802" s="6">
        <v>0</v>
      </c>
      <c r="H3802" s="6">
        <v>0</v>
      </c>
      <c r="I3802" s="6">
        <v>35</v>
      </c>
      <c r="J3802" s="6">
        <v>80</v>
      </c>
      <c r="K3802" s="6">
        <v>0</v>
      </c>
      <c r="L3802" s="6">
        <v>0</v>
      </c>
      <c r="M3802" s="6">
        <v>0</v>
      </c>
      <c r="N3802" s="6">
        <v>0</v>
      </c>
      <c r="O3802" s="6">
        <v>0.41469699999999998</v>
      </c>
      <c r="P3802" s="6">
        <v>0.62788999999999995</v>
      </c>
      <c r="Q3802" s="6">
        <v>-3.9470000000000001</v>
      </c>
    </row>
    <row r="3803" spans="1:17">
      <c r="A3803" s="31" t="s">
        <v>13210</v>
      </c>
      <c r="B3803" s="35" t="s">
        <v>20932</v>
      </c>
      <c r="C3803" s="6">
        <v>297.71300000000002</v>
      </c>
      <c r="D3803" s="6">
        <v>270</v>
      </c>
      <c r="E3803" s="6">
        <v>0</v>
      </c>
      <c r="F3803" s="6">
        <v>0</v>
      </c>
      <c r="G3803" s="6">
        <v>0</v>
      </c>
      <c r="H3803" s="6">
        <v>0</v>
      </c>
      <c r="I3803" s="6">
        <v>30</v>
      </c>
      <c r="J3803" s="6">
        <v>40</v>
      </c>
      <c r="K3803" s="6">
        <v>0</v>
      </c>
      <c r="L3803" s="6">
        <v>0</v>
      </c>
      <c r="M3803" s="6">
        <v>0</v>
      </c>
      <c r="N3803" s="6">
        <v>0</v>
      </c>
      <c r="O3803" s="6">
        <v>0.389683</v>
      </c>
      <c r="P3803" s="6">
        <v>0.34417700000000001</v>
      </c>
      <c r="Q3803" s="6">
        <v>-3.4380000000000002</v>
      </c>
    </row>
    <row r="3804" spans="1:17">
      <c r="A3804" s="31" t="s">
        <v>13213</v>
      </c>
      <c r="B3804" s="35" t="s">
        <v>20933</v>
      </c>
      <c r="C3804" s="6">
        <v>198.25700000000001</v>
      </c>
      <c r="D3804" s="6">
        <v>266</v>
      </c>
      <c r="E3804" s="6">
        <v>0</v>
      </c>
      <c r="F3804" s="6">
        <v>0</v>
      </c>
      <c r="G3804" s="6">
        <v>0</v>
      </c>
      <c r="H3804" s="6">
        <v>0</v>
      </c>
      <c r="I3804" s="6">
        <v>50</v>
      </c>
      <c r="J3804" s="6">
        <v>50</v>
      </c>
      <c r="K3804" s="6">
        <v>0</v>
      </c>
      <c r="L3804" s="6">
        <v>0</v>
      </c>
      <c r="M3804" s="6">
        <v>0</v>
      </c>
      <c r="N3804" s="6">
        <v>0</v>
      </c>
      <c r="O3804" s="6">
        <v>0.65923799999999999</v>
      </c>
      <c r="P3804" s="6">
        <v>0.43669000000000002</v>
      </c>
      <c r="Q3804" s="6">
        <v>-3.8109999999999999</v>
      </c>
    </row>
    <row r="3805" spans="1:17">
      <c r="A3805" s="31" t="s">
        <v>13216</v>
      </c>
      <c r="B3805" s="35" t="s">
        <v>20934</v>
      </c>
      <c r="C3805" s="6">
        <v>215.79</v>
      </c>
      <c r="D3805" s="6">
        <v>257</v>
      </c>
      <c r="E3805" s="6">
        <v>0</v>
      </c>
      <c r="F3805" s="6">
        <v>0</v>
      </c>
      <c r="G3805" s="6">
        <v>0</v>
      </c>
      <c r="H3805" s="6">
        <v>0</v>
      </c>
      <c r="I3805" s="6">
        <v>20</v>
      </c>
      <c r="J3805" s="6">
        <v>10</v>
      </c>
      <c r="K3805" s="6">
        <v>0</v>
      </c>
      <c r="L3805" s="6">
        <v>0</v>
      </c>
      <c r="M3805" s="6">
        <v>0</v>
      </c>
      <c r="N3805" s="6">
        <v>0</v>
      </c>
      <c r="O3805" s="6">
        <v>0.27293000000000001</v>
      </c>
      <c r="P3805" s="6">
        <v>9.0396599999999994E-2</v>
      </c>
      <c r="Q3805" s="6">
        <v>-2.5510000000000002</v>
      </c>
    </row>
    <row r="3806" spans="1:17">
      <c r="A3806" s="31" t="s">
        <v>13219</v>
      </c>
      <c r="B3806" s="35" t="s">
        <v>20935</v>
      </c>
      <c r="C3806" s="6">
        <v>176.95599999999999</v>
      </c>
      <c r="D3806" s="6">
        <v>192</v>
      </c>
      <c r="E3806" s="6">
        <v>55</v>
      </c>
      <c r="F3806" s="6">
        <v>30</v>
      </c>
      <c r="G3806" s="6">
        <v>40</v>
      </c>
      <c r="H3806" s="6">
        <v>0</v>
      </c>
      <c r="I3806" s="6">
        <v>20</v>
      </c>
      <c r="J3806" s="6">
        <v>55</v>
      </c>
      <c r="K3806" s="6">
        <v>0.96492199999999995</v>
      </c>
      <c r="L3806" s="6">
        <v>0.66064599999999996</v>
      </c>
      <c r="M3806" s="6">
        <v>0.90741099999999997</v>
      </c>
      <c r="N3806" s="6">
        <v>0</v>
      </c>
      <c r="O3806" s="6">
        <v>0.36532799999999999</v>
      </c>
      <c r="P3806" s="6">
        <v>0.66549800000000003</v>
      </c>
      <c r="Q3806" s="6">
        <v>2.1999999999999999E-2</v>
      </c>
    </row>
    <row r="3807" spans="1:17">
      <c r="A3807" s="31" t="s">
        <v>13222</v>
      </c>
      <c r="B3807" s="35" t="s">
        <v>20936</v>
      </c>
      <c r="C3807" s="6">
        <v>119.02500000000001</v>
      </c>
      <c r="D3807" s="6">
        <v>317</v>
      </c>
      <c r="E3807" s="6">
        <v>0</v>
      </c>
      <c r="F3807" s="6">
        <v>0</v>
      </c>
      <c r="G3807" s="6">
        <v>0</v>
      </c>
      <c r="H3807" s="6">
        <v>0</v>
      </c>
      <c r="I3807" s="6">
        <v>110</v>
      </c>
      <c r="J3807" s="6">
        <v>130</v>
      </c>
      <c r="K3807" s="6">
        <v>0</v>
      </c>
      <c r="L3807" s="6">
        <v>0</v>
      </c>
      <c r="M3807" s="6">
        <v>0</v>
      </c>
      <c r="N3807" s="6">
        <v>0</v>
      </c>
      <c r="O3807" s="6">
        <v>1.21699</v>
      </c>
      <c r="P3807" s="6">
        <v>0.95272900000000005</v>
      </c>
      <c r="Q3807" s="6">
        <v>-4.6189999999999998</v>
      </c>
    </row>
    <row r="3808" spans="1:17">
      <c r="A3808" s="31" t="s">
        <v>13225</v>
      </c>
      <c r="B3808" s="35" t="s">
        <v>20937</v>
      </c>
      <c r="C3808" s="6">
        <v>411.20699999999999</v>
      </c>
      <c r="D3808" s="6">
        <v>114</v>
      </c>
      <c r="E3808" s="6">
        <v>0</v>
      </c>
      <c r="F3808" s="6">
        <v>0</v>
      </c>
      <c r="G3808" s="6">
        <v>0</v>
      </c>
      <c r="H3808" s="6">
        <v>0</v>
      </c>
      <c r="I3808" s="6">
        <v>15</v>
      </c>
      <c r="J3808" s="6">
        <v>40</v>
      </c>
      <c r="K3808" s="6">
        <v>0</v>
      </c>
      <c r="L3808" s="6">
        <v>0</v>
      </c>
      <c r="M3808" s="6">
        <v>0</v>
      </c>
      <c r="N3808" s="6">
        <v>0</v>
      </c>
      <c r="O3808" s="6">
        <v>0.46146700000000002</v>
      </c>
      <c r="P3808" s="6">
        <v>0.81515599999999999</v>
      </c>
      <c r="Q3808" s="6">
        <v>-3.22</v>
      </c>
    </row>
    <row r="3809" spans="1:17">
      <c r="A3809" s="31" t="s">
        <v>13228</v>
      </c>
      <c r="B3809" s="35" t="s">
        <v>20938</v>
      </c>
      <c r="C3809" s="6">
        <v>161.62</v>
      </c>
      <c r="D3809" s="6">
        <v>115</v>
      </c>
      <c r="E3809" s="6">
        <v>0</v>
      </c>
      <c r="F3809" s="6">
        <v>0</v>
      </c>
      <c r="G3809" s="6">
        <v>0</v>
      </c>
      <c r="H3809" s="6">
        <v>0</v>
      </c>
      <c r="I3809" s="6">
        <v>110</v>
      </c>
      <c r="J3809" s="6">
        <v>160</v>
      </c>
      <c r="K3809" s="6">
        <v>0</v>
      </c>
      <c r="L3809" s="6">
        <v>0</v>
      </c>
      <c r="M3809" s="6">
        <v>0</v>
      </c>
      <c r="N3809" s="6">
        <v>0</v>
      </c>
      <c r="O3809" s="6">
        <v>3.35466</v>
      </c>
      <c r="P3809" s="6">
        <v>3.2322700000000002</v>
      </c>
      <c r="Q3809" s="6">
        <v>-4.8410000000000002</v>
      </c>
    </row>
    <row r="3810" spans="1:17">
      <c r="A3810" s="31" t="s">
        <v>13231</v>
      </c>
      <c r="B3810" s="35" t="s">
        <v>20939</v>
      </c>
      <c r="C3810" s="6">
        <v>22.483000000000001</v>
      </c>
      <c r="D3810" s="6">
        <v>608</v>
      </c>
      <c r="E3810" s="6">
        <v>270</v>
      </c>
      <c r="F3810" s="6">
        <v>85</v>
      </c>
      <c r="G3810" s="6">
        <v>210</v>
      </c>
      <c r="H3810" s="6">
        <v>40</v>
      </c>
      <c r="I3810" s="6">
        <v>410</v>
      </c>
      <c r="J3810" s="6">
        <v>400</v>
      </c>
      <c r="K3810" s="6">
        <v>1.49586</v>
      </c>
      <c r="L3810" s="6">
        <v>0.59110399999999996</v>
      </c>
      <c r="M3810" s="6">
        <v>1.5043899999999999</v>
      </c>
      <c r="N3810" s="6">
        <v>0.245972</v>
      </c>
      <c r="O3810" s="6">
        <v>2.3650199999999999</v>
      </c>
      <c r="P3810" s="6">
        <v>1.5284199999999999</v>
      </c>
      <c r="Q3810" s="6">
        <v>-0.79200000000000004</v>
      </c>
    </row>
    <row r="3811" spans="1:17">
      <c r="A3811" s="31" t="s">
        <v>13234</v>
      </c>
      <c r="B3811" s="35" t="s">
        <v>20940</v>
      </c>
      <c r="C3811" s="6">
        <v>32.000300000000003</v>
      </c>
      <c r="D3811" s="6">
        <v>631</v>
      </c>
      <c r="E3811" s="6">
        <v>70</v>
      </c>
      <c r="F3811" s="6">
        <v>35</v>
      </c>
      <c r="G3811" s="6">
        <v>70</v>
      </c>
      <c r="H3811" s="6">
        <v>40</v>
      </c>
      <c r="I3811" s="6">
        <v>140</v>
      </c>
      <c r="J3811" s="6">
        <v>150</v>
      </c>
      <c r="K3811" s="6">
        <v>0.37368000000000001</v>
      </c>
      <c r="L3811" s="6">
        <v>0.23452400000000001</v>
      </c>
      <c r="M3811" s="6">
        <v>0.48318499999999998</v>
      </c>
      <c r="N3811" s="6">
        <v>0.237007</v>
      </c>
      <c r="O3811" s="6">
        <v>0.77813100000000002</v>
      </c>
      <c r="P3811" s="6">
        <v>0.55226500000000001</v>
      </c>
      <c r="Q3811" s="6">
        <v>-0.80200000000000005</v>
      </c>
    </row>
    <row r="3812" spans="1:17">
      <c r="A3812" s="31" t="s">
        <v>13237</v>
      </c>
      <c r="B3812" s="35" t="s">
        <v>20941</v>
      </c>
      <c r="C3812" s="6">
        <v>11.4458</v>
      </c>
      <c r="D3812" s="6">
        <v>312</v>
      </c>
      <c r="E3812" s="6">
        <v>0</v>
      </c>
      <c r="F3812" s="6">
        <v>0</v>
      </c>
      <c r="G3812" s="6">
        <v>0</v>
      </c>
      <c r="H3812" s="6">
        <v>0</v>
      </c>
      <c r="I3812" s="6">
        <v>20</v>
      </c>
      <c r="J3812" s="6">
        <v>20</v>
      </c>
      <c r="K3812" s="6">
        <v>0</v>
      </c>
      <c r="L3812" s="6">
        <v>0</v>
      </c>
      <c r="M3812" s="6">
        <v>0</v>
      </c>
      <c r="N3812" s="6">
        <v>0</v>
      </c>
      <c r="O3812" s="6">
        <v>0.22481699999999999</v>
      </c>
      <c r="P3812" s="6">
        <v>0.148923</v>
      </c>
      <c r="Q3812" s="6">
        <v>-2.8570000000000002</v>
      </c>
    </row>
    <row r="3813" spans="1:17">
      <c r="A3813" s="31" t="s">
        <v>13240</v>
      </c>
      <c r="B3813" s="35" t="s">
        <v>20942</v>
      </c>
      <c r="C3813" s="6">
        <v>13.3726</v>
      </c>
      <c r="D3813" s="6">
        <v>325</v>
      </c>
      <c r="E3813" s="6">
        <v>0</v>
      </c>
      <c r="F3813" s="6">
        <v>0</v>
      </c>
      <c r="G3813" s="6">
        <v>0</v>
      </c>
      <c r="H3813" s="6">
        <v>0</v>
      </c>
      <c r="I3813" s="6">
        <v>90</v>
      </c>
      <c r="J3813" s="6">
        <v>70</v>
      </c>
      <c r="K3813" s="6">
        <v>0</v>
      </c>
      <c r="L3813" s="6">
        <v>0</v>
      </c>
      <c r="M3813" s="6">
        <v>0</v>
      </c>
      <c r="N3813" s="6">
        <v>0</v>
      </c>
      <c r="O3813" s="6">
        <v>0.97121000000000002</v>
      </c>
      <c r="P3813" s="6">
        <v>0.50038000000000005</v>
      </c>
      <c r="Q3813" s="6">
        <v>-4.2969999999999997</v>
      </c>
    </row>
    <row r="3814" spans="1:17">
      <c r="A3814" s="31" t="s">
        <v>13243</v>
      </c>
      <c r="B3814" s="35" t="s">
        <v>20943</v>
      </c>
      <c r="C3814" s="6">
        <v>7.5491700000000002</v>
      </c>
      <c r="D3814" s="6">
        <v>1469</v>
      </c>
      <c r="E3814" s="6">
        <v>0</v>
      </c>
      <c r="F3814" s="6">
        <v>0</v>
      </c>
      <c r="G3814" s="6">
        <v>0</v>
      </c>
      <c r="H3814" s="6">
        <v>0</v>
      </c>
      <c r="I3814" s="6">
        <v>65</v>
      </c>
      <c r="J3814" s="6">
        <v>10</v>
      </c>
      <c r="K3814" s="6">
        <v>0</v>
      </c>
      <c r="L3814" s="6">
        <v>0</v>
      </c>
      <c r="M3814" s="6">
        <v>0</v>
      </c>
      <c r="N3814" s="6">
        <v>0</v>
      </c>
      <c r="O3814" s="6">
        <v>0.15518399999999999</v>
      </c>
      <c r="P3814" s="6">
        <v>1.58148E-2</v>
      </c>
      <c r="Q3814" s="6">
        <v>-3.5</v>
      </c>
    </row>
    <row r="3815" spans="1:17">
      <c r="A3815" s="31" t="s">
        <v>13246</v>
      </c>
      <c r="B3815" s="35" t="s">
        <v>20944</v>
      </c>
      <c r="C3815" s="6">
        <v>177.57400000000001</v>
      </c>
      <c r="D3815" s="6">
        <v>165</v>
      </c>
      <c r="E3815" s="6">
        <v>0</v>
      </c>
      <c r="F3815" s="6">
        <v>0</v>
      </c>
      <c r="G3815" s="6">
        <v>0</v>
      </c>
      <c r="H3815" s="6">
        <v>0</v>
      </c>
      <c r="I3815" s="6">
        <v>60</v>
      </c>
      <c r="J3815" s="6">
        <v>50</v>
      </c>
      <c r="K3815" s="6">
        <v>0</v>
      </c>
      <c r="L3815" s="6">
        <v>0</v>
      </c>
      <c r="M3815" s="6">
        <v>0</v>
      </c>
      <c r="N3815" s="6">
        <v>0</v>
      </c>
      <c r="O3815" s="6">
        <v>1.2753300000000001</v>
      </c>
      <c r="P3815" s="6">
        <v>0.70399800000000001</v>
      </c>
      <c r="Q3815" s="6">
        <v>-3.891</v>
      </c>
    </row>
    <row r="3816" spans="1:17">
      <c r="A3816" s="31" t="s">
        <v>13249</v>
      </c>
      <c r="B3816" s="35" t="s">
        <v>20945</v>
      </c>
      <c r="C3816" s="6">
        <v>207.03800000000001</v>
      </c>
      <c r="D3816" s="6">
        <v>158</v>
      </c>
      <c r="E3816" s="6">
        <v>0</v>
      </c>
      <c r="F3816" s="6">
        <v>0</v>
      </c>
      <c r="G3816" s="6">
        <v>0</v>
      </c>
      <c r="H3816" s="6">
        <v>0</v>
      </c>
      <c r="I3816" s="6">
        <v>20</v>
      </c>
      <c r="J3816" s="6">
        <v>30</v>
      </c>
      <c r="K3816" s="6">
        <v>0</v>
      </c>
      <c r="L3816" s="6">
        <v>0</v>
      </c>
      <c r="M3816" s="6">
        <v>0</v>
      </c>
      <c r="N3816" s="6">
        <v>0</v>
      </c>
      <c r="O3816" s="6">
        <v>0.44394299999999998</v>
      </c>
      <c r="P3816" s="6">
        <v>0.44111299999999998</v>
      </c>
      <c r="Q3816" s="6">
        <v>-3.1110000000000002</v>
      </c>
    </row>
    <row r="3817" spans="1:17">
      <c r="A3817" s="31" t="s">
        <v>13252</v>
      </c>
      <c r="B3817" s="35" t="s">
        <v>20946</v>
      </c>
      <c r="C3817" s="6">
        <v>86.838399999999993</v>
      </c>
      <c r="D3817" s="6">
        <v>132</v>
      </c>
      <c r="E3817" s="6">
        <v>60</v>
      </c>
      <c r="F3817" s="6">
        <v>67</v>
      </c>
      <c r="G3817" s="6">
        <v>75</v>
      </c>
      <c r="H3817" s="6">
        <v>15</v>
      </c>
      <c r="I3817" s="6">
        <v>7</v>
      </c>
      <c r="J3817" s="6">
        <v>10</v>
      </c>
      <c r="K3817" s="6">
        <v>1.53112</v>
      </c>
      <c r="L3817" s="6">
        <v>2.1461000000000001</v>
      </c>
      <c r="M3817" s="6">
        <v>2.4747599999999998</v>
      </c>
      <c r="N3817" s="6">
        <v>0.42486099999999999</v>
      </c>
      <c r="O3817" s="6">
        <v>0.18598500000000001</v>
      </c>
      <c r="P3817" s="6">
        <v>0.17599899999999999</v>
      </c>
      <c r="Q3817" s="6">
        <v>2.0779999999999998</v>
      </c>
    </row>
    <row r="3818" spans="1:17">
      <c r="A3818" s="31" t="s">
        <v>13255</v>
      </c>
      <c r="B3818" s="35" t="s">
        <v>17343</v>
      </c>
      <c r="C3818" s="6">
        <v>16.227</v>
      </c>
      <c r="D3818" s="6">
        <v>127</v>
      </c>
      <c r="E3818" s="6">
        <v>0</v>
      </c>
      <c r="F3818" s="6">
        <v>0</v>
      </c>
      <c r="G3818" s="6">
        <v>0</v>
      </c>
      <c r="H3818" s="6">
        <v>15</v>
      </c>
      <c r="I3818" s="6">
        <v>7</v>
      </c>
      <c r="J3818" s="6">
        <v>10</v>
      </c>
      <c r="K3818" s="6">
        <v>0</v>
      </c>
      <c r="L3818" s="6">
        <v>0</v>
      </c>
      <c r="M3818" s="6">
        <v>0</v>
      </c>
      <c r="N3818" s="6">
        <v>0.44158799999999998</v>
      </c>
      <c r="O3818" s="6">
        <v>0.19330700000000001</v>
      </c>
      <c r="P3818" s="6">
        <v>0.18292900000000001</v>
      </c>
      <c r="Q3818" s="6">
        <v>-0.437</v>
      </c>
    </row>
    <row r="3819" spans="1:17">
      <c r="A3819" s="31" t="s">
        <v>13260</v>
      </c>
      <c r="B3819" s="35" t="s">
        <v>20947</v>
      </c>
      <c r="C3819" s="6">
        <v>77.749600000000001</v>
      </c>
      <c r="D3819" s="6">
        <v>151</v>
      </c>
      <c r="E3819" s="6">
        <v>90</v>
      </c>
      <c r="F3819" s="6">
        <v>82</v>
      </c>
      <c r="G3819" s="6">
        <v>34</v>
      </c>
      <c r="H3819" s="6">
        <v>27</v>
      </c>
      <c r="I3819" s="6">
        <v>45</v>
      </c>
      <c r="J3819" s="6">
        <v>140</v>
      </c>
      <c r="K3819" s="6">
        <v>2.0076900000000002</v>
      </c>
      <c r="L3819" s="6">
        <v>2.2960699999999998</v>
      </c>
      <c r="M3819" s="6">
        <v>0.98072499999999996</v>
      </c>
      <c r="N3819" s="6">
        <v>0.66852299999999998</v>
      </c>
      <c r="O3819" s="6">
        <v>1.04518</v>
      </c>
      <c r="P3819" s="6">
        <v>2.15395</v>
      </c>
      <c r="Q3819" s="6">
        <v>-0.26800000000000002</v>
      </c>
    </row>
    <row r="3820" spans="1:17">
      <c r="A3820" s="31" t="s">
        <v>13263</v>
      </c>
      <c r="B3820" s="35" t="s">
        <v>20948</v>
      </c>
      <c r="C3820" s="6">
        <v>268.25900000000001</v>
      </c>
      <c r="D3820" s="6">
        <v>151</v>
      </c>
      <c r="E3820" s="6">
        <v>23</v>
      </c>
      <c r="F3820" s="6">
        <v>24</v>
      </c>
      <c r="G3820" s="6">
        <v>23</v>
      </c>
      <c r="H3820" s="6">
        <v>28</v>
      </c>
      <c r="I3820" s="6">
        <v>60</v>
      </c>
      <c r="J3820" s="6">
        <v>120</v>
      </c>
      <c r="K3820" s="6">
        <v>0.51307599999999998</v>
      </c>
      <c r="L3820" s="6">
        <v>0.67202099999999998</v>
      </c>
      <c r="M3820" s="6">
        <v>0.66343099999999999</v>
      </c>
      <c r="N3820" s="6">
        <v>0.69328400000000001</v>
      </c>
      <c r="O3820" s="6">
        <v>1.39357</v>
      </c>
      <c r="P3820" s="6">
        <v>1.8462499999999999</v>
      </c>
      <c r="Q3820" s="6">
        <v>-1.109</v>
      </c>
    </row>
    <row r="3821" spans="1:17">
      <c r="A3821" s="31" t="s">
        <v>13266</v>
      </c>
      <c r="B3821" s="35" t="s">
        <v>20949</v>
      </c>
      <c r="C3821" s="6">
        <v>363.12599999999998</v>
      </c>
      <c r="D3821" s="6">
        <v>145</v>
      </c>
      <c r="E3821" s="6">
        <v>0</v>
      </c>
      <c r="F3821" s="6">
        <v>0</v>
      </c>
      <c r="G3821" s="6">
        <v>0</v>
      </c>
      <c r="H3821" s="6">
        <v>0</v>
      </c>
      <c r="I3821" s="6">
        <v>51</v>
      </c>
      <c r="J3821" s="6">
        <v>140</v>
      </c>
      <c r="K3821" s="6">
        <v>0</v>
      </c>
      <c r="L3821" s="6">
        <v>0</v>
      </c>
      <c r="M3821" s="6">
        <v>0</v>
      </c>
      <c r="N3821" s="6">
        <v>0</v>
      </c>
      <c r="O3821" s="6">
        <v>1.2335499999999999</v>
      </c>
      <c r="P3821" s="6">
        <v>2.24308</v>
      </c>
      <c r="Q3821" s="6">
        <v>-4.4530000000000003</v>
      </c>
    </row>
    <row r="3822" spans="1:17">
      <c r="A3822" s="31" t="s">
        <v>13269</v>
      </c>
      <c r="B3822" s="35" t="s">
        <v>20950</v>
      </c>
      <c r="C3822" s="6">
        <v>16.447700000000001</v>
      </c>
      <c r="D3822" s="6">
        <v>130</v>
      </c>
      <c r="E3822" s="6">
        <v>0</v>
      </c>
      <c r="F3822" s="6">
        <v>0</v>
      </c>
      <c r="G3822" s="6">
        <v>0</v>
      </c>
      <c r="H3822" s="6">
        <v>0</v>
      </c>
      <c r="I3822" s="6">
        <v>110</v>
      </c>
      <c r="J3822" s="6">
        <v>120</v>
      </c>
      <c r="K3822" s="6">
        <v>0</v>
      </c>
      <c r="L3822" s="6">
        <v>0</v>
      </c>
      <c r="M3822" s="6">
        <v>0</v>
      </c>
      <c r="N3822" s="6">
        <v>0</v>
      </c>
      <c r="O3822" s="6">
        <v>2.96759</v>
      </c>
      <c r="P3822" s="6">
        <v>2.1444899999999998</v>
      </c>
      <c r="Q3822" s="6">
        <v>-4.6529999999999996</v>
      </c>
    </row>
    <row r="3823" spans="1:17">
      <c r="A3823" s="31" t="s">
        <v>13272</v>
      </c>
      <c r="B3823" s="35" t="s">
        <v>20951</v>
      </c>
      <c r="C3823" s="6">
        <v>176.501</v>
      </c>
      <c r="D3823" s="6">
        <v>146</v>
      </c>
      <c r="E3823" s="6">
        <v>0</v>
      </c>
      <c r="F3823" s="6">
        <v>0</v>
      </c>
      <c r="G3823" s="6">
        <v>0</v>
      </c>
      <c r="H3823" s="6">
        <v>0</v>
      </c>
      <c r="I3823" s="6">
        <v>70</v>
      </c>
      <c r="J3823" s="6">
        <v>220</v>
      </c>
      <c r="K3823" s="6">
        <v>0</v>
      </c>
      <c r="L3823" s="6">
        <v>0</v>
      </c>
      <c r="M3823" s="6">
        <v>0</v>
      </c>
      <c r="N3823" s="6">
        <v>0</v>
      </c>
      <c r="O3823" s="6">
        <v>1.6815100000000001</v>
      </c>
      <c r="P3823" s="6">
        <v>3.5007000000000001</v>
      </c>
      <c r="Q3823" s="6">
        <v>-4.9370000000000003</v>
      </c>
    </row>
    <row r="3824" spans="1:17">
      <c r="A3824" s="31" t="s">
        <v>13275</v>
      </c>
      <c r="B3824" s="35" t="s">
        <v>20952</v>
      </c>
      <c r="C3824" s="6">
        <v>341.09899999999999</v>
      </c>
      <c r="D3824" s="6">
        <v>135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s="6">
        <v>70</v>
      </c>
      <c r="K3824" s="6">
        <v>0</v>
      </c>
      <c r="L3824" s="6">
        <v>0</v>
      </c>
      <c r="M3824" s="6">
        <v>0</v>
      </c>
      <c r="N3824" s="6">
        <v>0</v>
      </c>
      <c r="O3824" s="6">
        <v>0</v>
      </c>
      <c r="P3824" s="6">
        <v>1.20462</v>
      </c>
      <c r="Q3824" s="6">
        <v>-3.4580000000000002</v>
      </c>
    </row>
    <row r="3825" spans="1:17">
      <c r="A3825" s="31" t="s">
        <v>13278</v>
      </c>
      <c r="B3825" s="35" t="s">
        <v>20953</v>
      </c>
      <c r="C3825" s="6">
        <v>192.06700000000001</v>
      </c>
      <c r="D3825" s="6">
        <v>152</v>
      </c>
      <c r="E3825" s="6">
        <v>0</v>
      </c>
      <c r="F3825" s="6">
        <v>0</v>
      </c>
      <c r="G3825" s="6">
        <v>0</v>
      </c>
      <c r="H3825" s="6">
        <v>0</v>
      </c>
      <c r="I3825" s="6">
        <v>160</v>
      </c>
      <c r="J3825" s="6">
        <v>170</v>
      </c>
      <c r="K3825" s="6">
        <v>0</v>
      </c>
      <c r="L3825" s="6">
        <v>0</v>
      </c>
      <c r="M3825" s="6">
        <v>0</v>
      </c>
      <c r="N3825" s="6">
        <v>0</v>
      </c>
      <c r="O3825" s="6">
        <v>3.6917300000000002</v>
      </c>
      <c r="P3825" s="6">
        <v>2.5983100000000001</v>
      </c>
      <c r="Q3825" s="6">
        <v>-4.8849999999999998</v>
      </c>
    </row>
    <row r="3826" spans="1:17">
      <c r="A3826" s="31" t="s">
        <v>13281</v>
      </c>
      <c r="B3826" s="35" t="s">
        <v>20954</v>
      </c>
      <c r="C3826" s="6">
        <v>60.4377</v>
      </c>
      <c r="D3826" s="6">
        <v>145</v>
      </c>
      <c r="E3826" s="6">
        <v>0</v>
      </c>
      <c r="F3826" s="6">
        <v>0</v>
      </c>
      <c r="G3826" s="6">
        <v>0</v>
      </c>
      <c r="H3826" s="6">
        <v>0</v>
      </c>
      <c r="I3826" s="6">
        <v>150</v>
      </c>
      <c r="J3826" s="6">
        <v>180</v>
      </c>
      <c r="K3826" s="6">
        <v>0</v>
      </c>
      <c r="L3826" s="6">
        <v>0</v>
      </c>
      <c r="M3826" s="6">
        <v>0</v>
      </c>
      <c r="N3826" s="6">
        <v>0</v>
      </c>
      <c r="O3826" s="6">
        <v>3.6280800000000002</v>
      </c>
      <c r="P3826" s="6">
        <v>2.8839600000000001</v>
      </c>
      <c r="Q3826" s="6">
        <v>-4.9989999999999997</v>
      </c>
    </row>
    <row r="3827" spans="1:17">
      <c r="A3827" s="31" t="s">
        <v>13284</v>
      </c>
      <c r="B3827" s="35" t="s">
        <v>20955</v>
      </c>
      <c r="C3827" s="6">
        <v>83.010499999999993</v>
      </c>
      <c r="D3827" s="6">
        <v>293</v>
      </c>
      <c r="E3827" s="6">
        <v>0</v>
      </c>
      <c r="F3827" s="6">
        <v>0</v>
      </c>
      <c r="G3827" s="6">
        <v>0</v>
      </c>
      <c r="H3827" s="6">
        <v>0</v>
      </c>
      <c r="I3827" s="6">
        <v>30</v>
      </c>
      <c r="J3827" s="6">
        <v>28.3</v>
      </c>
      <c r="K3827" s="6">
        <v>0</v>
      </c>
      <c r="L3827" s="6">
        <v>0</v>
      </c>
      <c r="M3827" s="6">
        <v>0</v>
      </c>
      <c r="N3827" s="6">
        <v>0</v>
      </c>
      <c r="O3827" s="6">
        <v>0.35909400000000002</v>
      </c>
      <c r="P3827" s="6">
        <v>0.22439000000000001</v>
      </c>
      <c r="Q3827" s="6">
        <v>-3.266</v>
      </c>
    </row>
    <row r="3828" spans="1:17">
      <c r="A3828" s="31" t="s">
        <v>13287</v>
      </c>
      <c r="B3828" s="35" t="s">
        <v>20956</v>
      </c>
      <c r="C3828" s="6">
        <v>214.5</v>
      </c>
      <c r="D3828" s="6">
        <v>119</v>
      </c>
      <c r="E3828" s="6">
        <v>0</v>
      </c>
      <c r="F3828" s="6">
        <v>0</v>
      </c>
      <c r="G3828" s="6">
        <v>0</v>
      </c>
      <c r="H3828" s="6">
        <v>0</v>
      </c>
      <c r="I3828" s="6">
        <v>40</v>
      </c>
      <c r="J3828" s="6">
        <v>80</v>
      </c>
      <c r="K3828" s="6">
        <v>0</v>
      </c>
      <c r="L3828" s="6">
        <v>0</v>
      </c>
      <c r="M3828" s="6">
        <v>0</v>
      </c>
      <c r="N3828" s="6">
        <v>0</v>
      </c>
      <c r="O3828" s="6">
        <v>1.1788700000000001</v>
      </c>
      <c r="P3828" s="6">
        <v>1.5618099999999999</v>
      </c>
      <c r="Q3828" s="6">
        <v>-3.911</v>
      </c>
    </row>
    <row r="3829" spans="1:17">
      <c r="A3829" s="31" t="s">
        <v>13290</v>
      </c>
      <c r="B3829" s="35" t="s">
        <v>20957</v>
      </c>
      <c r="C3829" s="6">
        <v>371.84399999999999</v>
      </c>
      <c r="D3829" s="6">
        <v>83</v>
      </c>
      <c r="E3829" s="6">
        <v>0</v>
      </c>
      <c r="F3829" s="6">
        <v>0</v>
      </c>
      <c r="G3829" s="6">
        <v>0</v>
      </c>
      <c r="H3829" s="6">
        <v>0</v>
      </c>
      <c r="I3829" s="6">
        <v>70</v>
      </c>
      <c r="J3829" s="6">
        <v>50</v>
      </c>
      <c r="K3829" s="6">
        <v>0</v>
      </c>
      <c r="L3829" s="6">
        <v>0</v>
      </c>
      <c r="M3829" s="6">
        <v>0</v>
      </c>
      <c r="N3829" s="6">
        <v>0</v>
      </c>
      <c r="O3829" s="6">
        <v>2.95784</v>
      </c>
      <c r="P3829" s="6">
        <v>1.39951</v>
      </c>
      <c r="Q3829" s="6">
        <v>-4.0019999999999998</v>
      </c>
    </row>
    <row r="3830" spans="1:17">
      <c r="A3830" s="31" t="s">
        <v>13293</v>
      </c>
      <c r="B3830" s="35" t="s">
        <v>20958</v>
      </c>
      <c r="C3830" s="6">
        <v>176.923</v>
      </c>
      <c r="D3830" s="6">
        <v>143</v>
      </c>
      <c r="E3830" s="6">
        <v>0</v>
      </c>
      <c r="F3830" s="6">
        <v>0</v>
      </c>
      <c r="G3830" s="6">
        <v>0</v>
      </c>
      <c r="H3830" s="6">
        <v>0</v>
      </c>
      <c r="I3830" s="6">
        <v>135</v>
      </c>
      <c r="J3830" s="6">
        <v>150</v>
      </c>
      <c r="K3830" s="6">
        <v>0</v>
      </c>
      <c r="L3830" s="6">
        <v>0</v>
      </c>
      <c r="M3830" s="6">
        <v>0</v>
      </c>
      <c r="N3830" s="6">
        <v>0</v>
      </c>
      <c r="O3830" s="6">
        <v>3.31094</v>
      </c>
      <c r="P3830" s="6">
        <v>2.4369200000000002</v>
      </c>
      <c r="Q3830" s="6">
        <v>-4.8929999999999998</v>
      </c>
    </row>
    <row r="3831" spans="1:17">
      <c r="A3831" s="31" t="s">
        <v>13296</v>
      </c>
      <c r="B3831" s="35" t="s">
        <v>20959</v>
      </c>
      <c r="C3831" s="6">
        <v>20.384599999999999</v>
      </c>
      <c r="D3831" s="6">
        <v>130.5</v>
      </c>
      <c r="E3831" s="6">
        <v>29</v>
      </c>
      <c r="F3831" s="6">
        <v>64</v>
      </c>
      <c r="G3831" s="6">
        <v>62</v>
      </c>
      <c r="H3831" s="6">
        <v>0</v>
      </c>
      <c r="I3831" s="6">
        <v>13</v>
      </c>
      <c r="J3831" s="6">
        <v>10</v>
      </c>
      <c r="K3831" s="6">
        <v>0.74855700000000003</v>
      </c>
      <c r="L3831" s="6">
        <v>2.0735999999999999</v>
      </c>
      <c r="M3831" s="6">
        <v>2.06934</v>
      </c>
      <c r="N3831" s="6">
        <v>0</v>
      </c>
      <c r="O3831" s="6">
        <v>0.34937600000000002</v>
      </c>
      <c r="P3831" s="6">
        <v>0.17802499999999999</v>
      </c>
      <c r="Q3831" s="6">
        <v>1.4350000000000001</v>
      </c>
    </row>
    <row r="3832" spans="1:17">
      <c r="A3832" s="31" t="s">
        <v>13301</v>
      </c>
      <c r="B3832" s="35" t="s">
        <v>20960</v>
      </c>
      <c r="C3832" s="6">
        <v>126.667</v>
      </c>
      <c r="D3832" s="6">
        <v>125</v>
      </c>
      <c r="E3832" s="6">
        <v>0</v>
      </c>
      <c r="F3832" s="6">
        <v>0</v>
      </c>
      <c r="G3832" s="6">
        <v>0</v>
      </c>
      <c r="H3832" s="6">
        <v>0</v>
      </c>
      <c r="I3832" s="6">
        <v>15</v>
      </c>
      <c r="J3832" s="6">
        <v>25</v>
      </c>
      <c r="K3832" s="6">
        <v>0</v>
      </c>
      <c r="L3832" s="6">
        <v>0</v>
      </c>
      <c r="M3832" s="6">
        <v>0</v>
      </c>
      <c r="N3832" s="6">
        <v>0</v>
      </c>
      <c r="O3832" s="6">
        <v>0.42085800000000001</v>
      </c>
      <c r="P3832" s="6">
        <v>0.46463900000000002</v>
      </c>
      <c r="Q3832" s="6">
        <v>-2.8839999999999999</v>
      </c>
    </row>
    <row r="3833" spans="1:17">
      <c r="A3833" s="31" t="s">
        <v>13304</v>
      </c>
      <c r="B3833" s="35" t="s">
        <v>20961</v>
      </c>
      <c r="C3833" s="6">
        <v>372.96600000000001</v>
      </c>
      <c r="D3833" s="6">
        <v>115</v>
      </c>
      <c r="E3833" s="6">
        <v>0</v>
      </c>
      <c r="F3833" s="6">
        <v>0</v>
      </c>
      <c r="G3833" s="6">
        <v>0</v>
      </c>
      <c r="H3833" s="6">
        <v>0</v>
      </c>
      <c r="I3833" s="6">
        <v>22</v>
      </c>
      <c r="J3833" s="6">
        <v>25</v>
      </c>
      <c r="K3833" s="6">
        <v>0</v>
      </c>
      <c r="L3833" s="6">
        <v>0</v>
      </c>
      <c r="M3833" s="6">
        <v>0</v>
      </c>
      <c r="N3833" s="6">
        <v>0</v>
      </c>
      <c r="O3833" s="6">
        <v>0.670933</v>
      </c>
      <c r="P3833" s="6">
        <v>0.50504199999999999</v>
      </c>
      <c r="Q3833" s="6">
        <v>-3.0310000000000001</v>
      </c>
    </row>
    <row r="3834" spans="1:17">
      <c r="A3834" s="31" t="s">
        <v>13307</v>
      </c>
      <c r="B3834" s="35" t="s">
        <v>20962</v>
      </c>
      <c r="C3834" s="6">
        <v>96.526799999999994</v>
      </c>
      <c r="D3834" s="6">
        <v>156</v>
      </c>
      <c r="E3834" s="6">
        <v>51</v>
      </c>
      <c r="F3834" s="6">
        <v>87</v>
      </c>
      <c r="G3834" s="6">
        <v>0</v>
      </c>
      <c r="H3834" s="6">
        <v>0</v>
      </c>
      <c r="I3834" s="6">
        <v>142</v>
      </c>
      <c r="J3834" s="6">
        <v>214</v>
      </c>
      <c r="K3834" s="6">
        <v>1.1012299999999999</v>
      </c>
      <c r="L3834" s="6">
        <v>2.3580000000000001</v>
      </c>
      <c r="M3834" s="6">
        <v>0</v>
      </c>
      <c r="N3834" s="6">
        <v>0</v>
      </c>
      <c r="O3834" s="6">
        <v>3.1924000000000001</v>
      </c>
      <c r="P3834" s="6">
        <v>3.1869399999999999</v>
      </c>
      <c r="Q3834" s="6">
        <v>-1.4339999999999999</v>
      </c>
    </row>
    <row r="3835" spans="1:17">
      <c r="A3835" s="31" t="s">
        <v>13310</v>
      </c>
      <c r="B3835" s="35" t="s">
        <v>20963</v>
      </c>
      <c r="C3835" s="6">
        <v>17.993600000000001</v>
      </c>
      <c r="D3835" s="6">
        <v>84</v>
      </c>
      <c r="E3835" s="6">
        <v>0</v>
      </c>
      <c r="F3835" s="6">
        <v>0</v>
      </c>
      <c r="G3835" s="6">
        <v>0</v>
      </c>
      <c r="H3835" s="6">
        <v>0</v>
      </c>
      <c r="I3835" s="6">
        <v>45</v>
      </c>
      <c r="J3835" s="6">
        <v>85</v>
      </c>
      <c r="K3835" s="6">
        <v>0</v>
      </c>
      <c r="L3835" s="6">
        <v>0</v>
      </c>
      <c r="M3835" s="6">
        <v>0</v>
      </c>
      <c r="N3835" s="6">
        <v>0</v>
      </c>
      <c r="O3835" s="6">
        <v>1.87883</v>
      </c>
      <c r="P3835" s="6">
        <v>2.3508499999999999</v>
      </c>
      <c r="Q3835" s="6">
        <v>-4.1029999999999998</v>
      </c>
    </row>
    <row r="3836" spans="1:17">
      <c r="A3836" s="31" t="s">
        <v>13313</v>
      </c>
      <c r="B3836" s="35" t="s">
        <v>20964</v>
      </c>
      <c r="C3836" s="6">
        <v>521.17700000000002</v>
      </c>
      <c r="D3836" s="6">
        <v>69</v>
      </c>
      <c r="E3836" s="6">
        <v>90</v>
      </c>
      <c r="F3836" s="6">
        <v>165</v>
      </c>
      <c r="G3836" s="6">
        <v>0</v>
      </c>
      <c r="H3836" s="6">
        <v>0</v>
      </c>
      <c r="I3836" s="6">
        <v>90</v>
      </c>
      <c r="J3836" s="6">
        <v>80</v>
      </c>
      <c r="K3836" s="6">
        <v>4.3936400000000004</v>
      </c>
      <c r="L3836" s="6">
        <v>10.110799999999999</v>
      </c>
      <c r="M3836" s="6">
        <v>0</v>
      </c>
      <c r="N3836" s="6">
        <v>0</v>
      </c>
      <c r="O3836" s="6">
        <v>4.5745399999999998</v>
      </c>
      <c r="P3836" s="6">
        <v>2.6935600000000002</v>
      </c>
      <c r="Q3836" s="6">
        <v>-8.7999999999999995E-2</v>
      </c>
    </row>
    <row r="3837" spans="1:17">
      <c r="A3837" s="31" t="s">
        <v>13316</v>
      </c>
      <c r="B3837" s="35" t="s">
        <v>20965</v>
      </c>
      <c r="C3837" s="6">
        <v>605.03399999999999</v>
      </c>
      <c r="D3837" s="6">
        <v>56</v>
      </c>
      <c r="E3837" s="6">
        <v>20</v>
      </c>
      <c r="F3837" s="6">
        <v>95</v>
      </c>
      <c r="G3837" s="6">
        <v>0</v>
      </c>
      <c r="H3837" s="6">
        <v>70</v>
      </c>
      <c r="I3837" s="6">
        <v>20</v>
      </c>
      <c r="J3837" s="6">
        <v>30</v>
      </c>
      <c r="K3837" s="6">
        <v>1.20302</v>
      </c>
      <c r="L3837" s="6">
        <v>7.1727299999999996</v>
      </c>
      <c r="M3837" s="6">
        <v>0</v>
      </c>
      <c r="N3837" s="6">
        <v>4.67347</v>
      </c>
      <c r="O3837" s="6">
        <v>1.2525500000000001</v>
      </c>
      <c r="P3837" s="6">
        <v>1.24457</v>
      </c>
      <c r="Q3837" s="6">
        <v>0.82099999999999995</v>
      </c>
    </row>
    <row r="3838" spans="1:17">
      <c r="A3838" s="31" t="s">
        <v>13319</v>
      </c>
      <c r="B3838" s="35" t="s">
        <v>20966</v>
      </c>
      <c r="C3838" s="6">
        <v>81.504400000000004</v>
      </c>
      <c r="D3838" s="6">
        <v>243</v>
      </c>
      <c r="E3838" s="6">
        <v>0</v>
      </c>
      <c r="F3838" s="6">
        <v>0</v>
      </c>
      <c r="G3838" s="6">
        <v>0</v>
      </c>
      <c r="H3838" s="6">
        <v>550</v>
      </c>
      <c r="I3838" s="6">
        <v>370</v>
      </c>
      <c r="J3838" s="6">
        <v>440</v>
      </c>
      <c r="K3838" s="6">
        <v>0</v>
      </c>
      <c r="L3838" s="6">
        <v>0</v>
      </c>
      <c r="M3838" s="6">
        <v>0</v>
      </c>
      <c r="N3838" s="6">
        <v>8.4622600000000006</v>
      </c>
      <c r="O3838" s="6">
        <v>5.3400999999999996</v>
      </c>
      <c r="P3838" s="6">
        <v>4.2066100000000004</v>
      </c>
      <c r="Q3838" s="6">
        <v>-0.88200000000000001</v>
      </c>
    </row>
    <row r="3839" spans="1:17">
      <c r="A3839" s="31" t="s">
        <v>13322</v>
      </c>
      <c r="B3839" s="35" t="s">
        <v>20967</v>
      </c>
      <c r="C3839" s="6">
        <v>223.755</v>
      </c>
      <c r="D3839" s="6">
        <v>264</v>
      </c>
      <c r="E3839" s="6">
        <v>0</v>
      </c>
      <c r="F3839" s="6">
        <v>0</v>
      </c>
      <c r="G3839" s="6">
        <v>0</v>
      </c>
      <c r="H3839" s="6">
        <v>370</v>
      </c>
      <c r="I3839" s="6">
        <v>90</v>
      </c>
      <c r="J3839" s="6">
        <v>140</v>
      </c>
      <c r="K3839" s="6">
        <v>0</v>
      </c>
      <c r="L3839" s="6">
        <v>0</v>
      </c>
      <c r="M3839" s="6">
        <v>0</v>
      </c>
      <c r="N3839" s="6">
        <v>5.23996</v>
      </c>
      <c r="O3839" s="6">
        <v>1.1956199999999999</v>
      </c>
      <c r="P3839" s="6">
        <v>1.232</v>
      </c>
      <c r="Q3839" s="6">
        <v>-1.4999999999999999E-2</v>
      </c>
    </row>
    <row r="3840" spans="1:17">
      <c r="A3840" s="31" t="s">
        <v>13325</v>
      </c>
      <c r="B3840" s="35" t="s">
        <v>20968</v>
      </c>
      <c r="C3840" s="6">
        <v>196.505</v>
      </c>
      <c r="D3840" s="6">
        <v>263</v>
      </c>
      <c r="E3840" s="6">
        <v>0</v>
      </c>
      <c r="F3840" s="6">
        <v>305</v>
      </c>
      <c r="G3840" s="6">
        <v>0</v>
      </c>
      <c r="H3840" s="6">
        <v>360</v>
      </c>
      <c r="I3840" s="6">
        <v>160</v>
      </c>
      <c r="J3840" s="6">
        <v>240</v>
      </c>
      <c r="K3840" s="6">
        <v>0</v>
      </c>
      <c r="L3840" s="6">
        <v>4.9033499999999997</v>
      </c>
      <c r="M3840" s="6">
        <v>0</v>
      </c>
      <c r="N3840" s="6">
        <v>5.1177200000000003</v>
      </c>
      <c r="O3840" s="6">
        <v>2.1336300000000001</v>
      </c>
      <c r="P3840" s="6">
        <v>2.1200199999999998</v>
      </c>
      <c r="Q3840" s="6">
        <v>1.0999999999999999E-2</v>
      </c>
    </row>
    <row r="3841" spans="1:17">
      <c r="A3841" s="31" t="s">
        <v>13328</v>
      </c>
      <c r="B3841" s="35" t="s">
        <v>20969</v>
      </c>
      <c r="C3841" s="6">
        <v>123.965</v>
      </c>
      <c r="D3841" s="6">
        <v>204</v>
      </c>
      <c r="E3841" s="6">
        <v>0</v>
      </c>
      <c r="F3841" s="6">
        <v>215</v>
      </c>
      <c r="G3841" s="6">
        <v>220</v>
      </c>
      <c r="H3841" s="6">
        <v>170</v>
      </c>
      <c r="I3841" s="6">
        <v>110</v>
      </c>
      <c r="J3841" s="6">
        <v>100</v>
      </c>
      <c r="K3841" s="6">
        <v>0</v>
      </c>
      <c r="L3841" s="6">
        <v>4.4561200000000003</v>
      </c>
      <c r="M3841" s="6">
        <v>4.6971800000000004</v>
      </c>
      <c r="N3841" s="6">
        <v>3.11565</v>
      </c>
      <c r="O3841" s="6">
        <v>1.8911100000000001</v>
      </c>
      <c r="P3841" s="6">
        <v>1.1388199999999999</v>
      </c>
      <c r="Q3841" s="6">
        <v>0.56200000000000006</v>
      </c>
    </row>
    <row r="3842" spans="1:17">
      <c r="A3842" s="31" t="s">
        <v>13331</v>
      </c>
      <c r="B3842" s="35" t="s">
        <v>20970</v>
      </c>
      <c r="C3842" s="6">
        <v>1.8986700000000001</v>
      </c>
      <c r="D3842" s="6">
        <v>735</v>
      </c>
      <c r="E3842" s="6">
        <v>0</v>
      </c>
      <c r="F3842" s="6">
        <v>0</v>
      </c>
      <c r="G3842" s="6">
        <v>0</v>
      </c>
      <c r="H3842" s="6">
        <v>0</v>
      </c>
      <c r="I3842" s="6">
        <v>5</v>
      </c>
      <c r="J3842" s="6">
        <v>0</v>
      </c>
      <c r="K3842" s="6">
        <v>0</v>
      </c>
      <c r="L3842" s="6">
        <v>0</v>
      </c>
      <c r="M3842" s="6">
        <v>0</v>
      </c>
      <c r="N3842" s="6">
        <v>0</v>
      </c>
      <c r="O3842" s="6">
        <v>2.38581E-2</v>
      </c>
      <c r="P3842" s="6">
        <v>0</v>
      </c>
      <c r="Q3842" s="6">
        <v>-0.90400000000000003</v>
      </c>
    </row>
    <row r="3843" spans="1:17">
      <c r="A3843" s="31" t="s">
        <v>13334</v>
      </c>
      <c r="B3843" s="35" t="s">
        <v>20971</v>
      </c>
      <c r="C3843" s="6">
        <v>8.8466299999999993</v>
      </c>
      <c r="D3843" s="6">
        <v>740</v>
      </c>
      <c r="E3843" s="6">
        <v>0</v>
      </c>
      <c r="F3843" s="6">
        <v>0</v>
      </c>
      <c r="G3843" s="6">
        <v>0</v>
      </c>
      <c r="H3843" s="6">
        <v>10</v>
      </c>
      <c r="I3843" s="6">
        <v>15</v>
      </c>
      <c r="J3843" s="6">
        <v>30</v>
      </c>
      <c r="K3843" s="6">
        <v>0</v>
      </c>
      <c r="L3843" s="6">
        <v>0</v>
      </c>
      <c r="M3843" s="6">
        <v>0</v>
      </c>
      <c r="N3843" s="6">
        <v>5.0523999999999999E-2</v>
      </c>
      <c r="O3843" s="6">
        <v>7.1090799999999996E-2</v>
      </c>
      <c r="P3843" s="6">
        <v>9.4183500000000003E-2</v>
      </c>
      <c r="Q3843" s="6">
        <v>-1.76</v>
      </c>
    </row>
    <row r="3844" spans="1:17">
      <c r="A3844" s="31" t="s">
        <v>13337</v>
      </c>
      <c r="B3844" s="31" t="s">
        <v>20972</v>
      </c>
      <c r="C3844" s="6">
        <v>4.9691700000000001</v>
      </c>
      <c r="D3844" s="6">
        <v>863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s="6">
        <v>50</v>
      </c>
      <c r="K3844" s="6">
        <v>0</v>
      </c>
      <c r="L3844" s="6">
        <v>0</v>
      </c>
      <c r="M3844" s="6">
        <v>0</v>
      </c>
      <c r="N3844" s="6">
        <v>0</v>
      </c>
      <c r="O3844" s="6">
        <v>0</v>
      </c>
      <c r="P3844" s="6">
        <v>0.1346</v>
      </c>
      <c r="Q3844" s="6">
        <v>-3.13</v>
      </c>
    </row>
    <row r="3845" spans="1:17">
      <c r="A3845" s="31" t="s">
        <v>13340</v>
      </c>
      <c r="B3845" s="35" t="s">
        <v>20973</v>
      </c>
      <c r="C3845" s="6">
        <v>182.435</v>
      </c>
      <c r="D3845" s="6">
        <v>194</v>
      </c>
      <c r="E3845" s="6">
        <v>0</v>
      </c>
      <c r="F3845" s="6">
        <v>0</v>
      </c>
      <c r="G3845" s="6">
        <v>0</v>
      </c>
      <c r="H3845" s="6">
        <v>0</v>
      </c>
      <c r="I3845" s="6">
        <v>70</v>
      </c>
      <c r="J3845" s="6">
        <v>50</v>
      </c>
      <c r="K3845" s="6">
        <v>0</v>
      </c>
      <c r="L3845" s="6">
        <v>0</v>
      </c>
      <c r="M3845" s="6">
        <v>0</v>
      </c>
      <c r="N3845" s="6">
        <v>0</v>
      </c>
      <c r="O3845" s="6">
        <v>1.2654700000000001</v>
      </c>
      <c r="P3845" s="6">
        <v>0.59876099999999999</v>
      </c>
      <c r="Q3845" s="6">
        <v>-3.9239999999999999</v>
      </c>
    </row>
    <row r="3846" spans="1:17">
      <c r="A3846" s="31" t="s">
        <v>13343</v>
      </c>
      <c r="B3846" s="35" t="s">
        <v>20974</v>
      </c>
      <c r="C3846" s="6">
        <v>129.654</v>
      </c>
      <c r="D3846" s="6">
        <v>194</v>
      </c>
      <c r="E3846" s="6">
        <v>0</v>
      </c>
      <c r="F3846" s="6">
        <v>0</v>
      </c>
      <c r="G3846" s="6">
        <v>0</v>
      </c>
      <c r="H3846" s="6">
        <v>0</v>
      </c>
      <c r="I3846" s="6">
        <v>90</v>
      </c>
      <c r="J3846" s="6">
        <v>90</v>
      </c>
      <c r="K3846" s="6">
        <v>0</v>
      </c>
      <c r="L3846" s="6">
        <v>0</v>
      </c>
      <c r="M3846" s="6">
        <v>0</v>
      </c>
      <c r="N3846" s="6">
        <v>0</v>
      </c>
      <c r="O3846" s="6">
        <v>1.62703</v>
      </c>
      <c r="P3846" s="6">
        <v>1.0777699999999999</v>
      </c>
      <c r="Q3846" s="6">
        <v>-4.4370000000000003</v>
      </c>
    </row>
    <row r="3847" spans="1:17">
      <c r="A3847" s="31" t="s">
        <v>13346</v>
      </c>
      <c r="B3847" s="31" t="s">
        <v>20975</v>
      </c>
      <c r="C3847" s="6">
        <v>7.0545900000000001</v>
      </c>
      <c r="D3847" s="6">
        <v>1335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s="6">
        <v>20</v>
      </c>
      <c r="K3847" s="6">
        <v>0</v>
      </c>
      <c r="L3847" s="6">
        <v>0</v>
      </c>
      <c r="M3847" s="6">
        <v>0</v>
      </c>
      <c r="N3847" s="6">
        <v>0</v>
      </c>
      <c r="O3847" s="6">
        <v>0</v>
      </c>
      <c r="P3847" s="6">
        <v>3.48194E-2</v>
      </c>
      <c r="Q3847" s="6">
        <v>-2.3759999999999999</v>
      </c>
    </row>
    <row r="3848" spans="1:17">
      <c r="A3848" s="31" t="s">
        <v>13349</v>
      </c>
      <c r="B3848" s="35" t="s">
        <v>20976</v>
      </c>
      <c r="C3848" s="6">
        <v>8.2347999999999999</v>
      </c>
      <c r="D3848" s="6">
        <v>299</v>
      </c>
      <c r="E3848" s="6">
        <v>0</v>
      </c>
      <c r="F3848" s="6">
        <v>0</v>
      </c>
      <c r="G3848" s="6">
        <v>40</v>
      </c>
      <c r="H3848" s="6">
        <v>0</v>
      </c>
      <c r="I3848" s="6">
        <v>30</v>
      </c>
      <c r="J3848" s="6">
        <v>80</v>
      </c>
      <c r="K3848" s="6">
        <v>0</v>
      </c>
      <c r="L3848" s="6">
        <v>0</v>
      </c>
      <c r="M3848" s="6">
        <v>0.54407899999999998</v>
      </c>
      <c r="N3848" s="6">
        <v>0</v>
      </c>
      <c r="O3848" s="6">
        <v>0.35199900000000001</v>
      </c>
      <c r="P3848" s="6">
        <v>0.62185899999999994</v>
      </c>
      <c r="Q3848" s="6">
        <v>-1.591</v>
      </c>
    </row>
    <row r="3849" spans="1:17">
      <c r="A3849" s="31" t="s">
        <v>13352</v>
      </c>
      <c r="B3849" s="35" t="s">
        <v>20977</v>
      </c>
      <c r="C3849" s="6">
        <v>81.4773</v>
      </c>
      <c r="D3849" s="6">
        <v>313</v>
      </c>
      <c r="E3849" s="6">
        <v>60</v>
      </c>
      <c r="F3849" s="6">
        <v>5</v>
      </c>
      <c r="G3849" s="6">
        <v>10</v>
      </c>
      <c r="H3849" s="6">
        <v>10</v>
      </c>
      <c r="I3849" s="6">
        <v>5</v>
      </c>
      <c r="J3849" s="6">
        <v>10</v>
      </c>
      <c r="K3849" s="6">
        <v>0.61790500000000004</v>
      </c>
      <c r="L3849" s="6">
        <v>6.3795400000000002E-2</v>
      </c>
      <c r="M3849" s="6">
        <v>0.129936</v>
      </c>
      <c r="N3849" s="6">
        <v>0.11433500000000001</v>
      </c>
      <c r="O3849" s="6">
        <v>5.6042400000000006E-2</v>
      </c>
      <c r="P3849" s="6">
        <v>7.4255500000000002E-2</v>
      </c>
      <c r="Q3849" s="6">
        <v>1.117</v>
      </c>
    </row>
    <row r="3850" spans="1:17">
      <c r="A3850" s="31" t="s">
        <v>13355</v>
      </c>
      <c r="B3850" s="35" t="s">
        <v>20978</v>
      </c>
      <c r="C3850" s="6">
        <v>12.578200000000001</v>
      </c>
      <c r="D3850" s="6">
        <v>374</v>
      </c>
      <c r="E3850" s="6">
        <v>0</v>
      </c>
      <c r="F3850" s="6">
        <v>5</v>
      </c>
      <c r="G3850" s="6">
        <v>10</v>
      </c>
      <c r="H3850" s="6">
        <v>10</v>
      </c>
      <c r="I3850" s="6">
        <v>5</v>
      </c>
      <c r="J3850" s="6">
        <v>10</v>
      </c>
      <c r="K3850" s="6">
        <v>0</v>
      </c>
      <c r="L3850" s="6">
        <v>5.3390300000000002E-2</v>
      </c>
      <c r="M3850" s="6">
        <v>0.10874299999999999</v>
      </c>
      <c r="N3850" s="6">
        <v>9.5686499999999994E-2</v>
      </c>
      <c r="O3850" s="6">
        <v>4.69018E-2</v>
      </c>
      <c r="P3850" s="6">
        <v>6.21443E-2</v>
      </c>
      <c r="Q3850" s="6">
        <v>-6.7000000000000004E-2</v>
      </c>
    </row>
    <row r="3851" spans="1:17">
      <c r="A3851" s="31" t="s">
        <v>13358</v>
      </c>
      <c r="B3851" s="35" t="s">
        <v>20979</v>
      </c>
      <c r="C3851" s="6">
        <v>12.540100000000001</v>
      </c>
      <c r="D3851" s="6">
        <v>398</v>
      </c>
      <c r="E3851" s="6">
        <v>0</v>
      </c>
      <c r="F3851" s="6">
        <v>15</v>
      </c>
      <c r="G3851" s="6">
        <v>0</v>
      </c>
      <c r="H3851" s="6">
        <v>50</v>
      </c>
      <c r="I3851" s="6">
        <v>15</v>
      </c>
      <c r="J3851" s="6">
        <v>10</v>
      </c>
      <c r="K3851" s="6">
        <v>0</v>
      </c>
      <c r="L3851" s="6">
        <v>0.15051200000000001</v>
      </c>
      <c r="M3851" s="6">
        <v>0</v>
      </c>
      <c r="N3851" s="6">
        <v>0.44958200000000004</v>
      </c>
      <c r="O3851" s="6">
        <v>0.13222100000000001</v>
      </c>
      <c r="P3851" s="6">
        <v>5.8396899999999995E-2</v>
      </c>
      <c r="Q3851" s="6">
        <v>0.35799999999999998</v>
      </c>
    </row>
    <row r="3852" spans="1:17">
      <c r="A3852" s="31" t="s">
        <v>13361</v>
      </c>
      <c r="B3852" s="35" t="s">
        <v>20980</v>
      </c>
      <c r="C3852" s="6">
        <v>6.7999200000000002</v>
      </c>
      <c r="D3852" s="6">
        <v>399</v>
      </c>
      <c r="E3852" s="6">
        <v>0</v>
      </c>
      <c r="F3852" s="6">
        <v>0</v>
      </c>
      <c r="G3852" s="6">
        <v>0</v>
      </c>
      <c r="H3852" s="6">
        <v>0</v>
      </c>
      <c r="I3852" s="6">
        <v>15</v>
      </c>
      <c r="J3852" s="6">
        <v>10</v>
      </c>
      <c r="K3852" s="6">
        <v>0</v>
      </c>
      <c r="L3852" s="6">
        <v>0</v>
      </c>
      <c r="M3852" s="6">
        <v>0</v>
      </c>
      <c r="N3852" s="6">
        <v>0</v>
      </c>
      <c r="O3852" s="6">
        <v>0.13188899999999998</v>
      </c>
      <c r="P3852" s="6">
        <v>5.82506E-2</v>
      </c>
      <c r="Q3852" s="6">
        <v>-2.5590000000000002</v>
      </c>
    </row>
    <row r="3853" spans="1:17">
      <c r="A3853" s="31" t="s">
        <v>13364</v>
      </c>
      <c r="B3853" s="35" t="s">
        <v>20981</v>
      </c>
      <c r="C3853" s="6">
        <v>2.5322499999999999</v>
      </c>
      <c r="D3853" s="6">
        <v>204</v>
      </c>
      <c r="E3853" s="6">
        <v>150</v>
      </c>
      <c r="F3853" s="6">
        <v>45</v>
      </c>
      <c r="G3853" s="6">
        <v>70</v>
      </c>
      <c r="H3853" s="6">
        <v>60</v>
      </c>
      <c r="I3853" s="6">
        <v>0</v>
      </c>
      <c r="J3853" s="6">
        <v>30</v>
      </c>
      <c r="K3853" s="6">
        <v>2.3701499999999998</v>
      </c>
      <c r="L3853" s="6">
        <v>0.88094000000000006</v>
      </c>
      <c r="M3853" s="6">
        <v>1.39554</v>
      </c>
      <c r="N3853" s="6">
        <v>1.0525499999999999</v>
      </c>
      <c r="O3853" s="6">
        <v>0</v>
      </c>
      <c r="P3853" s="6">
        <v>0.34179400000000004</v>
      </c>
      <c r="Q3853" s="6">
        <v>1.72</v>
      </c>
    </row>
    <row r="3854" spans="1:17">
      <c r="A3854" s="31" t="s">
        <v>13367</v>
      </c>
      <c r="B3854" s="35" t="s">
        <v>20982</v>
      </c>
      <c r="C3854" s="6">
        <v>7.9908900000000003</v>
      </c>
      <c r="D3854" s="6">
        <v>1464</v>
      </c>
      <c r="E3854" s="6">
        <v>0</v>
      </c>
      <c r="F3854" s="6">
        <v>120</v>
      </c>
      <c r="G3854" s="6">
        <v>90</v>
      </c>
      <c r="H3854" s="6">
        <v>0</v>
      </c>
      <c r="I3854" s="6">
        <v>200</v>
      </c>
      <c r="J3854" s="6">
        <v>80</v>
      </c>
      <c r="K3854" s="6">
        <v>0</v>
      </c>
      <c r="L3854" s="6">
        <v>0.32734399999999997</v>
      </c>
      <c r="M3854" s="6">
        <v>0.25002000000000002</v>
      </c>
      <c r="N3854" s="6">
        <v>0</v>
      </c>
      <c r="O3854" s="6">
        <v>0.47926999999999997</v>
      </c>
      <c r="P3854" s="6">
        <v>0.12700499999999998</v>
      </c>
      <c r="Q3854" s="6">
        <v>-0.92</v>
      </c>
    </row>
    <row r="3855" spans="1:17">
      <c r="A3855" s="31" t="s">
        <v>13370</v>
      </c>
      <c r="B3855" s="35" t="s">
        <v>20983</v>
      </c>
      <c r="C3855" s="6">
        <v>6.4205199999999998</v>
      </c>
      <c r="D3855" s="6">
        <v>673.5</v>
      </c>
      <c r="E3855" s="6">
        <v>0</v>
      </c>
      <c r="F3855" s="6">
        <v>25</v>
      </c>
      <c r="G3855" s="6">
        <v>35</v>
      </c>
      <c r="H3855" s="6">
        <v>0</v>
      </c>
      <c r="I3855" s="6">
        <v>15</v>
      </c>
      <c r="J3855" s="6">
        <v>20</v>
      </c>
      <c r="K3855" s="6">
        <v>0</v>
      </c>
      <c r="L3855" s="6">
        <v>0.14907799999999999</v>
      </c>
      <c r="M3855" s="6">
        <v>0.21026899999999998</v>
      </c>
      <c r="N3855" s="6">
        <v>0</v>
      </c>
      <c r="O3855" s="6">
        <v>7.8576599999999996E-2</v>
      </c>
      <c r="P3855" s="6">
        <v>6.9408700000000004E-2</v>
      </c>
      <c r="Q3855" s="6">
        <v>-6.6000000000000003E-2</v>
      </c>
    </row>
    <row r="3856" spans="1:17">
      <c r="A3856" s="31" t="s">
        <v>13375</v>
      </c>
      <c r="B3856" s="35" t="s">
        <v>20984</v>
      </c>
      <c r="C3856" s="6">
        <v>2.26858</v>
      </c>
      <c r="D3856" s="6">
        <v>480</v>
      </c>
      <c r="E3856" s="6">
        <v>0</v>
      </c>
      <c r="F3856" s="6">
        <v>7</v>
      </c>
      <c r="G3856" s="6">
        <v>0</v>
      </c>
      <c r="H3856" s="6">
        <v>0</v>
      </c>
      <c r="I3856" s="6">
        <v>0</v>
      </c>
      <c r="J3856" s="6">
        <v>0</v>
      </c>
      <c r="K3856" s="6">
        <v>0</v>
      </c>
      <c r="L3856" s="6">
        <v>5.8373899999999999E-2</v>
      </c>
      <c r="M3856" s="6">
        <v>0</v>
      </c>
      <c r="N3856" s="6">
        <v>0</v>
      </c>
      <c r="O3856" s="6">
        <v>0</v>
      </c>
      <c r="P3856" s="6">
        <v>0</v>
      </c>
      <c r="Q3856" s="6">
        <v>1.179</v>
      </c>
    </row>
    <row r="3857" spans="1:17">
      <c r="A3857" s="31" t="s">
        <v>13380</v>
      </c>
      <c r="B3857" s="35" t="s">
        <v>20985</v>
      </c>
      <c r="C3857" s="6">
        <v>3.6605400000000001</v>
      </c>
      <c r="D3857" s="6">
        <v>365</v>
      </c>
      <c r="E3857" s="6">
        <v>0</v>
      </c>
      <c r="F3857" s="6">
        <v>0</v>
      </c>
      <c r="G3857" s="6">
        <v>20</v>
      </c>
      <c r="H3857" s="6">
        <v>0</v>
      </c>
      <c r="I3857" s="6">
        <v>0</v>
      </c>
      <c r="J3857" s="6">
        <v>0</v>
      </c>
      <c r="K3857" s="6">
        <v>0</v>
      </c>
      <c r="L3857" s="6">
        <v>0</v>
      </c>
      <c r="M3857" s="6">
        <v>0.22284899999999999</v>
      </c>
      <c r="N3857" s="6">
        <v>0</v>
      </c>
      <c r="O3857" s="6">
        <v>0</v>
      </c>
      <c r="P3857" s="6">
        <v>0</v>
      </c>
      <c r="Q3857" s="6">
        <v>2.0409999999999999</v>
      </c>
    </row>
    <row r="3858" spans="1:17">
      <c r="A3858" s="31" t="s">
        <v>13383</v>
      </c>
      <c r="B3858" s="35" t="s">
        <v>20986</v>
      </c>
      <c r="C3858" s="6">
        <v>208.66900000000001</v>
      </c>
      <c r="D3858" s="6">
        <v>224</v>
      </c>
      <c r="E3858" s="6">
        <v>635</v>
      </c>
      <c r="F3858" s="6">
        <v>1000</v>
      </c>
      <c r="G3858" s="6">
        <v>650</v>
      </c>
      <c r="H3858" s="6">
        <v>550</v>
      </c>
      <c r="I3858" s="6">
        <v>300</v>
      </c>
      <c r="J3858" s="6">
        <v>280</v>
      </c>
      <c r="K3858" s="6">
        <v>9.1377799999999993</v>
      </c>
      <c r="L3858" s="6">
        <v>17.828499999999998</v>
      </c>
      <c r="M3858" s="6">
        <v>11.801500000000001</v>
      </c>
      <c r="N3858" s="6">
        <v>8.7869299999999999</v>
      </c>
      <c r="O3858" s="6">
        <v>4.6985599999999996</v>
      </c>
      <c r="P3858" s="6">
        <v>2.9052499999999997</v>
      </c>
      <c r="Q3858" s="6">
        <v>0.94599999999999995</v>
      </c>
    </row>
    <row r="3859" spans="1:17">
      <c r="A3859" s="31" t="s">
        <v>13386</v>
      </c>
      <c r="B3859" s="35" t="s">
        <v>20987</v>
      </c>
      <c r="C3859" s="6">
        <v>5.7644299999999999</v>
      </c>
      <c r="D3859" s="6">
        <v>795</v>
      </c>
      <c r="E3859" s="6">
        <v>0</v>
      </c>
      <c r="F3859" s="6">
        <v>15</v>
      </c>
      <c r="G3859" s="6">
        <v>50</v>
      </c>
      <c r="H3859" s="6">
        <v>0</v>
      </c>
      <c r="I3859" s="6">
        <v>20</v>
      </c>
      <c r="J3859" s="6">
        <v>10</v>
      </c>
      <c r="K3859" s="6">
        <v>0</v>
      </c>
      <c r="L3859" s="6">
        <v>7.5350799999999996E-2</v>
      </c>
      <c r="M3859" s="6">
        <v>0.25578599999999996</v>
      </c>
      <c r="N3859" s="6">
        <v>0</v>
      </c>
      <c r="O3859" s="6">
        <v>8.8258000000000003E-2</v>
      </c>
      <c r="P3859" s="6">
        <v>2.9235199999999999E-2</v>
      </c>
      <c r="Q3859" s="6">
        <v>0.16700000000000001</v>
      </c>
    </row>
    <row r="3860" spans="1:17">
      <c r="A3860" s="31" t="s">
        <v>13389</v>
      </c>
      <c r="B3860" s="31" t="s">
        <v>20988</v>
      </c>
      <c r="C3860" s="6">
        <v>9.7510499999999993</v>
      </c>
      <c r="D3860" s="6">
        <v>821</v>
      </c>
      <c r="E3860" s="6">
        <v>0</v>
      </c>
      <c r="F3860" s="6">
        <v>0</v>
      </c>
      <c r="G3860" s="6">
        <v>0</v>
      </c>
      <c r="H3860" s="6">
        <v>10</v>
      </c>
      <c r="I3860" s="6">
        <v>0</v>
      </c>
      <c r="J3860" s="6">
        <v>0</v>
      </c>
      <c r="K3860" s="6">
        <v>0</v>
      </c>
      <c r="L3860" s="6">
        <v>0</v>
      </c>
      <c r="M3860" s="6">
        <v>0</v>
      </c>
      <c r="N3860" s="6">
        <v>4.3589200000000002E-2</v>
      </c>
      <c r="O3860" s="6">
        <v>0</v>
      </c>
      <c r="P3860" s="6">
        <v>0</v>
      </c>
      <c r="Q3860" s="6">
        <v>1.4670000000000001</v>
      </c>
    </row>
    <row r="3861" spans="1:17">
      <c r="A3861" s="31" t="s">
        <v>13392</v>
      </c>
      <c r="B3861" s="35" t="s">
        <v>20989</v>
      </c>
      <c r="C3861" s="6">
        <v>8.9093</v>
      </c>
      <c r="D3861" s="6">
        <v>1441</v>
      </c>
      <c r="E3861" s="6">
        <v>0</v>
      </c>
      <c r="F3861" s="6">
        <v>0</v>
      </c>
      <c r="G3861" s="6">
        <v>0</v>
      </c>
      <c r="H3861" s="6">
        <v>0</v>
      </c>
      <c r="I3861" s="6">
        <v>40</v>
      </c>
      <c r="J3861" s="6">
        <v>0</v>
      </c>
      <c r="K3861" s="6">
        <v>0</v>
      </c>
      <c r="L3861" s="6">
        <v>0</v>
      </c>
      <c r="M3861" s="6">
        <v>0</v>
      </c>
      <c r="N3861" s="6">
        <v>0</v>
      </c>
      <c r="O3861" s="6">
        <v>9.7383899999999995E-2</v>
      </c>
      <c r="P3861" s="6">
        <v>0</v>
      </c>
      <c r="Q3861" s="6">
        <v>-3.0539999999999998</v>
      </c>
    </row>
    <row r="3862" spans="1:17">
      <c r="A3862" s="31" t="s">
        <v>13395</v>
      </c>
      <c r="B3862" s="35" t="s">
        <v>20990</v>
      </c>
      <c r="C3862" s="6">
        <v>33.858199999999997</v>
      </c>
      <c r="D3862" s="6">
        <v>452</v>
      </c>
      <c r="E3862" s="6">
        <v>60</v>
      </c>
      <c r="F3862" s="6">
        <v>20</v>
      </c>
      <c r="G3862" s="6">
        <v>0</v>
      </c>
      <c r="H3862" s="6">
        <v>0</v>
      </c>
      <c r="I3862" s="6">
        <v>0</v>
      </c>
      <c r="J3862" s="6">
        <v>0</v>
      </c>
      <c r="K3862" s="6">
        <v>0.42788599999999999</v>
      </c>
      <c r="L3862" s="6">
        <v>0.176708</v>
      </c>
      <c r="M3862" s="6">
        <v>0</v>
      </c>
      <c r="N3862" s="6">
        <v>0</v>
      </c>
      <c r="O3862" s="6">
        <v>0</v>
      </c>
      <c r="P3862" s="6">
        <v>0</v>
      </c>
      <c r="Q3862" s="6">
        <v>3.3250000000000002</v>
      </c>
    </row>
    <row r="3863" spans="1:17">
      <c r="A3863" s="31" t="s">
        <v>13398</v>
      </c>
      <c r="B3863" s="35" t="s">
        <v>20991</v>
      </c>
      <c r="C3863" s="6">
        <v>48.8917</v>
      </c>
      <c r="D3863" s="6">
        <v>405</v>
      </c>
      <c r="E3863" s="6">
        <v>0</v>
      </c>
      <c r="F3863" s="6">
        <v>0</v>
      </c>
      <c r="G3863" s="6">
        <v>0</v>
      </c>
      <c r="H3863" s="6">
        <v>0</v>
      </c>
      <c r="I3863" s="6">
        <v>10</v>
      </c>
      <c r="J3863" s="6">
        <v>10</v>
      </c>
      <c r="K3863" s="6">
        <v>0</v>
      </c>
      <c r="L3863" s="6">
        <v>0</v>
      </c>
      <c r="M3863" s="6">
        <v>0</v>
      </c>
      <c r="N3863" s="6">
        <v>0</v>
      </c>
      <c r="O3863" s="6">
        <v>8.7070000000000008E-2</v>
      </c>
      <c r="P3863" s="6">
        <v>5.7683399999999996E-2</v>
      </c>
      <c r="Q3863" s="6">
        <v>-2.31</v>
      </c>
    </row>
    <row r="3864" spans="1:17">
      <c r="A3864" s="31" t="s">
        <v>13403</v>
      </c>
      <c r="B3864" s="35" t="s">
        <v>20992</v>
      </c>
      <c r="C3864" s="6">
        <v>71.506699999999995</v>
      </c>
      <c r="D3864" s="6">
        <v>247</v>
      </c>
      <c r="E3864" s="6">
        <v>20</v>
      </c>
      <c r="F3864" s="6">
        <v>5</v>
      </c>
      <c r="G3864" s="6">
        <v>0</v>
      </c>
      <c r="H3864" s="6">
        <v>0</v>
      </c>
      <c r="I3864" s="6">
        <v>0</v>
      </c>
      <c r="J3864" s="6">
        <v>0</v>
      </c>
      <c r="K3864" s="6">
        <v>0.26100400000000001</v>
      </c>
      <c r="L3864" s="6">
        <v>8.0841999999999997E-2</v>
      </c>
      <c r="M3864" s="6">
        <v>0</v>
      </c>
      <c r="N3864" s="6">
        <v>0</v>
      </c>
      <c r="O3864" s="6">
        <v>0</v>
      </c>
      <c r="P3864" s="6">
        <v>0</v>
      </c>
      <c r="Q3864" s="6">
        <v>2.1789999999999998</v>
      </c>
    </row>
    <row r="3865" spans="1:17">
      <c r="A3865" s="31" t="s">
        <v>13406</v>
      </c>
      <c r="B3865" s="35" t="s">
        <v>20993</v>
      </c>
      <c r="C3865" s="6">
        <v>14.2303</v>
      </c>
      <c r="D3865" s="6">
        <v>366</v>
      </c>
      <c r="E3865" s="6">
        <v>0</v>
      </c>
      <c r="F3865" s="6">
        <v>0</v>
      </c>
      <c r="G3865" s="6">
        <v>0</v>
      </c>
      <c r="H3865" s="6">
        <v>0</v>
      </c>
      <c r="I3865" s="6">
        <v>40</v>
      </c>
      <c r="J3865" s="6">
        <v>30</v>
      </c>
      <c r="K3865" s="6">
        <v>0</v>
      </c>
      <c r="L3865" s="6">
        <v>0</v>
      </c>
      <c r="M3865" s="6">
        <v>0</v>
      </c>
      <c r="N3865" s="6">
        <v>0</v>
      </c>
      <c r="O3865" s="6">
        <v>0.38341599999999998</v>
      </c>
      <c r="P3865" s="6">
        <v>0.19050800000000001</v>
      </c>
      <c r="Q3865" s="6">
        <v>-3.585</v>
      </c>
    </row>
    <row r="3866" spans="1:17">
      <c r="A3866" s="31" t="s">
        <v>13409</v>
      </c>
      <c r="B3866" s="31" t="s">
        <v>20994</v>
      </c>
      <c r="C3866" s="6">
        <v>13.9038</v>
      </c>
      <c r="D3866" s="6">
        <v>715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s="6">
        <v>20</v>
      </c>
      <c r="K3866" s="6">
        <v>0</v>
      </c>
      <c r="L3866" s="6">
        <v>0</v>
      </c>
      <c r="M3866" s="6">
        <v>0</v>
      </c>
      <c r="N3866" s="6">
        <v>0</v>
      </c>
      <c r="O3866" s="6">
        <v>0</v>
      </c>
      <c r="P3866" s="6">
        <v>6.5012500000000001E-2</v>
      </c>
      <c r="Q3866" s="6">
        <v>-2.3759999999999999</v>
      </c>
    </row>
    <row r="3867" spans="1:17">
      <c r="A3867" s="31" t="s">
        <v>13412</v>
      </c>
      <c r="B3867" s="35" t="s">
        <v>20995</v>
      </c>
      <c r="C3867" s="6">
        <v>61.906300000000002</v>
      </c>
      <c r="D3867" s="6">
        <v>494</v>
      </c>
      <c r="E3867" s="6">
        <v>69.5</v>
      </c>
      <c r="F3867" s="6">
        <v>64.5</v>
      </c>
      <c r="G3867" s="6">
        <v>100</v>
      </c>
      <c r="H3867" s="6">
        <v>50</v>
      </c>
      <c r="I3867" s="6">
        <v>145</v>
      </c>
      <c r="J3867" s="6">
        <v>165</v>
      </c>
      <c r="K3867" s="6">
        <v>0.49745799999999996</v>
      </c>
      <c r="L3867" s="6">
        <v>0.73151900000000003</v>
      </c>
      <c r="M3867" s="6">
        <v>1.34589</v>
      </c>
      <c r="N3867" s="6">
        <v>0.48174499999999998</v>
      </c>
      <c r="O3867" s="6">
        <v>1.73445</v>
      </c>
      <c r="P3867" s="6">
        <v>0.90137199999999995</v>
      </c>
      <c r="Q3867" s="6">
        <v>-0.72899999999999998</v>
      </c>
    </row>
    <row r="3868" spans="1:17">
      <c r="A3868" s="31" t="s">
        <v>13417</v>
      </c>
      <c r="B3868" s="35" t="s">
        <v>20996</v>
      </c>
      <c r="C3868" s="6">
        <v>40.458599999999997</v>
      </c>
      <c r="D3868" s="6">
        <v>715.33299999999997</v>
      </c>
      <c r="E3868" s="6">
        <v>39.666699999999999</v>
      </c>
      <c r="F3868" s="6">
        <v>0</v>
      </c>
      <c r="G3868" s="6">
        <v>22.666699999999999</v>
      </c>
      <c r="H3868" s="6">
        <v>16.600000000000001</v>
      </c>
      <c r="I3868" s="6">
        <v>36</v>
      </c>
      <c r="J3868" s="6">
        <v>29.9</v>
      </c>
      <c r="K3868" s="6">
        <v>0.35547800000000002</v>
      </c>
      <c r="L3868" s="6">
        <v>0</v>
      </c>
      <c r="M3868" s="6">
        <v>0.165384</v>
      </c>
      <c r="N3868" s="6">
        <v>0.12504900000000002</v>
      </c>
      <c r="O3868" s="6">
        <v>0.26585399999999998</v>
      </c>
      <c r="P3868" s="6">
        <v>0.146283</v>
      </c>
      <c r="Q3868" s="6">
        <v>-0.44500000000000001</v>
      </c>
    </row>
    <row r="3869" spans="1:17">
      <c r="A3869" s="31" t="s">
        <v>13424</v>
      </c>
      <c r="B3869" s="35" t="s">
        <v>20997</v>
      </c>
      <c r="C3869" s="6">
        <v>15.9026</v>
      </c>
      <c r="D3869" s="6">
        <v>690.75</v>
      </c>
      <c r="E3869" s="6">
        <v>11.25</v>
      </c>
      <c r="F3869" s="6">
        <v>56.25</v>
      </c>
      <c r="G3869" s="6">
        <v>27.5</v>
      </c>
      <c r="H3869" s="6">
        <v>40</v>
      </c>
      <c r="I3869" s="6">
        <v>90</v>
      </c>
      <c r="J3869" s="6">
        <v>147.4</v>
      </c>
      <c r="K3869" s="6">
        <v>3.4668500000000005E-2</v>
      </c>
      <c r="L3869" s="6">
        <v>0.19332199999999999</v>
      </c>
      <c r="M3869" s="6">
        <v>9.6249799999999996E-2</v>
      </c>
      <c r="N3869" s="6">
        <v>0.30948399999999998</v>
      </c>
      <c r="O3869" s="6">
        <v>0.27172399999999997</v>
      </c>
      <c r="P3869" s="6">
        <v>0.70921800000000002</v>
      </c>
      <c r="Q3869" s="6">
        <v>-1.206</v>
      </c>
    </row>
    <row r="3870" spans="1:17">
      <c r="A3870" s="31" t="s">
        <v>13433</v>
      </c>
      <c r="B3870" s="35" t="s">
        <v>20998</v>
      </c>
      <c r="C3870" s="6">
        <v>22.556799999999999</v>
      </c>
      <c r="D3870" s="6">
        <v>420</v>
      </c>
      <c r="E3870" s="6">
        <v>65</v>
      </c>
      <c r="F3870" s="6">
        <v>10</v>
      </c>
      <c r="G3870" s="6">
        <v>10</v>
      </c>
      <c r="H3870" s="6">
        <v>0</v>
      </c>
      <c r="I3870" s="6">
        <v>0</v>
      </c>
      <c r="J3870" s="6">
        <v>0</v>
      </c>
      <c r="K3870" s="6">
        <v>0.49885999999999997</v>
      </c>
      <c r="L3870" s="6">
        <v>9.5085600000000006E-2</v>
      </c>
      <c r="M3870" s="6">
        <v>9.6833100000000005E-2</v>
      </c>
      <c r="N3870" s="6">
        <v>0</v>
      </c>
      <c r="O3870" s="6">
        <v>0</v>
      </c>
      <c r="P3870" s="6">
        <v>0</v>
      </c>
      <c r="Q3870" s="6">
        <v>3.3319999999999999</v>
      </c>
    </row>
    <row r="3871" spans="1:17">
      <c r="A3871" s="31" t="s">
        <v>13436</v>
      </c>
      <c r="B3871" s="35" t="s">
        <v>20999</v>
      </c>
      <c r="C3871" s="6">
        <v>45.576500000000003</v>
      </c>
      <c r="D3871" s="6">
        <v>469</v>
      </c>
      <c r="E3871" s="6">
        <v>0</v>
      </c>
      <c r="F3871" s="6">
        <v>75</v>
      </c>
      <c r="G3871" s="6">
        <v>130</v>
      </c>
      <c r="H3871" s="6">
        <v>80</v>
      </c>
      <c r="I3871" s="6">
        <v>100</v>
      </c>
      <c r="J3871" s="6">
        <v>110</v>
      </c>
      <c r="K3871" s="6">
        <v>0</v>
      </c>
      <c r="L3871" s="6">
        <v>0.63863399999999992</v>
      </c>
      <c r="M3871" s="6">
        <v>1.12731</v>
      </c>
      <c r="N3871" s="6">
        <v>0.61043500000000006</v>
      </c>
      <c r="O3871" s="6">
        <v>0.74802900000000005</v>
      </c>
      <c r="P3871" s="6">
        <v>0.54512099999999997</v>
      </c>
      <c r="Q3871" s="6">
        <v>-0.33500000000000002</v>
      </c>
    </row>
    <row r="3872" spans="1:17">
      <c r="A3872" s="31" t="s">
        <v>13439</v>
      </c>
      <c r="B3872" s="35" t="s">
        <v>21000</v>
      </c>
      <c r="C3872" s="6">
        <v>16.521699999999999</v>
      </c>
      <c r="D3872" s="6">
        <v>429.5</v>
      </c>
      <c r="E3872" s="6">
        <v>0</v>
      </c>
      <c r="F3872" s="6">
        <v>5</v>
      </c>
      <c r="G3872" s="6">
        <v>0</v>
      </c>
      <c r="H3872" s="6">
        <v>0</v>
      </c>
      <c r="I3872" s="6">
        <v>0</v>
      </c>
      <c r="J3872" s="6">
        <v>15</v>
      </c>
      <c r="K3872" s="6">
        <v>0</v>
      </c>
      <c r="L3872" s="6">
        <v>4.4771199999999997E-2</v>
      </c>
      <c r="M3872" s="6">
        <v>0</v>
      </c>
      <c r="N3872" s="6">
        <v>0</v>
      </c>
      <c r="O3872" s="6">
        <v>0</v>
      </c>
      <c r="P3872" s="6">
        <v>8.1291000000000002E-2</v>
      </c>
      <c r="Q3872" s="6">
        <v>-1.3440000000000001</v>
      </c>
    </row>
    <row r="3873" spans="1:17">
      <c r="A3873" s="31" t="s">
        <v>13444</v>
      </c>
      <c r="B3873" s="35" t="s">
        <v>21001</v>
      </c>
      <c r="C3873" s="6">
        <v>13.337199999999999</v>
      </c>
      <c r="D3873" s="6">
        <v>456</v>
      </c>
      <c r="E3873" s="6">
        <v>0</v>
      </c>
      <c r="F3873" s="6">
        <v>30</v>
      </c>
      <c r="G3873" s="6">
        <v>20</v>
      </c>
      <c r="H3873" s="6">
        <v>40</v>
      </c>
      <c r="I3873" s="6">
        <v>190</v>
      </c>
      <c r="J3873" s="6">
        <v>140</v>
      </c>
      <c r="K3873" s="6">
        <v>0</v>
      </c>
      <c r="L3873" s="6">
        <v>0.278167</v>
      </c>
      <c r="M3873" s="6">
        <v>0.19103400000000001</v>
      </c>
      <c r="N3873" s="6">
        <v>0.327963</v>
      </c>
      <c r="O3873" s="6">
        <v>1.4613100000000001</v>
      </c>
      <c r="P3873" s="6">
        <v>0.71326100000000003</v>
      </c>
      <c r="Q3873" s="6">
        <v>-1.7929999999999999</v>
      </c>
    </row>
    <row r="3874" spans="1:17">
      <c r="A3874" s="31" t="s">
        <v>13447</v>
      </c>
      <c r="B3874" s="35" t="s">
        <v>21002</v>
      </c>
      <c r="C3874" s="6">
        <v>13.7903</v>
      </c>
      <c r="D3874" s="6">
        <v>463</v>
      </c>
      <c r="E3874" s="6">
        <v>0</v>
      </c>
      <c r="F3874" s="6">
        <v>35</v>
      </c>
      <c r="G3874" s="6">
        <v>40</v>
      </c>
      <c r="H3874" s="6">
        <v>70</v>
      </c>
      <c r="I3874" s="6">
        <v>360</v>
      </c>
      <c r="J3874" s="6">
        <v>190</v>
      </c>
      <c r="K3874" s="6">
        <v>0</v>
      </c>
      <c r="L3874" s="6">
        <v>0.31962099999999999</v>
      </c>
      <c r="M3874" s="6">
        <v>0.37629099999999999</v>
      </c>
      <c r="N3874" s="6">
        <v>0.56525800000000004</v>
      </c>
      <c r="O3874" s="6">
        <v>2.7269399999999999</v>
      </c>
      <c r="P3874" s="6">
        <v>0.95336200000000004</v>
      </c>
      <c r="Q3874" s="6">
        <v>-1.827</v>
      </c>
    </row>
    <row r="3875" spans="1:17">
      <c r="A3875" s="31" t="s">
        <v>13450</v>
      </c>
      <c r="B3875" s="31" t="s">
        <v>21003</v>
      </c>
      <c r="C3875" s="6">
        <v>15.289</v>
      </c>
      <c r="D3875" s="6">
        <v>188</v>
      </c>
      <c r="E3875" s="6">
        <v>0</v>
      </c>
      <c r="F3875" s="6">
        <v>0</v>
      </c>
      <c r="G3875" s="6">
        <v>0</v>
      </c>
      <c r="H3875" s="6">
        <v>10</v>
      </c>
      <c r="I3875" s="6">
        <v>0</v>
      </c>
      <c r="J3875" s="6">
        <v>0</v>
      </c>
      <c r="K3875" s="6">
        <v>0</v>
      </c>
      <c r="L3875" s="6">
        <v>0</v>
      </c>
      <c r="M3875" s="6">
        <v>0</v>
      </c>
      <c r="N3875" s="6">
        <v>0.19887099999999999</v>
      </c>
      <c r="O3875" s="6">
        <v>0</v>
      </c>
      <c r="P3875" s="6">
        <v>0</v>
      </c>
      <c r="Q3875" s="6">
        <v>1.5940000000000001</v>
      </c>
    </row>
    <row r="3876" spans="1:17">
      <c r="A3876" s="31" t="s">
        <v>13453</v>
      </c>
      <c r="B3876" s="35" t="s">
        <v>21004</v>
      </c>
      <c r="C3876" s="6">
        <v>4.2940699999999996</v>
      </c>
      <c r="D3876" s="6">
        <v>4966</v>
      </c>
      <c r="E3876" s="6">
        <v>5</v>
      </c>
      <c r="F3876" s="6">
        <v>0</v>
      </c>
      <c r="G3876" s="6">
        <v>0</v>
      </c>
      <c r="H3876" s="6">
        <v>0</v>
      </c>
      <c r="I3876" s="6">
        <v>0</v>
      </c>
      <c r="J3876" s="6">
        <v>30</v>
      </c>
      <c r="K3876" s="6">
        <v>3.3915199999999999E-3</v>
      </c>
      <c r="L3876" s="6">
        <v>0</v>
      </c>
      <c r="M3876" s="6">
        <v>0</v>
      </c>
      <c r="N3876" s="6">
        <v>0</v>
      </c>
      <c r="O3876" s="6">
        <v>0</v>
      </c>
      <c r="P3876" s="6">
        <v>1.40346E-2</v>
      </c>
      <c r="Q3876" s="6">
        <v>-1.881</v>
      </c>
    </row>
    <row r="3877" spans="1:17">
      <c r="A3877" s="31" t="s">
        <v>13456</v>
      </c>
      <c r="B3877" s="35" t="s">
        <v>21005</v>
      </c>
      <c r="C3877" s="6">
        <v>16.572399999999998</v>
      </c>
      <c r="D3877" s="6">
        <v>98</v>
      </c>
      <c r="E3877" s="6">
        <v>12</v>
      </c>
      <c r="F3877" s="6">
        <v>0</v>
      </c>
      <c r="G3877" s="6">
        <v>0</v>
      </c>
      <c r="H3877" s="6">
        <v>0</v>
      </c>
      <c r="I3877" s="6">
        <v>0</v>
      </c>
      <c r="J3877" s="6">
        <v>0</v>
      </c>
      <c r="K3877" s="6">
        <v>0.412464</v>
      </c>
      <c r="L3877" s="6">
        <v>0</v>
      </c>
      <c r="M3877" s="6">
        <v>0</v>
      </c>
      <c r="N3877" s="6">
        <v>0</v>
      </c>
      <c r="O3877" s="6">
        <v>0</v>
      </c>
      <c r="P3877" s="6">
        <v>0</v>
      </c>
      <c r="Q3877" s="6">
        <v>1.72</v>
      </c>
    </row>
    <row r="3878" spans="1:17">
      <c r="A3878" s="31" t="s">
        <v>13459</v>
      </c>
      <c r="B3878" s="31" t="s">
        <v>21006</v>
      </c>
      <c r="C3878" s="6">
        <v>2.1070799999999998</v>
      </c>
      <c r="D3878" s="6">
        <v>160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s="6">
        <v>10</v>
      </c>
      <c r="K3878" s="6">
        <v>0</v>
      </c>
      <c r="L3878" s="6">
        <v>0</v>
      </c>
      <c r="M3878" s="6">
        <v>0</v>
      </c>
      <c r="N3878" s="6">
        <v>0</v>
      </c>
      <c r="O3878" s="6">
        <v>0</v>
      </c>
      <c r="P3878" s="6">
        <v>0.1452</v>
      </c>
      <c r="Q3878" s="6">
        <v>-1.5760000000000001</v>
      </c>
    </row>
    <row r="3879" spans="1:17">
      <c r="A3879" s="31" t="s">
        <v>13462</v>
      </c>
      <c r="B3879" s="35" t="s">
        <v>21007</v>
      </c>
      <c r="C3879" s="6">
        <v>14.651</v>
      </c>
      <c r="D3879" s="6">
        <v>587</v>
      </c>
      <c r="E3879" s="6">
        <v>0</v>
      </c>
      <c r="F3879" s="6">
        <v>40</v>
      </c>
      <c r="G3879" s="6">
        <v>40</v>
      </c>
      <c r="H3879" s="6">
        <v>0</v>
      </c>
      <c r="I3879" s="6">
        <v>160</v>
      </c>
      <c r="J3879" s="6">
        <v>150</v>
      </c>
      <c r="K3879" s="6">
        <v>0</v>
      </c>
      <c r="L3879" s="6">
        <v>0.28811799999999999</v>
      </c>
      <c r="M3879" s="6">
        <v>0.29680200000000001</v>
      </c>
      <c r="N3879" s="6">
        <v>0</v>
      </c>
      <c r="O3879" s="6">
        <v>0.95595200000000002</v>
      </c>
      <c r="P3879" s="6">
        <v>0.59366099999999999</v>
      </c>
      <c r="Q3879" s="6">
        <v>-1.833</v>
      </c>
    </row>
    <row r="3880" spans="1:17">
      <c r="A3880" s="31" t="s">
        <v>13465</v>
      </c>
      <c r="B3880" s="35" t="s">
        <v>21008</v>
      </c>
      <c r="C3880" s="6">
        <v>16.929099999999998</v>
      </c>
      <c r="D3880" s="6">
        <v>350</v>
      </c>
      <c r="E3880" s="6">
        <v>0</v>
      </c>
      <c r="F3880" s="6">
        <v>0</v>
      </c>
      <c r="G3880" s="6">
        <v>0</v>
      </c>
      <c r="H3880" s="6">
        <v>0</v>
      </c>
      <c r="I3880" s="6">
        <v>40</v>
      </c>
      <c r="J3880" s="6">
        <v>70</v>
      </c>
      <c r="K3880" s="6">
        <v>0</v>
      </c>
      <c r="L3880" s="6">
        <v>0</v>
      </c>
      <c r="M3880" s="6">
        <v>0</v>
      </c>
      <c r="N3880" s="6">
        <v>0</v>
      </c>
      <c r="O3880" s="6">
        <v>0.40081699999999998</v>
      </c>
      <c r="P3880" s="6">
        <v>0.46463900000000002</v>
      </c>
      <c r="Q3880" s="6">
        <v>-3.8889999999999998</v>
      </c>
    </row>
    <row r="3881" spans="1:17">
      <c r="A3881" s="31" t="s">
        <v>13468</v>
      </c>
      <c r="B3881" s="35" t="s">
        <v>21009</v>
      </c>
      <c r="C3881" s="6">
        <v>25.880500000000001</v>
      </c>
      <c r="D3881" s="6">
        <v>937</v>
      </c>
      <c r="E3881" s="6">
        <v>0</v>
      </c>
      <c r="F3881" s="6">
        <v>0</v>
      </c>
      <c r="G3881" s="6">
        <v>0</v>
      </c>
      <c r="H3881" s="6">
        <v>0</v>
      </c>
      <c r="I3881" s="6">
        <v>140</v>
      </c>
      <c r="J3881" s="6">
        <v>200</v>
      </c>
      <c r="K3881" s="6">
        <v>0</v>
      </c>
      <c r="L3881" s="6">
        <v>0</v>
      </c>
      <c r="M3881" s="6">
        <v>0</v>
      </c>
      <c r="N3881" s="6">
        <v>0</v>
      </c>
      <c r="O3881" s="6">
        <v>0.52401399999999998</v>
      </c>
      <c r="P3881" s="6">
        <v>0.49587900000000001</v>
      </c>
      <c r="Q3881" s="6">
        <v>-4.9000000000000004</v>
      </c>
    </row>
    <row r="3882" spans="1:17">
      <c r="A3882" s="31" t="s">
        <v>13471</v>
      </c>
      <c r="B3882" s="35" t="s">
        <v>21010</v>
      </c>
      <c r="C3882" s="6">
        <v>16.170000000000002</v>
      </c>
      <c r="D3882" s="6">
        <v>991</v>
      </c>
      <c r="E3882" s="6">
        <v>0</v>
      </c>
      <c r="F3882" s="6">
        <v>0</v>
      </c>
      <c r="G3882" s="6">
        <v>0</v>
      </c>
      <c r="H3882" s="6">
        <v>0</v>
      </c>
      <c r="I3882" s="6">
        <v>60</v>
      </c>
      <c r="J3882" s="6">
        <v>20</v>
      </c>
      <c r="K3882" s="6">
        <v>0</v>
      </c>
      <c r="L3882" s="6">
        <v>0</v>
      </c>
      <c r="M3882" s="6">
        <v>0</v>
      </c>
      <c r="N3882" s="6">
        <v>0</v>
      </c>
      <c r="O3882" s="6">
        <v>0.21234</v>
      </c>
      <c r="P3882" s="6">
        <v>4.6885799999999998E-2</v>
      </c>
      <c r="Q3882" s="6">
        <v>-3.57</v>
      </c>
    </row>
    <row r="3883" spans="1:17">
      <c r="A3883" s="31" t="s">
        <v>13474</v>
      </c>
      <c r="B3883" s="35" t="s">
        <v>21011</v>
      </c>
      <c r="C3883" s="6">
        <v>917.15700000000004</v>
      </c>
      <c r="D3883" s="6">
        <v>403</v>
      </c>
      <c r="E3883" s="6">
        <v>2310</v>
      </c>
      <c r="F3883" s="6">
        <v>897</v>
      </c>
      <c r="G3883" s="6">
        <v>1225</v>
      </c>
      <c r="H3883" s="6">
        <v>4630</v>
      </c>
      <c r="I3883" s="6">
        <v>410</v>
      </c>
      <c r="J3883" s="6">
        <v>1640</v>
      </c>
      <c r="K3883" s="6">
        <v>19.308</v>
      </c>
      <c r="L3883" s="6">
        <v>9.4110099999999992</v>
      </c>
      <c r="M3883" s="6">
        <v>13.239599999999999</v>
      </c>
      <c r="N3883" s="6">
        <v>42.9542</v>
      </c>
      <c r="O3883" s="6">
        <v>3.5680700000000001</v>
      </c>
      <c r="P3883" s="6">
        <v>9.4541900000000005</v>
      </c>
      <c r="Q3883" s="6">
        <v>0.98799999999999999</v>
      </c>
    </row>
    <row r="3884" spans="1:17">
      <c r="A3884" s="31" t="s">
        <v>13477</v>
      </c>
      <c r="B3884" s="35" t="s">
        <v>21012</v>
      </c>
      <c r="C3884" s="6">
        <v>127.851</v>
      </c>
      <c r="D3884" s="6">
        <v>552</v>
      </c>
      <c r="E3884" s="6">
        <v>30</v>
      </c>
      <c r="F3884" s="6">
        <v>0</v>
      </c>
      <c r="G3884" s="6">
        <v>0</v>
      </c>
      <c r="H3884" s="6">
        <v>0</v>
      </c>
      <c r="I3884" s="6">
        <v>50</v>
      </c>
      <c r="J3884" s="6">
        <v>110</v>
      </c>
      <c r="K3884" s="6">
        <v>0.18306800000000001</v>
      </c>
      <c r="L3884" s="6">
        <v>0</v>
      </c>
      <c r="M3884" s="6">
        <v>0</v>
      </c>
      <c r="N3884" s="6">
        <v>0</v>
      </c>
      <c r="O3884" s="6">
        <v>0.31767600000000001</v>
      </c>
      <c r="P3884" s="6">
        <v>0.46295500000000001</v>
      </c>
      <c r="Q3884" s="6">
        <v>-2.0790000000000002</v>
      </c>
    </row>
    <row r="3885" spans="1:17">
      <c r="A3885" s="31" t="s">
        <v>13480</v>
      </c>
      <c r="B3885" s="35" t="s">
        <v>21013</v>
      </c>
      <c r="C3885" s="6">
        <v>71.985299999999995</v>
      </c>
      <c r="D3885" s="6">
        <v>445</v>
      </c>
      <c r="E3885" s="6">
        <v>0</v>
      </c>
      <c r="F3885" s="6">
        <v>0</v>
      </c>
      <c r="G3885" s="6">
        <v>0</v>
      </c>
      <c r="H3885" s="6">
        <v>0</v>
      </c>
      <c r="I3885" s="6">
        <v>20</v>
      </c>
      <c r="J3885" s="6">
        <v>0</v>
      </c>
      <c r="K3885" s="6">
        <v>0</v>
      </c>
      <c r="L3885" s="6">
        <v>0</v>
      </c>
      <c r="M3885" s="6">
        <v>0</v>
      </c>
      <c r="N3885" s="6">
        <v>0</v>
      </c>
      <c r="O3885" s="6">
        <v>0.15762499999999999</v>
      </c>
      <c r="P3885" s="6">
        <v>0</v>
      </c>
      <c r="Q3885" s="6">
        <v>-2.2200000000000002</v>
      </c>
    </row>
    <row r="3886" spans="1:17">
      <c r="A3886" s="31" t="s">
        <v>13483</v>
      </c>
      <c r="B3886" s="35" t="s">
        <v>21014</v>
      </c>
      <c r="C3886" s="6">
        <v>0.734815</v>
      </c>
      <c r="D3886" s="6">
        <v>1579</v>
      </c>
      <c r="E3886" s="6">
        <v>95</v>
      </c>
      <c r="F3886" s="6">
        <v>0</v>
      </c>
      <c r="G3886" s="6">
        <v>0</v>
      </c>
      <c r="H3886" s="6">
        <v>0</v>
      </c>
      <c r="I3886" s="6">
        <v>0</v>
      </c>
      <c r="J3886" s="6">
        <v>0</v>
      </c>
      <c r="K3886" s="6">
        <v>0.20266200000000001</v>
      </c>
      <c r="L3886" s="6">
        <v>0</v>
      </c>
      <c r="M3886" s="6">
        <v>0</v>
      </c>
      <c r="N3886" s="6">
        <v>0</v>
      </c>
      <c r="O3886" s="6">
        <v>0</v>
      </c>
      <c r="P3886" s="6">
        <v>0</v>
      </c>
      <c r="Q3886" s="6">
        <v>3.6230000000000002</v>
      </c>
    </row>
    <row r="3887" spans="1:17">
      <c r="A3887" s="31" t="s">
        <v>13486</v>
      </c>
      <c r="B3887" s="31" t="s">
        <v>21015</v>
      </c>
      <c r="C3887" s="6">
        <v>2.4139699999999999</v>
      </c>
      <c r="D3887" s="6">
        <v>654.5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s="6">
        <v>15</v>
      </c>
      <c r="K3887" s="6">
        <v>0</v>
      </c>
      <c r="L3887" s="6">
        <v>0</v>
      </c>
      <c r="M3887" s="6">
        <v>0</v>
      </c>
      <c r="N3887" s="6">
        <v>0</v>
      </c>
      <c r="O3887" s="6">
        <v>0</v>
      </c>
      <c r="P3887" s="6">
        <v>5.3245099999999997E-2</v>
      </c>
      <c r="Q3887" s="6">
        <v>-1.9410000000000001</v>
      </c>
    </row>
    <row r="3888" spans="1:17">
      <c r="A3888" s="31" t="s">
        <v>13491</v>
      </c>
      <c r="B3888" s="35" t="s">
        <v>21016</v>
      </c>
      <c r="C3888" s="6">
        <v>13.8789</v>
      </c>
      <c r="D3888" s="6">
        <v>469</v>
      </c>
      <c r="E3888" s="6">
        <v>180</v>
      </c>
      <c r="F3888" s="6">
        <v>60</v>
      </c>
      <c r="G3888" s="6">
        <v>0</v>
      </c>
      <c r="H3888" s="6">
        <v>0</v>
      </c>
      <c r="I3888" s="6">
        <v>120</v>
      </c>
      <c r="J3888" s="6">
        <v>130</v>
      </c>
      <c r="K3888" s="6">
        <v>1.2927999999999999</v>
      </c>
      <c r="L3888" s="6">
        <v>0.54091299999999998</v>
      </c>
      <c r="M3888" s="6">
        <v>0</v>
      </c>
      <c r="N3888" s="6">
        <v>0</v>
      </c>
      <c r="O3888" s="6">
        <v>0.89735100000000001</v>
      </c>
      <c r="P3888" s="6">
        <v>0.64395599999999997</v>
      </c>
      <c r="Q3888" s="6">
        <v>-0.53100000000000003</v>
      </c>
    </row>
    <row r="3889" spans="1:17">
      <c r="A3889" s="31" t="s">
        <v>13494</v>
      </c>
      <c r="B3889" s="35" t="s">
        <v>21017</v>
      </c>
      <c r="C3889" s="6">
        <v>27.142499999999998</v>
      </c>
      <c r="D3889" s="6">
        <v>198</v>
      </c>
      <c r="E3889" s="6">
        <v>80</v>
      </c>
      <c r="F3889" s="6">
        <v>40</v>
      </c>
      <c r="G3889" s="6">
        <v>30</v>
      </c>
      <c r="H3889" s="6">
        <v>40</v>
      </c>
      <c r="I3889" s="6">
        <v>20</v>
      </c>
      <c r="J3889" s="6">
        <v>10</v>
      </c>
      <c r="K3889" s="6">
        <v>1.3609899999999999</v>
      </c>
      <c r="L3889" s="6">
        <v>0.85416800000000004</v>
      </c>
      <c r="M3889" s="6">
        <v>0.65993500000000005</v>
      </c>
      <c r="N3889" s="6">
        <v>0.75530900000000001</v>
      </c>
      <c r="O3889" s="6">
        <v>0.35425699999999999</v>
      </c>
      <c r="P3889" s="6">
        <v>0.11733300000000001</v>
      </c>
      <c r="Q3889" s="6">
        <v>1.3580000000000001</v>
      </c>
    </row>
    <row r="3890" spans="1:17">
      <c r="A3890" s="31" t="s">
        <v>13497</v>
      </c>
      <c r="B3890" s="35" t="s">
        <v>21018</v>
      </c>
      <c r="C3890" s="6">
        <v>22.489699999999999</v>
      </c>
      <c r="D3890" s="6">
        <v>198</v>
      </c>
      <c r="E3890" s="6">
        <v>0</v>
      </c>
      <c r="F3890" s="6">
        <v>5</v>
      </c>
      <c r="G3890" s="6">
        <v>0</v>
      </c>
      <c r="H3890" s="6">
        <v>0</v>
      </c>
      <c r="I3890" s="6">
        <v>0</v>
      </c>
      <c r="J3890" s="6">
        <v>10</v>
      </c>
      <c r="K3890" s="6">
        <v>0</v>
      </c>
      <c r="L3890" s="6">
        <v>0.106771</v>
      </c>
      <c r="M3890" s="6">
        <v>0</v>
      </c>
      <c r="N3890" s="6">
        <v>0</v>
      </c>
      <c r="O3890" s="6">
        <v>0</v>
      </c>
      <c r="P3890" s="6">
        <v>0.11733300000000001</v>
      </c>
      <c r="Q3890" s="6">
        <v>-0.81499999999999995</v>
      </c>
    </row>
    <row r="3891" spans="1:17">
      <c r="A3891" s="31" t="s">
        <v>13500</v>
      </c>
      <c r="B3891" s="35" t="s">
        <v>21019</v>
      </c>
      <c r="C3891" s="6">
        <v>5.36313</v>
      </c>
      <c r="D3891" s="6">
        <v>744</v>
      </c>
      <c r="E3891" s="6">
        <v>0</v>
      </c>
      <c r="F3891" s="6">
        <v>42</v>
      </c>
      <c r="G3891" s="6">
        <v>70</v>
      </c>
      <c r="H3891" s="6">
        <v>35</v>
      </c>
      <c r="I3891" s="6">
        <v>45</v>
      </c>
      <c r="J3891" s="6">
        <v>65</v>
      </c>
      <c r="K3891" s="6">
        <v>0</v>
      </c>
      <c r="L3891" s="6">
        <v>0.23885799999999999</v>
      </c>
      <c r="M3891" s="6">
        <v>0.41009499999999999</v>
      </c>
      <c r="N3891" s="6">
        <v>0.176011</v>
      </c>
      <c r="O3891" s="6">
        <v>0.212279</v>
      </c>
      <c r="P3891" s="6">
        <v>0.20311399999999999</v>
      </c>
      <c r="Q3891" s="6">
        <v>-0.20050000000000001</v>
      </c>
    </row>
    <row r="3892" spans="1:17">
      <c r="A3892" s="31" t="s">
        <v>13505</v>
      </c>
      <c r="B3892" s="35" t="s">
        <v>21020</v>
      </c>
      <c r="C3892" s="6">
        <v>33.955199999999998</v>
      </c>
      <c r="D3892" s="6">
        <v>210</v>
      </c>
      <c r="E3892" s="6">
        <v>0</v>
      </c>
      <c r="F3892" s="6">
        <v>0</v>
      </c>
      <c r="G3892" s="6">
        <v>0</v>
      </c>
      <c r="H3892" s="6">
        <v>0</v>
      </c>
      <c r="I3892" s="6">
        <v>90</v>
      </c>
      <c r="J3892" s="6">
        <v>160</v>
      </c>
      <c r="K3892" s="6">
        <v>0</v>
      </c>
      <c r="L3892" s="6">
        <v>0</v>
      </c>
      <c r="M3892" s="6">
        <v>0</v>
      </c>
      <c r="N3892" s="6">
        <v>0</v>
      </c>
      <c r="O3892" s="6">
        <v>1.5030600000000001</v>
      </c>
      <c r="P3892" s="6">
        <v>1.7700499999999999</v>
      </c>
      <c r="Q3892" s="6">
        <v>-4.7069999999999999</v>
      </c>
    </row>
    <row r="3893" spans="1:17">
      <c r="A3893" s="31" t="s">
        <v>13508</v>
      </c>
      <c r="B3893" s="35" t="s">
        <v>21021</v>
      </c>
      <c r="C3893" s="6">
        <v>12.9747</v>
      </c>
      <c r="D3893" s="6">
        <v>524</v>
      </c>
      <c r="E3893" s="6">
        <v>47</v>
      </c>
      <c r="F3893" s="6">
        <v>0</v>
      </c>
      <c r="G3893" s="6">
        <v>15</v>
      </c>
      <c r="H3893" s="6">
        <v>50</v>
      </c>
      <c r="I3893" s="6">
        <v>35</v>
      </c>
      <c r="J3893" s="6">
        <v>45</v>
      </c>
      <c r="K3893" s="6">
        <v>0.30229099999999998</v>
      </c>
      <c r="L3893" s="6">
        <v>0</v>
      </c>
      <c r="M3893" s="6">
        <v>0.124748</v>
      </c>
      <c r="N3893" s="6">
        <v>0.35694100000000001</v>
      </c>
      <c r="O3893" s="6">
        <v>0.234379</v>
      </c>
      <c r="P3893" s="6">
        <v>0.19961599999999999</v>
      </c>
      <c r="Q3893" s="6">
        <v>-0.15049999999999999</v>
      </c>
    </row>
    <row r="3894" spans="1:17">
      <c r="A3894" s="31" t="s">
        <v>13513</v>
      </c>
      <c r="B3894" s="35" t="s">
        <v>21022</v>
      </c>
      <c r="C3894" s="6">
        <v>3.4694699999999998</v>
      </c>
      <c r="D3894" s="6">
        <v>518</v>
      </c>
      <c r="E3894" s="6">
        <v>25</v>
      </c>
      <c r="F3894" s="6">
        <v>45</v>
      </c>
      <c r="G3894" s="6">
        <v>0</v>
      </c>
      <c r="H3894" s="6">
        <v>0</v>
      </c>
      <c r="I3894" s="6">
        <v>0</v>
      </c>
      <c r="J3894" s="6">
        <v>0</v>
      </c>
      <c r="K3894" s="6">
        <v>0.16256999999999999</v>
      </c>
      <c r="L3894" s="6">
        <v>0.367309</v>
      </c>
      <c r="M3894" s="6">
        <v>0</v>
      </c>
      <c r="N3894" s="6">
        <v>0</v>
      </c>
      <c r="O3894" s="6">
        <v>0</v>
      </c>
      <c r="P3894" s="6">
        <v>0</v>
      </c>
      <c r="Q3894" s="6">
        <v>3.339</v>
      </c>
    </row>
    <row r="3895" spans="1:17">
      <c r="A3895" s="31" t="s">
        <v>13516</v>
      </c>
      <c r="B3895" s="35" t="s">
        <v>21023</v>
      </c>
      <c r="C3895" s="6">
        <v>6.6507199999999997</v>
      </c>
      <c r="D3895" s="6">
        <v>806</v>
      </c>
      <c r="E3895" s="6">
        <v>0</v>
      </c>
      <c r="F3895" s="6">
        <v>0</v>
      </c>
      <c r="G3895" s="6">
        <v>50</v>
      </c>
      <c r="H3895" s="6">
        <v>0</v>
      </c>
      <c r="I3895" s="6">
        <v>130</v>
      </c>
      <c r="J3895" s="6">
        <v>130</v>
      </c>
      <c r="K3895" s="6">
        <v>0</v>
      </c>
      <c r="L3895" s="6">
        <v>0</v>
      </c>
      <c r="M3895" s="6">
        <v>0.27019700000000002</v>
      </c>
      <c r="N3895" s="6">
        <v>0</v>
      </c>
      <c r="O3895" s="6">
        <v>0.56566899999999998</v>
      </c>
      <c r="P3895" s="6">
        <v>0.37470900000000001</v>
      </c>
      <c r="Q3895" s="6">
        <v>-2.0920000000000001</v>
      </c>
    </row>
    <row r="3896" spans="1:17">
      <c r="A3896" s="31" t="s">
        <v>13519</v>
      </c>
      <c r="B3896" s="35" t="s">
        <v>21024</v>
      </c>
      <c r="C3896" s="6">
        <v>7.7696199999999997</v>
      </c>
      <c r="D3896" s="6">
        <v>962</v>
      </c>
      <c r="E3896" s="6">
        <v>0</v>
      </c>
      <c r="F3896" s="6">
        <v>0</v>
      </c>
      <c r="G3896" s="6">
        <v>0</v>
      </c>
      <c r="H3896" s="6">
        <v>0</v>
      </c>
      <c r="I3896" s="6">
        <v>50</v>
      </c>
      <c r="J3896" s="6">
        <v>280</v>
      </c>
      <c r="K3896" s="6">
        <v>0</v>
      </c>
      <c r="L3896" s="6">
        <v>0</v>
      </c>
      <c r="M3896" s="6">
        <v>0</v>
      </c>
      <c r="N3896" s="6">
        <v>0</v>
      </c>
      <c r="O3896" s="6">
        <v>0.182284</v>
      </c>
      <c r="P3896" s="6">
        <v>0.67618900000000004</v>
      </c>
      <c r="Q3896" s="6">
        <v>-5.0359999999999996</v>
      </c>
    </row>
    <row r="3897" spans="1:17">
      <c r="A3897" s="31" t="s">
        <v>13522</v>
      </c>
      <c r="B3897" s="35" t="s">
        <v>21025</v>
      </c>
      <c r="C3897" s="6">
        <v>19.009699999999999</v>
      </c>
      <c r="D3897" s="6">
        <v>250</v>
      </c>
      <c r="E3897" s="6">
        <v>45</v>
      </c>
      <c r="F3897" s="6">
        <v>0</v>
      </c>
      <c r="G3897" s="6">
        <v>0</v>
      </c>
      <c r="H3897" s="6">
        <v>10</v>
      </c>
      <c r="I3897" s="6">
        <v>10</v>
      </c>
      <c r="J3897" s="6">
        <v>0</v>
      </c>
      <c r="K3897" s="6">
        <v>0.60632200000000003</v>
      </c>
      <c r="L3897" s="6">
        <v>0</v>
      </c>
      <c r="M3897" s="6">
        <v>0</v>
      </c>
      <c r="N3897" s="6">
        <v>0.14955099999999999</v>
      </c>
      <c r="O3897" s="6">
        <v>0.14028599999999999</v>
      </c>
      <c r="P3897" s="6">
        <v>0</v>
      </c>
      <c r="Q3897" s="6">
        <v>1.1910000000000001</v>
      </c>
    </row>
    <row r="3898" spans="1:17">
      <c r="A3898" s="31" t="s">
        <v>13525</v>
      </c>
      <c r="B3898" s="31" t="s">
        <v>21026</v>
      </c>
      <c r="C3898" s="6">
        <v>5.4856499999999997</v>
      </c>
      <c r="D3898" s="6">
        <v>1880</v>
      </c>
      <c r="E3898" s="6">
        <v>0</v>
      </c>
      <c r="F3898" s="6">
        <v>0</v>
      </c>
      <c r="G3898" s="6">
        <v>0</v>
      </c>
      <c r="H3898" s="6">
        <v>5</v>
      </c>
      <c r="I3898" s="6">
        <v>0</v>
      </c>
      <c r="J3898" s="6">
        <v>45</v>
      </c>
      <c r="K3898" s="6">
        <v>0</v>
      </c>
      <c r="L3898" s="6">
        <v>0</v>
      </c>
      <c r="M3898" s="6">
        <v>0</v>
      </c>
      <c r="N3898" s="6">
        <v>9.9440399999999995E-3</v>
      </c>
      <c r="O3898" s="6">
        <v>0</v>
      </c>
      <c r="P3898" s="6">
        <v>5.5226499999999998E-2</v>
      </c>
      <c r="Q3898" s="6">
        <v>-0.92500000000000004</v>
      </c>
    </row>
    <row r="3899" spans="1:17">
      <c r="A3899" s="31" t="s">
        <v>13530</v>
      </c>
      <c r="B3899" s="31" t="s">
        <v>21027</v>
      </c>
      <c r="C3899" s="6">
        <v>15.97</v>
      </c>
      <c r="D3899" s="6">
        <v>1391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s="6">
        <v>30</v>
      </c>
      <c r="K3899" s="6">
        <v>0</v>
      </c>
      <c r="L3899" s="6">
        <v>0</v>
      </c>
      <c r="M3899" s="6">
        <v>0</v>
      </c>
      <c r="N3899" s="6">
        <v>0</v>
      </c>
      <c r="O3899" s="6">
        <v>0</v>
      </c>
      <c r="P3899" s="6">
        <v>5.0104799999999998E-2</v>
      </c>
      <c r="Q3899" s="6">
        <v>-2.6019999999999999</v>
      </c>
    </row>
    <row r="3900" spans="1:17">
      <c r="A3900" s="31" t="s">
        <v>13533</v>
      </c>
      <c r="B3900" s="35" t="s">
        <v>21028</v>
      </c>
      <c r="C3900" s="6">
        <v>8.87331</v>
      </c>
      <c r="D3900" s="6">
        <v>1256</v>
      </c>
      <c r="E3900" s="6">
        <v>40</v>
      </c>
      <c r="F3900" s="6">
        <v>0</v>
      </c>
      <c r="G3900" s="6">
        <v>0</v>
      </c>
      <c r="H3900" s="6">
        <v>0</v>
      </c>
      <c r="I3900" s="6">
        <v>10</v>
      </c>
      <c r="J3900" s="6">
        <v>0</v>
      </c>
      <c r="K3900" s="6">
        <v>0.107276</v>
      </c>
      <c r="L3900" s="6">
        <v>0</v>
      </c>
      <c r="M3900" s="6">
        <v>0</v>
      </c>
      <c r="N3900" s="6">
        <v>0</v>
      </c>
      <c r="O3900" s="6">
        <v>2.7923099999999999E-2</v>
      </c>
      <c r="P3900" s="6">
        <v>0</v>
      </c>
      <c r="Q3900" s="6">
        <v>0.89800000000000002</v>
      </c>
    </row>
    <row r="3901" spans="1:17">
      <c r="A3901" s="31" t="s">
        <v>13536</v>
      </c>
      <c r="B3901" s="31" t="s">
        <v>21029</v>
      </c>
      <c r="C3901" s="6">
        <v>18.120999999999999</v>
      </c>
      <c r="D3901" s="6">
        <v>1456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s="6">
        <v>20</v>
      </c>
      <c r="K3901" s="6">
        <v>0</v>
      </c>
      <c r="L3901" s="6">
        <v>0</v>
      </c>
      <c r="M3901" s="6">
        <v>0</v>
      </c>
      <c r="N3901" s="6">
        <v>0</v>
      </c>
      <c r="O3901" s="6">
        <v>0</v>
      </c>
      <c r="P3901" s="6">
        <v>3.1912000000000003E-2</v>
      </c>
      <c r="Q3901" s="6">
        <v>-2.1930000000000001</v>
      </c>
    </row>
    <row r="3902" spans="1:17">
      <c r="A3902" s="31" t="s">
        <v>13539</v>
      </c>
      <c r="B3902" s="35" t="s">
        <v>21030</v>
      </c>
      <c r="C3902" s="6">
        <v>14.74</v>
      </c>
      <c r="D3902" s="6">
        <v>1268</v>
      </c>
      <c r="E3902" s="6">
        <v>0</v>
      </c>
      <c r="F3902" s="6">
        <v>0</v>
      </c>
      <c r="G3902" s="6">
        <v>0</v>
      </c>
      <c r="H3902" s="6">
        <v>0</v>
      </c>
      <c r="I3902" s="6">
        <v>20</v>
      </c>
      <c r="J3902" s="6">
        <v>0</v>
      </c>
      <c r="K3902" s="6">
        <v>0</v>
      </c>
      <c r="L3902" s="6">
        <v>0</v>
      </c>
      <c r="M3902" s="6">
        <v>0</v>
      </c>
      <c r="N3902" s="6">
        <v>0</v>
      </c>
      <c r="O3902" s="6">
        <v>5.53178E-2</v>
      </c>
      <c r="P3902" s="6">
        <v>0</v>
      </c>
      <c r="Q3902" s="6">
        <v>-2.2250000000000001</v>
      </c>
    </row>
    <row r="3903" spans="1:17">
      <c r="A3903" s="31" t="s">
        <v>13542</v>
      </c>
      <c r="B3903" s="35" t="s">
        <v>21031</v>
      </c>
      <c r="C3903" s="6">
        <v>8.6297599999999992</v>
      </c>
      <c r="D3903" s="6">
        <v>606</v>
      </c>
      <c r="E3903" s="6">
        <v>0</v>
      </c>
      <c r="F3903" s="6">
        <v>0</v>
      </c>
      <c r="G3903" s="6">
        <v>0</v>
      </c>
      <c r="H3903" s="6">
        <v>0</v>
      </c>
      <c r="I3903" s="6">
        <v>40</v>
      </c>
      <c r="J3903" s="6">
        <v>60</v>
      </c>
      <c r="K3903" s="6">
        <v>0</v>
      </c>
      <c r="L3903" s="6">
        <v>0</v>
      </c>
      <c r="M3903" s="6">
        <v>0</v>
      </c>
      <c r="N3903" s="6">
        <v>0</v>
      </c>
      <c r="O3903" s="6">
        <v>0.23149500000000001</v>
      </c>
      <c r="P3903" s="6">
        <v>0.230019</v>
      </c>
      <c r="Q3903" s="6">
        <v>-3.7869999999999999</v>
      </c>
    </row>
    <row r="3904" spans="1:17">
      <c r="A3904" s="31" t="s">
        <v>13545</v>
      </c>
      <c r="B3904" s="35" t="s">
        <v>21032</v>
      </c>
      <c r="C3904" s="6">
        <v>36.3324</v>
      </c>
      <c r="D3904" s="6">
        <v>338</v>
      </c>
      <c r="E3904" s="6">
        <v>0</v>
      </c>
      <c r="F3904" s="6">
        <v>115</v>
      </c>
      <c r="G3904" s="6">
        <v>100</v>
      </c>
      <c r="H3904" s="6">
        <v>40</v>
      </c>
      <c r="I3904" s="6">
        <v>90</v>
      </c>
      <c r="J3904" s="6">
        <v>100</v>
      </c>
      <c r="K3904" s="6">
        <v>0</v>
      </c>
      <c r="L3904" s="6">
        <v>1.4385699999999999</v>
      </c>
      <c r="M3904" s="6">
        <v>1.2886299999999999</v>
      </c>
      <c r="N3904" s="6">
        <v>0.44245899999999999</v>
      </c>
      <c r="O3904" s="6">
        <v>0.93385600000000002</v>
      </c>
      <c r="P3904" s="6">
        <v>0.68733500000000003</v>
      </c>
      <c r="Q3904" s="6">
        <v>-0.19900000000000001</v>
      </c>
    </row>
    <row r="3905" spans="1:17">
      <c r="A3905" s="31" t="s">
        <v>13548</v>
      </c>
      <c r="B3905" s="35" t="s">
        <v>21033</v>
      </c>
      <c r="C3905" s="6">
        <v>12.7858</v>
      </c>
      <c r="D3905" s="6">
        <v>349</v>
      </c>
      <c r="E3905" s="6">
        <v>0</v>
      </c>
      <c r="F3905" s="6">
        <v>0</v>
      </c>
      <c r="G3905" s="6">
        <v>60</v>
      </c>
      <c r="H3905" s="6">
        <v>40</v>
      </c>
      <c r="I3905" s="6">
        <v>80</v>
      </c>
      <c r="J3905" s="6">
        <v>100</v>
      </c>
      <c r="K3905" s="6">
        <v>0</v>
      </c>
      <c r="L3905" s="6">
        <v>0</v>
      </c>
      <c r="M3905" s="6">
        <v>0.74880899999999995</v>
      </c>
      <c r="N3905" s="6">
        <v>0.42851299999999998</v>
      </c>
      <c r="O3905" s="6">
        <v>0.80393099999999995</v>
      </c>
      <c r="P3905" s="6">
        <v>0.66567100000000001</v>
      </c>
      <c r="Q3905" s="6">
        <v>-1.071</v>
      </c>
    </row>
    <row r="3906" spans="1:17">
      <c r="A3906" s="31" t="s">
        <v>13551</v>
      </c>
      <c r="B3906" s="35" t="s">
        <v>21034</v>
      </c>
      <c r="C3906" s="6">
        <v>59.0364</v>
      </c>
      <c r="D3906" s="6">
        <v>235</v>
      </c>
      <c r="E3906" s="6">
        <v>40</v>
      </c>
      <c r="F3906" s="6">
        <v>50</v>
      </c>
      <c r="G3906" s="6">
        <v>70</v>
      </c>
      <c r="H3906" s="6">
        <v>0</v>
      </c>
      <c r="I3906" s="6">
        <v>70</v>
      </c>
      <c r="J3906" s="6">
        <v>30</v>
      </c>
      <c r="K3906" s="6">
        <v>0.57335400000000003</v>
      </c>
      <c r="L3906" s="6">
        <v>0.89960300000000004</v>
      </c>
      <c r="M3906" s="6">
        <v>1.2974000000000001</v>
      </c>
      <c r="N3906" s="6">
        <v>0</v>
      </c>
      <c r="O3906" s="6">
        <v>1.0446800000000001</v>
      </c>
      <c r="P3906" s="6">
        <v>0.29657800000000001</v>
      </c>
      <c r="Q3906" s="6">
        <v>-2.3E-2</v>
      </c>
    </row>
    <row r="3907" spans="1:17">
      <c r="A3907" s="31" t="s">
        <v>13554</v>
      </c>
      <c r="B3907" s="35" t="s">
        <v>21035</v>
      </c>
      <c r="C3907" s="6">
        <v>16.567499999999999</v>
      </c>
      <c r="D3907" s="6">
        <v>1398</v>
      </c>
      <c r="E3907" s="6">
        <v>0</v>
      </c>
      <c r="F3907" s="6">
        <v>70</v>
      </c>
      <c r="G3907" s="6">
        <v>0</v>
      </c>
      <c r="H3907" s="6">
        <v>50</v>
      </c>
      <c r="I3907" s="6">
        <v>0</v>
      </c>
      <c r="J3907" s="6">
        <v>0</v>
      </c>
      <c r="K3907" s="6">
        <v>0</v>
      </c>
      <c r="L3907" s="6">
        <v>0.21170900000000001</v>
      </c>
      <c r="M3907" s="6">
        <v>0</v>
      </c>
      <c r="N3907" s="6">
        <v>0.133719</v>
      </c>
      <c r="O3907" s="6">
        <v>0</v>
      </c>
      <c r="P3907" s="6">
        <v>0</v>
      </c>
      <c r="Q3907" s="6">
        <v>3.8370000000000002</v>
      </c>
    </row>
    <row r="3908" spans="1:17">
      <c r="A3908" s="31" t="s">
        <v>13557</v>
      </c>
      <c r="B3908" s="35" t="s">
        <v>21036</v>
      </c>
      <c r="C3908" s="6">
        <v>13.4024</v>
      </c>
      <c r="D3908" s="6">
        <v>511.66699999999997</v>
      </c>
      <c r="E3908" s="6">
        <v>11.666700000000001</v>
      </c>
      <c r="F3908" s="6">
        <v>20</v>
      </c>
      <c r="G3908" s="6">
        <v>15.666700000000001</v>
      </c>
      <c r="H3908" s="6">
        <v>56.666699999999999</v>
      </c>
      <c r="I3908" s="6">
        <v>0</v>
      </c>
      <c r="J3908" s="6">
        <v>0</v>
      </c>
      <c r="K3908" s="6">
        <v>7.7665300000000007E-2</v>
      </c>
      <c r="L3908" s="6">
        <v>0.166135</v>
      </c>
      <c r="M3908" s="6">
        <v>0.13367100000000001</v>
      </c>
      <c r="N3908" s="6">
        <v>0.41623599999999999</v>
      </c>
      <c r="O3908" s="6">
        <v>0</v>
      </c>
      <c r="P3908" s="6">
        <v>0</v>
      </c>
      <c r="Q3908" s="6">
        <v>3.0003299999999999</v>
      </c>
    </row>
    <row r="3909" spans="1:17">
      <c r="A3909" s="31" t="s">
        <v>13564</v>
      </c>
      <c r="B3909" s="35" t="s">
        <v>21037</v>
      </c>
      <c r="C3909" s="6">
        <v>37.679000000000002</v>
      </c>
      <c r="D3909" s="6">
        <v>478</v>
      </c>
      <c r="E3909" s="6">
        <v>0</v>
      </c>
      <c r="F3909" s="6">
        <v>35</v>
      </c>
      <c r="G3909" s="6">
        <v>140</v>
      </c>
      <c r="H3909" s="6">
        <v>0</v>
      </c>
      <c r="I3909" s="6">
        <v>50</v>
      </c>
      <c r="J3909" s="6">
        <v>30</v>
      </c>
      <c r="K3909" s="6">
        <v>0</v>
      </c>
      <c r="L3909" s="6">
        <v>0.30959100000000001</v>
      </c>
      <c r="M3909" s="6">
        <v>1.27569</v>
      </c>
      <c r="N3909" s="6">
        <v>0</v>
      </c>
      <c r="O3909" s="6">
        <v>0.36685600000000002</v>
      </c>
      <c r="P3909" s="6">
        <v>0.14580699999999999</v>
      </c>
      <c r="Q3909" s="6">
        <v>0.29899999999999999</v>
      </c>
    </row>
    <row r="3910" spans="1:17">
      <c r="A3910" s="31" t="s">
        <v>13567</v>
      </c>
      <c r="B3910" s="35" t="s">
        <v>21038</v>
      </c>
      <c r="C3910" s="6">
        <v>15.0375</v>
      </c>
      <c r="D3910" s="6">
        <v>429</v>
      </c>
      <c r="E3910" s="6">
        <v>0</v>
      </c>
      <c r="F3910" s="6">
        <v>20</v>
      </c>
      <c r="G3910" s="6">
        <v>20</v>
      </c>
      <c r="H3910" s="6">
        <v>0</v>
      </c>
      <c r="I3910" s="6">
        <v>10</v>
      </c>
      <c r="J3910" s="6">
        <v>50</v>
      </c>
      <c r="K3910" s="6">
        <v>0</v>
      </c>
      <c r="L3910" s="6">
        <v>0.19711600000000001</v>
      </c>
      <c r="M3910" s="6">
        <v>0.20305699999999999</v>
      </c>
      <c r="N3910" s="6">
        <v>0</v>
      </c>
      <c r="O3910" s="6">
        <v>8.1751699999999997E-2</v>
      </c>
      <c r="P3910" s="6">
        <v>0.27076800000000001</v>
      </c>
      <c r="Q3910" s="6">
        <v>-0.85399999999999998</v>
      </c>
    </row>
    <row r="3911" spans="1:17">
      <c r="A3911" s="31" t="s">
        <v>13570</v>
      </c>
      <c r="B3911" s="35" t="s">
        <v>21039</v>
      </c>
      <c r="C3911" s="6">
        <v>19.142499999999998</v>
      </c>
      <c r="D3911" s="6">
        <v>639</v>
      </c>
      <c r="E3911" s="6">
        <v>95</v>
      </c>
      <c r="F3911" s="6">
        <v>105</v>
      </c>
      <c r="G3911" s="6">
        <v>150</v>
      </c>
      <c r="H3911" s="6">
        <v>0</v>
      </c>
      <c r="I3911" s="6">
        <v>0</v>
      </c>
      <c r="J3911" s="6">
        <v>40</v>
      </c>
      <c r="K3911" s="6">
        <v>0.50078800000000001</v>
      </c>
      <c r="L3911" s="6">
        <v>0.69476400000000005</v>
      </c>
      <c r="M3911" s="6">
        <v>1.0224299999999999</v>
      </c>
      <c r="N3911" s="6">
        <v>0</v>
      </c>
      <c r="O3911" s="6">
        <v>0</v>
      </c>
      <c r="P3911" s="6">
        <v>0.145427</v>
      </c>
      <c r="Q3911" s="6">
        <v>1.657</v>
      </c>
    </row>
    <row r="3912" spans="1:17">
      <c r="A3912" s="31" t="s">
        <v>13573</v>
      </c>
      <c r="B3912" s="35" t="s">
        <v>21040</v>
      </c>
      <c r="C3912" s="6">
        <v>0.89061800000000002</v>
      </c>
      <c r="D3912" s="6">
        <v>580.5</v>
      </c>
      <c r="E3912" s="6">
        <v>0</v>
      </c>
      <c r="F3912" s="6">
        <v>2</v>
      </c>
      <c r="G3912" s="6">
        <v>5</v>
      </c>
      <c r="H3912" s="6">
        <v>0</v>
      </c>
      <c r="I3912" s="6">
        <v>0</v>
      </c>
      <c r="J3912" s="6">
        <v>15</v>
      </c>
      <c r="K3912" s="6">
        <v>0</v>
      </c>
      <c r="L3912" s="6">
        <v>1.50455E-2</v>
      </c>
      <c r="M3912" s="6">
        <v>3.8747400000000001E-2</v>
      </c>
      <c r="N3912" s="6">
        <v>0</v>
      </c>
      <c r="O3912" s="6">
        <v>0</v>
      </c>
      <c r="P3912" s="6">
        <v>6.2001800000000003E-2</v>
      </c>
      <c r="Q3912" s="6">
        <v>-1.0840000000000001</v>
      </c>
    </row>
    <row r="3913" spans="1:17">
      <c r="A3913" s="31" t="s">
        <v>13578</v>
      </c>
      <c r="B3913" s="31" t="s">
        <v>21041</v>
      </c>
      <c r="C3913" s="6">
        <v>49.008600000000001</v>
      </c>
      <c r="D3913" s="6">
        <v>617</v>
      </c>
      <c r="E3913" s="6">
        <v>0</v>
      </c>
      <c r="F3913" s="6">
        <v>0</v>
      </c>
      <c r="G3913" s="6">
        <v>0</v>
      </c>
      <c r="H3913" s="6">
        <v>40</v>
      </c>
      <c r="I3913" s="6">
        <v>0</v>
      </c>
      <c r="J3913" s="6">
        <v>40</v>
      </c>
      <c r="K3913" s="6">
        <v>0</v>
      </c>
      <c r="L3913" s="6">
        <v>0</v>
      </c>
      <c r="M3913" s="6">
        <v>0</v>
      </c>
      <c r="N3913" s="6">
        <v>0.24238399999999999</v>
      </c>
      <c r="O3913" s="6">
        <v>0</v>
      </c>
      <c r="P3913" s="6">
        <v>0.150612</v>
      </c>
      <c r="Q3913" s="6">
        <v>-0.44800000000000001</v>
      </c>
    </row>
    <row r="3914" spans="1:17">
      <c r="A3914" s="31" t="s">
        <v>13581</v>
      </c>
      <c r="B3914" s="35" t="s">
        <v>17343</v>
      </c>
      <c r="C3914" s="6">
        <v>0</v>
      </c>
      <c r="D3914" s="6">
        <v>112</v>
      </c>
      <c r="E3914" s="6">
        <v>0</v>
      </c>
      <c r="F3914" s="6">
        <v>45</v>
      </c>
      <c r="G3914" s="6">
        <v>0</v>
      </c>
      <c r="H3914" s="6">
        <v>0</v>
      </c>
      <c r="I3914" s="6">
        <v>0</v>
      </c>
      <c r="J3914" s="6">
        <v>0</v>
      </c>
      <c r="K3914" s="6">
        <v>0</v>
      </c>
      <c r="L3914" s="6">
        <v>1.6988000000000001</v>
      </c>
      <c r="M3914" s="6">
        <v>0</v>
      </c>
      <c r="N3914" s="6">
        <v>0</v>
      </c>
      <c r="O3914" s="6">
        <v>0</v>
      </c>
      <c r="P3914" s="6">
        <v>0</v>
      </c>
      <c r="Q3914" s="6">
        <v>2.9409999999999998</v>
      </c>
    </row>
    <row r="3915" spans="1:17">
      <c r="A3915" s="31" t="s">
        <v>13584</v>
      </c>
      <c r="B3915" s="35" t="s">
        <v>21042</v>
      </c>
      <c r="C3915" s="6">
        <v>31.8522</v>
      </c>
      <c r="D3915" s="6">
        <v>276</v>
      </c>
      <c r="E3915" s="6">
        <v>10</v>
      </c>
      <c r="F3915" s="6">
        <v>0</v>
      </c>
      <c r="G3915" s="6">
        <v>0</v>
      </c>
      <c r="H3915" s="6">
        <v>0</v>
      </c>
      <c r="I3915" s="6">
        <v>30</v>
      </c>
      <c r="J3915" s="6">
        <v>70</v>
      </c>
      <c r="K3915" s="6">
        <v>0.122045</v>
      </c>
      <c r="L3915" s="6">
        <v>0</v>
      </c>
      <c r="M3915" s="6">
        <v>0</v>
      </c>
      <c r="N3915" s="6">
        <v>0</v>
      </c>
      <c r="O3915" s="6">
        <v>0.381212</v>
      </c>
      <c r="P3915" s="6">
        <v>0.58921599999999996</v>
      </c>
      <c r="Q3915" s="6">
        <v>-2.569</v>
      </c>
    </row>
    <row r="3916" spans="1:17">
      <c r="A3916" s="31" t="s">
        <v>13587</v>
      </c>
      <c r="B3916" s="35" t="s">
        <v>21043</v>
      </c>
      <c r="C3916" s="6">
        <v>3.41276</v>
      </c>
      <c r="D3916" s="6">
        <v>688</v>
      </c>
      <c r="E3916" s="6">
        <v>0</v>
      </c>
      <c r="F3916" s="6">
        <v>75</v>
      </c>
      <c r="G3916" s="6">
        <v>0</v>
      </c>
      <c r="H3916" s="6">
        <v>0</v>
      </c>
      <c r="I3916" s="6">
        <v>0</v>
      </c>
      <c r="J3916" s="6">
        <v>0</v>
      </c>
      <c r="K3916" s="6">
        <v>0</v>
      </c>
      <c r="L3916" s="6">
        <v>0.46091599999999999</v>
      </c>
      <c r="M3916" s="6">
        <v>0</v>
      </c>
      <c r="N3916" s="6">
        <v>0</v>
      </c>
      <c r="O3916" s="6">
        <v>0</v>
      </c>
      <c r="P3916" s="6">
        <v>0</v>
      </c>
      <c r="Q3916" s="6">
        <v>3.4089999999999998</v>
      </c>
    </row>
    <row r="3917" spans="1:17">
      <c r="A3917" s="31" t="s">
        <v>13590</v>
      </c>
      <c r="B3917" s="31" t="s">
        <v>21044</v>
      </c>
      <c r="C3917" s="6">
        <v>3.0765600000000002</v>
      </c>
      <c r="D3917" s="6">
        <v>284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s="6">
        <v>20</v>
      </c>
      <c r="K3917" s="6">
        <v>0</v>
      </c>
      <c r="L3917" s="6">
        <v>0</v>
      </c>
      <c r="M3917" s="6">
        <v>0</v>
      </c>
      <c r="N3917" s="6">
        <v>0</v>
      </c>
      <c r="O3917" s="6">
        <v>0</v>
      </c>
      <c r="P3917" s="6">
        <v>0.163605</v>
      </c>
      <c r="Q3917" s="6">
        <v>-2.2120000000000002</v>
      </c>
    </row>
    <row r="3918" spans="1:17">
      <c r="A3918" s="31" t="s">
        <v>13593</v>
      </c>
      <c r="B3918" s="35" t="s">
        <v>21045</v>
      </c>
      <c r="C3918" s="6">
        <v>32.180399999999999</v>
      </c>
      <c r="D3918" s="6">
        <v>547</v>
      </c>
      <c r="E3918" s="6">
        <v>85</v>
      </c>
      <c r="F3918" s="6">
        <v>150</v>
      </c>
      <c r="G3918" s="6">
        <v>0</v>
      </c>
      <c r="H3918" s="6">
        <v>110</v>
      </c>
      <c r="I3918" s="6">
        <v>110</v>
      </c>
      <c r="J3918" s="6">
        <v>150</v>
      </c>
      <c r="K3918" s="6">
        <v>0.52343499999999998</v>
      </c>
      <c r="L3918" s="6">
        <v>1.1594500000000001</v>
      </c>
      <c r="M3918" s="6">
        <v>0</v>
      </c>
      <c r="N3918" s="6">
        <v>0.751857</v>
      </c>
      <c r="O3918" s="6">
        <v>0.70527600000000001</v>
      </c>
      <c r="P3918" s="6">
        <v>0.637073</v>
      </c>
      <c r="Q3918" s="6">
        <v>-0.21199999999999999</v>
      </c>
    </row>
    <row r="3919" spans="1:17">
      <c r="A3919" s="31" t="s">
        <v>13596</v>
      </c>
      <c r="B3919" s="35" t="s">
        <v>21046</v>
      </c>
      <c r="C3919" s="6">
        <v>6.6075400000000002</v>
      </c>
      <c r="D3919" s="6">
        <v>1665</v>
      </c>
      <c r="E3919" s="6">
        <v>0</v>
      </c>
      <c r="F3919" s="6">
        <v>0</v>
      </c>
      <c r="G3919" s="6">
        <v>0</v>
      </c>
      <c r="H3919" s="6">
        <v>10</v>
      </c>
      <c r="I3919" s="6">
        <v>90</v>
      </c>
      <c r="J3919" s="6">
        <v>20</v>
      </c>
      <c r="K3919" s="6">
        <v>0</v>
      </c>
      <c r="L3919" s="6">
        <v>0</v>
      </c>
      <c r="M3919" s="6">
        <v>0</v>
      </c>
      <c r="N3919" s="6">
        <v>2.2455099999999999E-2</v>
      </c>
      <c r="O3919" s="6">
        <v>0.18957599999999999</v>
      </c>
      <c r="P3919" s="6">
        <v>2.7906199999999999E-2</v>
      </c>
      <c r="Q3919" s="6">
        <v>-2.6419999999999999</v>
      </c>
    </row>
    <row r="3920" spans="1:17">
      <c r="A3920" s="31" t="s">
        <v>13599</v>
      </c>
      <c r="B3920" s="35" t="s">
        <v>21047</v>
      </c>
      <c r="C3920" s="6">
        <v>43.2896</v>
      </c>
      <c r="D3920" s="6">
        <v>414</v>
      </c>
      <c r="E3920" s="6">
        <v>0</v>
      </c>
      <c r="F3920" s="6">
        <v>25</v>
      </c>
      <c r="G3920" s="6">
        <v>20</v>
      </c>
      <c r="H3920" s="6">
        <v>0</v>
      </c>
      <c r="I3920" s="6">
        <v>40</v>
      </c>
      <c r="J3920" s="6">
        <v>80</v>
      </c>
      <c r="K3920" s="6">
        <v>0</v>
      </c>
      <c r="L3920" s="6">
        <v>0.25532199999999999</v>
      </c>
      <c r="M3920" s="6">
        <v>0.21041399999999999</v>
      </c>
      <c r="N3920" s="6">
        <v>0</v>
      </c>
      <c r="O3920" s="6">
        <v>0.33885500000000002</v>
      </c>
      <c r="P3920" s="6">
        <v>0.44892599999999999</v>
      </c>
      <c r="Q3920" s="6">
        <v>-1.4390000000000001</v>
      </c>
    </row>
    <row r="3921" spans="1:17">
      <c r="A3921" s="31" t="s">
        <v>13602</v>
      </c>
      <c r="B3921" s="31" t="s">
        <v>21048</v>
      </c>
      <c r="C3921" s="6">
        <v>3.0633300000000001</v>
      </c>
      <c r="D3921" s="6">
        <v>425</v>
      </c>
      <c r="E3921" s="6">
        <v>0</v>
      </c>
      <c r="F3921" s="6">
        <v>0</v>
      </c>
      <c r="G3921" s="6">
        <v>0</v>
      </c>
      <c r="H3921" s="6">
        <v>20</v>
      </c>
      <c r="I3921" s="6">
        <v>0</v>
      </c>
      <c r="J3921" s="6">
        <v>10</v>
      </c>
      <c r="K3921" s="6">
        <v>0</v>
      </c>
      <c r="L3921" s="6">
        <v>0</v>
      </c>
      <c r="M3921" s="6">
        <v>0</v>
      </c>
      <c r="N3921" s="6">
        <v>0.17594299999999999</v>
      </c>
      <c r="O3921" s="6">
        <v>0</v>
      </c>
      <c r="P3921" s="6">
        <v>5.4663400000000001E-2</v>
      </c>
      <c r="Q3921" s="6">
        <v>0.26700000000000002</v>
      </c>
    </row>
    <row r="3922" spans="1:17">
      <c r="A3922" s="31" t="s">
        <v>13605</v>
      </c>
      <c r="B3922" s="31" t="s">
        <v>21049</v>
      </c>
      <c r="C3922" s="6">
        <v>0.29653499999999999</v>
      </c>
      <c r="D3922" s="6">
        <v>988</v>
      </c>
      <c r="E3922" s="6">
        <v>0</v>
      </c>
      <c r="F3922" s="6">
        <v>0</v>
      </c>
      <c r="G3922" s="6">
        <v>0</v>
      </c>
      <c r="H3922" s="6">
        <v>20</v>
      </c>
      <c r="I3922" s="6">
        <v>0</v>
      </c>
      <c r="J3922" s="6">
        <v>0</v>
      </c>
      <c r="K3922" s="6">
        <v>0</v>
      </c>
      <c r="L3922" s="6">
        <v>0</v>
      </c>
      <c r="M3922" s="6">
        <v>0</v>
      </c>
      <c r="N3922" s="6">
        <v>7.5683799999999996E-2</v>
      </c>
      <c r="O3922" s="6">
        <v>0</v>
      </c>
      <c r="P3922" s="6">
        <v>0</v>
      </c>
      <c r="Q3922" s="6">
        <v>2.202</v>
      </c>
    </row>
    <row r="3923" spans="1:17">
      <c r="A3923" s="31" t="s">
        <v>13608</v>
      </c>
      <c r="B3923" s="35" t="s">
        <v>21050</v>
      </c>
      <c r="C3923" s="6">
        <v>12.344200000000001</v>
      </c>
      <c r="D3923" s="6">
        <v>806</v>
      </c>
      <c r="E3923" s="6">
        <v>0</v>
      </c>
      <c r="F3923" s="6">
        <v>0</v>
      </c>
      <c r="G3923" s="6">
        <v>0</v>
      </c>
      <c r="H3923" s="6">
        <v>0</v>
      </c>
      <c r="I3923" s="6">
        <v>10</v>
      </c>
      <c r="J3923" s="6">
        <v>0</v>
      </c>
      <c r="K3923" s="6">
        <v>0</v>
      </c>
      <c r="L3923" s="6">
        <v>0</v>
      </c>
      <c r="M3923" s="6">
        <v>0</v>
      </c>
      <c r="N3923" s="6">
        <v>0</v>
      </c>
      <c r="O3923" s="6">
        <v>4.3513000000000003E-2</v>
      </c>
      <c r="P3923" s="6">
        <v>0</v>
      </c>
      <c r="Q3923" s="6">
        <v>-1.5489999999999999</v>
      </c>
    </row>
    <row r="3924" spans="1:17">
      <c r="A3924" s="31" t="s">
        <v>13611</v>
      </c>
      <c r="B3924" s="31" t="s">
        <v>21051</v>
      </c>
      <c r="C3924" s="6">
        <v>9.4423600000000008</v>
      </c>
      <c r="D3924" s="6">
        <v>930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s="6">
        <v>10</v>
      </c>
      <c r="K3924" s="6">
        <v>0</v>
      </c>
      <c r="L3924" s="6">
        <v>0</v>
      </c>
      <c r="M3924" s="6">
        <v>0</v>
      </c>
      <c r="N3924" s="6">
        <v>0</v>
      </c>
      <c r="O3924" s="6">
        <v>0</v>
      </c>
      <c r="P3924" s="6">
        <v>2.4980599999999999E-2</v>
      </c>
      <c r="Q3924" s="6">
        <v>-1.5509999999999999</v>
      </c>
    </row>
    <row r="3925" spans="1:17">
      <c r="A3925" s="31" t="s">
        <v>13614</v>
      </c>
      <c r="B3925" s="35" t="s">
        <v>21052</v>
      </c>
      <c r="C3925" s="6">
        <v>5.7440600000000002</v>
      </c>
      <c r="D3925" s="6">
        <v>717</v>
      </c>
      <c r="E3925" s="6">
        <v>40</v>
      </c>
      <c r="F3925" s="6">
        <v>0</v>
      </c>
      <c r="G3925" s="6">
        <v>40</v>
      </c>
      <c r="H3925" s="6">
        <v>0</v>
      </c>
      <c r="I3925" s="6">
        <v>0</v>
      </c>
      <c r="J3925" s="6">
        <v>0</v>
      </c>
      <c r="K3925" s="6">
        <v>0.187919</v>
      </c>
      <c r="L3925" s="6">
        <v>0</v>
      </c>
      <c r="M3925" s="6">
        <v>0.24298900000000001</v>
      </c>
      <c r="N3925" s="6">
        <v>0</v>
      </c>
      <c r="O3925" s="6">
        <v>0</v>
      </c>
      <c r="P3925" s="6">
        <v>0</v>
      </c>
      <c r="Q3925" s="6">
        <v>3.4609999999999999</v>
      </c>
    </row>
    <row r="3926" spans="1:17">
      <c r="A3926" s="31" t="s">
        <v>13617</v>
      </c>
      <c r="B3926" s="35" t="s">
        <v>21053</v>
      </c>
      <c r="C3926" s="6">
        <v>20.742000000000001</v>
      </c>
      <c r="D3926" s="6">
        <v>219</v>
      </c>
      <c r="E3926" s="6">
        <v>45</v>
      </c>
      <c r="F3926" s="6">
        <v>0</v>
      </c>
      <c r="G3926" s="6">
        <v>0</v>
      </c>
      <c r="H3926" s="6">
        <v>20</v>
      </c>
      <c r="I3926" s="6">
        <v>0</v>
      </c>
      <c r="J3926" s="6">
        <v>0</v>
      </c>
      <c r="K3926" s="6">
        <v>0.69214799999999999</v>
      </c>
      <c r="L3926" s="6">
        <v>0</v>
      </c>
      <c r="M3926" s="6">
        <v>0</v>
      </c>
      <c r="N3926" s="6">
        <v>0.34144099999999999</v>
      </c>
      <c r="O3926" s="6">
        <v>0</v>
      </c>
      <c r="P3926" s="6">
        <v>0</v>
      </c>
      <c r="Q3926" s="6">
        <v>3.2789999999999999</v>
      </c>
    </row>
    <row r="3927" spans="1:17">
      <c r="A3927" s="31" t="s">
        <v>13620</v>
      </c>
      <c r="B3927" s="35" t="s">
        <v>21054</v>
      </c>
      <c r="C3927" s="6">
        <v>19.223600000000001</v>
      </c>
      <c r="D3927" s="6">
        <v>361</v>
      </c>
      <c r="E3927" s="6">
        <v>40</v>
      </c>
      <c r="F3927" s="6">
        <v>0</v>
      </c>
      <c r="G3927" s="6">
        <v>0</v>
      </c>
      <c r="H3927" s="6">
        <v>30</v>
      </c>
      <c r="I3927" s="6">
        <v>0</v>
      </c>
      <c r="J3927" s="6">
        <v>0</v>
      </c>
      <c r="K3927" s="6">
        <v>0.37323600000000001</v>
      </c>
      <c r="L3927" s="6">
        <v>0</v>
      </c>
      <c r="M3927" s="6">
        <v>0</v>
      </c>
      <c r="N3927" s="6">
        <v>0.31070199999999998</v>
      </c>
      <c r="O3927" s="6">
        <v>0</v>
      </c>
      <c r="P3927" s="6">
        <v>0</v>
      </c>
      <c r="Q3927" s="6">
        <v>3.3130000000000002</v>
      </c>
    </row>
    <row r="3928" spans="1:17">
      <c r="A3928" s="31" t="s">
        <v>13623</v>
      </c>
      <c r="B3928" s="35" t="s">
        <v>21055</v>
      </c>
      <c r="C3928" s="6">
        <v>50.809600000000003</v>
      </c>
      <c r="D3928" s="6">
        <v>664</v>
      </c>
      <c r="E3928" s="6">
        <v>690</v>
      </c>
      <c r="F3928" s="6">
        <v>310</v>
      </c>
      <c r="G3928" s="6">
        <v>330</v>
      </c>
      <c r="H3928" s="6">
        <v>230</v>
      </c>
      <c r="I3928" s="6">
        <v>220</v>
      </c>
      <c r="J3928" s="6">
        <v>290</v>
      </c>
      <c r="K3928" s="6">
        <v>3.5003500000000001</v>
      </c>
      <c r="L3928" s="6">
        <v>1.9739800000000001</v>
      </c>
      <c r="M3928" s="6">
        <v>2.1646700000000001</v>
      </c>
      <c r="N3928" s="6">
        <v>1.2950600000000001</v>
      </c>
      <c r="O3928" s="6">
        <v>1.16201</v>
      </c>
      <c r="P3928" s="6">
        <v>1.0146500000000001</v>
      </c>
      <c r="Q3928" s="6">
        <v>0.61799999999999999</v>
      </c>
    </row>
    <row r="3929" spans="1:17">
      <c r="A3929" s="31" t="s">
        <v>13626</v>
      </c>
      <c r="B3929" s="35" t="s">
        <v>21056</v>
      </c>
      <c r="C3929" s="6">
        <v>17.230899999999998</v>
      </c>
      <c r="D3929" s="6">
        <v>118</v>
      </c>
      <c r="E3929" s="6">
        <v>0</v>
      </c>
      <c r="F3929" s="6">
        <v>0</v>
      </c>
      <c r="G3929" s="6">
        <v>30</v>
      </c>
      <c r="H3929" s="6">
        <v>0</v>
      </c>
      <c r="I3929" s="6">
        <v>0</v>
      </c>
      <c r="J3929" s="6">
        <v>0</v>
      </c>
      <c r="K3929" s="6">
        <v>0</v>
      </c>
      <c r="L3929" s="6">
        <v>0</v>
      </c>
      <c r="M3929" s="6">
        <v>1.1073500000000001</v>
      </c>
      <c r="N3929" s="6">
        <v>0</v>
      </c>
      <c r="O3929" s="6">
        <v>0</v>
      </c>
      <c r="P3929" s="6">
        <v>0</v>
      </c>
      <c r="Q3929" s="6">
        <v>2.54</v>
      </c>
    </row>
    <row r="3930" spans="1:17">
      <c r="A3930" s="31" t="s">
        <v>13629</v>
      </c>
      <c r="B3930" s="35" t="s">
        <v>21057</v>
      </c>
      <c r="C3930" s="6">
        <v>45.581200000000003</v>
      </c>
      <c r="D3930" s="6">
        <v>282</v>
      </c>
      <c r="E3930" s="6">
        <v>345</v>
      </c>
      <c r="F3930" s="6">
        <v>220</v>
      </c>
      <c r="G3930" s="6">
        <v>260</v>
      </c>
      <c r="H3930" s="6">
        <v>50</v>
      </c>
      <c r="I3930" s="6">
        <v>110</v>
      </c>
      <c r="J3930" s="6">
        <v>110</v>
      </c>
      <c r="K3930" s="6">
        <v>4.1209800000000003</v>
      </c>
      <c r="L3930" s="6">
        <v>3.29854</v>
      </c>
      <c r="M3930" s="6">
        <v>4.0157800000000003</v>
      </c>
      <c r="N3930" s="6">
        <v>0.66290400000000005</v>
      </c>
      <c r="O3930" s="6">
        <v>1.3680399999999999</v>
      </c>
      <c r="P3930" s="6">
        <v>0.90620999999999996</v>
      </c>
      <c r="Q3930" s="6">
        <v>0.88200000000000001</v>
      </c>
    </row>
    <row r="3931" spans="1:17">
      <c r="A3931" s="31" t="s">
        <v>13632</v>
      </c>
      <c r="B3931" s="35" t="s">
        <v>21058</v>
      </c>
      <c r="C3931" s="6">
        <v>42.672699999999999</v>
      </c>
      <c r="D3931" s="6">
        <v>169</v>
      </c>
      <c r="E3931" s="6">
        <v>0</v>
      </c>
      <c r="F3931" s="6">
        <v>30</v>
      </c>
      <c r="G3931" s="6">
        <v>10</v>
      </c>
      <c r="H3931" s="6">
        <v>0</v>
      </c>
      <c r="I3931" s="6">
        <v>40</v>
      </c>
      <c r="J3931" s="6">
        <v>30</v>
      </c>
      <c r="K3931" s="6">
        <v>0</v>
      </c>
      <c r="L3931" s="6">
        <v>0.750556</v>
      </c>
      <c r="M3931" s="6">
        <v>0.25772600000000001</v>
      </c>
      <c r="N3931" s="6">
        <v>0</v>
      </c>
      <c r="O3931" s="6">
        <v>0.830094</v>
      </c>
      <c r="P3931" s="6">
        <v>0.41240100000000002</v>
      </c>
      <c r="Q3931" s="6">
        <v>-1.0089999999999999</v>
      </c>
    </row>
    <row r="3932" spans="1:17">
      <c r="A3932" s="31" t="s">
        <v>13635</v>
      </c>
      <c r="B3932" s="35" t="s">
        <v>21059</v>
      </c>
      <c r="C3932" s="6">
        <v>2.63253</v>
      </c>
      <c r="D3932" s="6">
        <v>2193</v>
      </c>
      <c r="E3932" s="6">
        <v>0</v>
      </c>
      <c r="F3932" s="6">
        <v>50</v>
      </c>
      <c r="G3932" s="6">
        <v>0</v>
      </c>
      <c r="H3932" s="6">
        <v>0</v>
      </c>
      <c r="I3932" s="6">
        <v>0</v>
      </c>
      <c r="J3932" s="6">
        <v>0</v>
      </c>
      <c r="K3932" s="6">
        <v>0</v>
      </c>
      <c r="L3932" s="6">
        <v>9.6400700000000006E-2</v>
      </c>
      <c r="M3932" s="6">
        <v>0</v>
      </c>
      <c r="N3932" s="6">
        <v>0</v>
      </c>
      <c r="O3932" s="6">
        <v>0</v>
      </c>
      <c r="P3932" s="6">
        <v>0</v>
      </c>
      <c r="Q3932" s="6">
        <v>3.0190000000000001</v>
      </c>
    </row>
    <row r="3933" spans="1:17">
      <c r="A3933" s="31" t="s">
        <v>13638</v>
      </c>
      <c r="B3933" s="35" t="s">
        <v>21060</v>
      </c>
      <c r="C3933" s="6">
        <v>3.7048899999999998</v>
      </c>
      <c r="D3933" s="6">
        <v>2176</v>
      </c>
      <c r="E3933" s="6">
        <v>0</v>
      </c>
      <c r="F3933" s="6">
        <v>0</v>
      </c>
      <c r="G3933" s="6">
        <v>0</v>
      </c>
      <c r="H3933" s="6">
        <v>0</v>
      </c>
      <c r="I3933" s="6">
        <v>20</v>
      </c>
      <c r="J3933" s="6">
        <v>0</v>
      </c>
      <c r="K3933" s="6">
        <v>0</v>
      </c>
      <c r="L3933" s="6">
        <v>0</v>
      </c>
      <c r="M3933" s="6">
        <v>0</v>
      </c>
      <c r="N3933" s="6">
        <v>0</v>
      </c>
      <c r="O3933" s="6">
        <v>3.2234800000000001E-2</v>
      </c>
      <c r="P3933" s="6">
        <v>0</v>
      </c>
      <c r="Q3933" s="6">
        <v>-2.2160000000000002</v>
      </c>
    </row>
    <row r="3934" spans="1:17">
      <c r="A3934" s="31" t="s">
        <v>13641</v>
      </c>
      <c r="B3934" s="35" t="s">
        <v>21061</v>
      </c>
      <c r="C3934" s="6">
        <v>14.807399999999999</v>
      </c>
      <c r="D3934" s="6">
        <v>293</v>
      </c>
      <c r="E3934" s="6">
        <v>15</v>
      </c>
      <c r="F3934" s="6">
        <v>55</v>
      </c>
      <c r="G3934" s="6">
        <v>20</v>
      </c>
      <c r="H3934" s="6">
        <v>0</v>
      </c>
      <c r="I3934" s="6">
        <v>20</v>
      </c>
      <c r="J3934" s="6">
        <v>10</v>
      </c>
      <c r="K3934" s="6">
        <v>0.17244699999999999</v>
      </c>
      <c r="L3934" s="6">
        <v>0.79367699999999997</v>
      </c>
      <c r="M3934" s="6">
        <v>0.29730899999999999</v>
      </c>
      <c r="N3934" s="6">
        <v>0</v>
      </c>
      <c r="O3934" s="6">
        <v>0.239396</v>
      </c>
      <c r="P3934" s="6">
        <v>7.9289899999999996E-2</v>
      </c>
      <c r="Q3934" s="6">
        <v>0.62</v>
      </c>
    </row>
    <row r="3935" spans="1:17">
      <c r="A3935" s="31" t="s">
        <v>13644</v>
      </c>
      <c r="B3935" s="35" t="s">
        <v>21062</v>
      </c>
      <c r="C3935" s="6">
        <v>15.1205</v>
      </c>
      <c r="D3935" s="6">
        <v>179</v>
      </c>
      <c r="E3935" s="6">
        <v>10</v>
      </c>
      <c r="F3935" s="6">
        <v>40</v>
      </c>
      <c r="G3935" s="6">
        <v>10</v>
      </c>
      <c r="H3935" s="6">
        <v>0</v>
      </c>
      <c r="I3935" s="6">
        <v>20</v>
      </c>
      <c r="J3935" s="6">
        <v>0</v>
      </c>
      <c r="K3935" s="6">
        <v>0.18818199999999999</v>
      </c>
      <c r="L3935" s="6">
        <v>0.94483399999999995</v>
      </c>
      <c r="M3935" s="6">
        <v>0.24332799999999999</v>
      </c>
      <c r="N3935" s="6">
        <v>0</v>
      </c>
      <c r="O3935" s="6">
        <v>0.39185999999999999</v>
      </c>
      <c r="P3935" s="6">
        <v>0</v>
      </c>
      <c r="Q3935" s="6">
        <v>0.57999999999999996</v>
      </c>
    </row>
    <row r="3936" spans="1:17">
      <c r="A3936" s="31" t="s">
        <v>13647</v>
      </c>
      <c r="B3936" s="34" t="s">
        <v>21063</v>
      </c>
      <c r="C3936" s="6">
        <v>14.858599999999999</v>
      </c>
      <c r="D3936" s="6">
        <v>192</v>
      </c>
      <c r="E3936" s="6">
        <v>0</v>
      </c>
      <c r="F3936" s="6">
        <v>0</v>
      </c>
      <c r="G3936" s="6">
        <v>2</v>
      </c>
      <c r="H3936" s="6">
        <v>0</v>
      </c>
      <c r="I3936" s="6">
        <v>10</v>
      </c>
      <c r="J3936" s="6">
        <v>0</v>
      </c>
      <c r="K3936" s="6">
        <v>0</v>
      </c>
      <c r="L3936" s="6">
        <v>0</v>
      </c>
      <c r="M3936" s="6">
        <v>4.5370500000000001E-2</v>
      </c>
      <c r="N3936" s="6">
        <v>0</v>
      </c>
      <c r="O3936" s="6">
        <v>0.18266399999999999</v>
      </c>
      <c r="P3936" s="6">
        <v>0</v>
      </c>
      <c r="Q3936" s="6">
        <v>-1.329</v>
      </c>
    </row>
    <row r="3937" spans="1:17">
      <c r="A3937" s="31" t="s">
        <v>13650</v>
      </c>
      <c r="B3937" s="35" t="s">
        <v>21064</v>
      </c>
      <c r="C3937" s="6">
        <v>22.452400000000001</v>
      </c>
      <c r="D3937" s="6">
        <v>322</v>
      </c>
      <c r="E3937" s="6">
        <v>55</v>
      </c>
      <c r="F3937" s="6">
        <v>0</v>
      </c>
      <c r="G3937" s="6">
        <v>0</v>
      </c>
      <c r="H3937" s="6">
        <v>0</v>
      </c>
      <c r="I3937" s="6">
        <v>0</v>
      </c>
      <c r="J3937" s="6">
        <v>0</v>
      </c>
      <c r="K3937" s="6">
        <v>0.57535700000000001</v>
      </c>
      <c r="L3937" s="6">
        <v>0</v>
      </c>
      <c r="M3937" s="6">
        <v>0</v>
      </c>
      <c r="N3937" s="6">
        <v>0</v>
      </c>
      <c r="O3937" s="6">
        <v>0</v>
      </c>
      <c r="P3937" s="6">
        <v>0</v>
      </c>
      <c r="Q3937" s="6">
        <v>3.1080000000000001</v>
      </c>
    </row>
    <row r="3938" spans="1:17">
      <c r="A3938" s="31" t="s">
        <v>13653</v>
      </c>
      <c r="B3938" s="35" t="s">
        <v>21065</v>
      </c>
      <c r="C3938" s="6">
        <v>11.5982</v>
      </c>
      <c r="D3938" s="6">
        <v>716.66700000000003</v>
      </c>
      <c r="E3938" s="6">
        <v>0</v>
      </c>
      <c r="F3938" s="6">
        <v>0</v>
      </c>
      <c r="G3938" s="6">
        <v>0</v>
      </c>
      <c r="H3938" s="6">
        <v>0</v>
      </c>
      <c r="I3938" s="6">
        <v>3</v>
      </c>
      <c r="J3938" s="6">
        <v>3.3</v>
      </c>
      <c r="K3938" s="6">
        <v>0</v>
      </c>
      <c r="L3938" s="6">
        <v>0</v>
      </c>
      <c r="M3938" s="6">
        <v>0</v>
      </c>
      <c r="N3938" s="6">
        <v>0</v>
      </c>
      <c r="O3938" s="6">
        <v>1.46812E-2</v>
      </c>
      <c r="P3938" s="6">
        <v>1.06976E-2</v>
      </c>
      <c r="Q3938" s="6">
        <v>-0.96899999999999997</v>
      </c>
    </row>
    <row r="3939" spans="1:17">
      <c r="A3939" s="31" t="s">
        <v>13660</v>
      </c>
      <c r="B3939" s="35" t="s">
        <v>21066</v>
      </c>
      <c r="C3939" s="6">
        <v>18.1877</v>
      </c>
      <c r="D3939" s="6">
        <v>403</v>
      </c>
      <c r="E3939" s="6">
        <v>0</v>
      </c>
      <c r="F3939" s="6">
        <v>35</v>
      </c>
      <c r="G3939" s="6">
        <v>60</v>
      </c>
      <c r="H3939" s="6">
        <v>210</v>
      </c>
      <c r="I3939" s="6">
        <v>30</v>
      </c>
      <c r="J3939" s="6">
        <v>50</v>
      </c>
      <c r="K3939" s="6">
        <v>0</v>
      </c>
      <c r="L3939" s="6">
        <v>0.36720799999999998</v>
      </c>
      <c r="M3939" s="6">
        <v>0.64847200000000005</v>
      </c>
      <c r="N3939" s="6">
        <v>1.94825</v>
      </c>
      <c r="O3939" s="6">
        <v>0.26107799999999998</v>
      </c>
      <c r="P3939" s="6">
        <v>0.28823700000000002</v>
      </c>
      <c r="Q3939" s="6">
        <v>0.84499999999999997</v>
      </c>
    </row>
    <row r="3940" spans="1:17">
      <c r="A3940" s="31" t="s">
        <v>13663</v>
      </c>
      <c r="B3940" s="35" t="s">
        <v>21067</v>
      </c>
      <c r="C3940" s="6">
        <v>10.504899999999999</v>
      </c>
      <c r="D3940" s="6">
        <v>2357</v>
      </c>
      <c r="E3940" s="6">
        <v>80</v>
      </c>
      <c r="F3940" s="6">
        <v>30</v>
      </c>
      <c r="G3940" s="6">
        <v>40</v>
      </c>
      <c r="H3940" s="6">
        <v>0</v>
      </c>
      <c r="I3940" s="6">
        <v>40</v>
      </c>
      <c r="J3940" s="6">
        <v>20</v>
      </c>
      <c r="K3940" s="6">
        <v>0.11433</v>
      </c>
      <c r="L3940" s="6">
        <v>5.38159E-2</v>
      </c>
      <c r="M3940" s="6">
        <v>7.3917200000000002E-2</v>
      </c>
      <c r="N3940" s="6">
        <v>0</v>
      </c>
      <c r="O3940" s="6">
        <v>5.9518799999999997E-2</v>
      </c>
      <c r="P3940" s="6">
        <v>1.9713100000000001E-2</v>
      </c>
      <c r="Q3940" s="6">
        <v>0.43099999999999999</v>
      </c>
    </row>
    <row r="3941" spans="1:17">
      <c r="A3941" s="31" t="s">
        <v>13666</v>
      </c>
      <c r="B3941" s="35" t="s">
        <v>21068</v>
      </c>
      <c r="C3941" s="6">
        <v>9.5781700000000001</v>
      </c>
      <c r="D3941" s="6">
        <v>307</v>
      </c>
      <c r="E3941" s="6">
        <v>25</v>
      </c>
      <c r="F3941" s="6">
        <v>0</v>
      </c>
      <c r="G3941" s="6">
        <v>0</v>
      </c>
      <c r="H3941" s="6">
        <v>0</v>
      </c>
      <c r="I3941" s="6">
        <v>0</v>
      </c>
      <c r="J3941" s="6">
        <v>0</v>
      </c>
      <c r="K3941" s="6">
        <v>0.27430399999999999</v>
      </c>
      <c r="L3941" s="6">
        <v>0</v>
      </c>
      <c r="M3941" s="6">
        <v>0</v>
      </c>
      <c r="N3941" s="6">
        <v>0</v>
      </c>
      <c r="O3941" s="6">
        <v>0</v>
      </c>
      <c r="P3941" s="6">
        <v>0</v>
      </c>
      <c r="Q3941" s="6">
        <v>2.383</v>
      </c>
    </row>
    <row r="3942" spans="1:17">
      <c r="A3942" s="31" t="s">
        <v>13669</v>
      </c>
      <c r="B3942" s="35" t="s">
        <v>21069</v>
      </c>
      <c r="C3942" s="6">
        <v>24.279800000000002</v>
      </c>
      <c r="D3942" s="6">
        <v>215</v>
      </c>
      <c r="E3942" s="6">
        <v>300</v>
      </c>
      <c r="F3942" s="6">
        <v>85</v>
      </c>
      <c r="G3942" s="6">
        <v>270</v>
      </c>
      <c r="H3942" s="6">
        <v>100</v>
      </c>
      <c r="I3942" s="6">
        <v>180</v>
      </c>
      <c r="J3942" s="6">
        <v>140</v>
      </c>
      <c r="K3942" s="6">
        <v>4.70017</v>
      </c>
      <c r="L3942" s="6">
        <v>1.6715899999999999</v>
      </c>
      <c r="M3942" s="6">
        <v>5.4697899999999997</v>
      </c>
      <c r="N3942" s="6">
        <v>1.7389699999999999</v>
      </c>
      <c r="O3942" s="6">
        <v>2.9362200000000001</v>
      </c>
      <c r="P3942" s="6">
        <v>1.51278</v>
      </c>
      <c r="Q3942" s="6">
        <v>0.36199999999999999</v>
      </c>
    </row>
    <row r="3943" spans="1:17">
      <c r="A3943" s="31" t="s">
        <v>13672</v>
      </c>
      <c r="B3943" s="35" t="s">
        <v>21070</v>
      </c>
      <c r="C3943" s="6">
        <v>21.391999999999999</v>
      </c>
      <c r="D3943" s="6">
        <v>765</v>
      </c>
      <c r="E3943" s="6">
        <v>80</v>
      </c>
      <c r="F3943" s="6">
        <v>0</v>
      </c>
      <c r="G3943" s="6">
        <v>15</v>
      </c>
      <c r="H3943" s="6">
        <v>50</v>
      </c>
      <c r="I3943" s="6">
        <v>70</v>
      </c>
      <c r="J3943" s="6">
        <v>150</v>
      </c>
      <c r="K3943" s="6">
        <v>0.35225699999999999</v>
      </c>
      <c r="L3943" s="6">
        <v>0</v>
      </c>
      <c r="M3943" s="6">
        <v>8.5403400000000004E-2</v>
      </c>
      <c r="N3943" s="6">
        <v>0.244365</v>
      </c>
      <c r="O3943" s="6">
        <v>0.32091500000000001</v>
      </c>
      <c r="P3943" s="6">
        <v>0.45552799999999999</v>
      </c>
      <c r="Q3943" s="6">
        <v>-0.91100000000000003</v>
      </c>
    </row>
    <row r="3944" spans="1:17">
      <c r="A3944" s="31" t="s">
        <v>13675</v>
      </c>
      <c r="B3944" s="35" t="s">
        <v>21071</v>
      </c>
      <c r="C3944" s="6">
        <v>5.0000000000000004E-6</v>
      </c>
      <c r="D3944" s="6">
        <v>767</v>
      </c>
      <c r="E3944" s="6">
        <v>0</v>
      </c>
      <c r="F3944" s="6">
        <v>0</v>
      </c>
      <c r="G3944" s="6">
        <v>15</v>
      </c>
      <c r="H3944" s="6">
        <v>0</v>
      </c>
      <c r="I3944" s="6">
        <v>0</v>
      </c>
      <c r="J3944" s="6">
        <v>70</v>
      </c>
      <c r="K3944" s="6">
        <v>0</v>
      </c>
      <c r="L3944" s="6">
        <v>0</v>
      </c>
      <c r="M3944" s="6">
        <v>8.5180699999999998E-2</v>
      </c>
      <c r="N3944" s="6">
        <v>0</v>
      </c>
      <c r="O3944" s="6">
        <v>0</v>
      </c>
      <c r="P3944" s="6">
        <v>0.21202499999999999</v>
      </c>
      <c r="Q3944" s="6">
        <v>-1.885</v>
      </c>
    </row>
    <row r="3945" spans="1:17">
      <c r="A3945" s="31" t="s">
        <v>13678</v>
      </c>
      <c r="B3945" s="35" t="s">
        <v>21072</v>
      </c>
      <c r="C3945" s="6">
        <v>10.405900000000001</v>
      </c>
      <c r="D3945" s="6">
        <v>998</v>
      </c>
      <c r="E3945" s="6">
        <v>0</v>
      </c>
      <c r="F3945" s="6">
        <v>0</v>
      </c>
      <c r="G3945" s="6">
        <v>0</v>
      </c>
      <c r="H3945" s="6">
        <v>30</v>
      </c>
      <c r="I3945" s="6">
        <v>20</v>
      </c>
      <c r="J3945" s="6">
        <v>60</v>
      </c>
      <c r="K3945" s="6">
        <v>0</v>
      </c>
      <c r="L3945" s="6">
        <v>0</v>
      </c>
      <c r="M3945" s="6">
        <v>0</v>
      </c>
      <c r="N3945" s="6">
        <v>0.112388</v>
      </c>
      <c r="O3945" s="6">
        <v>7.0283499999999999E-2</v>
      </c>
      <c r="P3945" s="6">
        <v>0.13967099999999999</v>
      </c>
      <c r="Q3945" s="6">
        <v>-1.389</v>
      </c>
    </row>
    <row r="3946" spans="1:17">
      <c r="A3946" s="31" t="s">
        <v>13681</v>
      </c>
      <c r="B3946" s="35" t="s">
        <v>21073</v>
      </c>
      <c r="C3946" s="6">
        <v>5.3421099999999999</v>
      </c>
      <c r="D3946" s="6">
        <v>1090</v>
      </c>
      <c r="E3946" s="6">
        <v>0</v>
      </c>
      <c r="F3946" s="6">
        <v>0</v>
      </c>
      <c r="G3946" s="6">
        <v>0</v>
      </c>
      <c r="H3946" s="6">
        <v>10</v>
      </c>
      <c r="I3946" s="6">
        <v>10</v>
      </c>
      <c r="J3946" s="6">
        <v>0</v>
      </c>
      <c r="K3946" s="6">
        <v>0</v>
      </c>
      <c r="L3946" s="6">
        <v>0</v>
      </c>
      <c r="M3946" s="6">
        <v>0</v>
      </c>
      <c r="N3946" s="6">
        <v>3.4300700000000003E-2</v>
      </c>
      <c r="O3946" s="6">
        <v>3.2175700000000002E-2</v>
      </c>
      <c r="P3946" s="6">
        <v>0</v>
      </c>
      <c r="Q3946" s="6">
        <v>-0.309</v>
      </c>
    </row>
    <row r="3947" spans="1:17">
      <c r="A3947" s="31" t="s">
        <v>13684</v>
      </c>
      <c r="B3947" s="31" t="s">
        <v>21074</v>
      </c>
      <c r="C3947" s="6">
        <v>11.8874</v>
      </c>
      <c r="D3947" s="6">
        <v>1251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s="6">
        <v>60</v>
      </c>
      <c r="K3947" s="6">
        <v>0</v>
      </c>
      <c r="L3947" s="6">
        <v>0</v>
      </c>
      <c r="M3947" s="6">
        <v>0</v>
      </c>
      <c r="N3947" s="6">
        <v>0</v>
      </c>
      <c r="O3947" s="6">
        <v>0</v>
      </c>
      <c r="P3947" s="6">
        <v>0.111424</v>
      </c>
      <c r="Q3947" s="6">
        <v>-3.319</v>
      </c>
    </row>
    <row r="3948" spans="1:17">
      <c r="A3948" s="31" t="s">
        <v>13687</v>
      </c>
      <c r="B3948" s="35" t="s">
        <v>21075</v>
      </c>
      <c r="C3948" s="6">
        <v>7.98325</v>
      </c>
      <c r="D3948" s="6">
        <v>1058</v>
      </c>
      <c r="E3948" s="6">
        <v>0</v>
      </c>
      <c r="F3948" s="6">
        <v>15</v>
      </c>
      <c r="G3948" s="6">
        <v>30</v>
      </c>
      <c r="H3948" s="6">
        <v>10</v>
      </c>
      <c r="I3948" s="6">
        <v>60</v>
      </c>
      <c r="J3948" s="6">
        <v>85</v>
      </c>
      <c r="K3948" s="6">
        <v>0</v>
      </c>
      <c r="L3948" s="6">
        <v>5.9304000000000003E-2</v>
      </c>
      <c r="M3948" s="6">
        <v>0.123663</v>
      </c>
      <c r="N3948" s="6">
        <v>3.53838E-2</v>
      </c>
      <c r="O3948" s="6">
        <v>0.19914999999999999</v>
      </c>
      <c r="P3948" s="6">
        <v>0.186887</v>
      </c>
      <c r="Q3948" s="6">
        <v>-1.4604999999999999</v>
      </c>
    </row>
    <row r="3949" spans="1:17">
      <c r="A3949" s="31" t="s">
        <v>13692</v>
      </c>
      <c r="B3949" s="35" t="s">
        <v>21076</v>
      </c>
      <c r="C3949" s="6">
        <v>21.091000000000001</v>
      </c>
      <c r="D3949" s="6">
        <v>1230</v>
      </c>
      <c r="E3949" s="6">
        <v>10</v>
      </c>
      <c r="F3949" s="6">
        <v>20</v>
      </c>
      <c r="G3949" s="6">
        <v>40</v>
      </c>
      <c r="H3949" s="6">
        <v>110</v>
      </c>
      <c r="I3949" s="6">
        <v>70</v>
      </c>
      <c r="J3949" s="6">
        <v>310</v>
      </c>
      <c r="K3949" s="6">
        <v>2.7385799999999998E-2</v>
      </c>
      <c r="L3949" s="6">
        <v>6.8750099999999995E-2</v>
      </c>
      <c r="M3949" s="6">
        <v>0.14164499999999999</v>
      </c>
      <c r="N3949" s="6">
        <v>0.33436199999999999</v>
      </c>
      <c r="O3949" s="6">
        <v>0.19959399999999999</v>
      </c>
      <c r="P3949" s="6">
        <v>0.58552000000000004</v>
      </c>
      <c r="Q3949" s="6">
        <v>-1.2450000000000001</v>
      </c>
    </row>
    <row r="3950" spans="1:17">
      <c r="A3950" s="31" t="s">
        <v>13695</v>
      </c>
      <c r="B3950" s="35" t="s">
        <v>21077</v>
      </c>
      <c r="C3950" s="6">
        <v>21.4527</v>
      </c>
      <c r="D3950" s="6">
        <v>476</v>
      </c>
      <c r="E3950" s="6">
        <v>0</v>
      </c>
      <c r="F3950" s="6">
        <v>0</v>
      </c>
      <c r="G3950" s="6">
        <v>0</v>
      </c>
      <c r="H3950" s="6">
        <v>0</v>
      </c>
      <c r="I3950" s="6">
        <v>20</v>
      </c>
      <c r="J3950" s="6">
        <v>0</v>
      </c>
      <c r="K3950" s="6">
        <v>0</v>
      </c>
      <c r="L3950" s="6">
        <v>0</v>
      </c>
      <c r="M3950" s="6">
        <v>0</v>
      </c>
      <c r="N3950" s="6">
        <v>0</v>
      </c>
      <c r="O3950" s="6">
        <v>0.14735899999999999</v>
      </c>
      <c r="P3950" s="6">
        <v>0</v>
      </c>
      <c r="Q3950" s="6">
        <v>-2.218</v>
      </c>
    </row>
    <row r="3951" spans="1:17">
      <c r="A3951" s="31" t="s">
        <v>13698</v>
      </c>
      <c r="B3951" s="34" t="s">
        <v>21078</v>
      </c>
      <c r="C3951" s="6">
        <v>15.939000999999999</v>
      </c>
      <c r="D3951" s="6">
        <v>476</v>
      </c>
      <c r="E3951" s="6">
        <v>0</v>
      </c>
      <c r="F3951" s="6">
        <v>0</v>
      </c>
      <c r="G3951" s="6">
        <v>5</v>
      </c>
      <c r="H3951" s="6">
        <v>0</v>
      </c>
      <c r="I3951" s="6">
        <v>10</v>
      </c>
      <c r="J3951" s="6">
        <v>0</v>
      </c>
      <c r="K3951" s="6">
        <v>0</v>
      </c>
      <c r="L3951" s="6">
        <v>0</v>
      </c>
      <c r="M3951" s="6">
        <v>4.5751800000000002E-2</v>
      </c>
      <c r="N3951" s="6">
        <v>0</v>
      </c>
      <c r="O3951" s="6">
        <v>7.3679599999999998E-2</v>
      </c>
      <c r="P3951" s="6">
        <v>0</v>
      </c>
      <c r="Q3951" s="6">
        <v>-0.80300000000000005</v>
      </c>
    </row>
    <row r="3952" spans="1:17">
      <c r="A3952" s="31" t="s">
        <v>13701</v>
      </c>
      <c r="B3952" s="35" t="s">
        <v>21079</v>
      </c>
      <c r="C3952" s="6">
        <v>27.021799999999999</v>
      </c>
      <c r="D3952" s="6">
        <v>96</v>
      </c>
      <c r="E3952" s="6">
        <v>20</v>
      </c>
      <c r="F3952" s="6">
        <v>65</v>
      </c>
      <c r="G3952" s="6">
        <v>40</v>
      </c>
      <c r="H3952" s="6">
        <v>0</v>
      </c>
      <c r="I3952" s="6">
        <v>40</v>
      </c>
      <c r="J3952" s="6">
        <v>40</v>
      </c>
      <c r="K3952" s="6">
        <v>0.70176099999999997</v>
      </c>
      <c r="L3952" s="6">
        <v>2.8628</v>
      </c>
      <c r="M3952" s="6">
        <v>1.8148200000000001</v>
      </c>
      <c r="N3952" s="6">
        <v>0</v>
      </c>
      <c r="O3952" s="6">
        <v>1.4613100000000001</v>
      </c>
      <c r="P3952" s="6">
        <v>0.967997</v>
      </c>
      <c r="Q3952" s="6">
        <v>-0.04</v>
      </c>
    </row>
    <row r="3953" spans="1:17">
      <c r="A3953" s="31" t="s">
        <v>13704</v>
      </c>
      <c r="B3953" s="35" t="s">
        <v>21080</v>
      </c>
      <c r="C3953" s="6">
        <v>41.614899999999999</v>
      </c>
      <c r="D3953" s="6">
        <v>398</v>
      </c>
      <c r="E3953" s="6">
        <v>0</v>
      </c>
      <c r="F3953" s="6">
        <v>0</v>
      </c>
      <c r="G3953" s="6">
        <v>0</v>
      </c>
      <c r="H3953" s="6">
        <v>0</v>
      </c>
      <c r="I3953" s="6">
        <v>20</v>
      </c>
      <c r="J3953" s="6">
        <v>0</v>
      </c>
      <c r="K3953" s="6">
        <v>0</v>
      </c>
      <c r="L3953" s="6">
        <v>0</v>
      </c>
      <c r="M3953" s="6">
        <v>0</v>
      </c>
      <c r="N3953" s="6">
        <v>0</v>
      </c>
      <c r="O3953" s="6">
        <v>0.17623900000000001</v>
      </c>
      <c r="P3953" s="6">
        <v>0</v>
      </c>
      <c r="Q3953" s="6">
        <v>-2.234</v>
      </c>
    </row>
    <row r="3954" spans="1:17">
      <c r="A3954" s="31" t="s">
        <v>13707</v>
      </c>
      <c r="B3954" s="31" t="s">
        <v>21081</v>
      </c>
      <c r="C3954" s="6">
        <v>12.571300000000001</v>
      </c>
      <c r="D3954" s="6">
        <v>760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s="6">
        <v>50</v>
      </c>
      <c r="K3954" s="6">
        <v>0</v>
      </c>
      <c r="L3954" s="6">
        <v>0</v>
      </c>
      <c r="M3954" s="6">
        <v>0</v>
      </c>
      <c r="N3954" s="6">
        <v>0</v>
      </c>
      <c r="O3954" s="6">
        <v>0</v>
      </c>
      <c r="P3954" s="6">
        <v>0.15284200000000001</v>
      </c>
      <c r="Q3954" s="6">
        <v>-3.145</v>
      </c>
    </row>
    <row r="3955" spans="1:17">
      <c r="A3955" s="31" t="s">
        <v>13710</v>
      </c>
      <c r="B3955" s="31" t="s">
        <v>21082</v>
      </c>
      <c r="C3955" s="6">
        <v>5.2126099999999997</v>
      </c>
      <c r="D3955" s="6">
        <v>358.5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s="6">
        <v>15</v>
      </c>
      <c r="K3955" s="6">
        <v>0</v>
      </c>
      <c r="L3955" s="6">
        <v>0</v>
      </c>
      <c r="M3955" s="6">
        <v>0</v>
      </c>
      <c r="N3955" s="6">
        <v>0</v>
      </c>
      <c r="O3955" s="6">
        <v>0</v>
      </c>
      <c r="P3955" s="6">
        <v>9.7206399999999998E-2</v>
      </c>
      <c r="Q3955" s="6">
        <v>-1.946</v>
      </c>
    </row>
    <row r="3956" spans="1:17">
      <c r="A3956" s="31" t="s">
        <v>13715</v>
      </c>
      <c r="B3956" s="35" t="s">
        <v>21083</v>
      </c>
      <c r="C3956" s="6">
        <v>9.0358400000000003</v>
      </c>
      <c r="D3956" s="6">
        <v>765</v>
      </c>
      <c r="E3956" s="6">
        <v>5</v>
      </c>
      <c r="F3956" s="6">
        <v>0</v>
      </c>
      <c r="G3956" s="6">
        <v>10</v>
      </c>
      <c r="H3956" s="6">
        <v>0</v>
      </c>
      <c r="I3956" s="6">
        <v>15</v>
      </c>
      <c r="J3956" s="6">
        <v>30</v>
      </c>
      <c r="K3956" s="6">
        <v>2.27598E-2</v>
      </c>
      <c r="L3956" s="6">
        <v>0</v>
      </c>
      <c r="M3956" s="6">
        <v>5.6996400000000003E-2</v>
      </c>
      <c r="N3956" s="6">
        <v>0</v>
      </c>
      <c r="O3956" s="6">
        <v>6.8841100000000002E-2</v>
      </c>
      <c r="P3956" s="6">
        <v>9.1203000000000006E-2</v>
      </c>
      <c r="Q3956" s="6">
        <v>-1.486</v>
      </c>
    </row>
    <row r="3957" spans="1:17">
      <c r="A3957" s="31" t="s">
        <v>13720</v>
      </c>
      <c r="B3957" s="35" t="s">
        <v>21084</v>
      </c>
      <c r="C3957" s="6">
        <v>2.9290799999999999</v>
      </c>
      <c r="D3957" s="6">
        <v>472</v>
      </c>
      <c r="E3957" s="6">
        <v>0</v>
      </c>
      <c r="F3957" s="6">
        <v>35</v>
      </c>
      <c r="G3957" s="6">
        <v>0</v>
      </c>
      <c r="H3957" s="6">
        <v>150</v>
      </c>
      <c r="I3957" s="6">
        <v>40</v>
      </c>
      <c r="J3957" s="6">
        <v>80</v>
      </c>
      <c r="K3957" s="6">
        <v>0</v>
      </c>
      <c r="L3957" s="6">
        <v>0.313527</v>
      </c>
      <c r="M3957" s="6">
        <v>0</v>
      </c>
      <c r="N3957" s="6">
        <v>1.1881699999999999</v>
      </c>
      <c r="O3957" s="6">
        <v>0.29721599999999998</v>
      </c>
      <c r="P3957" s="6">
        <v>0.393762</v>
      </c>
      <c r="Q3957" s="6">
        <v>-5.8999999999999997E-2</v>
      </c>
    </row>
    <row r="3958" spans="1:17">
      <c r="A3958" s="31" t="s">
        <v>13723</v>
      </c>
      <c r="B3958" s="31" t="s">
        <v>22506</v>
      </c>
      <c r="C3958" s="6">
        <v>8.9519900000000003</v>
      </c>
      <c r="D3958" s="6">
        <v>145</v>
      </c>
      <c r="E3958" s="6">
        <v>0</v>
      </c>
      <c r="F3958" s="6">
        <v>0</v>
      </c>
      <c r="G3958" s="6">
        <v>0</v>
      </c>
      <c r="H3958" s="6">
        <v>10</v>
      </c>
      <c r="I3958" s="6">
        <v>0</v>
      </c>
      <c r="J3958" s="6">
        <v>30</v>
      </c>
      <c r="K3958" s="6">
        <v>0</v>
      </c>
      <c r="L3958" s="6">
        <v>0</v>
      </c>
      <c r="M3958" s="6">
        <v>0</v>
      </c>
      <c r="N3958" s="6">
        <v>0.25784699999999999</v>
      </c>
      <c r="O3958" s="6">
        <v>0</v>
      </c>
      <c r="P3958" s="6">
        <v>0.480661</v>
      </c>
      <c r="Q3958" s="6">
        <v>-1.387</v>
      </c>
    </row>
    <row r="3959" spans="1:17">
      <c r="A3959" s="31" t="s">
        <v>13726</v>
      </c>
      <c r="B3959" s="35" t="s">
        <v>21085</v>
      </c>
      <c r="C3959" s="6">
        <v>0.25509999999999999</v>
      </c>
      <c r="D3959" s="6">
        <v>760</v>
      </c>
      <c r="E3959" s="6">
        <v>0</v>
      </c>
      <c r="F3959" s="6">
        <v>85</v>
      </c>
      <c r="G3959" s="6">
        <v>140</v>
      </c>
      <c r="H3959" s="6">
        <v>210</v>
      </c>
      <c r="I3959" s="6">
        <v>0</v>
      </c>
      <c r="J3959" s="6">
        <v>0</v>
      </c>
      <c r="K3959" s="6">
        <v>0</v>
      </c>
      <c r="L3959" s="6">
        <v>0.472883</v>
      </c>
      <c r="M3959" s="6">
        <v>0.802342</v>
      </c>
      <c r="N3959" s="6">
        <v>1.03308</v>
      </c>
      <c r="O3959" s="6">
        <v>0</v>
      </c>
      <c r="P3959" s="6">
        <v>0</v>
      </c>
      <c r="Q3959" s="6">
        <v>5.1189999999999998</v>
      </c>
    </row>
    <row r="3960" spans="1:17">
      <c r="A3960" s="31" t="s">
        <v>13729</v>
      </c>
      <c r="B3960" s="35" t="s">
        <v>21086</v>
      </c>
      <c r="C3960" s="6">
        <v>4.8324100000000003</v>
      </c>
      <c r="D3960" s="6">
        <v>823</v>
      </c>
      <c r="E3960" s="6">
        <v>0</v>
      </c>
      <c r="F3960" s="6">
        <v>0</v>
      </c>
      <c r="G3960" s="6">
        <v>30</v>
      </c>
      <c r="H3960" s="6">
        <v>0</v>
      </c>
      <c r="I3960" s="6">
        <v>0</v>
      </c>
      <c r="J3960" s="6">
        <v>0</v>
      </c>
      <c r="K3960" s="6">
        <v>0</v>
      </c>
      <c r="L3960" s="6">
        <v>0</v>
      </c>
      <c r="M3960" s="6">
        <v>0.15876899999999999</v>
      </c>
      <c r="N3960" s="6">
        <v>0</v>
      </c>
      <c r="O3960" s="6">
        <v>0</v>
      </c>
      <c r="P3960" s="6">
        <v>0</v>
      </c>
      <c r="Q3960" s="6">
        <v>2.544</v>
      </c>
    </row>
    <row r="3961" spans="1:17">
      <c r="A3961" s="31" t="s">
        <v>13732</v>
      </c>
      <c r="B3961" s="35" t="s">
        <v>21087</v>
      </c>
      <c r="C3961" s="6">
        <v>9.1913800000000005</v>
      </c>
      <c r="D3961" s="6">
        <v>664</v>
      </c>
      <c r="E3961" s="6">
        <v>15</v>
      </c>
      <c r="F3961" s="6">
        <v>0</v>
      </c>
      <c r="G3961" s="6">
        <v>0</v>
      </c>
      <c r="H3961" s="6">
        <v>0</v>
      </c>
      <c r="I3961" s="6">
        <v>0</v>
      </c>
      <c r="J3961" s="6">
        <v>0</v>
      </c>
      <c r="K3961" s="6">
        <v>7.6094599999999998E-2</v>
      </c>
      <c r="L3961" s="6">
        <v>0</v>
      </c>
      <c r="M3961" s="6">
        <v>0</v>
      </c>
      <c r="N3961" s="6">
        <v>0</v>
      </c>
      <c r="O3961" s="6">
        <v>0</v>
      </c>
      <c r="P3961" s="6">
        <v>0</v>
      </c>
      <c r="Q3961" s="6">
        <v>1.9339999999999999</v>
      </c>
    </row>
    <row r="3962" spans="1:17">
      <c r="A3962" s="31" t="s">
        <v>13735</v>
      </c>
      <c r="B3962" s="35" t="s">
        <v>21088</v>
      </c>
      <c r="C3962" s="6">
        <v>4.1296999999999997</v>
      </c>
      <c r="D3962" s="6">
        <v>640</v>
      </c>
      <c r="E3962" s="6">
        <v>0</v>
      </c>
      <c r="F3962" s="6">
        <v>0</v>
      </c>
      <c r="G3962" s="6">
        <v>0</v>
      </c>
      <c r="H3962" s="6">
        <v>0</v>
      </c>
      <c r="I3962" s="6">
        <v>10</v>
      </c>
      <c r="J3962" s="6">
        <v>0</v>
      </c>
      <c r="K3962" s="6">
        <v>0</v>
      </c>
      <c r="L3962" s="6">
        <v>0</v>
      </c>
      <c r="M3962" s="6">
        <v>0</v>
      </c>
      <c r="N3962" s="6">
        <v>0</v>
      </c>
      <c r="O3962" s="6">
        <v>5.4799199999999999E-2</v>
      </c>
      <c r="P3962" s="6">
        <v>0</v>
      </c>
      <c r="Q3962" s="6">
        <v>-1.536</v>
      </c>
    </row>
    <row r="3963" spans="1:17">
      <c r="A3963" s="31" t="s">
        <v>13738</v>
      </c>
      <c r="B3963" s="35" t="s">
        <v>21089</v>
      </c>
      <c r="C3963" s="6">
        <v>5.5813199999999998</v>
      </c>
      <c r="D3963" s="6">
        <v>1037</v>
      </c>
      <c r="E3963" s="6">
        <v>0</v>
      </c>
      <c r="F3963" s="6">
        <v>0</v>
      </c>
      <c r="G3963" s="6">
        <v>0</v>
      </c>
      <c r="H3963" s="6">
        <v>0</v>
      </c>
      <c r="I3963" s="6">
        <v>80</v>
      </c>
      <c r="J3963" s="6">
        <v>120</v>
      </c>
      <c r="K3963" s="6">
        <v>0</v>
      </c>
      <c r="L3963" s="6">
        <v>0</v>
      </c>
      <c r="M3963" s="6">
        <v>0</v>
      </c>
      <c r="N3963" s="6">
        <v>0</v>
      </c>
      <c r="O3963" s="6">
        <v>0.270561</v>
      </c>
      <c r="P3963" s="6">
        <v>0.26883600000000002</v>
      </c>
      <c r="Q3963" s="6">
        <v>-4.5739999999999998</v>
      </c>
    </row>
    <row r="3964" spans="1:17">
      <c r="A3964" s="31" t="s">
        <v>13741</v>
      </c>
      <c r="B3964" s="35" t="s">
        <v>21090</v>
      </c>
      <c r="C3964" s="6">
        <v>76.993399999999994</v>
      </c>
      <c r="D3964" s="6">
        <v>162</v>
      </c>
      <c r="E3964" s="6">
        <v>5</v>
      </c>
      <c r="F3964" s="6">
        <v>5</v>
      </c>
      <c r="G3964" s="6">
        <v>0</v>
      </c>
      <c r="H3964" s="6">
        <v>0</v>
      </c>
      <c r="I3964" s="6">
        <v>10</v>
      </c>
      <c r="J3964" s="6">
        <v>0</v>
      </c>
      <c r="K3964" s="6">
        <v>0.103965</v>
      </c>
      <c r="L3964" s="6">
        <v>0.130498</v>
      </c>
      <c r="M3964" s="6">
        <v>0</v>
      </c>
      <c r="N3964" s="6">
        <v>0</v>
      </c>
      <c r="O3964" s="6">
        <v>0.21649099999999999</v>
      </c>
      <c r="P3964" s="6">
        <v>0</v>
      </c>
      <c r="Q3964" s="6">
        <v>-0.39600000000000002</v>
      </c>
    </row>
    <row r="3965" spans="1:17">
      <c r="A3965" s="31" t="s">
        <v>13744</v>
      </c>
      <c r="B3965" s="31" t="s">
        <v>21091</v>
      </c>
      <c r="C3965" s="6">
        <v>10.448700000000001</v>
      </c>
      <c r="D3965" s="6">
        <v>392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s="6">
        <v>70</v>
      </c>
      <c r="K3965" s="6">
        <v>0</v>
      </c>
      <c r="L3965" s="6">
        <v>0</v>
      </c>
      <c r="M3965" s="6">
        <v>0</v>
      </c>
      <c r="N3965" s="6">
        <v>0</v>
      </c>
      <c r="O3965" s="6">
        <v>0</v>
      </c>
      <c r="P3965" s="6">
        <v>0.414856</v>
      </c>
      <c r="Q3965" s="6">
        <v>-3.4409999999999998</v>
      </c>
    </row>
    <row r="3966" spans="1:17">
      <c r="A3966" s="31" t="s">
        <v>13747</v>
      </c>
      <c r="B3966" s="35" t="s">
        <v>21092</v>
      </c>
      <c r="C3966" s="6">
        <v>12.5962</v>
      </c>
      <c r="D3966" s="6">
        <v>452</v>
      </c>
      <c r="E3966" s="6">
        <v>0</v>
      </c>
      <c r="F3966" s="6">
        <v>0</v>
      </c>
      <c r="G3966" s="6">
        <v>0</v>
      </c>
      <c r="H3966" s="6">
        <v>0</v>
      </c>
      <c r="I3966" s="6">
        <v>30</v>
      </c>
      <c r="J3966" s="6">
        <v>0</v>
      </c>
      <c r="K3966" s="6">
        <v>0</v>
      </c>
      <c r="L3966" s="6">
        <v>0</v>
      </c>
      <c r="M3966" s="6">
        <v>0</v>
      </c>
      <c r="N3966" s="6">
        <v>0</v>
      </c>
      <c r="O3966" s="6">
        <v>0.23277500000000001</v>
      </c>
      <c r="P3966" s="6">
        <v>0</v>
      </c>
      <c r="Q3966" s="6">
        <v>-2.6160000000000001</v>
      </c>
    </row>
    <row r="3967" spans="1:17">
      <c r="A3967" s="31" t="s">
        <v>13750</v>
      </c>
      <c r="B3967" s="35" t="s">
        <v>21093</v>
      </c>
      <c r="C3967" s="6">
        <v>1.2718400000000001</v>
      </c>
      <c r="D3967" s="6">
        <v>439.5</v>
      </c>
      <c r="E3967" s="6">
        <v>0</v>
      </c>
      <c r="F3967" s="6">
        <v>0</v>
      </c>
      <c r="G3967" s="6">
        <v>0</v>
      </c>
      <c r="H3967" s="6">
        <v>0</v>
      </c>
      <c r="I3967" s="6">
        <v>13</v>
      </c>
      <c r="J3967" s="6">
        <v>23.5</v>
      </c>
      <c r="K3967" s="6">
        <v>0</v>
      </c>
      <c r="L3967" s="6">
        <v>0</v>
      </c>
      <c r="M3967" s="6">
        <v>0</v>
      </c>
      <c r="N3967" s="6">
        <v>0</v>
      </c>
      <c r="O3967" s="6">
        <v>0.103822</v>
      </c>
      <c r="P3967" s="6">
        <v>0.124321</v>
      </c>
      <c r="Q3967" s="6">
        <v>-2.7765</v>
      </c>
    </row>
    <row r="3968" spans="1:17">
      <c r="A3968" s="31" t="s">
        <v>13755</v>
      </c>
      <c r="B3968" s="35" t="s">
        <v>21094</v>
      </c>
      <c r="C3968" s="6">
        <v>9.8470700000000004</v>
      </c>
      <c r="D3968" s="6">
        <v>429</v>
      </c>
      <c r="E3968" s="6">
        <v>0</v>
      </c>
      <c r="F3968" s="6">
        <v>57</v>
      </c>
      <c r="G3968" s="6">
        <v>0</v>
      </c>
      <c r="H3968" s="6">
        <v>80.2</v>
      </c>
      <c r="I3968" s="6">
        <v>48</v>
      </c>
      <c r="J3968" s="6">
        <v>161.4</v>
      </c>
      <c r="K3968" s="6">
        <v>0</v>
      </c>
      <c r="L3968" s="6">
        <v>0.56177999999999995</v>
      </c>
      <c r="M3968" s="6">
        <v>0</v>
      </c>
      <c r="N3968" s="6">
        <v>0.69895099999999999</v>
      </c>
      <c r="O3968" s="6">
        <v>0.39240799999999998</v>
      </c>
      <c r="P3968" s="6">
        <v>0.87404099999999996</v>
      </c>
      <c r="Q3968" s="6">
        <v>-0.90800000000000003</v>
      </c>
    </row>
    <row r="3969" spans="1:17">
      <c r="A3969" s="31" t="s">
        <v>13758</v>
      </c>
      <c r="B3969" s="35" t="s">
        <v>21095</v>
      </c>
      <c r="C3969" s="6">
        <v>1.9022399999999999</v>
      </c>
      <c r="D3969" s="6">
        <v>341</v>
      </c>
      <c r="E3969" s="6">
        <v>24.5</v>
      </c>
      <c r="F3969" s="6">
        <v>0</v>
      </c>
      <c r="G3969" s="6">
        <v>10</v>
      </c>
      <c r="H3969" s="6">
        <v>25</v>
      </c>
      <c r="I3969" s="6">
        <v>25</v>
      </c>
      <c r="J3969" s="6">
        <v>45</v>
      </c>
      <c r="K3969" s="6">
        <v>0.24430399999999999</v>
      </c>
      <c r="L3969" s="6">
        <v>0</v>
      </c>
      <c r="M3969" s="6">
        <v>0.12817000000000001</v>
      </c>
      <c r="N3969" s="6">
        <v>0.25891799999999998</v>
      </c>
      <c r="O3969" s="6">
        <v>0.25801000000000002</v>
      </c>
      <c r="P3969" s="6">
        <v>0.28959499999999999</v>
      </c>
      <c r="Q3969" s="6">
        <v>-0.45500000000000002</v>
      </c>
    </row>
    <row r="3970" spans="1:17">
      <c r="A3970" s="31" t="s">
        <v>13763</v>
      </c>
      <c r="B3970" s="35" t="s">
        <v>21096</v>
      </c>
      <c r="C3970" s="6">
        <v>34.025100000000002</v>
      </c>
      <c r="D3970" s="6">
        <v>337</v>
      </c>
      <c r="E3970" s="6">
        <v>0</v>
      </c>
      <c r="F3970" s="6">
        <v>40</v>
      </c>
      <c r="G3970" s="6">
        <v>30</v>
      </c>
      <c r="H3970" s="6">
        <v>90</v>
      </c>
      <c r="I3970" s="6">
        <v>90</v>
      </c>
      <c r="J3970" s="6">
        <v>80</v>
      </c>
      <c r="K3970" s="6">
        <v>0</v>
      </c>
      <c r="L3970" s="6">
        <v>0.50185599999999997</v>
      </c>
      <c r="M3970" s="6">
        <v>0.38773600000000003</v>
      </c>
      <c r="N3970" s="6">
        <v>0.99848700000000001</v>
      </c>
      <c r="O3970" s="6">
        <v>0.93662699999999999</v>
      </c>
      <c r="P3970" s="6">
        <v>0.55149999999999999</v>
      </c>
      <c r="Q3970" s="6">
        <v>-0.55300000000000005</v>
      </c>
    </row>
    <row r="3971" spans="1:17">
      <c r="A3971" s="31" t="s">
        <v>13766</v>
      </c>
      <c r="B3971" s="35" t="s">
        <v>21097</v>
      </c>
      <c r="C3971" s="6">
        <v>52.220700000000001</v>
      </c>
      <c r="D3971" s="6">
        <v>478</v>
      </c>
      <c r="E3971" s="6">
        <v>0</v>
      </c>
      <c r="F3971" s="6">
        <v>0</v>
      </c>
      <c r="G3971" s="6">
        <v>0</v>
      </c>
      <c r="H3971" s="6">
        <v>0</v>
      </c>
      <c r="I3971" s="6">
        <v>100</v>
      </c>
      <c r="J3971" s="6">
        <v>100</v>
      </c>
      <c r="K3971" s="6">
        <v>0</v>
      </c>
      <c r="L3971" s="6">
        <v>0</v>
      </c>
      <c r="M3971" s="6">
        <v>0</v>
      </c>
      <c r="N3971" s="6">
        <v>0</v>
      </c>
      <c r="O3971" s="6">
        <v>0.73371299999999995</v>
      </c>
      <c r="P3971" s="6">
        <v>0.48602400000000001</v>
      </c>
      <c r="Q3971" s="6">
        <v>-4.431</v>
      </c>
    </row>
    <row r="3972" spans="1:17">
      <c r="A3972" s="31" t="s">
        <v>13769</v>
      </c>
      <c r="B3972" s="35" t="s">
        <v>21098</v>
      </c>
      <c r="C3972" s="6">
        <v>56.641599999999997</v>
      </c>
      <c r="D3972" s="6">
        <v>369</v>
      </c>
      <c r="E3972" s="6">
        <v>0</v>
      </c>
      <c r="F3972" s="6">
        <v>40</v>
      </c>
      <c r="G3972" s="6">
        <v>50</v>
      </c>
      <c r="H3972" s="6">
        <v>80</v>
      </c>
      <c r="I3972" s="6">
        <v>100</v>
      </c>
      <c r="J3972" s="6">
        <v>170</v>
      </c>
      <c r="K3972" s="6">
        <v>0</v>
      </c>
      <c r="L3972" s="6">
        <v>0.45833400000000002</v>
      </c>
      <c r="M3972" s="6">
        <v>0.59018599999999999</v>
      </c>
      <c r="N3972" s="6">
        <v>0.81057500000000005</v>
      </c>
      <c r="O3972" s="6">
        <v>0.95044600000000001</v>
      </c>
      <c r="P3972" s="6">
        <v>1.0703100000000001</v>
      </c>
      <c r="Q3972" s="6">
        <v>-0.95699999999999996</v>
      </c>
    </row>
    <row r="3973" spans="1:17">
      <c r="A3973" s="31" t="s">
        <v>13772</v>
      </c>
      <c r="B3973" s="35" t="s">
        <v>21099</v>
      </c>
      <c r="C3973" s="6">
        <v>2.1268699999999998</v>
      </c>
      <c r="D3973" s="6">
        <v>429.5</v>
      </c>
      <c r="E3973" s="6">
        <v>0</v>
      </c>
      <c r="F3973" s="6">
        <v>3</v>
      </c>
      <c r="G3973" s="6">
        <v>0</v>
      </c>
      <c r="H3973" s="6">
        <v>17.7</v>
      </c>
      <c r="I3973" s="6">
        <v>18</v>
      </c>
      <c r="J3973" s="6">
        <v>23.9</v>
      </c>
      <c r="K3973" s="6">
        <v>0</v>
      </c>
      <c r="L3973" s="6">
        <v>2.9534100000000001E-2</v>
      </c>
      <c r="M3973" s="6">
        <v>0</v>
      </c>
      <c r="N3973" s="6">
        <v>0.154084</v>
      </c>
      <c r="O3973" s="6">
        <v>0.14698700000000001</v>
      </c>
      <c r="P3973" s="6">
        <v>0.12928200000000001</v>
      </c>
      <c r="Q3973" s="6">
        <v>-1.1160000000000001</v>
      </c>
    </row>
    <row r="3974" spans="1:17">
      <c r="A3974" s="31" t="s">
        <v>13781</v>
      </c>
      <c r="B3974" s="35" t="s">
        <v>21100</v>
      </c>
      <c r="C3974" s="6">
        <v>38.075299999999999</v>
      </c>
      <c r="D3974" s="6">
        <v>436.5</v>
      </c>
      <c r="E3974" s="6">
        <v>37.5</v>
      </c>
      <c r="F3974" s="6">
        <v>30</v>
      </c>
      <c r="G3974" s="6">
        <v>35</v>
      </c>
      <c r="H3974" s="6">
        <v>80</v>
      </c>
      <c r="I3974" s="6">
        <v>42</v>
      </c>
      <c r="J3974" s="6">
        <v>132.5</v>
      </c>
      <c r="K3974" s="6">
        <v>0.28971799999999998</v>
      </c>
      <c r="L3974" s="6">
        <v>0.29059400000000002</v>
      </c>
      <c r="M3974" s="6">
        <v>0.349244</v>
      </c>
      <c r="N3974" s="6">
        <v>0.68523000000000001</v>
      </c>
      <c r="O3974" s="6">
        <v>0.33745799999999998</v>
      </c>
      <c r="P3974" s="6">
        <v>0.70520899999999997</v>
      </c>
      <c r="Q3974" s="6">
        <v>-0.46949999999999997</v>
      </c>
    </row>
    <row r="3975" spans="1:17">
      <c r="A3975" s="31" t="s">
        <v>13786</v>
      </c>
      <c r="B3975" s="35" t="s">
        <v>21101</v>
      </c>
      <c r="C3975" s="6">
        <v>6.5099099999999996</v>
      </c>
      <c r="D3975" s="6">
        <v>428.66699999999997</v>
      </c>
      <c r="E3975" s="6">
        <v>0</v>
      </c>
      <c r="F3975" s="6">
        <v>0</v>
      </c>
      <c r="G3975" s="6">
        <v>16</v>
      </c>
      <c r="H3975" s="6">
        <v>22.8</v>
      </c>
      <c r="I3975" s="6">
        <v>25</v>
      </c>
      <c r="J3975" s="6">
        <v>53.2</v>
      </c>
      <c r="K3975" s="6">
        <v>0</v>
      </c>
      <c r="L3975" s="6">
        <v>0</v>
      </c>
      <c r="M3975" s="6">
        <v>0.162573</v>
      </c>
      <c r="N3975" s="6">
        <v>0.19886100000000001</v>
      </c>
      <c r="O3975" s="6">
        <v>0.20454</v>
      </c>
      <c r="P3975" s="6">
        <v>0.28832400000000002</v>
      </c>
      <c r="Q3975" s="6">
        <v>-1.15533</v>
      </c>
    </row>
    <row r="3976" spans="1:17">
      <c r="A3976" s="31" t="s">
        <v>13793</v>
      </c>
      <c r="B3976" s="35" t="s">
        <v>21102</v>
      </c>
      <c r="C3976" s="6">
        <v>0.89583400000000002</v>
      </c>
      <c r="D3976" s="6">
        <v>497.66699999999997</v>
      </c>
      <c r="E3976" s="6">
        <v>0</v>
      </c>
      <c r="F3976" s="6">
        <v>10.666700000000001</v>
      </c>
      <c r="G3976" s="6">
        <v>3</v>
      </c>
      <c r="H3976" s="6">
        <v>3.3</v>
      </c>
      <c r="I3976" s="6">
        <v>12.333299999999999</v>
      </c>
      <c r="J3976" s="6">
        <v>16.666699999999999</v>
      </c>
      <c r="K3976" s="6">
        <v>0</v>
      </c>
      <c r="L3976" s="6">
        <v>8.4978899999999996E-2</v>
      </c>
      <c r="M3976" s="6">
        <v>2.8073399999999998E-2</v>
      </c>
      <c r="N3976" s="6">
        <v>2.6507699999999999E-2</v>
      </c>
      <c r="O3976" s="6">
        <v>8.7988899999999995E-2</v>
      </c>
      <c r="P3976" s="6">
        <v>6.6818500000000003E-2</v>
      </c>
      <c r="Q3976" s="6">
        <v>-0.86233300000000002</v>
      </c>
    </row>
    <row r="3977" spans="1:17">
      <c r="A3977" s="31" t="s">
        <v>13800</v>
      </c>
      <c r="B3977" s="35" t="s">
        <v>21103</v>
      </c>
      <c r="C3977" s="6">
        <v>8.0241100000000003</v>
      </c>
      <c r="D3977" s="6">
        <v>396.5</v>
      </c>
      <c r="E3977" s="6">
        <v>37</v>
      </c>
      <c r="F3977" s="6">
        <v>32</v>
      </c>
      <c r="G3977" s="6">
        <v>67.5</v>
      </c>
      <c r="H3977" s="6">
        <v>20</v>
      </c>
      <c r="I3977" s="6">
        <v>0</v>
      </c>
      <c r="J3977" s="6">
        <v>10</v>
      </c>
      <c r="K3977" s="6">
        <v>0.31430200000000003</v>
      </c>
      <c r="L3977" s="6">
        <v>0.340086</v>
      </c>
      <c r="M3977" s="6">
        <v>0.74127900000000002</v>
      </c>
      <c r="N3977" s="6">
        <v>0.188667</v>
      </c>
      <c r="O3977" s="6">
        <v>0</v>
      </c>
      <c r="P3977" s="6">
        <v>5.86169E-2</v>
      </c>
      <c r="Q3977" s="6">
        <v>2.1912500000000001</v>
      </c>
    </row>
    <row r="3978" spans="1:17">
      <c r="A3978" s="31" t="s">
        <v>13809</v>
      </c>
      <c r="B3978" s="35" t="s">
        <v>21104</v>
      </c>
      <c r="C3978" s="6">
        <v>2.7132100000000001</v>
      </c>
      <c r="D3978" s="6">
        <v>311</v>
      </c>
      <c r="E3978" s="6">
        <v>0</v>
      </c>
      <c r="F3978" s="6">
        <v>10</v>
      </c>
      <c r="G3978" s="6">
        <v>0</v>
      </c>
      <c r="H3978" s="6">
        <v>0</v>
      </c>
      <c r="I3978" s="6">
        <v>0</v>
      </c>
      <c r="J3978" s="6">
        <v>0</v>
      </c>
      <c r="K3978" s="6">
        <v>0</v>
      </c>
      <c r="L3978" s="6">
        <v>0.13595299999999999</v>
      </c>
      <c r="M3978" s="6">
        <v>0</v>
      </c>
      <c r="N3978" s="6">
        <v>0</v>
      </c>
      <c r="O3978" s="6">
        <v>0</v>
      </c>
      <c r="P3978" s="6">
        <v>0</v>
      </c>
      <c r="Q3978" s="6">
        <v>1.5960000000000001</v>
      </c>
    </row>
    <row r="3979" spans="1:17">
      <c r="A3979" s="31" t="s">
        <v>13812</v>
      </c>
      <c r="B3979" s="35" t="s">
        <v>21105</v>
      </c>
      <c r="C3979" s="6">
        <v>1.42025</v>
      </c>
      <c r="D3979" s="6">
        <v>424.5</v>
      </c>
      <c r="E3979" s="6">
        <v>0</v>
      </c>
      <c r="F3979" s="6">
        <v>0</v>
      </c>
      <c r="G3979" s="6">
        <v>2</v>
      </c>
      <c r="H3979" s="6">
        <v>0</v>
      </c>
      <c r="I3979" s="6">
        <v>0</v>
      </c>
      <c r="J3979" s="6">
        <v>0</v>
      </c>
      <c r="K3979" s="6">
        <v>0</v>
      </c>
      <c r="L3979" s="6">
        <v>0</v>
      </c>
      <c r="M3979" s="6">
        <v>2.0535999999999999E-2</v>
      </c>
      <c r="N3979" s="6">
        <v>0</v>
      </c>
      <c r="O3979" s="6">
        <v>0</v>
      </c>
      <c r="P3979" s="6">
        <v>0</v>
      </c>
      <c r="Q3979" s="6">
        <v>0.61499999999999999</v>
      </c>
    </row>
    <row r="3980" spans="1:17">
      <c r="A3980" s="31" t="s">
        <v>13817</v>
      </c>
      <c r="B3980" s="35" t="s">
        <v>21105</v>
      </c>
      <c r="C3980" s="6">
        <v>3.336E-3</v>
      </c>
      <c r="D3980" s="6">
        <v>413</v>
      </c>
      <c r="E3980" s="6">
        <v>0</v>
      </c>
      <c r="F3980" s="6">
        <v>0</v>
      </c>
      <c r="G3980" s="6">
        <v>2</v>
      </c>
      <c r="H3980" s="6">
        <v>0</v>
      </c>
      <c r="I3980" s="6">
        <v>0</v>
      </c>
      <c r="J3980" s="6">
        <v>0</v>
      </c>
      <c r="K3980" s="6">
        <v>0</v>
      </c>
      <c r="L3980" s="6">
        <v>0</v>
      </c>
      <c r="M3980" s="6">
        <v>2.1092400000000001E-2</v>
      </c>
      <c r="N3980" s="6">
        <v>0</v>
      </c>
      <c r="O3980" s="6">
        <v>0</v>
      </c>
      <c r="P3980" s="6">
        <v>0</v>
      </c>
      <c r="Q3980" s="6">
        <v>0.58899999999999997</v>
      </c>
    </row>
    <row r="3981" spans="1:17">
      <c r="A3981" s="31" t="s">
        <v>13820</v>
      </c>
      <c r="B3981" s="35" t="s">
        <v>21105</v>
      </c>
      <c r="C3981" s="6">
        <v>3.3379999999999998E-3</v>
      </c>
      <c r="D3981" s="6">
        <v>413</v>
      </c>
      <c r="E3981" s="6">
        <v>0</v>
      </c>
      <c r="F3981" s="6">
        <v>0</v>
      </c>
      <c r="G3981" s="6">
        <v>2</v>
      </c>
      <c r="H3981" s="6">
        <v>0</v>
      </c>
      <c r="I3981" s="6">
        <v>0</v>
      </c>
      <c r="J3981" s="6">
        <v>0</v>
      </c>
      <c r="K3981" s="6">
        <v>0</v>
      </c>
      <c r="L3981" s="6">
        <v>0</v>
      </c>
      <c r="M3981" s="6">
        <v>2.1092400000000001E-2</v>
      </c>
      <c r="N3981" s="6">
        <v>0</v>
      </c>
      <c r="O3981" s="6">
        <v>0</v>
      </c>
      <c r="P3981" s="6">
        <v>0</v>
      </c>
      <c r="Q3981" s="6">
        <v>0.59399999999999997</v>
      </c>
    </row>
    <row r="3982" spans="1:17">
      <c r="A3982" s="31" t="s">
        <v>13823</v>
      </c>
      <c r="B3982" s="35" t="s">
        <v>21105</v>
      </c>
      <c r="C3982" s="6">
        <v>3.29E-3</v>
      </c>
      <c r="D3982" s="6">
        <v>413</v>
      </c>
      <c r="E3982" s="6">
        <v>0</v>
      </c>
      <c r="F3982" s="6">
        <v>0</v>
      </c>
      <c r="G3982" s="6">
        <v>2</v>
      </c>
      <c r="H3982" s="6">
        <v>0</v>
      </c>
      <c r="I3982" s="6">
        <v>0</v>
      </c>
      <c r="J3982" s="6">
        <v>0</v>
      </c>
      <c r="K3982" s="6">
        <v>0</v>
      </c>
      <c r="L3982" s="6">
        <v>0</v>
      </c>
      <c r="M3982" s="6">
        <v>2.1092400000000001E-2</v>
      </c>
      <c r="N3982" s="6">
        <v>0</v>
      </c>
      <c r="O3982" s="6">
        <v>0</v>
      </c>
      <c r="P3982" s="6">
        <v>0</v>
      </c>
      <c r="Q3982" s="6">
        <v>0.61899999999999999</v>
      </c>
    </row>
    <row r="3983" spans="1:17">
      <c r="A3983" s="31" t="s">
        <v>13826</v>
      </c>
      <c r="B3983" s="35" t="s">
        <v>21105</v>
      </c>
      <c r="C3983" s="6">
        <v>3.4840000000000001E-3</v>
      </c>
      <c r="D3983" s="6">
        <v>413</v>
      </c>
      <c r="E3983" s="6">
        <v>0</v>
      </c>
      <c r="F3983" s="6">
        <v>0</v>
      </c>
      <c r="G3983" s="6">
        <v>10</v>
      </c>
      <c r="H3983" s="6">
        <v>0</v>
      </c>
      <c r="I3983" s="6">
        <v>0</v>
      </c>
      <c r="J3983" s="6">
        <v>0</v>
      </c>
      <c r="K3983" s="6">
        <v>0</v>
      </c>
      <c r="L3983" s="6">
        <v>0</v>
      </c>
      <c r="M3983" s="6">
        <v>0.105462</v>
      </c>
      <c r="N3983" s="6">
        <v>0</v>
      </c>
      <c r="O3983" s="6">
        <v>0</v>
      </c>
      <c r="P3983" s="6">
        <v>0</v>
      </c>
      <c r="Q3983" s="6">
        <v>1.609</v>
      </c>
    </row>
    <row r="3984" spans="1:17">
      <c r="A3984" s="31" t="s">
        <v>13829</v>
      </c>
      <c r="B3984" s="35" t="s">
        <v>21106</v>
      </c>
      <c r="C3984" s="6">
        <v>0.88984799999999997</v>
      </c>
      <c r="D3984" s="6">
        <v>418</v>
      </c>
      <c r="E3984" s="6">
        <v>0</v>
      </c>
      <c r="F3984" s="6">
        <v>0</v>
      </c>
      <c r="G3984" s="6">
        <v>10</v>
      </c>
      <c r="H3984" s="6">
        <v>0</v>
      </c>
      <c r="I3984" s="6">
        <v>0</v>
      </c>
      <c r="J3984" s="6">
        <v>0</v>
      </c>
      <c r="K3984" s="6">
        <v>0</v>
      </c>
      <c r="L3984" s="6">
        <v>0</v>
      </c>
      <c r="M3984" s="6">
        <v>0.1042</v>
      </c>
      <c r="N3984" s="6">
        <v>0</v>
      </c>
      <c r="O3984" s="6">
        <v>0</v>
      </c>
      <c r="P3984" s="6">
        <v>0</v>
      </c>
      <c r="Q3984" s="6">
        <v>1.5960000000000001</v>
      </c>
    </row>
    <row r="3985" spans="1:17">
      <c r="A3985" s="31" t="s">
        <v>13832</v>
      </c>
      <c r="B3985" s="31" t="s">
        <v>21107</v>
      </c>
      <c r="C3985" s="6">
        <v>0.118965</v>
      </c>
      <c r="D3985" s="6">
        <v>388.5</v>
      </c>
      <c r="E3985" s="6">
        <v>0</v>
      </c>
      <c r="F3985" s="6">
        <v>0</v>
      </c>
      <c r="G3985" s="6">
        <v>0</v>
      </c>
      <c r="H3985" s="6">
        <v>10</v>
      </c>
      <c r="I3985" s="6">
        <v>0</v>
      </c>
      <c r="J3985" s="6">
        <v>0</v>
      </c>
      <c r="K3985" s="6">
        <v>0</v>
      </c>
      <c r="L3985" s="6">
        <v>0</v>
      </c>
      <c r="M3985" s="6">
        <v>0</v>
      </c>
      <c r="N3985" s="6">
        <v>9.6306600000000006E-2</v>
      </c>
      <c r="O3985" s="6">
        <v>0</v>
      </c>
      <c r="P3985" s="6">
        <v>0</v>
      </c>
      <c r="Q3985" s="6">
        <v>1.6014999999999999</v>
      </c>
    </row>
    <row r="3986" spans="1:17">
      <c r="A3986" s="31" t="s">
        <v>13837</v>
      </c>
      <c r="B3986" s="35" t="s">
        <v>21108</v>
      </c>
      <c r="C3986" s="6">
        <v>0.53686400000000001</v>
      </c>
      <c r="D3986" s="6">
        <v>417</v>
      </c>
      <c r="E3986" s="6">
        <v>80</v>
      </c>
      <c r="F3986" s="6">
        <v>10</v>
      </c>
      <c r="G3986" s="6">
        <v>30</v>
      </c>
      <c r="H3986" s="6">
        <v>130</v>
      </c>
      <c r="I3986" s="6">
        <v>180</v>
      </c>
      <c r="J3986" s="6">
        <v>260</v>
      </c>
      <c r="K3986" s="6">
        <v>0.64622599999999997</v>
      </c>
      <c r="L3986" s="6">
        <v>0.101394</v>
      </c>
      <c r="M3986" s="6">
        <v>0.31335000000000002</v>
      </c>
      <c r="N3986" s="6">
        <v>1.16557</v>
      </c>
      <c r="O3986" s="6">
        <v>1.5138799999999999</v>
      </c>
      <c r="P3986" s="6">
        <v>1.44851</v>
      </c>
      <c r="Q3986" s="6">
        <v>-1.0649999999999999</v>
      </c>
    </row>
    <row r="3987" spans="1:17">
      <c r="A3987" s="31" t="s">
        <v>13840</v>
      </c>
      <c r="B3987" s="31" t="s">
        <v>21109</v>
      </c>
      <c r="C3987" s="6">
        <v>14.6159</v>
      </c>
      <c r="D3987" s="6">
        <v>410</v>
      </c>
      <c r="E3987" s="6">
        <v>0</v>
      </c>
      <c r="F3987" s="6">
        <v>0</v>
      </c>
      <c r="G3987" s="6">
        <v>0</v>
      </c>
      <c r="H3987" s="6">
        <v>10</v>
      </c>
      <c r="I3987" s="6">
        <v>0</v>
      </c>
      <c r="J3987" s="6">
        <v>0</v>
      </c>
      <c r="K3987" s="6">
        <v>0</v>
      </c>
      <c r="L3987" s="6">
        <v>0</v>
      </c>
      <c r="M3987" s="6">
        <v>0</v>
      </c>
      <c r="N3987" s="6">
        <v>9.1189699999999999E-2</v>
      </c>
      <c r="O3987" s="6">
        <v>0</v>
      </c>
      <c r="P3987" s="6">
        <v>0</v>
      </c>
      <c r="Q3987" s="6">
        <v>1.599</v>
      </c>
    </row>
    <row r="3988" spans="1:17">
      <c r="A3988" s="31" t="s">
        <v>13843</v>
      </c>
      <c r="B3988" s="31" t="s">
        <v>21110</v>
      </c>
      <c r="C3988" s="6">
        <v>28.848199999999999</v>
      </c>
      <c r="D3988" s="6">
        <v>283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s="6">
        <v>25</v>
      </c>
      <c r="K3988" s="6">
        <v>0</v>
      </c>
      <c r="L3988" s="6">
        <v>0</v>
      </c>
      <c r="M3988" s="6">
        <v>0</v>
      </c>
      <c r="N3988" s="6">
        <v>0</v>
      </c>
      <c r="O3988" s="6">
        <v>0</v>
      </c>
      <c r="P3988" s="6">
        <v>0.205321</v>
      </c>
      <c r="Q3988" s="6">
        <v>-2.4415</v>
      </c>
    </row>
    <row r="3989" spans="1:17">
      <c r="A3989" s="31" t="s">
        <v>13848</v>
      </c>
      <c r="B3989" s="35" t="s">
        <v>21111</v>
      </c>
      <c r="C3989" s="6">
        <v>3.60066</v>
      </c>
      <c r="D3989" s="6">
        <v>1582</v>
      </c>
      <c r="E3989" s="6">
        <v>0</v>
      </c>
      <c r="F3989" s="6">
        <v>0</v>
      </c>
      <c r="G3989" s="6">
        <v>10</v>
      </c>
      <c r="H3989" s="6">
        <v>0</v>
      </c>
      <c r="I3989" s="6">
        <v>0</v>
      </c>
      <c r="J3989" s="6">
        <v>0</v>
      </c>
      <c r="K3989" s="6">
        <v>0</v>
      </c>
      <c r="L3989" s="6">
        <v>0</v>
      </c>
      <c r="M3989" s="6">
        <v>2.75321E-2</v>
      </c>
      <c r="N3989" s="6">
        <v>0</v>
      </c>
      <c r="O3989" s="6">
        <v>0</v>
      </c>
      <c r="P3989" s="6">
        <v>0</v>
      </c>
      <c r="Q3989" s="6">
        <v>1.5940000000000001</v>
      </c>
    </row>
    <row r="3990" spans="1:17">
      <c r="A3990" s="31" t="s">
        <v>13851</v>
      </c>
      <c r="B3990" s="31" t="s">
        <v>21112</v>
      </c>
      <c r="C3990" s="6">
        <v>20.287299999999998</v>
      </c>
      <c r="D3990" s="6">
        <v>594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s="6">
        <v>10</v>
      </c>
      <c r="K3990" s="6">
        <v>0</v>
      </c>
      <c r="L3990" s="6">
        <v>0</v>
      </c>
      <c r="M3990" s="6">
        <v>0</v>
      </c>
      <c r="N3990" s="6">
        <v>0</v>
      </c>
      <c r="O3990" s="6">
        <v>0</v>
      </c>
      <c r="P3990" s="6">
        <v>3.9111E-2</v>
      </c>
      <c r="Q3990" s="6">
        <v>-1.54</v>
      </c>
    </row>
    <row r="3991" spans="1:17">
      <c r="A3991" s="31" t="s">
        <v>13854</v>
      </c>
      <c r="B3991" s="31" t="s">
        <v>21113</v>
      </c>
      <c r="C3991" s="6">
        <v>4.4494300000000004</v>
      </c>
      <c r="D3991" s="6">
        <v>898.66700000000003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s="6">
        <v>13.2</v>
      </c>
      <c r="K3991" s="6">
        <v>0</v>
      </c>
      <c r="L3991" s="6">
        <v>0</v>
      </c>
      <c r="M3991" s="6">
        <v>0</v>
      </c>
      <c r="N3991" s="6">
        <v>0</v>
      </c>
      <c r="O3991" s="6">
        <v>0</v>
      </c>
      <c r="P3991" s="6">
        <v>3.4152599999999998E-2</v>
      </c>
      <c r="Q3991" s="6">
        <v>-1.8140000000000001</v>
      </c>
    </row>
    <row r="3992" spans="1:17">
      <c r="A3992" s="31" t="s">
        <v>13861</v>
      </c>
      <c r="B3992" s="35" t="s">
        <v>21114</v>
      </c>
      <c r="C3992" s="6">
        <v>13.846399999999999</v>
      </c>
      <c r="D3992" s="6">
        <v>593.5</v>
      </c>
      <c r="E3992" s="6">
        <v>0</v>
      </c>
      <c r="F3992" s="6">
        <v>0</v>
      </c>
      <c r="G3992" s="6">
        <v>0</v>
      </c>
      <c r="H3992" s="6">
        <v>0</v>
      </c>
      <c r="I3992" s="6">
        <v>75</v>
      </c>
      <c r="J3992" s="6">
        <v>80</v>
      </c>
      <c r="K3992" s="6">
        <v>0</v>
      </c>
      <c r="L3992" s="6">
        <v>0</v>
      </c>
      <c r="M3992" s="6">
        <v>0</v>
      </c>
      <c r="N3992" s="6">
        <v>0</v>
      </c>
      <c r="O3992" s="6">
        <v>0.44581500000000002</v>
      </c>
      <c r="P3992" s="6">
        <v>0.33915200000000001</v>
      </c>
      <c r="Q3992" s="6">
        <v>-4.0380000000000003</v>
      </c>
    </row>
    <row r="3993" spans="1:17">
      <c r="A3993" s="31" t="s">
        <v>13866</v>
      </c>
      <c r="B3993" s="35" t="s">
        <v>21115</v>
      </c>
      <c r="C3993" s="6">
        <v>12.6783</v>
      </c>
      <c r="D3993" s="6">
        <v>791</v>
      </c>
      <c r="E3993" s="6">
        <v>55</v>
      </c>
      <c r="F3993" s="6">
        <v>0</v>
      </c>
      <c r="G3993" s="6">
        <v>0</v>
      </c>
      <c r="H3993" s="6">
        <v>0</v>
      </c>
      <c r="I3993" s="6">
        <v>320</v>
      </c>
      <c r="J3993" s="6">
        <v>490</v>
      </c>
      <c r="K3993" s="6">
        <v>0.23421600000000001</v>
      </c>
      <c r="L3993" s="6">
        <v>0</v>
      </c>
      <c r="M3993" s="6">
        <v>0</v>
      </c>
      <c r="N3993" s="6">
        <v>0</v>
      </c>
      <c r="O3993" s="6">
        <v>1.41882</v>
      </c>
      <c r="P3993" s="6">
        <v>1.4391499999999999</v>
      </c>
      <c r="Q3993" s="6">
        <v>-3.137</v>
      </c>
    </row>
    <row r="3994" spans="1:17">
      <c r="A3994" s="31" t="s">
        <v>13869</v>
      </c>
      <c r="B3994" s="35" t="s">
        <v>21116</v>
      </c>
      <c r="C3994" s="6">
        <v>14.5694</v>
      </c>
      <c r="D3994" s="6">
        <v>485</v>
      </c>
      <c r="E3994" s="6">
        <v>0</v>
      </c>
      <c r="F3994" s="6">
        <v>0</v>
      </c>
      <c r="G3994" s="6">
        <v>0</v>
      </c>
      <c r="H3994" s="6">
        <v>0</v>
      </c>
      <c r="I3994" s="6">
        <v>30</v>
      </c>
      <c r="J3994" s="6">
        <v>70</v>
      </c>
      <c r="K3994" s="6">
        <v>0</v>
      </c>
      <c r="L3994" s="6">
        <v>0</v>
      </c>
      <c r="M3994" s="6">
        <v>0</v>
      </c>
      <c r="N3994" s="6">
        <v>0</v>
      </c>
      <c r="O3994" s="6">
        <v>0.21693699999999999</v>
      </c>
      <c r="P3994" s="6">
        <v>0.33530599999999999</v>
      </c>
      <c r="Q3994" s="6">
        <v>-3.8039999999999998</v>
      </c>
    </row>
    <row r="3995" spans="1:17">
      <c r="A3995" s="31" t="s">
        <v>13872</v>
      </c>
      <c r="B3995" s="35" t="s">
        <v>21117</v>
      </c>
      <c r="C3995" s="6">
        <v>19.297000000000001</v>
      </c>
      <c r="D3995" s="6">
        <v>501</v>
      </c>
      <c r="E3995" s="6">
        <v>0</v>
      </c>
      <c r="F3995" s="6">
        <v>0</v>
      </c>
      <c r="G3995" s="6">
        <v>0</v>
      </c>
      <c r="H3995" s="6">
        <v>0</v>
      </c>
      <c r="I3995" s="6">
        <v>210</v>
      </c>
      <c r="J3995" s="6">
        <v>160</v>
      </c>
      <c r="K3995" s="6">
        <v>0</v>
      </c>
      <c r="L3995" s="6">
        <v>0</v>
      </c>
      <c r="M3995" s="6">
        <v>0</v>
      </c>
      <c r="N3995" s="6">
        <v>0</v>
      </c>
      <c r="O3995" s="6">
        <v>1.4700599999999999</v>
      </c>
      <c r="P3995" s="6">
        <v>0.74193799999999999</v>
      </c>
      <c r="Q3995" s="6">
        <v>-5.0709999999999997</v>
      </c>
    </row>
    <row r="3996" spans="1:17">
      <c r="A3996" s="31" t="s">
        <v>13875</v>
      </c>
      <c r="B3996" s="35" t="s">
        <v>21118</v>
      </c>
      <c r="C3996" s="6">
        <v>42.433399999999999</v>
      </c>
      <c r="D3996" s="6">
        <v>1304</v>
      </c>
      <c r="E3996" s="6">
        <v>0</v>
      </c>
      <c r="F3996" s="6">
        <v>30</v>
      </c>
      <c r="G3996" s="6">
        <v>80</v>
      </c>
      <c r="H3996" s="6">
        <v>0</v>
      </c>
      <c r="I3996" s="6">
        <v>460</v>
      </c>
      <c r="J3996" s="6">
        <v>640</v>
      </c>
      <c r="K3996" s="6">
        <v>0</v>
      </c>
      <c r="L3996" s="6">
        <v>9.7272999999999998E-2</v>
      </c>
      <c r="M3996" s="6">
        <v>0.26721299999999998</v>
      </c>
      <c r="N3996" s="6">
        <v>0</v>
      </c>
      <c r="O3996" s="6">
        <v>1.2371799999999999</v>
      </c>
      <c r="P3996" s="6">
        <v>1.14022</v>
      </c>
      <c r="Q3996" s="6">
        <v>-2.79</v>
      </c>
    </row>
    <row r="3997" spans="1:17">
      <c r="A3997" s="31" t="s">
        <v>13878</v>
      </c>
      <c r="B3997" s="35" t="s">
        <v>21119</v>
      </c>
      <c r="C3997" s="6">
        <v>48.734900000000003</v>
      </c>
      <c r="D3997" s="6">
        <v>878</v>
      </c>
      <c r="E3997" s="6">
        <v>0</v>
      </c>
      <c r="F3997" s="6">
        <v>85</v>
      </c>
      <c r="G3997" s="6">
        <v>30</v>
      </c>
      <c r="H3997" s="6">
        <v>80</v>
      </c>
      <c r="I3997" s="6">
        <v>430</v>
      </c>
      <c r="J3997" s="6">
        <v>800</v>
      </c>
      <c r="K3997" s="6">
        <v>0</v>
      </c>
      <c r="L3997" s="6">
        <v>0.40933000000000003</v>
      </c>
      <c r="M3997" s="6">
        <v>0.14882400000000001</v>
      </c>
      <c r="N3997" s="6">
        <v>0.34066299999999999</v>
      </c>
      <c r="O3997" s="6">
        <v>1.7176199999999999</v>
      </c>
      <c r="P3997" s="6">
        <v>2.1168</v>
      </c>
      <c r="Q3997" s="6">
        <v>-2.3380000000000001</v>
      </c>
    </row>
    <row r="3998" spans="1:17">
      <c r="A3998" s="31" t="s">
        <v>13881</v>
      </c>
      <c r="B3998" s="35" t="s">
        <v>21120</v>
      </c>
      <c r="C3998" s="6">
        <v>24.012499999999999</v>
      </c>
      <c r="D3998" s="6">
        <v>1217</v>
      </c>
      <c r="E3998" s="6">
        <v>0</v>
      </c>
      <c r="F3998" s="6">
        <v>85</v>
      </c>
      <c r="G3998" s="6">
        <v>120</v>
      </c>
      <c r="H3998" s="6">
        <v>80</v>
      </c>
      <c r="I3998" s="6">
        <v>700</v>
      </c>
      <c r="J3998" s="6">
        <v>790</v>
      </c>
      <c r="K3998" s="6">
        <v>0</v>
      </c>
      <c r="L3998" s="6">
        <v>0.29530899999999999</v>
      </c>
      <c r="M3998" s="6">
        <v>0.42947299999999999</v>
      </c>
      <c r="N3998" s="6">
        <v>0.24576999999999999</v>
      </c>
      <c r="O3998" s="6">
        <v>2.0172599999999998</v>
      </c>
      <c r="P3998" s="6">
        <v>1.50807</v>
      </c>
      <c r="Q3998" s="6">
        <v>-2.1440000000000001</v>
      </c>
    </row>
    <row r="3999" spans="1:17">
      <c r="A3999" s="31" t="s">
        <v>13884</v>
      </c>
      <c r="B3999" s="35" t="s">
        <v>21121</v>
      </c>
      <c r="C3999" s="6">
        <v>18.279399999999999</v>
      </c>
      <c r="D3999" s="6">
        <v>424</v>
      </c>
      <c r="E3999" s="6">
        <v>0</v>
      </c>
      <c r="F3999" s="6">
        <v>0</v>
      </c>
      <c r="G3999" s="6">
        <v>0</v>
      </c>
      <c r="H3999" s="6">
        <v>0</v>
      </c>
      <c r="I3999" s="6">
        <v>40</v>
      </c>
      <c r="J3999" s="6">
        <v>20</v>
      </c>
      <c r="K3999" s="6">
        <v>0</v>
      </c>
      <c r="L3999" s="6">
        <v>0</v>
      </c>
      <c r="M3999" s="6">
        <v>0</v>
      </c>
      <c r="N3999" s="6">
        <v>0</v>
      </c>
      <c r="O3999" s="6">
        <v>0.33086300000000002</v>
      </c>
      <c r="P3999" s="6">
        <v>0.109585</v>
      </c>
      <c r="Q3999" s="6">
        <v>-3.286</v>
      </c>
    </row>
    <row r="4000" spans="1:17">
      <c r="A4000" s="31" t="s">
        <v>13887</v>
      </c>
      <c r="B4000" s="31" t="s">
        <v>21122</v>
      </c>
      <c r="C4000" s="6">
        <v>16.2561</v>
      </c>
      <c r="D4000" s="6">
        <v>86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s="6">
        <v>50</v>
      </c>
      <c r="K4000" s="6">
        <v>0</v>
      </c>
      <c r="L4000" s="6">
        <v>0</v>
      </c>
      <c r="M4000" s="6">
        <v>0</v>
      </c>
      <c r="N4000" s="6">
        <v>0</v>
      </c>
      <c r="O4000" s="6">
        <v>0</v>
      </c>
      <c r="P4000" s="6">
        <v>1.3506899999999999</v>
      </c>
      <c r="Q4000" s="6">
        <v>-3.153</v>
      </c>
    </row>
    <row r="4001" spans="1:17">
      <c r="A4001" s="31" t="s">
        <v>13890</v>
      </c>
      <c r="B4001" s="35" t="s">
        <v>21123</v>
      </c>
      <c r="C4001" s="6">
        <v>0.65799600000000003</v>
      </c>
      <c r="D4001" s="6">
        <v>248</v>
      </c>
      <c r="E4001" s="6">
        <v>0</v>
      </c>
      <c r="F4001" s="6">
        <v>0</v>
      </c>
      <c r="G4001" s="6">
        <v>69</v>
      </c>
      <c r="H4001" s="6">
        <v>0</v>
      </c>
      <c r="I4001" s="6">
        <v>0</v>
      </c>
      <c r="J4001" s="6">
        <v>0</v>
      </c>
      <c r="K4001" s="6">
        <v>0</v>
      </c>
      <c r="L4001" s="6">
        <v>0</v>
      </c>
      <c r="M4001" s="6">
        <v>1.21183</v>
      </c>
      <c r="N4001" s="6">
        <v>0</v>
      </c>
      <c r="O4001" s="6">
        <v>0</v>
      </c>
      <c r="P4001" s="6">
        <v>0</v>
      </c>
      <c r="Q4001" s="6">
        <v>3.319</v>
      </c>
    </row>
    <row r="4002" spans="1:17">
      <c r="A4002" s="31" t="s">
        <v>13893</v>
      </c>
      <c r="B4002" s="35" t="s">
        <v>21124</v>
      </c>
      <c r="C4002" s="6">
        <v>36.886200000000002</v>
      </c>
      <c r="D4002" s="6">
        <v>699</v>
      </c>
      <c r="E4002" s="6">
        <v>245</v>
      </c>
      <c r="F4002" s="6">
        <v>100</v>
      </c>
      <c r="G4002" s="6">
        <v>50</v>
      </c>
      <c r="H4002" s="6">
        <v>60</v>
      </c>
      <c r="I4002" s="6">
        <v>845</v>
      </c>
      <c r="J4002" s="6">
        <v>1160</v>
      </c>
      <c r="K4002" s="6">
        <v>1.18065</v>
      </c>
      <c r="L4002" s="6">
        <v>0.60488299999999995</v>
      </c>
      <c r="M4002" s="6">
        <v>0.31155699999999997</v>
      </c>
      <c r="N4002" s="6">
        <v>0.32092500000000002</v>
      </c>
      <c r="O4002" s="6">
        <v>4.2396799999999999</v>
      </c>
      <c r="P4002" s="6">
        <v>3.8553700000000002</v>
      </c>
      <c r="Q4002" s="6">
        <v>-1.988</v>
      </c>
    </row>
    <row r="4003" spans="1:17">
      <c r="A4003" s="31" t="s">
        <v>13896</v>
      </c>
      <c r="B4003" s="35" t="s">
        <v>21125</v>
      </c>
      <c r="C4003" s="6">
        <v>2.6375999999999999</v>
      </c>
      <c r="D4003" s="6">
        <v>159</v>
      </c>
      <c r="E4003" s="6">
        <v>0</v>
      </c>
      <c r="F4003" s="6">
        <v>0</v>
      </c>
      <c r="G4003" s="6">
        <v>10</v>
      </c>
      <c r="H4003" s="6">
        <v>0</v>
      </c>
      <c r="I4003" s="6">
        <v>0</v>
      </c>
      <c r="J4003" s="6">
        <v>0</v>
      </c>
      <c r="K4003" s="6">
        <v>0</v>
      </c>
      <c r="L4003" s="6">
        <v>0</v>
      </c>
      <c r="M4003" s="6">
        <v>0.27393499999999998</v>
      </c>
      <c r="N4003" s="6">
        <v>0</v>
      </c>
      <c r="O4003" s="6">
        <v>0</v>
      </c>
      <c r="P4003" s="6">
        <v>0</v>
      </c>
      <c r="Q4003" s="6">
        <v>1.591</v>
      </c>
    </row>
    <row r="4004" spans="1:17">
      <c r="A4004" s="31" t="s">
        <v>13899</v>
      </c>
      <c r="B4004" s="35" t="s">
        <v>21126</v>
      </c>
      <c r="C4004" s="6">
        <v>4.0472700000000001</v>
      </c>
      <c r="D4004" s="6">
        <v>212</v>
      </c>
      <c r="E4004" s="6">
        <v>60</v>
      </c>
      <c r="F4004" s="6">
        <v>20</v>
      </c>
      <c r="G4004" s="6">
        <v>40</v>
      </c>
      <c r="H4004" s="6">
        <v>0</v>
      </c>
      <c r="I4004" s="6">
        <v>0</v>
      </c>
      <c r="J4004" s="6">
        <v>0</v>
      </c>
      <c r="K4004" s="6">
        <v>0.95333599999999996</v>
      </c>
      <c r="L4004" s="6">
        <v>0.39888000000000001</v>
      </c>
      <c r="M4004" s="6">
        <v>0.82180600000000004</v>
      </c>
      <c r="N4004" s="6">
        <v>0</v>
      </c>
      <c r="O4004" s="6">
        <v>0</v>
      </c>
      <c r="P4004" s="6">
        <v>0</v>
      </c>
      <c r="Q4004" s="6">
        <v>3.831</v>
      </c>
    </row>
    <row r="4005" spans="1:17">
      <c r="A4005" s="31" t="s">
        <v>13902</v>
      </c>
      <c r="B4005" s="35" t="s">
        <v>21127</v>
      </c>
      <c r="C4005" s="6">
        <v>8.9680400000000002</v>
      </c>
      <c r="D4005" s="6">
        <v>322</v>
      </c>
      <c r="E4005" s="6">
        <v>80</v>
      </c>
      <c r="F4005" s="6">
        <v>45</v>
      </c>
      <c r="G4005" s="6">
        <v>140</v>
      </c>
      <c r="H4005" s="6">
        <v>50</v>
      </c>
      <c r="I4005" s="6">
        <v>163</v>
      </c>
      <c r="J4005" s="6">
        <v>150</v>
      </c>
      <c r="K4005" s="6">
        <v>0.83688300000000004</v>
      </c>
      <c r="L4005" s="6">
        <v>0.59088799999999997</v>
      </c>
      <c r="M4005" s="6">
        <v>1.8937299999999999</v>
      </c>
      <c r="N4005" s="6">
        <v>0.58055599999999996</v>
      </c>
      <c r="O4005" s="6">
        <v>1.77536</v>
      </c>
      <c r="P4005" s="6">
        <v>1.08223</v>
      </c>
      <c r="Q4005" s="6">
        <v>-0.49299999999999999</v>
      </c>
    </row>
    <row r="4006" spans="1:17">
      <c r="A4006" s="31" t="s">
        <v>13905</v>
      </c>
      <c r="B4006" s="35" t="s">
        <v>21128</v>
      </c>
      <c r="C4006" s="6">
        <v>5.2237400000000003</v>
      </c>
      <c r="D4006" s="6">
        <v>296.66699999999997</v>
      </c>
      <c r="E4006" s="6">
        <v>59.666699999999999</v>
      </c>
      <c r="F4006" s="6">
        <v>32</v>
      </c>
      <c r="G4006" s="6">
        <v>26</v>
      </c>
      <c r="H4006" s="6">
        <v>9.9</v>
      </c>
      <c r="I4006" s="6">
        <v>42</v>
      </c>
      <c r="J4006" s="6">
        <v>62.9</v>
      </c>
      <c r="K4006" s="6">
        <v>0.66299300000000005</v>
      </c>
      <c r="L4006" s="6">
        <v>0.45759499999999997</v>
      </c>
      <c r="M4006" s="6">
        <v>0.38300200000000001</v>
      </c>
      <c r="N4006" s="6">
        <v>0.12518399999999999</v>
      </c>
      <c r="O4006" s="6">
        <v>0.48516900000000002</v>
      </c>
      <c r="P4006" s="6">
        <v>0.49421799999999999</v>
      </c>
      <c r="Q4006" s="6">
        <v>-0.32733299999999999</v>
      </c>
    </row>
    <row r="4007" spans="1:17">
      <c r="A4007" s="31" t="s">
        <v>13912</v>
      </c>
      <c r="B4007" s="35" t="s">
        <v>21129</v>
      </c>
      <c r="C4007" s="6">
        <v>6.6322799999999997</v>
      </c>
      <c r="D4007" s="6">
        <v>342</v>
      </c>
      <c r="E4007" s="6">
        <v>0</v>
      </c>
      <c r="F4007" s="6">
        <v>70</v>
      </c>
      <c r="G4007" s="6">
        <v>30</v>
      </c>
      <c r="H4007" s="6">
        <v>0</v>
      </c>
      <c r="I4007" s="6">
        <v>80</v>
      </c>
      <c r="J4007" s="6">
        <v>80</v>
      </c>
      <c r="K4007" s="6">
        <v>0</v>
      </c>
      <c r="L4007" s="6">
        <v>0.86540700000000004</v>
      </c>
      <c r="M4007" s="6">
        <v>0.38206800000000002</v>
      </c>
      <c r="N4007" s="6">
        <v>0</v>
      </c>
      <c r="O4007" s="6">
        <v>0.82038500000000003</v>
      </c>
      <c r="P4007" s="6">
        <v>0.54343699999999995</v>
      </c>
      <c r="Q4007" s="6">
        <v>-0.95199999999999996</v>
      </c>
    </row>
    <row r="4008" spans="1:17">
      <c r="A4008" s="31" t="s">
        <v>13915</v>
      </c>
      <c r="B4008" s="35" t="s">
        <v>21130</v>
      </c>
      <c r="C4008" s="6">
        <v>37.783200000000001</v>
      </c>
      <c r="D4008" s="6">
        <v>806</v>
      </c>
      <c r="E4008" s="6">
        <v>0</v>
      </c>
      <c r="F4008" s="6">
        <v>20</v>
      </c>
      <c r="G4008" s="6">
        <v>50</v>
      </c>
      <c r="H4008" s="6">
        <v>30</v>
      </c>
      <c r="I4008" s="6">
        <v>0</v>
      </c>
      <c r="J4008" s="6">
        <v>120</v>
      </c>
      <c r="K4008" s="6">
        <v>0</v>
      </c>
      <c r="L4008" s="6">
        <v>0.104916</v>
      </c>
      <c r="M4008" s="6">
        <v>0.27019700000000002</v>
      </c>
      <c r="N4008" s="6">
        <v>0.13916100000000001</v>
      </c>
      <c r="O4008" s="6">
        <v>0</v>
      </c>
      <c r="P4008" s="6">
        <v>0.345885</v>
      </c>
      <c r="Q4008" s="6">
        <v>-0.68100000000000005</v>
      </c>
    </row>
    <row r="4009" spans="1:17">
      <c r="A4009" s="31" t="s">
        <v>13918</v>
      </c>
      <c r="B4009" s="35" t="s">
        <v>21131</v>
      </c>
      <c r="C4009" s="6">
        <v>0.36448000000000003</v>
      </c>
      <c r="D4009" s="6">
        <v>1114</v>
      </c>
      <c r="E4009" s="6">
        <v>0</v>
      </c>
      <c r="F4009" s="6">
        <v>7</v>
      </c>
      <c r="G4009" s="6">
        <v>0</v>
      </c>
      <c r="H4009" s="6">
        <v>0</v>
      </c>
      <c r="I4009" s="6">
        <v>0</v>
      </c>
      <c r="J4009" s="6">
        <v>0</v>
      </c>
      <c r="K4009" s="6">
        <v>0</v>
      </c>
      <c r="L4009" s="6">
        <v>2.6621800000000001E-2</v>
      </c>
      <c r="M4009" s="6">
        <v>0</v>
      </c>
      <c r="N4009" s="6">
        <v>0</v>
      </c>
      <c r="O4009" s="6">
        <v>0</v>
      </c>
      <c r="P4009" s="6">
        <v>0</v>
      </c>
      <c r="Q4009" s="6">
        <v>1.3294999999999999</v>
      </c>
    </row>
    <row r="4010" spans="1:17">
      <c r="A4010" s="31" t="s">
        <v>13923</v>
      </c>
      <c r="B4010" s="35" t="s">
        <v>21132</v>
      </c>
      <c r="C4010" s="6">
        <v>5.0097100000000001</v>
      </c>
      <c r="D4010" s="6">
        <v>568</v>
      </c>
      <c r="E4010" s="6">
        <v>0</v>
      </c>
      <c r="F4010" s="6">
        <v>0</v>
      </c>
      <c r="G4010" s="6">
        <v>0</v>
      </c>
      <c r="H4010" s="6">
        <v>0</v>
      </c>
      <c r="I4010" s="6">
        <v>40</v>
      </c>
      <c r="J4010" s="6">
        <v>20</v>
      </c>
      <c r="K4010" s="6">
        <v>0</v>
      </c>
      <c r="L4010" s="6">
        <v>0</v>
      </c>
      <c r="M4010" s="6">
        <v>0</v>
      </c>
      <c r="N4010" s="6">
        <v>0</v>
      </c>
      <c r="O4010" s="6">
        <v>0.24698200000000001</v>
      </c>
      <c r="P4010" s="6">
        <v>8.1802600000000003E-2</v>
      </c>
      <c r="Q4010" s="6">
        <v>-3.3029999999999999</v>
      </c>
    </row>
    <row r="4011" spans="1:17">
      <c r="A4011" s="31" t="s">
        <v>13926</v>
      </c>
      <c r="B4011" s="31" t="s">
        <v>21133</v>
      </c>
      <c r="C4011" s="6">
        <v>9.2293800000000008</v>
      </c>
      <c r="D4011" s="6">
        <v>430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s="6">
        <v>10</v>
      </c>
      <c r="K4011" s="6">
        <v>0</v>
      </c>
      <c r="L4011" s="6">
        <v>0</v>
      </c>
      <c r="M4011" s="6">
        <v>0</v>
      </c>
      <c r="N4011" s="6">
        <v>0</v>
      </c>
      <c r="O4011" s="6">
        <v>0</v>
      </c>
      <c r="P4011" s="6">
        <v>5.4027800000000001E-2</v>
      </c>
      <c r="Q4011" s="6">
        <v>-1.5449999999999999</v>
      </c>
    </row>
    <row r="4012" spans="1:17">
      <c r="A4012" s="31" t="s">
        <v>13929</v>
      </c>
      <c r="B4012" s="35" t="s">
        <v>21134</v>
      </c>
      <c r="C4012" s="6">
        <v>35.445099999999996</v>
      </c>
      <c r="D4012" s="6">
        <v>315</v>
      </c>
      <c r="E4012" s="6">
        <v>0</v>
      </c>
      <c r="F4012" s="6">
        <v>10</v>
      </c>
      <c r="G4012" s="6">
        <v>0</v>
      </c>
      <c r="H4012" s="6">
        <v>0</v>
      </c>
      <c r="I4012" s="6">
        <v>20</v>
      </c>
      <c r="J4012" s="6">
        <v>30</v>
      </c>
      <c r="K4012" s="6">
        <v>0</v>
      </c>
      <c r="L4012" s="6">
        <v>0.13422600000000001</v>
      </c>
      <c r="M4012" s="6">
        <v>0</v>
      </c>
      <c r="N4012" s="6">
        <v>0</v>
      </c>
      <c r="O4012" s="6">
        <v>0.22267600000000001</v>
      </c>
      <c r="P4012" s="6">
        <v>0.22125700000000001</v>
      </c>
      <c r="Q4012" s="6">
        <v>-1.8640000000000001</v>
      </c>
    </row>
    <row r="4013" spans="1:17">
      <c r="A4013" s="31" t="s">
        <v>13932</v>
      </c>
      <c r="B4013" s="35" t="s">
        <v>21135</v>
      </c>
      <c r="C4013" s="6">
        <v>4.6573900000000004</v>
      </c>
      <c r="D4013" s="6">
        <v>676</v>
      </c>
      <c r="E4013" s="6">
        <v>0</v>
      </c>
      <c r="F4013" s="6">
        <v>0</v>
      </c>
      <c r="G4013" s="6">
        <v>10</v>
      </c>
      <c r="H4013" s="6">
        <v>0</v>
      </c>
      <c r="I4013" s="6">
        <v>0</v>
      </c>
      <c r="J4013" s="6">
        <v>0</v>
      </c>
      <c r="K4013" s="6">
        <v>0</v>
      </c>
      <c r="L4013" s="6">
        <v>0</v>
      </c>
      <c r="M4013" s="6">
        <v>6.4436599999999997E-2</v>
      </c>
      <c r="N4013" s="6">
        <v>0</v>
      </c>
      <c r="O4013" s="6">
        <v>0</v>
      </c>
      <c r="P4013" s="6">
        <v>0</v>
      </c>
      <c r="Q4013" s="6">
        <v>1.5880000000000001</v>
      </c>
    </row>
    <row r="4014" spans="1:17">
      <c r="A4014" s="31" t="s">
        <v>13937</v>
      </c>
      <c r="B4014" s="35" t="s">
        <v>21136</v>
      </c>
      <c r="C4014" s="6">
        <v>20.4621</v>
      </c>
      <c r="D4014" s="6">
        <v>114</v>
      </c>
      <c r="E4014" s="6">
        <v>30</v>
      </c>
      <c r="F4014" s="6">
        <v>30</v>
      </c>
      <c r="G4014" s="6">
        <v>20</v>
      </c>
      <c r="H4014" s="6">
        <v>0</v>
      </c>
      <c r="I4014" s="6">
        <v>10</v>
      </c>
      <c r="J4014" s="6">
        <v>10</v>
      </c>
      <c r="K4014" s="6">
        <v>0.886436</v>
      </c>
      <c r="L4014" s="6">
        <v>1.11267</v>
      </c>
      <c r="M4014" s="6">
        <v>0.76413500000000001</v>
      </c>
      <c r="N4014" s="6">
        <v>0</v>
      </c>
      <c r="O4014" s="6">
        <v>0.307645</v>
      </c>
      <c r="P4014" s="6">
        <v>0.203789</v>
      </c>
      <c r="Q4014" s="6">
        <v>0.91700000000000004</v>
      </c>
    </row>
    <row r="4015" spans="1:17">
      <c r="A4015" s="31" t="s">
        <v>13940</v>
      </c>
      <c r="B4015" s="35" t="s">
        <v>21137</v>
      </c>
      <c r="C4015" s="6">
        <v>36.027500000000003</v>
      </c>
      <c r="D4015" s="6">
        <v>93</v>
      </c>
      <c r="E4015" s="6">
        <v>10</v>
      </c>
      <c r="F4015" s="6">
        <v>20</v>
      </c>
      <c r="G4015" s="6">
        <v>0</v>
      </c>
      <c r="H4015" s="6">
        <v>0</v>
      </c>
      <c r="I4015" s="6">
        <v>0</v>
      </c>
      <c r="J4015" s="6">
        <v>20</v>
      </c>
      <c r="K4015" s="6">
        <v>0.36219899999999999</v>
      </c>
      <c r="L4015" s="6">
        <v>0.90927599999999997</v>
      </c>
      <c r="M4015" s="6">
        <v>0</v>
      </c>
      <c r="N4015" s="6">
        <v>0</v>
      </c>
      <c r="O4015" s="6">
        <v>0</v>
      </c>
      <c r="P4015" s="6">
        <v>0.49961100000000003</v>
      </c>
      <c r="Q4015" s="6">
        <v>-5.8999999999999997E-2</v>
      </c>
    </row>
    <row r="4016" spans="1:17">
      <c r="A4016" s="31" t="s">
        <v>13943</v>
      </c>
      <c r="B4016" s="35" t="s">
        <v>21138</v>
      </c>
      <c r="C4016" s="6">
        <v>4.1015499999999996</v>
      </c>
      <c r="D4016" s="6">
        <v>307.5</v>
      </c>
      <c r="E4016" s="6">
        <v>0</v>
      </c>
      <c r="F4016" s="6">
        <v>7</v>
      </c>
      <c r="G4016" s="6">
        <v>0</v>
      </c>
      <c r="H4016" s="6">
        <v>0</v>
      </c>
      <c r="I4016" s="6">
        <v>27.5</v>
      </c>
      <c r="J4016" s="6">
        <v>30</v>
      </c>
      <c r="K4016" s="6">
        <v>0</v>
      </c>
      <c r="L4016" s="6">
        <v>0.10012600000000001</v>
      </c>
      <c r="M4016" s="6">
        <v>0</v>
      </c>
      <c r="N4016" s="6">
        <v>0</v>
      </c>
      <c r="O4016" s="6">
        <v>0.26208300000000001</v>
      </c>
      <c r="P4016" s="6">
        <v>0.189391</v>
      </c>
      <c r="Q4016" s="6">
        <v>-0.83150000000000002</v>
      </c>
    </row>
    <row r="4017" spans="1:17">
      <c r="A4017" s="31" t="s">
        <v>13948</v>
      </c>
      <c r="B4017" s="35" t="s">
        <v>21139</v>
      </c>
      <c r="C4017" s="6">
        <v>47.2729</v>
      </c>
      <c r="D4017" s="6">
        <v>352</v>
      </c>
      <c r="E4017" s="6">
        <v>55</v>
      </c>
      <c r="F4017" s="6">
        <v>70</v>
      </c>
      <c r="G4017" s="6">
        <v>30</v>
      </c>
      <c r="H4017" s="6">
        <v>140</v>
      </c>
      <c r="I4017" s="6">
        <v>95</v>
      </c>
      <c r="J4017" s="6">
        <v>170</v>
      </c>
      <c r="K4017" s="6">
        <v>0.52632100000000004</v>
      </c>
      <c r="L4017" s="6">
        <v>0.84082199999999996</v>
      </c>
      <c r="M4017" s="6">
        <v>0.37121300000000002</v>
      </c>
      <c r="N4017" s="6">
        <v>1.4870099999999999</v>
      </c>
      <c r="O4017" s="6">
        <v>0.94653100000000001</v>
      </c>
      <c r="P4017" s="6">
        <v>1.1220000000000001</v>
      </c>
      <c r="Q4017" s="6">
        <v>-0.39200000000000002</v>
      </c>
    </row>
    <row r="4018" spans="1:17">
      <c r="A4018" s="31" t="s">
        <v>13951</v>
      </c>
      <c r="B4018" s="31" t="s">
        <v>21140</v>
      </c>
      <c r="C4018" s="6">
        <v>25.538</v>
      </c>
      <c r="D4018" s="6">
        <v>365</v>
      </c>
      <c r="E4018" s="6">
        <v>0</v>
      </c>
      <c r="F4018" s="6">
        <v>0</v>
      </c>
      <c r="G4018" s="6">
        <v>0</v>
      </c>
      <c r="H4018" s="6">
        <v>20</v>
      </c>
      <c r="I4018" s="6">
        <v>0</v>
      </c>
      <c r="J4018" s="6">
        <v>30</v>
      </c>
      <c r="K4018" s="6">
        <v>0</v>
      </c>
      <c r="L4018" s="6">
        <v>0</v>
      </c>
      <c r="M4018" s="6">
        <v>0</v>
      </c>
      <c r="N4018" s="6">
        <v>0.20486499999999999</v>
      </c>
      <c r="O4018" s="6">
        <v>0</v>
      </c>
      <c r="P4018" s="6">
        <v>0.19094700000000001</v>
      </c>
      <c r="Q4018" s="6">
        <v>-0.79800000000000004</v>
      </c>
    </row>
    <row r="4019" spans="1:17">
      <c r="A4019" s="31" t="s">
        <v>13954</v>
      </c>
      <c r="B4019" s="35" t="s">
        <v>21141</v>
      </c>
      <c r="C4019" s="6">
        <v>14.7888</v>
      </c>
      <c r="D4019" s="6">
        <v>395</v>
      </c>
      <c r="E4019" s="6">
        <v>0</v>
      </c>
      <c r="F4019" s="6">
        <v>5</v>
      </c>
      <c r="G4019" s="6">
        <v>0</v>
      </c>
      <c r="H4019" s="6">
        <v>0</v>
      </c>
      <c r="I4019" s="6">
        <v>30</v>
      </c>
      <c r="J4019" s="6">
        <v>70</v>
      </c>
      <c r="K4019" s="6">
        <v>0</v>
      </c>
      <c r="L4019" s="6">
        <v>5.3520699999999997E-2</v>
      </c>
      <c r="M4019" s="6">
        <v>0</v>
      </c>
      <c r="N4019" s="6">
        <v>0</v>
      </c>
      <c r="O4019" s="6">
        <v>0.26636599999999999</v>
      </c>
      <c r="P4019" s="6">
        <v>0.41170499999999999</v>
      </c>
      <c r="Q4019" s="6">
        <v>-3.0449999999999999</v>
      </c>
    </row>
    <row r="4020" spans="1:17">
      <c r="A4020" s="31" t="s">
        <v>13957</v>
      </c>
      <c r="B4020" s="31" t="s">
        <v>21142</v>
      </c>
      <c r="C4020" s="6">
        <v>4.81839</v>
      </c>
      <c r="D4020" s="6">
        <v>908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s="6">
        <v>30</v>
      </c>
      <c r="K4020" s="6">
        <v>0</v>
      </c>
      <c r="L4020" s="6">
        <v>0</v>
      </c>
      <c r="M4020" s="6">
        <v>0</v>
      </c>
      <c r="N4020" s="6">
        <v>0</v>
      </c>
      <c r="O4020" s="6">
        <v>0</v>
      </c>
      <c r="P4020" s="6">
        <v>7.6757500000000006E-2</v>
      </c>
      <c r="Q4020" s="6">
        <v>-2.6120000000000001</v>
      </c>
    </row>
    <row r="4021" spans="1:17">
      <c r="A4021" s="31" t="s">
        <v>13960</v>
      </c>
      <c r="B4021" s="35" t="s">
        <v>21143</v>
      </c>
      <c r="C4021" s="6">
        <v>4.27189</v>
      </c>
      <c r="D4021" s="6">
        <v>1367</v>
      </c>
      <c r="E4021" s="6">
        <v>0</v>
      </c>
      <c r="F4021" s="6">
        <v>0</v>
      </c>
      <c r="G4021" s="6">
        <v>10</v>
      </c>
      <c r="H4021" s="6">
        <v>0</v>
      </c>
      <c r="I4021" s="6">
        <v>0</v>
      </c>
      <c r="J4021" s="6">
        <v>5</v>
      </c>
      <c r="K4021" s="6">
        <v>0</v>
      </c>
      <c r="L4021" s="6">
        <v>0</v>
      </c>
      <c r="M4021" s="6">
        <v>3.0820400000000001E-2</v>
      </c>
      <c r="N4021" s="6">
        <v>0</v>
      </c>
      <c r="O4021" s="6">
        <v>0</v>
      </c>
      <c r="P4021" s="6">
        <v>7.8912800000000005E-3</v>
      </c>
      <c r="Q4021" s="6">
        <v>0.54549999999999998</v>
      </c>
    </row>
    <row r="4022" spans="1:17">
      <c r="A4022" s="31" t="s">
        <v>13965</v>
      </c>
      <c r="B4022" s="31" t="s">
        <v>21144</v>
      </c>
      <c r="C4022" s="6">
        <v>0.49792999999999998</v>
      </c>
      <c r="D4022" s="6">
        <v>626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s="6">
        <v>10</v>
      </c>
      <c r="K4022" s="6">
        <v>0</v>
      </c>
      <c r="L4022" s="6">
        <v>0</v>
      </c>
      <c r="M4022" s="6">
        <v>0</v>
      </c>
      <c r="N4022" s="6">
        <v>0</v>
      </c>
      <c r="O4022" s="6">
        <v>0</v>
      </c>
      <c r="P4022" s="6">
        <v>3.7111699999999997E-2</v>
      </c>
      <c r="Q4022" s="6">
        <v>-1.552</v>
      </c>
    </row>
    <row r="4023" spans="1:17">
      <c r="A4023" s="31" t="s">
        <v>13968</v>
      </c>
      <c r="B4023" s="35" t="s">
        <v>21145</v>
      </c>
      <c r="C4023" s="6">
        <v>17.581199999999999</v>
      </c>
      <c r="D4023" s="6">
        <v>295</v>
      </c>
      <c r="E4023" s="6">
        <v>65</v>
      </c>
      <c r="F4023" s="6">
        <v>0</v>
      </c>
      <c r="G4023" s="6">
        <v>0</v>
      </c>
      <c r="H4023" s="6">
        <v>0</v>
      </c>
      <c r="I4023" s="6">
        <v>0</v>
      </c>
      <c r="J4023" s="6">
        <v>0</v>
      </c>
      <c r="K4023" s="6">
        <v>0.74220200000000003</v>
      </c>
      <c r="L4023" s="6">
        <v>0</v>
      </c>
      <c r="M4023" s="6">
        <v>0</v>
      </c>
      <c r="N4023" s="6">
        <v>0</v>
      </c>
      <c r="O4023" s="6">
        <v>0</v>
      </c>
      <c r="P4023" s="6">
        <v>0</v>
      </c>
      <c r="Q4023" s="6">
        <v>3.2610000000000001</v>
      </c>
    </row>
    <row r="4024" spans="1:17">
      <c r="A4024" s="31" t="s">
        <v>13971</v>
      </c>
      <c r="B4024" s="35" t="s">
        <v>21146</v>
      </c>
      <c r="C4024" s="6">
        <v>1.9541900000000001</v>
      </c>
      <c r="D4024" s="6">
        <v>416</v>
      </c>
      <c r="E4024" s="6">
        <v>0</v>
      </c>
      <c r="F4024" s="6">
        <v>0</v>
      </c>
      <c r="G4024" s="6">
        <v>0</v>
      </c>
      <c r="H4024" s="6">
        <v>0</v>
      </c>
      <c r="I4024" s="6">
        <v>5</v>
      </c>
      <c r="J4024" s="6">
        <v>0</v>
      </c>
      <c r="K4024" s="6">
        <v>0</v>
      </c>
      <c r="L4024" s="6">
        <v>0</v>
      </c>
      <c r="M4024" s="6">
        <v>0</v>
      </c>
      <c r="N4024" s="6">
        <v>0</v>
      </c>
      <c r="O4024" s="6">
        <v>4.2168799999999999E-2</v>
      </c>
      <c r="P4024" s="6">
        <v>0</v>
      </c>
      <c r="Q4024" s="6">
        <v>-0.91449999999999998</v>
      </c>
    </row>
    <row r="4025" spans="1:17">
      <c r="A4025" s="31" t="s">
        <v>13976</v>
      </c>
      <c r="B4025" s="35" t="s">
        <v>21147</v>
      </c>
      <c r="C4025" s="6">
        <v>5.1808699999999996</v>
      </c>
      <c r="D4025" s="6">
        <v>502.5</v>
      </c>
      <c r="E4025" s="6">
        <v>92.5</v>
      </c>
      <c r="F4025" s="6">
        <v>72</v>
      </c>
      <c r="G4025" s="6">
        <v>90</v>
      </c>
      <c r="H4025" s="6">
        <v>50</v>
      </c>
      <c r="I4025" s="6">
        <v>45</v>
      </c>
      <c r="J4025" s="6">
        <v>50</v>
      </c>
      <c r="K4025" s="6">
        <v>0.62001899999999999</v>
      </c>
      <c r="L4025" s="6">
        <v>0.60570199999999996</v>
      </c>
      <c r="M4025" s="6">
        <v>0.78010900000000005</v>
      </c>
      <c r="N4025" s="6">
        <v>0.37202099999999999</v>
      </c>
      <c r="O4025" s="6">
        <v>0.31407600000000002</v>
      </c>
      <c r="P4025" s="6">
        <v>0.23116600000000001</v>
      </c>
      <c r="Q4025" s="6">
        <v>0.67100000000000004</v>
      </c>
    </row>
    <row r="4026" spans="1:17">
      <c r="A4026" s="31" t="s">
        <v>13981</v>
      </c>
      <c r="B4026" s="35" t="s">
        <v>21148</v>
      </c>
      <c r="C4026" s="6">
        <v>6.70634</v>
      </c>
      <c r="D4026" s="6">
        <v>582</v>
      </c>
      <c r="E4026" s="6">
        <v>0</v>
      </c>
      <c r="F4026" s="6">
        <v>30</v>
      </c>
      <c r="G4026" s="6">
        <v>20</v>
      </c>
      <c r="H4026" s="6">
        <v>30</v>
      </c>
      <c r="I4026" s="6">
        <v>20</v>
      </c>
      <c r="J4026" s="6">
        <v>20</v>
      </c>
      <c r="K4026" s="6">
        <v>0</v>
      </c>
      <c r="L4026" s="6">
        <v>0.217945</v>
      </c>
      <c r="M4026" s="6">
        <v>0.149676</v>
      </c>
      <c r="N4026" s="6">
        <v>0.192721</v>
      </c>
      <c r="O4026" s="6">
        <v>0.120521</v>
      </c>
      <c r="P4026" s="6">
        <v>7.9834799999999997E-2</v>
      </c>
      <c r="Q4026" s="6">
        <v>0.218</v>
      </c>
    </row>
    <row r="4027" spans="1:17">
      <c r="A4027" s="31" t="s">
        <v>13984</v>
      </c>
      <c r="B4027" s="31" t="s">
        <v>21149</v>
      </c>
      <c r="C4027" s="6">
        <v>1.2151799999999999</v>
      </c>
      <c r="D4027" s="6">
        <v>476</v>
      </c>
      <c r="E4027" s="6">
        <v>0</v>
      </c>
      <c r="F4027" s="6">
        <v>0</v>
      </c>
      <c r="G4027" s="6">
        <v>0</v>
      </c>
      <c r="H4027" s="6">
        <v>10</v>
      </c>
      <c r="I4027" s="6">
        <v>0</v>
      </c>
      <c r="J4027" s="6">
        <v>0</v>
      </c>
      <c r="K4027" s="6">
        <v>0</v>
      </c>
      <c r="L4027" s="6">
        <v>0</v>
      </c>
      <c r="M4027" s="6">
        <v>0</v>
      </c>
      <c r="N4027" s="6">
        <v>7.8545799999999999E-2</v>
      </c>
      <c r="O4027" s="6">
        <v>0</v>
      </c>
      <c r="P4027" s="6">
        <v>0</v>
      </c>
      <c r="Q4027" s="6">
        <v>1.57</v>
      </c>
    </row>
    <row r="4028" spans="1:17">
      <c r="A4028" s="31" t="s">
        <v>13987</v>
      </c>
      <c r="B4028" s="31" t="s">
        <v>21150</v>
      </c>
      <c r="C4028" s="6">
        <v>7.9733700000000001</v>
      </c>
      <c r="D4028" s="6">
        <v>223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s="6">
        <v>20</v>
      </c>
      <c r="K4028" s="6">
        <v>0</v>
      </c>
      <c r="L4028" s="6">
        <v>0</v>
      </c>
      <c r="M4028" s="6">
        <v>0</v>
      </c>
      <c r="N4028" s="6">
        <v>0</v>
      </c>
      <c r="O4028" s="6">
        <v>0</v>
      </c>
      <c r="P4028" s="6">
        <v>0.20835799999999999</v>
      </c>
      <c r="Q4028" s="6">
        <v>-2.242</v>
      </c>
    </row>
    <row r="4029" spans="1:17">
      <c r="A4029" s="31" t="s">
        <v>13990</v>
      </c>
      <c r="B4029" s="35" t="s">
        <v>21151</v>
      </c>
      <c r="C4029" s="6">
        <v>13.546200000000001</v>
      </c>
      <c r="D4029" s="6">
        <v>1369</v>
      </c>
      <c r="E4029" s="6">
        <v>0</v>
      </c>
      <c r="F4029" s="6">
        <v>0</v>
      </c>
      <c r="G4029" s="6">
        <v>0</v>
      </c>
      <c r="H4029" s="6">
        <v>0</v>
      </c>
      <c r="I4029" s="6">
        <v>10</v>
      </c>
      <c r="J4029" s="6">
        <v>0</v>
      </c>
      <c r="K4029" s="6">
        <v>0</v>
      </c>
      <c r="L4029" s="6">
        <v>0</v>
      </c>
      <c r="M4029" s="6">
        <v>0</v>
      </c>
      <c r="N4029" s="6">
        <v>0</v>
      </c>
      <c r="O4029" s="6">
        <v>2.56183E-2</v>
      </c>
      <c r="P4029" s="6">
        <v>0</v>
      </c>
      <c r="Q4029" s="6">
        <v>-1.5529999999999999</v>
      </c>
    </row>
    <row r="4030" spans="1:17">
      <c r="A4030" s="31" t="s">
        <v>13993</v>
      </c>
      <c r="B4030" s="35" t="s">
        <v>21152</v>
      </c>
      <c r="C4030" s="6">
        <v>1.4062699999999999</v>
      </c>
      <c r="D4030" s="6">
        <v>1275.5</v>
      </c>
      <c r="E4030" s="6">
        <v>0</v>
      </c>
      <c r="F4030" s="6">
        <v>0</v>
      </c>
      <c r="G4030" s="6">
        <v>0</v>
      </c>
      <c r="H4030" s="6">
        <v>5</v>
      </c>
      <c r="I4030" s="6">
        <v>50</v>
      </c>
      <c r="J4030" s="6">
        <v>60</v>
      </c>
      <c r="K4030" s="6">
        <v>0</v>
      </c>
      <c r="L4030" s="6">
        <v>0</v>
      </c>
      <c r="M4030" s="6">
        <v>0</v>
      </c>
      <c r="N4030" s="6">
        <v>1.4656199999999999E-2</v>
      </c>
      <c r="O4030" s="6">
        <v>0.13748099999999999</v>
      </c>
      <c r="P4030" s="6">
        <v>0.10928400000000001</v>
      </c>
      <c r="Q4030" s="6">
        <v>-3.1665000000000001</v>
      </c>
    </row>
    <row r="4031" spans="1:17">
      <c r="A4031" s="31" t="s">
        <v>13998</v>
      </c>
      <c r="B4031" s="35" t="s">
        <v>21153</v>
      </c>
      <c r="C4031" s="6">
        <v>6.5796700000000001</v>
      </c>
      <c r="D4031" s="6">
        <v>1098</v>
      </c>
      <c r="E4031" s="6">
        <v>0</v>
      </c>
      <c r="F4031" s="6">
        <v>0</v>
      </c>
      <c r="G4031" s="6">
        <v>0</v>
      </c>
      <c r="H4031" s="6">
        <v>0</v>
      </c>
      <c r="I4031" s="6">
        <v>40</v>
      </c>
      <c r="J4031" s="6">
        <v>0</v>
      </c>
      <c r="K4031" s="6">
        <v>0</v>
      </c>
      <c r="L4031" s="6">
        <v>0</v>
      </c>
      <c r="M4031" s="6">
        <v>0</v>
      </c>
      <c r="N4031" s="6">
        <v>0</v>
      </c>
      <c r="O4031" s="6">
        <v>0.12776499999999999</v>
      </c>
      <c r="P4031" s="6">
        <v>0</v>
      </c>
      <c r="Q4031" s="6">
        <v>-2.8839999999999999</v>
      </c>
    </row>
    <row r="4032" spans="1:17">
      <c r="A4032" s="31" t="s">
        <v>14001</v>
      </c>
      <c r="B4032" s="35" t="s">
        <v>21154</v>
      </c>
      <c r="C4032" s="6">
        <v>8.6590900000000008</v>
      </c>
      <c r="D4032" s="6">
        <v>1776</v>
      </c>
      <c r="E4032" s="6">
        <v>0</v>
      </c>
      <c r="F4032" s="6">
        <v>0</v>
      </c>
      <c r="G4032" s="6">
        <v>20</v>
      </c>
      <c r="H4032" s="6">
        <v>0</v>
      </c>
      <c r="I4032" s="6">
        <v>0</v>
      </c>
      <c r="J4032" s="6">
        <v>0</v>
      </c>
      <c r="K4032" s="6">
        <v>0</v>
      </c>
      <c r="L4032" s="6">
        <v>0</v>
      </c>
      <c r="M4032" s="6">
        <v>4.9049200000000001E-2</v>
      </c>
      <c r="N4032" s="6">
        <v>0</v>
      </c>
      <c r="O4032" s="6">
        <v>0</v>
      </c>
      <c r="P4032" s="6">
        <v>0</v>
      </c>
      <c r="Q4032" s="6">
        <v>2.1589999999999998</v>
      </c>
    </row>
    <row r="4033" spans="1:17">
      <c r="A4033" s="31" t="s">
        <v>14004</v>
      </c>
      <c r="B4033" s="35" t="s">
        <v>21155</v>
      </c>
      <c r="C4033" s="6">
        <v>3.4542199999999998</v>
      </c>
      <c r="D4033" s="6">
        <v>400</v>
      </c>
      <c r="E4033" s="6">
        <v>1</v>
      </c>
      <c r="F4033" s="6">
        <v>0</v>
      </c>
      <c r="G4033" s="6">
        <v>30</v>
      </c>
      <c r="H4033" s="6">
        <v>20</v>
      </c>
      <c r="I4033" s="6">
        <v>15</v>
      </c>
      <c r="J4033" s="6">
        <v>5</v>
      </c>
      <c r="K4033" s="6">
        <v>1.15754E-2</v>
      </c>
      <c r="L4033" s="6">
        <v>0</v>
      </c>
      <c r="M4033" s="6">
        <v>0.25671300000000002</v>
      </c>
      <c r="N4033" s="6">
        <v>0.14690700000000001</v>
      </c>
      <c r="O4033" s="6">
        <v>0.103354</v>
      </c>
      <c r="P4033" s="6">
        <v>2.28212E-2</v>
      </c>
      <c r="Q4033" s="6">
        <v>0.52700000000000002</v>
      </c>
    </row>
    <row r="4034" spans="1:17">
      <c r="A4034" s="31" t="s">
        <v>14009</v>
      </c>
      <c r="B4034" s="35" t="s">
        <v>21156</v>
      </c>
      <c r="C4034" s="6">
        <v>17.23</v>
      </c>
      <c r="D4034" s="6">
        <v>353.33300000000003</v>
      </c>
      <c r="E4034" s="6">
        <v>38</v>
      </c>
      <c r="F4034" s="6">
        <v>15</v>
      </c>
      <c r="G4034" s="6">
        <v>10</v>
      </c>
      <c r="H4034" s="6">
        <v>26.666699999999999</v>
      </c>
      <c r="I4034" s="6">
        <v>3.3333300000000001</v>
      </c>
      <c r="J4034" s="6">
        <v>6.6</v>
      </c>
      <c r="K4034" s="6">
        <v>0.34799600000000003</v>
      </c>
      <c r="L4034" s="6">
        <v>0.170655</v>
      </c>
      <c r="M4034" s="6">
        <v>0.117853</v>
      </c>
      <c r="N4034" s="6">
        <v>0.26977099999999998</v>
      </c>
      <c r="O4034" s="6">
        <v>3.1632199999999999E-2</v>
      </c>
      <c r="P4034" s="6">
        <v>4.3680900000000002E-2</v>
      </c>
      <c r="Q4034" s="6">
        <v>1.1739999999999999</v>
      </c>
    </row>
    <row r="4035" spans="1:17">
      <c r="A4035" s="31" t="s">
        <v>14016</v>
      </c>
      <c r="B4035" s="35" t="s">
        <v>21157</v>
      </c>
      <c r="C4035" s="6">
        <v>2.71021</v>
      </c>
      <c r="D4035" s="6">
        <v>310</v>
      </c>
      <c r="E4035" s="6">
        <v>0</v>
      </c>
      <c r="F4035" s="6">
        <v>10</v>
      </c>
      <c r="G4035" s="6">
        <v>0</v>
      </c>
      <c r="H4035" s="6">
        <v>0</v>
      </c>
      <c r="I4035" s="6">
        <v>0</v>
      </c>
      <c r="J4035" s="6">
        <v>0</v>
      </c>
      <c r="K4035" s="6">
        <v>0</v>
      </c>
      <c r="L4035" s="6">
        <v>0.13639100000000001</v>
      </c>
      <c r="M4035" s="6">
        <v>0</v>
      </c>
      <c r="N4035" s="6">
        <v>0</v>
      </c>
      <c r="O4035" s="6">
        <v>0</v>
      </c>
      <c r="P4035" s="6">
        <v>0</v>
      </c>
      <c r="Q4035" s="6">
        <v>1.5629999999999999</v>
      </c>
    </row>
    <row r="4036" spans="1:17">
      <c r="A4036" s="31" t="s">
        <v>14019</v>
      </c>
      <c r="B4036" s="35" t="s">
        <v>21158</v>
      </c>
      <c r="C4036" s="6">
        <v>27.459</v>
      </c>
      <c r="D4036" s="6">
        <v>333</v>
      </c>
      <c r="E4036" s="6">
        <v>30</v>
      </c>
      <c r="F4036" s="6">
        <v>0</v>
      </c>
      <c r="G4036" s="6">
        <v>0</v>
      </c>
      <c r="H4036" s="6">
        <v>0</v>
      </c>
      <c r="I4036" s="6">
        <v>0</v>
      </c>
      <c r="J4036" s="6">
        <v>20</v>
      </c>
      <c r="K4036" s="6">
        <v>0.30346400000000001</v>
      </c>
      <c r="L4036" s="6">
        <v>0</v>
      </c>
      <c r="M4036" s="6">
        <v>0</v>
      </c>
      <c r="N4036" s="6">
        <v>0</v>
      </c>
      <c r="O4036" s="6">
        <v>0</v>
      </c>
      <c r="P4036" s="6">
        <v>0.13953099999999999</v>
      </c>
      <c r="Q4036" s="6">
        <v>-3.5000000000000003E-2</v>
      </c>
    </row>
    <row r="4037" spans="1:17">
      <c r="A4037" s="31" t="s">
        <v>14022</v>
      </c>
      <c r="B4037" s="35" t="s">
        <v>21159</v>
      </c>
      <c r="C4037" s="6">
        <v>8.8384699999999992</v>
      </c>
      <c r="D4037" s="6">
        <v>1244</v>
      </c>
      <c r="E4037" s="6">
        <v>0</v>
      </c>
      <c r="F4037" s="6">
        <v>50</v>
      </c>
      <c r="G4037" s="6">
        <v>0</v>
      </c>
      <c r="H4037" s="6">
        <v>0</v>
      </c>
      <c r="I4037" s="6">
        <v>0</v>
      </c>
      <c r="J4037" s="6">
        <v>0</v>
      </c>
      <c r="K4037" s="6">
        <v>0</v>
      </c>
      <c r="L4037" s="6">
        <v>0.16994100000000001</v>
      </c>
      <c r="M4037" s="6">
        <v>0</v>
      </c>
      <c r="N4037" s="6">
        <v>0</v>
      </c>
      <c r="O4037" s="6">
        <v>0</v>
      </c>
      <c r="P4037" s="6">
        <v>0</v>
      </c>
      <c r="Q4037" s="6">
        <v>3.02</v>
      </c>
    </row>
    <row r="4038" spans="1:17">
      <c r="A4038" s="31" t="s">
        <v>14025</v>
      </c>
      <c r="B4038" s="35" t="s">
        <v>21160</v>
      </c>
      <c r="C4038" s="6">
        <v>25.712800000000001</v>
      </c>
      <c r="D4038" s="6">
        <v>1040</v>
      </c>
      <c r="E4038" s="6">
        <v>0</v>
      </c>
      <c r="F4038" s="6">
        <v>0</v>
      </c>
      <c r="G4038" s="6">
        <v>0</v>
      </c>
      <c r="H4038" s="6">
        <v>0</v>
      </c>
      <c r="I4038" s="6">
        <v>140</v>
      </c>
      <c r="J4038" s="6">
        <v>430</v>
      </c>
      <c r="K4038" s="6">
        <v>0</v>
      </c>
      <c r="L4038" s="6">
        <v>0</v>
      </c>
      <c r="M4038" s="6">
        <v>0</v>
      </c>
      <c r="N4038" s="6">
        <v>0</v>
      </c>
      <c r="O4038" s="6">
        <v>0.47211599999999998</v>
      </c>
      <c r="P4038" s="6">
        <v>0.96055100000000004</v>
      </c>
      <c r="Q4038" s="6">
        <v>-5.258</v>
      </c>
    </row>
    <row r="4039" spans="1:17">
      <c r="A4039" s="31" t="s">
        <v>14028</v>
      </c>
      <c r="B4039" s="35" t="s">
        <v>21161</v>
      </c>
      <c r="C4039" s="6">
        <v>5.1116000000000002E-2</v>
      </c>
      <c r="D4039" s="6">
        <v>925</v>
      </c>
      <c r="E4039" s="6">
        <v>0</v>
      </c>
      <c r="F4039" s="6">
        <v>0</v>
      </c>
      <c r="G4039" s="6">
        <v>40</v>
      </c>
      <c r="H4039" s="6">
        <v>0</v>
      </c>
      <c r="I4039" s="6">
        <v>0</v>
      </c>
      <c r="J4039" s="6">
        <v>0</v>
      </c>
      <c r="K4039" s="6">
        <v>0</v>
      </c>
      <c r="L4039" s="6">
        <v>0</v>
      </c>
      <c r="M4039" s="6">
        <v>0.18834899999999999</v>
      </c>
      <c r="N4039" s="6">
        <v>0</v>
      </c>
      <c r="O4039" s="6">
        <v>0</v>
      </c>
      <c r="P4039" s="6">
        <v>0</v>
      </c>
      <c r="Q4039" s="6">
        <v>2.8069999999999999</v>
      </c>
    </row>
    <row r="4040" spans="1:17">
      <c r="A4040" s="31" t="s">
        <v>14031</v>
      </c>
      <c r="B4040" s="35" t="s">
        <v>21162</v>
      </c>
      <c r="C4040" s="6">
        <v>101.751</v>
      </c>
      <c r="D4040" s="6">
        <v>163</v>
      </c>
      <c r="E4040" s="6">
        <v>10</v>
      </c>
      <c r="F4040" s="6">
        <v>50</v>
      </c>
      <c r="G4040" s="6">
        <v>40</v>
      </c>
      <c r="H4040" s="6">
        <v>0</v>
      </c>
      <c r="I4040" s="6">
        <v>40</v>
      </c>
      <c r="J4040" s="6">
        <v>30</v>
      </c>
      <c r="K4040" s="6">
        <v>0.206654</v>
      </c>
      <c r="L4040" s="6">
        <v>1.29697</v>
      </c>
      <c r="M4040" s="6">
        <v>1.0688500000000001</v>
      </c>
      <c r="N4040" s="6">
        <v>0</v>
      </c>
      <c r="O4040" s="6">
        <v>0.86065000000000003</v>
      </c>
      <c r="P4040" s="6">
        <v>0.42758200000000002</v>
      </c>
      <c r="Q4040" s="6">
        <v>-0.13100000000000001</v>
      </c>
    </row>
    <row r="4041" spans="1:17">
      <c r="A4041" s="31" t="s">
        <v>14034</v>
      </c>
      <c r="B4041" s="35" t="s">
        <v>21163</v>
      </c>
      <c r="C4041" s="6">
        <v>3.6044299999999998</v>
      </c>
      <c r="D4041" s="6">
        <v>561</v>
      </c>
      <c r="E4041" s="6">
        <v>0</v>
      </c>
      <c r="F4041" s="6">
        <v>5</v>
      </c>
      <c r="G4041" s="6">
        <v>10</v>
      </c>
      <c r="H4041" s="6">
        <v>10</v>
      </c>
      <c r="I4041" s="6">
        <v>0</v>
      </c>
      <c r="J4041" s="6">
        <v>10</v>
      </c>
      <c r="K4041" s="6">
        <v>0</v>
      </c>
      <c r="L4041" s="6">
        <v>3.7683899999999999E-2</v>
      </c>
      <c r="M4041" s="6">
        <v>7.7639399999999997E-2</v>
      </c>
      <c r="N4041" s="6">
        <v>6.6644900000000007E-2</v>
      </c>
      <c r="O4041" s="6">
        <v>0</v>
      </c>
      <c r="P4041" s="6">
        <v>4.14116E-2</v>
      </c>
      <c r="Q4041" s="6">
        <v>0.38600000000000001</v>
      </c>
    </row>
    <row r="4042" spans="1:17">
      <c r="A4042" s="31" t="s">
        <v>14037</v>
      </c>
      <c r="B4042" s="35" t="s">
        <v>21164</v>
      </c>
      <c r="C4042" s="6">
        <v>8.4116499999999998</v>
      </c>
      <c r="D4042" s="6">
        <v>1206</v>
      </c>
      <c r="E4042" s="6">
        <v>0</v>
      </c>
      <c r="F4042" s="6">
        <v>212</v>
      </c>
      <c r="G4042" s="6">
        <v>160</v>
      </c>
      <c r="H4042" s="6">
        <v>390</v>
      </c>
      <c r="I4042" s="6">
        <v>25</v>
      </c>
      <c r="J4042" s="6">
        <v>130</v>
      </c>
      <c r="K4042" s="6">
        <v>0</v>
      </c>
      <c r="L4042" s="6">
        <v>0.74325399999999997</v>
      </c>
      <c r="M4042" s="6">
        <v>0.57785399999999998</v>
      </c>
      <c r="N4042" s="6">
        <v>1.20906</v>
      </c>
      <c r="O4042" s="6">
        <v>7.2702100000000006E-2</v>
      </c>
      <c r="P4042" s="6">
        <v>0.25042700000000001</v>
      </c>
      <c r="Q4042" s="6">
        <v>1.0940000000000001</v>
      </c>
    </row>
    <row r="4043" spans="1:17">
      <c r="A4043" s="31" t="s">
        <v>14040</v>
      </c>
      <c r="B4043" s="35" t="s">
        <v>21165</v>
      </c>
      <c r="C4043" s="6">
        <v>1.46044</v>
      </c>
      <c r="D4043" s="6">
        <v>1086</v>
      </c>
      <c r="E4043" s="6">
        <v>0</v>
      </c>
      <c r="F4043" s="6">
        <v>0</v>
      </c>
      <c r="G4043" s="6">
        <v>74</v>
      </c>
      <c r="H4043" s="6">
        <v>20.8</v>
      </c>
      <c r="I4043" s="6">
        <v>61</v>
      </c>
      <c r="J4043" s="6">
        <v>68.5</v>
      </c>
      <c r="K4043" s="6">
        <v>0</v>
      </c>
      <c r="L4043" s="6">
        <v>0</v>
      </c>
      <c r="M4043" s="6">
        <v>0.29678900000000003</v>
      </c>
      <c r="N4043" s="6">
        <v>7.1608400000000003E-2</v>
      </c>
      <c r="O4043" s="6">
        <v>0.196995</v>
      </c>
      <c r="P4043" s="6">
        <v>0.146537</v>
      </c>
      <c r="Q4043" s="6">
        <v>-0.79049999999999998</v>
      </c>
    </row>
    <row r="4044" spans="1:17">
      <c r="A4044" s="31" t="s">
        <v>14045</v>
      </c>
      <c r="B4044" s="35" t="s">
        <v>21166</v>
      </c>
      <c r="C4044" s="6">
        <v>53.924799999999998</v>
      </c>
      <c r="D4044" s="6">
        <v>1115</v>
      </c>
      <c r="E4044" s="6">
        <v>0</v>
      </c>
      <c r="F4044" s="6">
        <v>329</v>
      </c>
      <c r="G4044" s="6">
        <v>505</v>
      </c>
      <c r="H4044" s="6">
        <v>344.1</v>
      </c>
      <c r="I4044" s="6">
        <v>378</v>
      </c>
      <c r="J4044" s="6">
        <v>691</v>
      </c>
      <c r="K4044" s="6">
        <v>0</v>
      </c>
      <c r="L4044" s="6">
        <v>1.2475799999999999</v>
      </c>
      <c r="M4044" s="6">
        <v>1.9726999999999999</v>
      </c>
      <c r="N4044" s="6">
        <v>1.1538200000000001</v>
      </c>
      <c r="O4044" s="6">
        <v>1.1889700000000001</v>
      </c>
      <c r="P4044" s="6">
        <v>1.4397500000000001</v>
      </c>
      <c r="Q4044" s="6">
        <v>-0.4</v>
      </c>
    </row>
    <row r="4045" spans="1:17">
      <c r="A4045" s="31" t="s">
        <v>14048</v>
      </c>
      <c r="B4045" s="35" t="s">
        <v>21167</v>
      </c>
      <c r="C4045" s="6">
        <v>13.715299999999999</v>
      </c>
      <c r="D4045" s="6">
        <v>1124.5</v>
      </c>
      <c r="E4045" s="6">
        <v>90</v>
      </c>
      <c r="F4045" s="6">
        <v>74.5</v>
      </c>
      <c r="G4045" s="6">
        <v>87</v>
      </c>
      <c r="H4045" s="6">
        <v>53.3</v>
      </c>
      <c r="I4045" s="6">
        <v>89</v>
      </c>
      <c r="J4045" s="6">
        <v>99.5</v>
      </c>
      <c r="K4045" s="6">
        <v>0.269395</v>
      </c>
      <c r="L4045" s="6">
        <v>0.28005200000000002</v>
      </c>
      <c r="M4045" s="6">
        <v>0.33715400000000001</v>
      </c>
      <c r="N4045" s="6">
        <v>0.17730499999999999</v>
      </c>
      <c r="O4045" s="6">
        <v>0.277721</v>
      </c>
      <c r="P4045" s="6">
        <v>0.20567099999999999</v>
      </c>
      <c r="Q4045" s="6">
        <v>-1.7500000000000002E-2</v>
      </c>
    </row>
    <row r="4046" spans="1:17">
      <c r="A4046" s="31" t="s">
        <v>14053</v>
      </c>
      <c r="B4046" s="31" t="s">
        <v>21168</v>
      </c>
      <c r="C4046" s="6">
        <v>1.7282999999999999</v>
      </c>
      <c r="D4046" s="6">
        <v>1083</v>
      </c>
      <c r="E4046" s="6">
        <v>0</v>
      </c>
      <c r="F4046" s="6">
        <v>0</v>
      </c>
      <c r="G4046" s="6">
        <v>0</v>
      </c>
      <c r="H4046" s="6">
        <v>67.5</v>
      </c>
      <c r="I4046" s="6">
        <v>0</v>
      </c>
      <c r="J4046" s="6">
        <v>52.5</v>
      </c>
      <c r="K4046" s="6">
        <v>0</v>
      </c>
      <c r="L4046" s="6">
        <v>0</v>
      </c>
      <c r="M4046" s="6">
        <v>0</v>
      </c>
      <c r="N4046" s="6">
        <v>0.23302600000000001</v>
      </c>
      <c r="O4046" s="6">
        <v>0</v>
      </c>
      <c r="P4046" s="6">
        <v>0.11262</v>
      </c>
      <c r="Q4046" s="6">
        <v>-0.224</v>
      </c>
    </row>
    <row r="4047" spans="1:17">
      <c r="A4047" s="31" t="s">
        <v>14056</v>
      </c>
      <c r="B4047" s="35" t="s">
        <v>21169</v>
      </c>
      <c r="C4047" s="6">
        <v>4.2021600000000001</v>
      </c>
      <c r="D4047" s="6">
        <v>914</v>
      </c>
      <c r="E4047" s="6">
        <v>0</v>
      </c>
      <c r="F4047" s="6">
        <v>0</v>
      </c>
      <c r="G4047" s="6">
        <v>10</v>
      </c>
      <c r="H4047" s="6">
        <v>0</v>
      </c>
      <c r="I4047" s="6">
        <v>0</v>
      </c>
      <c r="J4047" s="6">
        <v>30</v>
      </c>
      <c r="K4047" s="6">
        <v>0</v>
      </c>
      <c r="L4047" s="6">
        <v>0</v>
      </c>
      <c r="M4047" s="6">
        <v>4.7654000000000002E-2</v>
      </c>
      <c r="N4047" s="6">
        <v>0</v>
      </c>
      <c r="O4047" s="6">
        <v>0</v>
      </c>
      <c r="P4047" s="6">
        <v>7.6253600000000005E-2</v>
      </c>
      <c r="Q4047" s="6">
        <v>-1.3839999999999999</v>
      </c>
    </row>
    <row r="4048" spans="1:17">
      <c r="A4048" s="31" t="s">
        <v>14059</v>
      </c>
      <c r="B4048" s="35" t="s">
        <v>21170</v>
      </c>
      <c r="C4048" s="6">
        <v>0.61730099999999999</v>
      </c>
      <c r="D4048" s="6">
        <v>600</v>
      </c>
      <c r="E4048" s="6">
        <v>0</v>
      </c>
      <c r="F4048" s="6">
        <v>50</v>
      </c>
      <c r="G4048" s="6">
        <v>50</v>
      </c>
      <c r="H4048" s="6">
        <v>20</v>
      </c>
      <c r="I4048" s="6">
        <v>0</v>
      </c>
      <c r="J4048" s="6">
        <v>0</v>
      </c>
      <c r="K4048" s="6">
        <v>0</v>
      </c>
      <c r="L4048" s="6">
        <v>0.35234399999999999</v>
      </c>
      <c r="M4048" s="6">
        <v>0.36296400000000001</v>
      </c>
      <c r="N4048" s="6">
        <v>0.124626</v>
      </c>
      <c r="O4048" s="6">
        <v>0</v>
      </c>
      <c r="P4048" s="6">
        <v>0</v>
      </c>
      <c r="Q4048" s="6">
        <v>3.8460000000000001</v>
      </c>
    </row>
    <row r="4049" spans="1:17">
      <c r="A4049" s="31" t="s">
        <v>14062</v>
      </c>
      <c r="B4049" s="35" t="s">
        <v>21171</v>
      </c>
      <c r="C4049" s="6">
        <v>24.506599999999999</v>
      </c>
      <c r="D4049" s="6">
        <v>493</v>
      </c>
      <c r="E4049" s="6">
        <v>325</v>
      </c>
      <c r="F4049" s="6">
        <v>280</v>
      </c>
      <c r="G4049" s="6">
        <v>350</v>
      </c>
      <c r="H4049" s="6">
        <v>540</v>
      </c>
      <c r="I4049" s="6">
        <v>90</v>
      </c>
      <c r="J4049" s="6">
        <v>70</v>
      </c>
      <c r="K4049" s="6">
        <v>2.22058</v>
      </c>
      <c r="L4049" s="6">
        <v>2.40137</v>
      </c>
      <c r="M4049" s="6">
        <v>3.09219</v>
      </c>
      <c r="N4049" s="6">
        <v>4.0952099999999998</v>
      </c>
      <c r="O4049" s="6">
        <v>0.64024999999999999</v>
      </c>
      <c r="P4049" s="6">
        <v>0.32986500000000002</v>
      </c>
      <c r="Q4049" s="6">
        <v>1.7390000000000001</v>
      </c>
    </row>
    <row r="4050" spans="1:17">
      <c r="A4050" s="31" t="s">
        <v>14065</v>
      </c>
      <c r="B4050" s="35" t="s">
        <v>21172</v>
      </c>
      <c r="C4050" s="6">
        <v>4.1423100000000002</v>
      </c>
      <c r="D4050" s="6">
        <v>545</v>
      </c>
      <c r="E4050" s="6">
        <v>20</v>
      </c>
      <c r="F4050" s="6">
        <v>50</v>
      </c>
      <c r="G4050" s="6">
        <v>0</v>
      </c>
      <c r="H4050" s="6">
        <v>80</v>
      </c>
      <c r="I4050" s="6">
        <v>0</v>
      </c>
      <c r="J4050" s="6">
        <v>0</v>
      </c>
      <c r="K4050" s="6">
        <v>0.123613</v>
      </c>
      <c r="L4050" s="6">
        <v>0.38790200000000002</v>
      </c>
      <c r="M4050" s="6">
        <v>0</v>
      </c>
      <c r="N4050" s="6">
        <v>0.54881199999999997</v>
      </c>
      <c r="O4050" s="6">
        <v>0</v>
      </c>
      <c r="P4050" s="6">
        <v>0</v>
      </c>
      <c r="Q4050" s="6">
        <v>4.077</v>
      </c>
    </row>
    <row r="4051" spans="1:17">
      <c r="A4051" s="31" t="s">
        <v>14068</v>
      </c>
      <c r="B4051" s="35" t="s">
        <v>21173</v>
      </c>
      <c r="C4051" s="6">
        <v>4.8999999999999998E-5</v>
      </c>
      <c r="D4051" s="6">
        <v>470</v>
      </c>
      <c r="E4051" s="6">
        <v>0</v>
      </c>
      <c r="F4051" s="6">
        <v>0</v>
      </c>
      <c r="G4051" s="6">
        <v>20</v>
      </c>
      <c r="H4051" s="6">
        <v>0</v>
      </c>
      <c r="I4051" s="6">
        <v>0</v>
      </c>
      <c r="J4051" s="6">
        <v>0</v>
      </c>
      <c r="K4051" s="6">
        <v>0</v>
      </c>
      <c r="L4051" s="6">
        <v>0</v>
      </c>
      <c r="M4051" s="6">
        <v>0.18534300000000001</v>
      </c>
      <c r="N4051" s="6">
        <v>0</v>
      </c>
      <c r="O4051" s="6">
        <v>0</v>
      </c>
      <c r="P4051" s="6">
        <v>0</v>
      </c>
      <c r="Q4051" s="6">
        <v>2.1760000000000002</v>
      </c>
    </row>
    <row r="4052" spans="1:17">
      <c r="A4052" s="31" t="s">
        <v>14071</v>
      </c>
      <c r="B4052" s="35" t="s">
        <v>21174</v>
      </c>
      <c r="C4052" s="6">
        <v>2.71068</v>
      </c>
      <c r="D4052" s="6">
        <v>492</v>
      </c>
      <c r="E4052" s="6">
        <v>0</v>
      </c>
      <c r="F4052" s="6">
        <v>0</v>
      </c>
      <c r="G4052" s="6">
        <v>20</v>
      </c>
      <c r="H4052" s="6">
        <v>0</v>
      </c>
      <c r="I4052" s="6">
        <v>0</v>
      </c>
      <c r="J4052" s="6">
        <v>0</v>
      </c>
      <c r="K4052" s="6">
        <v>0</v>
      </c>
      <c r="L4052" s="6">
        <v>0</v>
      </c>
      <c r="M4052" s="6">
        <v>0.17705599999999999</v>
      </c>
      <c r="N4052" s="6">
        <v>0</v>
      </c>
      <c r="O4052" s="6">
        <v>0</v>
      </c>
      <c r="P4052" s="6">
        <v>0</v>
      </c>
      <c r="Q4052" s="6">
        <v>2.1659999999999999</v>
      </c>
    </row>
    <row r="4053" spans="1:17">
      <c r="A4053" s="31" t="s">
        <v>14074</v>
      </c>
      <c r="B4053" s="35" t="s">
        <v>21175</v>
      </c>
      <c r="C4053" s="6">
        <v>231.98699999999999</v>
      </c>
      <c r="D4053" s="6">
        <v>560</v>
      </c>
      <c r="E4053" s="6">
        <v>10</v>
      </c>
      <c r="F4053" s="6">
        <v>10</v>
      </c>
      <c r="G4053" s="6">
        <v>0</v>
      </c>
      <c r="H4053" s="6">
        <v>20</v>
      </c>
      <c r="I4053" s="6">
        <v>110</v>
      </c>
      <c r="J4053" s="6">
        <v>100</v>
      </c>
      <c r="K4053" s="6">
        <v>6.0151000000000003E-2</v>
      </c>
      <c r="L4053" s="6">
        <v>7.5502399999999997E-2</v>
      </c>
      <c r="M4053" s="6">
        <v>0</v>
      </c>
      <c r="N4053" s="6">
        <v>0.13352800000000001</v>
      </c>
      <c r="O4053" s="6">
        <v>0.68890399999999996</v>
      </c>
      <c r="P4053" s="6">
        <v>0.414856</v>
      </c>
      <c r="Q4053" s="6">
        <v>-2.141</v>
      </c>
    </row>
    <row r="4054" spans="1:17">
      <c r="A4054" s="31" t="s">
        <v>14077</v>
      </c>
      <c r="B4054" s="35" t="s">
        <v>21176</v>
      </c>
      <c r="C4054" s="6">
        <v>2.5579299999999998</v>
      </c>
      <c r="D4054" s="6">
        <v>530</v>
      </c>
      <c r="E4054" s="6">
        <v>0</v>
      </c>
      <c r="F4054" s="6">
        <v>0</v>
      </c>
      <c r="G4054" s="6">
        <v>0</v>
      </c>
      <c r="H4054" s="6">
        <v>0</v>
      </c>
      <c r="I4054" s="6">
        <v>30</v>
      </c>
      <c r="J4054" s="6">
        <v>30</v>
      </c>
      <c r="K4054" s="6">
        <v>0</v>
      </c>
      <c r="L4054" s="6">
        <v>0</v>
      </c>
      <c r="M4054" s="6">
        <v>0</v>
      </c>
      <c r="N4054" s="6">
        <v>0</v>
      </c>
      <c r="O4054" s="6">
        <v>0.198518</v>
      </c>
      <c r="P4054" s="6">
        <v>0.13150200000000001</v>
      </c>
      <c r="Q4054" s="6">
        <v>-3.2879999999999998</v>
      </c>
    </row>
    <row r="4055" spans="1:17">
      <c r="A4055" s="31" t="s">
        <v>14080</v>
      </c>
      <c r="B4055" s="35" t="s">
        <v>21177</v>
      </c>
      <c r="C4055" s="6">
        <v>3.4256600000000001</v>
      </c>
      <c r="D4055" s="6">
        <v>512</v>
      </c>
      <c r="E4055" s="6">
        <v>10</v>
      </c>
      <c r="F4055" s="6">
        <v>40</v>
      </c>
      <c r="G4055" s="6">
        <v>0</v>
      </c>
      <c r="H4055" s="6">
        <v>110</v>
      </c>
      <c r="I4055" s="6">
        <v>0</v>
      </c>
      <c r="J4055" s="6">
        <v>0</v>
      </c>
      <c r="K4055" s="6">
        <v>6.5790100000000004E-2</v>
      </c>
      <c r="L4055" s="6">
        <v>0.33032299999999998</v>
      </c>
      <c r="M4055" s="6">
        <v>0</v>
      </c>
      <c r="N4055" s="6">
        <v>0.80325299999999999</v>
      </c>
      <c r="O4055" s="6">
        <v>0</v>
      </c>
      <c r="P4055" s="6">
        <v>0</v>
      </c>
      <c r="Q4055" s="6">
        <v>4.1390000000000002</v>
      </c>
    </row>
    <row r="4056" spans="1:17">
      <c r="A4056" s="31" t="s">
        <v>14083</v>
      </c>
      <c r="B4056" s="35" t="s">
        <v>21178</v>
      </c>
      <c r="C4056" s="6">
        <v>10.6976</v>
      </c>
      <c r="D4056" s="6">
        <v>523</v>
      </c>
      <c r="E4056" s="6">
        <v>15</v>
      </c>
      <c r="F4056" s="6">
        <v>40</v>
      </c>
      <c r="G4056" s="6">
        <v>70</v>
      </c>
      <c r="H4056" s="6">
        <v>0</v>
      </c>
      <c r="I4056" s="6">
        <v>0</v>
      </c>
      <c r="J4056" s="6">
        <v>0</v>
      </c>
      <c r="K4056" s="6">
        <v>9.6609600000000004E-2</v>
      </c>
      <c r="L4056" s="6">
        <v>0.32337500000000002</v>
      </c>
      <c r="M4056" s="6">
        <v>0.58296400000000004</v>
      </c>
      <c r="N4056" s="6">
        <v>0</v>
      </c>
      <c r="O4056" s="6">
        <v>0</v>
      </c>
      <c r="P4056" s="6">
        <v>0</v>
      </c>
      <c r="Q4056" s="6">
        <v>3.859</v>
      </c>
    </row>
    <row r="4057" spans="1:17">
      <c r="A4057" s="31" t="s">
        <v>14086</v>
      </c>
      <c r="B4057" s="35" t="s">
        <v>21179</v>
      </c>
      <c r="C4057" s="6">
        <v>11.959300000000001</v>
      </c>
      <c r="D4057" s="6">
        <v>566.33299999999997</v>
      </c>
      <c r="E4057" s="6">
        <v>36.666699999999999</v>
      </c>
      <c r="F4057" s="6">
        <v>0</v>
      </c>
      <c r="G4057" s="6">
        <v>6.6666699999999999</v>
      </c>
      <c r="H4057" s="6">
        <v>0</v>
      </c>
      <c r="I4057" s="6">
        <v>10</v>
      </c>
      <c r="J4057" s="6">
        <v>23.2</v>
      </c>
      <c r="K4057" s="6">
        <v>0.21592700000000001</v>
      </c>
      <c r="L4057" s="6">
        <v>0</v>
      </c>
      <c r="M4057" s="6">
        <v>5.1031899999999998E-2</v>
      </c>
      <c r="N4057" s="6">
        <v>0</v>
      </c>
      <c r="O4057" s="6">
        <v>6.1313800000000002E-2</v>
      </c>
      <c r="P4057" s="6">
        <v>9.5181100000000005E-2</v>
      </c>
      <c r="Q4057" s="6">
        <v>-0.86899999999999999</v>
      </c>
    </row>
    <row r="4058" spans="1:17">
      <c r="A4058" s="31" t="s">
        <v>14093</v>
      </c>
      <c r="B4058" s="35" t="s">
        <v>21180</v>
      </c>
      <c r="C4058" s="6">
        <v>69.754499999999993</v>
      </c>
      <c r="D4058" s="6">
        <v>543</v>
      </c>
      <c r="E4058" s="6">
        <v>70</v>
      </c>
      <c r="F4058" s="6">
        <v>25</v>
      </c>
      <c r="G4058" s="6">
        <v>50</v>
      </c>
      <c r="H4058" s="6">
        <v>175</v>
      </c>
      <c r="I4058" s="6">
        <v>80</v>
      </c>
      <c r="J4058" s="6">
        <v>215</v>
      </c>
      <c r="K4058" s="6">
        <v>0.43423899999999999</v>
      </c>
      <c r="L4058" s="6">
        <v>0.194665</v>
      </c>
      <c r="M4058" s="6">
        <v>0.40106599999999998</v>
      </c>
      <c r="N4058" s="6">
        <v>1.20495</v>
      </c>
      <c r="O4058" s="6">
        <v>0.51670700000000003</v>
      </c>
      <c r="P4058" s="6">
        <v>0.91986500000000004</v>
      </c>
      <c r="Q4058" s="6">
        <v>-0.41899999999999998</v>
      </c>
    </row>
    <row r="4059" spans="1:17">
      <c r="A4059" s="31" t="s">
        <v>14096</v>
      </c>
      <c r="B4059" s="35" t="s">
        <v>21181</v>
      </c>
      <c r="C4059" s="6">
        <v>1.7011000000000001</v>
      </c>
      <c r="D4059" s="6">
        <v>561</v>
      </c>
      <c r="E4059" s="6">
        <v>27</v>
      </c>
      <c r="F4059" s="6">
        <v>0</v>
      </c>
      <c r="G4059" s="6">
        <v>0</v>
      </c>
      <c r="H4059" s="6">
        <v>0</v>
      </c>
      <c r="I4059" s="6">
        <v>0</v>
      </c>
      <c r="J4059" s="6">
        <v>0</v>
      </c>
      <c r="K4059" s="6">
        <v>0.16211800000000001</v>
      </c>
      <c r="L4059" s="6">
        <v>0</v>
      </c>
      <c r="M4059" s="6">
        <v>0</v>
      </c>
      <c r="N4059" s="6">
        <v>0</v>
      </c>
      <c r="O4059" s="6">
        <v>0</v>
      </c>
      <c r="P4059" s="6">
        <v>0</v>
      </c>
      <c r="Q4059" s="6">
        <v>2.4550000000000001</v>
      </c>
    </row>
    <row r="4060" spans="1:17">
      <c r="A4060" s="31" t="s">
        <v>14099</v>
      </c>
      <c r="B4060" s="35" t="s">
        <v>21182</v>
      </c>
      <c r="C4060" s="6">
        <v>7.2463899999999999</v>
      </c>
      <c r="D4060" s="6">
        <v>656</v>
      </c>
      <c r="E4060" s="6">
        <v>0</v>
      </c>
      <c r="F4060" s="6">
        <v>0</v>
      </c>
      <c r="G4060" s="6">
        <v>30</v>
      </c>
      <c r="H4060" s="6">
        <v>90</v>
      </c>
      <c r="I4060" s="6">
        <v>0</v>
      </c>
      <c r="J4060" s="6">
        <v>0</v>
      </c>
      <c r="K4060" s="6">
        <v>0</v>
      </c>
      <c r="L4060" s="6">
        <v>0</v>
      </c>
      <c r="M4060" s="6">
        <v>0.199188</v>
      </c>
      <c r="N4060" s="6">
        <v>0.51294200000000001</v>
      </c>
      <c r="O4060" s="6">
        <v>0</v>
      </c>
      <c r="P4060" s="6">
        <v>0</v>
      </c>
      <c r="Q4060" s="6">
        <v>3.8639999999999999</v>
      </c>
    </row>
    <row r="4061" spans="1:17">
      <c r="A4061" s="31" t="s">
        <v>14102</v>
      </c>
      <c r="B4061" s="35" t="s">
        <v>21183</v>
      </c>
      <c r="C4061" s="6">
        <v>41.102400000000003</v>
      </c>
      <c r="D4061" s="6">
        <v>401</v>
      </c>
      <c r="E4061" s="6">
        <v>0</v>
      </c>
      <c r="F4061" s="6">
        <v>0</v>
      </c>
      <c r="G4061" s="6">
        <v>40</v>
      </c>
      <c r="H4061" s="6">
        <v>0</v>
      </c>
      <c r="I4061" s="6">
        <v>20</v>
      </c>
      <c r="J4061" s="6">
        <v>0</v>
      </c>
      <c r="K4061" s="6">
        <v>0</v>
      </c>
      <c r="L4061" s="6">
        <v>0</v>
      </c>
      <c r="M4061" s="6">
        <v>0.434471</v>
      </c>
      <c r="N4061" s="6">
        <v>0</v>
      </c>
      <c r="O4061" s="6">
        <v>0.17491999999999999</v>
      </c>
      <c r="P4061" s="6">
        <v>0</v>
      </c>
      <c r="Q4061" s="6">
        <v>0.22700000000000001</v>
      </c>
    </row>
    <row r="4062" spans="1:17">
      <c r="A4062" s="31" t="s">
        <v>14105</v>
      </c>
      <c r="B4062" s="35" t="s">
        <v>21184</v>
      </c>
      <c r="C4062" s="6">
        <v>1.62985</v>
      </c>
      <c r="D4062" s="6">
        <v>537</v>
      </c>
      <c r="E4062" s="6">
        <v>0</v>
      </c>
      <c r="F4062" s="6">
        <v>135</v>
      </c>
      <c r="G4062" s="6">
        <v>170</v>
      </c>
      <c r="H4062" s="6">
        <v>210</v>
      </c>
      <c r="I4062" s="6">
        <v>0</v>
      </c>
      <c r="J4062" s="6">
        <v>0</v>
      </c>
      <c r="K4062" s="6">
        <v>0</v>
      </c>
      <c r="L4062" s="6">
        <v>1.06294</v>
      </c>
      <c r="M4062" s="6">
        <v>1.37886</v>
      </c>
      <c r="N4062" s="6">
        <v>1.4620899999999999</v>
      </c>
      <c r="O4062" s="6">
        <v>0</v>
      </c>
      <c r="P4062" s="6">
        <v>0</v>
      </c>
      <c r="Q4062" s="6">
        <v>5.2770000000000001</v>
      </c>
    </row>
    <row r="4063" spans="1:17">
      <c r="A4063" s="31" t="s">
        <v>14108</v>
      </c>
      <c r="B4063" s="31" t="s">
        <v>21185</v>
      </c>
      <c r="C4063" s="6">
        <v>16.1143</v>
      </c>
      <c r="D4063" s="6">
        <v>648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s="6">
        <v>10</v>
      </c>
      <c r="K4063" s="6">
        <v>0</v>
      </c>
      <c r="L4063" s="6">
        <v>0</v>
      </c>
      <c r="M4063" s="6">
        <v>0</v>
      </c>
      <c r="N4063" s="6">
        <v>0</v>
      </c>
      <c r="O4063" s="6">
        <v>0</v>
      </c>
      <c r="P4063" s="6">
        <v>3.5851800000000003E-2</v>
      </c>
      <c r="Q4063" s="6">
        <v>-1.5529999999999999</v>
      </c>
    </row>
    <row r="4064" spans="1:17">
      <c r="A4064" s="31" t="s">
        <v>14111</v>
      </c>
      <c r="B4064" s="35" t="s">
        <v>21186</v>
      </c>
      <c r="C4064" s="6">
        <v>116.934</v>
      </c>
      <c r="D4064" s="6">
        <v>1130</v>
      </c>
      <c r="E4064" s="6">
        <v>315</v>
      </c>
      <c r="F4064" s="6">
        <v>300</v>
      </c>
      <c r="G4064" s="6">
        <v>150</v>
      </c>
      <c r="H4064" s="6">
        <v>240</v>
      </c>
      <c r="I4064" s="6">
        <v>0</v>
      </c>
      <c r="J4064" s="6">
        <v>10</v>
      </c>
      <c r="K4064" s="6">
        <v>0.938994</v>
      </c>
      <c r="L4064" s="6">
        <v>1.1225099999999999</v>
      </c>
      <c r="M4064" s="6">
        <v>0.57817300000000005</v>
      </c>
      <c r="N4064" s="6">
        <v>0.79407700000000003</v>
      </c>
      <c r="O4064" s="6">
        <v>0</v>
      </c>
      <c r="P4064" s="6">
        <v>2.05592E-2</v>
      </c>
      <c r="Q4064" s="6">
        <v>4.0540000000000003</v>
      </c>
    </row>
    <row r="4065" spans="1:17">
      <c r="A4065" s="31" t="s">
        <v>14114</v>
      </c>
      <c r="B4065" s="35" t="s">
        <v>21187</v>
      </c>
      <c r="C4065" s="6">
        <v>4.88436</v>
      </c>
      <c r="D4065" s="6">
        <v>311</v>
      </c>
      <c r="E4065" s="6">
        <v>0</v>
      </c>
      <c r="F4065" s="6">
        <v>25</v>
      </c>
      <c r="G4065" s="6">
        <v>0</v>
      </c>
      <c r="H4065" s="6">
        <v>0</v>
      </c>
      <c r="I4065" s="6">
        <v>20</v>
      </c>
      <c r="J4065" s="6">
        <v>40</v>
      </c>
      <c r="K4065" s="6">
        <v>0</v>
      </c>
      <c r="L4065" s="6">
        <v>0.33988200000000002</v>
      </c>
      <c r="M4065" s="6">
        <v>0</v>
      </c>
      <c r="N4065" s="6">
        <v>0</v>
      </c>
      <c r="O4065" s="6">
        <v>0.22553999999999999</v>
      </c>
      <c r="P4065" s="6">
        <v>0.29880299999999999</v>
      </c>
      <c r="Q4065" s="6">
        <v>-1.2609999999999999</v>
      </c>
    </row>
    <row r="4066" spans="1:17">
      <c r="A4066" s="31" t="s">
        <v>14117</v>
      </c>
      <c r="B4066" s="35" t="s">
        <v>21188</v>
      </c>
      <c r="C4066" s="6">
        <v>2.82897</v>
      </c>
      <c r="D4066" s="6">
        <v>287</v>
      </c>
      <c r="E4066" s="6">
        <v>0</v>
      </c>
      <c r="F4066" s="6">
        <v>35</v>
      </c>
      <c r="G4066" s="6">
        <v>0</v>
      </c>
      <c r="H4066" s="6">
        <v>0</v>
      </c>
      <c r="I4066" s="6">
        <v>40</v>
      </c>
      <c r="J4066" s="6">
        <v>20</v>
      </c>
      <c r="K4066" s="6">
        <v>0</v>
      </c>
      <c r="L4066" s="6">
        <v>0.51562600000000003</v>
      </c>
      <c r="M4066" s="6">
        <v>0</v>
      </c>
      <c r="N4066" s="6">
        <v>0</v>
      </c>
      <c r="O4066" s="6">
        <v>0.48880099999999999</v>
      </c>
      <c r="P4066" s="6">
        <v>0.16189500000000001</v>
      </c>
      <c r="Q4066" s="6">
        <v>-0.95499999999999996</v>
      </c>
    </row>
    <row r="4067" spans="1:17">
      <c r="A4067" s="31" t="s">
        <v>14120</v>
      </c>
      <c r="B4067" s="35" t="s">
        <v>21189</v>
      </c>
      <c r="C4067" s="6">
        <v>22.507999999999999</v>
      </c>
      <c r="D4067" s="6">
        <v>314</v>
      </c>
      <c r="E4067" s="6">
        <v>660</v>
      </c>
      <c r="F4067" s="6">
        <v>210</v>
      </c>
      <c r="G4067" s="6">
        <v>250</v>
      </c>
      <c r="H4067" s="6">
        <v>70</v>
      </c>
      <c r="I4067" s="6">
        <v>210</v>
      </c>
      <c r="J4067" s="6">
        <v>270</v>
      </c>
      <c r="K4067" s="6">
        <v>7.08019</v>
      </c>
      <c r="L4067" s="6">
        <v>2.8277299999999999</v>
      </c>
      <c r="M4067" s="6">
        <v>3.4678100000000001</v>
      </c>
      <c r="N4067" s="6">
        <v>0.83348599999999995</v>
      </c>
      <c r="O4067" s="6">
        <v>2.3455400000000002</v>
      </c>
      <c r="P4067" s="6">
        <v>1.9976499999999999</v>
      </c>
      <c r="Q4067" s="6">
        <v>0.41</v>
      </c>
    </row>
    <row r="4068" spans="1:17">
      <c r="A4068" s="31" t="s">
        <v>14123</v>
      </c>
      <c r="B4068" s="35" t="s">
        <v>21190</v>
      </c>
      <c r="C4068" s="6">
        <v>20.001100000000001</v>
      </c>
      <c r="D4068" s="6">
        <v>677</v>
      </c>
      <c r="E4068" s="6">
        <v>395</v>
      </c>
      <c r="F4068" s="6">
        <v>235</v>
      </c>
      <c r="G4068" s="6">
        <v>209</v>
      </c>
      <c r="H4068" s="6">
        <v>40</v>
      </c>
      <c r="I4068" s="6">
        <v>360</v>
      </c>
      <c r="J4068" s="6">
        <v>359.8</v>
      </c>
      <c r="K4068" s="6">
        <v>1.9653499999999999</v>
      </c>
      <c r="L4068" s="6">
        <v>1.46767</v>
      </c>
      <c r="M4068" s="6">
        <v>1.34463</v>
      </c>
      <c r="N4068" s="6">
        <v>0.22090299999999999</v>
      </c>
      <c r="O4068" s="6">
        <v>1.8649500000000001</v>
      </c>
      <c r="P4068" s="6">
        <v>1.2346900000000001</v>
      </c>
      <c r="Q4068" s="6">
        <v>-0.29899999999999999</v>
      </c>
    </row>
    <row r="4069" spans="1:17">
      <c r="A4069" s="31" t="s">
        <v>14126</v>
      </c>
      <c r="B4069" s="35" t="s">
        <v>21191</v>
      </c>
      <c r="C4069" s="6">
        <v>0.613784</v>
      </c>
      <c r="D4069" s="6">
        <v>675.5</v>
      </c>
      <c r="E4069" s="6">
        <v>17</v>
      </c>
      <c r="F4069" s="6">
        <v>0</v>
      </c>
      <c r="G4069" s="6">
        <v>49</v>
      </c>
      <c r="H4069" s="6">
        <v>0</v>
      </c>
      <c r="I4069" s="6">
        <v>0</v>
      </c>
      <c r="J4069" s="6">
        <v>39.799999999999997</v>
      </c>
      <c r="K4069" s="6">
        <v>8.4772399999999998E-2</v>
      </c>
      <c r="L4069" s="6">
        <v>0</v>
      </c>
      <c r="M4069" s="6">
        <v>0.31594800000000001</v>
      </c>
      <c r="N4069" s="6">
        <v>0</v>
      </c>
      <c r="O4069" s="6">
        <v>0</v>
      </c>
      <c r="P4069" s="6">
        <v>0.136881</v>
      </c>
      <c r="Q4069" s="6">
        <v>1.7999999999999999E-2</v>
      </c>
    </row>
    <row r="4070" spans="1:17">
      <c r="A4070" s="31" t="s">
        <v>14131</v>
      </c>
      <c r="B4070" s="31" t="s">
        <v>21192</v>
      </c>
      <c r="C4070" s="6">
        <v>1.4688699999999999</v>
      </c>
      <c r="D4070" s="6">
        <v>320</v>
      </c>
      <c r="E4070" s="6">
        <v>0</v>
      </c>
      <c r="F4070" s="6">
        <v>0</v>
      </c>
      <c r="G4070" s="6">
        <v>0</v>
      </c>
      <c r="H4070" s="6">
        <v>20</v>
      </c>
      <c r="I4070" s="6">
        <v>0</v>
      </c>
      <c r="J4070" s="6">
        <v>0</v>
      </c>
      <c r="K4070" s="6">
        <v>0</v>
      </c>
      <c r="L4070" s="6">
        <v>0</v>
      </c>
      <c r="M4070" s="6">
        <v>0</v>
      </c>
      <c r="N4070" s="6">
        <v>0.23367399999999999</v>
      </c>
      <c r="O4070" s="6">
        <v>0</v>
      </c>
      <c r="P4070" s="6">
        <v>0</v>
      </c>
      <c r="Q4070" s="6">
        <v>2.181</v>
      </c>
    </row>
    <row r="4071" spans="1:17">
      <c r="A4071" s="31" t="s">
        <v>14134</v>
      </c>
      <c r="B4071" s="35" t="s">
        <v>21193</v>
      </c>
      <c r="C4071" s="6">
        <v>3.9864999999999999</v>
      </c>
      <c r="D4071" s="6">
        <v>301</v>
      </c>
      <c r="E4071" s="6">
        <v>0</v>
      </c>
      <c r="F4071" s="6">
        <v>20</v>
      </c>
      <c r="G4071" s="6">
        <v>10</v>
      </c>
      <c r="H4071" s="6">
        <v>0</v>
      </c>
      <c r="I4071" s="6">
        <v>50</v>
      </c>
      <c r="J4071" s="6">
        <v>40</v>
      </c>
      <c r="K4071" s="6">
        <v>0</v>
      </c>
      <c r="L4071" s="6">
        <v>0.28093899999999999</v>
      </c>
      <c r="M4071" s="6">
        <v>0.144703</v>
      </c>
      <c r="N4071" s="6">
        <v>0</v>
      </c>
      <c r="O4071" s="6">
        <v>0.58258299999999996</v>
      </c>
      <c r="P4071" s="6">
        <v>0.30873</v>
      </c>
      <c r="Q4071" s="6">
        <v>-1.5389999999999999</v>
      </c>
    </row>
    <row r="4072" spans="1:17">
      <c r="A4072" s="31" t="s">
        <v>14137</v>
      </c>
      <c r="B4072" s="35" t="s">
        <v>21194</v>
      </c>
      <c r="C4072" s="6">
        <v>33.208399999999997</v>
      </c>
      <c r="D4072" s="6">
        <v>323</v>
      </c>
      <c r="E4072" s="6">
        <v>90</v>
      </c>
      <c r="F4072" s="6">
        <v>100</v>
      </c>
      <c r="G4072" s="6">
        <v>100</v>
      </c>
      <c r="H4072" s="6">
        <v>20</v>
      </c>
      <c r="I4072" s="6">
        <v>180</v>
      </c>
      <c r="J4072" s="6">
        <v>150</v>
      </c>
      <c r="K4072" s="6">
        <v>0.93857900000000005</v>
      </c>
      <c r="L4072" s="6">
        <v>1.3090200000000001</v>
      </c>
      <c r="M4072" s="6">
        <v>1.3484700000000001</v>
      </c>
      <c r="N4072" s="6">
        <v>0.23150299999999999</v>
      </c>
      <c r="O4072" s="6">
        <v>1.95445</v>
      </c>
      <c r="P4072" s="6">
        <v>1.0788800000000001</v>
      </c>
      <c r="Q4072" s="6">
        <v>-0.56200000000000006</v>
      </c>
    </row>
    <row r="4073" spans="1:17">
      <c r="A4073" s="31" t="s">
        <v>14140</v>
      </c>
      <c r="B4073" s="35" t="s">
        <v>21195</v>
      </c>
      <c r="C4073" s="6">
        <v>58.999699999999997</v>
      </c>
      <c r="D4073" s="6">
        <v>467</v>
      </c>
      <c r="E4073" s="6">
        <v>0</v>
      </c>
      <c r="F4073" s="6">
        <v>20</v>
      </c>
      <c r="G4073" s="6">
        <v>0</v>
      </c>
      <c r="H4073" s="6">
        <v>0</v>
      </c>
      <c r="I4073" s="6">
        <v>0</v>
      </c>
      <c r="J4073" s="6">
        <v>30</v>
      </c>
      <c r="K4073" s="6">
        <v>0</v>
      </c>
      <c r="L4073" s="6">
        <v>0.18107599999999999</v>
      </c>
      <c r="M4073" s="6">
        <v>0</v>
      </c>
      <c r="N4073" s="6">
        <v>0</v>
      </c>
      <c r="O4073" s="6">
        <v>0</v>
      </c>
      <c r="P4073" s="6">
        <v>0.14924200000000001</v>
      </c>
      <c r="Q4073" s="6">
        <v>-0.79400000000000004</v>
      </c>
    </row>
    <row r="4074" spans="1:17">
      <c r="A4074" s="31" t="s">
        <v>14143</v>
      </c>
      <c r="B4074" s="35" t="s">
        <v>21196</v>
      </c>
      <c r="C4074" s="6">
        <v>1.1243399999999999</v>
      </c>
      <c r="D4074" s="6">
        <v>475</v>
      </c>
      <c r="E4074" s="6">
        <v>0</v>
      </c>
      <c r="F4074" s="6">
        <v>5</v>
      </c>
      <c r="G4074" s="6">
        <v>0</v>
      </c>
      <c r="H4074" s="6">
        <v>0</v>
      </c>
      <c r="I4074" s="6">
        <v>40</v>
      </c>
      <c r="J4074" s="6">
        <v>0</v>
      </c>
      <c r="K4074" s="6">
        <v>0</v>
      </c>
      <c r="L4074" s="6">
        <v>4.4506700000000003E-2</v>
      </c>
      <c r="M4074" s="6">
        <v>0</v>
      </c>
      <c r="N4074" s="6">
        <v>0</v>
      </c>
      <c r="O4074" s="6">
        <v>0.29533900000000002</v>
      </c>
      <c r="P4074" s="6">
        <v>0</v>
      </c>
      <c r="Q4074" s="6">
        <v>-2.1629999999999998</v>
      </c>
    </row>
    <row r="4075" spans="1:17">
      <c r="A4075" s="31" t="s">
        <v>14146</v>
      </c>
      <c r="B4075" s="35" t="s">
        <v>21197</v>
      </c>
      <c r="C4075" s="6">
        <v>5.5971299999999999</v>
      </c>
      <c r="D4075" s="6">
        <v>505.66699999999997</v>
      </c>
      <c r="E4075" s="6">
        <v>0</v>
      </c>
      <c r="F4075" s="6">
        <v>0</v>
      </c>
      <c r="G4075" s="6">
        <v>10</v>
      </c>
      <c r="H4075" s="6">
        <v>0</v>
      </c>
      <c r="I4075" s="6">
        <v>0</v>
      </c>
      <c r="J4075" s="6">
        <v>6.6</v>
      </c>
      <c r="K4075" s="6">
        <v>0</v>
      </c>
      <c r="L4075" s="6">
        <v>0</v>
      </c>
      <c r="M4075" s="6">
        <v>8.6937600000000004E-2</v>
      </c>
      <c r="N4075" s="6">
        <v>0</v>
      </c>
      <c r="O4075" s="6">
        <v>0</v>
      </c>
      <c r="P4075" s="6">
        <v>3.0326599999999999E-2</v>
      </c>
      <c r="Q4075" s="6">
        <v>-0.43366700000000002</v>
      </c>
    </row>
    <row r="4076" spans="1:17">
      <c r="A4076" s="31" t="s">
        <v>14153</v>
      </c>
      <c r="B4076" s="35" t="s">
        <v>21198</v>
      </c>
      <c r="C4076" s="6">
        <v>8.9135100000000005</v>
      </c>
      <c r="D4076" s="6">
        <v>322</v>
      </c>
      <c r="E4076" s="6">
        <v>0</v>
      </c>
      <c r="F4076" s="6">
        <v>0</v>
      </c>
      <c r="G4076" s="6">
        <v>0</v>
      </c>
      <c r="H4076" s="6">
        <v>0</v>
      </c>
      <c r="I4076" s="6">
        <v>40</v>
      </c>
      <c r="J4076" s="6">
        <v>20</v>
      </c>
      <c r="K4076" s="6">
        <v>0</v>
      </c>
      <c r="L4076" s="6">
        <v>0</v>
      </c>
      <c r="M4076" s="6">
        <v>0</v>
      </c>
      <c r="N4076" s="6">
        <v>0</v>
      </c>
      <c r="O4076" s="6">
        <v>0.43567099999999997</v>
      </c>
      <c r="P4076" s="6">
        <v>0.14429800000000001</v>
      </c>
      <c r="Q4076" s="6">
        <v>-3.2749999999999999</v>
      </c>
    </row>
    <row r="4077" spans="1:17">
      <c r="A4077" s="31" t="s">
        <v>14156</v>
      </c>
      <c r="B4077" s="35" t="s">
        <v>21199</v>
      </c>
      <c r="C4077" s="6">
        <v>5.7570600000000001</v>
      </c>
      <c r="D4077" s="6">
        <v>357</v>
      </c>
      <c r="E4077" s="6">
        <v>0</v>
      </c>
      <c r="F4077" s="6">
        <v>175</v>
      </c>
      <c r="G4077" s="6">
        <v>165</v>
      </c>
      <c r="H4077" s="6">
        <v>75</v>
      </c>
      <c r="I4077" s="6">
        <v>215</v>
      </c>
      <c r="J4077" s="6">
        <v>320</v>
      </c>
      <c r="K4077" s="6">
        <v>0</v>
      </c>
      <c r="L4077" s="6">
        <v>2.0726100000000001</v>
      </c>
      <c r="M4077" s="6">
        <v>2.01308</v>
      </c>
      <c r="N4077" s="6">
        <v>0.78545799999999999</v>
      </c>
      <c r="O4077" s="6">
        <v>2.1121500000000002</v>
      </c>
      <c r="P4077" s="6">
        <v>2.0824099999999999</v>
      </c>
      <c r="Q4077" s="6">
        <v>-0.751</v>
      </c>
    </row>
    <row r="4078" spans="1:17">
      <c r="A4078" s="31" t="s">
        <v>14159</v>
      </c>
      <c r="B4078" s="35" t="s">
        <v>21200</v>
      </c>
      <c r="C4078" s="6">
        <v>21.516300000000001</v>
      </c>
      <c r="D4078" s="6">
        <v>320</v>
      </c>
      <c r="E4078" s="6">
        <v>0</v>
      </c>
      <c r="F4078" s="6">
        <v>30</v>
      </c>
      <c r="G4078" s="6">
        <v>0</v>
      </c>
      <c r="H4078" s="6">
        <v>0</v>
      </c>
      <c r="I4078" s="6">
        <v>5</v>
      </c>
      <c r="J4078" s="6">
        <v>20</v>
      </c>
      <c r="K4078" s="6">
        <v>0</v>
      </c>
      <c r="L4078" s="6">
        <v>0.39638699999999999</v>
      </c>
      <c r="M4078" s="6">
        <v>0</v>
      </c>
      <c r="N4078" s="6">
        <v>0</v>
      </c>
      <c r="O4078" s="6">
        <v>5.4799199999999999E-2</v>
      </c>
      <c r="P4078" s="6">
        <v>0.1452</v>
      </c>
      <c r="Q4078" s="6">
        <v>-0.21199999999999999</v>
      </c>
    </row>
    <row r="4079" spans="1:17">
      <c r="A4079" s="31" t="s">
        <v>14162</v>
      </c>
      <c r="B4079" s="35" t="s">
        <v>21201</v>
      </c>
      <c r="C4079" s="6">
        <v>8.3628400000000003</v>
      </c>
      <c r="D4079" s="6">
        <v>300</v>
      </c>
      <c r="E4079" s="6">
        <v>0</v>
      </c>
      <c r="F4079" s="6">
        <v>20</v>
      </c>
      <c r="G4079" s="6">
        <v>0</v>
      </c>
      <c r="H4079" s="6">
        <v>0</v>
      </c>
      <c r="I4079" s="6">
        <v>0</v>
      </c>
      <c r="J4079" s="6">
        <v>0</v>
      </c>
      <c r="K4079" s="6">
        <v>0</v>
      </c>
      <c r="L4079" s="6">
        <v>0.28187600000000002</v>
      </c>
      <c r="M4079" s="6">
        <v>0</v>
      </c>
      <c r="N4079" s="6">
        <v>0</v>
      </c>
      <c r="O4079" s="6">
        <v>0</v>
      </c>
      <c r="P4079" s="6">
        <v>0</v>
      </c>
      <c r="Q4079" s="6">
        <v>2.1829999999999998</v>
      </c>
    </row>
    <row r="4080" spans="1:17">
      <c r="A4080" s="31" t="s">
        <v>14165</v>
      </c>
      <c r="B4080" s="35" t="s">
        <v>21202</v>
      </c>
      <c r="C4080" s="6">
        <v>15.9849</v>
      </c>
      <c r="D4080" s="6">
        <v>311</v>
      </c>
      <c r="E4080" s="6">
        <v>0</v>
      </c>
      <c r="F4080" s="6">
        <v>0</v>
      </c>
      <c r="G4080" s="6">
        <v>0</v>
      </c>
      <c r="H4080" s="6">
        <v>0</v>
      </c>
      <c r="I4080" s="6">
        <v>5</v>
      </c>
      <c r="J4080" s="6">
        <v>0</v>
      </c>
      <c r="K4080" s="6">
        <v>0</v>
      </c>
      <c r="L4080" s="6">
        <v>0</v>
      </c>
      <c r="M4080" s="6">
        <v>0</v>
      </c>
      <c r="N4080" s="6">
        <v>0</v>
      </c>
      <c r="O4080" s="6">
        <v>5.6384999999999998E-2</v>
      </c>
      <c r="P4080" s="6">
        <v>0</v>
      </c>
      <c r="Q4080" s="6">
        <v>-0.91400000000000003</v>
      </c>
    </row>
    <row r="4081" spans="1:17">
      <c r="A4081" s="31" t="s">
        <v>14168</v>
      </c>
      <c r="B4081" s="35" t="s">
        <v>21203</v>
      </c>
      <c r="C4081" s="6">
        <v>281.33300000000003</v>
      </c>
      <c r="D4081" s="6">
        <v>298</v>
      </c>
      <c r="E4081" s="6">
        <v>547</v>
      </c>
      <c r="F4081" s="6">
        <v>459</v>
      </c>
      <c r="G4081" s="6">
        <v>535</v>
      </c>
      <c r="H4081" s="6">
        <v>227.5</v>
      </c>
      <c r="I4081" s="6">
        <v>597</v>
      </c>
      <c r="J4081" s="6">
        <v>635</v>
      </c>
      <c r="K4081" s="6">
        <v>6.1830400000000001</v>
      </c>
      <c r="L4081" s="6">
        <v>6.5124599999999999</v>
      </c>
      <c r="M4081" s="6">
        <v>7.8195699999999997</v>
      </c>
      <c r="N4081" s="6">
        <v>2.8542700000000001</v>
      </c>
      <c r="O4081" s="6">
        <v>7.0260600000000002</v>
      </c>
      <c r="P4081" s="6">
        <v>4.9504299999999999</v>
      </c>
      <c r="Q4081" s="6">
        <v>-0.13800000000000001</v>
      </c>
    </row>
    <row r="4082" spans="1:17">
      <c r="A4082" s="31" t="s">
        <v>14171</v>
      </c>
      <c r="B4082" s="35" t="s">
        <v>21204</v>
      </c>
      <c r="C4082" s="6">
        <v>11.3165</v>
      </c>
      <c r="D4082" s="6">
        <v>418</v>
      </c>
      <c r="E4082" s="6">
        <v>0</v>
      </c>
      <c r="F4082" s="6">
        <v>0</v>
      </c>
      <c r="G4082" s="6">
        <v>0</v>
      </c>
      <c r="H4082" s="6">
        <v>0</v>
      </c>
      <c r="I4082" s="6">
        <v>10</v>
      </c>
      <c r="J4082" s="6">
        <v>0</v>
      </c>
      <c r="K4082" s="6">
        <v>0</v>
      </c>
      <c r="L4082" s="6">
        <v>0</v>
      </c>
      <c r="M4082" s="6">
        <v>0</v>
      </c>
      <c r="N4082" s="6">
        <v>0</v>
      </c>
      <c r="O4082" s="6">
        <v>8.3903099999999994E-2</v>
      </c>
      <c r="P4082" s="6">
        <v>0</v>
      </c>
      <c r="Q4082" s="6">
        <v>-1.5569999999999999</v>
      </c>
    </row>
    <row r="4083" spans="1:17">
      <c r="A4083" s="31" t="s">
        <v>14174</v>
      </c>
      <c r="B4083" s="35" t="s">
        <v>21205</v>
      </c>
      <c r="C4083" s="6">
        <v>0</v>
      </c>
      <c r="D4083" s="6">
        <v>306</v>
      </c>
      <c r="E4083" s="6">
        <v>0</v>
      </c>
      <c r="F4083" s="6">
        <v>5</v>
      </c>
      <c r="G4083" s="6">
        <v>0</v>
      </c>
      <c r="H4083" s="6">
        <v>0</v>
      </c>
      <c r="I4083" s="6">
        <v>0</v>
      </c>
      <c r="J4083" s="6">
        <v>0</v>
      </c>
      <c r="K4083" s="6">
        <v>0</v>
      </c>
      <c r="L4083" s="6">
        <v>6.9087099999999999E-2</v>
      </c>
      <c r="M4083" s="6">
        <v>0</v>
      </c>
      <c r="N4083" s="6">
        <v>0</v>
      </c>
      <c r="O4083" s="6">
        <v>0</v>
      </c>
      <c r="P4083" s="6">
        <v>0</v>
      </c>
      <c r="Q4083" s="6">
        <v>1.119</v>
      </c>
    </row>
    <row r="4084" spans="1:17">
      <c r="A4084" s="31" t="s">
        <v>14177</v>
      </c>
      <c r="B4084" s="35" t="s">
        <v>21206</v>
      </c>
      <c r="C4084" s="6">
        <v>132.47900000000001</v>
      </c>
      <c r="D4084" s="6">
        <v>298</v>
      </c>
      <c r="E4084" s="6">
        <v>432</v>
      </c>
      <c r="F4084" s="6">
        <v>404</v>
      </c>
      <c r="G4084" s="6">
        <v>395</v>
      </c>
      <c r="H4084" s="6">
        <v>197.5</v>
      </c>
      <c r="I4084" s="6">
        <v>427</v>
      </c>
      <c r="J4084" s="6">
        <v>525</v>
      </c>
      <c r="K4084" s="6">
        <v>4.8831300000000004</v>
      </c>
      <c r="L4084" s="6">
        <v>5.7321</v>
      </c>
      <c r="M4084" s="6">
        <v>5.77332</v>
      </c>
      <c r="N4084" s="6">
        <v>2.4778799999999999</v>
      </c>
      <c r="O4084" s="6">
        <v>5.0253399999999999</v>
      </c>
      <c r="P4084" s="6">
        <v>4.0928699999999996</v>
      </c>
      <c r="Q4084" s="6">
        <v>-9.2999999999999999E-2</v>
      </c>
    </row>
    <row r="4085" spans="1:17">
      <c r="A4085" s="31" t="s">
        <v>14180</v>
      </c>
      <c r="B4085" s="35" t="s">
        <v>21207</v>
      </c>
      <c r="C4085" s="6">
        <v>14.164</v>
      </c>
      <c r="D4085" s="6">
        <v>646</v>
      </c>
      <c r="E4085" s="6">
        <v>0</v>
      </c>
      <c r="F4085" s="6">
        <v>0</v>
      </c>
      <c r="G4085" s="6">
        <v>0</v>
      </c>
      <c r="H4085" s="6">
        <v>0</v>
      </c>
      <c r="I4085" s="6">
        <v>70</v>
      </c>
      <c r="J4085" s="6">
        <v>40</v>
      </c>
      <c r="K4085" s="6">
        <v>0</v>
      </c>
      <c r="L4085" s="6">
        <v>0</v>
      </c>
      <c r="M4085" s="6">
        <v>0</v>
      </c>
      <c r="N4085" s="6">
        <v>0</v>
      </c>
      <c r="O4085" s="6">
        <v>0.38003100000000001</v>
      </c>
      <c r="P4085" s="6">
        <v>0.14385100000000001</v>
      </c>
      <c r="Q4085" s="6">
        <v>-3.895</v>
      </c>
    </row>
    <row r="4086" spans="1:17">
      <c r="A4086" s="31" t="s">
        <v>14183</v>
      </c>
      <c r="B4086" s="35" t="s">
        <v>21208</v>
      </c>
      <c r="C4086" s="6">
        <v>7.07782</v>
      </c>
      <c r="D4086" s="6">
        <v>643</v>
      </c>
      <c r="E4086" s="6">
        <v>0</v>
      </c>
      <c r="F4086" s="6">
        <v>15</v>
      </c>
      <c r="G4086" s="6">
        <v>20</v>
      </c>
      <c r="H4086" s="6">
        <v>0</v>
      </c>
      <c r="I4086" s="6">
        <v>60</v>
      </c>
      <c r="J4086" s="6">
        <v>70</v>
      </c>
      <c r="K4086" s="6">
        <v>0</v>
      </c>
      <c r="L4086" s="6">
        <v>9.86345E-2</v>
      </c>
      <c r="M4086" s="6">
        <v>0.13547699999999999</v>
      </c>
      <c r="N4086" s="6">
        <v>0</v>
      </c>
      <c r="O4086" s="6">
        <v>0.32726100000000002</v>
      </c>
      <c r="P4086" s="6">
        <v>0.25291400000000003</v>
      </c>
      <c r="Q4086" s="6">
        <v>-1.764</v>
      </c>
    </row>
    <row r="4087" spans="1:17">
      <c r="A4087" s="31" t="s">
        <v>14186</v>
      </c>
      <c r="B4087" s="31" t="s">
        <v>21209</v>
      </c>
      <c r="C4087" s="6">
        <v>0.76958499999999996</v>
      </c>
      <c r="D4087" s="6">
        <v>459</v>
      </c>
      <c r="E4087" s="6">
        <v>0</v>
      </c>
      <c r="F4087" s="6">
        <v>0</v>
      </c>
      <c r="G4087" s="6">
        <v>0</v>
      </c>
      <c r="H4087" s="6">
        <v>5</v>
      </c>
      <c r="I4087" s="6">
        <v>0</v>
      </c>
      <c r="J4087" s="6">
        <v>0</v>
      </c>
      <c r="K4087" s="6">
        <v>0</v>
      </c>
      <c r="L4087" s="6">
        <v>0</v>
      </c>
      <c r="M4087" s="6">
        <v>0</v>
      </c>
      <c r="N4087" s="6">
        <v>4.0727600000000003E-2</v>
      </c>
      <c r="O4087" s="6">
        <v>0</v>
      </c>
      <c r="P4087" s="6">
        <v>0</v>
      </c>
      <c r="Q4087" s="6">
        <v>1.101</v>
      </c>
    </row>
    <row r="4088" spans="1:17">
      <c r="A4088" s="31" t="s">
        <v>14191</v>
      </c>
      <c r="B4088" s="35" t="s">
        <v>21210</v>
      </c>
      <c r="C4088" s="6">
        <v>57.229300000000002</v>
      </c>
      <c r="D4088" s="6">
        <v>492</v>
      </c>
      <c r="E4088" s="6">
        <v>460</v>
      </c>
      <c r="F4088" s="6">
        <v>430</v>
      </c>
      <c r="G4088" s="6">
        <v>520</v>
      </c>
      <c r="H4088" s="6">
        <v>570</v>
      </c>
      <c r="I4088" s="6">
        <v>210</v>
      </c>
      <c r="J4088" s="6">
        <v>310</v>
      </c>
      <c r="K4088" s="6">
        <v>3.1493699999999998</v>
      </c>
      <c r="L4088" s="6">
        <v>3.6953200000000002</v>
      </c>
      <c r="M4088" s="6">
        <v>4.6034499999999996</v>
      </c>
      <c r="N4088" s="6">
        <v>4.3315099999999997</v>
      </c>
      <c r="O4088" s="6">
        <v>1.49695</v>
      </c>
      <c r="P4088" s="6">
        <v>1.4638</v>
      </c>
      <c r="Q4088" s="6">
        <v>0.83799999999999997</v>
      </c>
    </row>
    <row r="4089" spans="1:17">
      <c r="A4089" s="31" t="s">
        <v>14194</v>
      </c>
      <c r="B4089" s="35" t="s">
        <v>21211</v>
      </c>
      <c r="C4089" s="6">
        <v>2.8727800000000001</v>
      </c>
      <c r="D4089" s="6">
        <v>637</v>
      </c>
      <c r="E4089" s="6">
        <v>0</v>
      </c>
      <c r="F4089" s="6">
        <v>0</v>
      </c>
      <c r="G4089" s="6">
        <v>30</v>
      </c>
      <c r="H4089" s="6">
        <v>0</v>
      </c>
      <c r="I4089" s="6">
        <v>0</v>
      </c>
      <c r="J4089" s="6">
        <v>10</v>
      </c>
      <c r="K4089" s="6">
        <v>0</v>
      </c>
      <c r="L4089" s="6">
        <v>0</v>
      </c>
      <c r="M4089" s="6">
        <v>0.20512900000000001</v>
      </c>
      <c r="N4089" s="6">
        <v>0</v>
      </c>
      <c r="O4089" s="6">
        <v>0</v>
      </c>
      <c r="P4089" s="6">
        <v>3.6470900000000001E-2</v>
      </c>
      <c r="Q4089" s="6">
        <v>0.63</v>
      </c>
    </row>
    <row r="4090" spans="1:17">
      <c r="A4090" s="31" t="s">
        <v>14197</v>
      </c>
      <c r="B4090" s="35" t="s">
        <v>21212</v>
      </c>
      <c r="C4090" s="6">
        <v>8.04575</v>
      </c>
      <c r="D4090" s="6">
        <v>493</v>
      </c>
      <c r="E4090" s="6">
        <v>0</v>
      </c>
      <c r="F4090" s="6">
        <v>0</v>
      </c>
      <c r="G4090" s="6">
        <v>30</v>
      </c>
      <c r="H4090" s="6">
        <v>30</v>
      </c>
      <c r="I4090" s="6">
        <v>0</v>
      </c>
      <c r="J4090" s="6">
        <v>30</v>
      </c>
      <c r="K4090" s="6">
        <v>0</v>
      </c>
      <c r="L4090" s="6">
        <v>0</v>
      </c>
      <c r="M4090" s="6">
        <v>0.26504499999999998</v>
      </c>
      <c r="N4090" s="6">
        <v>0.22751199999999999</v>
      </c>
      <c r="O4090" s="6">
        <v>0</v>
      </c>
      <c r="P4090" s="6">
        <v>0.141371</v>
      </c>
      <c r="Q4090" s="6">
        <v>0.20300000000000001</v>
      </c>
    </row>
    <row r="4091" spans="1:17">
      <c r="A4091" s="31" t="s">
        <v>14200</v>
      </c>
      <c r="B4091" s="31" t="s">
        <v>21213</v>
      </c>
      <c r="C4091" s="6">
        <v>5.9162699999999999</v>
      </c>
      <c r="D4091" s="6">
        <v>503</v>
      </c>
      <c r="E4091" s="6">
        <v>0</v>
      </c>
      <c r="F4091" s="6">
        <v>0</v>
      </c>
      <c r="G4091" s="6">
        <v>0</v>
      </c>
      <c r="H4091" s="6">
        <v>20</v>
      </c>
      <c r="I4091" s="6">
        <v>0</v>
      </c>
      <c r="J4091" s="6">
        <v>0</v>
      </c>
      <c r="K4091" s="6">
        <v>0</v>
      </c>
      <c r="L4091" s="6">
        <v>0</v>
      </c>
      <c r="M4091" s="6">
        <v>0</v>
      </c>
      <c r="N4091" s="6">
        <v>0.14865900000000001</v>
      </c>
      <c r="O4091" s="6">
        <v>0</v>
      </c>
      <c r="P4091" s="6">
        <v>0</v>
      </c>
      <c r="Q4091" s="6">
        <v>2.1920000000000002</v>
      </c>
    </row>
    <row r="4092" spans="1:17">
      <c r="A4092" s="31" t="s">
        <v>14203</v>
      </c>
      <c r="B4092" s="31" t="s">
        <v>21214</v>
      </c>
      <c r="C4092" s="6">
        <v>28.767900000000001</v>
      </c>
      <c r="D4092" s="6">
        <v>567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s="6">
        <v>30</v>
      </c>
      <c r="K4092" s="6">
        <v>0</v>
      </c>
      <c r="L4092" s="6">
        <v>0</v>
      </c>
      <c r="M4092" s="6">
        <v>0</v>
      </c>
      <c r="N4092" s="6">
        <v>0</v>
      </c>
      <c r="O4092" s="6">
        <v>0</v>
      </c>
      <c r="P4092" s="6">
        <v>0.12292</v>
      </c>
      <c r="Q4092" s="6">
        <v>-2.6120000000000001</v>
      </c>
    </row>
    <row r="4093" spans="1:17">
      <c r="A4093" s="31" t="s">
        <v>14206</v>
      </c>
      <c r="B4093" s="35" t="s">
        <v>21215</v>
      </c>
      <c r="C4093" s="6">
        <v>21.464700000000001</v>
      </c>
      <c r="D4093" s="6">
        <v>525</v>
      </c>
      <c r="E4093" s="6">
        <v>0</v>
      </c>
      <c r="F4093" s="6">
        <v>90</v>
      </c>
      <c r="G4093" s="6">
        <v>50</v>
      </c>
      <c r="H4093" s="6">
        <v>60</v>
      </c>
      <c r="I4093" s="6">
        <v>150</v>
      </c>
      <c r="J4093" s="6">
        <v>150</v>
      </c>
      <c r="K4093" s="6">
        <v>0</v>
      </c>
      <c r="L4093" s="6">
        <v>0.724823</v>
      </c>
      <c r="M4093" s="6">
        <v>0.41481600000000002</v>
      </c>
      <c r="N4093" s="6">
        <v>0.42728899999999997</v>
      </c>
      <c r="O4093" s="6">
        <v>1.00204</v>
      </c>
      <c r="P4093" s="6">
        <v>0.66376999999999997</v>
      </c>
      <c r="Q4093" s="6">
        <v>-0.89800000000000002</v>
      </c>
    </row>
    <row r="4094" spans="1:17">
      <c r="A4094" s="31" t="s">
        <v>14209</v>
      </c>
      <c r="B4094" s="35" t="s">
        <v>21216</v>
      </c>
      <c r="C4094" s="6">
        <v>8.52102</v>
      </c>
      <c r="D4094" s="6">
        <v>336</v>
      </c>
      <c r="E4094" s="6">
        <v>5</v>
      </c>
      <c r="F4094" s="6">
        <v>5</v>
      </c>
      <c r="G4094" s="6">
        <v>30</v>
      </c>
      <c r="H4094" s="6">
        <v>0</v>
      </c>
      <c r="I4094" s="6">
        <v>0</v>
      </c>
      <c r="J4094" s="6">
        <v>0</v>
      </c>
      <c r="K4094" s="6">
        <v>5.0125799999999998E-2</v>
      </c>
      <c r="L4094" s="6">
        <v>6.2918600000000005E-2</v>
      </c>
      <c r="M4094" s="6">
        <v>0.38889000000000001</v>
      </c>
      <c r="N4094" s="6">
        <v>0</v>
      </c>
      <c r="O4094" s="6">
        <v>0</v>
      </c>
      <c r="P4094" s="6">
        <v>0</v>
      </c>
      <c r="Q4094" s="6">
        <v>2.766</v>
      </c>
    </row>
    <row r="4095" spans="1:17">
      <c r="A4095" s="31" t="s">
        <v>14212</v>
      </c>
      <c r="B4095" s="35" t="s">
        <v>21217</v>
      </c>
      <c r="C4095" s="6">
        <v>5.5926900000000002</v>
      </c>
      <c r="D4095" s="6">
        <v>382</v>
      </c>
      <c r="E4095" s="6">
        <v>0</v>
      </c>
      <c r="F4095" s="6">
        <v>45</v>
      </c>
      <c r="G4095" s="6">
        <v>60</v>
      </c>
      <c r="H4095" s="6">
        <v>0</v>
      </c>
      <c r="I4095" s="6">
        <v>0</v>
      </c>
      <c r="J4095" s="6">
        <v>0</v>
      </c>
      <c r="K4095" s="6">
        <v>0</v>
      </c>
      <c r="L4095" s="6">
        <v>0.49807899999999999</v>
      </c>
      <c r="M4095" s="6">
        <v>0.68412099999999998</v>
      </c>
      <c r="N4095" s="6">
        <v>0</v>
      </c>
      <c r="O4095" s="6">
        <v>0</v>
      </c>
      <c r="P4095" s="6">
        <v>0</v>
      </c>
      <c r="Q4095" s="6">
        <v>3.6949999999999998</v>
      </c>
    </row>
    <row r="4096" spans="1:17">
      <c r="A4096" s="31" t="s">
        <v>14215</v>
      </c>
      <c r="B4096" s="35" t="s">
        <v>21218</v>
      </c>
      <c r="C4096" s="6">
        <v>5.5780599999999998</v>
      </c>
      <c r="D4096" s="6">
        <v>409</v>
      </c>
      <c r="E4096" s="6">
        <v>115</v>
      </c>
      <c r="F4096" s="6">
        <v>0</v>
      </c>
      <c r="G4096" s="6">
        <v>0</v>
      </c>
      <c r="H4096" s="6">
        <v>0</v>
      </c>
      <c r="I4096" s="6">
        <v>0</v>
      </c>
      <c r="J4096" s="6">
        <v>0</v>
      </c>
      <c r="K4096" s="6">
        <v>0.94712099999999999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3.798</v>
      </c>
    </row>
    <row r="4097" spans="1:17">
      <c r="A4097" s="31" t="s">
        <v>14218</v>
      </c>
      <c r="B4097" s="35" t="s">
        <v>21219</v>
      </c>
      <c r="C4097" s="6">
        <v>12.444599999999999</v>
      </c>
      <c r="D4097" s="6">
        <v>485</v>
      </c>
      <c r="E4097" s="6">
        <v>0</v>
      </c>
      <c r="F4097" s="6">
        <v>0</v>
      </c>
      <c r="G4097" s="6">
        <v>0</v>
      </c>
      <c r="H4097" s="6">
        <v>0</v>
      </c>
      <c r="I4097" s="6">
        <v>20</v>
      </c>
      <c r="J4097" s="6">
        <v>0</v>
      </c>
      <c r="K4097" s="6">
        <v>0</v>
      </c>
      <c r="L4097" s="6">
        <v>0</v>
      </c>
      <c r="M4097" s="6">
        <v>0</v>
      </c>
      <c r="N4097" s="6">
        <v>0</v>
      </c>
      <c r="O4097" s="6">
        <v>0.144625</v>
      </c>
      <c r="P4097" s="6">
        <v>0</v>
      </c>
      <c r="Q4097" s="6">
        <v>-2.2370000000000001</v>
      </c>
    </row>
    <row r="4098" spans="1:17">
      <c r="A4098" s="31" t="s">
        <v>14221</v>
      </c>
      <c r="B4098" s="35" t="s">
        <v>21220</v>
      </c>
      <c r="C4098" s="6">
        <v>2.6381899999999998</v>
      </c>
      <c r="D4098" s="6">
        <v>505</v>
      </c>
      <c r="E4098" s="6">
        <v>50</v>
      </c>
      <c r="F4098" s="6">
        <v>170</v>
      </c>
      <c r="G4098" s="6">
        <v>150</v>
      </c>
      <c r="H4098" s="6">
        <v>210</v>
      </c>
      <c r="I4098" s="6">
        <v>120</v>
      </c>
      <c r="J4098" s="6">
        <v>70</v>
      </c>
      <c r="K4098" s="6">
        <v>0.33350999999999997</v>
      </c>
      <c r="L4098" s="6">
        <v>1.42333</v>
      </c>
      <c r="M4098" s="6">
        <v>1.29373</v>
      </c>
      <c r="N4098" s="6">
        <v>1.55474</v>
      </c>
      <c r="O4098" s="6">
        <v>0.83338199999999996</v>
      </c>
      <c r="P4098" s="6">
        <v>0.32202700000000001</v>
      </c>
      <c r="Q4098" s="6">
        <v>0.61799999999999999</v>
      </c>
    </row>
    <row r="4099" spans="1:17">
      <c r="A4099" s="31" t="s">
        <v>14224</v>
      </c>
      <c r="B4099" s="35" t="s">
        <v>21221</v>
      </c>
      <c r="C4099" s="6">
        <v>1.3346800000000001</v>
      </c>
      <c r="D4099" s="6">
        <v>689</v>
      </c>
      <c r="E4099" s="6">
        <v>55</v>
      </c>
      <c r="F4099" s="6">
        <v>0</v>
      </c>
      <c r="G4099" s="6">
        <v>30</v>
      </c>
      <c r="H4099" s="6">
        <v>80</v>
      </c>
      <c r="I4099" s="6">
        <v>0</v>
      </c>
      <c r="J4099" s="6">
        <v>0</v>
      </c>
      <c r="K4099" s="6">
        <v>0.26889000000000002</v>
      </c>
      <c r="L4099" s="6">
        <v>0</v>
      </c>
      <c r="M4099" s="6">
        <v>0.18964800000000001</v>
      </c>
      <c r="N4099" s="6">
        <v>0.43411100000000002</v>
      </c>
      <c r="O4099" s="6">
        <v>0</v>
      </c>
      <c r="P4099" s="6">
        <v>0</v>
      </c>
      <c r="Q4099" s="6">
        <v>4.1559999999999997</v>
      </c>
    </row>
    <row r="4100" spans="1:17">
      <c r="A4100" s="31" t="s">
        <v>14227</v>
      </c>
      <c r="B4100" s="35" t="s">
        <v>21222</v>
      </c>
      <c r="C4100" s="6">
        <v>0.25180999999999998</v>
      </c>
      <c r="D4100" s="6">
        <v>660</v>
      </c>
      <c r="E4100" s="6">
        <v>0</v>
      </c>
      <c r="F4100" s="6">
        <v>40</v>
      </c>
      <c r="G4100" s="6">
        <v>20</v>
      </c>
      <c r="H4100" s="6">
        <v>0</v>
      </c>
      <c r="I4100" s="6">
        <v>0</v>
      </c>
      <c r="J4100" s="6">
        <v>0</v>
      </c>
      <c r="K4100" s="6">
        <v>0</v>
      </c>
      <c r="L4100" s="6">
        <v>0.25624999999999998</v>
      </c>
      <c r="M4100" s="6">
        <v>0.13198699999999999</v>
      </c>
      <c r="N4100" s="6">
        <v>0</v>
      </c>
      <c r="O4100" s="6">
        <v>0</v>
      </c>
      <c r="P4100" s="6">
        <v>0</v>
      </c>
      <c r="Q4100" s="6">
        <v>3.1949999999999998</v>
      </c>
    </row>
    <row r="4101" spans="1:17">
      <c r="A4101" s="31" t="s">
        <v>14230</v>
      </c>
      <c r="B4101" s="35" t="s">
        <v>21223</v>
      </c>
      <c r="C4101" s="6">
        <v>19.184699999999999</v>
      </c>
      <c r="D4101" s="6">
        <v>545.5</v>
      </c>
      <c r="E4101" s="6">
        <v>347.5</v>
      </c>
      <c r="F4101" s="6">
        <v>272.5</v>
      </c>
      <c r="G4101" s="6">
        <v>250</v>
      </c>
      <c r="H4101" s="6">
        <v>345</v>
      </c>
      <c r="I4101" s="6">
        <v>180</v>
      </c>
      <c r="J4101" s="6">
        <v>235</v>
      </c>
      <c r="K4101" s="6">
        <v>2.0717500000000002</v>
      </c>
      <c r="L4101" s="6">
        <v>2.0392299999999999</v>
      </c>
      <c r="M4101" s="6">
        <v>1.9272400000000001</v>
      </c>
      <c r="N4101" s="6">
        <v>2.36761</v>
      </c>
      <c r="O4101" s="6">
        <v>1.1173200000000001</v>
      </c>
      <c r="P4101" s="6">
        <v>0.96628400000000003</v>
      </c>
      <c r="Q4101" s="6">
        <v>2.6715</v>
      </c>
    </row>
    <row r="4102" spans="1:17">
      <c r="A4102" s="31" t="s">
        <v>14235</v>
      </c>
      <c r="B4102" s="31" t="s">
        <v>21224</v>
      </c>
      <c r="C4102" s="6">
        <v>6.6497299999999999</v>
      </c>
      <c r="D4102" s="6">
        <v>512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s="6">
        <v>2.5</v>
      </c>
      <c r="K4102" s="6">
        <v>0</v>
      </c>
      <c r="L4102" s="6">
        <v>0</v>
      </c>
      <c r="M4102" s="6">
        <v>0</v>
      </c>
      <c r="N4102" s="6">
        <v>0</v>
      </c>
      <c r="O4102" s="6">
        <v>0</v>
      </c>
      <c r="P4102" s="6">
        <v>1.13437E-2</v>
      </c>
      <c r="Q4102" s="6">
        <v>-0.32300000000000001</v>
      </c>
    </row>
    <row r="4103" spans="1:17">
      <c r="A4103" s="31" t="s">
        <v>14238</v>
      </c>
      <c r="B4103" s="31" t="s">
        <v>21225</v>
      </c>
      <c r="C4103" s="6">
        <v>2.1216400000000002</v>
      </c>
      <c r="D4103" s="6">
        <v>573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s="6">
        <v>2.5</v>
      </c>
      <c r="K4103" s="6">
        <v>0</v>
      </c>
      <c r="L4103" s="6">
        <v>0</v>
      </c>
      <c r="M4103" s="6">
        <v>0</v>
      </c>
      <c r="N4103" s="6">
        <v>0</v>
      </c>
      <c r="O4103" s="6">
        <v>0</v>
      </c>
      <c r="P4103" s="6">
        <v>1.01361E-2</v>
      </c>
      <c r="Q4103" s="6">
        <v>-0.316</v>
      </c>
    </row>
    <row r="4104" spans="1:17">
      <c r="A4104" s="31" t="s">
        <v>14241</v>
      </c>
      <c r="B4104" s="31" t="s">
        <v>21226</v>
      </c>
      <c r="C4104" s="6">
        <v>0.95988899999999999</v>
      </c>
      <c r="D4104" s="6">
        <v>475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s="6">
        <v>2.5</v>
      </c>
      <c r="K4104" s="6">
        <v>0</v>
      </c>
      <c r="L4104" s="6">
        <v>0</v>
      </c>
      <c r="M4104" s="6">
        <v>0</v>
      </c>
      <c r="N4104" s="6">
        <v>0</v>
      </c>
      <c r="O4104" s="6">
        <v>0</v>
      </c>
      <c r="P4104" s="6">
        <v>1.2236500000000001E-2</v>
      </c>
      <c r="Q4104" s="6">
        <v>-0.3075</v>
      </c>
    </row>
    <row r="4105" spans="1:17">
      <c r="A4105" s="31" t="s">
        <v>14246</v>
      </c>
      <c r="B4105" s="35" t="s">
        <v>21227</v>
      </c>
      <c r="C4105" s="6">
        <v>8.1162600000000005</v>
      </c>
      <c r="D4105" s="6">
        <v>589.5</v>
      </c>
      <c r="E4105" s="6">
        <v>40</v>
      </c>
      <c r="F4105" s="6">
        <v>2.5</v>
      </c>
      <c r="G4105" s="6">
        <v>0</v>
      </c>
      <c r="H4105" s="6">
        <v>0</v>
      </c>
      <c r="I4105" s="6">
        <v>0</v>
      </c>
      <c r="J4105" s="6">
        <v>0</v>
      </c>
      <c r="K4105" s="6">
        <v>0.25615599999999999</v>
      </c>
      <c r="L4105" s="6">
        <v>1.6187300000000002E-2</v>
      </c>
      <c r="M4105" s="6">
        <v>0</v>
      </c>
      <c r="N4105" s="6">
        <v>0</v>
      </c>
      <c r="O4105" s="6">
        <v>0</v>
      </c>
      <c r="P4105" s="6">
        <v>0</v>
      </c>
      <c r="Q4105" s="6">
        <v>2.2814999999999999</v>
      </c>
    </row>
    <row r="4106" spans="1:17">
      <c r="A4106" s="31" t="s">
        <v>14251</v>
      </c>
      <c r="B4106" s="31" t="s">
        <v>21228</v>
      </c>
      <c r="C4106" s="6">
        <v>2.6367699999999998</v>
      </c>
      <c r="D4106" s="6">
        <v>705</v>
      </c>
      <c r="E4106" s="6">
        <v>0</v>
      </c>
      <c r="F4106" s="6">
        <v>0</v>
      </c>
      <c r="G4106" s="6">
        <v>0</v>
      </c>
      <c r="H4106" s="6">
        <v>30</v>
      </c>
      <c r="I4106" s="6">
        <v>0</v>
      </c>
      <c r="J4106" s="6">
        <v>0</v>
      </c>
      <c r="K4106" s="6">
        <v>0</v>
      </c>
      <c r="L4106" s="6">
        <v>0</v>
      </c>
      <c r="M4106" s="6">
        <v>0</v>
      </c>
      <c r="N4106" s="6">
        <v>0.15909699999999999</v>
      </c>
      <c r="O4106" s="6">
        <v>0</v>
      </c>
      <c r="P4106" s="6">
        <v>0</v>
      </c>
      <c r="Q4106" s="6">
        <v>2.5505</v>
      </c>
    </row>
    <row r="4107" spans="1:17">
      <c r="A4107" s="31" t="s">
        <v>14256</v>
      </c>
      <c r="B4107" s="35" t="s">
        <v>21229</v>
      </c>
      <c r="C4107" s="6">
        <v>0.116664</v>
      </c>
      <c r="D4107" s="6">
        <v>929</v>
      </c>
      <c r="E4107" s="6">
        <v>0</v>
      </c>
      <c r="F4107" s="6">
        <v>75</v>
      </c>
      <c r="G4107" s="6">
        <v>110</v>
      </c>
      <c r="H4107" s="6">
        <v>110</v>
      </c>
      <c r="I4107" s="6">
        <v>30</v>
      </c>
      <c r="J4107" s="6">
        <v>60</v>
      </c>
      <c r="K4107" s="6">
        <v>0</v>
      </c>
      <c r="L4107" s="6">
        <v>0.34134599999999998</v>
      </c>
      <c r="M4107" s="6">
        <v>0.51573000000000002</v>
      </c>
      <c r="N4107" s="6">
        <v>0.44269700000000001</v>
      </c>
      <c r="O4107" s="6">
        <v>0.113256</v>
      </c>
      <c r="P4107" s="6">
        <v>0.15004500000000001</v>
      </c>
      <c r="Q4107" s="6">
        <v>0.69599999999999995</v>
      </c>
    </row>
    <row r="4108" spans="1:17">
      <c r="A4108" s="31" t="s">
        <v>14259</v>
      </c>
      <c r="B4108" s="31" t="s">
        <v>21230</v>
      </c>
      <c r="C4108" s="6">
        <v>2.7439499999999999</v>
      </c>
      <c r="D4108" s="6">
        <v>1110.71</v>
      </c>
      <c r="E4108" s="6">
        <v>0</v>
      </c>
      <c r="F4108" s="6">
        <v>0</v>
      </c>
      <c r="G4108" s="6">
        <v>0</v>
      </c>
      <c r="H4108" s="6">
        <v>7</v>
      </c>
      <c r="I4108" s="6">
        <v>0</v>
      </c>
      <c r="J4108" s="6">
        <v>24.042899999999999</v>
      </c>
      <c r="K4108" s="6">
        <v>0</v>
      </c>
      <c r="L4108" s="6">
        <v>0</v>
      </c>
      <c r="M4108" s="6">
        <v>0</v>
      </c>
      <c r="N4108" s="6">
        <v>2.3569300000000001E-2</v>
      </c>
      <c r="O4108" s="6">
        <v>0</v>
      </c>
      <c r="P4108" s="6">
        <v>5.0290399999999999E-2</v>
      </c>
      <c r="Q4108" s="6">
        <v>-1.43157</v>
      </c>
    </row>
    <row r="4109" spans="1:17">
      <c r="A4109" s="31" t="s">
        <v>14274</v>
      </c>
      <c r="B4109" s="35" t="s">
        <v>21231</v>
      </c>
      <c r="C4109" s="6">
        <v>7.9388899999999998</v>
      </c>
      <c r="D4109" s="6">
        <v>1227</v>
      </c>
      <c r="E4109" s="6">
        <v>0</v>
      </c>
      <c r="F4109" s="6">
        <v>5</v>
      </c>
      <c r="G4109" s="6">
        <v>0</v>
      </c>
      <c r="H4109" s="6">
        <v>0</v>
      </c>
      <c r="I4109" s="6">
        <v>0</v>
      </c>
      <c r="J4109" s="6">
        <v>0</v>
      </c>
      <c r="K4109" s="6">
        <v>0</v>
      </c>
      <c r="L4109" s="6">
        <v>1.7229600000000001E-2</v>
      </c>
      <c r="M4109" s="6">
        <v>0</v>
      </c>
      <c r="N4109" s="6">
        <v>0</v>
      </c>
      <c r="O4109" s="6">
        <v>0</v>
      </c>
      <c r="P4109" s="6">
        <v>0</v>
      </c>
      <c r="Q4109" s="6">
        <v>1.097</v>
      </c>
    </row>
    <row r="4110" spans="1:17">
      <c r="A4110" s="31" t="s">
        <v>14277</v>
      </c>
      <c r="B4110" s="35" t="s">
        <v>21232</v>
      </c>
      <c r="C4110" s="6">
        <v>0.78789699999999996</v>
      </c>
      <c r="D4110" s="6">
        <v>1081</v>
      </c>
      <c r="E4110" s="6">
        <v>0</v>
      </c>
      <c r="F4110" s="6">
        <v>0</v>
      </c>
      <c r="G4110" s="6">
        <v>0</v>
      </c>
      <c r="H4110" s="6">
        <v>11.6</v>
      </c>
      <c r="I4110" s="6">
        <v>9</v>
      </c>
      <c r="J4110" s="6">
        <v>0</v>
      </c>
      <c r="K4110" s="6">
        <v>0</v>
      </c>
      <c r="L4110" s="6">
        <v>0</v>
      </c>
      <c r="M4110" s="6">
        <v>0</v>
      </c>
      <c r="N4110" s="6">
        <v>4.0123499999999999E-2</v>
      </c>
      <c r="O4110" s="6">
        <v>2.9201600000000001E-2</v>
      </c>
      <c r="P4110" s="6">
        <v>0</v>
      </c>
      <c r="Q4110" s="6">
        <v>-9.7666699999999995E-2</v>
      </c>
    </row>
    <row r="4111" spans="1:17">
      <c r="A4111" s="31" t="s">
        <v>14284</v>
      </c>
      <c r="B4111" s="35" t="s">
        <v>21233</v>
      </c>
      <c r="C4111" s="6">
        <v>9.0872200000000003</v>
      </c>
      <c r="D4111" s="6">
        <v>1001</v>
      </c>
      <c r="E4111" s="6">
        <v>75</v>
      </c>
      <c r="F4111" s="6">
        <v>170</v>
      </c>
      <c r="G4111" s="6">
        <v>150</v>
      </c>
      <c r="H4111" s="6">
        <v>375</v>
      </c>
      <c r="I4111" s="6">
        <v>0</v>
      </c>
      <c r="J4111" s="6">
        <v>50</v>
      </c>
      <c r="K4111" s="6">
        <v>0.252382</v>
      </c>
      <c r="L4111" s="6">
        <v>0.71806499999999995</v>
      </c>
      <c r="M4111" s="6">
        <v>0.65268300000000001</v>
      </c>
      <c r="N4111" s="6">
        <v>1.4006400000000001</v>
      </c>
      <c r="O4111" s="6">
        <v>0</v>
      </c>
      <c r="P4111" s="6">
        <v>0.11604399999999999</v>
      </c>
      <c r="Q4111" s="6">
        <v>2.2189999999999999</v>
      </c>
    </row>
    <row r="4112" spans="1:17">
      <c r="A4112" s="31" t="s">
        <v>14287</v>
      </c>
      <c r="B4112" s="35" t="s">
        <v>21234</v>
      </c>
      <c r="C4112" s="6">
        <v>42.0291</v>
      </c>
      <c r="D4112" s="6">
        <v>1131</v>
      </c>
      <c r="E4112" s="6">
        <v>65</v>
      </c>
      <c r="F4112" s="6">
        <v>25</v>
      </c>
      <c r="G4112" s="6">
        <v>10</v>
      </c>
      <c r="H4112" s="6">
        <v>0</v>
      </c>
      <c r="I4112" s="6">
        <v>30</v>
      </c>
      <c r="J4112" s="6">
        <v>0</v>
      </c>
      <c r="K4112" s="6">
        <v>0.19358900000000001</v>
      </c>
      <c r="L4112" s="6">
        <v>9.3460100000000004E-2</v>
      </c>
      <c r="M4112" s="6">
        <v>3.8510799999999998E-2</v>
      </c>
      <c r="N4112" s="6">
        <v>0</v>
      </c>
      <c r="O4112" s="6">
        <v>9.3027799999999994E-2</v>
      </c>
      <c r="P4112" s="6">
        <v>0</v>
      </c>
      <c r="Q4112" s="6">
        <v>0.68799999999999994</v>
      </c>
    </row>
    <row r="4113" spans="1:17">
      <c r="A4113" s="31" t="s">
        <v>14290</v>
      </c>
      <c r="B4113" s="35" t="s">
        <v>21235</v>
      </c>
      <c r="C4113" s="6">
        <v>8.0770499999999998</v>
      </c>
      <c r="D4113" s="6">
        <v>1089</v>
      </c>
      <c r="E4113" s="6">
        <v>0</v>
      </c>
      <c r="F4113" s="6">
        <v>0</v>
      </c>
      <c r="G4113" s="6">
        <v>10</v>
      </c>
      <c r="H4113" s="6">
        <v>0</v>
      </c>
      <c r="I4113" s="6">
        <v>0</v>
      </c>
      <c r="J4113" s="6">
        <v>48.6</v>
      </c>
      <c r="K4113" s="6">
        <v>0</v>
      </c>
      <c r="L4113" s="6">
        <v>0</v>
      </c>
      <c r="M4113" s="6">
        <v>3.99961E-2</v>
      </c>
      <c r="N4113" s="6">
        <v>0</v>
      </c>
      <c r="O4113" s="6">
        <v>0</v>
      </c>
      <c r="P4113" s="6">
        <v>0.10367999999999999</v>
      </c>
      <c r="Q4113" s="6">
        <v>-1.857</v>
      </c>
    </row>
    <row r="4114" spans="1:17">
      <c r="A4114" s="31" t="s">
        <v>14293</v>
      </c>
      <c r="B4114" s="35" t="s">
        <v>21236</v>
      </c>
      <c r="C4114" s="6">
        <v>0.91751899999999997</v>
      </c>
      <c r="D4114" s="6">
        <v>634</v>
      </c>
      <c r="E4114" s="6">
        <v>0</v>
      </c>
      <c r="F4114" s="6">
        <v>5</v>
      </c>
      <c r="G4114" s="6">
        <v>0</v>
      </c>
      <c r="H4114" s="6">
        <v>10</v>
      </c>
      <c r="I4114" s="6">
        <v>0</v>
      </c>
      <c r="J4114" s="6">
        <v>0</v>
      </c>
      <c r="K4114" s="6">
        <v>0</v>
      </c>
      <c r="L4114" s="6">
        <v>3.3344899999999997E-2</v>
      </c>
      <c r="M4114" s="6">
        <v>0</v>
      </c>
      <c r="N4114" s="6">
        <v>5.8971299999999997E-2</v>
      </c>
      <c r="O4114" s="6">
        <v>0</v>
      </c>
      <c r="P4114" s="6">
        <v>0</v>
      </c>
      <c r="Q4114" s="6">
        <v>1.8759999999999999</v>
      </c>
    </row>
    <row r="4115" spans="1:17">
      <c r="A4115" s="31" t="s">
        <v>14296</v>
      </c>
      <c r="B4115" s="35" t="s">
        <v>21237</v>
      </c>
      <c r="C4115" s="6">
        <v>73.8</v>
      </c>
      <c r="D4115" s="6">
        <v>599</v>
      </c>
      <c r="E4115" s="6">
        <v>40</v>
      </c>
      <c r="F4115" s="6">
        <v>0</v>
      </c>
      <c r="G4115" s="6">
        <v>0</v>
      </c>
      <c r="H4115" s="6">
        <v>50</v>
      </c>
      <c r="I4115" s="6">
        <v>0</v>
      </c>
      <c r="J4115" s="6">
        <v>70</v>
      </c>
      <c r="K4115" s="6">
        <v>0.224939</v>
      </c>
      <c r="L4115" s="6">
        <v>0</v>
      </c>
      <c r="M4115" s="6">
        <v>0</v>
      </c>
      <c r="N4115" s="6">
        <v>0.312085</v>
      </c>
      <c r="O4115" s="6">
        <v>0</v>
      </c>
      <c r="P4115" s="6">
        <v>0.27149200000000001</v>
      </c>
      <c r="Q4115" s="6">
        <v>-0.23599999999999999</v>
      </c>
    </row>
    <row r="4116" spans="1:17">
      <c r="A4116" s="31" t="s">
        <v>14299</v>
      </c>
      <c r="B4116" s="35" t="s">
        <v>21238</v>
      </c>
      <c r="C4116" s="6">
        <v>32.761299999999999</v>
      </c>
      <c r="D4116" s="6">
        <v>627</v>
      </c>
      <c r="E4116" s="6">
        <v>155</v>
      </c>
      <c r="F4116" s="6">
        <v>135</v>
      </c>
      <c r="G4116" s="6">
        <v>130</v>
      </c>
      <c r="H4116" s="6">
        <v>250</v>
      </c>
      <c r="I4116" s="6">
        <v>180</v>
      </c>
      <c r="J4116" s="6">
        <v>280</v>
      </c>
      <c r="K4116" s="6">
        <v>0.83271200000000001</v>
      </c>
      <c r="L4116" s="6">
        <v>0.91036399999999995</v>
      </c>
      <c r="M4116" s="6">
        <v>0.90306900000000001</v>
      </c>
      <c r="N4116" s="6">
        <v>1.49074</v>
      </c>
      <c r="O4116" s="6">
        <v>1.00684</v>
      </c>
      <c r="P4116" s="6">
        <v>1.0374699999999999</v>
      </c>
      <c r="Q4116" s="6">
        <v>-0.124</v>
      </c>
    </row>
    <row r="4117" spans="1:17">
      <c r="A4117" s="31" t="s">
        <v>14302</v>
      </c>
      <c r="B4117" s="35" t="s">
        <v>21239</v>
      </c>
      <c r="C4117" s="6">
        <v>1.9960199999999999</v>
      </c>
      <c r="D4117" s="6">
        <v>602</v>
      </c>
      <c r="E4117" s="6">
        <v>0</v>
      </c>
      <c r="F4117" s="6">
        <v>110</v>
      </c>
      <c r="G4117" s="6">
        <v>140</v>
      </c>
      <c r="H4117" s="6">
        <v>210</v>
      </c>
      <c r="I4117" s="6">
        <v>0</v>
      </c>
      <c r="J4117" s="6">
        <v>0</v>
      </c>
      <c r="K4117" s="6">
        <v>0</v>
      </c>
      <c r="L4117" s="6">
        <v>0.77258199999999999</v>
      </c>
      <c r="M4117" s="6">
        <v>1.01292</v>
      </c>
      <c r="N4117" s="6">
        <v>1.30423</v>
      </c>
      <c r="O4117" s="6">
        <v>0</v>
      </c>
      <c r="P4117" s="6">
        <v>0</v>
      </c>
      <c r="Q4117" s="6">
        <v>5.1859999999999999</v>
      </c>
    </row>
    <row r="4118" spans="1:17">
      <c r="A4118" s="31" t="s">
        <v>14305</v>
      </c>
      <c r="B4118" s="35" t="s">
        <v>21240</v>
      </c>
      <c r="C4118" s="6">
        <v>5.4185299999999996</v>
      </c>
      <c r="D4118" s="6">
        <v>724</v>
      </c>
      <c r="E4118" s="6">
        <v>0</v>
      </c>
      <c r="F4118" s="6">
        <v>0</v>
      </c>
      <c r="G4118" s="6">
        <v>40</v>
      </c>
      <c r="H4118" s="6">
        <v>0</v>
      </c>
      <c r="I4118" s="6">
        <v>0</v>
      </c>
      <c r="J4118" s="6">
        <v>30</v>
      </c>
      <c r="K4118" s="6">
        <v>0</v>
      </c>
      <c r="L4118" s="6">
        <v>0</v>
      </c>
      <c r="M4118" s="6">
        <v>0.24063899999999999</v>
      </c>
      <c r="N4118" s="6">
        <v>0</v>
      </c>
      <c r="O4118" s="6">
        <v>0</v>
      </c>
      <c r="P4118" s="6">
        <v>9.62649E-2</v>
      </c>
      <c r="Q4118" s="6">
        <v>-0.16300000000000001</v>
      </c>
    </row>
    <row r="4119" spans="1:17">
      <c r="A4119" s="31" t="s">
        <v>14308</v>
      </c>
      <c r="B4119" s="35" t="s">
        <v>21241</v>
      </c>
      <c r="C4119" s="6">
        <v>1.2063999999999999</v>
      </c>
      <c r="D4119" s="6">
        <v>592</v>
      </c>
      <c r="E4119" s="6">
        <v>37</v>
      </c>
      <c r="F4119" s="6">
        <v>130</v>
      </c>
      <c r="G4119" s="6">
        <v>150</v>
      </c>
      <c r="H4119" s="6">
        <v>390</v>
      </c>
      <c r="I4119" s="6">
        <v>0</v>
      </c>
      <c r="J4119" s="6">
        <v>0</v>
      </c>
      <c r="K4119" s="6">
        <v>0.21052799999999999</v>
      </c>
      <c r="L4119" s="6">
        <v>0.92847500000000005</v>
      </c>
      <c r="M4119" s="6">
        <v>1.10361</v>
      </c>
      <c r="N4119" s="6">
        <v>2.46305</v>
      </c>
      <c r="O4119" s="6">
        <v>0</v>
      </c>
      <c r="P4119" s="6">
        <v>0</v>
      </c>
      <c r="Q4119" s="6">
        <v>5.601</v>
      </c>
    </row>
    <row r="4120" spans="1:17">
      <c r="A4120" s="31" t="s">
        <v>14311</v>
      </c>
      <c r="B4120" s="35" t="s">
        <v>17343</v>
      </c>
      <c r="C4120" s="6">
        <v>1.0079199999999999</v>
      </c>
      <c r="D4120" s="6">
        <v>635</v>
      </c>
      <c r="E4120" s="6">
        <v>37</v>
      </c>
      <c r="F4120" s="6">
        <v>0</v>
      </c>
      <c r="G4120" s="6">
        <v>0</v>
      </c>
      <c r="H4120" s="6">
        <v>0</v>
      </c>
      <c r="I4120" s="6">
        <v>0</v>
      </c>
      <c r="J4120" s="6">
        <v>0</v>
      </c>
      <c r="K4120" s="6">
        <v>0.196272</v>
      </c>
      <c r="L4120" s="6">
        <v>0</v>
      </c>
      <c r="M4120" s="6">
        <v>0</v>
      </c>
      <c r="N4120" s="6">
        <v>0</v>
      </c>
      <c r="O4120" s="6">
        <v>0</v>
      </c>
      <c r="P4120" s="6">
        <v>0</v>
      </c>
      <c r="Q4120" s="6">
        <v>2.7509999999999999</v>
      </c>
    </row>
    <row r="4121" spans="1:17">
      <c r="A4121" s="31" t="s">
        <v>14314</v>
      </c>
      <c r="B4121" s="35" t="s">
        <v>21242</v>
      </c>
      <c r="C4121" s="6">
        <v>68.044899999999998</v>
      </c>
      <c r="D4121" s="6">
        <v>621</v>
      </c>
      <c r="E4121" s="6">
        <v>85</v>
      </c>
      <c r="F4121" s="6">
        <v>70</v>
      </c>
      <c r="G4121" s="6">
        <v>50</v>
      </c>
      <c r="H4121" s="6">
        <v>0</v>
      </c>
      <c r="I4121" s="6">
        <v>80</v>
      </c>
      <c r="J4121" s="6">
        <v>0</v>
      </c>
      <c r="K4121" s="6">
        <v>0.461061</v>
      </c>
      <c r="L4121" s="6">
        <v>0.476601</v>
      </c>
      <c r="M4121" s="6">
        <v>0.35069</v>
      </c>
      <c r="N4121" s="6">
        <v>0</v>
      </c>
      <c r="O4121" s="6">
        <v>0.45180599999999999</v>
      </c>
      <c r="P4121" s="6">
        <v>0</v>
      </c>
      <c r="Q4121" s="6">
        <v>0.437</v>
      </c>
    </row>
    <row r="4122" spans="1:17">
      <c r="A4122" s="31" t="s">
        <v>14317</v>
      </c>
      <c r="B4122" s="35" t="s">
        <v>21243</v>
      </c>
      <c r="C4122" s="6">
        <v>33.6723</v>
      </c>
      <c r="D4122" s="6">
        <v>633</v>
      </c>
      <c r="E4122" s="6">
        <v>0</v>
      </c>
      <c r="F4122" s="6">
        <v>125</v>
      </c>
      <c r="G4122" s="6">
        <v>110</v>
      </c>
      <c r="H4122" s="6">
        <v>310</v>
      </c>
      <c r="I4122" s="6">
        <v>60</v>
      </c>
      <c r="J4122" s="6">
        <v>120</v>
      </c>
      <c r="K4122" s="6">
        <v>0</v>
      </c>
      <c r="L4122" s="6">
        <v>0.83493899999999999</v>
      </c>
      <c r="M4122" s="6">
        <v>0.75689200000000001</v>
      </c>
      <c r="N4122" s="6">
        <v>1.831</v>
      </c>
      <c r="O4122" s="6">
        <v>0.33243099999999998</v>
      </c>
      <c r="P4122" s="6">
        <v>0.44041599999999997</v>
      </c>
      <c r="Q4122" s="6">
        <v>0.61199999999999999</v>
      </c>
    </row>
    <row r="4123" spans="1:17">
      <c r="A4123" s="31" t="s">
        <v>14320</v>
      </c>
      <c r="B4123" s="35" t="s">
        <v>21244</v>
      </c>
      <c r="C4123" s="6">
        <v>0.76880000000000004</v>
      </c>
      <c r="D4123" s="6">
        <v>530</v>
      </c>
      <c r="E4123" s="6">
        <v>15</v>
      </c>
      <c r="F4123" s="6">
        <v>0</v>
      </c>
      <c r="G4123" s="6">
        <v>0</v>
      </c>
      <c r="H4123" s="6">
        <v>0</v>
      </c>
      <c r="I4123" s="6">
        <v>0</v>
      </c>
      <c r="J4123" s="6">
        <v>0</v>
      </c>
      <c r="K4123" s="6">
        <v>9.5333600000000004E-2</v>
      </c>
      <c r="L4123" s="6">
        <v>0</v>
      </c>
      <c r="M4123" s="6">
        <v>0</v>
      </c>
      <c r="N4123" s="6">
        <v>0</v>
      </c>
      <c r="O4123" s="6">
        <v>0</v>
      </c>
      <c r="P4123" s="6">
        <v>0</v>
      </c>
      <c r="Q4123" s="6">
        <v>1.9550000000000001</v>
      </c>
    </row>
    <row r="4124" spans="1:17">
      <c r="A4124" s="31" t="s">
        <v>14323</v>
      </c>
      <c r="B4124" s="35" t="s">
        <v>21245</v>
      </c>
      <c r="C4124" s="6">
        <v>12.475899999999999</v>
      </c>
      <c r="D4124" s="6">
        <v>512</v>
      </c>
      <c r="E4124" s="6">
        <v>45</v>
      </c>
      <c r="F4124" s="6">
        <v>22</v>
      </c>
      <c r="G4124" s="6">
        <v>105</v>
      </c>
      <c r="H4124" s="6">
        <v>85</v>
      </c>
      <c r="I4124" s="6">
        <v>60</v>
      </c>
      <c r="J4124" s="6">
        <v>40</v>
      </c>
      <c r="K4124" s="6">
        <v>0.29605599999999999</v>
      </c>
      <c r="L4124" s="6">
        <v>0.18167800000000001</v>
      </c>
      <c r="M4124" s="6">
        <v>0.89323200000000003</v>
      </c>
      <c r="N4124" s="6">
        <v>0.62069600000000003</v>
      </c>
      <c r="O4124" s="6">
        <v>0.41099400000000003</v>
      </c>
      <c r="P4124" s="6">
        <v>0.18149899999999999</v>
      </c>
      <c r="Q4124" s="6">
        <v>0.44800000000000001</v>
      </c>
    </row>
    <row r="4125" spans="1:17">
      <c r="A4125" s="31" t="s">
        <v>14326</v>
      </c>
      <c r="B4125" s="35" t="s">
        <v>21246</v>
      </c>
      <c r="C4125" s="6">
        <v>6.6229100000000001</v>
      </c>
      <c r="D4125" s="6">
        <v>515</v>
      </c>
      <c r="E4125" s="6">
        <v>0</v>
      </c>
      <c r="F4125" s="6">
        <v>42</v>
      </c>
      <c r="G4125" s="6">
        <v>25</v>
      </c>
      <c r="H4125" s="6">
        <v>25</v>
      </c>
      <c r="I4125" s="6">
        <v>0</v>
      </c>
      <c r="J4125" s="6">
        <v>0</v>
      </c>
      <c r="K4125" s="6">
        <v>0</v>
      </c>
      <c r="L4125" s="6">
        <v>0.34481899999999999</v>
      </c>
      <c r="M4125" s="6">
        <v>0.21143600000000001</v>
      </c>
      <c r="N4125" s="6">
        <v>0.18149399999999999</v>
      </c>
      <c r="O4125" s="6">
        <v>0</v>
      </c>
      <c r="P4125" s="6">
        <v>0</v>
      </c>
      <c r="Q4125" s="6">
        <v>3.5659999999999998</v>
      </c>
    </row>
    <row r="4126" spans="1:17">
      <c r="A4126" s="31" t="s">
        <v>14329</v>
      </c>
      <c r="B4126" s="35" t="s">
        <v>21247</v>
      </c>
      <c r="C4126" s="6">
        <v>3.7146699999999999</v>
      </c>
      <c r="D4126" s="6">
        <v>964</v>
      </c>
      <c r="E4126" s="6">
        <v>0</v>
      </c>
      <c r="F4126" s="6">
        <v>0</v>
      </c>
      <c r="G4126" s="6">
        <v>0</v>
      </c>
      <c r="H4126" s="6">
        <v>0</v>
      </c>
      <c r="I4126" s="6">
        <v>10</v>
      </c>
      <c r="J4126" s="6">
        <v>40</v>
      </c>
      <c r="K4126" s="6">
        <v>0</v>
      </c>
      <c r="L4126" s="6">
        <v>0</v>
      </c>
      <c r="M4126" s="6">
        <v>0</v>
      </c>
      <c r="N4126" s="6">
        <v>0</v>
      </c>
      <c r="O4126" s="6">
        <v>3.6156199999999999E-2</v>
      </c>
      <c r="P4126" s="6">
        <v>9.6401799999999996E-2</v>
      </c>
      <c r="Q4126" s="6">
        <v>-3.0920000000000001</v>
      </c>
    </row>
    <row r="4127" spans="1:17">
      <c r="A4127" s="31" t="s">
        <v>14334</v>
      </c>
      <c r="B4127" s="31" t="s">
        <v>21248</v>
      </c>
      <c r="C4127" s="6">
        <v>7.2305200000000003</v>
      </c>
      <c r="D4127" s="6">
        <v>820</v>
      </c>
      <c r="E4127" s="6">
        <v>0</v>
      </c>
      <c r="F4127" s="6">
        <v>0</v>
      </c>
      <c r="G4127" s="6">
        <v>0</v>
      </c>
      <c r="H4127" s="6">
        <v>10</v>
      </c>
      <c r="I4127" s="6">
        <v>0</v>
      </c>
      <c r="J4127" s="6">
        <v>0</v>
      </c>
      <c r="K4127" s="6">
        <v>0</v>
      </c>
      <c r="L4127" s="6">
        <v>0</v>
      </c>
      <c r="M4127" s="6">
        <v>0</v>
      </c>
      <c r="N4127" s="6">
        <v>4.5594900000000001E-2</v>
      </c>
      <c r="O4127" s="6">
        <v>0</v>
      </c>
      <c r="P4127" s="6">
        <v>0</v>
      </c>
      <c r="Q4127" s="6">
        <v>1.601</v>
      </c>
    </row>
    <row r="4128" spans="1:17">
      <c r="A4128" s="31" t="s">
        <v>14337</v>
      </c>
      <c r="B4128" s="35" t="s">
        <v>21249</v>
      </c>
      <c r="C4128" s="6">
        <v>4.5137700000000001</v>
      </c>
      <c r="D4128" s="6">
        <v>355</v>
      </c>
      <c r="E4128" s="6">
        <v>655</v>
      </c>
      <c r="F4128" s="6">
        <v>480</v>
      </c>
      <c r="G4128" s="6">
        <v>560</v>
      </c>
      <c r="H4128" s="6">
        <v>1350</v>
      </c>
      <c r="I4128" s="6">
        <v>40</v>
      </c>
      <c r="J4128" s="6">
        <v>40</v>
      </c>
      <c r="K4128" s="6">
        <v>6.2150400000000001</v>
      </c>
      <c r="L4128" s="6">
        <v>5.7169100000000004</v>
      </c>
      <c r="M4128" s="6">
        <v>6.8707599999999998</v>
      </c>
      <c r="N4128" s="6">
        <v>14.2179</v>
      </c>
      <c r="O4128" s="6">
        <v>0.39517200000000002</v>
      </c>
      <c r="P4128" s="6">
        <v>0.261768</v>
      </c>
      <c r="Q4128" s="6">
        <v>3.1440000000000001</v>
      </c>
    </row>
    <row r="4129" spans="1:17">
      <c r="A4129" s="31" t="s">
        <v>14340</v>
      </c>
      <c r="B4129" s="31" t="s">
        <v>21250</v>
      </c>
      <c r="C4129" s="6">
        <v>2.7421899999999999</v>
      </c>
      <c r="D4129" s="6">
        <v>281.5</v>
      </c>
      <c r="E4129" s="6">
        <v>0</v>
      </c>
      <c r="F4129" s="6">
        <v>0</v>
      </c>
      <c r="G4129" s="6">
        <v>0</v>
      </c>
      <c r="H4129" s="6">
        <v>10</v>
      </c>
      <c r="I4129" s="6">
        <v>0</v>
      </c>
      <c r="J4129" s="6">
        <v>5</v>
      </c>
      <c r="K4129" s="6">
        <v>0</v>
      </c>
      <c r="L4129" s="6">
        <v>0</v>
      </c>
      <c r="M4129" s="6">
        <v>0</v>
      </c>
      <c r="N4129" s="6">
        <v>0.13818800000000001</v>
      </c>
      <c r="O4129" s="6">
        <v>0</v>
      </c>
      <c r="P4129" s="6">
        <v>4.2933399999999997E-2</v>
      </c>
      <c r="Q4129" s="6">
        <v>0.32400000000000001</v>
      </c>
    </row>
    <row r="4130" spans="1:17">
      <c r="A4130" s="31" t="s">
        <v>14345</v>
      </c>
      <c r="B4130" s="35" t="s">
        <v>21251</v>
      </c>
      <c r="C4130" s="6">
        <v>9.5601900000000004</v>
      </c>
      <c r="D4130" s="6">
        <v>702</v>
      </c>
      <c r="E4130" s="6">
        <v>0</v>
      </c>
      <c r="F4130" s="6">
        <v>10</v>
      </c>
      <c r="G4130" s="6">
        <v>0</v>
      </c>
      <c r="H4130" s="6">
        <v>10</v>
      </c>
      <c r="I4130" s="6">
        <v>0</v>
      </c>
      <c r="J4130" s="6">
        <v>0</v>
      </c>
      <c r="K4130" s="6">
        <v>0</v>
      </c>
      <c r="L4130" s="6">
        <v>6.02298E-2</v>
      </c>
      <c r="M4130" s="6">
        <v>0</v>
      </c>
      <c r="N4130" s="6">
        <v>5.3259000000000001E-2</v>
      </c>
      <c r="O4130" s="6">
        <v>0</v>
      </c>
      <c r="P4130" s="6">
        <v>0</v>
      </c>
      <c r="Q4130" s="6">
        <v>2.1440000000000001</v>
      </c>
    </row>
    <row r="4131" spans="1:17">
      <c r="A4131" s="31" t="s">
        <v>14348</v>
      </c>
      <c r="B4131" s="35" t="s">
        <v>21252</v>
      </c>
      <c r="C4131" s="6">
        <v>1.5665800000000001</v>
      </c>
      <c r="D4131" s="6">
        <v>670</v>
      </c>
      <c r="E4131" s="6">
        <v>0</v>
      </c>
      <c r="F4131" s="6">
        <v>95</v>
      </c>
      <c r="G4131" s="6">
        <v>120</v>
      </c>
      <c r="H4131" s="6">
        <v>140</v>
      </c>
      <c r="I4131" s="6">
        <v>0</v>
      </c>
      <c r="J4131" s="6">
        <v>0</v>
      </c>
      <c r="K4131" s="6">
        <v>0</v>
      </c>
      <c r="L4131" s="6">
        <v>0.59951100000000002</v>
      </c>
      <c r="M4131" s="6">
        <v>0.78010199999999996</v>
      </c>
      <c r="N4131" s="6">
        <v>0.78123699999999996</v>
      </c>
      <c r="O4131" s="6">
        <v>0</v>
      </c>
      <c r="P4131" s="6">
        <v>0</v>
      </c>
      <c r="Q4131" s="6">
        <v>4.9130000000000003</v>
      </c>
    </row>
    <row r="4132" spans="1:17">
      <c r="A4132" s="31" t="s">
        <v>14351</v>
      </c>
      <c r="B4132" s="31" t="s">
        <v>21253</v>
      </c>
      <c r="C4132" s="6">
        <v>16.7347</v>
      </c>
      <c r="D4132" s="6">
        <v>723</v>
      </c>
      <c r="E4132" s="6">
        <v>0</v>
      </c>
      <c r="F4132" s="6">
        <v>0</v>
      </c>
      <c r="G4132" s="6">
        <v>0</v>
      </c>
      <c r="H4132" s="6">
        <v>10</v>
      </c>
      <c r="I4132" s="6">
        <v>0</v>
      </c>
      <c r="J4132" s="6">
        <v>0</v>
      </c>
      <c r="K4132" s="6">
        <v>0</v>
      </c>
      <c r="L4132" s="6">
        <v>0</v>
      </c>
      <c r="M4132" s="6">
        <v>0</v>
      </c>
      <c r="N4132" s="6">
        <v>5.1712000000000001E-2</v>
      </c>
      <c r="O4132" s="6">
        <v>0</v>
      </c>
      <c r="P4132" s="6">
        <v>0</v>
      </c>
      <c r="Q4132" s="6">
        <v>1.599</v>
      </c>
    </row>
    <row r="4133" spans="1:17">
      <c r="A4133" s="31" t="s">
        <v>14354</v>
      </c>
      <c r="B4133" s="35" t="s">
        <v>21254</v>
      </c>
      <c r="C4133" s="6">
        <v>2.2096000000000001E-2</v>
      </c>
      <c r="D4133" s="6">
        <v>910</v>
      </c>
      <c r="E4133" s="6">
        <v>10</v>
      </c>
      <c r="F4133" s="6">
        <v>0</v>
      </c>
      <c r="G4133" s="6">
        <v>0</v>
      </c>
      <c r="H4133" s="6">
        <v>0</v>
      </c>
      <c r="I4133" s="6">
        <v>0</v>
      </c>
      <c r="J4133" s="6">
        <v>0</v>
      </c>
      <c r="K4133" s="6">
        <v>3.7016E-2</v>
      </c>
      <c r="L4133" s="6">
        <v>0</v>
      </c>
      <c r="M4133" s="6">
        <v>0</v>
      </c>
      <c r="N4133" s="6">
        <v>0</v>
      </c>
      <c r="O4133" s="6">
        <v>0</v>
      </c>
      <c r="P4133" s="6">
        <v>0</v>
      </c>
      <c r="Q4133" s="6">
        <v>1.599</v>
      </c>
    </row>
    <row r="4134" spans="1:17">
      <c r="A4134" s="31" t="s">
        <v>14357</v>
      </c>
      <c r="B4134" s="35" t="s">
        <v>21255</v>
      </c>
      <c r="C4134" s="6">
        <v>46.745600000000003</v>
      </c>
      <c r="D4134" s="6">
        <v>112</v>
      </c>
      <c r="E4134" s="6">
        <v>0</v>
      </c>
      <c r="F4134" s="6">
        <v>60</v>
      </c>
      <c r="G4134" s="6">
        <v>30</v>
      </c>
      <c r="H4134" s="6">
        <v>0</v>
      </c>
      <c r="I4134" s="6">
        <v>0</v>
      </c>
      <c r="J4134" s="6">
        <v>0</v>
      </c>
      <c r="K4134" s="6">
        <v>0</v>
      </c>
      <c r="L4134" s="6">
        <v>2.2650700000000001</v>
      </c>
      <c r="M4134" s="6">
        <v>1.1666700000000001</v>
      </c>
      <c r="N4134" s="6">
        <v>0</v>
      </c>
      <c r="O4134" s="6">
        <v>0</v>
      </c>
      <c r="P4134" s="6">
        <v>0</v>
      </c>
      <c r="Q4134" s="6">
        <v>3.5630000000000002</v>
      </c>
    </row>
    <row r="4135" spans="1:17">
      <c r="A4135" s="31" t="s">
        <v>14360</v>
      </c>
      <c r="B4135" s="35" t="s">
        <v>21256</v>
      </c>
      <c r="C4135" s="6">
        <v>15.4488</v>
      </c>
      <c r="D4135" s="6">
        <v>1521</v>
      </c>
      <c r="E4135" s="6">
        <v>0</v>
      </c>
      <c r="F4135" s="6">
        <v>0</v>
      </c>
      <c r="G4135" s="6">
        <v>0</v>
      </c>
      <c r="H4135" s="6">
        <v>0</v>
      </c>
      <c r="I4135" s="6">
        <v>30</v>
      </c>
      <c r="J4135" s="6">
        <v>20</v>
      </c>
      <c r="K4135" s="6">
        <v>0</v>
      </c>
      <c r="L4135" s="6">
        <v>0</v>
      </c>
      <c r="M4135" s="6">
        <v>0</v>
      </c>
      <c r="N4135" s="6">
        <v>0</v>
      </c>
      <c r="O4135" s="6">
        <v>6.91745E-2</v>
      </c>
      <c r="P4135" s="6">
        <v>3.0548200000000001E-2</v>
      </c>
      <c r="Q4135" s="6">
        <v>-3.0760000000000001</v>
      </c>
    </row>
    <row r="4136" spans="1:17">
      <c r="A4136" s="31" t="s">
        <v>14363</v>
      </c>
      <c r="B4136" s="35" t="s">
        <v>21257</v>
      </c>
      <c r="C4136" s="6">
        <v>1.4599</v>
      </c>
      <c r="D4136" s="6">
        <v>696</v>
      </c>
      <c r="E4136" s="6">
        <v>25</v>
      </c>
      <c r="F4136" s="6">
        <v>0</v>
      </c>
      <c r="G4136" s="6">
        <v>0</v>
      </c>
      <c r="H4136" s="6">
        <v>0</v>
      </c>
      <c r="I4136" s="6">
        <v>0</v>
      </c>
      <c r="J4136" s="6">
        <v>0</v>
      </c>
      <c r="K4136" s="6">
        <v>0.120993</v>
      </c>
      <c r="L4136" s="6">
        <v>0</v>
      </c>
      <c r="M4136" s="6">
        <v>0</v>
      </c>
      <c r="N4136" s="6">
        <v>0</v>
      </c>
      <c r="O4136" s="6">
        <v>0</v>
      </c>
      <c r="P4136" s="6">
        <v>0</v>
      </c>
      <c r="Q4136" s="6">
        <v>2.3730000000000002</v>
      </c>
    </row>
    <row r="4137" spans="1:17">
      <c r="A4137" s="31" t="s">
        <v>14366</v>
      </c>
      <c r="B4137" s="35" t="s">
        <v>21258</v>
      </c>
      <c r="C4137" s="6">
        <v>3.8917199999999998</v>
      </c>
      <c r="D4137" s="6">
        <v>846</v>
      </c>
      <c r="E4137" s="6">
        <v>0</v>
      </c>
      <c r="F4137" s="6">
        <v>0</v>
      </c>
      <c r="G4137" s="6">
        <v>0</v>
      </c>
      <c r="H4137" s="6">
        <v>0</v>
      </c>
      <c r="I4137" s="6">
        <v>20</v>
      </c>
      <c r="J4137" s="6">
        <v>20</v>
      </c>
      <c r="K4137" s="6">
        <v>0</v>
      </c>
      <c r="L4137" s="6">
        <v>0</v>
      </c>
      <c r="M4137" s="6">
        <v>0</v>
      </c>
      <c r="N4137" s="6">
        <v>0</v>
      </c>
      <c r="O4137" s="6">
        <v>8.2911299999999993E-2</v>
      </c>
      <c r="P4137" s="6">
        <v>5.49218E-2</v>
      </c>
      <c r="Q4137" s="6">
        <v>-2.8809999999999998</v>
      </c>
    </row>
    <row r="4138" spans="1:17">
      <c r="A4138" s="31" t="s">
        <v>14369</v>
      </c>
      <c r="B4138" s="31" t="s">
        <v>21259</v>
      </c>
      <c r="C4138" s="6">
        <v>9.0728399999999993</v>
      </c>
      <c r="D4138" s="6">
        <v>1217.5</v>
      </c>
      <c r="E4138" s="6">
        <v>0</v>
      </c>
      <c r="F4138" s="6">
        <v>0</v>
      </c>
      <c r="G4138" s="6">
        <v>0</v>
      </c>
      <c r="H4138" s="6">
        <v>15</v>
      </c>
      <c r="I4138" s="6">
        <v>0</v>
      </c>
      <c r="J4138" s="6">
        <v>0</v>
      </c>
      <c r="K4138" s="6">
        <v>0</v>
      </c>
      <c r="L4138" s="6">
        <v>0</v>
      </c>
      <c r="M4138" s="6">
        <v>0</v>
      </c>
      <c r="N4138" s="6">
        <v>4.60705E-2</v>
      </c>
      <c r="O4138" s="6">
        <v>0</v>
      </c>
      <c r="P4138" s="6">
        <v>0</v>
      </c>
      <c r="Q4138" s="6">
        <v>1.9279999999999999</v>
      </c>
    </row>
    <row r="4139" spans="1:17">
      <c r="A4139" s="31" t="s">
        <v>14374</v>
      </c>
      <c r="B4139" s="35" t="s">
        <v>21260</v>
      </c>
      <c r="C4139" s="6">
        <v>25.952500000000001</v>
      </c>
      <c r="D4139" s="6">
        <v>821</v>
      </c>
      <c r="E4139" s="6">
        <v>145</v>
      </c>
      <c r="F4139" s="6">
        <v>0</v>
      </c>
      <c r="G4139" s="6">
        <v>0</v>
      </c>
      <c r="H4139" s="6">
        <v>10</v>
      </c>
      <c r="I4139" s="6">
        <v>80</v>
      </c>
      <c r="J4139" s="6">
        <v>110</v>
      </c>
      <c r="K4139" s="6">
        <v>0.594916</v>
      </c>
      <c r="L4139" s="6">
        <v>0</v>
      </c>
      <c r="M4139" s="6">
        <v>0</v>
      </c>
      <c r="N4139" s="6">
        <v>4.5539299999999998E-2</v>
      </c>
      <c r="O4139" s="6">
        <v>0.34174399999999999</v>
      </c>
      <c r="P4139" s="6">
        <v>0.31126799999999999</v>
      </c>
      <c r="Q4139" s="6">
        <v>-0.69099999999999995</v>
      </c>
    </row>
    <row r="4140" spans="1:17">
      <c r="A4140" s="31" t="s">
        <v>14377</v>
      </c>
      <c r="B4140" s="35" t="s">
        <v>21261</v>
      </c>
      <c r="C4140" s="6">
        <v>10.245200000000001</v>
      </c>
      <c r="D4140" s="6">
        <v>1022</v>
      </c>
      <c r="E4140" s="6">
        <v>0</v>
      </c>
      <c r="F4140" s="6">
        <v>42</v>
      </c>
      <c r="G4140" s="6">
        <v>15</v>
      </c>
      <c r="H4140" s="6">
        <v>5</v>
      </c>
      <c r="I4140" s="6">
        <v>90</v>
      </c>
      <c r="J4140" s="6">
        <v>60</v>
      </c>
      <c r="K4140" s="6">
        <v>0</v>
      </c>
      <c r="L4140" s="6">
        <v>0.17377200000000001</v>
      </c>
      <c r="M4140" s="6">
        <v>6.3932100000000006E-2</v>
      </c>
      <c r="N4140" s="6">
        <v>1.8292900000000001E-2</v>
      </c>
      <c r="O4140" s="6">
        <v>0.30887300000000001</v>
      </c>
      <c r="P4140" s="6">
        <v>0.136402</v>
      </c>
      <c r="Q4140" s="6">
        <v>-1.3685</v>
      </c>
    </row>
    <row r="4141" spans="1:17">
      <c r="A4141" s="31" t="s">
        <v>14382</v>
      </c>
      <c r="B4141" s="35" t="s">
        <v>21262</v>
      </c>
      <c r="C4141" s="6">
        <v>5.4905200000000001</v>
      </c>
      <c r="D4141" s="6">
        <v>467</v>
      </c>
      <c r="E4141" s="6">
        <v>0</v>
      </c>
      <c r="F4141" s="6">
        <v>0</v>
      </c>
      <c r="G4141" s="6">
        <v>0</v>
      </c>
      <c r="H4141" s="6">
        <v>0</v>
      </c>
      <c r="I4141" s="6">
        <v>3</v>
      </c>
      <c r="J4141" s="6">
        <v>0</v>
      </c>
      <c r="K4141" s="6">
        <v>0</v>
      </c>
      <c r="L4141" s="6">
        <v>0</v>
      </c>
      <c r="M4141" s="6">
        <v>0</v>
      </c>
      <c r="N4141" s="6">
        <v>0</v>
      </c>
      <c r="O4141" s="6">
        <v>2.2529899999999999E-2</v>
      </c>
      <c r="P4141" s="6">
        <v>0</v>
      </c>
      <c r="Q4141" s="6">
        <v>-0.47299999999999998</v>
      </c>
    </row>
    <row r="4142" spans="1:17">
      <c r="A4142" s="31" t="s">
        <v>14385</v>
      </c>
      <c r="B4142" s="35" t="s">
        <v>21263</v>
      </c>
      <c r="C4142" s="6">
        <v>5.2214</v>
      </c>
      <c r="D4142" s="6">
        <v>425</v>
      </c>
      <c r="E4142" s="6">
        <v>0</v>
      </c>
      <c r="F4142" s="6">
        <v>0</v>
      </c>
      <c r="G4142" s="6">
        <v>0</v>
      </c>
      <c r="H4142" s="6">
        <v>0</v>
      </c>
      <c r="I4142" s="6">
        <v>3</v>
      </c>
      <c r="J4142" s="6">
        <v>0</v>
      </c>
      <c r="K4142" s="6">
        <v>0</v>
      </c>
      <c r="L4142" s="6">
        <v>0</v>
      </c>
      <c r="M4142" s="6">
        <v>0</v>
      </c>
      <c r="N4142" s="6">
        <v>0</v>
      </c>
      <c r="O4142" s="6">
        <v>2.4756299999999998E-2</v>
      </c>
      <c r="P4142" s="6">
        <v>0</v>
      </c>
      <c r="Q4142" s="6">
        <v>-0.47599999999999998</v>
      </c>
    </row>
    <row r="4143" spans="1:17">
      <c r="A4143" s="31" t="s">
        <v>14388</v>
      </c>
      <c r="B4143" s="35" t="s">
        <v>21264</v>
      </c>
      <c r="C4143" s="6">
        <v>1.02142</v>
      </c>
      <c r="D4143" s="6">
        <v>430</v>
      </c>
      <c r="E4143" s="6">
        <v>0</v>
      </c>
      <c r="F4143" s="6">
        <v>0</v>
      </c>
      <c r="G4143" s="6">
        <v>0</v>
      </c>
      <c r="H4143" s="6">
        <v>0</v>
      </c>
      <c r="I4143" s="6">
        <v>3</v>
      </c>
      <c r="J4143" s="6">
        <v>0</v>
      </c>
      <c r="K4143" s="6">
        <v>0</v>
      </c>
      <c r="L4143" s="6">
        <v>0</v>
      </c>
      <c r="M4143" s="6">
        <v>0</v>
      </c>
      <c r="N4143" s="6">
        <v>0</v>
      </c>
      <c r="O4143" s="6">
        <v>2.4468500000000001E-2</v>
      </c>
      <c r="P4143" s="6">
        <v>0</v>
      </c>
      <c r="Q4143" s="6">
        <v>-0.45500000000000002</v>
      </c>
    </row>
    <row r="4144" spans="1:17">
      <c r="A4144" s="31" t="s">
        <v>14391</v>
      </c>
      <c r="B4144" s="35" t="s">
        <v>21265</v>
      </c>
      <c r="C4144" s="6">
        <v>28.816099999999999</v>
      </c>
      <c r="D4144" s="6">
        <v>440</v>
      </c>
      <c r="E4144" s="6">
        <v>0</v>
      </c>
      <c r="F4144" s="6">
        <v>10</v>
      </c>
      <c r="G4144" s="6">
        <v>10</v>
      </c>
      <c r="H4144" s="6">
        <v>20</v>
      </c>
      <c r="I4144" s="6">
        <v>10</v>
      </c>
      <c r="J4144" s="6">
        <v>30</v>
      </c>
      <c r="K4144" s="6">
        <v>0</v>
      </c>
      <c r="L4144" s="6">
        <v>9.6093899999999996E-2</v>
      </c>
      <c r="M4144" s="6">
        <v>9.8990300000000003E-2</v>
      </c>
      <c r="N4144" s="6">
        <v>0.16994400000000001</v>
      </c>
      <c r="O4144" s="6">
        <v>7.9707899999999998E-2</v>
      </c>
      <c r="P4144" s="6">
        <v>0.15840000000000001</v>
      </c>
      <c r="Q4144" s="6">
        <v>-0.47499999999999998</v>
      </c>
    </row>
    <row r="4145" spans="1:17">
      <c r="A4145" s="31" t="s">
        <v>14394</v>
      </c>
      <c r="B4145" s="35" t="s">
        <v>21266</v>
      </c>
      <c r="C4145" s="6">
        <v>7.5616099999999999</v>
      </c>
      <c r="D4145" s="6">
        <v>1046</v>
      </c>
      <c r="E4145" s="6">
        <v>0</v>
      </c>
      <c r="F4145" s="6">
        <v>0</v>
      </c>
      <c r="G4145" s="6">
        <v>0</v>
      </c>
      <c r="H4145" s="6">
        <v>0</v>
      </c>
      <c r="I4145" s="6">
        <v>210</v>
      </c>
      <c r="J4145" s="6">
        <v>165</v>
      </c>
      <c r="K4145" s="6">
        <v>0</v>
      </c>
      <c r="L4145" s="6">
        <v>0</v>
      </c>
      <c r="M4145" s="6">
        <v>0</v>
      </c>
      <c r="N4145" s="6">
        <v>0</v>
      </c>
      <c r="O4145" s="6">
        <v>0.70411199999999996</v>
      </c>
      <c r="P4145" s="6">
        <v>0.36646899999999999</v>
      </c>
      <c r="Q4145" s="6">
        <v>-5.0910000000000002</v>
      </c>
    </row>
    <row r="4146" spans="1:17">
      <c r="A4146" s="31" t="s">
        <v>14397</v>
      </c>
      <c r="B4146" s="35" t="s">
        <v>21267</v>
      </c>
      <c r="C4146" s="6">
        <v>19.316199999999998</v>
      </c>
      <c r="D4146" s="6">
        <v>1583</v>
      </c>
      <c r="E4146" s="6">
        <v>0</v>
      </c>
      <c r="F4146" s="6">
        <v>0</v>
      </c>
      <c r="G4146" s="6">
        <v>0</v>
      </c>
      <c r="H4146" s="6">
        <v>0</v>
      </c>
      <c r="I4146" s="6">
        <v>115</v>
      </c>
      <c r="J4146" s="6">
        <v>132.5</v>
      </c>
      <c r="K4146" s="6">
        <v>0</v>
      </c>
      <c r="L4146" s="6">
        <v>0</v>
      </c>
      <c r="M4146" s="6">
        <v>0</v>
      </c>
      <c r="N4146" s="6">
        <v>0</v>
      </c>
      <c r="O4146" s="6">
        <v>0.25478299999999998</v>
      </c>
      <c r="P4146" s="6">
        <v>0.19445599999999999</v>
      </c>
      <c r="Q4146" s="6">
        <v>-4.742</v>
      </c>
    </row>
    <row r="4147" spans="1:17">
      <c r="A4147" s="31" t="s">
        <v>14400</v>
      </c>
      <c r="B4147" s="35" t="s">
        <v>21268</v>
      </c>
      <c r="C4147" s="6">
        <v>8.9353700000000007</v>
      </c>
      <c r="D4147" s="6">
        <v>1614.67</v>
      </c>
      <c r="E4147" s="6">
        <v>0</v>
      </c>
      <c r="F4147" s="6">
        <v>0</v>
      </c>
      <c r="G4147" s="6">
        <v>0</v>
      </c>
      <c r="H4147" s="6">
        <v>0</v>
      </c>
      <c r="I4147" s="6">
        <v>87</v>
      </c>
      <c r="J4147" s="6">
        <v>95.3</v>
      </c>
      <c r="K4147" s="6">
        <v>0</v>
      </c>
      <c r="L4147" s="6">
        <v>0</v>
      </c>
      <c r="M4147" s="6">
        <v>0</v>
      </c>
      <c r="N4147" s="6">
        <v>0</v>
      </c>
      <c r="O4147" s="6">
        <v>0.188969</v>
      </c>
      <c r="P4147" s="6">
        <v>0.13711799999999999</v>
      </c>
      <c r="Q4147" s="6">
        <v>-4.3929999999999998</v>
      </c>
    </row>
    <row r="4148" spans="1:17">
      <c r="A4148" s="31" t="s">
        <v>14407</v>
      </c>
      <c r="B4148" s="35" t="s">
        <v>21269</v>
      </c>
      <c r="C4148" s="6">
        <v>18.5322</v>
      </c>
      <c r="D4148" s="6">
        <v>1051</v>
      </c>
      <c r="E4148" s="6">
        <v>0</v>
      </c>
      <c r="F4148" s="6">
        <v>0</v>
      </c>
      <c r="G4148" s="6">
        <v>0</v>
      </c>
      <c r="H4148" s="6">
        <v>0</v>
      </c>
      <c r="I4148" s="6">
        <v>450</v>
      </c>
      <c r="J4148" s="6">
        <v>475</v>
      </c>
      <c r="K4148" s="6">
        <v>0</v>
      </c>
      <c r="L4148" s="6">
        <v>0</v>
      </c>
      <c r="M4148" s="6">
        <v>0</v>
      </c>
      <c r="N4148" s="6">
        <v>0</v>
      </c>
      <c r="O4148" s="6">
        <v>1.50163</v>
      </c>
      <c r="P4148" s="6">
        <v>1.0499700000000001</v>
      </c>
      <c r="Q4148" s="6">
        <v>-6.1260000000000003</v>
      </c>
    </row>
    <row r="4149" spans="1:17">
      <c r="A4149" s="31" t="s">
        <v>14410</v>
      </c>
      <c r="B4149" s="31" t="s">
        <v>21270</v>
      </c>
      <c r="C4149" s="6">
        <v>6.6052200000000001</v>
      </c>
      <c r="D4149" s="6">
        <v>910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s="6">
        <v>20</v>
      </c>
      <c r="K4149" s="6">
        <v>0</v>
      </c>
      <c r="L4149" s="6">
        <v>0</v>
      </c>
      <c r="M4149" s="6">
        <v>0</v>
      </c>
      <c r="N4149" s="6">
        <v>0</v>
      </c>
      <c r="O4149" s="6">
        <v>0</v>
      </c>
      <c r="P4149" s="6">
        <v>5.1059199999999999E-2</v>
      </c>
      <c r="Q4149" s="6">
        <v>-2.2029999999999998</v>
      </c>
    </row>
    <row r="4150" spans="1:17">
      <c r="A4150" s="31" t="s">
        <v>14413</v>
      </c>
      <c r="B4150" s="31" t="s">
        <v>21271</v>
      </c>
      <c r="C4150" s="6">
        <v>12.6008</v>
      </c>
      <c r="D4150" s="6">
        <v>380.5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s="6">
        <v>10</v>
      </c>
      <c r="K4150" s="6">
        <v>0</v>
      </c>
      <c r="L4150" s="6">
        <v>0</v>
      </c>
      <c r="M4150" s="6">
        <v>0</v>
      </c>
      <c r="N4150" s="6">
        <v>0</v>
      </c>
      <c r="O4150" s="6">
        <v>0</v>
      </c>
      <c r="P4150" s="6">
        <v>6.1064899999999998E-2</v>
      </c>
      <c r="Q4150" s="6">
        <v>-1.5609999999999999</v>
      </c>
    </row>
    <row r="4151" spans="1:17">
      <c r="A4151" s="31" t="s">
        <v>14418</v>
      </c>
      <c r="B4151" s="35" t="s">
        <v>21272</v>
      </c>
      <c r="C4151" s="6">
        <v>9.3063900000000004</v>
      </c>
      <c r="D4151" s="6">
        <v>1104</v>
      </c>
      <c r="E4151" s="6">
        <v>0</v>
      </c>
      <c r="F4151" s="6">
        <v>0</v>
      </c>
      <c r="G4151" s="6">
        <v>0</v>
      </c>
      <c r="H4151" s="6">
        <v>0</v>
      </c>
      <c r="I4151" s="6">
        <v>37</v>
      </c>
      <c r="J4151" s="6">
        <v>0</v>
      </c>
      <c r="K4151" s="6">
        <v>0</v>
      </c>
      <c r="L4151" s="6">
        <v>0</v>
      </c>
      <c r="M4151" s="6">
        <v>0</v>
      </c>
      <c r="N4151" s="6">
        <v>0</v>
      </c>
      <c r="O4151" s="6">
        <v>0.11754000000000001</v>
      </c>
      <c r="P4151" s="6">
        <v>0</v>
      </c>
      <c r="Q4151" s="6">
        <v>-2.847</v>
      </c>
    </row>
    <row r="4152" spans="1:17">
      <c r="A4152" s="31" t="s">
        <v>14421</v>
      </c>
      <c r="B4152" s="35" t="s">
        <v>21273</v>
      </c>
      <c r="C4152" s="6">
        <v>19.270199999999999</v>
      </c>
      <c r="D4152" s="6">
        <v>1147.33</v>
      </c>
      <c r="E4152" s="6">
        <v>0</v>
      </c>
      <c r="F4152" s="6">
        <v>0</v>
      </c>
      <c r="G4152" s="6">
        <v>0</v>
      </c>
      <c r="H4152" s="6">
        <v>0</v>
      </c>
      <c r="I4152" s="6">
        <v>77</v>
      </c>
      <c r="J4152" s="6">
        <v>119.2</v>
      </c>
      <c r="K4152" s="6">
        <v>0</v>
      </c>
      <c r="L4152" s="6">
        <v>0</v>
      </c>
      <c r="M4152" s="6">
        <v>0</v>
      </c>
      <c r="N4152" s="6">
        <v>0</v>
      </c>
      <c r="O4152" s="6">
        <v>0.23577899999999999</v>
      </c>
      <c r="P4152" s="6">
        <v>0.241781</v>
      </c>
      <c r="Q4152" s="6">
        <v>-4.4786700000000002</v>
      </c>
    </row>
    <row r="4153" spans="1:17">
      <c r="A4153" s="31" t="s">
        <v>14428</v>
      </c>
      <c r="B4153" s="35" t="s">
        <v>21274</v>
      </c>
      <c r="C4153" s="6">
        <v>15.2287</v>
      </c>
      <c r="D4153" s="6">
        <v>515</v>
      </c>
      <c r="E4153" s="6">
        <v>0</v>
      </c>
      <c r="F4153" s="6">
        <v>0</v>
      </c>
      <c r="G4153" s="6">
        <v>0</v>
      </c>
      <c r="H4153" s="6">
        <v>0</v>
      </c>
      <c r="I4153" s="6">
        <v>80</v>
      </c>
      <c r="J4153" s="6">
        <v>0</v>
      </c>
      <c r="K4153" s="6">
        <v>0</v>
      </c>
      <c r="L4153" s="6">
        <v>0</v>
      </c>
      <c r="M4153" s="6">
        <v>0</v>
      </c>
      <c r="N4153" s="6">
        <v>0</v>
      </c>
      <c r="O4153" s="6">
        <v>0.54479999999999995</v>
      </c>
      <c r="P4153" s="6">
        <v>0</v>
      </c>
      <c r="Q4153" s="6">
        <v>-3.6030000000000002</v>
      </c>
    </row>
    <row r="4154" spans="1:17">
      <c r="A4154" s="31" t="s">
        <v>14431</v>
      </c>
      <c r="B4154" s="35" t="s">
        <v>21275</v>
      </c>
      <c r="C4154" s="6">
        <v>30.541799999999999</v>
      </c>
      <c r="D4154" s="6">
        <v>411</v>
      </c>
      <c r="E4154" s="6">
        <v>0</v>
      </c>
      <c r="F4154" s="6">
        <v>0</v>
      </c>
      <c r="G4154" s="6">
        <v>0</v>
      </c>
      <c r="H4154" s="6">
        <v>0</v>
      </c>
      <c r="I4154" s="6">
        <v>70</v>
      </c>
      <c r="J4154" s="6">
        <v>40</v>
      </c>
      <c r="K4154" s="6">
        <v>0</v>
      </c>
      <c r="L4154" s="6">
        <v>0</v>
      </c>
      <c r="M4154" s="6">
        <v>0</v>
      </c>
      <c r="N4154" s="6">
        <v>0</v>
      </c>
      <c r="O4154" s="6">
        <v>0.59732399999999997</v>
      </c>
      <c r="P4154" s="6">
        <v>0.226102</v>
      </c>
      <c r="Q4154" s="6">
        <v>-3.9020000000000001</v>
      </c>
    </row>
    <row r="4155" spans="1:17">
      <c r="A4155" s="31" t="s">
        <v>14434</v>
      </c>
      <c r="B4155" s="35" t="s">
        <v>21276</v>
      </c>
      <c r="C4155" s="6">
        <v>28.274699999999999</v>
      </c>
      <c r="D4155" s="6">
        <v>1233</v>
      </c>
      <c r="E4155" s="6">
        <v>0</v>
      </c>
      <c r="F4155" s="6">
        <v>0</v>
      </c>
      <c r="G4155" s="6">
        <v>10</v>
      </c>
      <c r="H4155" s="6">
        <v>0</v>
      </c>
      <c r="I4155" s="6">
        <v>430</v>
      </c>
      <c r="J4155" s="6">
        <v>400</v>
      </c>
      <c r="K4155" s="6">
        <v>0</v>
      </c>
      <c r="L4155" s="6">
        <v>0</v>
      </c>
      <c r="M4155" s="6">
        <v>3.5325000000000002E-2</v>
      </c>
      <c r="N4155" s="6">
        <v>0</v>
      </c>
      <c r="O4155" s="6">
        <v>1.22309</v>
      </c>
      <c r="P4155" s="6">
        <v>0.75367200000000001</v>
      </c>
      <c r="Q4155" s="6">
        <v>-4.6740000000000004</v>
      </c>
    </row>
    <row r="4156" spans="1:17">
      <c r="A4156" s="31" t="s">
        <v>14437</v>
      </c>
      <c r="B4156" s="35" t="s">
        <v>21277</v>
      </c>
      <c r="C4156" s="6">
        <v>0.114148</v>
      </c>
      <c r="D4156" s="6">
        <v>1248</v>
      </c>
      <c r="E4156" s="6">
        <v>0</v>
      </c>
      <c r="F4156" s="6">
        <v>0</v>
      </c>
      <c r="G4156" s="6">
        <v>10</v>
      </c>
      <c r="H4156" s="6">
        <v>0</v>
      </c>
      <c r="I4156" s="6">
        <v>0</v>
      </c>
      <c r="J4156" s="6">
        <v>0</v>
      </c>
      <c r="K4156" s="6">
        <v>0</v>
      </c>
      <c r="L4156" s="6">
        <v>0</v>
      </c>
      <c r="M4156" s="6">
        <v>3.4900399999999998E-2</v>
      </c>
      <c r="N4156" s="6">
        <v>0</v>
      </c>
      <c r="O4156" s="6">
        <v>0</v>
      </c>
      <c r="P4156" s="6">
        <v>0</v>
      </c>
      <c r="Q4156" s="6">
        <v>1.5780000000000001</v>
      </c>
    </row>
    <row r="4157" spans="1:17">
      <c r="A4157" s="31" t="s">
        <v>14440</v>
      </c>
      <c r="B4157" s="35" t="s">
        <v>21278</v>
      </c>
      <c r="C4157" s="6">
        <v>38.595399999999998</v>
      </c>
      <c r="D4157" s="6">
        <v>1217</v>
      </c>
      <c r="E4157" s="6">
        <v>0</v>
      </c>
      <c r="F4157" s="6">
        <v>0</v>
      </c>
      <c r="G4157" s="6">
        <v>40</v>
      </c>
      <c r="H4157" s="6">
        <v>10</v>
      </c>
      <c r="I4157" s="6">
        <v>580</v>
      </c>
      <c r="J4157" s="6">
        <v>620</v>
      </c>
      <c r="K4157" s="6">
        <v>0</v>
      </c>
      <c r="L4157" s="6">
        <v>0</v>
      </c>
      <c r="M4157" s="6">
        <v>0.14315800000000001</v>
      </c>
      <c r="N4157" s="6">
        <v>3.07213E-2</v>
      </c>
      <c r="O4157" s="6">
        <v>1.67144</v>
      </c>
      <c r="P4157" s="6">
        <v>1.1835500000000001</v>
      </c>
      <c r="Q4157" s="6">
        <v>-3.6659999999999999</v>
      </c>
    </row>
    <row r="4158" spans="1:17">
      <c r="A4158" s="31" t="s">
        <v>14443</v>
      </c>
      <c r="B4158" s="35" t="s">
        <v>21279</v>
      </c>
      <c r="C4158" s="6">
        <v>14.3184</v>
      </c>
      <c r="D4158" s="6">
        <v>2007</v>
      </c>
      <c r="E4158" s="6">
        <v>0</v>
      </c>
      <c r="F4158" s="6">
        <v>0</v>
      </c>
      <c r="G4158" s="6">
        <v>0</v>
      </c>
      <c r="H4158" s="6">
        <v>0</v>
      </c>
      <c r="I4158" s="6">
        <v>280</v>
      </c>
      <c r="J4158" s="6">
        <v>260</v>
      </c>
      <c r="K4158" s="6">
        <v>0</v>
      </c>
      <c r="L4158" s="6">
        <v>0</v>
      </c>
      <c r="M4158" s="6">
        <v>0</v>
      </c>
      <c r="N4158" s="6">
        <v>0</v>
      </c>
      <c r="O4158" s="6">
        <v>0.489288</v>
      </c>
      <c r="P4158" s="6">
        <v>0.30096200000000001</v>
      </c>
      <c r="Q4158" s="6">
        <v>-5.6310000000000002</v>
      </c>
    </row>
    <row r="4159" spans="1:17">
      <c r="A4159" s="31" t="s">
        <v>14446</v>
      </c>
      <c r="B4159" s="35" t="s">
        <v>21280</v>
      </c>
      <c r="C4159" s="6">
        <v>3.99153</v>
      </c>
      <c r="D4159" s="6">
        <v>463</v>
      </c>
      <c r="E4159" s="6">
        <v>0</v>
      </c>
      <c r="F4159" s="6">
        <v>0</v>
      </c>
      <c r="G4159" s="6">
        <v>0</v>
      </c>
      <c r="H4159" s="6">
        <v>0</v>
      </c>
      <c r="I4159" s="6">
        <v>20</v>
      </c>
      <c r="J4159" s="6">
        <v>0</v>
      </c>
      <c r="K4159" s="6">
        <v>0</v>
      </c>
      <c r="L4159" s="6">
        <v>0</v>
      </c>
      <c r="M4159" s="6">
        <v>0</v>
      </c>
      <c r="N4159" s="6">
        <v>0</v>
      </c>
      <c r="O4159" s="6">
        <v>0.15149699999999999</v>
      </c>
      <c r="P4159" s="6">
        <v>0</v>
      </c>
      <c r="Q4159" s="6">
        <v>-2.2349999999999999</v>
      </c>
    </row>
    <row r="4160" spans="1:17">
      <c r="A4160" s="31" t="s">
        <v>14449</v>
      </c>
      <c r="B4160" s="31" t="s">
        <v>21281</v>
      </c>
      <c r="C4160" s="6">
        <v>6.5183</v>
      </c>
      <c r="D4160" s="6">
        <v>826.5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s="6">
        <v>25</v>
      </c>
      <c r="K4160" s="6">
        <v>0</v>
      </c>
      <c r="L4160" s="6">
        <v>0</v>
      </c>
      <c r="M4160" s="6">
        <v>0</v>
      </c>
      <c r="N4160" s="6">
        <v>0</v>
      </c>
      <c r="O4160" s="6">
        <v>0</v>
      </c>
      <c r="P4160" s="6">
        <v>7.0276400000000003E-2</v>
      </c>
      <c r="Q4160" s="6">
        <v>-2.4375</v>
      </c>
    </row>
    <row r="4161" spans="1:17">
      <c r="A4161" s="31" t="s">
        <v>14454</v>
      </c>
      <c r="B4161" s="31" t="s">
        <v>21282</v>
      </c>
      <c r="C4161" s="6">
        <v>11.4597</v>
      </c>
      <c r="D4161" s="6">
        <v>1017</v>
      </c>
      <c r="E4161" s="6">
        <v>0</v>
      </c>
      <c r="F4161" s="6">
        <v>0</v>
      </c>
      <c r="G4161" s="6">
        <v>0</v>
      </c>
      <c r="H4161" s="6">
        <v>10</v>
      </c>
      <c r="I4161" s="6">
        <v>0</v>
      </c>
      <c r="J4161" s="6">
        <v>50</v>
      </c>
      <c r="K4161" s="6">
        <v>0</v>
      </c>
      <c r="L4161" s="6">
        <v>0</v>
      </c>
      <c r="M4161" s="6">
        <v>0</v>
      </c>
      <c r="N4161" s="6">
        <v>3.6762799999999998E-2</v>
      </c>
      <c r="O4161" s="6">
        <v>0</v>
      </c>
      <c r="P4161" s="6">
        <v>0.114218</v>
      </c>
      <c r="Q4161" s="6">
        <v>-1.897</v>
      </c>
    </row>
    <row r="4162" spans="1:17">
      <c r="A4162" s="31" t="s">
        <v>14457</v>
      </c>
      <c r="B4162" s="34" t="s">
        <v>21283</v>
      </c>
      <c r="C4162" s="6">
        <v>8.5059550000000002</v>
      </c>
      <c r="D4162" s="6">
        <v>1418</v>
      </c>
      <c r="E4162" s="6">
        <v>10</v>
      </c>
      <c r="F4162" s="6">
        <v>0</v>
      </c>
      <c r="G4162" s="6">
        <v>0</v>
      </c>
      <c r="H4162" s="6">
        <v>0</v>
      </c>
      <c r="I4162" s="6">
        <v>0</v>
      </c>
      <c r="J4162" s="6">
        <v>0</v>
      </c>
      <c r="K4162" s="6">
        <v>2.3754999999999998E-2</v>
      </c>
      <c r="L4162" s="6">
        <v>0</v>
      </c>
      <c r="M4162" s="6">
        <v>0</v>
      </c>
      <c r="N4162" s="6">
        <v>0</v>
      </c>
      <c r="O4162" s="6">
        <v>0</v>
      </c>
      <c r="P4162" s="6">
        <v>0</v>
      </c>
      <c r="Q4162" s="6">
        <v>1.59</v>
      </c>
    </row>
    <row r="4163" spans="1:17">
      <c r="A4163" s="31" t="s">
        <v>14460</v>
      </c>
      <c r="B4163" s="35" t="s">
        <v>21284</v>
      </c>
      <c r="C4163" s="6">
        <v>3.97533</v>
      </c>
      <c r="D4163" s="6">
        <v>78</v>
      </c>
      <c r="E4163" s="6">
        <v>0</v>
      </c>
      <c r="F4163" s="6">
        <v>35</v>
      </c>
      <c r="G4163" s="6">
        <v>20</v>
      </c>
      <c r="H4163" s="6">
        <v>20</v>
      </c>
      <c r="I4163" s="6">
        <v>20</v>
      </c>
      <c r="J4163" s="6">
        <v>10</v>
      </c>
      <c r="K4163" s="6">
        <v>0</v>
      </c>
      <c r="L4163" s="6">
        <v>1.89724</v>
      </c>
      <c r="M4163" s="6">
        <v>1.1168100000000001</v>
      </c>
      <c r="N4163" s="6">
        <v>0.95866099999999999</v>
      </c>
      <c r="O4163" s="6">
        <v>0.89926899999999999</v>
      </c>
      <c r="P4163" s="6">
        <v>0.29784500000000003</v>
      </c>
      <c r="Q4163" s="6">
        <v>0.436</v>
      </c>
    </row>
    <row r="4164" spans="1:17">
      <c r="A4164" s="31" t="s">
        <v>14463</v>
      </c>
      <c r="B4164" s="35" t="s">
        <v>21285</v>
      </c>
      <c r="C4164" s="6">
        <v>16.199100000000001</v>
      </c>
      <c r="D4164" s="6">
        <v>238</v>
      </c>
      <c r="E4164" s="6">
        <v>0</v>
      </c>
      <c r="F4164" s="6">
        <v>0</v>
      </c>
      <c r="G4164" s="6">
        <v>0</v>
      </c>
      <c r="H4164" s="6">
        <v>0</v>
      </c>
      <c r="I4164" s="6">
        <v>10</v>
      </c>
      <c r="J4164" s="6">
        <v>0</v>
      </c>
      <c r="K4164" s="6">
        <v>0</v>
      </c>
      <c r="L4164" s="6">
        <v>0</v>
      </c>
      <c r="M4164" s="6">
        <v>0</v>
      </c>
      <c r="N4164" s="6">
        <v>0</v>
      </c>
      <c r="O4164" s="6">
        <v>0.14735899999999999</v>
      </c>
      <c r="P4164" s="6">
        <v>0</v>
      </c>
      <c r="Q4164" s="6">
        <v>-1.5620000000000001</v>
      </c>
    </row>
    <row r="4165" spans="1:17">
      <c r="A4165" s="31" t="s">
        <v>14466</v>
      </c>
      <c r="B4165" s="35" t="s">
        <v>21286</v>
      </c>
      <c r="C4165" s="6">
        <v>18.5824</v>
      </c>
      <c r="D4165" s="6">
        <v>419</v>
      </c>
      <c r="E4165" s="6">
        <v>0</v>
      </c>
      <c r="F4165" s="6">
        <v>0</v>
      </c>
      <c r="G4165" s="6">
        <v>30</v>
      </c>
      <c r="H4165" s="6">
        <v>0</v>
      </c>
      <c r="I4165" s="6">
        <v>80</v>
      </c>
      <c r="J4165" s="6">
        <v>50</v>
      </c>
      <c r="K4165" s="6">
        <v>0</v>
      </c>
      <c r="L4165" s="6">
        <v>0</v>
      </c>
      <c r="M4165" s="6">
        <v>0.31185499999999999</v>
      </c>
      <c r="N4165" s="6">
        <v>0</v>
      </c>
      <c r="O4165" s="6">
        <v>0.66962200000000005</v>
      </c>
      <c r="P4165" s="6">
        <v>0.27723100000000001</v>
      </c>
      <c r="Q4165" s="6">
        <v>-1.877</v>
      </c>
    </row>
    <row r="4166" spans="1:17">
      <c r="A4166" s="31" t="s">
        <v>14469</v>
      </c>
      <c r="B4166" s="35" t="s">
        <v>21287</v>
      </c>
      <c r="C4166" s="6">
        <v>7.2456399999999999</v>
      </c>
      <c r="D4166" s="6">
        <v>655</v>
      </c>
      <c r="E4166" s="6">
        <v>0</v>
      </c>
      <c r="F4166" s="6">
        <v>0</v>
      </c>
      <c r="G4166" s="6">
        <v>50</v>
      </c>
      <c r="H4166" s="6">
        <v>0</v>
      </c>
      <c r="I4166" s="6">
        <v>30</v>
      </c>
      <c r="J4166" s="6">
        <v>0</v>
      </c>
      <c r="K4166" s="6">
        <v>0</v>
      </c>
      <c r="L4166" s="6">
        <v>0</v>
      </c>
      <c r="M4166" s="6">
        <v>0.332486</v>
      </c>
      <c r="N4166" s="6">
        <v>0</v>
      </c>
      <c r="O4166" s="6">
        <v>0.160633</v>
      </c>
      <c r="P4166" s="6">
        <v>0</v>
      </c>
      <c r="Q4166" s="6">
        <v>4.3999999999999997E-2</v>
      </c>
    </row>
    <row r="4167" spans="1:17">
      <c r="A4167" s="31" t="s">
        <v>14472</v>
      </c>
      <c r="B4167" s="35" t="s">
        <v>21288</v>
      </c>
      <c r="C4167" s="6">
        <v>1.68251</v>
      </c>
      <c r="D4167" s="6">
        <v>804.25</v>
      </c>
      <c r="E4167" s="6">
        <v>0</v>
      </c>
      <c r="F4167" s="6">
        <v>0</v>
      </c>
      <c r="G4167" s="6">
        <v>0</v>
      </c>
      <c r="H4167" s="6">
        <v>0</v>
      </c>
      <c r="I4167" s="6">
        <v>32</v>
      </c>
      <c r="J4167" s="6">
        <v>15</v>
      </c>
      <c r="K4167" s="6">
        <v>0</v>
      </c>
      <c r="L4167" s="6">
        <v>0</v>
      </c>
      <c r="M4167" s="6">
        <v>0</v>
      </c>
      <c r="N4167" s="6">
        <v>0</v>
      </c>
      <c r="O4167" s="6">
        <v>0.13957600000000001</v>
      </c>
      <c r="P4167" s="6">
        <v>4.3339500000000003E-2</v>
      </c>
      <c r="Q4167" s="6">
        <v>-3.0409999999999999</v>
      </c>
    </row>
    <row r="4168" spans="1:17">
      <c r="A4168" s="31" t="s">
        <v>14481</v>
      </c>
      <c r="B4168" s="35" t="s">
        <v>21289</v>
      </c>
      <c r="C4168" s="6">
        <v>13.933400000000001</v>
      </c>
      <c r="D4168" s="6">
        <v>513</v>
      </c>
      <c r="E4168" s="6">
        <v>0</v>
      </c>
      <c r="F4168" s="6">
        <v>0</v>
      </c>
      <c r="G4168" s="6">
        <v>0</v>
      </c>
      <c r="H4168" s="6">
        <v>10</v>
      </c>
      <c r="I4168" s="6">
        <v>160</v>
      </c>
      <c r="J4168" s="6">
        <v>120</v>
      </c>
      <c r="K4168" s="6">
        <v>0</v>
      </c>
      <c r="L4168" s="6">
        <v>0</v>
      </c>
      <c r="M4168" s="6">
        <v>0</v>
      </c>
      <c r="N4168" s="6">
        <v>7.2880700000000007E-2</v>
      </c>
      <c r="O4168" s="6">
        <v>1.09385</v>
      </c>
      <c r="P4168" s="6">
        <v>0.54343699999999995</v>
      </c>
      <c r="Q4168" s="6">
        <v>-3.6030000000000002</v>
      </c>
    </row>
    <row r="4169" spans="1:17">
      <c r="A4169" s="31" t="s">
        <v>14484</v>
      </c>
      <c r="B4169" s="35" t="s">
        <v>21290</v>
      </c>
      <c r="C4169" s="6">
        <v>6.6476600000000001</v>
      </c>
      <c r="D4169" s="6">
        <v>279</v>
      </c>
      <c r="E4169" s="6">
        <v>0</v>
      </c>
      <c r="F4169" s="6">
        <v>0</v>
      </c>
      <c r="G4169" s="6">
        <v>0</v>
      </c>
      <c r="H4169" s="6">
        <v>0</v>
      </c>
      <c r="I4169" s="6">
        <v>10</v>
      </c>
      <c r="J4169" s="6">
        <v>20</v>
      </c>
      <c r="K4169" s="6">
        <v>0</v>
      </c>
      <c r="L4169" s="6">
        <v>0</v>
      </c>
      <c r="M4169" s="6">
        <v>0</v>
      </c>
      <c r="N4169" s="6">
        <v>0</v>
      </c>
      <c r="O4169" s="6">
        <v>0.12570400000000001</v>
      </c>
      <c r="P4169" s="6">
        <v>0.16653699999999999</v>
      </c>
      <c r="Q4169" s="6">
        <v>-2.58</v>
      </c>
    </row>
    <row r="4170" spans="1:17">
      <c r="A4170" s="31" t="s">
        <v>14487</v>
      </c>
      <c r="B4170" s="35" t="s">
        <v>21291</v>
      </c>
      <c r="C4170" s="6">
        <v>2.8709899999999999</v>
      </c>
      <c r="D4170" s="6">
        <v>729.5</v>
      </c>
      <c r="E4170" s="6">
        <v>0</v>
      </c>
      <c r="F4170" s="6">
        <v>2</v>
      </c>
      <c r="G4170" s="6">
        <v>0</v>
      </c>
      <c r="H4170" s="6">
        <v>5</v>
      </c>
      <c r="I4170" s="6">
        <v>20</v>
      </c>
      <c r="J4170" s="6">
        <v>5</v>
      </c>
      <c r="K4170" s="6">
        <v>0</v>
      </c>
      <c r="L4170" s="6">
        <v>1.15919E-2</v>
      </c>
      <c r="M4170" s="6">
        <v>0</v>
      </c>
      <c r="N4170" s="6">
        <v>2.5625700000000001E-2</v>
      </c>
      <c r="O4170" s="6">
        <v>9.6152500000000002E-2</v>
      </c>
      <c r="P4170" s="6">
        <v>1.5923300000000001E-2</v>
      </c>
      <c r="Q4170" s="6">
        <v>-1.5349999999999999</v>
      </c>
    </row>
    <row r="4171" spans="1:17">
      <c r="A4171" s="31" t="s">
        <v>14492</v>
      </c>
      <c r="B4171" s="35" t="s">
        <v>21292</v>
      </c>
      <c r="C4171" s="6">
        <v>4.3587600000000002</v>
      </c>
      <c r="D4171" s="6">
        <v>416</v>
      </c>
      <c r="E4171" s="6">
        <v>15</v>
      </c>
      <c r="F4171" s="6">
        <v>0</v>
      </c>
      <c r="G4171" s="6">
        <v>0</v>
      </c>
      <c r="H4171" s="6">
        <v>0</v>
      </c>
      <c r="I4171" s="6">
        <v>0</v>
      </c>
      <c r="J4171" s="6">
        <v>0</v>
      </c>
      <c r="K4171" s="6">
        <v>0.121459</v>
      </c>
      <c r="L4171" s="6">
        <v>0</v>
      </c>
      <c r="M4171" s="6">
        <v>0</v>
      </c>
      <c r="N4171" s="6">
        <v>0</v>
      </c>
      <c r="O4171" s="6">
        <v>0</v>
      </c>
      <c r="P4171" s="6">
        <v>0</v>
      </c>
      <c r="Q4171" s="6">
        <v>1.929</v>
      </c>
    </row>
    <row r="4172" spans="1:17">
      <c r="A4172" s="31" t="s">
        <v>14495</v>
      </c>
      <c r="B4172" s="35" t="s">
        <v>21293</v>
      </c>
      <c r="C4172" s="6">
        <v>2.7161300000000002</v>
      </c>
      <c r="D4172" s="6">
        <v>215.5</v>
      </c>
      <c r="E4172" s="6">
        <v>54.5</v>
      </c>
      <c r="F4172" s="6">
        <v>34</v>
      </c>
      <c r="G4172" s="6">
        <v>36</v>
      </c>
      <c r="H4172" s="6">
        <v>56.6</v>
      </c>
      <c r="I4172" s="6">
        <v>26</v>
      </c>
      <c r="J4172" s="6">
        <v>0</v>
      </c>
      <c r="K4172" s="6">
        <v>0.85343599999999997</v>
      </c>
      <c r="L4172" s="6">
        <v>0.66751799999999994</v>
      </c>
      <c r="M4172" s="6">
        <v>0.72808700000000004</v>
      </c>
      <c r="N4172" s="6">
        <v>0.98261200000000004</v>
      </c>
      <c r="O4172" s="6">
        <v>0.42341200000000001</v>
      </c>
      <c r="P4172" s="6">
        <v>0</v>
      </c>
      <c r="Q4172" s="6">
        <v>1.4179999999999999</v>
      </c>
    </row>
    <row r="4173" spans="1:17">
      <c r="A4173" s="31" t="s">
        <v>14500</v>
      </c>
      <c r="B4173" s="35" t="s">
        <v>21294</v>
      </c>
      <c r="C4173" s="6">
        <v>347.83499999999998</v>
      </c>
      <c r="D4173" s="6">
        <v>206</v>
      </c>
      <c r="E4173" s="6">
        <v>755</v>
      </c>
      <c r="F4173" s="6">
        <v>424</v>
      </c>
      <c r="G4173" s="6">
        <v>586</v>
      </c>
      <c r="H4173" s="6">
        <v>406.6</v>
      </c>
      <c r="I4173" s="6">
        <v>416</v>
      </c>
      <c r="J4173" s="6">
        <v>710</v>
      </c>
      <c r="K4173" s="6">
        <v>12.345599999999999</v>
      </c>
      <c r="L4173" s="6">
        <v>8.7025699999999997</v>
      </c>
      <c r="M4173" s="6">
        <v>12.3901</v>
      </c>
      <c r="N4173" s="6">
        <v>7.3795500000000001</v>
      </c>
      <c r="O4173" s="6">
        <v>7.0823999999999998</v>
      </c>
      <c r="P4173" s="6">
        <v>8.0071200000000005</v>
      </c>
      <c r="Q4173" s="6">
        <v>0.157</v>
      </c>
    </row>
    <row r="4174" spans="1:17">
      <c r="A4174" s="31" t="s">
        <v>14503</v>
      </c>
      <c r="B4174" s="31" t="s">
        <v>21295</v>
      </c>
      <c r="C4174" s="6">
        <v>43.676400000000001</v>
      </c>
      <c r="D4174" s="6">
        <v>413</v>
      </c>
      <c r="E4174" s="6">
        <v>0</v>
      </c>
      <c r="F4174" s="6">
        <v>0</v>
      </c>
      <c r="G4174" s="6">
        <v>0</v>
      </c>
      <c r="H4174" s="6">
        <v>20</v>
      </c>
      <c r="I4174" s="6">
        <v>0</v>
      </c>
      <c r="J4174" s="6">
        <v>70</v>
      </c>
      <c r="K4174" s="6">
        <v>0</v>
      </c>
      <c r="L4174" s="6">
        <v>0</v>
      </c>
      <c r="M4174" s="6">
        <v>0</v>
      </c>
      <c r="N4174" s="6">
        <v>0.18105499999999999</v>
      </c>
      <c r="O4174" s="6">
        <v>0</v>
      </c>
      <c r="P4174" s="6">
        <v>0.393762</v>
      </c>
      <c r="Q4174" s="6">
        <v>-1.637</v>
      </c>
    </row>
    <row r="4175" spans="1:17">
      <c r="A4175" s="31" t="s">
        <v>14506</v>
      </c>
      <c r="B4175" s="35" t="s">
        <v>21296</v>
      </c>
      <c r="C4175" s="6">
        <v>61.004399999999997</v>
      </c>
      <c r="D4175" s="6">
        <v>901</v>
      </c>
      <c r="E4175" s="6">
        <v>80</v>
      </c>
      <c r="F4175" s="6">
        <v>130</v>
      </c>
      <c r="G4175" s="6">
        <v>141</v>
      </c>
      <c r="H4175" s="6">
        <v>165</v>
      </c>
      <c r="I4175" s="6">
        <v>215</v>
      </c>
      <c r="J4175" s="6">
        <v>357.5</v>
      </c>
      <c r="K4175" s="6">
        <v>0.29908600000000002</v>
      </c>
      <c r="L4175" s="6">
        <v>0.61005299999999996</v>
      </c>
      <c r="M4175" s="6">
        <v>0.681616</v>
      </c>
      <c r="N4175" s="6">
        <v>0.68468200000000001</v>
      </c>
      <c r="O4175" s="6">
        <v>0.83688899999999999</v>
      </c>
      <c r="P4175" s="6">
        <v>0.92179999999999995</v>
      </c>
      <c r="Q4175" s="6">
        <v>-0.60499999999999998</v>
      </c>
    </row>
    <row r="4176" spans="1:17">
      <c r="A4176" s="31" t="s">
        <v>14509</v>
      </c>
      <c r="B4176" s="35" t="s">
        <v>21297</v>
      </c>
      <c r="C4176" s="6">
        <v>3.02203</v>
      </c>
      <c r="D4176" s="6">
        <v>1325</v>
      </c>
      <c r="E4176" s="6">
        <v>15</v>
      </c>
      <c r="F4176" s="6">
        <v>0</v>
      </c>
      <c r="G4176" s="6">
        <v>0</v>
      </c>
      <c r="H4176" s="6">
        <v>0</v>
      </c>
      <c r="I4176" s="6">
        <v>0</v>
      </c>
      <c r="J4176" s="6">
        <v>0</v>
      </c>
      <c r="K4176" s="6">
        <v>3.8133500000000001E-2</v>
      </c>
      <c r="L4176" s="6">
        <v>0</v>
      </c>
      <c r="M4176" s="6">
        <v>0</v>
      </c>
      <c r="N4176" s="6">
        <v>0</v>
      </c>
      <c r="O4176" s="6">
        <v>0</v>
      </c>
      <c r="P4176" s="6">
        <v>0</v>
      </c>
      <c r="Q4176" s="6">
        <v>1.9119999999999999</v>
      </c>
    </row>
    <row r="4177" spans="1:17">
      <c r="A4177" s="31" t="s">
        <v>14512</v>
      </c>
      <c r="B4177" s="35" t="s">
        <v>21298</v>
      </c>
      <c r="C4177" s="6">
        <v>18.791399999999999</v>
      </c>
      <c r="D4177" s="6">
        <v>136</v>
      </c>
      <c r="E4177" s="6">
        <v>45</v>
      </c>
      <c r="F4177" s="6">
        <v>45</v>
      </c>
      <c r="G4177" s="6">
        <v>10</v>
      </c>
      <c r="H4177" s="6">
        <v>0</v>
      </c>
      <c r="I4177" s="6">
        <v>10</v>
      </c>
      <c r="J4177" s="6">
        <v>20</v>
      </c>
      <c r="K4177" s="6">
        <v>1.11456</v>
      </c>
      <c r="L4177" s="6">
        <v>1.3990100000000001</v>
      </c>
      <c r="M4177" s="6">
        <v>0.32026300000000002</v>
      </c>
      <c r="N4177" s="6">
        <v>0</v>
      </c>
      <c r="O4177" s="6">
        <v>0.257878</v>
      </c>
      <c r="P4177" s="6">
        <v>0.34164600000000001</v>
      </c>
      <c r="Q4177" s="6">
        <v>0.72199999999999998</v>
      </c>
    </row>
    <row r="4178" spans="1:17">
      <c r="A4178" s="31" t="s">
        <v>14515</v>
      </c>
      <c r="B4178" s="35" t="s">
        <v>21299</v>
      </c>
      <c r="C4178" s="6">
        <v>6.6045199999999999</v>
      </c>
      <c r="D4178" s="6">
        <v>140</v>
      </c>
      <c r="E4178" s="6">
        <v>105</v>
      </c>
      <c r="F4178" s="6">
        <v>95</v>
      </c>
      <c r="G4178" s="6">
        <v>25</v>
      </c>
      <c r="H4178" s="6">
        <v>40</v>
      </c>
      <c r="I4178" s="6">
        <v>40</v>
      </c>
      <c r="J4178" s="6">
        <v>60</v>
      </c>
      <c r="K4178" s="6">
        <v>2.5263399999999998</v>
      </c>
      <c r="L4178" s="6">
        <v>2.8690899999999999</v>
      </c>
      <c r="M4178" s="6">
        <v>0.77778099999999994</v>
      </c>
      <c r="N4178" s="6">
        <v>1.0682199999999999</v>
      </c>
      <c r="O4178" s="6">
        <v>1.00204</v>
      </c>
      <c r="P4178" s="6">
        <v>0.99565400000000004</v>
      </c>
      <c r="Q4178" s="6">
        <v>0.47799999999999998</v>
      </c>
    </row>
    <row r="4179" spans="1:17">
      <c r="A4179" s="31" t="s">
        <v>14518</v>
      </c>
      <c r="B4179" s="35" t="s">
        <v>21300</v>
      </c>
      <c r="C4179" s="6">
        <v>64.865099999999998</v>
      </c>
      <c r="D4179" s="6">
        <v>133</v>
      </c>
      <c r="E4179" s="6">
        <v>80</v>
      </c>
      <c r="F4179" s="6">
        <v>85</v>
      </c>
      <c r="G4179" s="6">
        <v>25</v>
      </c>
      <c r="H4179" s="6">
        <v>110</v>
      </c>
      <c r="I4179" s="6">
        <v>45</v>
      </c>
      <c r="J4179" s="6">
        <v>180</v>
      </c>
      <c r="K4179" s="6">
        <v>2.0261399999999998</v>
      </c>
      <c r="L4179" s="6">
        <v>2.7021899999999999</v>
      </c>
      <c r="M4179" s="6">
        <v>0.818716</v>
      </c>
      <c r="N4179" s="6">
        <v>3.0922200000000002</v>
      </c>
      <c r="O4179" s="6">
        <v>1.1866300000000001</v>
      </c>
      <c r="P4179" s="6">
        <v>3.1441699999999999</v>
      </c>
      <c r="Q4179" s="6">
        <v>-0.21199999999999999</v>
      </c>
    </row>
    <row r="4180" spans="1:17">
      <c r="A4180" s="31" t="s">
        <v>14521</v>
      </c>
      <c r="B4180" s="35" t="s">
        <v>21301</v>
      </c>
      <c r="C4180" s="6">
        <v>163.06200000000001</v>
      </c>
      <c r="D4180" s="6">
        <v>123</v>
      </c>
      <c r="E4180" s="6">
        <v>0</v>
      </c>
      <c r="F4180" s="6">
        <v>0</v>
      </c>
      <c r="G4180" s="6">
        <v>0</v>
      </c>
      <c r="H4180" s="6">
        <v>0</v>
      </c>
      <c r="I4180" s="6">
        <v>25</v>
      </c>
      <c r="J4180" s="6">
        <v>10</v>
      </c>
      <c r="K4180" s="6">
        <v>0</v>
      </c>
      <c r="L4180" s="6">
        <v>0</v>
      </c>
      <c r="M4180" s="6">
        <v>0</v>
      </c>
      <c r="N4180" s="6">
        <v>0</v>
      </c>
      <c r="O4180" s="6">
        <v>0.712835</v>
      </c>
      <c r="P4180" s="6">
        <v>0.18887799999999999</v>
      </c>
      <c r="Q4180" s="6">
        <v>-2.726</v>
      </c>
    </row>
    <row r="4181" spans="1:17">
      <c r="A4181" s="31" t="s">
        <v>14524</v>
      </c>
      <c r="B4181" s="35" t="s">
        <v>21302</v>
      </c>
      <c r="C4181" s="6">
        <v>11.790699999999999</v>
      </c>
      <c r="D4181" s="6">
        <v>910</v>
      </c>
      <c r="E4181" s="6">
        <v>120</v>
      </c>
      <c r="F4181" s="6">
        <v>80</v>
      </c>
      <c r="G4181" s="6">
        <v>150</v>
      </c>
      <c r="H4181" s="6">
        <v>0</v>
      </c>
      <c r="I4181" s="6">
        <v>330</v>
      </c>
      <c r="J4181" s="6">
        <v>490</v>
      </c>
      <c r="K4181" s="6">
        <v>0.44419199999999998</v>
      </c>
      <c r="L4181" s="6">
        <v>0.37170399999999998</v>
      </c>
      <c r="M4181" s="6">
        <v>0.71795100000000001</v>
      </c>
      <c r="N4181" s="6">
        <v>0</v>
      </c>
      <c r="O4181" s="6">
        <v>1.27182</v>
      </c>
      <c r="P4181" s="6">
        <v>1.25095</v>
      </c>
      <c r="Q4181" s="6">
        <v>-1.3480000000000001</v>
      </c>
    </row>
    <row r="4182" spans="1:17">
      <c r="A4182" s="31" t="s">
        <v>14527</v>
      </c>
      <c r="B4182" s="35" t="s">
        <v>21303</v>
      </c>
      <c r="C4182" s="6">
        <v>17.174399999999999</v>
      </c>
      <c r="D4182" s="6">
        <v>258</v>
      </c>
      <c r="E4182" s="6">
        <v>30</v>
      </c>
      <c r="F4182" s="6">
        <v>10</v>
      </c>
      <c r="G4182" s="6">
        <v>0</v>
      </c>
      <c r="H4182" s="6">
        <v>20</v>
      </c>
      <c r="I4182" s="6">
        <v>0</v>
      </c>
      <c r="J4182" s="6">
        <v>10</v>
      </c>
      <c r="K4182" s="6">
        <v>0.391681</v>
      </c>
      <c r="L4182" s="6">
        <v>0.163881</v>
      </c>
      <c r="M4182" s="6">
        <v>0</v>
      </c>
      <c r="N4182" s="6">
        <v>0.28982799999999997</v>
      </c>
      <c r="O4182" s="6">
        <v>0</v>
      </c>
      <c r="P4182" s="6">
        <v>9.0046299999999996E-2</v>
      </c>
      <c r="Q4182" s="6">
        <v>1.254</v>
      </c>
    </row>
    <row r="4183" spans="1:17">
      <c r="A4183" s="31" t="s">
        <v>14530</v>
      </c>
      <c r="B4183" s="31" t="s">
        <v>21304</v>
      </c>
      <c r="C4183" s="6">
        <v>28.7178</v>
      </c>
      <c r="D4183" s="6">
        <v>748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s="6">
        <v>10</v>
      </c>
      <c r="K4183" s="6">
        <v>0</v>
      </c>
      <c r="L4183" s="6">
        <v>0</v>
      </c>
      <c r="M4183" s="6">
        <v>0</v>
      </c>
      <c r="N4183" s="6">
        <v>0</v>
      </c>
      <c r="O4183" s="6">
        <v>0</v>
      </c>
      <c r="P4183" s="6">
        <v>3.1058700000000002E-2</v>
      </c>
      <c r="Q4183" s="6">
        <v>-1.5489999999999999</v>
      </c>
    </row>
    <row r="4184" spans="1:17">
      <c r="A4184" s="31" t="s">
        <v>14533</v>
      </c>
      <c r="B4184" s="35" t="s">
        <v>21305</v>
      </c>
      <c r="C4184" s="6">
        <v>28.546099999999999</v>
      </c>
      <c r="D4184" s="6">
        <v>2136</v>
      </c>
      <c r="E4184" s="6">
        <v>110</v>
      </c>
      <c r="F4184" s="6">
        <v>270</v>
      </c>
      <c r="G4184" s="6">
        <v>250</v>
      </c>
      <c r="H4184" s="6">
        <v>140</v>
      </c>
      <c r="I4184" s="6">
        <v>990</v>
      </c>
      <c r="J4184" s="6">
        <v>1240</v>
      </c>
      <c r="K4184" s="6">
        <v>0.17346900000000001</v>
      </c>
      <c r="L4184" s="6">
        <v>0.53445500000000001</v>
      </c>
      <c r="M4184" s="6">
        <v>0.50978100000000004</v>
      </c>
      <c r="N4184" s="6">
        <v>0.24505099999999999</v>
      </c>
      <c r="O4184" s="6">
        <v>1.6254999999999999</v>
      </c>
      <c r="P4184" s="6">
        <v>1.34867</v>
      </c>
      <c r="Q4184" s="6">
        <v>-1.5640000000000001</v>
      </c>
    </row>
    <row r="4185" spans="1:17">
      <c r="A4185" s="31" t="s">
        <v>14536</v>
      </c>
      <c r="B4185" s="35" t="s">
        <v>21306</v>
      </c>
      <c r="C4185" s="6">
        <v>11.150700000000001</v>
      </c>
      <c r="D4185" s="6">
        <v>358</v>
      </c>
      <c r="E4185" s="6">
        <v>0</v>
      </c>
      <c r="F4185" s="6">
        <v>0</v>
      </c>
      <c r="G4185" s="6">
        <v>0</v>
      </c>
      <c r="H4185" s="6">
        <v>0</v>
      </c>
      <c r="I4185" s="6">
        <v>120</v>
      </c>
      <c r="J4185" s="6">
        <v>80</v>
      </c>
      <c r="K4185" s="6">
        <v>0</v>
      </c>
      <c r="L4185" s="6">
        <v>0</v>
      </c>
      <c r="M4185" s="6">
        <v>0</v>
      </c>
      <c r="N4185" s="6">
        <v>0</v>
      </c>
      <c r="O4185" s="6">
        <v>1.1755800000000001</v>
      </c>
      <c r="P4185" s="6">
        <v>0.51914899999999997</v>
      </c>
      <c r="Q4185" s="6">
        <v>-4.3840000000000003</v>
      </c>
    </row>
    <row r="4186" spans="1:17">
      <c r="A4186" s="31" t="s">
        <v>14539</v>
      </c>
      <c r="B4186" s="35" t="s">
        <v>21307</v>
      </c>
      <c r="C4186" s="6">
        <v>78.587299999999999</v>
      </c>
      <c r="D4186" s="6">
        <v>448</v>
      </c>
      <c r="E4186" s="6">
        <v>0</v>
      </c>
      <c r="F4186" s="6">
        <v>0</v>
      </c>
      <c r="G4186" s="6">
        <v>0</v>
      </c>
      <c r="H4186" s="6">
        <v>0</v>
      </c>
      <c r="I4186" s="6">
        <v>110</v>
      </c>
      <c r="J4186" s="6">
        <v>100</v>
      </c>
      <c r="K4186" s="6">
        <v>0</v>
      </c>
      <c r="L4186" s="6">
        <v>0</v>
      </c>
      <c r="M4186" s="6">
        <v>0</v>
      </c>
      <c r="N4186" s="6">
        <v>0</v>
      </c>
      <c r="O4186" s="6">
        <v>0.86112999999999995</v>
      </c>
      <c r="P4186" s="6">
        <v>0.51856999999999998</v>
      </c>
      <c r="Q4186" s="6">
        <v>-4.5129999999999999</v>
      </c>
    </row>
    <row r="4187" spans="1:17">
      <c r="A4187" s="31" t="s">
        <v>14542</v>
      </c>
      <c r="B4187" s="35" t="s">
        <v>21308</v>
      </c>
      <c r="C4187" s="6">
        <v>7.1107800000000001</v>
      </c>
      <c r="D4187" s="6">
        <v>287</v>
      </c>
      <c r="E4187" s="6">
        <v>55</v>
      </c>
      <c r="F4187" s="6">
        <v>0</v>
      </c>
      <c r="G4187" s="6">
        <v>0</v>
      </c>
      <c r="H4187" s="6">
        <v>0</v>
      </c>
      <c r="I4187" s="6">
        <v>110</v>
      </c>
      <c r="J4187" s="6">
        <v>140</v>
      </c>
      <c r="K4187" s="6">
        <v>0.64552299999999996</v>
      </c>
      <c r="L4187" s="6">
        <v>0</v>
      </c>
      <c r="M4187" s="6">
        <v>0</v>
      </c>
      <c r="N4187" s="6">
        <v>0</v>
      </c>
      <c r="O4187" s="6">
        <v>1.3442000000000001</v>
      </c>
      <c r="P4187" s="6">
        <v>1.13327</v>
      </c>
      <c r="Q4187" s="6">
        <v>-1.962</v>
      </c>
    </row>
    <row r="4188" spans="1:17">
      <c r="A4188" s="31" t="s">
        <v>14545</v>
      </c>
      <c r="B4188" s="35" t="s">
        <v>21309</v>
      </c>
      <c r="C4188" s="6">
        <v>11.776</v>
      </c>
      <c r="D4188" s="6">
        <v>255</v>
      </c>
      <c r="E4188" s="6">
        <v>50</v>
      </c>
      <c r="F4188" s="6">
        <v>35</v>
      </c>
      <c r="G4188" s="6">
        <v>20</v>
      </c>
      <c r="H4188" s="6">
        <v>10</v>
      </c>
      <c r="I4188" s="6">
        <v>170</v>
      </c>
      <c r="J4188" s="6">
        <v>90</v>
      </c>
      <c r="K4188" s="6">
        <v>0.66048099999999998</v>
      </c>
      <c r="L4188" s="6">
        <v>0.58033199999999996</v>
      </c>
      <c r="M4188" s="6">
        <v>0.341613</v>
      </c>
      <c r="N4188" s="6">
        <v>0.146619</v>
      </c>
      <c r="O4188" s="6">
        <v>2.3380999999999998</v>
      </c>
      <c r="P4188" s="6">
        <v>0.81995099999999999</v>
      </c>
      <c r="Q4188" s="6">
        <v>-1.3180000000000001</v>
      </c>
    </row>
    <row r="4189" spans="1:17">
      <c r="A4189" s="31" t="s">
        <v>14548</v>
      </c>
      <c r="B4189" s="35" t="s">
        <v>21310</v>
      </c>
      <c r="C4189" s="6">
        <v>49.863399999999999</v>
      </c>
      <c r="D4189" s="6">
        <v>231</v>
      </c>
      <c r="E4189" s="6">
        <v>55</v>
      </c>
      <c r="F4189" s="6">
        <v>10</v>
      </c>
      <c r="G4189" s="6">
        <v>20</v>
      </c>
      <c r="H4189" s="6">
        <v>15</v>
      </c>
      <c r="I4189" s="6">
        <v>100</v>
      </c>
      <c r="J4189" s="6">
        <v>90</v>
      </c>
      <c r="K4189" s="6">
        <v>0.80201299999999998</v>
      </c>
      <c r="L4189" s="6">
        <v>0.183036</v>
      </c>
      <c r="M4189" s="6">
        <v>0.377106</v>
      </c>
      <c r="N4189" s="6">
        <v>0.24277799999999999</v>
      </c>
      <c r="O4189" s="6">
        <v>1.5182500000000001</v>
      </c>
      <c r="P4189" s="6">
        <v>0.90513999999999994</v>
      </c>
      <c r="Q4189" s="6">
        <v>-1.1439999999999999</v>
      </c>
    </row>
    <row r="4190" spans="1:17">
      <c r="A4190" s="31" t="s">
        <v>14551</v>
      </c>
      <c r="B4190" s="35" t="s">
        <v>21311</v>
      </c>
      <c r="C4190" s="6">
        <v>17.182700000000001</v>
      </c>
      <c r="D4190" s="6">
        <v>225</v>
      </c>
      <c r="E4190" s="6">
        <v>0</v>
      </c>
      <c r="F4190" s="6">
        <v>0</v>
      </c>
      <c r="G4190" s="6">
        <v>20</v>
      </c>
      <c r="H4190" s="6">
        <v>0</v>
      </c>
      <c r="I4190" s="6">
        <v>60</v>
      </c>
      <c r="J4190" s="6">
        <v>100</v>
      </c>
      <c r="K4190" s="6">
        <v>0</v>
      </c>
      <c r="L4190" s="6">
        <v>0</v>
      </c>
      <c r="M4190" s="6">
        <v>0.38716200000000001</v>
      </c>
      <c r="N4190" s="6">
        <v>0</v>
      </c>
      <c r="O4190" s="6">
        <v>0.93523900000000004</v>
      </c>
      <c r="P4190" s="6">
        <v>1.0325299999999999</v>
      </c>
      <c r="Q4190" s="6">
        <v>-2.46</v>
      </c>
    </row>
    <row r="4191" spans="1:17">
      <c r="A4191" s="31" t="s">
        <v>14554</v>
      </c>
      <c r="B4191" s="35" t="s">
        <v>21312</v>
      </c>
      <c r="C4191" s="6">
        <v>30.2486</v>
      </c>
      <c r="D4191" s="6">
        <v>159</v>
      </c>
      <c r="E4191" s="6">
        <v>0</v>
      </c>
      <c r="F4191" s="6">
        <v>0</v>
      </c>
      <c r="G4191" s="6">
        <v>0</v>
      </c>
      <c r="H4191" s="6">
        <v>0</v>
      </c>
      <c r="I4191" s="6">
        <v>20</v>
      </c>
      <c r="J4191" s="6">
        <v>20</v>
      </c>
      <c r="K4191" s="6">
        <v>0</v>
      </c>
      <c r="L4191" s="6">
        <v>0</v>
      </c>
      <c r="M4191" s="6">
        <v>0</v>
      </c>
      <c r="N4191" s="6">
        <v>0</v>
      </c>
      <c r="O4191" s="6">
        <v>0.44115100000000002</v>
      </c>
      <c r="P4191" s="6">
        <v>0.29222599999999999</v>
      </c>
      <c r="Q4191" s="6">
        <v>-2.8690000000000002</v>
      </c>
    </row>
    <row r="4192" spans="1:17">
      <c r="A4192" s="31" t="s">
        <v>14557</v>
      </c>
      <c r="B4192" s="35" t="s">
        <v>21313</v>
      </c>
      <c r="C4192" s="6">
        <v>39.818899999999999</v>
      </c>
      <c r="D4192" s="6">
        <v>119</v>
      </c>
      <c r="E4192" s="6">
        <v>0</v>
      </c>
      <c r="F4192" s="6">
        <v>0</v>
      </c>
      <c r="G4192" s="6">
        <v>0</v>
      </c>
      <c r="H4192" s="6">
        <v>0</v>
      </c>
      <c r="I4192" s="6">
        <v>20</v>
      </c>
      <c r="J4192" s="6">
        <v>40</v>
      </c>
      <c r="K4192" s="6">
        <v>0</v>
      </c>
      <c r="L4192" s="6">
        <v>0</v>
      </c>
      <c r="M4192" s="6">
        <v>0</v>
      </c>
      <c r="N4192" s="6">
        <v>0</v>
      </c>
      <c r="O4192" s="6">
        <v>0.58943699999999999</v>
      </c>
      <c r="P4192" s="6">
        <v>0.78090499999999996</v>
      </c>
      <c r="Q4192" s="6">
        <v>-3.3119999999999998</v>
      </c>
    </row>
    <row r="4193" spans="1:17">
      <c r="A4193" s="31" t="s">
        <v>14560</v>
      </c>
      <c r="B4193" s="35" t="s">
        <v>21314</v>
      </c>
      <c r="C4193" s="6">
        <v>61.877600000000001</v>
      </c>
      <c r="D4193" s="6">
        <v>118</v>
      </c>
      <c r="E4193" s="6">
        <v>8</v>
      </c>
      <c r="F4193" s="6">
        <v>11</v>
      </c>
      <c r="G4193" s="6">
        <v>20</v>
      </c>
      <c r="H4193" s="6">
        <v>3.3</v>
      </c>
      <c r="I4193" s="6">
        <v>100</v>
      </c>
      <c r="J4193" s="6">
        <v>70</v>
      </c>
      <c r="K4193" s="6">
        <v>0.22836999999999999</v>
      </c>
      <c r="L4193" s="6">
        <v>0.394148</v>
      </c>
      <c r="M4193" s="6">
        <v>0.738232</v>
      </c>
      <c r="N4193" s="6">
        <v>0.104559</v>
      </c>
      <c r="O4193" s="6">
        <v>2.9721600000000001</v>
      </c>
      <c r="P4193" s="6">
        <v>1.3781699999999999</v>
      </c>
      <c r="Q4193" s="6">
        <v>-1.9</v>
      </c>
    </row>
    <row r="4194" spans="1:17">
      <c r="A4194" s="31" t="s">
        <v>14563</v>
      </c>
      <c r="B4194" s="35" t="s">
        <v>21315</v>
      </c>
      <c r="C4194" s="6">
        <v>62.619</v>
      </c>
      <c r="D4194" s="6">
        <v>126</v>
      </c>
      <c r="E4194" s="6">
        <v>45</v>
      </c>
      <c r="F4194" s="6">
        <v>45</v>
      </c>
      <c r="G4194" s="6">
        <v>40</v>
      </c>
      <c r="H4194" s="6">
        <v>0</v>
      </c>
      <c r="I4194" s="6">
        <v>30</v>
      </c>
      <c r="J4194" s="6">
        <v>20</v>
      </c>
      <c r="K4194" s="6">
        <v>1.20302</v>
      </c>
      <c r="L4194" s="6">
        <v>1.5100499999999999</v>
      </c>
      <c r="M4194" s="6">
        <v>1.3827199999999999</v>
      </c>
      <c r="N4194" s="6">
        <v>0</v>
      </c>
      <c r="O4194" s="6">
        <v>0.83503499999999997</v>
      </c>
      <c r="P4194" s="6">
        <v>0.36876100000000001</v>
      </c>
      <c r="Q4194" s="6">
        <v>0.47399999999999998</v>
      </c>
    </row>
    <row r="4195" spans="1:17">
      <c r="A4195" s="31" t="s">
        <v>14566</v>
      </c>
      <c r="B4195" s="35" t="s">
        <v>21316</v>
      </c>
      <c r="C4195" s="6">
        <v>42.843499999999999</v>
      </c>
      <c r="D4195" s="6">
        <v>92</v>
      </c>
      <c r="E4195" s="6">
        <v>20</v>
      </c>
      <c r="F4195" s="6">
        <v>10</v>
      </c>
      <c r="G4195" s="6">
        <v>0</v>
      </c>
      <c r="H4195" s="6">
        <v>0</v>
      </c>
      <c r="I4195" s="6">
        <v>0</v>
      </c>
      <c r="J4195" s="6">
        <v>80</v>
      </c>
      <c r="K4195" s="6">
        <v>0.73227299999999995</v>
      </c>
      <c r="L4195" s="6">
        <v>0.45957999999999999</v>
      </c>
      <c r="M4195" s="6">
        <v>0</v>
      </c>
      <c r="N4195" s="6">
        <v>0</v>
      </c>
      <c r="O4195" s="6">
        <v>0</v>
      </c>
      <c r="P4195" s="6">
        <v>2.0201699999999998</v>
      </c>
      <c r="Q4195" s="6">
        <v>-1.4350000000000001</v>
      </c>
    </row>
    <row r="4196" spans="1:17">
      <c r="A4196" s="31" t="s">
        <v>14569</v>
      </c>
      <c r="B4196" s="35" t="s">
        <v>21317</v>
      </c>
      <c r="C4196" s="6">
        <v>25.814399999999999</v>
      </c>
      <c r="D4196" s="6">
        <v>86</v>
      </c>
      <c r="E4196" s="6">
        <v>10</v>
      </c>
      <c r="F4196" s="6">
        <v>10</v>
      </c>
      <c r="G4196" s="6">
        <v>20</v>
      </c>
      <c r="H4196" s="6">
        <v>0</v>
      </c>
      <c r="I4196" s="6">
        <v>60</v>
      </c>
      <c r="J4196" s="6">
        <v>50</v>
      </c>
      <c r="K4196" s="6">
        <v>0.391681</v>
      </c>
      <c r="L4196" s="6">
        <v>0.491643</v>
      </c>
      <c r="M4196" s="6">
        <v>1.01292</v>
      </c>
      <c r="N4196" s="6">
        <v>0</v>
      </c>
      <c r="O4196" s="6">
        <v>2.44685</v>
      </c>
      <c r="P4196" s="6">
        <v>1.3506899999999999</v>
      </c>
      <c r="Q4196" s="6">
        <v>-1.4910000000000001</v>
      </c>
    </row>
    <row r="4197" spans="1:17">
      <c r="A4197" s="31" t="s">
        <v>14572</v>
      </c>
      <c r="B4197" s="35" t="s">
        <v>17343</v>
      </c>
      <c r="C4197" s="6">
        <v>38.699599999999997</v>
      </c>
      <c r="D4197" s="6">
        <v>76</v>
      </c>
      <c r="E4197" s="6">
        <v>0</v>
      </c>
      <c r="F4197" s="6">
        <v>10</v>
      </c>
      <c r="G4197" s="6">
        <v>0</v>
      </c>
      <c r="H4197" s="6">
        <v>0</v>
      </c>
      <c r="I4197" s="6">
        <v>70</v>
      </c>
      <c r="J4197" s="6">
        <v>10</v>
      </c>
      <c r="K4197" s="6">
        <v>0</v>
      </c>
      <c r="L4197" s="6">
        <v>0.55633299999999997</v>
      </c>
      <c r="M4197" s="6">
        <v>0</v>
      </c>
      <c r="N4197" s="6">
        <v>0</v>
      </c>
      <c r="O4197" s="6">
        <v>3.23027</v>
      </c>
      <c r="P4197" s="6">
        <v>0.30568299999999998</v>
      </c>
      <c r="Q4197" s="6">
        <v>-2.3380000000000001</v>
      </c>
    </row>
    <row r="4198" spans="1:17">
      <c r="A4198" s="31" t="s">
        <v>14575</v>
      </c>
      <c r="B4198" s="35" t="s">
        <v>21318</v>
      </c>
      <c r="C4198" s="6">
        <v>80.594800000000006</v>
      </c>
      <c r="D4198" s="6">
        <v>240</v>
      </c>
      <c r="E4198" s="6">
        <v>65</v>
      </c>
      <c r="F4198" s="6">
        <v>10</v>
      </c>
      <c r="G4198" s="6">
        <v>20</v>
      </c>
      <c r="H4198" s="6">
        <v>15</v>
      </c>
      <c r="I4198" s="6">
        <v>110</v>
      </c>
      <c r="J4198" s="6">
        <v>90</v>
      </c>
      <c r="K4198" s="6">
        <v>0.91229000000000005</v>
      </c>
      <c r="L4198" s="6">
        <v>0.176172</v>
      </c>
      <c r="M4198" s="6">
        <v>0.36296400000000001</v>
      </c>
      <c r="N4198" s="6">
        <v>0.23367399999999999</v>
      </c>
      <c r="O4198" s="6">
        <v>1.60744</v>
      </c>
      <c r="P4198" s="6">
        <v>0.87119800000000003</v>
      </c>
      <c r="Q4198" s="6">
        <v>-1.095</v>
      </c>
    </row>
    <row r="4199" spans="1:17">
      <c r="A4199" s="31" t="s">
        <v>14578</v>
      </c>
      <c r="B4199" s="35" t="s">
        <v>21319</v>
      </c>
      <c r="C4199" s="6">
        <v>17.347200000000001</v>
      </c>
      <c r="D4199" s="6">
        <v>499</v>
      </c>
      <c r="E4199" s="6">
        <v>30</v>
      </c>
      <c r="F4199" s="6">
        <v>0</v>
      </c>
      <c r="G4199" s="6">
        <v>0</v>
      </c>
      <c r="H4199" s="6">
        <v>0</v>
      </c>
      <c r="I4199" s="6">
        <v>0</v>
      </c>
      <c r="J4199" s="6">
        <v>0</v>
      </c>
      <c r="K4199" s="6">
        <v>0.202512</v>
      </c>
      <c r="L4199" s="6">
        <v>0</v>
      </c>
      <c r="M4199" s="6">
        <v>0</v>
      </c>
      <c r="N4199" s="6">
        <v>0</v>
      </c>
      <c r="O4199" s="6">
        <v>0</v>
      </c>
      <c r="P4199" s="6">
        <v>0</v>
      </c>
      <c r="Q4199" s="6">
        <v>2.5489999999999999</v>
      </c>
    </row>
    <row r="4200" spans="1:17">
      <c r="A4200" s="31" t="s">
        <v>14581</v>
      </c>
      <c r="B4200" s="35" t="s">
        <v>21320</v>
      </c>
      <c r="C4200" s="6">
        <v>5.4918899999999997</v>
      </c>
      <c r="D4200" s="6">
        <v>537</v>
      </c>
      <c r="E4200" s="6">
        <v>0</v>
      </c>
      <c r="F4200" s="6">
        <v>50</v>
      </c>
      <c r="G4200" s="6">
        <v>70</v>
      </c>
      <c r="H4200" s="6">
        <v>140</v>
      </c>
      <c r="I4200" s="6">
        <v>110</v>
      </c>
      <c r="J4200" s="6">
        <v>150</v>
      </c>
      <c r="K4200" s="6">
        <v>0</v>
      </c>
      <c r="L4200" s="6">
        <v>0.393681</v>
      </c>
      <c r="M4200" s="6">
        <v>0.56776499999999996</v>
      </c>
      <c r="N4200" s="6">
        <v>0.97472800000000004</v>
      </c>
      <c r="O4200" s="6">
        <v>0.71840999999999999</v>
      </c>
      <c r="P4200" s="6">
        <v>0.64893699999999999</v>
      </c>
      <c r="Q4200" s="6">
        <v>-0.49399999999999999</v>
      </c>
    </row>
    <row r="4201" spans="1:17">
      <c r="A4201" s="31" t="s">
        <v>14584</v>
      </c>
      <c r="B4201" s="35" t="s">
        <v>21321</v>
      </c>
      <c r="C4201" s="6">
        <v>6.1045800000000003</v>
      </c>
      <c r="D4201" s="6">
        <v>520</v>
      </c>
      <c r="E4201" s="6">
        <v>0</v>
      </c>
      <c r="F4201" s="6">
        <v>0</v>
      </c>
      <c r="G4201" s="6">
        <v>0</v>
      </c>
      <c r="H4201" s="6">
        <v>20</v>
      </c>
      <c r="I4201" s="6">
        <v>50</v>
      </c>
      <c r="J4201" s="6">
        <v>0</v>
      </c>
      <c r="K4201" s="6">
        <v>0</v>
      </c>
      <c r="L4201" s="6">
        <v>0</v>
      </c>
      <c r="M4201" s="6">
        <v>0</v>
      </c>
      <c r="N4201" s="6">
        <v>0.14379900000000001</v>
      </c>
      <c r="O4201" s="6">
        <v>0.33722600000000003</v>
      </c>
      <c r="P4201" s="6">
        <v>0</v>
      </c>
      <c r="Q4201" s="6">
        <v>-1.298</v>
      </c>
    </row>
    <row r="4202" spans="1:17">
      <c r="A4202" s="31" t="s">
        <v>14587</v>
      </c>
      <c r="B4202" s="35" t="s">
        <v>21322</v>
      </c>
      <c r="C4202" s="6">
        <v>28.7376</v>
      </c>
      <c r="D4202" s="6">
        <v>536</v>
      </c>
      <c r="E4202" s="6">
        <v>0</v>
      </c>
      <c r="F4202" s="6">
        <v>0</v>
      </c>
      <c r="G4202" s="6">
        <v>60</v>
      </c>
      <c r="H4202" s="6">
        <v>20</v>
      </c>
      <c r="I4202" s="6">
        <v>210</v>
      </c>
      <c r="J4202" s="6">
        <v>120</v>
      </c>
      <c r="K4202" s="6">
        <v>0</v>
      </c>
      <c r="L4202" s="6">
        <v>0</v>
      </c>
      <c r="M4202" s="6">
        <v>0.487564</v>
      </c>
      <c r="N4202" s="6">
        <v>0.13950699999999999</v>
      </c>
      <c r="O4202" s="6">
        <v>1.3740699999999999</v>
      </c>
      <c r="P4202" s="6">
        <v>0.52011799999999997</v>
      </c>
      <c r="Q4202" s="6">
        <v>-1.9019999999999999</v>
      </c>
    </row>
    <row r="4203" spans="1:17">
      <c r="A4203" s="31" t="s">
        <v>14590</v>
      </c>
      <c r="B4203" s="35" t="s">
        <v>21323</v>
      </c>
      <c r="C4203" s="6">
        <v>13.0557</v>
      </c>
      <c r="D4203" s="6">
        <v>521</v>
      </c>
      <c r="E4203" s="6">
        <v>50</v>
      </c>
      <c r="F4203" s="6">
        <v>0</v>
      </c>
      <c r="G4203" s="6">
        <v>0</v>
      </c>
      <c r="H4203" s="6">
        <v>40</v>
      </c>
      <c r="I4203" s="6">
        <v>40</v>
      </c>
      <c r="J4203" s="6">
        <v>105</v>
      </c>
      <c r="K4203" s="6">
        <v>0.323268</v>
      </c>
      <c r="L4203" s="6">
        <v>0</v>
      </c>
      <c r="M4203" s="6">
        <v>0</v>
      </c>
      <c r="N4203" s="6">
        <v>0.28704600000000002</v>
      </c>
      <c r="O4203" s="6">
        <v>0.26926299999999997</v>
      </c>
      <c r="P4203" s="6">
        <v>0.46820600000000001</v>
      </c>
      <c r="Q4203" s="6">
        <v>-0.95799999999999996</v>
      </c>
    </row>
    <row r="4204" spans="1:17">
      <c r="A4204" s="31" t="s">
        <v>14593</v>
      </c>
      <c r="B4204" s="35" t="s">
        <v>21324</v>
      </c>
      <c r="C4204" s="6">
        <v>5.7187000000000001</v>
      </c>
      <c r="D4204" s="6">
        <v>166</v>
      </c>
      <c r="E4204" s="6">
        <v>0</v>
      </c>
      <c r="F4204" s="6">
        <v>17</v>
      </c>
      <c r="G4204" s="6">
        <v>19</v>
      </c>
      <c r="H4204" s="6">
        <v>26.4</v>
      </c>
      <c r="I4204" s="6">
        <v>13</v>
      </c>
      <c r="J4204" s="6">
        <v>33</v>
      </c>
      <c r="K4204" s="6">
        <v>0</v>
      </c>
      <c r="L4204" s="6">
        <v>0.43316900000000003</v>
      </c>
      <c r="M4204" s="6">
        <v>0.498722</v>
      </c>
      <c r="N4204" s="6">
        <v>0.594831</v>
      </c>
      <c r="O4204" s="6">
        <v>0.27476299999999998</v>
      </c>
      <c r="P4204" s="6">
        <v>0.46201900000000001</v>
      </c>
      <c r="Q4204" s="6">
        <v>-0.17066700000000001</v>
      </c>
    </row>
    <row r="4205" spans="1:17">
      <c r="A4205" s="31" t="s">
        <v>14600</v>
      </c>
      <c r="B4205" s="35" t="s">
        <v>21325</v>
      </c>
      <c r="C4205" s="6">
        <v>27.4237</v>
      </c>
      <c r="D4205" s="6">
        <v>519</v>
      </c>
      <c r="E4205" s="6">
        <v>150</v>
      </c>
      <c r="F4205" s="6">
        <v>20</v>
      </c>
      <c r="G4205" s="6">
        <v>80</v>
      </c>
      <c r="H4205" s="6">
        <v>70</v>
      </c>
      <c r="I4205" s="6">
        <v>30</v>
      </c>
      <c r="J4205" s="6">
        <v>85</v>
      </c>
      <c r="K4205" s="6">
        <v>0.97354200000000002</v>
      </c>
      <c r="L4205" s="6">
        <v>0.162934</v>
      </c>
      <c r="M4205" s="6">
        <v>0.67137899999999995</v>
      </c>
      <c r="N4205" s="6">
        <v>0.50426700000000002</v>
      </c>
      <c r="O4205" s="6">
        <v>0.20272499999999999</v>
      </c>
      <c r="P4205" s="6">
        <v>0.38048399999999999</v>
      </c>
      <c r="Q4205" s="6">
        <v>0.53</v>
      </c>
    </row>
    <row r="4206" spans="1:17">
      <c r="A4206" s="31" t="s">
        <v>14603</v>
      </c>
      <c r="B4206" s="35" t="s">
        <v>21326</v>
      </c>
      <c r="C4206" s="6">
        <v>5.4044499999999998</v>
      </c>
      <c r="D4206" s="6">
        <v>532.5</v>
      </c>
      <c r="E4206" s="6">
        <v>47</v>
      </c>
      <c r="F4206" s="6">
        <v>0</v>
      </c>
      <c r="G4206" s="6">
        <v>0</v>
      </c>
      <c r="H4206" s="6">
        <v>25</v>
      </c>
      <c r="I4206" s="6">
        <v>30</v>
      </c>
      <c r="J4206" s="6">
        <v>40</v>
      </c>
      <c r="K4206" s="6">
        <v>0.29735400000000001</v>
      </c>
      <c r="L4206" s="6">
        <v>0</v>
      </c>
      <c r="M4206" s="6">
        <v>0</v>
      </c>
      <c r="N4206" s="6">
        <v>0.17555599999999999</v>
      </c>
      <c r="O4206" s="6">
        <v>0.19761500000000001</v>
      </c>
      <c r="P4206" s="6">
        <v>0.174538</v>
      </c>
      <c r="Q4206" s="6">
        <v>-0.44350000000000001</v>
      </c>
    </row>
    <row r="4207" spans="1:17">
      <c r="A4207" s="31" t="s">
        <v>14608</v>
      </c>
      <c r="B4207" s="35" t="s">
        <v>21327</v>
      </c>
      <c r="C4207" s="6">
        <v>43.165300000000002</v>
      </c>
      <c r="D4207" s="6">
        <v>162</v>
      </c>
      <c r="E4207" s="6">
        <v>0</v>
      </c>
      <c r="F4207" s="6">
        <v>70</v>
      </c>
      <c r="G4207" s="6">
        <v>70</v>
      </c>
      <c r="H4207" s="6">
        <v>40</v>
      </c>
      <c r="I4207" s="6">
        <v>60</v>
      </c>
      <c r="J4207" s="6">
        <v>80</v>
      </c>
      <c r="K4207" s="6">
        <v>0</v>
      </c>
      <c r="L4207" s="6">
        <v>1.82697</v>
      </c>
      <c r="M4207" s="6">
        <v>1.8820399999999999</v>
      </c>
      <c r="N4207" s="6">
        <v>0.92315499999999995</v>
      </c>
      <c r="O4207" s="6">
        <v>1.29894</v>
      </c>
      <c r="P4207" s="6">
        <v>1.1472599999999999</v>
      </c>
      <c r="Q4207" s="6">
        <v>-0.24</v>
      </c>
    </row>
    <row r="4208" spans="1:17">
      <c r="A4208" s="31" t="s">
        <v>14611</v>
      </c>
      <c r="B4208" s="35" t="s">
        <v>21328</v>
      </c>
      <c r="C4208" s="6">
        <v>2.9738500000000001</v>
      </c>
      <c r="D4208" s="6">
        <v>437</v>
      </c>
      <c r="E4208" s="6">
        <v>0</v>
      </c>
      <c r="F4208" s="6">
        <v>0</v>
      </c>
      <c r="G4208" s="6">
        <v>0</v>
      </c>
      <c r="H4208" s="6">
        <v>0</v>
      </c>
      <c r="I4208" s="6">
        <v>10</v>
      </c>
      <c r="J4208" s="6">
        <v>0</v>
      </c>
      <c r="K4208" s="6">
        <v>0</v>
      </c>
      <c r="L4208" s="6">
        <v>0</v>
      </c>
      <c r="M4208" s="6">
        <v>0</v>
      </c>
      <c r="N4208" s="6">
        <v>0</v>
      </c>
      <c r="O4208" s="6">
        <v>8.0255099999999996E-2</v>
      </c>
      <c r="P4208" s="6">
        <v>0</v>
      </c>
      <c r="Q4208" s="6">
        <v>-1.554</v>
      </c>
    </row>
    <row r="4209" spans="1:17">
      <c r="A4209" s="31" t="s">
        <v>14614</v>
      </c>
      <c r="B4209" s="35" t="s">
        <v>21329</v>
      </c>
      <c r="C4209" s="6">
        <v>12.119199999999999</v>
      </c>
      <c r="D4209" s="6">
        <v>404</v>
      </c>
      <c r="E4209" s="6">
        <v>0</v>
      </c>
      <c r="F4209" s="6">
        <v>0</v>
      </c>
      <c r="G4209" s="6">
        <v>0</v>
      </c>
      <c r="H4209" s="6">
        <v>0</v>
      </c>
      <c r="I4209" s="6">
        <v>40</v>
      </c>
      <c r="J4209" s="6">
        <v>40</v>
      </c>
      <c r="K4209" s="6">
        <v>0</v>
      </c>
      <c r="L4209" s="6">
        <v>0</v>
      </c>
      <c r="M4209" s="6">
        <v>0</v>
      </c>
      <c r="N4209" s="6">
        <v>0</v>
      </c>
      <c r="O4209" s="6">
        <v>0.347242</v>
      </c>
      <c r="P4209" s="6">
        <v>0.230019</v>
      </c>
      <c r="Q4209" s="6">
        <v>-3.5419999999999998</v>
      </c>
    </row>
    <row r="4210" spans="1:17">
      <c r="A4210" s="31" t="s">
        <v>14617</v>
      </c>
      <c r="B4210" s="35" t="s">
        <v>21330</v>
      </c>
      <c r="C4210" s="6">
        <v>11.1586</v>
      </c>
      <c r="D4210" s="6">
        <v>406</v>
      </c>
      <c r="E4210" s="6">
        <v>0</v>
      </c>
      <c r="F4210" s="6">
        <v>0</v>
      </c>
      <c r="G4210" s="6">
        <v>0</v>
      </c>
      <c r="H4210" s="6">
        <v>0</v>
      </c>
      <c r="I4210" s="6">
        <v>40</v>
      </c>
      <c r="J4210" s="6">
        <v>50</v>
      </c>
      <c r="K4210" s="6">
        <v>0</v>
      </c>
      <c r="L4210" s="6">
        <v>0</v>
      </c>
      <c r="M4210" s="6">
        <v>0</v>
      </c>
      <c r="N4210" s="6">
        <v>0</v>
      </c>
      <c r="O4210" s="6">
        <v>0.34553200000000001</v>
      </c>
      <c r="P4210" s="6">
        <v>0.28610799999999997</v>
      </c>
      <c r="Q4210" s="6">
        <v>-3.6920000000000002</v>
      </c>
    </row>
    <row r="4211" spans="1:17">
      <c r="A4211" s="31" t="s">
        <v>14620</v>
      </c>
      <c r="B4211" s="35" t="s">
        <v>21331</v>
      </c>
      <c r="C4211" s="6">
        <v>123.402</v>
      </c>
      <c r="D4211" s="6">
        <v>154</v>
      </c>
      <c r="E4211" s="6">
        <v>97</v>
      </c>
      <c r="F4211" s="6">
        <v>170</v>
      </c>
      <c r="G4211" s="6">
        <v>140</v>
      </c>
      <c r="H4211" s="6">
        <v>160</v>
      </c>
      <c r="I4211" s="6">
        <v>60</v>
      </c>
      <c r="J4211" s="6">
        <v>160</v>
      </c>
      <c r="K4211" s="6">
        <v>2.1216900000000001</v>
      </c>
      <c r="L4211" s="6">
        <v>4.6674199999999999</v>
      </c>
      <c r="M4211" s="6">
        <v>3.9596100000000001</v>
      </c>
      <c r="N4211" s="6">
        <v>3.8844500000000002</v>
      </c>
      <c r="O4211" s="6">
        <v>1.36642</v>
      </c>
      <c r="P4211" s="6">
        <v>2.41371</v>
      </c>
      <c r="Q4211" s="6">
        <v>0.44900000000000001</v>
      </c>
    </row>
    <row r="4212" spans="1:17">
      <c r="A4212" s="31" t="s">
        <v>14623</v>
      </c>
      <c r="B4212" s="35" t="s">
        <v>21332</v>
      </c>
      <c r="C4212" s="6">
        <v>24.302299999999999</v>
      </c>
      <c r="D4212" s="6">
        <v>222</v>
      </c>
      <c r="E4212" s="6">
        <v>130</v>
      </c>
      <c r="F4212" s="6">
        <v>175</v>
      </c>
      <c r="G4212" s="6">
        <v>90</v>
      </c>
      <c r="H4212" s="6">
        <v>70</v>
      </c>
      <c r="I4212" s="6">
        <v>90</v>
      </c>
      <c r="J4212" s="6">
        <v>90</v>
      </c>
      <c r="K4212" s="6">
        <v>1.9725200000000001</v>
      </c>
      <c r="L4212" s="6">
        <v>3.3329900000000001</v>
      </c>
      <c r="M4212" s="6">
        <v>1.7657700000000001</v>
      </c>
      <c r="N4212" s="6">
        <v>1.17889</v>
      </c>
      <c r="O4212" s="6">
        <v>1.4218200000000001</v>
      </c>
      <c r="P4212" s="6">
        <v>0.94183499999999998</v>
      </c>
      <c r="Q4212" s="6">
        <v>0.45300000000000001</v>
      </c>
    </row>
    <row r="4213" spans="1:17">
      <c r="A4213" s="31" t="s">
        <v>14626</v>
      </c>
      <c r="B4213" s="35" t="s">
        <v>21333</v>
      </c>
      <c r="C4213" s="6">
        <v>45.188099999999999</v>
      </c>
      <c r="D4213" s="6">
        <v>2285</v>
      </c>
      <c r="E4213" s="6">
        <v>0</v>
      </c>
      <c r="F4213" s="6">
        <v>0</v>
      </c>
      <c r="G4213" s="6">
        <v>0</v>
      </c>
      <c r="H4213" s="6">
        <v>0</v>
      </c>
      <c r="I4213" s="6">
        <v>150</v>
      </c>
      <c r="J4213" s="6">
        <v>105</v>
      </c>
      <c r="K4213" s="6">
        <v>0</v>
      </c>
      <c r="L4213" s="6">
        <v>0</v>
      </c>
      <c r="M4213" s="6">
        <v>0</v>
      </c>
      <c r="N4213" s="6">
        <v>0</v>
      </c>
      <c r="O4213" s="6">
        <v>0.231349</v>
      </c>
      <c r="P4213" s="6">
        <v>9.9809899999999993E-2</v>
      </c>
      <c r="Q4213" s="6">
        <v>-4.6414999999999997</v>
      </c>
    </row>
    <row r="4214" spans="1:17">
      <c r="A4214" s="31" t="s">
        <v>14631</v>
      </c>
      <c r="B4214" s="35" t="s">
        <v>21334</v>
      </c>
      <c r="C4214" s="6">
        <v>1.64944</v>
      </c>
      <c r="D4214" s="6">
        <v>760</v>
      </c>
      <c r="E4214" s="6">
        <v>0</v>
      </c>
      <c r="F4214" s="6">
        <v>0</v>
      </c>
      <c r="G4214" s="6">
        <v>0</v>
      </c>
      <c r="H4214" s="6">
        <v>0</v>
      </c>
      <c r="I4214" s="6">
        <v>8</v>
      </c>
      <c r="J4214" s="6">
        <v>6</v>
      </c>
      <c r="K4214" s="6">
        <v>0</v>
      </c>
      <c r="L4214" s="6">
        <v>0</v>
      </c>
      <c r="M4214" s="6">
        <v>0</v>
      </c>
      <c r="N4214" s="6">
        <v>0</v>
      </c>
      <c r="O4214" s="6">
        <v>3.7379000000000003E-2</v>
      </c>
      <c r="P4214" s="6">
        <v>1.8570300000000001E-2</v>
      </c>
      <c r="Q4214" s="6">
        <v>-1.8118000000000001</v>
      </c>
    </row>
    <row r="4215" spans="1:17">
      <c r="A4215" s="31" t="s">
        <v>14642</v>
      </c>
      <c r="B4215" s="35" t="s">
        <v>21335</v>
      </c>
      <c r="C4215" s="6">
        <v>5.64114</v>
      </c>
      <c r="D4215" s="6">
        <v>1205</v>
      </c>
      <c r="E4215" s="6">
        <v>0</v>
      </c>
      <c r="F4215" s="6">
        <v>0</v>
      </c>
      <c r="G4215" s="6">
        <v>0</v>
      </c>
      <c r="H4215" s="6">
        <v>0</v>
      </c>
      <c r="I4215" s="6">
        <v>70</v>
      </c>
      <c r="J4215" s="6">
        <v>50</v>
      </c>
      <c r="K4215" s="6">
        <v>0</v>
      </c>
      <c r="L4215" s="6">
        <v>0</v>
      </c>
      <c r="M4215" s="6">
        <v>0</v>
      </c>
      <c r="N4215" s="6">
        <v>0</v>
      </c>
      <c r="O4215" s="6">
        <v>0.20374600000000001</v>
      </c>
      <c r="P4215" s="6">
        <v>9.64034E-2</v>
      </c>
      <c r="Q4215" s="6">
        <v>-3.948</v>
      </c>
    </row>
    <row r="4216" spans="1:17">
      <c r="A4216" s="31" t="s">
        <v>14647</v>
      </c>
      <c r="B4216" s="35" t="s">
        <v>21336</v>
      </c>
      <c r="C4216" s="6">
        <v>5.00589</v>
      </c>
      <c r="D4216" s="6">
        <v>1180</v>
      </c>
      <c r="E4216" s="6">
        <v>0</v>
      </c>
      <c r="F4216" s="6">
        <v>0</v>
      </c>
      <c r="G4216" s="6">
        <v>0</v>
      </c>
      <c r="H4216" s="6">
        <v>0</v>
      </c>
      <c r="I4216" s="6">
        <v>20</v>
      </c>
      <c r="J4216" s="6">
        <v>0</v>
      </c>
      <c r="K4216" s="6">
        <v>0</v>
      </c>
      <c r="L4216" s="6">
        <v>0</v>
      </c>
      <c r="M4216" s="6">
        <v>0</v>
      </c>
      <c r="N4216" s="6">
        <v>0</v>
      </c>
      <c r="O4216" s="6">
        <v>5.9449299999999997E-2</v>
      </c>
      <c r="P4216" s="6">
        <v>0</v>
      </c>
      <c r="Q4216" s="6">
        <v>-2.2090000000000001</v>
      </c>
    </row>
    <row r="4217" spans="1:17">
      <c r="A4217" s="31" t="s">
        <v>14652</v>
      </c>
      <c r="B4217" s="35" t="s">
        <v>21337</v>
      </c>
      <c r="C4217" s="6">
        <v>10.253399999999999</v>
      </c>
      <c r="D4217" s="6">
        <v>1159</v>
      </c>
      <c r="E4217" s="6">
        <v>0</v>
      </c>
      <c r="F4217" s="6">
        <v>25</v>
      </c>
      <c r="G4217" s="6">
        <v>120</v>
      </c>
      <c r="H4217" s="6">
        <v>120</v>
      </c>
      <c r="I4217" s="6">
        <v>150</v>
      </c>
      <c r="J4217" s="6">
        <v>140</v>
      </c>
      <c r="K4217" s="6">
        <v>0</v>
      </c>
      <c r="L4217" s="6">
        <v>9.1202199999999997E-2</v>
      </c>
      <c r="M4217" s="6">
        <v>0.450965</v>
      </c>
      <c r="N4217" s="6">
        <v>0.387104</v>
      </c>
      <c r="O4217" s="6">
        <v>0.45390200000000003</v>
      </c>
      <c r="P4217" s="6">
        <v>0.28062700000000002</v>
      </c>
      <c r="Q4217" s="6">
        <v>-0.58599999999999997</v>
      </c>
    </row>
    <row r="4218" spans="1:17">
      <c r="A4218" s="31" t="s">
        <v>14655</v>
      </c>
      <c r="B4218" s="31" t="s">
        <v>21338</v>
      </c>
      <c r="C4218" s="6">
        <v>3.4135</v>
      </c>
      <c r="D4218" s="6">
        <v>357</v>
      </c>
      <c r="E4218" s="6">
        <v>0</v>
      </c>
      <c r="F4218" s="6">
        <v>0</v>
      </c>
      <c r="G4218" s="6">
        <v>0</v>
      </c>
      <c r="H4218" s="6">
        <v>40</v>
      </c>
      <c r="I4218" s="6">
        <v>0</v>
      </c>
      <c r="J4218" s="6">
        <v>10</v>
      </c>
      <c r="K4218" s="6">
        <v>0</v>
      </c>
      <c r="L4218" s="6">
        <v>0</v>
      </c>
      <c r="M4218" s="6">
        <v>0</v>
      </c>
      <c r="N4218" s="6">
        <v>0.41891099999999998</v>
      </c>
      <c r="O4218" s="6">
        <v>0</v>
      </c>
      <c r="P4218" s="6">
        <v>6.5075400000000005E-2</v>
      </c>
      <c r="Q4218" s="6">
        <v>0.91100000000000003</v>
      </c>
    </row>
    <row r="4219" spans="1:17">
      <c r="A4219" s="31" t="s">
        <v>14658</v>
      </c>
      <c r="B4219" s="35" t="s">
        <v>21339</v>
      </c>
      <c r="C4219" s="6">
        <v>6.75373</v>
      </c>
      <c r="D4219" s="6">
        <v>2215</v>
      </c>
      <c r="E4219" s="6">
        <v>40</v>
      </c>
      <c r="F4219" s="6">
        <v>60</v>
      </c>
      <c r="G4219" s="6">
        <v>0</v>
      </c>
      <c r="H4219" s="6">
        <v>0</v>
      </c>
      <c r="I4219" s="6">
        <v>20</v>
      </c>
      <c r="J4219" s="6">
        <v>80</v>
      </c>
      <c r="K4219" s="6">
        <v>6.0829899999999999E-2</v>
      </c>
      <c r="L4219" s="6">
        <v>0.11453199999999999</v>
      </c>
      <c r="M4219" s="6">
        <v>0</v>
      </c>
      <c r="N4219" s="6">
        <v>0</v>
      </c>
      <c r="O4219" s="6">
        <v>3.16672E-2</v>
      </c>
      <c r="P4219" s="6">
        <v>8.3907700000000002E-2</v>
      </c>
      <c r="Q4219" s="6">
        <v>-0.48399999999999999</v>
      </c>
    </row>
    <row r="4220" spans="1:17">
      <c r="A4220" s="31" t="s">
        <v>14661</v>
      </c>
      <c r="B4220" s="35" t="s">
        <v>21340</v>
      </c>
      <c r="C4220" s="6">
        <v>19.968800000000002</v>
      </c>
      <c r="D4220" s="6">
        <v>825</v>
      </c>
      <c r="E4220" s="6">
        <v>0</v>
      </c>
      <c r="F4220" s="6">
        <v>10</v>
      </c>
      <c r="G4220" s="6">
        <v>0</v>
      </c>
      <c r="H4220" s="6">
        <v>30</v>
      </c>
      <c r="I4220" s="6">
        <v>50</v>
      </c>
      <c r="J4220" s="6">
        <v>30</v>
      </c>
      <c r="K4220" s="6">
        <v>0</v>
      </c>
      <c r="L4220" s="6">
        <v>5.12501E-2</v>
      </c>
      <c r="M4220" s="6">
        <v>0</v>
      </c>
      <c r="N4220" s="6">
        <v>0.13595599999999999</v>
      </c>
      <c r="O4220" s="6">
        <v>0.21255399999999999</v>
      </c>
      <c r="P4220" s="6">
        <v>8.4479799999999994E-2</v>
      </c>
      <c r="Q4220" s="6">
        <v>-1.141</v>
      </c>
    </row>
    <row r="4221" spans="1:17">
      <c r="A4221" s="31" t="s">
        <v>14664</v>
      </c>
      <c r="B4221" s="31" t="s">
        <v>21341</v>
      </c>
      <c r="C4221" s="6">
        <v>23.185700000000001</v>
      </c>
      <c r="D4221" s="6">
        <v>222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s="6">
        <v>5</v>
      </c>
      <c r="K4221" s="6">
        <v>0</v>
      </c>
      <c r="L4221" s="6">
        <v>0</v>
      </c>
      <c r="M4221" s="6">
        <v>0</v>
      </c>
      <c r="N4221" s="6">
        <v>0</v>
      </c>
      <c r="O4221" s="6">
        <v>0</v>
      </c>
      <c r="P4221" s="6">
        <v>5.23507E-2</v>
      </c>
      <c r="Q4221" s="6">
        <v>-0.90700000000000003</v>
      </c>
    </row>
    <row r="4222" spans="1:17">
      <c r="A4222" s="31" t="s">
        <v>14669</v>
      </c>
      <c r="B4222" s="35" t="s">
        <v>21342</v>
      </c>
      <c r="C4222" s="6">
        <v>3.1799499999999998</v>
      </c>
      <c r="D4222" s="6">
        <v>1243</v>
      </c>
      <c r="E4222" s="6">
        <v>0</v>
      </c>
      <c r="F4222" s="6">
        <v>2.5</v>
      </c>
      <c r="G4222" s="6">
        <v>0</v>
      </c>
      <c r="H4222" s="6">
        <v>2.4750000000000001</v>
      </c>
      <c r="I4222" s="6">
        <v>0</v>
      </c>
      <c r="J4222" s="6">
        <v>0</v>
      </c>
      <c r="K4222" s="6">
        <v>0</v>
      </c>
      <c r="L4222" s="6">
        <v>8.0078300000000005E-3</v>
      </c>
      <c r="M4222" s="6">
        <v>0</v>
      </c>
      <c r="N4222" s="6">
        <v>7.6214500000000001E-3</v>
      </c>
      <c r="O4222" s="6">
        <v>0</v>
      </c>
      <c r="P4222" s="6">
        <v>0</v>
      </c>
      <c r="Q4222" s="6">
        <v>1.0427500000000001</v>
      </c>
    </row>
    <row r="4223" spans="1:17">
      <c r="A4223" s="31" t="s">
        <v>14678</v>
      </c>
      <c r="B4223" s="35" t="s">
        <v>21343</v>
      </c>
      <c r="C4223" s="6">
        <v>140.05500000000001</v>
      </c>
      <c r="D4223" s="6">
        <v>302</v>
      </c>
      <c r="E4223" s="6">
        <v>5</v>
      </c>
      <c r="F4223" s="6">
        <v>0</v>
      </c>
      <c r="G4223" s="6">
        <v>0</v>
      </c>
      <c r="H4223" s="6">
        <v>30</v>
      </c>
      <c r="I4223" s="6">
        <v>0</v>
      </c>
      <c r="J4223" s="6">
        <v>30</v>
      </c>
      <c r="K4223" s="6">
        <v>5.5769100000000002E-2</v>
      </c>
      <c r="L4223" s="6">
        <v>0</v>
      </c>
      <c r="M4223" s="6">
        <v>0</v>
      </c>
      <c r="N4223" s="6">
        <v>0.37140200000000001</v>
      </c>
      <c r="O4223" s="6">
        <v>0</v>
      </c>
      <c r="P4223" s="6">
        <v>0.23078099999999999</v>
      </c>
      <c r="Q4223" s="6">
        <v>-0.313</v>
      </c>
    </row>
    <row r="4224" spans="1:17">
      <c r="A4224" s="31" t="s">
        <v>14681</v>
      </c>
      <c r="B4224" s="35" t="s">
        <v>21344</v>
      </c>
      <c r="C4224" s="6">
        <v>3.1587800000000001</v>
      </c>
      <c r="D4224" s="6">
        <v>892.5</v>
      </c>
      <c r="E4224" s="6">
        <v>0</v>
      </c>
      <c r="F4224" s="6">
        <v>30</v>
      </c>
      <c r="G4224" s="6">
        <v>0</v>
      </c>
      <c r="H4224" s="6">
        <v>0</v>
      </c>
      <c r="I4224" s="6">
        <v>0</v>
      </c>
      <c r="J4224" s="6">
        <v>0</v>
      </c>
      <c r="K4224" s="6">
        <v>0</v>
      </c>
      <c r="L4224" s="6">
        <v>0.142122</v>
      </c>
      <c r="M4224" s="6">
        <v>0</v>
      </c>
      <c r="N4224" s="6">
        <v>0</v>
      </c>
      <c r="O4224" s="6">
        <v>0</v>
      </c>
      <c r="P4224" s="6">
        <v>0</v>
      </c>
      <c r="Q4224" s="6">
        <v>2.5285000000000002</v>
      </c>
    </row>
    <row r="4225" spans="1:17">
      <c r="A4225" s="31" t="s">
        <v>14686</v>
      </c>
      <c r="B4225" s="35" t="s">
        <v>21345</v>
      </c>
      <c r="C4225" s="6">
        <v>7.4158200000000001</v>
      </c>
      <c r="D4225" s="6">
        <v>582</v>
      </c>
      <c r="E4225" s="6">
        <v>35</v>
      </c>
      <c r="F4225" s="6">
        <v>0</v>
      </c>
      <c r="G4225" s="6">
        <v>60</v>
      </c>
      <c r="H4225" s="6">
        <v>0</v>
      </c>
      <c r="I4225" s="6">
        <v>0</v>
      </c>
      <c r="J4225" s="6">
        <v>0</v>
      </c>
      <c r="K4225" s="6">
        <v>0.20257</v>
      </c>
      <c r="L4225" s="6">
        <v>0</v>
      </c>
      <c r="M4225" s="6">
        <v>0.44902799999999998</v>
      </c>
      <c r="N4225" s="6">
        <v>0</v>
      </c>
      <c r="O4225" s="6">
        <v>0</v>
      </c>
      <c r="P4225" s="6">
        <v>0</v>
      </c>
      <c r="Q4225" s="6">
        <v>3.6339999999999999</v>
      </c>
    </row>
    <row r="4226" spans="1:17">
      <c r="A4226" s="31" t="s">
        <v>14689</v>
      </c>
      <c r="B4226" s="35" t="s">
        <v>21346</v>
      </c>
      <c r="C4226" s="6">
        <v>15.769</v>
      </c>
      <c r="D4226" s="6">
        <v>545</v>
      </c>
      <c r="E4226" s="6">
        <v>55</v>
      </c>
      <c r="F4226" s="6">
        <v>35</v>
      </c>
      <c r="G4226" s="6">
        <v>100</v>
      </c>
      <c r="H4226" s="6">
        <v>20</v>
      </c>
      <c r="I4226" s="6">
        <v>0</v>
      </c>
      <c r="J4226" s="6">
        <v>0</v>
      </c>
      <c r="K4226" s="6">
        <v>0.33993600000000002</v>
      </c>
      <c r="L4226" s="6">
        <v>0.27153100000000002</v>
      </c>
      <c r="M4226" s="6">
        <v>0.79918699999999998</v>
      </c>
      <c r="N4226" s="6">
        <v>0.13720299999999999</v>
      </c>
      <c r="O4226" s="6">
        <v>0</v>
      </c>
      <c r="P4226" s="6">
        <v>0</v>
      </c>
      <c r="Q4226" s="6">
        <v>4.4029999999999996</v>
      </c>
    </row>
    <row r="4227" spans="1:17">
      <c r="A4227" s="31" t="s">
        <v>14692</v>
      </c>
      <c r="B4227" s="35" t="s">
        <v>21347</v>
      </c>
      <c r="C4227" s="6">
        <v>0.561253</v>
      </c>
      <c r="D4227" s="6">
        <v>557</v>
      </c>
      <c r="E4227" s="6">
        <v>20</v>
      </c>
      <c r="F4227" s="6">
        <v>0</v>
      </c>
      <c r="G4227" s="6">
        <v>0</v>
      </c>
      <c r="H4227" s="6">
        <v>0</v>
      </c>
      <c r="I4227" s="6">
        <v>0</v>
      </c>
      <c r="J4227" s="6">
        <v>0</v>
      </c>
      <c r="K4227" s="6">
        <v>0.12095</v>
      </c>
      <c r="L4227" s="6">
        <v>0</v>
      </c>
      <c r="M4227" s="6">
        <v>0</v>
      </c>
      <c r="N4227" s="6">
        <v>0</v>
      </c>
      <c r="O4227" s="6">
        <v>0</v>
      </c>
      <c r="P4227" s="6">
        <v>0</v>
      </c>
      <c r="Q4227" s="6">
        <v>2.1920000000000002</v>
      </c>
    </row>
    <row r="4228" spans="1:17">
      <c r="A4228" s="31" t="s">
        <v>14695</v>
      </c>
      <c r="B4228" s="31" t="s">
        <v>21348</v>
      </c>
      <c r="C4228" s="6">
        <v>31.241099999999999</v>
      </c>
      <c r="D4228" s="6">
        <v>161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s="6">
        <v>30</v>
      </c>
      <c r="K4228" s="6">
        <v>0</v>
      </c>
      <c r="L4228" s="6">
        <v>0</v>
      </c>
      <c r="M4228" s="6">
        <v>0</v>
      </c>
      <c r="N4228" s="6">
        <v>0</v>
      </c>
      <c r="O4228" s="6">
        <v>0</v>
      </c>
      <c r="P4228" s="6">
        <v>0.43289299999999997</v>
      </c>
      <c r="Q4228" s="6">
        <v>-2.605</v>
      </c>
    </row>
    <row r="4229" spans="1:17">
      <c r="A4229" s="31" t="s">
        <v>14698</v>
      </c>
      <c r="B4229" s="35" t="s">
        <v>21349</v>
      </c>
      <c r="C4229" s="6">
        <v>29.421199999999999</v>
      </c>
      <c r="D4229" s="6">
        <v>226</v>
      </c>
      <c r="E4229" s="6">
        <v>125</v>
      </c>
      <c r="F4229" s="6">
        <v>0</v>
      </c>
      <c r="G4229" s="6">
        <v>60</v>
      </c>
      <c r="H4229" s="6">
        <v>0</v>
      </c>
      <c r="I4229" s="6">
        <v>50</v>
      </c>
      <c r="J4229" s="6">
        <v>50</v>
      </c>
      <c r="K4229" s="6">
        <v>1.8630800000000001</v>
      </c>
      <c r="L4229" s="6">
        <v>0</v>
      </c>
      <c r="M4229" s="6">
        <v>1.15635</v>
      </c>
      <c r="N4229" s="6">
        <v>0</v>
      </c>
      <c r="O4229" s="6">
        <v>0.775918</v>
      </c>
      <c r="P4229" s="6">
        <v>0.51398100000000002</v>
      </c>
      <c r="Q4229" s="6">
        <v>0.128</v>
      </c>
    </row>
    <row r="4230" spans="1:17">
      <c r="A4230" s="31" t="s">
        <v>14701</v>
      </c>
      <c r="B4230" s="35" t="s">
        <v>21350</v>
      </c>
      <c r="C4230" s="6">
        <v>8.7165499999999998</v>
      </c>
      <c r="D4230" s="6">
        <v>180</v>
      </c>
      <c r="E4230" s="6">
        <v>15</v>
      </c>
      <c r="F4230" s="6">
        <v>10</v>
      </c>
      <c r="G4230" s="6">
        <v>0</v>
      </c>
      <c r="H4230" s="6">
        <v>0</v>
      </c>
      <c r="I4230" s="6">
        <v>20</v>
      </c>
      <c r="J4230" s="6">
        <v>10</v>
      </c>
      <c r="K4230" s="6">
        <v>0.28070499999999998</v>
      </c>
      <c r="L4230" s="6">
        <v>0.23489599999999999</v>
      </c>
      <c r="M4230" s="6">
        <v>0</v>
      </c>
      <c r="N4230" s="6">
        <v>0</v>
      </c>
      <c r="O4230" s="6">
        <v>0.389683</v>
      </c>
      <c r="P4230" s="6">
        <v>0.12906599999999999</v>
      </c>
      <c r="Q4230" s="6">
        <v>-0.60599999999999998</v>
      </c>
    </row>
    <row r="4231" spans="1:17">
      <c r="A4231" s="31" t="s">
        <v>14704</v>
      </c>
      <c r="B4231" s="31" t="s">
        <v>21351</v>
      </c>
      <c r="C4231" s="6">
        <v>41.116951</v>
      </c>
      <c r="D4231" s="6">
        <v>1658</v>
      </c>
      <c r="E4231" s="6">
        <v>0</v>
      </c>
      <c r="F4231" s="6">
        <v>10</v>
      </c>
      <c r="G4231" s="6">
        <v>0</v>
      </c>
      <c r="H4231" s="6">
        <v>0</v>
      </c>
      <c r="I4231" s="6">
        <v>0</v>
      </c>
      <c r="J4231" s="6">
        <v>0</v>
      </c>
      <c r="K4231" s="6">
        <v>0</v>
      </c>
      <c r="L4231" s="6">
        <v>2.55014E-2</v>
      </c>
      <c r="M4231" s="6">
        <v>0</v>
      </c>
      <c r="N4231" s="6">
        <v>0</v>
      </c>
      <c r="O4231" s="6">
        <v>0</v>
      </c>
      <c r="P4231" s="6">
        <v>0</v>
      </c>
      <c r="Q4231" s="6">
        <v>1.5880000000000001</v>
      </c>
    </row>
    <row r="4232" spans="1:17">
      <c r="A4232" s="31" t="s">
        <v>14707</v>
      </c>
      <c r="B4232" s="35" t="s">
        <v>21352</v>
      </c>
      <c r="C4232" s="6">
        <v>3.22499</v>
      </c>
      <c r="D4232" s="6">
        <v>860</v>
      </c>
      <c r="E4232" s="6">
        <v>115</v>
      </c>
      <c r="F4232" s="6">
        <v>35</v>
      </c>
      <c r="G4232" s="6">
        <v>130</v>
      </c>
      <c r="H4232" s="6">
        <v>0</v>
      </c>
      <c r="I4232" s="6">
        <v>0</v>
      </c>
      <c r="J4232" s="6">
        <v>0</v>
      </c>
      <c r="K4232" s="6">
        <v>0.45043299999999997</v>
      </c>
      <c r="L4232" s="6">
        <v>0.17207500000000001</v>
      </c>
      <c r="M4232" s="6">
        <v>0.65839999999999999</v>
      </c>
      <c r="N4232" s="6">
        <v>0</v>
      </c>
      <c r="O4232" s="6">
        <v>0</v>
      </c>
      <c r="P4232" s="6">
        <v>0</v>
      </c>
      <c r="Q4232" s="6">
        <v>4.718</v>
      </c>
    </row>
    <row r="4233" spans="1:17">
      <c r="A4233" s="31" t="s">
        <v>14710</v>
      </c>
      <c r="B4233" s="35" t="s">
        <v>21353</v>
      </c>
      <c r="C4233" s="6">
        <v>2.3902E-2</v>
      </c>
      <c r="D4233" s="6">
        <v>2415</v>
      </c>
      <c r="E4233" s="6">
        <v>0</v>
      </c>
      <c r="F4233" s="6">
        <v>130</v>
      </c>
      <c r="G4233" s="6">
        <v>122</v>
      </c>
      <c r="H4233" s="6">
        <v>400</v>
      </c>
      <c r="I4233" s="6">
        <v>0</v>
      </c>
      <c r="J4233" s="6">
        <v>0</v>
      </c>
      <c r="K4233" s="6">
        <v>0</v>
      </c>
      <c r="L4233" s="6">
        <v>0.227601</v>
      </c>
      <c r="M4233" s="6">
        <v>0.22003300000000001</v>
      </c>
      <c r="N4233" s="6">
        <v>0.619259</v>
      </c>
      <c r="O4233" s="6">
        <v>0</v>
      </c>
      <c r="P4233" s="6">
        <v>0</v>
      </c>
      <c r="Q4233" s="6">
        <v>5.5430000000000001</v>
      </c>
    </row>
    <row r="4234" spans="1:17">
      <c r="A4234" s="31" t="s">
        <v>14713</v>
      </c>
      <c r="B4234" s="35" t="s">
        <v>21354</v>
      </c>
      <c r="C4234" s="6">
        <v>30.718499999999999</v>
      </c>
      <c r="D4234" s="6">
        <v>2470.67</v>
      </c>
      <c r="E4234" s="6">
        <v>338.66699999999997</v>
      </c>
      <c r="F4234" s="6">
        <v>339.33300000000003</v>
      </c>
      <c r="G4234" s="6">
        <v>223</v>
      </c>
      <c r="H4234" s="6">
        <v>346.66699999999997</v>
      </c>
      <c r="I4234" s="6">
        <v>433.33300000000003</v>
      </c>
      <c r="J4234" s="6">
        <v>1038.2</v>
      </c>
      <c r="K4234" s="6">
        <v>0.46096100000000001</v>
      </c>
      <c r="L4234" s="6">
        <v>0.57998000000000005</v>
      </c>
      <c r="M4234" s="6">
        <v>0.39311299999999999</v>
      </c>
      <c r="N4234" s="6">
        <v>0.523258</v>
      </c>
      <c r="O4234" s="6">
        <v>0.61355000000000004</v>
      </c>
      <c r="P4234" s="6">
        <v>0.97623300000000002</v>
      </c>
      <c r="Q4234" s="6">
        <v>-0.92433299999999996</v>
      </c>
    </row>
    <row r="4235" spans="1:17">
      <c r="A4235" s="31" t="s">
        <v>14720</v>
      </c>
      <c r="B4235" s="35" t="s">
        <v>21355</v>
      </c>
      <c r="C4235" s="6">
        <v>6.6090099999999996</v>
      </c>
      <c r="D4235" s="6">
        <v>2329</v>
      </c>
      <c r="E4235" s="6">
        <v>0</v>
      </c>
      <c r="F4235" s="6">
        <v>218</v>
      </c>
      <c r="G4235" s="6">
        <v>205</v>
      </c>
      <c r="H4235" s="6">
        <v>315</v>
      </c>
      <c r="I4235" s="6">
        <v>75</v>
      </c>
      <c r="J4235" s="6">
        <v>255</v>
      </c>
      <c r="K4235" s="6">
        <v>0</v>
      </c>
      <c r="L4235" s="6">
        <v>0.39576299999999998</v>
      </c>
      <c r="M4235" s="6">
        <v>0.38338</v>
      </c>
      <c r="N4235" s="6">
        <v>0.50567399999999996</v>
      </c>
      <c r="O4235" s="6">
        <v>0.112939</v>
      </c>
      <c r="P4235" s="6">
        <v>0.25436399999999998</v>
      </c>
      <c r="Q4235" s="6">
        <v>0.307</v>
      </c>
    </row>
    <row r="4236" spans="1:17">
      <c r="A4236" s="31" t="s">
        <v>14723</v>
      </c>
      <c r="B4236" s="35" t="s">
        <v>21356</v>
      </c>
      <c r="C4236" s="6">
        <v>63.612299999999998</v>
      </c>
      <c r="D4236" s="6">
        <v>2363</v>
      </c>
      <c r="E4236" s="6">
        <v>290</v>
      </c>
      <c r="F4236" s="6">
        <v>880</v>
      </c>
      <c r="G4236" s="6">
        <v>645</v>
      </c>
      <c r="H4236" s="6">
        <v>845</v>
      </c>
      <c r="I4236" s="6">
        <v>1710</v>
      </c>
      <c r="J4236" s="6">
        <v>2795</v>
      </c>
      <c r="K4236" s="6">
        <v>0.41339500000000001</v>
      </c>
      <c r="L4236" s="6">
        <v>1.5745899999999999</v>
      </c>
      <c r="M4236" s="6">
        <v>1.18889</v>
      </c>
      <c r="N4236" s="6">
        <v>1.33697</v>
      </c>
      <c r="O4236" s="6">
        <v>2.5379700000000001</v>
      </c>
      <c r="P4236" s="6">
        <v>2.7479200000000001</v>
      </c>
      <c r="Q4236" s="6">
        <v>-1.0269999999999999</v>
      </c>
    </row>
    <row r="4237" spans="1:17">
      <c r="A4237" s="31" t="s">
        <v>14726</v>
      </c>
      <c r="B4237" s="35" t="s">
        <v>21357</v>
      </c>
      <c r="C4237" s="6">
        <v>7.6391999999999998</v>
      </c>
      <c r="D4237" s="6">
        <v>2388</v>
      </c>
      <c r="E4237" s="6">
        <v>0</v>
      </c>
      <c r="F4237" s="6">
        <v>25</v>
      </c>
      <c r="G4237" s="6">
        <v>110</v>
      </c>
      <c r="H4237" s="6">
        <v>0</v>
      </c>
      <c r="I4237" s="6">
        <v>248</v>
      </c>
      <c r="J4237" s="6">
        <v>480</v>
      </c>
      <c r="K4237" s="6">
        <v>0</v>
      </c>
      <c r="L4237" s="6">
        <v>4.4264400000000002E-2</v>
      </c>
      <c r="M4237" s="6">
        <v>0.20063400000000001</v>
      </c>
      <c r="N4237" s="6">
        <v>0</v>
      </c>
      <c r="O4237" s="6">
        <v>0.36422599999999999</v>
      </c>
      <c r="P4237" s="6">
        <v>0.466974</v>
      </c>
      <c r="Q4237" s="6">
        <v>-2.1669999999999998</v>
      </c>
    </row>
    <row r="4238" spans="1:17">
      <c r="A4238" s="31" t="s">
        <v>14729</v>
      </c>
      <c r="B4238" s="31" t="s">
        <v>21358</v>
      </c>
      <c r="C4238" s="6">
        <v>1.60975</v>
      </c>
      <c r="D4238" s="6">
        <v>2561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s="6">
        <v>60</v>
      </c>
      <c r="K4238" s="6">
        <v>0</v>
      </c>
      <c r="L4238" s="6">
        <v>0</v>
      </c>
      <c r="M4238" s="6">
        <v>0</v>
      </c>
      <c r="N4238" s="6">
        <v>0</v>
      </c>
      <c r="O4238" s="6">
        <v>0</v>
      </c>
      <c r="P4238" s="6">
        <v>5.4428600000000001E-2</v>
      </c>
      <c r="Q4238" s="6">
        <v>-3.3220000000000001</v>
      </c>
    </row>
    <row r="4239" spans="1:17">
      <c r="A4239" s="31" t="s">
        <v>14732</v>
      </c>
      <c r="B4239" s="35" t="s">
        <v>21359</v>
      </c>
      <c r="C4239" s="6">
        <v>3.5123000000000001E-2</v>
      </c>
      <c r="D4239" s="6">
        <v>3757</v>
      </c>
      <c r="E4239" s="6">
        <v>0</v>
      </c>
      <c r="F4239" s="6">
        <v>0</v>
      </c>
      <c r="G4239" s="6">
        <v>0</v>
      </c>
      <c r="H4239" s="6">
        <v>10</v>
      </c>
      <c r="I4239" s="6">
        <v>20</v>
      </c>
      <c r="J4239" s="6">
        <v>5</v>
      </c>
      <c r="K4239" s="6">
        <v>0</v>
      </c>
      <c r="L4239" s="6">
        <v>0</v>
      </c>
      <c r="M4239" s="6">
        <v>0</v>
      </c>
      <c r="N4239" s="6">
        <v>9.98339E-3</v>
      </c>
      <c r="O4239" s="6">
        <v>1.8729800000000001E-2</v>
      </c>
      <c r="P4239" s="6">
        <v>3.0918500000000002E-3</v>
      </c>
      <c r="Q4239" s="6">
        <v>-1.0449999999999999</v>
      </c>
    </row>
    <row r="4240" spans="1:17">
      <c r="A4240" s="31" t="s">
        <v>14737</v>
      </c>
      <c r="B4240" s="35" t="s">
        <v>21360</v>
      </c>
      <c r="C4240" s="6">
        <v>20.2575</v>
      </c>
      <c r="D4240" s="6">
        <v>807</v>
      </c>
      <c r="E4240" s="6">
        <v>0</v>
      </c>
      <c r="F4240" s="6">
        <v>0</v>
      </c>
      <c r="G4240" s="6">
        <v>0</v>
      </c>
      <c r="H4240" s="6">
        <v>80</v>
      </c>
      <c r="I4240" s="6">
        <v>30</v>
      </c>
      <c r="J4240" s="6">
        <v>70</v>
      </c>
      <c r="K4240" s="6">
        <v>0</v>
      </c>
      <c r="L4240" s="6">
        <v>0</v>
      </c>
      <c r="M4240" s="6">
        <v>0</v>
      </c>
      <c r="N4240" s="6">
        <v>0.37063499999999999</v>
      </c>
      <c r="O4240" s="6">
        <v>0.13037699999999999</v>
      </c>
      <c r="P4240" s="6">
        <v>0.201516</v>
      </c>
      <c r="Q4240" s="6">
        <v>-0.68500000000000005</v>
      </c>
    </row>
    <row r="4241" spans="1:17">
      <c r="A4241" s="31" t="s">
        <v>14740</v>
      </c>
      <c r="B4241" s="35" t="s">
        <v>21361</v>
      </c>
      <c r="C4241" s="6">
        <v>6.7842799999999999</v>
      </c>
      <c r="D4241" s="6">
        <v>262</v>
      </c>
      <c r="E4241" s="6">
        <v>220</v>
      </c>
      <c r="F4241" s="6">
        <v>85</v>
      </c>
      <c r="G4241" s="6">
        <v>100</v>
      </c>
      <c r="H4241" s="6">
        <v>190</v>
      </c>
      <c r="I4241" s="6">
        <v>30</v>
      </c>
      <c r="J4241" s="6">
        <v>110</v>
      </c>
      <c r="K4241" s="6">
        <v>2.8284699999999998</v>
      </c>
      <c r="L4241" s="6">
        <v>1.3717200000000001</v>
      </c>
      <c r="M4241" s="6">
        <v>1.6624300000000001</v>
      </c>
      <c r="N4241" s="6">
        <v>2.7113299999999998</v>
      </c>
      <c r="O4241" s="6">
        <v>0.40158199999999999</v>
      </c>
      <c r="P4241" s="6">
        <v>0.975387</v>
      </c>
      <c r="Q4241" s="6">
        <v>0.95</v>
      </c>
    </row>
    <row r="4242" spans="1:17">
      <c r="A4242" s="31" t="s">
        <v>14743</v>
      </c>
      <c r="B4242" s="35" t="s">
        <v>21362</v>
      </c>
      <c r="C4242" s="6">
        <v>2.4169700000000001</v>
      </c>
      <c r="D4242" s="6">
        <v>207</v>
      </c>
      <c r="E4242" s="6">
        <v>0</v>
      </c>
      <c r="F4242" s="6">
        <v>25</v>
      </c>
      <c r="G4242" s="6">
        <v>50</v>
      </c>
      <c r="H4242" s="6">
        <v>0</v>
      </c>
      <c r="I4242" s="6">
        <v>0</v>
      </c>
      <c r="J4242" s="6">
        <v>0</v>
      </c>
      <c r="K4242" s="6">
        <v>0</v>
      </c>
      <c r="L4242" s="6">
        <v>0.51064399999999999</v>
      </c>
      <c r="M4242" s="6">
        <v>1.0520700000000001</v>
      </c>
      <c r="N4242" s="6">
        <v>0</v>
      </c>
      <c r="O4242" s="6">
        <v>0</v>
      </c>
      <c r="P4242" s="6">
        <v>0</v>
      </c>
      <c r="Q4242" s="6">
        <v>3.3719999999999999</v>
      </c>
    </row>
    <row r="4243" spans="1:17">
      <c r="A4243" s="31" t="s">
        <v>14746</v>
      </c>
      <c r="B4243" s="35" t="s">
        <v>21363</v>
      </c>
      <c r="C4243" s="6">
        <v>14.681900000000001</v>
      </c>
      <c r="D4243" s="6">
        <v>196</v>
      </c>
      <c r="E4243" s="6">
        <v>5</v>
      </c>
      <c r="F4243" s="6">
        <v>0</v>
      </c>
      <c r="G4243" s="6">
        <v>40</v>
      </c>
      <c r="H4243" s="6">
        <v>0</v>
      </c>
      <c r="I4243" s="6">
        <v>0</v>
      </c>
      <c r="J4243" s="6">
        <v>0</v>
      </c>
      <c r="K4243" s="6">
        <v>8.5930000000000006E-2</v>
      </c>
      <c r="L4243" s="6">
        <v>0</v>
      </c>
      <c r="M4243" s="6">
        <v>0.88889200000000002</v>
      </c>
      <c r="N4243" s="6">
        <v>0</v>
      </c>
      <c r="O4243" s="6">
        <v>0</v>
      </c>
      <c r="P4243" s="6">
        <v>0</v>
      </c>
      <c r="Q4243" s="6">
        <v>2.9140000000000001</v>
      </c>
    </row>
    <row r="4244" spans="1:17">
      <c r="A4244" s="31" t="s">
        <v>14749</v>
      </c>
      <c r="B4244" s="35" t="s">
        <v>21364</v>
      </c>
      <c r="C4244" s="6">
        <v>4.0811999999999999</v>
      </c>
      <c r="D4244" s="6">
        <v>981</v>
      </c>
      <c r="E4244" s="6">
        <v>0</v>
      </c>
      <c r="F4244" s="6">
        <v>0</v>
      </c>
      <c r="G4244" s="6">
        <v>30</v>
      </c>
      <c r="H4244" s="6">
        <v>10</v>
      </c>
      <c r="I4244" s="6">
        <v>60</v>
      </c>
      <c r="J4244" s="6">
        <v>50</v>
      </c>
      <c r="K4244" s="6">
        <v>0</v>
      </c>
      <c r="L4244" s="6">
        <v>0</v>
      </c>
      <c r="M4244" s="6">
        <v>0.13319800000000001</v>
      </c>
      <c r="N4244" s="6">
        <v>3.8111899999999997E-2</v>
      </c>
      <c r="O4244" s="6">
        <v>0.214504</v>
      </c>
      <c r="P4244" s="6">
        <v>0.118409</v>
      </c>
      <c r="Q4244" s="6">
        <v>-1.462</v>
      </c>
    </row>
    <row r="4245" spans="1:17">
      <c r="A4245" s="31" t="s">
        <v>14752</v>
      </c>
      <c r="B4245" s="35" t="s">
        <v>21365</v>
      </c>
      <c r="C4245" s="6">
        <v>4.5496699999999999</v>
      </c>
      <c r="D4245" s="6">
        <v>538</v>
      </c>
      <c r="E4245" s="6">
        <v>55</v>
      </c>
      <c r="F4245" s="6">
        <v>37.5</v>
      </c>
      <c r="G4245" s="6">
        <v>38</v>
      </c>
      <c r="H4245" s="6">
        <v>83</v>
      </c>
      <c r="I4245" s="6">
        <v>50</v>
      </c>
      <c r="J4245" s="6">
        <v>48.2</v>
      </c>
      <c r="K4245" s="6">
        <v>0.34436899999999998</v>
      </c>
      <c r="L4245" s="6">
        <v>0.29461100000000001</v>
      </c>
      <c r="M4245" s="6">
        <v>0.30765199999999998</v>
      </c>
      <c r="N4245" s="6">
        <v>0.57681800000000005</v>
      </c>
      <c r="O4245" s="6">
        <v>0.32595299999999999</v>
      </c>
      <c r="P4245" s="6">
        <v>0.208144</v>
      </c>
      <c r="Q4245" s="6">
        <v>0.27800000000000002</v>
      </c>
    </row>
    <row r="4246" spans="1:17">
      <c r="A4246" s="31" t="s">
        <v>14757</v>
      </c>
      <c r="B4246" s="35" t="s">
        <v>21366</v>
      </c>
      <c r="C4246" s="6">
        <v>3.65761</v>
      </c>
      <c r="D4246" s="6">
        <v>3234</v>
      </c>
      <c r="E4246" s="6">
        <v>0</v>
      </c>
      <c r="F4246" s="6">
        <v>0</v>
      </c>
      <c r="G4246" s="6">
        <v>0</v>
      </c>
      <c r="H4246" s="6">
        <v>0</v>
      </c>
      <c r="I4246" s="6">
        <v>35</v>
      </c>
      <c r="J4246" s="6">
        <v>0</v>
      </c>
      <c r="K4246" s="6">
        <v>0</v>
      </c>
      <c r="L4246" s="6">
        <v>0</v>
      </c>
      <c r="M4246" s="6">
        <v>0</v>
      </c>
      <c r="N4246" s="6">
        <v>0</v>
      </c>
      <c r="O4246" s="6">
        <v>3.7956200000000002E-2</v>
      </c>
      <c r="P4246" s="6">
        <v>0</v>
      </c>
      <c r="Q4246" s="6">
        <v>-2.7469999999999999</v>
      </c>
    </row>
    <row r="4247" spans="1:17">
      <c r="A4247" s="31" t="s">
        <v>14762</v>
      </c>
      <c r="B4247" s="35" t="s">
        <v>21367</v>
      </c>
      <c r="C4247" s="6">
        <v>6.8631000000000002</v>
      </c>
      <c r="D4247" s="6">
        <v>1217</v>
      </c>
      <c r="E4247" s="6">
        <v>0</v>
      </c>
      <c r="F4247" s="6">
        <v>0</v>
      </c>
      <c r="G4247" s="6">
        <v>40</v>
      </c>
      <c r="H4247" s="6">
        <v>20</v>
      </c>
      <c r="I4247" s="6">
        <v>50</v>
      </c>
      <c r="J4247" s="6">
        <v>100</v>
      </c>
      <c r="K4247" s="6">
        <v>0</v>
      </c>
      <c r="L4247" s="6">
        <v>0</v>
      </c>
      <c r="M4247" s="6">
        <v>0.14315800000000001</v>
      </c>
      <c r="N4247" s="6">
        <v>6.1442499999999997E-2</v>
      </c>
      <c r="O4247" s="6">
        <v>0.14409</v>
      </c>
      <c r="P4247" s="6">
        <v>0.19089500000000001</v>
      </c>
      <c r="Q4247" s="6">
        <v>-1.39</v>
      </c>
    </row>
    <row r="4248" spans="1:17">
      <c r="A4248" s="31" t="s">
        <v>14765</v>
      </c>
      <c r="B4248" s="35" t="s">
        <v>21368</v>
      </c>
      <c r="C4248" s="6">
        <v>22.1008</v>
      </c>
      <c r="D4248" s="6">
        <v>494</v>
      </c>
      <c r="E4248" s="6">
        <v>0</v>
      </c>
      <c r="F4248" s="6">
        <v>0</v>
      </c>
      <c r="G4248" s="6">
        <v>0</v>
      </c>
      <c r="H4248" s="6">
        <v>0</v>
      </c>
      <c r="I4248" s="6">
        <v>20</v>
      </c>
      <c r="J4248" s="6">
        <v>20</v>
      </c>
      <c r="K4248" s="6">
        <v>0</v>
      </c>
      <c r="L4248" s="6">
        <v>0</v>
      </c>
      <c r="M4248" s="6">
        <v>0</v>
      </c>
      <c r="N4248" s="6">
        <v>0</v>
      </c>
      <c r="O4248" s="6">
        <v>0.14199000000000001</v>
      </c>
      <c r="P4248" s="6">
        <v>9.4056399999999998E-2</v>
      </c>
      <c r="Q4248" s="6">
        <v>-2.8620000000000001</v>
      </c>
    </row>
    <row r="4249" spans="1:17">
      <c r="A4249" s="31" t="s">
        <v>14768</v>
      </c>
      <c r="B4249" s="35" t="s">
        <v>21369</v>
      </c>
      <c r="C4249" s="6">
        <v>5.6037800000000004</v>
      </c>
      <c r="D4249" s="6">
        <v>1071</v>
      </c>
      <c r="E4249" s="6">
        <v>0</v>
      </c>
      <c r="F4249" s="6">
        <v>0</v>
      </c>
      <c r="G4249" s="6">
        <v>0</v>
      </c>
      <c r="H4249" s="6">
        <v>0</v>
      </c>
      <c r="I4249" s="6">
        <v>10</v>
      </c>
      <c r="J4249" s="6">
        <v>30</v>
      </c>
      <c r="K4249" s="6">
        <v>0</v>
      </c>
      <c r="L4249" s="6">
        <v>0</v>
      </c>
      <c r="M4249" s="6">
        <v>0</v>
      </c>
      <c r="N4249" s="6">
        <v>0</v>
      </c>
      <c r="O4249" s="6">
        <v>3.2746499999999998E-2</v>
      </c>
      <c r="P4249" s="6">
        <v>6.5075400000000005E-2</v>
      </c>
      <c r="Q4249" s="6">
        <v>-2.86</v>
      </c>
    </row>
    <row r="4250" spans="1:17">
      <c r="A4250" s="31" t="s">
        <v>14771</v>
      </c>
      <c r="B4250" s="31" t="s">
        <v>21370</v>
      </c>
      <c r="C4250" s="6">
        <v>27.4649</v>
      </c>
      <c r="D4250" s="6">
        <v>1099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s="6">
        <v>60</v>
      </c>
      <c r="K4250" s="6">
        <v>0</v>
      </c>
      <c r="L4250" s="6">
        <v>0</v>
      </c>
      <c r="M4250" s="6">
        <v>0</v>
      </c>
      <c r="N4250" s="6">
        <v>0</v>
      </c>
      <c r="O4250" s="6">
        <v>0</v>
      </c>
      <c r="P4250" s="6">
        <v>0.126835</v>
      </c>
      <c r="Q4250" s="6">
        <v>-3.2570000000000001</v>
      </c>
    </row>
    <row r="4251" spans="1:17">
      <c r="A4251" s="31" t="s">
        <v>14774</v>
      </c>
      <c r="B4251" s="35" t="s">
        <v>21371</v>
      </c>
      <c r="C4251" s="6">
        <v>3.9673799999999999</v>
      </c>
      <c r="D4251" s="6">
        <v>190.5</v>
      </c>
      <c r="E4251" s="6">
        <v>0</v>
      </c>
      <c r="F4251" s="6">
        <v>17</v>
      </c>
      <c r="G4251" s="6">
        <v>5</v>
      </c>
      <c r="H4251" s="6">
        <v>5</v>
      </c>
      <c r="I4251" s="6">
        <v>0</v>
      </c>
      <c r="J4251" s="6">
        <v>25</v>
      </c>
      <c r="K4251" s="6">
        <v>0</v>
      </c>
      <c r="L4251" s="6">
        <v>0.37789899999999998</v>
      </c>
      <c r="M4251" s="6">
        <v>0.109989</v>
      </c>
      <c r="N4251" s="6">
        <v>9.8282999999999995E-2</v>
      </c>
      <c r="O4251" s="6">
        <v>0</v>
      </c>
      <c r="P4251" s="6">
        <v>0.30535400000000001</v>
      </c>
      <c r="Q4251" s="6">
        <v>-0.41599999999999998</v>
      </c>
    </row>
    <row r="4252" spans="1:17">
      <c r="A4252" s="31" t="s">
        <v>14779</v>
      </c>
      <c r="B4252" s="35" t="s">
        <v>21372</v>
      </c>
      <c r="C4252" s="6">
        <v>7.1638999999999999</v>
      </c>
      <c r="D4252" s="6">
        <v>302</v>
      </c>
      <c r="E4252" s="6">
        <v>45</v>
      </c>
      <c r="F4252" s="6">
        <v>35</v>
      </c>
      <c r="G4252" s="6">
        <v>0</v>
      </c>
      <c r="H4252" s="6">
        <v>40</v>
      </c>
      <c r="I4252" s="6">
        <v>40</v>
      </c>
      <c r="J4252" s="6">
        <v>40</v>
      </c>
      <c r="K4252" s="6">
        <v>0.50192199999999998</v>
      </c>
      <c r="L4252" s="6">
        <v>0.49001499999999998</v>
      </c>
      <c r="M4252" s="6">
        <v>0</v>
      </c>
      <c r="N4252" s="6">
        <v>0.495203</v>
      </c>
      <c r="O4252" s="6">
        <v>0.46452300000000002</v>
      </c>
      <c r="P4252" s="6">
        <v>0.30770799999999998</v>
      </c>
      <c r="Q4252" s="6">
        <v>-8.2000000000000003E-2</v>
      </c>
    </row>
    <row r="4253" spans="1:17">
      <c r="A4253" s="31" t="s">
        <v>14782</v>
      </c>
      <c r="B4253" s="35" t="s">
        <v>21373</v>
      </c>
      <c r="C4253" s="6">
        <v>20.372699999999998</v>
      </c>
      <c r="D4253" s="6">
        <v>144</v>
      </c>
      <c r="E4253" s="6">
        <v>0</v>
      </c>
      <c r="F4253" s="6">
        <v>0</v>
      </c>
      <c r="G4253" s="6">
        <v>10</v>
      </c>
      <c r="H4253" s="6">
        <v>0</v>
      </c>
      <c r="I4253" s="6">
        <v>0</v>
      </c>
      <c r="J4253" s="6">
        <v>0</v>
      </c>
      <c r="K4253" s="6">
        <v>0</v>
      </c>
      <c r="L4253" s="6">
        <v>0</v>
      </c>
      <c r="M4253" s="6">
        <v>0.30247000000000002</v>
      </c>
      <c r="N4253" s="6">
        <v>0</v>
      </c>
      <c r="O4253" s="6">
        <v>0</v>
      </c>
      <c r="P4253" s="6">
        <v>0</v>
      </c>
      <c r="Q4253" s="6">
        <v>1.595</v>
      </c>
    </row>
    <row r="4254" spans="1:17">
      <c r="A4254" s="31" t="s">
        <v>14785</v>
      </c>
      <c r="B4254" s="31" t="s">
        <v>21374</v>
      </c>
      <c r="C4254" s="6">
        <v>28.648800000000001</v>
      </c>
      <c r="D4254" s="6">
        <v>504</v>
      </c>
      <c r="E4254" s="6">
        <v>0</v>
      </c>
      <c r="F4254" s="6">
        <v>0</v>
      </c>
      <c r="G4254" s="6">
        <v>0</v>
      </c>
      <c r="H4254" s="6">
        <v>5</v>
      </c>
      <c r="I4254" s="6">
        <v>0</v>
      </c>
      <c r="J4254" s="6">
        <v>60</v>
      </c>
      <c r="K4254" s="6">
        <v>0</v>
      </c>
      <c r="L4254" s="6">
        <v>0</v>
      </c>
      <c r="M4254" s="6">
        <v>0</v>
      </c>
      <c r="N4254" s="6">
        <v>3.7091100000000002E-2</v>
      </c>
      <c r="O4254" s="6">
        <v>0</v>
      </c>
      <c r="P4254" s="6">
        <v>0.27657100000000001</v>
      </c>
      <c r="Q4254" s="6">
        <v>-2.5579999999999998</v>
      </c>
    </row>
    <row r="4255" spans="1:17">
      <c r="A4255" s="31" t="s">
        <v>14788</v>
      </c>
      <c r="B4255" s="31" t="s">
        <v>21374</v>
      </c>
      <c r="C4255" s="6">
        <v>37.581699999999998</v>
      </c>
      <c r="D4255" s="6">
        <v>504</v>
      </c>
      <c r="E4255" s="6">
        <v>0</v>
      </c>
      <c r="F4255" s="6">
        <v>0</v>
      </c>
      <c r="G4255" s="6">
        <v>0</v>
      </c>
      <c r="H4255" s="6">
        <v>5</v>
      </c>
      <c r="I4255" s="6">
        <v>0</v>
      </c>
      <c r="J4255" s="6">
        <v>0</v>
      </c>
      <c r="K4255" s="6">
        <v>0</v>
      </c>
      <c r="L4255" s="6">
        <v>0</v>
      </c>
      <c r="M4255" s="6">
        <v>0</v>
      </c>
      <c r="N4255" s="6">
        <v>3.7091100000000002E-2</v>
      </c>
      <c r="O4255" s="6">
        <v>0</v>
      </c>
      <c r="P4255" s="6">
        <v>0</v>
      </c>
      <c r="Q4255" s="6">
        <v>1.0860000000000001</v>
      </c>
    </row>
    <row r="4256" spans="1:17">
      <c r="A4256" s="31" t="s">
        <v>14791</v>
      </c>
      <c r="B4256" s="35" t="s">
        <v>21375</v>
      </c>
      <c r="C4256" s="6">
        <v>20.088200000000001</v>
      </c>
      <c r="D4256" s="6">
        <v>625</v>
      </c>
      <c r="E4256" s="6">
        <v>0</v>
      </c>
      <c r="F4256" s="6">
        <v>0</v>
      </c>
      <c r="G4256" s="6">
        <v>0</v>
      </c>
      <c r="H4256" s="6">
        <v>10</v>
      </c>
      <c r="I4256" s="6">
        <v>30</v>
      </c>
      <c r="J4256" s="6">
        <v>20</v>
      </c>
      <c r="K4256" s="6">
        <v>0</v>
      </c>
      <c r="L4256" s="6">
        <v>0</v>
      </c>
      <c r="M4256" s="6">
        <v>0</v>
      </c>
      <c r="N4256" s="6">
        <v>5.9820499999999999E-2</v>
      </c>
      <c r="O4256" s="6">
        <v>0.16834299999999999</v>
      </c>
      <c r="P4256" s="6">
        <v>7.4342199999999997E-2</v>
      </c>
      <c r="Q4256" s="6">
        <v>-1.8560000000000001</v>
      </c>
    </row>
    <row r="4257" spans="1:17">
      <c r="A4257" s="31" t="s">
        <v>14794</v>
      </c>
      <c r="B4257" s="35" t="s">
        <v>21376</v>
      </c>
      <c r="C4257" s="6">
        <v>30.217700000000001</v>
      </c>
      <c r="D4257" s="6">
        <v>671</v>
      </c>
      <c r="E4257" s="6">
        <v>0</v>
      </c>
      <c r="F4257" s="6">
        <v>35</v>
      </c>
      <c r="G4257" s="6">
        <v>80</v>
      </c>
      <c r="H4257" s="6">
        <v>0</v>
      </c>
      <c r="I4257" s="6">
        <v>30</v>
      </c>
      <c r="J4257" s="6">
        <v>60</v>
      </c>
      <c r="K4257" s="6">
        <v>0</v>
      </c>
      <c r="L4257" s="6">
        <v>0.22054299999999999</v>
      </c>
      <c r="M4257" s="6">
        <v>0.519293</v>
      </c>
      <c r="N4257" s="6">
        <v>0</v>
      </c>
      <c r="O4257" s="6">
        <v>0.156802</v>
      </c>
      <c r="P4257" s="6">
        <v>0.207737</v>
      </c>
      <c r="Q4257" s="6">
        <v>-0.23499999999999999</v>
      </c>
    </row>
    <row r="4258" spans="1:17">
      <c r="A4258" s="31" t="s">
        <v>14797</v>
      </c>
      <c r="B4258" s="35" t="s">
        <v>21377</v>
      </c>
      <c r="C4258" s="6">
        <v>18.609500000000001</v>
      </c>
      <c r="D4258" s="6">
        <v>86</v>
      </c>
      <c r="E4258" s="6">
        <v>0</v>
      </c>
      <c r="F4258" s="6">
        <v>0</v>
      </c>
      <c r="G4258" s="6">
        <v>10</v>
      </c>
      <c r="H4258" s="6">
        <v>0</v>
      </c>
      <c r="I4258" s="6">
        <v>10</v>
      </c>
      <c r="J4258" s="6">
        <v>20</v>
      </c>
      <c r="K4258" s="6">
        <v>0</v>
      </c>
      <c r="L4258" s="6">
        <v>0</v>
      </c>
      <c r="M4258" s="6">
        <v>0.50646199999999997</v>
      </c>
      <c r="N4258" s="6">
        <v>0</v>
      </c>
      <c r="O4258" s="6">
        <v>0.407808</v>
      </c>
      <c r="P4258" s="6">
        <v>0.54027800000000004</v>
      </c>
      <c r="Q4258" s="6">
        <v>-1.345</v>
      </c>
    </row>
    <row r="4259" spans="1:17">
      <c r="A4259" s="31" t="s">
        <v>14800</v>
      </c>
      <c r="B4259" s="35" t="s">
        <v>21378</v>
      </c>
      <c r="C4259" s="6">
        <v>23.402200000000001</v>
      </c>
      <c r="D4259" s="6">
        <v>682</v>
      </c>
      <c r="E4259" s="6">
        <v>0</v>
      </c>
      <c r="F4259" s="6">
        <v>0</v>
      </c>
      <c r="G4259" s="6">
        <v>0</v>
      </c>
      <c r="H4259" s="6">
        <v>0</v>
      </c>
      <c r="I4259" s="6">
        <v>10</v>
      </c>
      <c r="J4259" s="6">
        <v>0</v>
      </c>
      <c r="K4259" s="6">
        <v>0</v>
      </c>
      <c r="L4259" s="6">
        <v>0</v>
      </c>
      <c r="M4259" s="6">
        <v>0</v>
      </c>
      <c r="N4259" s="6">
        <v>0</v>
      </c>
      <c r="O4259" s="6">
        <v>5.1424499999999998E-2</v>
      </c>
      <c r="P4259" s="6">
        <v>0</v>
      </c>
      <c r="Q4259" s="6">
        <v>-1.5229999999999999</v>
      </c>
    </row>
    <row r="4260" spans="1:17">
      <c r="A4260" s="31" t="s">
        <v>14803</v>
      </c>
      <c r="B4260" s="35" t="s">
        <v>21379</v>
      </c>
      <c r="C4260" s="6">
        <v>17.063800000000001</v>
      </c>
      <c r="D4260" s="6">
        <v>636</v>
      </c>
      <c r="E4260" s="6">
        <v>0</v>
      </c>
      <c r="F4260" s="6">
        <v>0</v>
      </c>
      <c r="G4260" s="6">
        <v>0</v>
      </c>
      <c r="H4260" s="6">
        <v>0</v>
      </c>
      <c r="I4260" s="6">
        <v>40</v>
      </c>
      <c r="J4260" s="6">
        <v>10</v>
      </c>
      <c r="K4260" s="6">
        <v>0</v>
      </c>
      <c r="L4260" s="6">
        <v>0</v>
      </c>
      <c r="M4260" s="6">
        <v>0</v>
      </c>
      <c r="N4260" s="6">
        <v>0</v>
      </c>
      <c r="O4260" s="6">
        <v>0.22057499999999999</v>
      </c>
      <c r="P4260" s="6">
        <v>3.6528199999999997E-2</v>
      </c>
      <c r="Q4260" s="6">
        <v>-3.0569999999999999</v>
      </c>
    </row>
    <row r="4261" spans="1:17">
      <c r="A4261" s="31" t="s">
        <v>14806</v>
      </c>
      <c r="B4261" s="35" t="s">
        <v>21380</v>
      </c>
      <c r="C4261" s="6">
        <v>16.584299999999999</v>
      </c>
      <c r="D4261" s="6">
        <v>269</v>
      </c>
      <c r="E4261" s="6">
        <v>10</v>
      </c>
      <c r="F4261" s="6">
        <v>0</v>
      </c>
      <c r="G4261" s="6">
        <v>50</v>
      </c>
      <c r="H4261" s="6">
        <v>0</v>
      </c>
      <c r="I4261" s="6">
        <v>80</v>
      </c>
      <c r="J4261" s="6">
        <v>40</v>
      </c>
      <c r="K4261" s="6">
        <v>0.125221</v>
      </c>
      <c r="L4261" s="6">
        <v>0</v>
      </c>
      <c r="M4261" s="6">
        <v>0.80958600000000003</v>
      </c>
      <c r="N4261" s="6">
        <v>0</v>
      </c>
      <c r="O4261" s="6">
        <v>1.0430200000000001</v>
      </c>
      <c r="P4261" s="6">
        <v>0.34545599999999999</v>
      </c>
      <c r="Q4261" s="6">
        <v>-1.165</v>
      </c>
    </row>
    <row r="4262" spans="1:17">
      <c r="A4262" s="31" t="s">
        <v>14809</v>
      </c>
      <c r="B4262" s="35" t="s">
        <v>21381</v>
      </c>
      <c r="C4262" s="6">
        <v>17.3445</v>
      </c>
      <c r="D4262" s="6">
        <v>920.5</v>
      </c>
      <c r="E4262" s="6">
        <v>0</v>
      </c>
      <c r="F4262" s="6">
        <v>0</v>
      </c>
      <c r="G4262" s="6">
        <v>0</v>
      </c>
      <c r="H4262" s="6">
        <v>0</v>
      </c>
      <c r="I4262" s="6">
        <v>35</v>
      </c>
      <c r="J4262" s="6">
        <v>75</v>
      </c>
      <c r="K4262" s="6">
        <v>0</v>
      </c>
      <c r="L4262" s="6">
        <v>0</v>
      </c>
      <c r="M4262" s="6">
        <v>0</v>
      </c>
      <c r="N4262" s="6">
        <v>0</v>
      </c>
      <c r="O4262" s="6">
        <v>0.133353</v>
      </c>
      <c r="P4262" s="6">
        <v>0.18928900000000001</v>
      </c>
      <c r="Q4262" s="6">
        <v>-3.9335</v>
      </c>
    </row>
    <row r="4263" spans="1:17">
      <c r="A4263" s="31" t="s">
        <v>14814</v>
      </c>
      <c r="B4263" s="35" t="s">
        <v>21382</v>
      </c>
      <c r="C4263" s="6">
        <v>64.901899999999998</v>
      </c>
      <c r="D4263" s="6">
        <v>2607</v>
      </c>
      <c r="E4263" s="6">
        <v>155</v>
      </c>
      <c r="F4263" s="6">
        <v>0</v>
      </c>
      <c r="G4263" s="6">
        <v>0</v>
      </c>
      <c r="H4263" s="6">
        <v>0</v>
      </c>
      <c r="I4263" s="6">
        <v>560</v>
      </c>
      <c r="J4263" s="6">
        <v>480</v>
      </c>
      <c r="K4263" s="6">
        <v>0.20027300000000001</v>
      </c>
      <c r="L4263" s="6">
        <v>0</v>
      </c>
      <c r="M4263" s="6">
        <v>0</v>
      </c>
      <c r="N4263" s="6">
        <v>0</v>
      </c>
      <c r="O4263" s="6">
        <v>0.75335700000000005</v>
      </c>
      <c r="P4263" s="6">
        <v>0.42774600000000002</v>
      </c>
      <c r="Q4263" s="6">
        <v>-2.387</v>
      </c>
    </row>
    <row r="4264" spans="1:17">
      <c r="A4264" s="31" t="s">
        <v>14817</v>
      </c>
      <c r="B4264" s="35" t="s">
        <v>21383</v>
      </c>
      <c r="C4264" s="6">
        <v>7.9523599999999997</v>
      </c>
      <c r="D4264" s="6">
        <v>869</v>
      </c>
      <c r="E4264" s="6">
        <v>0</v>
      </c>
      <c r="F4264" s="6">
        <v>0</v>
      </c>
      <c r="G4264" s="6">
        <v>0</v>
      </c>
      <c r="H4264" s="6">
        <v>0</v>
      </c>
      <c r="I4264" s="6">
        <v>89</v>
      </c>
      <c r="J4264" s="6">
        <v>79.400000000000006</v>
      </c>
      <c r="K4264" s="6">
        <v>0</v>
      </c>
      <c r="L4264" s="6">
        <v>0</v>
      </c>
      <c r="M4264" s="6">
        <v>0</v>
      </c>
      <c r="N4264" s="6">
        <v>0</v>
      </c>
      <c r="O4264" s="6">
        <v>0.35920000000000002</v>
      </c>
      <c r="P4264" s="6">
        <v>0.21227499999999999</v>
      </c>
      <c r="Q4264" s="6">
        <v>-4.31433</v>
      </c>
    </row>
    <row r="4265" spans="1:17">
      <c r="A4265" s="31" t="s">
        <v>14824</v>
      </c>
      <c r="B4265" s="35" t="s">
        <v>21384</v>
      </c>
      <c r="C4265" s="6">
        <v>26.645299999999999</v>
      </c>
      <c r="D4265" s="6">
        <v>224.5</v>
      </c>
      <c r="E4265" s="6">
        <v>120</v>
      </c>
      <c r="F4265" s="6">
        <v>10</v>
      </c>
      <c r="G4265" s="6">
        <v>0</v>
      </c>
      <c r="H4265" s="6">
        <v>0</v>
      </c>
      <c r="I4265" s="6">
        <v>280.5</v>
      </c>
      <c r="J4265" s="6">
        <v>280</v>
      </c>
      <c r="K4265" s="6">
        <v>1.6298999999999999</v>
      </c>
      <c r="L4265" s="6">
        <v>0.19042200000000001</v>
      </c>
      <c r="M4265" s="6">
        <v>0</v>
      </c>
      <c r="N4265" s="6">
        <v>0</v>
      </c>
      <c r="O4265" s="6">
        <v>3.9667500000000002</v>
      </c>
      <c r="P4265" s="6">
        <v>2.62296</v>
      </c>
      <c r="Q4265" s="6">
        <v>-0.19350000000000001</v>
      </c>
    </row>
    <row r="4266" spans="1:17">
      <c r="A4266" s="31" t="s">
        <v>14829</v>
      </c>
      <c r="B4266" s="35" t="s">
        <v>21385</v>
      </c>
      <c r="C4266" s="6">
        <v>19.328900000000001</v>
      </c>
      <c r="D4266" s="6">
        <v>222.5</v>
      </c>
      <c r="E4266" s="6">
        <v>0</v>
      </c>
      <c r="F4266" s="6">
        <v>10</v>
      </c>
      <c r="G4266" s="6">
        <v>15</v>
      </c>
      <c r="H4266" s="6">
        <v>5</v>
      </c>
      <c r="I4266" s="6">
        <v>45</v>
      </c>
      <c r="J4266" s="6">
        <v>20</v>
      </c>
      <c r="K4266" s="6">
        <v>0</v>
      </c>
      <c r="L4266" s="6">
        <v>0.196212</v>
      </c>
      <c r="M4266" s="6">
        <v>0.30318899999999999</v>
      </c>
      <c r="N4266" s="6">
        <v>8.6751599999999998E-2</v>
      </c>
      <c r="O4266" s="6">
        <v>0.71794599999999997</v>
      </c>
      <c r="P4266" s="6">
        <v>0.177343</v>
      </c>
      <c r="Q4266" s="6">
        <v>-1.1765000000000001</v>
      </c>
    </row>
    <row r="4267" spans="1:17">
      <c r="A4267" s="31" t="s">
        <v>14834</v>
      </c>
      <c r="B4267" s="35" t="s">
        <v>21386</v>
      </c>
      <c r="C4267" s="6">
        <v>8.9962499999999999</v>
      </c>
      <c r="D4267" s="6">
        <v>493.5</v>
      </c>
      <c r="E4267" s="6">
        <v>0</v>
      </c>
      <c r="F4267" s="6">
        <v>0</v>
      </c>
      <c r="G4267" s="6">
        <v>0</v>
      </c>
      <c r="H4267" s="6">
        <v>0</v>
      </c>
      <c r="I4267" s="6">
        <v>55</v>
      </c>
      <c r="J4267" s="6">
        <v>55</v>
      </c>
      <c r="K4267" s="6">
        <v>0</v>
      </c>
      <c r="L4267" s="6">
        <v>0</v>
      </c>
      <c r="M4267" s="6">
        <v>0</v>
      </c>
      <c r="N4267" s="6">
        <v>0</v>
      </c>
      <c r="O4267" s="6">
        <v>0.39135999999999999</v>
      </c>
      <c r="P4267" s="6">
        <v>0.259243</v>
      </c>
      <c r="Q4267" s="6">
        <v>-3.9024999999999999</v>
      </c>
    </row>
    <row r="4268" spans="1:17">
      <c r="A4268" s="31" t="s">
        <v>14839</v>
      </c>
      <c r="B4268" s="35" t="s">
        <v>21387</v>
      </c>
      <c r="C4268" s="6">
        <v>41.470500000000001</v>
      </c>
      <c r="D4268" s="6">
        <v>221</v>
      </c>
      <c r="E4268" s="6">
        <v>30</v>
      </c>
      <c r="F4268" s="6">
        <v>0</v>
      </c>
      <c r="G4268" s="6">
        <v>0</v>
      </c>
      <c r="H4268" s="6">
        <v>0</v>
      </c>
      <c r="I4268" s="6">
        <v>200</v>
      </c>
      <c r="J4268" s="6">
        <v>210</v>
      </c>
      <c r="K4268" s="6">
        <v>0.457256</v>
      </c>
      <c r="L4268" s="6">
        <v>0</v>
      </c>
      <c r="M4268" s="6">
        <v>0</v>
      </c>
      <c r="N4268" s="6">
        <v>0</v>
      </c>
      <c r="O4268" s="6">
        <v>3.1738900000000001</v>
      </c>
      <c r="P4268" s="6">
        <v>2.20756</v>
      </c>
      <c r="Q4268" s="6">
        <v>-3.0219999999999998</v>
      </c>
    </row>
    <row r="4269" spans="1:17">
      <c r="A4269" s="31" t="s">
        <v>14842</v>
      </c>
      <c r="B4269" s="35" t="s">
        <v>21388</v>
      </c>
      <c r="C4269" s="6">
        <v>24.954000000000001</v>
      </c>
      <c r="D4269" s="6">
        <v>164</v>
      </c>
      <c r="E4269" s="6">
        <v>46</v>
      </c>
      <c r="F4269" s="6">
        <v>60</v>
      </c>
      <c r="G4269" s="6">
        <v>80</v>
      </c>
      <c r="H4269" s="6">
        <v>30</v>
      </c>
      <c r="I4269" s="6">
        <v>237</v>
      </c>
      <c r="J4269" s="6">
        <v>334</v>
      </c>
      <c r="K4269" s="6">
        <v>0.94481099999999996</v>
      </c>
      <c r="L4269" s="6">
        <v>1.54688</v>
      </c>
      <c r="M4269" s="6">
        <v>2.1246700000000001</v>
      </c>
      <c r="N4269" s="6">
        <v>0.68392299999999995</v>
      </c>
      <c r="O4269" s="6">
        <v>5.0682600000000004</v>
      </c>
      <c r="P4269" s="6">
        <v>4.7313799999999997</v>
      </c>
      <c r="Q4269" s="6">
        <v>-1.4710000000000001</v>
      </c>
    </row>
    <row r="4270" spans="1:17">
      <c r="A4270" s="31" t="s">
        <v>14845</v>
      </c>
      <c r="B4270" s="35" t="s">
        <v>21389</v>
      </c>
      <c r="C4270" s="6">
        <v>38.694600000000001</v>
      </c>
      <c r="D4270" s="6">
        <v>491</v>
      </c>
      <c r="E4270" s="6">
        <v>2</v>
      </c>
      <c r="F4270" s="6">
        <v>12</v>
      </c>
      <c r="G4270" s="6">
        <v>50</v>
      </c>
      <c r="H4270" s="6">
        <v>5</v>
      </c>
      <c r="I4270" s="6">
        <v>190</v>
      </c>
      <c r="J4270" s="6">
        <v>170</v>
      </c>
      <c r="K4270" s="6">
        <v>1.37208E-2</v>
      </c>
      <c r="L4270" s="6">
        <v>0.103335</v>
      </c>
      <c r="M4270" s="6">
        <v>0.44354100000000002</v>
      </c>
      <c r="N4270" s="6">
        <v>3.8073099999999999E-2</v>
      </c>
      <c r="O4270" s="6">
        <v>1.35714</v>
      </c>
      <c r="P4270" s="6">
        <v>0.80436399999999997</v>
      </c>
      <c r="Q4270" s="6">
        <v>-2.1539999999999999</v>
      </c>
    </row>
    <row r="4271" spans="1:17">
      <c r="A4271" s="31" t="s">
        <v>14848</v>
      </c>
      <c r="B4271" s="35" t="s">
        <v>21390</v>
      </c>
      <c r="C4271" s="6">
        <v>31.152100000000001</v>
      </c>
      <c r="D4271" s="6">
        <v>269</v>
      </c>
      <c r="E4271" s="6">
        <v>0</v>
      </c>
      <c r="F4271" s="6">
        <v>25</v>
      </c>
      <c r="G4271" s="6">
        <v>0</v>
      </c>
      <c r="H4271" s="6">
        <v>10</v>
      </c>
      <c r="I4271" s="6">
        <v>161</v>
      </c>
      <c r="J4271" s="6">
        <v>120</v>
      </c>
      <c r="K4271" s="6">
        <v>0</v>
      </c>
      <c r="L4271" s="6">
        <v>0.39294899999999999</v>
      </c>
      <c r="M4271" s="6">
        <v>0</v>
      </c>
      <c r="N4271" s="6">
        <v>0.138988</v>
      </c>
      <c r="O4271" s="6">
        <v>2.0990700000000002</v>
      </c>
      <c r="P4271" s="6">
        <v>1.03637</v>
      </c>
      <c r="Q4271" s="6">
        <v>-2.5390000000000001</v>
      </c>
    </row>
    <row r="4272" spans="1:17">
      <c r="A4272" s="31" t="s">
        <v>14851</v>
      </c>
      <c r="B4272" s="35" t="s">
        <v>21391</v>
      </c>
      <c r="C4272" s="6">
        <v>43.375799999999998</v>
      </c>
      <c r="D4272" s="6">
        <v>339</v>
      </c>
      <c r="E4272" s="6">
        <v>2</v>
      </c>
      <c r="F4272" s="6">
        <v>12</v>
      </c>
      <c r="G4272" s="6">
        <v>0</v>
      </c>
      <c r="H4272" s="6">
        <v>5</v>
      </c>
      <c r="I4272" s="6">
        <v>240</v>
      </c>
      <c r="J4272" s="6">
        <v>170</v>
      </c>
      <c r="K4272" s="6">
        <v>1.9872899999999999E-2</v>
      </c>
      <c r="L4272" s="6">
        <v>0.149668</v>
      </c>
      <c r="M4272" s="6">
        <v>0</v>
      </c>
      <c r="N4272" s="6">
        <v>5.5144199999999997E-2</v>
      </c>
      <c r="O4272" s="6">
        <v>2.4829400000000001</v>
      </c>
      <c r="P4272" s="6">
        <v>1.1650199999999999</v>
      </c>
      <c r="Q4272" s="6">
        <v>-3.55</v>
      </c>
    </row>
    <row r="4273" spans="1:17">
      <c r="A4273" s="31" t="s">
        <v>14854</v>
      </c>
      <c r="B4273" s="35" t="s">
        <v>21392</v>
      </c>
      <c r="C4273" s="6">
        <v>3.9171299999999998</v>
      </c>
      <c r="D4273" s="6">
        <v>230.75</v>
      </c>
      <c r="E4273" s="6">
        <v>17.75</v>
      </c>
      <c r="F4273" s="6">
        <v>2</v>
      </c>
      <c r="G4273" s="6">
        <v>0</v>
      </c>
      <c r="H4273" s="6">
        <v>0</v>
      </c>
      <c r="I4273" s="6">
        <v>52</v>
      </c>
      <c r="J4273" s="6">
        <v>51.5</v>
      </c>
      <c r="K4273" s="6">
        <v>0.25916400000000001</v>
      </c>
      <c r="L4273" s="6">
        <v>3.6671799999999997E-2</v>
      </c>
      <c r="M4273" s="6">
        <v>0</v>
      </c>
      <c r="N4273" s="6">
        <v>0</v>
      </c>
      <c r="O4273" s="6">
        <v>0.79088199999999997</v>
      </c>
      <c r="P4273" s="6">
        <v>0.51885599999999998</v>
      </c>
      <c r="Q4273" s="6">
        <v>-2.0722499999999999</v>
      </c>
    </row>
    <row r="4274" spans="1:17">
      <c r="A4274" s="31" t="s">
        <v>14863</v>
      </c>
      <c r="B4274" s="35" t="s">
        <v>21393</v>
      </c>
      <c r="C4274" s="6">
        <v>5.7428900000000001</v>
      </c>
      <c r="D4274" s="6">
        <v>222</v>
      </c>
      <c r="E4274" s="6">
        <v>25</v>
      </c>
      <c r="F4274" s="6">
        <v>0</v>
      </c>
      <c r="G4274" s="6">
        <v>0</v>
      </c>
      <c r="H4274" s="6">
        <v>0</v>
      </c>
      <c r="I4274" s="6">
        <v>40</v>
      </c>
      <c r="J4274" s="6">
        <v>20</v>
      </c>
      <c r="K4274" s="6">
        <v>0.37933099999999997</v>
      </c>
      <c r="L4274" s="6">
        <v>0</v>
      </c>
      <c r="M4274" s="6">
        <v>0</v>
      </c>
      <c r="N4274" s="6">
        <v>0</v>
      </c>
      <c r="O4274" s="6">
        <v>0.63191799999999998</v>
      </c>
      <c r="P4274" s="6">
        <v>0.20929700000000001</v>
      </c>
      <c r="Q4274" s="6">
        <v>-1.2649999999999999</v>
      </c>
    </row>
    <row r="4275" spans="1:17">
      <c r="A4275" s="31" t="s">
        <v>14866</v>
      </c>
      <c r="B4275" s="35" t="s">
        <v>21394</v>
      </c>
      <c r="C4275" s="6">
        <v>3.1004399999999999</v>
      </c>
      <c r="D4275" s="6">
        <v>415</v>
      </c>
      <c r="E4275" s="6">
        <v>30</v>
      </c>
      <c r="F4275" s="6">
        <v>70</v>
      </c>
      <c r="G4275" s="6">
        <v>130</v>
      </c>
      <c r="H4275" s="6">
        <v>0</v>
      </c>
      <c r="I4275" s="6">
        <v>110</v>
      </c>
      <c r="J4275" s="6">
        <v>120</v>
      </c>
      <c r="K4275" s="6">
        <v>0.243503</v>
      </c>
      <c r="L4275" s="6">
        <v>0.71317900000000001</v>
      </c>
      <c r="M4275" s="6">
        <v>1.3644000000000001</v>
      </c>
      <c r="N4275" s="6">
        <v>0</v>
      </c>
      <c r="O4275" s="6">
        <v>0.92960500000000001</v>
      </c>
      <c r="P4275" s="6">
        <v>0.671767</v>
      </c>
      <c r="Q4275" s="6">
        <v>-0.49299999999999999</v>
      </c>
    </row>
    <row r="4276" spans="1:17">
      <c r="A4276" s="31" t="s">
        <v>14869</v>
      </c>
      <c r="B4276" s="35" t="s">
        <v>21395</v>
      </c>
      <c r="C4276" s="6">
        <v>9.0428899999999999</v>
      </c>
      <c r="D4276" s="6">
        <v>150</v>
      </c>
      <c r="E4276" s="6">
        <v>20</v>
      </c>
      <c r="F4276" s="6">
        <v>67</v>
      </c>
      <c r="G4276" s="6">
        <v>45</v>
      </c>
      <c r="H4276" s="6">
        <v>10</v>
      </c>
      <c r="I4276" s="6">
        <v>20</v>
      </c>
      <c r="J4276" s="6">
        <v>15</v>
      </c>
      <c r="K4276" s="6">
        <v>0.45519700000000002</v>
      </c>
      <c r="L4276" s="6">
        <v>1.8889</v>
      </c>
      <c r="M4276" s="6">
        <v>1.3069</v>
      </c>
      <c r="N4276" s="6">
        <v>0.24929599999999999</v>
      </c>
      <c r="O4276" s="6">
        <v>0.46770299999999998</v>
      </c>
      <c r="P4276" s="6">
        <v>0.23236100000000001</v>
      </c>
      <c r="Q4276" s="6">
        <v>0.90449999999999997</v>
      </c>
    </row>
    <row r="4277" spans="1:17">
      <c r="A4277" s="31" t="s">
        <v>14874</v>
      </c>
      <c r="B4277" s="35" t="s">
        <v>21396</v>
      </c>
      <c r="C4277" s="6">
        <v>4.3179400000000001</v>
      </c>
      <c r="D4277" s="6">
        <v>346</v>
      </c>
      <c r="E4277" s="6">
        <v>0</v>
      </c>
      <c r="F4277" s="6">
        <v>0</v>
      </c>
      <c r="G4277" s="6">
        <v>0</v>
      </c>
      <c r="H4277" s="6">
        <v>0</v>
      </c>
      <c r="I4277" s="6">
        <v>2</v>
      </c>
      <c r="J4277" s="6">
        <v>0</v>
      </c>
      <c r="K4277" s="6">
        <v>0</v>
      </c>
      <c r="L4277" s="6">
        <v>0</v>
      </c>
      <c r="M4277" s="6">
        <v>0</v>
      </c>
      <c r="N4277" s="6">
        <v>0</v>
      </c>
      <c r="O4277" s="6">
        <v>2.0310700000000001E-2</v>
      </c>
      <c r="P4277" s="6">
        <v>0</v>
      </c>
      <c r="Q4277" s="6">
        <v>-0.13</v>
      </c>
    </row>
    <row r="4278" spans="1:17">
      <c r="A4278" s="31" t="s">
        <v>14879</v>
      </c>
      <c r="B4278" s="35" t="s">
        <v>21397</v>
      </c>
      <c r="C4278" s="6">
        <v>16.340199999999999</v>
      </c>
      <c r="D4278" s="6">
        <v>374.5</v>
      </c>
      <c r="E4278" s="6">
        <v>0</v>
      </c>
      <c r="F4278" s="6">
        <v>0</v>
      </c>
      <c r="G4278" s="6">
        <v>0</v>
      </c>
      <c r="H4278" s="6">
        <v>0</v>
      </c>
      <c r="I4278" s="6">
        <v>2</v>
      </c>
      <c r="J4278" s="6">
        <v>0</v>
      </c>
      <c r="K4278" s="6">
        <v>0</v>
      </c>
      <c r="L4278" s="6">
        <v>0</v>
      </c>
      <c r="M4278" s="6">
        <v>0</v>
      </c>
      <c r="N4278" s="6">
        <v>0</v>
      </c>
      <c r="O4278" s="6">
        <v>1.8754099999999999E-2</v>
      </c>
      <c r="P4278" s="6">
        <v>0</v>
      </c>
      <c r="Q4278" s="6">
        <v>-0.128</v>
      </c>
    </row>
    <row r="4279" spans="1:17">
      <c r="A4279" s="31" t="s">
        <v>14884</v>
      </c>
      <c r="B4279" s="35" t="s">
        <v>21398</v>
      </c>
      <c r="C4279" s="6">
        <v>6.30532</v>
      </c>
      <c r="D4279" s="6">
        <v>363</v>
      </c>
      <c r="E4279" s="6">
        <v>0</v>
      </c>
      <c r="F4279" s="6">
        <v>0</v>
      </c>
      <c r="G4279" s="6">
        <v>0</v>
      </c>
      <c r="H4279" s="6">
        <v>0</v>
      </c>
      <c r="I4279" s="6">
        <v>2</v>
      </c>
      <c r="J4279" s="6">
        <v>0</v>
      </c>
      <c r="K4279" s="6">
        <v>0</v>
      </c>
      <c r="L4279" s="6">
        <v>0</v>
      </c>
      <c r="M4279" s="6">
        <v>0</v>
      </c>
      <c r="N4279" s="6">
        <v>0</v>
      </c>
      <c r="O4279" s="6">
        <v>1.9323099999999999E-2</v>
      </c>
      <c r="P4279" s="6">
        <v>0</v>
      </c>
      <c r="Q4279" s="6">
        <v>-0.128</v>
      </c>
    </row>
    <row r="4280" spans="1:17">
      <c r="A4280" s="31" t="s">
        <v>14887</v>
      </c>
      <c r="B4280" s="35" t="s">
        <v>21399</v>
      </c>
      <c r="C4280" s="6">
        <v>7.7761300000000002</v>
      </c>
      <c r="D4280" s="6">
        <v>119</v>
      </c>
      <c r="E4280" s="6">
        <v>30</v>
      </c>
      <c r="F4280" s="6">
        <v>30</v>
      </c>
      <c r="G4280" s="6">
        <v>0</v>
      </c>
      <c r="H4280" s="6">
        <v>0</v>
      </c>
      <c r="I4280" s="6">
        <v>0</v>
      </c>
      <c r="J4280" s="6">
        <v>0</v>
      </c>
      <c r="K4280" s="6">
        <v>0.84919</v>
      </c>
      <c r="L4280" s="6">
        <v>1.06592</v>
      </c>
      <c r="M4280" s="6">
        <v>0</v>
      </c>
      <c r="N4280" s="6">
        <v>0</v>
      </c>
      <c r="O4280" s="6">
        <v>0</v>
      </c>
      <c r="P4280" s="6">
        <v>0</v>
      </c>
      <c r="Q4280" s="6">
        <v>3.1629999999999998</v>
      </c>
    </row>
    <row r="4281" spans="1:17">
      <c r="A4281" s="31" t="s">
        <v>14890</v>
      </c>
      <c r="B4281" s="35" t="s">
        <v>21400</v>
      </c>
      <c r="C4281" s="6">
        <v>13.289300000000001</v>
      </c>
      <c r="D4281" s="6">
        <v>286</v>
      </c>
      <c r="E4281" s="6">
        <v>10</v>
      </c>
      <c r="F4281" s="6">
        <v>0</v>
      </c>
      <c r="G4281" s="6">
        <v>0</v>
      </c>
      <c r="H4281" s="6">
        <v>0</v>
      </c>
      <c r="I4281" s="6">
        <v>0</v>
      </c>
      <c r="J4281" s="6">
        <v>0</v>
      </c>
      <c r="K4281" s="6">
        <v>0.11777799999999999</v>
      </c>
      <c r="L4281" s="6">
        <v>0</v>
      </c>
      <c r="M4281" s="6">
        <v>0</v>
      </c>
      <c r="N4281" s="6">
        <v>0</v>
      </c>
      <c r="O4281" s="6">
        <v>0</v>
      </c>
      <c r="P4281" s="6">
        <v>0</v>
      </c>
      <c r="Q4281" s="6">
        <v>1.617</v>
      </c>
    </row>
    <row r="4282" spans="1:17">
      <c r="A4282" s="31" t="s">
        <v>14893</v>
      </c>
      <c r="B4282" s="35" t="s">
        <v>21401</v>
      </c>
      <c r="C4282" s="6">
        <v>39.419199999999996</v>
      </c>
      <c r="D4282" s="6">
        <v>185</v>
      </c>
      <c r="E4282" s="6">
        <v>0</v>
      </c>
      <c r="F4282" s="6">
        <v>0</v>
      </c>
      <c r="G4282" s="6">
        <v>10</v>
      </c>
      <c r="H4282" s="6">
        <v>0</v>
      </c>
      <c r="I4282" s="6">
        <v>10</v>
      </c>
      <c r="J4282" s="6">
        <v>10</v>
      </c>
      <c r="K4282" s="6">
        <v>0</v>
      </c>
      <c r="L4282" s="6">
        <v>0</v>
      </c>
      <c r="M4282" s="6">
        <v>0.23543600000000001</v>
      </c>
      <c r="N4282" s="6">
        <v>0</v>
      </c>
      <c r="O4282" s="6">
        <v>0.18957599999999999</v>
      </c>
      <c r="P4282" s="6">
        <v>0.125578</v>
      </c>
      <c r="Q4282" s="6">
        <v>-0.93300000000000005</v>
      </c>
    </row>
    <row r="4283" spans="1:17">
      <c r="A4283" s="31" t="s">
        <v>14896</v>
      </c>
      <c r="B4283" s="35" t="s">
        <v>21402</v>
      </c>
      <c r="C4283" s="6">
        <v>9.3068799999999996</v>
      </c>
      <c r="D4283" s="6">
        <v>172.5</v>
      </c>
      <c r="E4283" s="6">
        <v>20</v>
      </c>
      <c r="F4283" s="6">
        <v>20</v>
      </c>
      <c r="G4283" s="6">
        <v>25</v>
      </c>
      <c r="H4283" s="6">
        <v>5</v>
      </c>
      <c r="I4283" s="6">
        <v>30</v>
      </c>
      <c r="J4283" s="6">
        <v>35</v>
      </c>
      <c r="K4283" s="6">
        <v>0.39054899999999998</v>
      </c>
      <c r="L4283" s="6">
        <v>0.49022199999999999</v>
      </c>
      <c r="M4283" s="6">
        <v>0.63124800000000003</v>
      </c>
      <c r="N4283" s="6">
        <v>0.108371</v>
      </c>
      <c r="O4283" s="6">
        <v>0.60994400000000004</v>
      </c>
      <c r="P4283" s="6">
        <v>0.47137699999999999</v>
      </c>
      <c r="Q4283" s="6">
        <v>-0.42299999999999999</v>
      </c>
    </row>
    <row r="4284" spans="1:17">
      <c r="A4284" s="31" t="s">
        <v>14901</v>
      </c>
      <c r="B4284" s="35" t="s">
        <v>21403</v>
      </c>
      <c r="C4284" s="6">
        <v>12.045999999999999</v>
      </c>
      <c r="D4284" s="6">
        <v>708</v>
      </c>
      <c r="E4284" s="6">
        <v>0</v>
      </c>
      <c r="F4284" s="6">
        <v>0</v>
      </c>
      <c r="G4284" s="6">
        <v>0</v>
      </c>
      <c r="H4284" s="6">
        <v>0</v>
      </c>
      <c r="I4284" s="6">
        <v>130</v>
      </c>
      <c r="J4284" s="6">
        <v>80</v>
      </c>
      <c r="K4284" s="6">
        <v>0</v>
      </c>
      <c r="L4284" s="6">
        <v>0</v>
      </c>
      <c r="M4284" s="6">
        <v>0</v>
      </c>
      <c r="N4284" s="6">
        <v>0</v>
      </c>
      <c r="O4284" s="6">
        <v>0.64396799999999998</v>
      </c>
      <c r="P4284" s="6">
        <v>0.26250800000000002</v>
      </c>
      <c r="Q4284" s="6">
        <v>-4.5190000000000001</v>
      </c>
    </row>
    <row r="4285" spans="1:17">
      <c r="A4285" s="31" t="s">
        <v>14904</v>
      </c>
      <c r="B4285" s="35" t="s">
        <v>21404</v>
      </c>
      <c r="C4285" s="6">
        <v>60.9482</v>
      </c>
      <c r="D4285" s="6">
        <v>194</v>
      </c>
      <c r="E4285" s="6">
        <v>0</v>
      </c>
      <c r="F4285" s="6">
        <v>0</v>
      </c>
      <c r="G4285" s="6">
        <v>0</v>
      </c>
      <c r="H4285" s="6">
        <v>0</v>
      </c>
      <c r="I4285" s="6">
        <v>10</v>
      </c>
      <c r="J4285" s="6">
        <v>10</v>
      </c>
      <c r="K4285" s="6">
        <v>0</v>
      </c>
      <c r="L4285" s="6">
        <v>0</v>
      </c>
      <c r="M4285" s="6">
        <v>0</v>
      </c>
      <c r="N4285" s="6">
        <v>0</v>
      </c>
      <c r="O4285" s="6">
        <v>0.180781</v>
      </c>
      <c r="P4285" s="6">
        <v>0.119752</v>
      </c>
      <c r="Q4285" s="6">
        <v>-2.1869999999999998</v>
      </c>
    </row>
    <row r="4286" spans="1:17">
      <c r="A4286" s="31" t="s">
        <v>14907</v>
      </c>
      <c r="B4286" s="35" t="s">
        <v>21405</v>
      </c>
      <c r="C4286" s="6">
        <v>9.0370600000000003</v>
      </c>
      <c r="D4286" s="6">
        <v>614.5</v>
      </c>
      <c r="E4286" s="6">
        <v>0</v>
      </c>
      <c r="F4286" s="6">
        <v>0</v>
      </c>
      <c r="G4286" s="6">
        <v>10</v>
      </c>
      <c r="H4286" s="6">
        <v>0</v>
      </c>
      <c r="I4286" s="6">
        <v>0</v>
      </c>
      <c r="J4286" s="6">
        <v>0</v>
      </c>
      <c r="K4286" s="6">
        <v>0</v>
      </c>
      <c r="L4286" s="6">
        <v>0</v>
      </c>
      <c r="M4286" s="6">
        <v>7.0879999999999999E-2</v>
      </c>
      <c r="N4286" s="6">
        <v>0</v>
      </c>
      <c r="O4286" s="6">
        <v>0</v>
      </c>
      <c r="P4286" s="6">
        <v>0</v>
      </c>
      <c r="Q4286" s="6">
        <v>1.601</v>
      </c>
    </row>
    <row r="4287" spans="1:17">
      <c r="A4287" s="31" t="s">
        <v>14912</v>
      </c>
      <c r="B4287" s="35" t="s">
        <v>21406</v>
      </c>
      <c r="C4287" s="6">
        <v>81.939099999999996</v>
      </c>
      <c r="D4287" s="6">
        <v>371</v>
      </c>
      <c r="E4287" s="6">
        <v>100</v>
      </c>
      <c r="F4287" s="6">
        <v>175</v>
      </c>
      <c r="G4287" s="6">
        <v>60</v>
      </c>
      <c r="H4287" s="6">
        <v>130</v>
      </c>
      <c r="I4287" s="6">
        <v>90</v>
      </c>
      <c r="J4287" s="6">
        <v>130</v>
      </c>
      <c r="K4287" s="6">
        <v>0.90793900000000005</v>
      </c>
      <c r="L4287" s="6">
        <v>1.9944</v>
      </c>
      <c r="M4287" s="6">
        <v>0.70440499999999995</v>
      </c>
      <c r="N4287" s="6">
        <v>1.3100799999999999</v>
      </c>
      <c r="O4287" s="6">
        <v>0.85079099999999996</v>
      </c>
      <c r="P4287" s="6">
        <v>0.81405700000000003</v>
      </c>
      <c r="Q4287" s="6">
        <v>0.251</v>
      </c>
    </row>
    <row r="4288" spans="1:17">
      <c r="A4288" s="31" t="s">
        <v>14915</v>
      </c>
      <c r="B4288" s="35" t="s">
        <v>21407</v>
      </c>
      <c r="C4288" s="6">
        <v>17.0931</v>
      </c>
      <c r="D4288" s="6">
        <v>373</v>
      </c>
      <c r="E4288" s="6">
        <v>0</v>
      </c>
      <c r="F4288" s="6">
        <v>0</v>
      </c>
      <c r="G4288" s="6">
        <v>10</v>
      </c>
      <c r="H4288" s="6">
        <v>0</v>
      </c>
      <c r="I4288" s="6">
        <v>0</v>
      </c>
      <c r="J4288" s="6">
        <v>0</v>
      </c>
      <c r="K4288" s="6">
        <v>0</v>
      </c>
      <c r="L4288" s="6">
        <v>0</v>
      </c>
      <c r="M4288" s="6">
        <v>0.116771</v>
      </c>
      <c r="N4288" s="6">
        <v>0</v>
      </c>
      <c r="O4288" s="6">
        <v>0</v>
      </c>
      <c r="P4288" s="6">
        <v>0</v>
      </c>
      <c r="Q4288" s="6">
        <v>1.629</v>
      </c>
    </row>
    <row r="4289" spans="1:17">
      <c r="A4289" s="31" t="s">
        <v>14918</v>
      </c>
      <c r="B4289" s="35" t="s">
        <v>21408</v>
      </c>
      <c r="C4289" s="6">
        <v>10.838900000000001</v>
      </c>
      <c r="D4289" s="6">
        <v>1258</v>
      </c>
      <c r="E4289" s="6">
        <v>0</v>
      </c>
      <c r="F4289" s="6">
        <v>0</v>
      </c>
      <c r="G4289" s="6">
        <v>0</v>
      </c>
      <c r="H4289" s="6">
        <v>0</v>
      </c>
      <c r="I4289" s="6">
        <v>95</v>
      </c>
      <c r="J4289" s="6">
        <v>165</v>
      </c>
      <c r="K4289" s="6">
        <v>0</v>
      </c>
      <c r="L4289" s="6">
        <v>0</v>
      </c>
      <c r="M4289" s="6">
        <v>0</v>
      </c>
      <c r="N4289" s="6">
        <v>0</v>
      </c>
      <c r="O4289" s="6">
        <v>0.26484799999999997</v>
      </c>
      <c r="P4289" s="6">
        <v>0.30471100000000001</v>
      </c>
      <c r="Q4289" s="6">
        <v>-4.7779999999999996</v>
      </c>
    </row>
    <row r="4290" spans="1:17">
      <c r="A4290" s="31" t="s">
        <v>14921</v>
      </c>
      <c r="B4290" s="35" t="s">
        <v>21409</v>
      </c>
      <c r="C4290" s="6">
        <v>26.369499999999999</v>
      </c>
      <c r="D4290" s="6">
        <v>1231</v>
      </c>
      <c r="E4290" s="6">
        <v>0</v>
      </c>
      <c r="F4290" s="6">
        <v>0</v>
      </c>
      <c r="G4290" s="6">
        <v>0</v>
      </c>
      <c r="H4290" s="6">
        <v>0</v>
      </c>
      <c r="I4290" s="6">
        <v>145</v>
      </c>
      <c r="J4290" s="6">
        <v>145</v>
      </c>
      <c r="K4290" s="6">
        <v>0</v>
      </c>
      <c r="L4290" s="6">
        <v>0</v>
      </c>
      <c r="M4290" s="6">
        <v>0</v>
      </c>
      <c r="N4290" s="6">
        <v>0</v>
      </c>
      <c r="O4290" s="6">
        <v>0.41310799999999998</v>
      </c>
      <c r="P4290" s="6">
        <v>0.27365</v>
      </c>
      <c r="Q4290" s="6">
        <v>-4.8579999999999997</v>
      </c>
    </row>
    <row r="4291" spans="1:17">
      <c r="A4291" s="31" t="s">
        <v>14924</v>
      </c>
      <c r="B4291" s="35" t="s">
        <v>21410</v>
      </c>
      <c r="C4291" s="6">
        <v>18.209800000000001</v>
      </c>
      <c r="D4291" s="6">
        <v>548</v>
      </c>
      <c r="E4291" s="6">
        <v>0</v>
      </c>
      <c r="F4291" s="6">
        <v>20</v>
      </c>
      <c r="G4291" s="6">
        <v>40</v>
      </c>
      <c r="H4291" s="6">
        <v>55</v>
      </c>
      <c r="I4291" s="6">
        <v>40</v>
      </c>
      <c r="J4291" s="6">
        <v>50</v>
      </c>
      <c r="K4291" s="6">
        <v>0</v>
      </c>
      <c r="L4291" s="6">
        <v>0.154311</v>
      </c>
      <c r="M4291" s="6">
        <v>0.31792500000000001</v>
      </c>
      <c r="N4291" s="6">
        <v>0.37524200000000002</v>
      </c>
      <c r="O4291" s="6">
        <v>0.255996</v>
      </c>
      <c r="P4291" s="6">
        <v>0.21196999999999999</v>
      </c>
      <c r="Q4291" s="6">
        <v>-0.24299999999999999</v>
      </c>
    </row>
    <row r="4292" spans="1:17">
      <c r="A4292" s="31" t="s">
        <v>14927</v>
      </c>
      <c r="B4292" s="31" t="s">
        <v>21411</v>
      </c>
      <c r="C4292" s="6">
        <v>13.0932</v>
      </c>
      <c r="D4292" s="6">
        <v>523</v>
      </c>
      <c r="E4292" s="6">
        <v>0</v>
      </c>
      <c r="F4292" s="6">
        <v>0</v>
      </c>
      <c r="G4292" s="6">
        <v>0</v>
      </c>
      <c r="H4292" s="6">
        <v>45</v>
      </c>
      <c r="I4292" s="6">
        <v>0</v>
      </c>
      <c r="J4292" s="6">
        <v>0</v>
      </c>
      <c r="K4292" s="6">
        <v>0</v>
      </c>
      <c r="L4292" s="6">
        <v>0</v>
      </c>
      <c r="M4292" s="6">
        <v>0</v>
      </c>
      <c r="N4292" s="6">
        <v>0.32169199999999998</v>
      </c>
      <c r="O4292" s="6">
        <v>0</v>
      </c>
      <c r="P4292" s="6">
        <v>0</v>
      </c>
      <c r="Q4292" s="6">
        <v>2.9470000000000001</v>
      </c>
    </row>
    <row r="4293" spans="1:17">
      <c r="A4293" s="31" t="s">
        <v>14930</v>
      </c>
      <c r="B4293" s="31" t="s">
        <v>21412</v>
      </c>
      <c r="C4293" s="6">
        <v>8.7436699999999998</v>
      </c>
      <c r="D4293" s="6">
        <v>291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s="6">
        <v>20</v>
      </c>
      <c r="K4293" s="6">
        <v>0</v>
      </c>
      <c r="L4293" s="6">
        <v>0</v>
      </c>
      <c r="M4293" s="6">
        <v>0</v>
      </c>
      <c r="N4293" s="6">
        <v>0</v>
      </c>
      <c r="O4293" s="6">
        <v>0</v>
      </c>
      <c r="P4293" s="6">
        <v>0.15967000000000001</v>
      </c>
      <c r="Q4293" s="6">
        <v>-2.2250000000000001</v>
      </c>
    </row>
    <row r="4294" spans="1:17">
      <c r="A4294" s="31" t="s">
        <v>14933</v>
      </c>
      <c r="B4294" s="35" t="s">
        <v>21413</v>
      </c>
      <c r="C4294" s="6">
        <v>5.4851900000000002</v>
      </c>
      <c r="D4294" s="6">
        <v>235</v>
      </c>
      <c r="E4294" s="6">
        <v>0</v>
      </c>
      <c r="F4294" s="6">
        <v>0</v>
      </c>
      <c r="G4294" s="6">
        <v>10</v>
      </c>
      <c r="H4294" s="6">
        <v>0</v>
      </c>
      <c r="I4294" s="6">
        <v>0</v>
      </c>
      <c r="J4294" s="6">
        <v>0</v>
      </c>
      <c r="K4294" s="6">
        <v>0</v>
      </c>
      <c r="L4294" s="6">
        <v>0</v>
      </c>
      <c r="M4294" s="6">
        <v>0.18534300000000001</v>
      </c>
      <c r="N4294" s="6">
        <v>0</v>
      </c>
      <c r="O4294" s="6">
        <v>0</v>
      </c>
      <c r="P4294" s="6">
        <v>0</v>
      </c>
      <c r="Q4294" s="6">
        <v>1.57</v>
      </c>
    </row>
    <row r="4295" spans="1:17">
      <c r="A4295" s="31" t="s">
        <v>14936</v>
      </c>
      <c r="B4295" s="31" t="s">
        <v>21414</v>
      </c>
      <c r="C4295" s="6">
        <v>29.002500000000001</v>
      </c>
      <c r="D4295" s="6">
        <v>373</v>
      </c>
      <c r="E4295" s="6">
        <v>0</v>
      </c>
      <c r="F4295" s="6">
        <v>0</v>
      </c>
      <c r="G4295" s="6">
        <v>0</v>
      </c>
      <c r="H4295" s="6">
        <v>10</v>
      </c>
      <c r="I4295" s="6">
        <v>0</v>
      </c>
      <c r="J4295" s="6">
        <v>0</v>
      </c>
      <c r="K4295" s="6">
        <v>0</v>
      </c>
      <c r="L4295" s="6">
        <v>0</v>
      </c>
      <c r="M4295" s="6">
        <v>0</v>
      </c>
      <c r="N4295" s="6">
        <v>0.100235</v>
      </c>
      <c r="O4295" s="6">
        <v>0</v>
      </c>
      <c r="P4295" s="6">
        <v>0</v>
      </c>
      <c r="Q4295" s="6">
        <v>1.621</v>
      </c>
    </row>
    <row r="4296" spans="1:17">
      <c r="A4296" s="31" t="s">
        <v>14939</v>
      </c>
      <c r="B4296" s="31" t="s">
        <v>21415</v>
      </c>
      <c r="C4296" s="6">
        <v>0.17119000000000001</v>
      </c>
      <c r="D4296" s="6">
        <v>752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s="6">
        <v>5</v>
      </c>
      <c r="K4296" s="6">
        <v>0</v>
      </c>
      <c r="L4296" s="6">
        <v>0</v>
      </c>
      <c r="M4296" s="6">
        <v>0</v>
      </c>
      <c r="N4296" s="6">
        <v>0</v>
      </c>
      <c r="O4296" s="6">
        <v>0</v>
      </c>
      <c r="P4296" s="6">
        <v>1.5447000000000001E-2</v>
      </c>
      <c r="Q4296" s="6">
        <v>-0.89949999999999997</v>
      </c>
    </row>
    <row r="4297" spans="1:17">
      <c r="A4297" s="31" t="s">
        <v>14944</v>
      </c>
      <c r="B4297" s="31" t="s">
        <v>21416</v>
      </c>
      <c r="C4297" s="6">
        <v>3.3262</v>
      </c>
      <c r="D4297" s="6">
        <v>753.66700000000003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s="6">
        <v>6.6</v>
      </c>
      <c r="K4297" s="6">
        <v>0</v>
      </c>
      <c r="L4297" s="6">
        <v>0</v>
      </c>
      <c r="M4297" s="6">
        <v>0</v>
      </c>
      <c r="N4297" s="6">
        <v>0</v>
      </c>
      <c r="O4297" s="6">
        <v>0</v>
      </c>
      <c r="P4297" s="6">
        <v>2.0362999999999999E-2</v>
      </c>
      <c r="Q4297" s="6">
        <v>-1.1643300000000001</v>
      </c>
    </row>
    <row r="4298" spans="1:17">
      <c r="A4298" s="31" t="s">
        <v>14951</v>
      </c>
      <c r="B4298" s="31" t="s">
        <v>21417</v>
      </c>
      <c r="C4298" s="6">
        <v>0.77870899999999998</v>
      </c>
      <c r="D4298" s="6">
        <v>795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s="6">
        <v>3.3</v>
      </c>
      <c r="K4298" s="6">
        <v>0</v>
      </c>
      <c r="L4298" s="6">
        <v>0</v>
      </c>
      <c r="M4298" s="6">
        <v>0</v>
      </c>
      <c r="N4298" s="6">
        <v>0</v>
      </c>
      <c r="O4298" s="6">
        <v>0</v>
      </c>
      <c r="P4298" s="6">
        <v>9.6435099999999992E-3</v>
      </c>
      <c r="Q4298" s="6">
        <v>-0.53749999999999998</v>
      </c>
    </row>
    <row r="4299" spans="1:17">
      <c r="A4299" s="31" t="s">
        <v>14956</v>
      </c>
      <c r="B4299" s="31" t="s">
        <v>21418</v>
      </c>
      <c r="C4299" s="6">
        <v>0.71429399999999998</v>
      </c>
      <c r="D4299" s="6">
        <v>786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s="6">
        <v>3.3</v>
      </c>
      <c r="K4299" s="6">
        <v>0</v>
      </c>
      <c r="L4299" s="6">
        <v>0</v>
      </c>
      <c r="M4299" s="6">
        <v>0</v>
      </c>
      <c r="N4299" s="6">
        <v>0</v>
      </c>
      <c r="O4299" s="6">
        <v>0</v>
      </c>
      <c r="P4299" s="6">
        <v>9.7538699999999996E-3</v>
      </c>
      <c r="Q4299" s="6">
        <v>-0.53200000000000003</v>
      </c>
    </row>
    <row r="4300" spans="1:17">
      <c r="A4300" s="31" t="s">
        <v>14959</v>
      </c>
      <c r="B4300" s="35" t="s">
        <v>21419</v>
      </c>
      <c r="C4300" s="6">
        <v>6.8429599999999997</v>
      </c>
      <c r="D4300" s="6">
        <v>490.33300000000003</v>
      </c>
      <c r="E4300" s="6">
        <v>32.666699999999999</v>
      </c>
      <c r="F4300" s="6">
        <v>14.666700000000001</v>
      </c>
      <c r="G4300" s="6">
        <v>46.666699999999999</v>
      </c>
      <c r="H4300" s="6">
        <v>50</v>
      </c>
      <c r="I4300" s="6">
        <v>12.666700000000001</v>
      </c>
      <c r="J4300" s="6">
        <v>10</v>
      </c>
      <c r="K4300" s="6">
        <v>0.225216</v>
      </c>
      <c r="L4300" s="6">
        <v>0.12604699999999999</v>
      </c>
      <c r="M4300" s="6">
        <v>0.41314499999999998</v>
      </c>
      <c r="N4300" s="6">
        <v>0.379971</v>
      </c>
      <c r="O4300" s="6">
        <v>9.0441599999999997E-2</v>
      </c>
      <c r="P4300" s="6">
        <v>4.7221100000000002E-2</v>
      </c>
      <c r="Q4300" s="6">
        <v>1.39533</v>
      </c>
    </row>
    <row r="4301" spans="1:17">
      <c r="A4301" s="31" t="s">
        <v>14966</v>
      </c>
      <c r="B4301" s="35" t="s">
        <v>21420</v>
      </c>
      <c r="C4301" s="6">
        <v>4.7761699999999996</v>
      </c>
      <c r="D4301" s="6">
        <v>554</v>
      </c>
      <c r="E4301" s="6">
        <v>0</v>
      </c>
      <c r="F4301" s="6">
        <v>15</v>
      </c>
      <c r="G4301" s="6">
        <v>25</v>
      </c>
      <c r="H4301" s="6">
        <v>15</v>
      </c>
      <c r="I4301" s="6">
        <v>0</v>
      </c>
      <c r="J4301" s="6">
        <v>0</v>
      </c>
      <c r="K4301" s="6">
        <v>0</v>
      </c>
      <c r="L4301" s="6">
        <v>0.114576</v>
      </c>
      <c r="M4301" s="6">
        <v>0.196715</v>
      </c>
      <c r="N4301" s="6">
        <v>0.101315</v>
      </c>
      <c r="O4301" s="6">
        <v>0</v>
      </c>
      <c r="P4301" s="6">
        <v>0</v>
      </c>
      <c r="Q4301" s="6">
        <v>3.0834999999999999</v>
      </c>
    </row>
    <row r="4302" spans="1:17">
      <c r="A4302" s="31" t="s">
        <v>14971</v>
      </c>
      <c r="B4302" s="35" t="s">
        <v>21421</v>
      </c>
      <c r="C4302" s="6">
        <v>7.97173</v>
      </c>
      <c r="D4302" s="6">
        <v>685</v>
      </c>
      <c r="E4302" s="6">
        <v>0</v>
      </c>
      <c r="F4302" s="6">
        <v>0</v>
      </c>
      <c r="G4302" s="6">
        <v>50</v>
      </c>
      <c r="H4302" s="6">
        <v>0</v>
      </c>
      <c r="I4302" s="6">
        <v>30</v>
      </c>
      <c r="J4302" s="6">
        <v>10</v>
      </c>
      <c r="K4302" s="6">
        <v>0</v>
      </c>
      <c r="L4302" s="6">
        <v>0</v>
      </c>
      <c r="M4302" s="6">
        <v>0.31792500000000001</v>
      </c>
      <c r="N4302" s="6">
        <v>0</v>
      </c>
      <c r="O4302" s="6">
        <v>0.15359800000000001</v>
      </c>
      <c r="P4302" s="6">
        <v>3.39152E-2</v>
      </c>
      <c r="Q4302" s="6">
        <v>-0.214</v>
      </c>
    </row>
    <row r="4303" spans="1:17">
      <c r="A4303" s="31" t="s">
        <v>14974</v>
      </c>
      <c r="B4303" s="35" t="s">
        <v>21422</v>
      </c>
      <c r="C4303" s="6">
        <v>42.797699999999999</v>
      </c>
      <c r="D4303" s="6">
        <v>543</v>
      </c>
      <c r="E4303" s="6">
        <v>95</v>
      </c>
      <c r="F4303" s="6">
        <v>105</v>
      </c>
      <c r="G4303" s="6">
        <v>120</v>
      </c>
      <c r="H4303" s="6">
        <v>230</v>
      </c>
      <c r="I4303" s="6">
        <v>170</v>
      </c>
      <c r="J4303" s="6">
        <v>320</v>
      </c>
      <c r="K4303" s="6">
        <v>0.58932499999999999</v>
      </c>
      <c r="L4303" s="6">
        <v>0.81759499999999996</v>
      </c>
      <c r="M4303" s="6">
        <v>0.962557</v>
      </c>
      <c r="N4303" s="6">
        <v>1.5836399999999999</v>
      </c>
      <c r="O4303" s="6">
        <v>1.0980000000000001</v>
      </c>
      <c r="P4303" s="6">
        <v>1.3691</v>
      </c>
      <c r="Q4303" s="6">
        <v>-0.38200000000000001</v>
      </c>
    </row>
    <row r="4304" spans="1:17">
      <c r="A4304" s="31" t="s">
        <v>14977</v>
      </c>
      <c r="B4304" s="35" t="s">
        <v>21423</v>
      </c>
      <c r="C4304" s="6">
        <v>5.4131</v>
      </c>
      <c r="D4304" s="6">
        <v>1072</v>
      </c>
      <c r="E4304" s="6">
        <v>0</v>
      </c>
      <c r="F4304" s="6">
        <v>0</v>
      </c>
      <c r="G4304" s="6">
        <v>40</v>
      </c>
      <c r="H4304" s="6">
        <v>0</v>
      </c>
      <c r="I4304" s="6">
        <v>10</v>
      </c>
      <c r="J4304" s="6">
        <v>0</v>
      </c>
      <c r="K4304" s="6">
        <v>0</v>
      </c>
      <c r="L4304" s="6">
        <v>0</v>
      </c>
      <c r="M4304" s="6">
        <v>0.162521</v>
      </c>
      <c r="N4304" s="6">
        <v>0</v>
      </c>
      <c r="O4304" s="6">
        <v>3.2715899999999999E-2</v>
      </c>
      <c r="P4304" s="6">
        <v>0</v>
      </c>
      <c r="Q4304" s="6">
        <v>0.90500000000000003</v>
      </c>
    </row>
    <row r="4305" spans="1:17">
      <c r="A4305" s="31" t="s">
        <v>14980</v>
      </c>
      <c r="B4305" s="35" t="s">
        <v>21424</v>
      </c>
      <c r="C4305" s="6">
        <v>10.897500000000001</v>
      </c>
      <c r="D4305" s="6">
        <v>431</v>
      </c>
      <c r="E4305" s="6">
        <v>20</v>
      </c>
      <c r="F4305" s="6">
        <v>30</v>
      </c>
      <c r="G4305" s="6">
        <v>0</v>
      </c>
      <c r="H4305" s="6">
        <v>30</v>
      </c>
      <c r="I4305" s="6">
        <v>0</v>
      </c>
      <c r="J4305" s="6">
        <v>0</v>
      </c>
      <c r="K4305" s="6">
        <v>0.156309</v>
      </c>
      <c r="L4305" s="6">
        <v>0.29430200000000001</v>
      </c>
      <c r="M4305" s="6">
        <v>0</v>
      </c>
      <c r="N4305" s="6">
        <v>0.26024000000000003</v>
      </c>
      <c r="O4305" s="6">
        <v>0</v>
      </c>
      <c r="P4305" s="6">
        <v>0</v>
      </c>
      <c r="Q4305" s="6">
        <v>3.4460000000000002</v>
      </c>
    </row>
    <row r="4306" spans="1:17">
      <c r="A4306" s="31" t="s">
        <v>14983</v>
      </c>
      <c r="B4306" s="35" t="s">
        <v>21425</v>
      </c>
      <c r="C4306" s="6">
        <v>33.82</v>
      </c>
      <c r="D4306" s="6">
        <v>426</v>
      </c>
      <c r="E4306" s="6">
        <v>10</v>
      </c>
      <c r="F4306" s="6">
        <v>0</v>
      </c>
      <c r="G4306" s="6">
        <v>0</v>
      </c>
      <c r="H4306" s="6">
        <v>0</v>
      </c>
      <c r="I4306" s="6">
        <v>0</v>
      </c>
      <c r="J4306" s="6">
        <v>0</v>
      </c>
      <c r="K4306" s="6">
        <v>7.9071699999999995E-2</v>
      </c>
      <c r="L4306" s="6">
        <v>0</v>
      </c>
      <c r="M4306" s="6">
        <v>0</v>
      </c>
      <c r="N4306" s="6">
        <v>0</v>
      </c>
      <c r="O4306" s="6">
        <v>0</v>
      </c>
      <c r="P4306" s="6">
        <v>0</v>
      </c>
      <c r="Q4306" s="6">
        <v>1.637</v>
      </c>
    </row>
    <row r="4307" spans="1:17">
      <c r="A4307" s="31" t="s">
        <v>14986</v>
      </c>
      <c r="B4307" s="35" t="s">
        <v>21426</v>
      </c>
      <c r="C4307" s="6">
        <v>9.1063600000000005</v>
      </c>
      <c r="D4307" s="6">
        <v>433</v>
      </c>
      <c r="E4307" s="6">
        <v>0</v>
      </c>
      <c r="F4307" s="6">
        <v>0</v>
      </c>
      <c r="G4307" s="6">
        <v>0</v>
      </c>
      <c r="H4307" s="6">
        <v>0</v>
      </c>
      <c r="I4307" s="6">
        <v>5</v>
      </c>
      <c r="J4307" s="6">
        <v>0</v>
      </c>
      <c r="K4307" s="6">
        <v>0</v>
      </c>
      <c r="L4307" s="6">
        <v>0</v>
      </c>
      <c r="M4307" s="6">
        <v>0</v>
      </c>
      <c r="N4307" s="6">
        <v>0</v>
      </c>
      <c r="O4307" s="6">
        <v>4.308E-2</v>
      </c>
      <c r="P4307" s="6">
        <v>0</v>
      </c>
      <c r="Q4307" s="6">
        <v>-0.94299999999999995</v>
      </c>
    </row>
    <row r="4308" spans="1:17">
      <c r="A4308" s="31" t="s">
        <v>14991</v>
      </c>
      <c r="B4308" s="35" t="s">
        <v>21427</v>
      </c>
      <c r="C4308" s="6">
        <v>13.3178</v>
      </c>
      <c r="D4308" s="6">
        <v>556</v>
      </c>
      <c r="E4308" s="6">
        <v>20</v>
      </c>
      <c r="F4308" s="6">
        <v>0</v>
      </c>
      <c r="G4308" s="6">
        <v>0</v>
      </c>
      <c r="H4308" s="6">
        <v>0</v>
      </c>
      <c r="I4308" s="6">
        <v>0</v>
      </c>
      <c r="J4308" s="6">
        <v>0</v>
      </c>
      <c r="K4308" s="6">
        <v>0.121167</v>
      </c>
      <c r="L4308" s="6">
        <v>0</v>
      </c>
      <c r="M4308" s="6">
        <v>0</v>
      </c>
      <c r="N4308" s="6">
        <v>0</v>
      </c>
      <c r="O4308" s="6">
        <v>0</v>
      </c>
      <c r="P4308" s="6">
        <v>0</v>
      </c>
      <c r="Q4308" s="6">
        <v>2.1869999999999998</v>
      </c>
    </row>
    <row r="4309" spans="1:17">
      <c r="A4309" s="31" t="s">
        <v>14994</v>
      </c>
      <c r="B4309" s="35" t="s">
        <v>21428</v>
      </c>
      <c r="C4309" s="6">
        <v>119.124</v>
      </c>
      <c r="D4309" s="6">
        <v>149</v>
      </c>
      <c r="E4309" s="6">
        <v>35</v>
      </c>
      <c r="F4309" s="6">
        <v>40</v>
      </c>
      <c r="G4309" s="6">
        <v>40</v>
      </c>
      <c r="H4309" s="6">
        <v>60</v>
      </c>
      <c r="I4309" s="6">
        <v>100</v>
      </c>
      <c r="J4309" s="6">
        <v>60</v>
      </c>
      <c r="K4309" s="6">
        <v>0.79124799999999995</v>
      </c>
      <c r="L4309" s="6">
        <v>1.13507</v>
      </c>
      <c r="M4309" s="6">
        <v>1.1692800000000001</v>
      </c>
      <c r="N4309" s="6">
        <v>1.5055499999999999</v>
      </c>
      <c r="O4309" s="6">
        <v>2.35379</v>
      </c>
      <c r="P4309" s="6">
        <v>0.93551399999999996</v>
      </c>
      <c r="Q4309" s="6">
        <v>-0.40799999999999997</v>
      </c>
    </row>
    <row r="4310" spans="1:17">
      <c r="A4310" s="31" t="s">
        <v>14997</v>
      </c>
      <c r="B4310" s="35" t="s">
        <v>21429</v>
      </c>
      <c r="C4310" s="6">
        <v>74.089100000000002</v>
      </c>
      <c r="D4310" s="6">
        <v>180</v>
      </c>
      <c r="E4310" s="6">
        <v>0</v>
      </c>
      <c r="F4310" s="6">
        <v>0</v>
      </c>
      <c r="G4310" s="6">
        <v>0</v>
      </c>
      <c r="H4310" s="6">
        <v>0</v>
      </c>
      <c r="I4310" s="6">
        <v>20</v>
      </c>
      <c r="J4310" s="6">
        <v>0</v>
      </c>
      <c r="K4310" s="6">
        <v>0</v>
      </c>
      <c r="L4310" s="6">
        <v>0</v>
      </c>
      <c r="M4310" s="6">
        <v>0</v>
      </c>
      <c r="N4310" s="6">
        <v>0</v>
      </c>
      <c r="O4310" s="6">
        <v>0.389683</v>
      </c>
      <c r="P4310" s="6">
        <v>0</v>
      </c>
      <c r="Q4310" s="6">
        <v>-2.218</v>
      </c>
    </row>
    <row r="4311" spans="1:17">
      <c r="A4311" s="31" t="s">
        <v>15000</v>
      </c>
      <c r="B4311" s="35" t="s">
        <v>21430</v>
      </c>
      <c r="C4311" s="6">
        <v>33.378700000000002</v>
      </c>
      <c r="D4311" s="6">
        <v>284</v>
      </c>
      <c r="E4311" s="6">
        <v>140</v>
      </c>
      <c r="F4311" s="6">
        <v>85</v>
      </c>
      <c r="G4311" s="6">
        <v>230</v>
      </c>
      <c r="H4311" s="6">
        <v>110</v>
      </c>
      <c r="I4311" s="6">
        <v>40</v>
      </c>
      <c r="J4311" s="6">
        <v>40</v>
      </c>
      <c r="K4311" s="6">
        <v>1.6605099999999999</v>
      </c>
      <c r="L4311" s="6">
        <v>1.26546</v>
      </c>
      <c r="M4311" s="6">
        <v>3.5274000000000001</v>
      </c>
      <c r="N4311" s="6">
        <v>1.4481200000000001</v>
      </c>
      <c r="O4311" s="6">
        <v>0.49396400000000001</v>
      </c>
      <c r="P4311" s="6">
        <v>0.32721</v>
      </c>
      <c r="Q4311" s="6">
        <v>1.462</v>
      </c>
    </row>
    <row r="4312" spans="1:17">
      <c r="A4312" s="31" t="s">
        <v>15003</v>
      </c>
      <c r="B4312" s="35" t="s">
        <v>21431</v>
      </c>
      <c r="C4312" s="6">
        <v>13.9801</v>
      </c>
      <c r="D4312" s="6">
        <v>353</v>
      </c>
      <c r="E4312" s="6">
        <v>125</v>
      </c>
      <c r="F4312" s="6">
        <v>85</v>
      </c>
      <c r="G4312" s="6">
        <v>60</v>
      </c>
      <c r="H4312" s="6">
        <v>0</v>
      </c>
      <c r="I4312" s="6">
        <v>50</v>
      </c>
      <c r="J4312" s="6">
        <v>10</v>
      </c>
      <c r="K4312" s="6">
        <v>1.1928000000000001</v>
      </c>
      <c r="L4312" s="6">
        <v>1.0181100000000001</v>
      </c>
      <c r="M4312" s="6">
        <v>0.74032399999999998</v>
      </c>
      <c r="N4312" s="6">
        <v>0</v>
      </c>
      <c r="O4312" s="6">
        <v>0.49676300000000001</v>
      </c>
      <c r="P4312" s="6">
        <v>6.5812800000000005E-2</v>
      </c>
      <c r="Q4312" s="6">
        <v>1.014</v>
      </c>
    </row>
    <row r="4313" spans="1:17">
      <c r="A4313" s="31" t="s">
        <v>15006</v>
      </c>
      <c r="B4313" s="31" t="s">
        <v>21432</v>
      </c>
      <c r="C4313" s="6">
        <v>4.0952299999999999</v>
      </c>
      <c r="D4313" s="6">
        <v>895</v>
      </c>
      <c r="E4313" s="6">
        <v>0</v>
      </c>
      <c r="F4313" s="6">
        <v>0</v>
      </c>
      <c r="G4313" s="6">
        <v>0</v>
      </c>
      <c r="H4313" s="6">
        <v>10</v>
      </c>
      <c r="I4313" s="6">
        <v>0</v>
      </c>
      <c r="J4313" s="6">
        <v>0</v>
      </c>
      <c r="K4313" s="6">
        <v>0</v>
      </c>
      <c r="L4313" s="6">
        <v>0</v>
      </c>
      <c r="M4313" s="6">
        <v>0</v>
      </c>
      <c r="N4313" s="6">
        <v>4.1774100000000002E-2</v>
      </c>
      <c r="O4313" s="6">
        <v>0</v>
      </c>
      <c r="P4313" s="6">
        <v>0</v>
      </c>
      <c r="Q4313" s="6">
        <v>1.56</v>
      </c>
    </row>
    <row r="4314" spans="1:17">
      <c r="A4314" s="31" t="s">
        <v>15009</v>
      </c>
      <c r="B4314" s="31" t="s">
        <v>21433</v>
      </c>
      <c r="C4314" s="6">
        <v>3.53321</v>
      </c>
      <c r="D4314" s="6">
        <v>670</v>
      </c>
      <c r="E4314" s="6">
        <v>0</v>
      </c>
      <c r="F4314" s="6">
        <v>0</v>
      </c>
      <c r="G4314" s="6">
        <v>0</v>
      </c>
      <c r="H4314" s="6">
        <v>40</v>
      </c>
      <c r="I4314" s="6">
        <v>0</v>
      </c>
      <c r="J4314" s="6">
        <v>0</v>
      </c>
      <c r="K4314" s="6">
        <v>0</v>
      </c>
      <c r="L4314" s="6">
        <v>0</v>
      </c>
      <c r="M4314" s="6">
        <v>0</v>
      </c>
      <c r="N4314" s="6">
        <v>0.22321099999999999</v>
      </c>
      <c r="O4314" s="6">
        <v>0</v>
      </c>
      <c r="P4314" s="6">
        <v>0</v>
      </c>
      <c r="Q4314" s="6">
        <v>2.794</v>
      </c>
    </row>
    <row r="4315" spans="1:17">
      <c r="A4315" s="31" t="s">
        <v>15012</v>
      </c>
      <c r="B4315" s="35" t="s">
        <v>21434</v>
      </c>
      <c r="C4315" s="6">
        <v>23.6737</v>
      </c>
      <c r="D4315" s="6">
        <v>350</v>
      </c>
      <c r="E4315" s="6">
        <v>0</v>
      </c>
      <c r="F4315" s="6">
        <v>25</v>
      </c>
      <c r="G4315" s="6">
        <v>0</v>
      </c>
      <c r="H4315" s="6">
        <v>30</v>
      </c>
      <c r="I4315" s="6">
        <v>40</v>
      </c>
      <c r="J4315" s="6">
        <v>60</v>
      </c>
      <c r="K4315" s="6">
        <v>0</v>
      </c>
      <c r="L4315" s="6">
        <v>0.30201</v>
      </c>
      <c r="M4315" s="6">
        <v>0</v>
      </c>
      <c r="N4315" s="6">
        <v>0.320467</v>
      </c>
      <c r="O4315" s="6">
        <v>0.40081699999999998</v>
      </c>
      <c r="P4315" s="6">
        <v>0.398262</v>
      </c>
      <c r="Q4315" s="6">
        <v>-1.0649999999999999</v>
      </c>
    </row>
    <row r="4316" spans="1:17">
      <c r="A4316" s="31" t="s">
        <v>15015</v>
      </c>
      <c r="B4316" s="35" t="s">
        <v>21435</v>
      </c>
      <c r="C4316" s="6">
        <v>10.896699999999999</v>
      </c>
      <c r="D4316" s="6">
        <v>672</v>
      </c>
      <c r="E4316" s="6">
        <v>0</v>
      </c>
      <c r="F4316" s="6">
        <v>38</v>
      </c>
      <c r="G4316" s="6">
        <v>32</v>
      </c>
      <c r="H4316" s="6">
        <v>0</v>
      </c>
      <c r="I4316" s="6">
        <v>66</v>
      </c>
      <c r="J4316" s="6">
        <v>129.9</v>
      </c>
      <c r="K4316" s="6">
        <v>0</v>
      </c>
      <c r="L4316" s="6">
        <v>0.239091</v>
      </c>
      <c r="M4316" s="6">
        <v>0.20740800000000001</v>
      </c>
      <c r="N4316" s="6">
        <v>0</v>
      </c>
      <c r="O4316" s="6">
        <v>0.34445199999999998</v>
      </c>
      <c r="P4316" s="6">
        <v>0.44908199999999998</v>
      </c>
      <c r="Q4316" s="6">
        <v>-1.5089999999999999</v>
      </c>
    </row>
    <row r="4317" spans="1:17">
      <c r="A4317" s="31" t="s">
        <v>15018</v>
      </c>
      <c r="B4317" s="35" t="s">
        <v>21436</v>
      </c>
      <c r="C4317" s="6">
        <v>6.9773199999999997</v>
      </c>
      <c r="D4317" s="6">
        <v>780</v>
      </c>
      <c r="E4317" s="6">
        <v>65</v>
      </c>
      <c r="F4317" s="6">
        <v>35</v>
      </c>
      <c r="G4317" s="6">
        <v>12</v>
      </c>
      <c r="H4317" s="6">
        <v>0</v>
      </c>
      <c r="I4317" s="6">
        <v>50</v>
      </c>
      <c r="J4317" s="6">
        <v>42</v>
      </c>
      <c r="K4317" s="6">
        <v>0.28070499999999998</v>
      </c>
      <c r="L4317" s="6">
        <v>0.189724</v>
      </c>
      <c r="M4317" s="6">
        <v>6.7008799999999993E-2</v>
      </c>
      <c r="N4317" s="6">
        <v>0</v>
      </c>
      <c r="O4317" s="6">
        <v>0.22481699999999999</v>
      </c>
      <c r="P4317" s="6">
        <v>0.12509500000000001</v>
      </c>
      <c r="Q4317" s="6">
        <v>-0.28799999999999998</v>
      </c>
    </row>
    <row r="4318" spans="1:17">
      <c r="A4318" s="31" t="s">
        <v>15021</v>
      </c>
      <c r="B4318" s="35" t="s">
        <v>21437</v>
      </c>
      <c r="C4318" s="6">
        <v>11.6431</v>
      </c>
      <c r="D4318" s="6">
        <v>754</v>
      </c>
      <c r="E4318" s="6">
        <v>40</v>
      </c>
      <c r="F4318" s="6">
        <v>27</v>
      </c>
      <c r="G4318" s="6">
        <v>17</v>
      </c>
      <c r="H4318" s="6">
        <v>10</v>
      </c>
      <c r="I4318" s="6">
        <v>40</v>
      </c>
      <c r="J4318" s="6">
        <v>37</v>
      </c>
      <c r="K4318" s="6">
        <v>0.178006</v>
      </c>
      <c r="L4318" s="6">
        <v>0.15187700000000001</v>
      </c>
      <c r="M4318" s="6">
        <v>9.8508200000000004E-2</v>
      </c>
      <c r="N4318" s="6">
        <v>4.9740300000000001E-2</v>
      </c>
      <c r="O4318" s="6">
        <v>0.186635</v>
      </c>
      <c r="P4318" s="6">
        <v>0.114358</v>
      </c>
      <c r="Q4318" s="6">
        <v>-0.29749999999999999</v>
      </c>
    </row>
    <row r="4319" spans="1:17">
      <c r="A4319" s="31" t="s">
        <v>15026</v>
      </c>
      <c r="B4319" s="35" t="s">
        <v>21438</v>
      </c>
      <c r="C4319" s="6">
        <v>9.1062799999999999</v>
      </c>
      <c r="D4319" s="6">
        <v>756.5</v>
      </c>
      <c r="E4319" s="6">
        <v>20</v>
      </c>
      <c r="F4319" s="6">
        <v>17</v>
      </c>
      <c r="G4319" s="6">
        <v>17</v>
      </c>
      <c r="H4319" s="6">
        <v>20</v>
      </c>
      <c r="I4319" s="6">
        <v>25</v>
      </c>
      <c r="J4319" s="6">
        <v>32</v>
      </c>
      <c r="K4319" s="6">
        <v>8.9055599999999999E-2</v>
      </c>
      <c r="L4319" s="6">
        <v>9.5016299999999998E-2</v>
      </c>
      <c r="M4319" s="6">
        <v>9.7880099999999998E-2</v>
      </c>
      <c r="N4319" s="6">
        <v>9.8846199999999995E-2</v>
      </c>
      <c r="O4319" s="6">
        <v>0.11590300000000001</v>
      </c>
      <c r="P4319" s="6">
        <v>9.8273299999999994E-2</v>
      </c>
      <c r="Q4319" s="6">
        <v>-0.23250000000000001</v>
      </c>
    </row>
    <row r="4320" spans="1:17">
      <c r="A4320" s="31" t="s">
        <v>15031</v>
      </c>
      <c r="B4320" s="35" t="s">
        <v>17343</v>
      </c>
      <c r="C4320" s="6">
        <v>0</v>
      </c>
      <c r="D4320" s="6">
        <v>624</v>
      </c>
      <c r="E4320" s="6">
        <v>0</v>
      </c>
      <c r="F4320" s="6">
        <v>0</v>
      </c>
      <c r="G4320" s="6">
        <v>0</v>
      </c>
      <c r="H4320" s="6">
        <v>0</v>
      </c>
      <c r="I4320" s="6">
        <v>20</v>
      </c>
      <c r="J4320" s="6">
        <v>0</v>
      </c>
      <c r="K4320" s="6">
        <v>0</v>
      </c>
      <c r="L4320" s="6">
        <v>0</v>
      </c>
      <c r="M4320" s="6">
        <v>0</v>
      </c>
      <c r="N4320" s="6">
        <v>0</v>
      </c>
      <c r="O4320" s="6">
        <v>0.112409</v>
      </c>
      <c r="P4320" s="6">
        <v>0</v>
      </c>
      <c r="Q4320" s="6">
        <v>-2.2210000000000001</v>
      </c>
    </row>
    <row r="4321" spans="1:17">
      <c r="A4321" s="31" t="s">
        <v>15034</v>
      </c>
      <c r="B4321" s="35" t="s">
        <v>21439</v>
      </c>
      <c r="C4321" s="6">
        <v>13.3752</v>
      </c>
      <c r="D4321" s="6">
        <v>705</v>
      </c>
      <c r="E4321" s="6">
        <v>0</v>
      </c>
      <c r="F4321" s="6">
        <v>0</v>
      </c>
      <c r="G4321" s="6">
        <v>0</v>
      </c>
      <c r="H4321" s="6">
        <v>0</v>
      </c>
      <c r="I4321" s="6">
        <v>70</v>
      </c>
      <c r="J4321" s="6">
        <v>150</v>
      </c>
      <c r="K4321" s="6">
        <v>0</v>
      </c>
      <c r="L4321" s="6">
        <v>0</v>
      </c>
      <c r="M4321" s="6">
        <v>0</v>
      </c>
      <c r="N4321" s="6">
        <v>0</v>
      </c>
      <c r="O4321" s="6">
        <v>0.34822700000000001</v>
      </c>
      <c r="P4321" s="6">
        <v>0.49429600000000001</v>
      </c>
      <c r="Q4321" s="6">
        <v>-4.5670000000000002</v>
      </c>
    </row>
    <row r="4322" spans="1:17">
      <c r="A4322" s="31" t="s">
        <v>15037</v>
      </c>
      <c r="B4322" s="35" t="s">
        <v>21440</v>
      </c>
      <c r="C4322" s="6">
        <v>25.713799999999999</v>
      </c>
      <c r="D4322" s="6">
        <v>823</v>
      </c>
      <c r="E4322" s="6">
        <v>15</v>
      </c>
      <c r="F4322" s="6">
        <v>35</v>
      </c>
      <c r="G4322" s="6">
        <v>50</v>
      </c>
      <c r="H4322" s="6">
        <v>0</v>
      </c>
      <c r="I4322" s="6">
        <v>170</v>
      </c>
      <c r="J4322" s="6">
        <v>140</v>
      </c>
      <c r="K4322" s="6">
        <v>6.1393499999999997E-2</v>
      </c>
      <c r="L4322" s="6">
        <v>0.179811</v>
      </c>
      <c r="M4322" s="6">
        <v>0.26461600000000002</v>
      </c>
      <c r="N4322" s="6">
        <v>0</v>
      </c>
      <c r="O4322" s="6">
        <v>0.724441</v>
      </c>
      <c r="P4322" s="6">
        <v>0.39519700000000002</v>
      </c>
      <c r="Q4322" s="6">
        <v>-1.6220000000000001</v>
      </c>
    </row>
    <row r="4323" spans="1:17">
      <c r="A4323" s="31" t="s">
        <v>15040</v>
      </c>
      <c r="B4323" s="35" t="s">
        <v>21441</v>
      </c>
      <c r="C4323" s="6">
        <v>33.159999999999997</v>
      </c>
      <c r="D4323" s="6">
        <v>304</v>
      </c>
      <c r="E4323" s="6">
        <v>0</v>
      </c>
      <c r="F4323" s="6">
        <v>85</v>
      </c>
      <c r="G4323" s="6">
        <v>20</v>
      </c>
      <c r="H4323" s="6">
        <v>40</v>
      </c>
      <c r="I4323" s="6">
        <v>30</v>
      </c>
      <c r="J4323" s="6">
        <v>0</v>
      </c>
      <c r="K4323" s="6">
        <v>0</v>
      </c>
      <c r="L4323" s="6">
        <v>1.18221</v>
      </c>
      <c r="M4323" s="6">
        <v>0.286551</v>
      </c>
      <c r="N4323" s="6">
        <v>0.49194500000000002</v>
      </c>
      <c r="O4323" s="6">
        <v>0.34610000000000002</v>
      </c>
      <c r="P4323" s="6">
        <v>0</v>
      </c>
      <c r="Q4323" s="6">
        <v>1.0589999999999999</v>
      </c>
    </row>
    <row r="4324" spans="1:17">
      <c r="A4324" s="31" t="s">
        <v>15043</v>
      </c>
      <c r="B4324" s="35" t="s">
        <v>21442</v>
      </c>
      <c r="C4324" s="6">
        <v>29.86</v>
      </c>
      <c r="D4324" s="6">
        <v>274</v>
      </c>
      <c r="E4324" s="6">
        <v>165</v>
      </c>
      <c r="F4324" s="6">
        <v>155</v>
      </c>
      <c r="G4324" s="6">
        <v>90</v>
      </c>
      <c r="H4324" s="6">
        <v>40</v>
      </c>
      <c r="I4324" s="6">
        <v>80</v>
      </c>
      <c r="J4324" s="6">
        <v>80</v>
      </c>
      <c r="K4324" s="6">
        <v>2.0284499999999999</v>
      </c>
      <c r="L4324" s="6">
        <v>2.3918300000000001</v>
      </c>
      <c r="M4324" s="6">
        <v>1.43066</v>
      </c>
      <c r="N4324" s="6">
        <v>0.54580700000000004</v>
      </c>
      <c r="O4324" s="6">
        <v>1.0239799999999999</v>
      </c>
      <c r="P4324" s="6">
        <v>0.67830500000000005</v>
      </c>
      <c r="Q4324" s="6">
        <v>0.53500000000000003</v>
      </c>
    </row>
    <row r="4325" spans="1:17">
      <c r="A4325" s="31" t="s">
        <v>15046</v>
      </c>
      <c r="B4325" s="35" t="s">
        <v>21443</v>
      </c>
      <c r="C4325" s="6">
        <v>4.2109199999999998</v>
      </c>
      <c r="D4325" s="6">
        <v>315.5</v>
      </c>
      <c r="E4325" s="6">
        <v>3</v>
      </c>
      <c r="F4325" s="6">
        <v>0</v>
      </c>
      <c r="G4325" s="6">
        <v>5</v>
      </c>
      <c r="H4325" s="6">
        <v>5</v>
      </c>
      <c r="I4325" s="6">
        <v>0</v>
      </c>
      <c r="J4325" s="6">
        <v>5</v>
      </c>
      <c r="K4325" s="6">
        <v>3.2054199999999998E-2</v>
      </c>
      <c r="L4325" s="6">
        <v>0</v>
      </c>
      <c r="M4325" s="6">
        <v>6.9079399999999999E-2</v>
      </c>
      <c r="N4325" s="6">
        <v>5.9297099999999998E-2</v>
      </c>
      <c r="O4325" s="6">
        <v>0</v>
      </c>
      <c r="P4325" s="6">
        <v>3.6845900000000001E-2</v>
      </c>
      <c r="Q4325" s="6">
        <v>0.40100000000000002</v>
      </c>
    </row>
    <row r="4326" spans="1:17">
      <c r="A4326" s="31" t="s">
        <v>15055</v>
      </c>
      <c r="B4326" s="35" t="s">
        <v>21444</v>
      </c>
      <c r="C4326" s="6">
        <v>6.7334300000000002</v>
      </c>
      <c r="D4326" s="6">
        <v>288</v>
      </c>
      <c r="E4326" s="6">
        <v>0</v>
      </c>
      <c r="F4326" s="6">
        <v>17</v>
      </c>
      <c r="G4326" s="6">
        <v>15</v>
      </c>
      <c r="H4326" s="6">
        <v>0</v>
      </c>
      <c r="I4326" s="6">
        <v>15</v>
      </c>
      <c r="J4326" s="6">
        <v>30</v>
      </c>
      <c r="K4326" s="6">
        <v>0</v>
      </c>
      <c r="L4326" s="6">
        <v>0.24957699999999999</v>
      </c>
      <c r="M4326" s="6">
        <v>0.226853</v>
      </c>
      <c r="N4326" s="6">
        <v>0</v>
      </c>
      <c r="O4326" s="6">
        <v>0.18266399999999999</v>
      </c>
      <c r="P4326" s="6">
        <v>0.24199899999999999</v>
      </c>
      <c r="Q4326" s="6">
        <v>-0.78100000000000003</v>
      </c>
    </row>
    <row r="4327" spans="1:17">
      <c r="A4327" s="31" t="s">
        <v>15058</v>
      </c>
      <c r="B4327" s="35" t="s">
        <v>21445</v>
      </c>
      <c r="C4327" s="6">
        <v>37.588099999999997</v>
      </c>
      <c r="D4327" s="6">
        <v>288</v>
      </c>
      <c r="E4327" s="6">
        <v>0</v>
      </c>
      <c r="F4327" s="6">
        <v>77</v>
      </c>
      <c r="G4327" s="6">
        <v>95</v>
      </c>
      <c r="H4327" s="6">
        <v>120</v>
      </c>
      <c r="I4327" s="6">
        <v>165</v>
      </c>
      <c r="J4327" s="6">
        <v>190</v>
      </c>
      <c r="K4327" s="6">
        <v>0</v>
      </c>
      <c r="L4327" s="6">
        <v>1.1304399999999999</v>
      </c>
      <c r="M4327" s="6">
        <v>1.4367300000000001</v>
      </c>
      <c r="N4327" s="6">
        <v>1.55782</v>
      </c>
      <c r="O4327" s="6">
        <v>2.0093000000000001</v>
      </c>
      <c r="P4327" s="6">
        <v>1.5326599999999999</v>
      </c>
      <c r="Q4327" s="6">
        <v>-0.69699999999999995</v>
      </c>
    </row>
    <row r="4328" spans="1:17">
      <c r="A4328" s="31" t="s">
        <v>15061</v>
      </c>
      <c r="B4328" s="31" t="s">
        <v>21446</v>
      </c>
      <c r="C4328" s="6">
        <v>2.1284900000000002</v>
      </c>
      <c r="D4328" s="6">
        <v>289</v>
      </c>
      <c r="E4328" s="6">
        <v>0</v>
      </c>
      <c r="F4328" s="6">
        <v>0</v>
      </c>
      <c r="G4328" s="6">
        <v>0</v>
      </c>
      <c r="H4328" s="6">
        <v>30</v>
      </c>
      <c r="I4328" s="6">
        <v>0</v>
      </c>
      <c r="J4328" s="6">
        <v>0</v>
      </c>
      <c r="K4328" s="6">
        <v>0</v>
      </c>
      <c r="L4328" s="6">
        <v>0</v>
      </c>
      <c r="M4328" s="6">
        <v>0</v>
      </c>
      <c r="N4328" s="6">
        <v>0.38810899999999998</v>
      </c>
      <c r="O4328" s="6">
        <v>0</v>
      </c>
      <c r="P4328" s="6">
        <v>0</v>
      </c>
      <c r="Q4328" s="6">
        <v>2.5409999999999999</v>
      </c>
    </row>
    <row r="4329" spans="1:17">
      <c r="A4329" s="31" t="s">
        <v>15064</v>
      </c>
      <c r="B4329" s="35" t="s">
        <v>21447</v>
      </c>
      <c r="C4329" s="6">
        <v>128.315</v>
      </c>
      <c r="D4329" s="6">
        <v>278</v>
      </c>
      <c r="E4329" s="6">
        <v>197.5</v>
      </c>
      <c r="F4329" s="6">
        <v>112.5</v>
      </c>
      <c r="G4329" s="6">
        <v>90</v>
      </c>
      <c r="H4329" s="6">
        <v>130</v>
      </c>
      <c r="I4329" s="6">
        <v>65</v>
      </c>
      <c r="J4329" s="6">
        <v>105</v>
      </c>
      <c r="K4329" s="6">
        <v>2.3180100000000001</v>
      </c>
      <c r="L4329" s="6">
        <v>1.65737</v>
      </c>
      <c r="M4329" s="6">
        <v>1.4115599999999999</v>
      </c>
      <c r="N4329" s="6">
        <v>1.6935199999999999</v>
      </c>
      <c r="O4329" s="6">
        <v>0.79430199999999995</v>
      </c>
      <c r="P4329" s="6">
        <v>0.84994899999999995</v>
      </c>
      <c r="Q4329" s="6">
        <v>2.0750000000000002</v>
      </c>
    </row>
    <row r="4330" spans="1:17">
      <c r="A4330" s="31" t="s">
        <v>15069</v>
      </c>
      <c r="B4330" s="35" t="s">
        <v>21448</v>
      </c>
      <c r="C4330" s="6">
        <v>5.9384600000000001</v>
      </c>
      <c r="D4330" s="6">
        <v>298</v>
      </c>
      <c r="E4330" s="6">
        <v>45</v>
      </c>
      <c r="F4330" s="6">
        <v>5</v>
      </c>
      <c r="G4330" s="6">
        <v>20</v>
      </c>
      <c r="H4330" s="6">
        <v>0</v>
      </c>
      <c r="I4330" s="6">
        <v>0</v>
      </c>
      <c r="J4330" s="6">
        <v>10</v>
      </c>
      <c r="K4330" s="6">
        <v>0.50865899999999997</v>
      </c>
      <c r="L4330" s="6">
        <v>7.0941799999999999E-2</v>
      </c>
      <c r="M4330" s="6">
        <v>0.29232000000000002</v>
      </c>
      <c r="N4330" s="6">
        <v>0</v>
      </c>
      <c r="O4330" s="6">
        <v>0</v>
      </c>
      <c r="P4330" s="6">
        <v>7.7959500000000001E-2</v>
      </c>
      <c r="Q4330" s="6">
        <v>1.4059999999999999</v>
      </c>
    </row>
    <row r="4331" spans="1:17">
      <c r="A4331" s="31" t="s">
        <v>15072</v>
      </c>
      <c r="B4331" s="35" t="s">
        <v>21449</v>
      </c>
      <c r="C4331" s="6">
        <v>14.277900000000001</v>
      </c>
      <c r="D4331" s="6">
        <v>355</v>
      </c>
      <c r="E4331" s="6">
        <v>0</v>
      </c>
      <c r="F4331" s="6">
        <v>5</v>
      </c>
      <c r="G4331" s="6">
        <v>0</v>
      </c>
      <c r="H4331" s="6">
        <v>0</v>
      </c>
      <c r="I4331" s="6">
        <v>0</v>
      </c>
      <c r="J4331" s="6">
        <v>0</v>
      </c>
      <c r="K4331" s="6">
        <v>0</v>
      </c>
      <c r="L4331" s="6">
        <v>5.9551199999999999E-2</v>
      </c>
      <c r="M4331" s="6">
        <v>0</v>
      </c>
      <c r="N4331" s="6">
        <v>0</v>
      </c>
      <c r="O4331" s="6">
        <v>0</v>
      </c>
      <c r="P4331" s="6">
        <v>0</v>
      </c>
      <c r="Q4331" s="6">
        <v>1.101</v>
      </c>
    </row>
    <row r="4332" spans="1:17">
      <c r="A4332" s="31" t="s">
        <v>15075</v>
      </c>
      <c r="B4332" s="35" t="s">
        <v>21450</v>
      </c>
      <c r="C4332" s="6">
        <v>15.5761</v>
      </c>
      <c r="D4332" s="6">
        <v>255</v>
      </c>
      <c r="E4332" s="6">
        <v>75</v>
      </c>
      <c r="F4332" s="6">
        <v>15</v>
      </c>
      <c r="G4332" s="6">
        <v>40</v>
      </c>
      <c r="H4332" s="6">
        <v>0</v>
      </c>
      <c r="I4332" s="6">
        <v>0</v>
      </c>
      <c r="J4332" s="6">
        <v>0</v>
      </c>
      <c r="K4332" s="6">
        <v>0.99072199999999999</v>
      </c>
      <c r="L4332" s="6">
        <v>0.24871399999999999</v>
      </c>
      <c r="M4332" s="6">
        <v>0.68322700000000003</v>
      </c>
      <c r="N4332" s="6">
        <v>0</v>
      </c>
      <c r="O4332" s="6">
        <v>0</v>
      </c>
      <c r="P4332" s="6">
        <v>0</v>
      </c>
      <c r="Q4332" s="6">
        <v>3.9350000000000001</v>
      </c>
    </row>
    <row r="4333" spans="1:17">
      <c r="A4333" s="31" t="s">
        <v>15078</v>
      </c>
      <c r="B4333" s="35" t="s">
        <v>21451</v>
      </c>
      <c r="C4333" s="6">
        <v>24.298999999999999</v>
      </c>
      <c r="D4333" s="6">
        <v>261</v>
      </c>
      <c r="E4333" s="6">
        <v>150</v>
      </c>
      <c r="F4333" s="6">
        <v>85</v>
      </c>
      <c r="G4333" s="6">
        <v>130</v>
      </c>
      <c r="H4333" s="6">
        <v>50</v>
      </c>
      <c r="I4333" s="6">
        <v>40</v>
      </c>
      <c r="J4333" s="6">
        <v>60</v>
      </c>
      <c r="K4333" s="6">
        <v>1.9358900000000001</v>
      </c>
      <c r="L4333" s="6">
        <v>1.3769800000000001</v>
      </c>
      <c r="M4333" s="6">
        <v>2.1694399999999998</v>
      </c>
      <c r="N4333" s="6">
        <v>0.71624100000000002</v>
      </c>
      <c r="O4333" s="6">
        <v>0.53749400000000003</v>
      </c>
      <c r="P4333" s="6">
        <v>0.53406699999999996</v>
      </c>
      <c r="Q4333" s="6">
        <v>0.92900000000000005</v>
      </c>
    </row>
    <row r="4334" spans="1:17">
      <c r="A4334" s="31" t="s">
        <v>15081</v>
      </c>
      <c r="B4334" s="31" t="s">
        <v>21452</v>
      </c>
      <c r="C4334" s="6">
        <v>2.19591</v>
      </c>
      <c r="D4334" s="6">
        <v>236</v>
      </c>
      <c r="E4334" s="6">
        <v>0</v>
      </c>
      <c r="F4334" s="6">
        <v>0</v>
      </c>
      <c r="G4334" s="6">
        <v>0</v>
      </c>
      <c r="H4334" s="6">
        <v>10</v>
      </c>
      <c r="I4334" s="6">
        <v>0</v>
      </c>
      <c r="J4334" s="6">
        <v>10</v>
      </c>
      <c r="K4334" s="6">
        <v>0</v>
      </c>
      <c r="L4334" s="6">
        <v>0</v>
      </c>
      <c r="M4334" s="6">
        <v>0</v>
      </c>
      <c r="N4334" s="6">
        <v>0.15842300000000001</v>
      </c>
      <c r="O4334" s="6">
        <v>0</v>
      </c>
      <c r="P4334" s="6">
        <v>9.8440399999999997E-2</v>
      </c>
      <c r="Q4334" s="6">
        <v>-0.32100000000000001</v>
      </c>
    </row>
    <row r="4335" spans="1:17">
      <c r="A4335" s="31" t="s">
        <v>15084</v>
      </c>
      <c r="B4335" s="35" t="s">
        <v>21453</v>
      </c>
      <c r="C4335" s="6">
        <v>74.871899999999997</v>
      </c>
      <c r="D4335" s="6">
        <v>598.5</v>
      </c>
      <c r="E4335" s="6">
        <v>290</v>
      </c>
      <c r="F4335" s="6">
        <v>190</v>
      </c>
      <c r="G4335" s="6">
        <v>230</v>
      </c>
      <c r="H4335" s="6">
        <v>380</v>
      </c>
      <c r="I4335" s="6">
        <v>370</v>
      </c>
      <c r="J4335" s="6">
        <v>485</v>
      </c>
      <c r="K4335" s="6">
        <v>1.63226</v>
      </c>
      <c r="L4335" s="6">
        <v>1.3426100000000001</v>
      </c>
      <c r="M4335" s="6">
        <v>1.6865000000000001</v>
      </c>
      <c r="N4335" s="6">
        <v>2.39181</v>
      </c>
      <c r="O4335" s="6">
        <v>2.1680600000000001</v>
      </c>
      <c r="P4335" s="6">
        <v>1.88331</v>
      </c>
      <c r="Q4335" s="6">
        <v>-0.44700000000000001</v>
      </c>
    </row>
    <row r="4336" spans="1:17">
      <c r="A4336" s="31" t="s">
        <v>15089</v>
      </c>
      <c r="B4336" s="35" t="s">
        <v>21454</v>
      </c>
      <c r="C4336" s="6">
        <v>9.9730600000000003</v>
      </c>
      <c r="D4336" s="6">
        <v>593</v>
      </c>
      <c r="E4336" s="6">
        <v>0</v>
      </c>
      <c r="F4336" s="6">
        <v>0</v>
      </c>
      <c r="G4336" s="6">
        <v>170</v>
      </c>
      <c r="H4336" s="6">
        <v>340</v>
      </c>
      <c r="I4336" s="6">
        <v>0</v>
      </c>
      <c r="J4336" s="6">
        <v>0</v>
      </c>
      <c r="K4336" s="6">
        <v>0</v>
      </c>
      <c r="L4336" s="6">
        <v>0</v>
      </c>
      <c r="M4336" s="6">
        <v>1.24865</v>
      </c>
      <c r="N4336" s="6">
        <v>2.1436500000000001</v>
      </c>
      <c r="O4336" s="6">
        <v>0</v>
      </c>
      <c r="P4336" s="6">
        <v>0</v>
      </c>
      <c r="Q4336" s="6">
        <v>5.2939999999999996</v>
      </c>
    </row>
    <row r="4337" spans="1:17">
      <c r="A4337" s="31" t="s">
        <v>15092</v>
      </c>
      <c r="B4337" s="35" t="s">
        <v>21455</v>
      </c>
      <c r="C4337" s="6">
        <v>8.7564700000000002</v>
      </c>
      <c r="D4337" s="6">
        <v>592</v>
      </c>
      <c r="E4337" s="6">
        <v>0</v>
      </c>
      <c r="F4337" s="6">
        <v>85</v>
      </c>
      <c r="G4337" s="6">
        <v>40</v>
      </c>
      <c r="H4337" s="6">
        <v>160</v>
      </c>
      <c r="I4337" s="6">
        <v>0</v>
      </c>
      <c r="J4337" s="6">
        <v>40</v>
      </c>
      <c r="K4337" s="6">
        <v>0</v>
      </c>
      <c r="L4337" s="6">
        <v>0.60707999999999995</v>
      </c>
      <c r="M4337" s="6">
        <v>0.29429499999999997</v>
      </c>
      <c r="N4337" s="6">
        <v>1.01048</v>
      </c>
      <c r="O4337" s="6">
        <v>0</v>
      </c>
      <c r="P4337" s="6">
        <v>0.156973</v>
      </c>
      <c r="Q4337" s="6">
        <v>1.4570000000000001</v>
      </c>
    </row>
    <row r="4338" spans="1:17">
      <c r="A4338" s="31" t="s">
        <v>15095</v>
      </c>
      <c r="B4338" s="35" t="s">
        <v>21456</v>
      </c>
      <c r="C4338" s="6">
        <v>13.0603</v>
      </c>
      <c r="D4338" s="6">
        <v>1116</v>
      </c>
      <c r="E4338" s="6">
        <v>315</v>
      </c>
      <c r="F4338" s="6">
        <v>100</v>
      </c>
      <c r="G4338" s="6">
        <v>90</v>
      </c>
      <c r="H4338" s="6">
        <v>110</v>
      </c>
      <c r="I4338" s="6">
        <v>100</v>
      </c>
      <c r="J4338" s="6">
        <v>120</v>
      </c>
      <c r="K4338" s="6">
        <v>0.95077400000000001</v>
      </c>
      <c r="L4338" s="6">
        <v>0.37886500000000001</v>
      </c>
      <c r="M4338" s="6">
        <v>0.35125600000000001</v>
      </c>
      <c r="N4338" s="6">
        <v>0.36851800000000001</v>
      </c>
      <c r="O4338" s="6">
        <v>0.31426100000000001</v>
      </c>
      <c r="P4338" s="6">
        <v>0.249806</v>
      </c>
      <c r="Q4338" s="6">
        <v>0.52900000000000003</v>
      </c>
    </row>
    <row r="4339" spans="1:17">
      <c r="A4339" s="31" t="s">
        <v>15098</v>
      </c>
      <c r="B4339" s="31" t="s">
        <v>21457</v>
      </c>
      <c r="C4339" s="6">
        <v>1.2243900000000001</v>
      </c>
      <c r="D4339" s="6">
        <v>1144.5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s="6">
        <v>2.5</v>
      </c>
      <c r="K4339" s="6">
        <v>0</v>
      </c>
      <c r="L4339" s="6">
        <v>0</v>
      </c>
      <c r="M4339" s="6">
        <v>0</v>
      </c>
      <c r="N4339" s="6">
        <v>0</v>
      </c>
      <c r="O4339" s="6">
        <v>0</v>
      </c>
      <c r="P4339" s="6">
        <v>5.0784000000000003E-3</v>
      </c>
      <c r="Q4339" s="6">
        <v>-0.31374999999999997</v>
      </c>
    </row>
    <row r="4340" spans="1:17">
      <c r="A4340" s="31" t="s">
        <v>15107</v>
      </c>
      <c r="B4340" s="35" t="s">
        <v>21458</v>
      </c>
      <c r="C4340" s="6">
        <v>26.947600000000001</v>
      </c>
      <c r="D4340" s="6">
        <v>127</v>
      </c>
      <c r="E4340" s="6">
        <v>0</v>
      </c>
      <c r="F4340" s="6">
        <v>0</v>
      </c>
      <c r="G4340" s="6">
        <v>0</v>
      </c>
      <c r="H4340" s="6">
        <v>0</v>
      </c>
      <c r="I4340" s="6">
        <v>40</v>
      </c>
      <c r="J4340" s="6">
        <v>80</v>
      </c>
      <c r="K4340" s="6">
        <v>0</v>
      </c>
      <c r="L4340" s="6">
        <v>0</v>
      </c>
      <c r="M4340" s="6">
        <v>0</v>
      </c>
      <c r="N4340" s="6">
        <v>0</v>
      </c>
      <c r="O4340" s="6">
        <v>1.1046100000000001</v>
      </c>
      <c r="P4340" s="6">
        <v>1.46343</v>
      </c>
      <c r="Q4340" s="6">
        <v>-3.9780000000000002</v>
      </c>
    </row>
    <row r="4341" spans="1:17">
      <c r="A4341" s="31" t="s">
        <v>15110</v>
      </c>
      <c r="B4341" s="35" t="s">
        <v>21459</v>
      </c>
      <c r="C4341" s="6">
        <v>24.221</v>
      </c>
      <c r="D4341" s="6">
        <v>463</v>
      </c>
      <c r="E4341" s="6">
        <v>210</v>
      </c>
      <c r="F4341" s="6">
        <v>180</v>
      </c>
      <c r="G4341" s="6">
        <v>190</v>
      </c>
      <c r="H4341" s="6">
        <v>20</v>
      </c>
      <c r="I4341" s="6">
        <v>190</v>
      </c>
      <c r="J4341" s="6">
        <v>130</v>
      </c>
      <c r="K4341" s="6">
        <v>1.5278099999999999</v>
      </c>
      <c r="L4341" s="6">
        <v>1.64377</v>
      </c>
      <c r="M4341" s="6">
        <v>1.78738</v>
      </c>
      <c r="N4341" s="6">
        <v>0.16150200000000001</v>
      </c>
      <c r="O4341" s="6">
        <v>1.4392199999999999</v>
      </c>
      <c r="P4341" s="6">
        <v>0.65230100000000002</v>
      </c>
      <c r="Q4341" s="6">
        <v>0.128</v>
      </c>
    </row>
    <row r="4342" spans="1:17">
      <c r="A4342" s="31" t="s">
        <v>15113</v>
      </c>
      <c r="B4342" s="35" t="s">
        <v>21460</v>
      </c>
      <c r="C4342" s="6">
        <v>31.934899999999999</v>
      </c>
      <c r="D4342" s="6">
        <v>346</v>
      </c>
      <c r="E4342" s="6">
        <v>170</v>
      </c>
      <c r="F4342" s="6">
        <v>145</v>
      </c>
      <c r="G4342" s="6">
        <v>30</v>
      </c>
      <c r="H4342" s="6">
        <v>0</v>
      </c>
      <c r="I4342" s="6">
        <v>80</v>
      </c>
      <c r="J4342" s="6">
        <v>80</v>
      </c>
      <c r="K4342" s="6">
        <v>1.6550199999999999</v>
      </c>
      <c r="L4342" s="6">
        <v>1.7719100000000001</v>
      </c>
      <c r="M4342" s="6">
        <v>0.37765100000000001</v>
      </c>
      <c r="N4342" s="6">
        <v>0</v>
      </c>
      <c r="O4342" s="6">
        <v>0.81090099999999998</v>
      </c>
      <c r="P4342" s="6">
        <v>0.53715500000000005</v>
      </c>
      <c r="Q4342" s="6">
        <v>0.27200000000000002</v>
      </c>
    </row>
    <row r="4343" spans="1:17">
      <c r="A4343" s="31" t="s">
        <v>15116</v>
      </c>
      <c r="B4343" s="35" t="s">
        <v>21461</v>
      </c>
      <c r="C4343" s="6">
        <v>2.4311400000000001</v>
      </c>
      <c r="D4343" s="6">
        <v>433</v>
      </c>
      <c r="E4343" s="6">
        <v>0</v>
      </c>
      <c r="F4343" s="6">
        <v>0</v>
      </c>
      <c r="G4343" s="6">
        <v>30</v>
      </c>
      <c r="H4343" s="6">
        <v>0</v>
      </c>
      <c r="I4343" s="6">
        <v>50</v>
      </c>
      <c r="J4343" s="6">
        <v>20</v>
      </c>
      <c r="K4343" s="6">
        <v>0</v>
      </c>
      <c r="L4343" s="6">
        <v>0</v>
      </c>
      <c r="M4343" s="6">
        <v>0.30177199999999998</v>
      </c>
      <c r="N4343" s="6">
        <v>0</v>
      </c>
      <c r="O4343" s="6">
        <v>0.40498200000000001</v>
      </c>
      <c r="P4343" s="6">
        <v>0.107307</v>
      </c>
      <c r="Q4343" s="6">
        <v>-1.2589999999999999</v>
      </c>
    </row>
    <row r="4344" spans="1:17">
      <c r="A4344" s="31" t="s">
        <v>15119</v>
      </c>
      <c r="B4344" s="35" t="s">
        <v>21462</v>
      </c>
      <c r="C4344" s="6">
        <v>16.4207</v>
      </c>
      <c r="D4344" s="6">
        <v>643</v>
      </c>
      <c r="E4344" s="6">
        <v>0</v>
      </c>
      <c r="F4344" s="6">
        <v>0</v>
      </c>
      <c r="G4344" s="6">
        <v>0</v>
      </c>
      <c r="H4344" s="6">
        <v>0</v>
      </c>
      <c r="I4344" s="6">
        <v>20</v>
      </c>
      <c r="J4344" s="6">
        <v>20</v>
      </c>
      <c r="K4344" s="6">
        <v>0</v>
      </c>
      <c r="L4344" s="6">
        <v>0</v>
      </c>
      <c r="M4344" s="6">
        <v>0</v>
      </c>
      <c r="N4344" s="6">
        <v>0</v>
      </c>
      <c r="O4344" s="6">
        <v>0.109087</v>
      </c>
      <c r="P4344" s="6">
        <v>7.2261099999999995E-2</v>
      </c>
      <c r="Q4344" s="6">
        <v>-2.8809999999999998</v>
      </c>
    </row>
    <row r="4345" spans="1:17">
      <c r="A4345" s="31" t="s">
        <v>15122</v>
      </c>
      <c r="B4345" s="35" t="s">
        <v>21463</v>
      </c>
      <c r="C4345" s="6">
        <v>11.5016</v>
      </c>
      <c r="D4345" s="6">
        <v>1067</v>
      </c>
      <c r="E4345" s="6">
        <v>0</v>
      </c>
      <c r="F4345" s="6">
        <v>15</v>
      </c>
      <c r="G4345" s="6">
        <v>30</v>
      </c>
      <c r="H4345" s="6">
        <v>10</v>
      </c>
      <c r="I4345" s="6">
        <v>160</v>
      </c>
      <c r="J4345" s="6">
        <v>180</v>
      </c>
      <c r="K4345" s="6">
        <v>0</v>
      </c>
      <c r="L4345" s="6">
        <v>5.9439499999999999E-2</v>
      </c>
      <c r="M4345" s="6">
        <v>0.122462</v>
      </c>
      <c r="N4345" s="6">
        <v>3.5040099999999998E-2</v>
      </c>
      <c r="O4345" s="6">
        <v>0.52590800000000004</v>
      </c>
      <c r="P4345" s="6">
        <v>0.39191599999999999</v>
      </c>
      <c r="Q4345" s="6">
        <v>-2.302</v>
      </c>
    </row>
    <row r="4346" spans="1:17">
      <c r="A4346" s="31" t="s">
        <v>15125</v>
      </c>
      <c r="B4346" s="35" t="s">
        <v>21464</v>
      </c>
      <c r="C4346" s="6">
        <v>14.706300000000001</v>
      </c>
      <c r="D4346" s="6">
        <v>336</v>
      </c>
      <c r="E4346" s="6">
        <v>0</v>
      </c>
      <c r="F4346" s="6">
        <v>30</v>
      </c>
      <c r="G4346" s="6">
        <v>0</v>
      </c>
      <c r="H4346" s="6">
        <v>0</v>
      </c>
      <c r="I4346" s="6">
        <v>10</v>
      </c>
      <c r="J4346" s="6">
        <v>0</v>
      </c>
      <c r="K4346" s="6">
        <v>0</v>
      </c>
      <c r="L4346" s="6">
        <v>0.37751200000000001</v>
      </c>
      <c r="M4346" s="6">
        <v>0</v>
      </c>
      <c r="N4346" s="6">
        <v>0</v>
      </c>
      <c r="O4346" s="6">
        <v>0.104379</v>
      </c>
      <c r="P4346" s="6">
        <v>0</v>
      </c>
      <c r="Q4346" s="6">
        <v>0.63700000000000001</v>
      </c>
    </row>
    <row r="4347" spans="1:17">
      <c r="A4347" s="31" t="s">
        <v>15128</v>
      </c>
      <c r="B4347" s="35" t="s">
        <v>21465</v>
      </c>
      <c r="C4347" s="6">
        <v>8.9336500000000001</v>
      </c>
      <c r="D4347" s="6">
        <v>308</v>
      </c>
      <c r="E4347" s="6">
        <v>0</v>
      </c>
      <c r="F4347" s="6">
        <v>0</v>
      </c>
      <c r="G4347" s="6">
        <v>0</v>
      </c>
      <c r="H4347" s="6">
        <v>0</v>
      </c>
      <c r="I4347" s="6">
        <v>20</v>
      </c>
      <c r="J4347" s="6">
        <v>0</v>
      </c>
      <c r="K4347" s="6">
        <v>0</v>
      </c>
      <c r="L4347" s="6">
        <v>0</v>
      </c>
      <c r="M4347" s="6">
        <v>0</v>
      </c>
      <c r="N4347" s="6">
        <v>0</v>
      </c>
      <c r="O4347" s="6">
        <v>0.22773699999999999</v>
      </c>
      <c r="P4347" s="6">
        <v>0</v>
      </c>
      <c r="Q4347" s="6">
        <v>-2.1949999999999998</v>
      </c>
    </row>
    <row r="4348" spans="1:17">
      <c r="A4348" s="31" t="s">
        <v>15131</v>
      </c>
      <c r="B4348" s="35" t="s">
        <v>21466</v>
      </c>
      <c r="C4348" s="6">
        <v>64.132800000000003</v>
      </c>
      <c r="D4348" s="6">
        <v>101</v>
      </c>
      <c r="E4348" s="6">
        <v>0</v>
      </c>
      <c r="F4348" s="6">
        <v>10</v>
      </c>
      <c r="G4348" s="6">
        <v>0</v>
      </c>
      <c r="H4348" s="6">
        <v>0</v>
      </c>
      <c r="I4348" s="6">
        <v>80</v>
      </c>
      <c r="J4348" s="6">
        <v>0</v>
      </c>
      <c r="K4348" s="6">
        <v>0</v>
      </c>
      <c r="L4348" s="6">
        <v>0.41862700000000003</v>
      </c>
      <c r="M4348" s="6">
        <v>0</v>
      </c>
      <c r="N4348" s="6">
        <v>0</v>
      </c>
      <c r="O4348" s="6">
        <v>2.7779400000000001</v>
      </c>
      <c r="P4348" s="6">
        <v>0</v>
      </c>
      <c r="Q4348" s="6">
        <v>-2.3340000000000001</v>
      </c>
    </row>
    <row r="4349" spans="1:17">
      <c r="A4349" s="31" t="s">
        <v>15134</v>
      </c>
      <c r="B4349" s="35" t="s">
        <v>21467</v>
      </c>
      <c r="C4349" s="6">
        <v>178.827</v>
      </c>
      <c r="D4349" s="6">
        <v>95</v>
      </c>
      <c r="E4349" s="6">
        <v>22</v>
      </c>
      <c r="F4349" s="6">
        <v>10</v>
      </c>
      <c r="G4349" s="6">
        <v>15</v>
      </c>
      <c r="H4349" s="6">
        <v>15</v>
      </c>
      <c r="I4349" s="6">
        <v>10</v>
      </c>
      <c r="J4349" s="6">
        <v>20</v>
      </c>
      <c r="K4349" s="6">
        <v>0.78006299999999995</v>
      </c>
      <c r="L4349" s="6">
        <v>0.44506699999999999</v>
      </c>
      <c r="M4349" s="6">
        <v>0.68772200000000006</v>
      </c>
      <c r="N4349" s="6">
        <v>0.59033400000000003</v>
      </c>
      <c r="O4349" s="6">
        <v>0.36917299999999997</v>
      </c>
      <c r="P4349" s="6">
        <v>0.489093</v>
      </c>
      <c r="Q4349" s="6">
        <v>0.23300000000000001</v>
      </c>
    </row>
    <row r="4350" spans="1:17">
      <c r="A4350" s="31" t="s">
        <v>15137</v>
      </c>
      <c r="B4350" s="35" t="s">
        <v>21468</v>
      </c>
      <c r="C4350" s="6">
        <v>29.423100000000002</v>
      </c>
      <c r="D4350" s="6">
        <v>110</v>
      </c>
      <c r="E4350" s="6">
        <v>17</v>
      </c>
      <c r="F4350" s="6">
        <v>10</v>
      </c>
      <c r="G4350" s="6">
        <v>15</v>
      </c>
      <c r="H4350" s="6">
        <v>15</v>
      </c>
      <c r="I4350" s="6">
        <v>10</v>
      </c>
      <c r="J4350" s="6">
        <v>20</v>
      </c>
      <c r="K4350" s="6">
        <v>0.52057900000000001</v>
      </c>
      <c r="L4350" s="6">
        <v>0.384376</v>
      </c>
      <c r="M4350" s="6">
        <v>0.59394199999999997</v>
      </c>
      <c r="N4350" s="6">
        <v>0.50983299999999998</v>
      </c>
      <c r="O4350" s="6">
        <v>0.318832</v>
      </c>
      <c r="P4350" s="6">
        <v>0.42239900000000002</v>
      </c>
      <c r="Q4350" s="6">
        <v>0.157</v>
      </c>
    </row>
    <row r="4351" spans="1:17">
      <c r="A4351" s="31" t="s">
        <v>15140</v>
      </c>
      <c r="B4351" s="31" t="s">
        <v>21469</v>
      </c>
      <c r="C4351" s="6">
        <v>3.5548600000000001</v>
      </c>
      <c r="D4351" s="6">
        <v>837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s="6">
        <v>2</v>
      </c>
      <c r="K4351" s="6">
        <v>0</v>
      </c>
      <c r="L4351" s="6">
        <v>0</v>
      </c>
      <c r="M4351" s="6">
        <v>0</v>
      </c>
      <c r="N4351" s="6">
        <v>0</v>
      </c>
      <c r="O4351" s="6">
        <v>0</v>
      </c>
      <c r="P4351" s="6">
        <v>5.5770799999999999E-3</v>
      </c>
      <c r="Q4351" s="6">
        <v>-0.1298</v>
      </c>
    </row>
    <row r="4352" spans="1:17">
      <c r="A4352" s="31" t="s">
        <v>15151</v>
      </c>
      <c r="B4352" s="35" t="s">
        <v>21470</v>
      </c>
      <c r="C4352" s="6">
        <v>1.20713</v>
      </c>
      <c r="D4352" s="6">
        <v>715</v>
      </c>
      <c r="E4352" s="6">
        <v>0</v>
      </c>
      <c r="F4352" s="6">
        <v>0</v>
      </c>
      <c r="G4352" s="6">
        <v>0</v>
      </c>
      <c r="H4352" s="6">
        <v>0</v>
      </c>
      <c r="I4352" s="6">
        <v>5</v>
      </c>
      <c r="J4352" s="6">
        <v>0</v>
      </c>
      <c r="K4352" s="6">
        <v>0</v>
      </c>
      <c r="L4352" s="6">
        <v>0</v>
      </c>
      <c r="M4352" s="6">
        <v>0</v>
      </c>
      <c r="N4352" s="6">
        <v>0</v>
      </c>
      <c r="O4352" s="6">
        <v>2.4537799999999999E-2</v>
      </c>
      <c r="P4352" s="6">
        <v>0</v>
      </c>
      <c r="Q4352" s="6">
        <v>-0.89449999999999996</v>
      </c>
    </row>
    <row r="4353" spans="1:17">
      <c r="A4353" s="31" t="s">
        <v>15156</v>
      </c>
      <c r="B4353" s="35" t="s">
        <v>21471</v>
      </c>
      <c r="C4353" s="6">
        <v>2.53904</v>
      </c>
      <c r="D4353" s="6">
        <v>546</v>
      </c>
      <c r="E4353" s="6">
        <v>0</v>
      </c>
      <c r="F4353" s="6">
        <v>10</v>
      </c>
      <c r="G4353" s="6">
        <v>0</v>
      </c>
      <c r="H4353" s="6">
        <v>0</v>
      </c>
      <c r="I4353" s="6">
        <v>0</v>
      </c>
      <c r="J4353" s="6">
        <v>0</v>
      </c>
      <c r="K4353" s="6">
        <v>0</v>
      </c>
      <c r="L4353" s="6">
        <v>7.7438300000000002E-2</v>
      </c>
      <c r="M4353" s="6">
        <v>0</v>
      </c>
      <c r="N4353" s="6">
        <v>0</v>
      </c>
      <c r="O4353" s="6">
        <v>0</v>
      </c>
      <c r="P4353" s="6">
        <v>0</v>
      </c>
      <c r="Q4353" s="6">
        <v>1.595</v>
      </c>
    </row>
    <row r="4354" spans="1:17">
      <c r="A4354" s="31" t="s">
        <v>15159</v>
      </c>
      <c r="B4354" s="35" t="s">
        <v>21472</v>
      </c>
      <c r="C4354" s="6">
        <v>86.695700000000002</v>
      </c>
      <c r="D4354" s="6">
        <v>1047</v>
      </c>
      <c r="E4354" s="6">
        <v>0</v>
      </c>
      <c r="F4354" s="6">
        <v>0</v>
      </c>
      <c r="G4354" s="6">
        <v>0</v>
      </c>
      <c r="H4354" s="6">
        <v>0</v>
      </c>
      <c r="I4354" s="6">
        <v>250</v>
      </c>
      <c r="J4354" s="6">
        <v>220</v>
      </c>
      <c r="K4354" s="6">
        <v>0</v>
      </c>
      <c r="L4354" s="6">
        <v>0</v>
      </c>
      <c r="M4354" s="6">
        <v>0</v>
      </c>
      <c r="N4354" s="6">
        <v>0</v>
      </c>
      <c r="O4354" s="6">
        <v>0.83742799999999995</v>
      </c>
      <c r="P4354" s="6">
        <v>0.48815900000000001</v>
      </c>
      <c r="Q4354" s="6">
        <v>-5.1509999999999998</v>
      </c>
    </row>
    <row r="4355" spans="1:17">
      <c r="A4355" s="31" t="s">
        <v>15162</v>
      </c>
      <c r="B4355" s="31" t="s">
        <v>21473</v>
      </c>
      <c r="C4355" s="6">
        <v>24.634399999999999</v>
      </c>
      <c r="D4355" s="6">
        <v>117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s="6">
        <v>10</v>
      </c>
      <c r="K4355" s="6">
        <v>0</v>
      </c>
      <c r="L4355" s="6">
        <v>0</v>
      </c>
      <c r="M4355" s="6">
        <v>0</v>
      </c>
      <c r="N4355" s="6">
        <v>0</v>
      </c>
      <c r="O4355" s="6">
        <v>0</v>
      </c>
      <c r="P4355" s="6">
        <v>0.19856399999999999</v>
      </c>
      <c r="Q4355" s="6">
        <v>-1.57</v>
      </c>
    </row>
    <row r="4356" spans="1:17">
      <c r="A4356" s="31" t="s">
        <v>15165</v>
      </c>
      <c r="B4356" s="35" t="s">
        <v>21474</v>
      </c>
      <c r="C4356" s="6">
        <v>32.727200000000003</v>
      </c>
      <c r="D4356" s="6">
        <v>1082</v>
      </c>
      <c r="E4356" s="6">
        <v>0</v>
      </c>
      <c r="F4356" s="6">
        <v>0</v>
      </c>
      <c r="G4356" s="6">
        <v>0</v>
      </c>
      <c r="H4356" s="6">
        <v>0</v>
      </c>
      <c r="I4356" s="6">
        <v>190</v>
      </c>
      <c r="J4356" s="6">
        <v>210</v>
      </c>
      <c r="K4356" s="6">
        <v>0</v>
      </c>
      <c r="L4356" s="6">
        <v>0</v>
      </c>
      <c r="M4356" s="6">
        <v>0</v>
      </c>
      <c r="N4356" s="6">
        <v>0</v>
      </c>
      <c r="O4356" s="6">
        <v>0.61585800000000002</v>
      </c>
      <c r="P4356" s="6">
        <v>0.45089699999999999</v>
      </c>
      <c r="Q4356" s="6">
        <v>-5.1710000000000003</v>
      </c>
    </row>
    <row r="4357" spans="1:17">
      <c r="A4357" s="31" t="s">
        <v>15168</v>
      </c>
      <c r="B4357" s="35" t="s">
        <v>21475</v>
      </c>
      <c r="C4357" s="6">
        <v>27.0518</v>
      </c>
      <c r="D4357" s="6">
        <v>1726</v>
      </c>
      <c r="E4357" s="6">
        <v>0</v>
      </c>
      <c r="F4357" s="6">
        <v>0</v>
      </c>
      <c r="G4357" s="6">
        <v>0</v>
      </c>
      <c r="H4357" s="6">
        <v>0</v>
      </c>
      <c r="I4357" s="6">
        <v>120</v>
      </c>
      <c r="J4357" s="6">
        <v>160</v>
      </c>
      <c r="K4357" s="6">
        <v>0</v>
      </c>
      <c r="L4357" s="6">
        <v>0</v>
      </c>
      <c r="M4357" s="6">
        <v>0</v>
      </c>
      <c r="N4357" s="6">
        <v>0</v>
      </c>
      <c r="O4357" s="6">
        <v>0.243834</v>
      </c>
      <c r="P4357" s="6">
        <v>0.21536</v>
      </c>
      <c r="Q4357" s="6">
        <v>-4.9740000000000002</v>
      </c>
    </row>
    <row r="4358" spans="1:17">
      <c r="A4358" s="31" t="s">
        <v>15171</v>
      </c>
      <c r="B4358" s="35" t="s">
        <v>21476</v>
      </c>
      <c r="C4358" s="6">
        <v>8.3602699999999999</v>
      </c>
      <c r="D4358" s="6">
        <v>779</v>
      </c>
      <c r="E4358" s="6">
        <v>0</v>
      </c>
      <c r="F4358" s="6">
        <v>20</v>
      </c>
      <c r="G4358" s="6">
        <v>60</v>
      </c>
      <c r="H4358" s="6">
        <v>0</v>
      </c>
      <c r="I4358" s="6">
        <v>0</v>
      </c>
      <c r="J4358" s="6">
        <v>0</v>
      </c>
      <c r="K4358" s="6">
        <v>0</v>
      </c>
      <c r="L4358" s="6">
        <v>0.108553</v>
      </c>
      <c r="M4358" s="6">
        <v>0.33547399999999999</v>
      </c>
      <c r="N4358" s="6">
        <v>0</v>
      </c>
      <c r="O4358" s="6">
        <v>0</v>
      </c>
      <c r="P4358" s="6">
        <v>0</v>
      </c>
      <c r="Q4358" s="6">
        <v>3.4489999999999998</v>
      </c>
    </row>
    <row r="4359" spans="1:17">
      <c r="A4359" s="31" t="s">
        <v>15174</v>
      </c>
      <c r="B4359" s="35" t="s">
        <v>21477</v>
      </c>
      <c r="C4359" s="6">
        <v>17.0932</v>
      </c>
      <c r="D4359" s="6">
        <v>306</v>
      </c>
      <c r="E4359" s="6">
        <v>0</v>
      </c>
      <c r="F4359" s="6">
        <v>0</v>
      </c>
      <c r="G4359" s="6">
        <v>10</v>
      </c>
      <c r="H4359" s="6">
        <v>0</v>
      </c>
      <c r="I4359" s="6">
        <v>20</v>
      </c>
      <c r="J4359" s="6">
        <v>0</v>
      </c>
      <c r="K4359" s="6">
        <v>0</v>
      </c>
      <c r="L4359" s="6">
        <v>0</v>
      </c>
      <c r="M4359" s="6">
        <v>0.14233899999999999</v>
      </c>
      <c r="N4359" s="6">
        <v>0</v>
      </c>
      <c r="O4359" s="6">
        <v>0.22922500000000001</v>
      </c>
      <c r="P4359" s="6">
        <v>0</v>
      </c>
      <c r="Q4359" s="6">
        <v>-0.98099999999999998</v>
      </c>
    </row>
    <row r="4360" spans="1:17">
      <c r="A4360" s="31" t="s">
        <v>15177</v>
      </c>
      <c r="B4360" s="35" t="s">
        <v>21478</v>
      </c>
      <c r="C4360" s="6">
        <v>7.0131899999999998</v>
      </c>
      <c r="D4360" s="6">
        <v>355</v>
      </c>
      <c r="E4360" s="6">
        <v>35</v>
      </c>
      <c r="F4360" s="6">
        <v>45</v>
      </c>
      <c r="G4360" s="6">
        <v>40</v>
      </c>
      <c r="H4360" s="6">
        <v>0</v>
      </c>
      <c r="I4360" s="6">
        <v>0</v>
      </c>
      <c r="J4360" s="6">
        <v>0</v>
      </c>
      <c r="K4360" s="6">
        <v>0.33210099999999998</v>
      </c>
      <c r="L4360" s="6">
        <v>0.53596100000000002</v>
      </c>
      <c r="M4360" s="6">
        <v>0.49076900000000001</v>
      </c>
      <c r="N4360" s="6">
        <v>0</v>
      </c>
      <c r="O4360" s="6">
        <v>0</v>
      </c>
      <c r="P4360" s="6">
        <v>0</v>
      </c>
      <c r="Q4360" s="6">
        <v>3.8319999999999999</v>
      </c>
    </row>
    <row r="4361" spans="1:17">
      <c r="A4361" s="31" t="s">
        <v>15180</v>
      </c>
      <c r="B4361" s="35" t="s">
        <v>21479</v>
      </c>
      <c r="C4361" s="6">
        <v>8.6127500000000001</v>
      </c>
      <c r="D4361" s="6">
        <v>468</v>
      </c>
      <c r="E4361" s="6">
        <v>0</v>
      </c>
      <c r="F4361" s="6">
        <v>0</v>
      </c>
      <c r="G4361" s="6">
        <v>0</v>
      </c>
      <c r="H4361" s="6">
        <v>0</v>
      </c>
      <c r="I4361" s="6">
        <v>170</v>
      </c>
      <c r="J4361" s="6">
        <v>30</v>
      </c>
      <c r="K4361" s="6">
        <v>0</v>
      </c>
      <c r="L4361" s="6">
        <v>0</v>
      </c>
      <c r="M4361" s="6">
        <v>0</v>
      </c>
      <c r="N4361" s="6">
        <v>0</v>
      </c>
      <c r="O4361" s="6">
        <v>1.27396</v>
      </c>
      <c r="P4361" s="6">
        <v>0.148923</v>
      </c>
      <c r="Q4361" s="6">
        <v>-4.4930000000000003</v>
      </c>
    </row>
    <row r="4362" spans="1:17">
      <c r="A4362" s="31" t="s">
        <v>15183</v>
      </c>
      <c r="B4362" s="35" t="s">
        <v>21480</v>
      </c>
      <c r="C4362" s="6">
        <v>11.2791</v>
      </c>
      <c r="D4362" s="6">
        <v>729.5</v>
      </c>
      <c r="E4362" s="6">
        <v>0</v>
      </c>
      <c r="F4362" s="6">
        <v>0</v>
      </c>
      <c r="G4362" s="6">
        <v>0</v>
      </c>
      <c r="H4362" s="6">
        <v>0</v>
      </c>
      <c r="I4362" s="6">
        <v>15</v>
      </c>
      <c r="J4362" s="6">
        <v>20</v>
      </c>
      <c r="K4362" s="6">
        <v>0</v>
      </c>
      <c r="L4362" s="6">
        <v>0</v>
      </c>
      <c r="M4362" s="6">
        <v>0</v>
      </c>
      <c r="N4362" s="6">
        <v>0</v>
      </c>
      <c r="O4362" s="6">
        <v>7.2132000000000002E-2</v>
      </c>
      <c r="P4362" s="6">
        <v>6.3708600000000004E-2</v>
      </c>
      <c r="Q4362" s="6">
        <v>-2.7164999999999999</v>
      </c>
    </row>
    <row r="4363" spans="1:17">
      <c r="A4363" s="31" t="s">
        <v>15188</v>
      </c>
      <c r="B4363" s="35" t="s">
        <v>21481</v>
      </c>
      <c r="C4363" s="6">
        <v>61.302300000000002</v>
      </c>
      <c r="D4363" s="6">
        <v>742</v>
      </c>
      <c r="E4363" s="6">
        <v>30</v>
      </c>
      <c r="F4363" s="6">
        <v>130</v>
      </c>
      <c r="G4363" s="6">
        <v>200</v>
      </c>
      <c r="H4363" s="6">
        <v>90</v>
      </c>
      <c r="I4363" s="6">
        <v>260</v>
      </c>
      <c r="J4363" s="6">
        <v>420</v>
      </c>
      <c r="K4363" s="6">
        <v>0.13619100000000001</v>
      </c>
      <c r="L4363" s="6">
        <v>0.74077800000000005</v>
      </c>
      <c r="M4363" s="6">
        <v>1.17401</v>
      </c>
      <c r="N4363" s="6">
        <v>0.45349099999999998</v>
      </c>
      <c r="O4363" s="6">
        <v>1.22892</v>
      </c>
      <c r="P4363" s="6">
        <v>1.3150200000000001</v>
      </c>
      <c r="Q4363" s="6">
        <v>-0.91300000000000003</v>
      </c>
    </row>
    <row r="4364" spans="1:17">
      <c r="A4364" s="31" t="s">
        <v>15191</v>
      </c>
      <c r="B4364" s="35" t="s">
        <v>21482</v>
      </c>
      <c r="C4364" s="6">
        <v>31.428599999999999</v>
      </c>
      <c r="D4364" s="6">
        <v>683</v>
      </c>
      <c r="E4364" s="6">
        <v>15</v>
      </c>
      <c r="F4364" s="6">
        <v>35</v>
      </c>
      <c r="G4364" s="6">
        <v>80</v>
      </c>
      <c r="H4364" s="6">
        <v>30</v>
      </c>
      <c r="I4364" s="6">
        <v>140</v>
      </c>
      <c r="J4364" s="6">
        <v>230</v>
      </c>
      <c r="K4364" s="6">
        <v>7.3977799999999996E-2</v>
      </c>
      <c r="L4364" s="6">
        <v>0.216669</v>
      </c>
      <c r="M4364" s="6">
        <v>0.51016899999999998</v>
      </c>
      <c r="N4364" s="6">
        <v>0.16422200000000001</v>
      </c>
      <c r="O4364" s="6">
        <v>0.71888799999999997</v>
      </c>
      <c r="P4364" s="6">
        <v>0.782335</v>
      </c>
      <c r="Q4364" s="6">
        <v>-1.341</v>
      </c>
    </row>
    <row r="4365" spans="1:17">
      <c r="A4365" s="31" t="s">
        <v>15194</v>
      </c>
      <c r="B4365" s="35" t="s">
        <v>21483</v>
      </c>
      <c r="C4365" s="6">
        <v>9.5802800000000001</v>
      </c>
      <c r="D4365" s="6">
        <v>77</v>
      </c>
      <c r="E4365" s="6">
        <v>40</v>
      </c>
      <c r="F4365" s="6">
        <v>60</v>
      </c>
      <c r="G4365" s="6">
        <v>10</v>
      </c>
      <c r="H4365" s="6">
        <v>20</v>
      </c>
      <c r="I4365" s="6">
        <v>0</v>
      </c>
      <c r="J4365" s="6">
        <v>10</v>
      </c>
      <c r="K4365" s="6">
        <v>1.7498499999999999</v>
      </c>
      <c r="L4365" s="6">
        <v>3.2946499999999999</v>
      </c>
      <c r="M4365" s="6">
        <v>0.56565900000000002</v>
      </c>
      <c r="N4365" s="6">
        <v>0.97111099999999995</v>
      </c>
      <c r="O4365" s="6">
        <v>0</v>
      </c>
      <c r="P4365" s="6">
        <v>0.30171300000000001</v>
      </c>
      <c r="Q4365" s="6">
        <v>2.0110000000000001</v>
      </c>
    </row>
    <row r="4366" spans="1:17">
      <c r="A4366" s="31" t="s">
        <v>15197</v>
      </c>
      <c r="B4366" s="35" t="s">
        <v>21484</v>
      </c>
      <c r="C4366" s="6">
        <v>15.462899999999999</v>
      </c>
      <c r="D4366" s="6">
        <v>548</v>
      </c>
      <c r="E4366" s="6">
        <v>0</v>
      </c>
      <c r="F4366" s="6">
        <v>0</v>
      </c>
      <c r="G4366" s="6">
        <v>30</v>
      </c>
      <c r="H4366" s="6">
        <v>0</v>
      </c>
      <c r="I4366" s="6">
        <v>20</v>
      </c>
      <c r="J4366" s="6">
        <v>0</v>
      </c>
      <c r="K4366" s="6">
        <v>0</v>
      </c>
      <c r="L4366" s="6">
        <v>0</v>
      </c>
      <c r="M4366" s="6">
        <v>0.23844399999999999</v>
      </c>
      <c r="N4366" s="6">
        <v>0</v>
      </c>
      <c r="O4366" s="6">
        <v>0.127998</v>
      </c>
      <c r="P4366" s="6">
        <v>0</v>
      </c>
      <c r="Q4366" s="6">
        <v>-3.3000000000000002E-2</v>
      </c>
    </row>
    <row r="4367" spans="1:17">
      <c r="A4367" s="31" t="s">
        <v>15200</v>
      </c>
      <c r="B4367" s="31" t="s">
        <v>21485</v>
      </c>
      <c r="C4367" s="6">
        <v>16.747699999999998</v>
      </c>
      <c r="D4367" s="6">
        <v>365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s="6">
        <v>10</v>
      </c>
      <c r="K4367" s="6">
        <v>0</v>
      </c>
      <c r="L4367" s="6">
        <v>0</v>
      </c>
      <c r="M4367" s="6">
        <v>0</v>
      </c>
      <c r="N4367" s="6">
        <v>0</v>
      </c>
      <c r="O4367" s="6">
        <v>0</v>
      </c>
      <c r="P4367" s="6">
        <v>6.36491E-2</v>
      </c>
      <c r="Q4367" s="6">
        <v>-1.552</v>
      </c>
    </row>
    <row r="4368" spans="1:17">
      <c r="A4368" s="31" t="s">
        <v>15203</v>
      </c>
      <c r="B4368" s="35" t="s">
        <v>21486</v>
      </c>
      <c r="C4368" s="6">
        <v>0.40144600000000003</v>
      </c>
      <c r="D4368" s="6">
        <v>993</v>
      </c>
      <c r="E4368" s="6">
        <v>20</v>
      </c>
      <c r="F4368" s="6">
        <v>0</v>
      </c>
      <c r="G4368" s="6">
        <v>0</v>
      </c>
      <c r="H4368" s="6">
        <v>0</v>
      </c>
      <c r="I4368" s="6">
        <v>0</v>
      </c>
      <c r="J4368" s="6">
        <v>0</v>
      </c>
      <c r="K4368" s="6">
        <v>6.7844000000000002E-2</v>
      </c>
      <c r="L4368" s="6">
        <v>0</v>
      </c>
      <c r="M4368" s="6">
        <v>0</v>
      </c>
      <c r="N4368" s="6">
        <v>0</v>
      </c>
      <c r="O4368" s="6">
        <v>0</v>
      </c>
      <c r="P4368" s="6">
        <v>0</v>
      </c>
      <c r="Q4368" s="6">
        <v>2.1789999999999998</v>
      </c>
    </row>
    <row r="4369" spans="1:17">
      <c r="A4369" s="31" t="s">
        <v>15206</v>
      </c>
      <c r="B4369" s="35" t="s">
        <v>21487</v>
      </c>
      <c r="C4369" s="6">
        <v>12.7933</v>
      </c>
      <c r="D4369" s="6">
        <v>1288</v>
      </c>
      <c r="E4369" s="6">
        <v>0</v>
      </c>
      <c r="F4369" s="6">
        <v>0</v>
      </c>
      <c r="G4369" s="6">
        <v>0</v>
      </c>
      <c r="H4369" s="6">
        <v>0</v>
      </c>
      <c r="I4369" s="6">
        <v>70</v>
      </c>
      <c r="J4369" s="6">
        <v>120</v>
      </c>
      <c r="K4369" s="6">
        <v>0</v>
      </c>
      <c r="L4369" s="6">
        <v>0</v>
      </c>
      <c r="M4369" s="6">
        <v>0</v>
      </c>
      <c r="N4369" s="6">
        <v>0</v>
      </c>
      <c r="O4369" s="6">
        <v>0.190606</v>
      </c>
      <c r="P4369" s="6">
        <v>0.216447</v>
      </c>
      <c r="Q4369" s="6">
        <v>-4.4169999999999998</v>
      </c>
    </row>
    <row r="4370" spans="1:17">
      <c r="A4370" s="31" t="s">
        <v>15209</v>
      </c>
      <c r="B4370" s="35" t="s">
        <v>21488</v>
      </c>
      <c r="C4370" s="6">
        <v>13.455500000000001</v>
      </c>
      <c r="D4370" s="6">
        <v>688</v>
      </c>
      <c r="E4370" s="6">
        <v>30</v>
      </c>
      <c r="F4370" s="6">
        <v>90</v>
      </c>
      <c r="G4370" s="6">
        <v>100</v>
      </c>
      <c r="H4370" s="6">
        <v>90</v>
      </c>
      <c r="I4370" s="6">
        <v>139.5</v>
      </c>
      <c r="J4370" s="6">
        <v>227.5</v>
      </c>
      <c r="K4370" s="6">
        <v>0.15082599999999999</v>
      </c>
      <c r="L4370" s="6">
        <v>0.55347800000000003</v>
      </c>
      <c r="M4370" s="6">
        <v>0.63351100000000005</v>
      </c>
      <c r="N4370" s="6">
        <v>0.48941899999999999</v>
      </c>
      <c r="O4370" s="6">
        <v>0.71126800000000001</v>
      </c>
      <c r="P4370" s="6">
        <v>0.768733</v>
      </c>
      <c r="Q4370" s="6">
        <v>-0.67300000000000004</v>
      </c>
    </row>
    <row r="4371" spans="1:17">
      <c r="A4371" s="31" t="s">
        <v>15214</v>
      </c>
      <c r="B4371" s="35" t="s">
        <v>21489</v>
      </c>
      <c r="C4371" s="6">
        <v>3.1185800000000001</v>
      </c>
      <c r="D4371" s="6">
        <v>532.5</v>
      </c>
      <c r="E4371" s="6">
        <v>0</v>
      </c>
      <c r="F4371" s="6">
        <v>0</v>
      </c>
      <c r="G4371" s="6">
        <v>0</v>
      </c>
      <c r="H4371" s="6">
        <v>15</v>
      </c>
      <c r="I4371" s="6">
        <v>44.5</v>
      </c>
      <c r="J4371" s="6">
        <v>72.5</v>
      </c>
      <c r="K4371" s="6">
        <v>0</v>
      </c>
      <c r="L4371" s="6">
        <v>0</v>
      </c>
      <c r="M4371" s="6">
        <v>0</v>
      </c>
      <c r="N4371" s="6">
        <v>0.106392</v>
      </c>
      <c r="O4371" s="6">
        <v>0.28771799999999997</v>
      </c>
      <c r="P4371" s="6">
        <v>0.31952900000000001</v>
      </c>
      <c r="Q4371" s="6">
        <v>-2.3835000000000002</v>
      </c>
    </row>
    <row r="4372" spans="1:17">
      <c r="A4372" s="31" t="s">
        <v>15219</v>
      </c>
      <c r="B4372" s="31" t="s">
        <v>21490</v>
      </c>
      <c r="C4372" s="6">
        <v>4.8308900000000001</v>
      </c>
      <c r="D4372" s="6">
        <v>579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s="6">
        <v>70</v>
      </c>
      <c r="K4372" s="6">
        <v>0</v>
      </c>
      <c r="L4372" s="6">
        <v>0</v>
      </c>
      <c r="M4372" s="6">
        <v>0</v>
      </c>
      <c r="N4372" s="6">
        <v>0</v>
      </c>
      <c r="O4372" s="6">
        <v>0</v>
      </c>
      <c r="P4372" s="6">
        <v>0.28087000000000001</v>
      </c>
      <c r="Q4372" s="6">
        <v>-3.4569999999999999</v>
      </c>
    </row>
    <row r="4373" spans="1:17">
      <c r="A4373" s="31" t="s">
        <v>15222</v>
      </c>
      <c r="B4373" s="35" t="s">
        <v>21491</v>
      </c>
      <c r="C4373" s="6">
        <v>13.662599999999999</v>
      </c>
      <c r="D4373" s="6">
        <v>592.5</v>
      </c>
      <c r="E4373" s="6">
        <v>149.5</v>
      </c>
      <c r="F4373" s="6">
        <v>61</v>
      </c>
      <c r="G4373" s="6">
        <v>79</v>
      </c>
      <c r="H4373" s="6">
        <v>95</v>
      </c>
      <c r="I4373" s="6">
        <v>175</v>
      </c>
      <c r="J4373" s="6">
        <v>113.2</v>
      </c>
      <c r="K4373" s="6">
        <v>0.88314599999999999</v>
      </c>
      <c r="L4373" s="6">
        <v>0.45892500000000003</v>
      </c>
      <c r="M4373" s="6">
        <v>0.58418300000000001</v>
      </c>
      <c r="N4373" s="6">
        <v>0.60105900000000001</v>
      </c>
      <c r="O4373" s="6">
        <v>1.0920799999999999</v>
      </c>
      <c r="P4373" s="6">
        <v>0.44503700000000002</v>
      </c>
      <c r="Q4373" s="6">
        <v>-9.5000000000000001E-2</v>
      </c>
    </row>
    <row r="4374" spans="1:17">
      <c r="A4374" s="31" t="s">
        <v>15227</v>
      </c>
      <c r="B4374" s="35" t="s">
        <v>21492</v>
      </c>
      <c r="C4374" s="6">
        <v>7.5270299999999999</v>
      </c>
      <c r="D4374" s="6">
        <v>3010</v>
      </c>
      <c r="E4374" s="6">
        <v>0</v>
      </c>
      <c r="F4374" s="6">
        <v>0</v>
      </c>
      <c r="G4374" s="6">
        <v>0</v>
      </c>
      <c r="H4374" s="6">
        <v>0</v>
      </c>
      <c r="I4374" s="6">
        <v>40</v>
      </c>
      <c r="J4374" s="6">
        <v>40</v>
      </c>
      <c r="K4374" s="6">
        <v>0</v>
      </c>
      <c r="L4374" s="6">
        <v>0</v>
      </c>
      <c r="M4374" s="6">
        <v>0</v>
      </c>
      <c r="N4374" s="6">
        <v>0</v>
      </c>
      <c r="O4374" s="6">
        <v>4.6606599999999998E-2</v>
      </c>
      <c r="P4374" s="6">
        <v>3.0873000000000001E-2</v>
      </c>
      <c r="Q4374" s="6">
        <v>-3.5289999999999999</v>
      </c>
    </row>
    <row r="4375" spans="1:17">
      <c r="A4375" s="31" t="s">
        <v>15230</v>
      </c>
      <c r="B4375" s="35" t="s">
        <v>21493</v>
      </c>
      <c r="C4375" s="6">
        <v>9.218</v>
      </c>
      <c r="D4375" s="6">
        <v>6874</v>
      </c>
      <c r="E4375" s="6">
        <v>290</v>
      </c>
      <c r="F4375" s="6">
        <v>165</v>
      </c>
      <c r="G4375" s="6">
        <v>110</v>
      </c>
      <c r="H4375" s="6">
        <v>0</v>
      </c>
      <c r="I4375" s="6">
        <v>330</v>
      </c>
      <c r="J4375" s="6">
        <v>70</v>
      </c>
      <c r="K4375" s="6">
        <v>0.14210800000000001</v>
      </c>
      <c r="L4375" s="6">
        <v>0.10149</v>
      </c>
      <c r="M4375" s="6">
        <v>6.9699300000000006E-2</v>
      </c>
      <c r="N4375" s="6">
        <v>0</v>
      </c>
      <c r="O4375" s="6">
        <v>0.16836799999999999</v>
      </c>
      <c r="P4375" s="6">
        <v>2.36578E-2</v>
      </c>
      <c r="Q4375" s="6">
        <v>-0.151</v>
      </c>
    </row>
    <row r="4376" spans="1:17">
      <c r="A4376" s="31" t="s">
        <v>15233</v>
      </c>
      <c r="B4376" s="35" t="s">
        <v>21494</v>
      </c>
      <c r="C4376" s="6">
        <v>21.346</v>
      </c>
      <c r="D4376" s="6">
        <v>212.5</v>
      </c>
      <c r="E4376" s="6">
        <v>0</v>
      </c>
      <c r="F4376" s="6">
        <v>15</v>
      </c>
      <c r="G4376" s="6">
        <v>25</v>
      </c>
      <c r="H4376" s="6">
        <v>5</v>
      </c>
      <c r="I4376" s="6">
        <v>25</v>
      </c>
      <c r="J4376" s="6">
        <v>40</v>
      </c>
      <c r="K4376" s="6">
        <v>0</v>
      </c>
      <c r="L4376" s="6">
        <v>0.30154300000000001</v>
      </c>
      <c r="M4376" s="6">
        <v>0.51771999999999996</v>
      </c>
      <c r="N4376" s="6">
        <v>8.8881100000000005E-2</v>
      </c>
      <c r="O4376" s="6">
        <v>0.41687299999999999</v>
      </c>
      <c r="P4376" s="6">
        <v>0.44183</v>
      </c>
      <c r="Q4376" s="6">
        <v>-0.84550000000000003</v>
      </c>
    </row>
    <row r="4377" spans="1:17">
      <c r="A4377" s="31" t="s">
        <v>15238</v>
      </c>
      <c r="B4377" s="35" t="s">
        <v>21495</v>
      </c>
      <c r="C4377" s="6">
        <v>7.6938599999999999</v>
      </c>
      <c r="D4377" s="6">
        <v>229</v>
      </c>
      <c r="E4377" s="6">
        <v>0</v>
      </c>
      <c r="F4377" s="6">
        <v>15</v>
      </c>
      <c r="G4377" s="6">
        <v>90</v>
      </c>
      <c r="H4377" s="6">
        <v>0</v>
      </c>
      <c r="I4377" s="6">
        <v>60</v>
      </c>
      <c r="J4377" s="6">
        <v>60</v>
      </c>
      <c r="K4377" s="6">
        <v>0</v>
      </c>
      <c r="L4377" s="6">
        <v>0.27695199999999998</v>
      </c>
      <c r="M4377" s="6">
        <v>1.7118</v>
      </c>
      <c r="N4377" s="6">
        <v>0</v>
      </c>
      <c r="O4377" s="6">
        <v>0.91890300000000003</v>
      </c>
      <c r="P4377" s="6">
        <v>0.60869700000000004</v>
      </c>
      <c r="Q4377" s="6">
        <v>-0.61199999999999999</v>
      </c>
    </row>
    <row r="4378" spans="1:17">
      <c r="A4378" s="31" t="s">
        <v>15241</v>
      </c>
      <c r="B4378" s="35" t="s">
        <v>21496</v>
      </c>
      <c r="C4378" s="6">
        <v>12.9053</v>
      </c>
      <c r="D4378" s="6">
        <v>1458</v>
      </c>
      <c r="E4378" s="6">
        <v>52.5</v>
      </c>
      <c r="F4378" s="6">
        <v>84.5</v>
      </c>
      <c r="G4378" s="6">
        <v>65</v>
      </c>
      <c r="H4378" s="6">
        <v>135</v>
      </c>
      <c r="I4378" s="6">
        <v>90</v>
      </c>
      <c r="J4378" s="6">
        <v>290</v>
      </c>
      <c r="K4378" s="6">
        <v>0.110046</v>
      </c>
      <c r="L4378" s="6">
        <v>0.24538599999999999</v>
      </c>
      <c r="M4378" s="6">
        <v>0.19622800000000001</v>
      </c>
      <c r="N4378" s="6">
        <v>0.34983700000000001</v>
      </c>
      <c r="O4378" s="6">
        <v>0.218775</v>
      </c>
      <c r="P4378" s="6">
        <v>0.46696599999999999</v>
      </c>
      <c r="Q4378" s="6">
        <v>-0.63400000000000001</v>
      </c>
    </row>
    <row r="4379" spans="1:17">
      <c r="A4379" s="31" t="s">
        <v>15246</v>
      </c>
      <c r="B4379" s="35" t="s">
        <v>21497</v>
      </c>
      <c r="C4379" s="6">
        <v>23.139800000000001</v>
      </c>
      <c r="D4379" s="6">
        <v>285</v>
      </c>
      <c r="E4379" s="6">
        <v>130</v>
      </c>
      <c r="F4379" s="6">
        <v>100</v>
      </c>
      <c r="G4379" s="6">
        <v>110</v>
      </c>
      <c r="H4379" s="6">
        <v>120</v>
      </c>
      <c r="I4379" s="6">
        <v>170</v>
      </c>
      <c r="J4379" s="6">
        <v>90</v>
      </c>
      <c r="K4379" s="6">
        <v>1.5364899999999999</v>
      </c>
      <c r="L4379" s="6">
        <v>1.48356</v>
      </c>
      <c r="M4379" s="6">
        <v>1.6811</v>
      </c>
      <c r="N4379" s="6">
        <v>1.57422</v>
      </c>
      <c r="O4379" s="6">
        <v>2.09198</v>
      </c>
      <c r="P4379" s="6">
        <v>0.73363999999999996</v>
      </c>
      <c r="Q4379" s="6">
        <v>7.1999999999999995E-2</v>
      </c>
    </row>
    <row r="4380" spans="1:17">
      <c r="A4380" s="31" t="s">
        <v>15249</v>
      </c>
      <c r="B4380" s="35" t="s">
        <v>21498</v>
      </c>
      <c r="C4380" s="6">
        <v>261.25099999999998</v>
      </c>
      <c r="D4380" s="6">
        <v>314</v>
      </c>
      <c r="E4380" s="6">
        <v>95</v>
      </c>
      <c r="F4380" s="6">
        <v>100</v>
      </c>
      <c r="G4380" s="6">
        <v>120</v>
      </c>
      <c r="H4380" s="6">
        <v>0</v>
      </c>
      <c r="I4380" s="6">
        <v>160</v>
      </c>
      <c r="J4380" s="6">
        <v>140</v>
      </c>
      <c r="K4380" s="6">
        <v>1.01912</v>
      </c>
      <c r="L4380" s="6">
        <v>1.3465400000000001</v>
      </c>
      <c r="M4380" s="6">
        <v>1.66455</v>
      </c>
      <c r="N4380" s="6">
        <v>0</v>
      </c>
      <c r="O4380" s="6">
        <v>1.78708</v>
      </c>
      <c r="P4380" s="6">
        <v>1.03582</v>
      </c>
      <c r="Q4380" s="6">
        <v>-0.44900000000000001</v>
      </c>
    </row>
    <row r="4381" spans="1:17">
      <c r="A4381" s="31" t="s">
        <v>15252</v>
      </c>
      <c r="B4381" s="35" t="s">
        <v>21499</v>
      </c>
      <c r="C4381" s="6">
        <v>20.465299999999999</v>
      </c>
      <c r="D4381" s="6">
        <v>156</v>
      </c>
      <c r="E4381" s="6">
        <v>0</v>
      </c>
      <c r="F4381" s="6">
        <v>20</v>
      </c>
      <c r="G4381" s="6">
        <v>10</v>
      </c>
      <c r="H4381" s="6">
        <v>0</v>
      </c>
      <c r="I4381" s="6">
        <v>0</v>
      </c>
      <c r="J4381" s="6">
        <v>0</v>
      </c>
      <c r="K4381" s="6">
        <v>0</v>
      </c>
      <c r="L4381" s="6">
        <v>0.54206799999999999</v>
      </c>
      <c r="M4381" s="6">
        <v>0.27920299999999998</v>
      </c>
      <c r="N4381" s="6">
        <v>0</v>
      </c>
      <c r="O4381" s="6">
        <v>0</v>
      </c>
      <c r="P4381" s="6">
        <v>0</v>
      </c>
      <c r="Q4381" s="6">
        <v>2.5310000000000001</v>
      </c>
    </row>
    <row r="4382" spans="1:17">
      <c r="A4382" s="31" t="s">
        <v>15255</v>
      </c>
      <c r="B4382" s="35" t="s">
        <v>21500</v>
      </c>
      <c r="C4382" s="6">
        <v>11.435</v>
      </c>
      <c r="D4382" s="6">
        <v>419.5</v>
      </c>
      <c r="E4382" s="6">
        <v>85</v>
      </c>
      <c r="F4382" s="6">
        <v>49</v>
      </c>
      <c r="G4382" s="6">
        <v>53</v>
      </c>
      <c r="H4382" s="6">
        <v>101.5</v>
      </c>
      <c r="I4382" s="6">
        <v>174</v>
      </c>
      <c r="J4382" s="6">
        <v>284.60000000000002</v>
      </c>
      <c r="K4382" s="6">
        <v>0.68253200000000003</v>
      </c>
      <c r="L4382" s="6">
        <v>0.49387599999999998</v>
      </c>
      <c r="M4382" s="6">
        <v>0.55029399999999995</v>
      </c>
      <c r="N4382" s="6">
        <v>0.90462699999999996</v>
      </c>
      <c r="O4382" s="6">
        <v>1.4547099999999999</v>
      </c>
      <c r="P4382" s="6">
        <v>1.5761400000000001</v>
      </c>
      <c r="Q4382" s="6">
        <v>-0.96350000000000002</v>
      </c>
    </row>
    <row r="4383" spans="1:17">
      <c r="A4383" s="31" t="s">
        <v>15260</v>
      </c>
      <c r="B4383" s="35" t="s">
        <v>21501</v>
      </c>
      <c r="C4383" s="6">
        <v>2.2789100000000002</v>
      </c>
      <c r="D4383" s="6">
        <v>422</v>
      </c>
      <c r="E4383" s="6">
        <v>0</v>
      </c>
      <c r="F4383" s="6">
        <v>94</v>
      </c>
      <c r="G4383" s="6">
        <v>43</v>
      </c>
      <c r="H4383" s="6">
        <v>36.5</v>
      </c>
      <c r="I4383" s="6">
        <v>84</v>
      </c>
      <c r="J4383" s="6">
        <v>124.6</v>
      </c>
      <c r="K4383" s="6">
        <v>0</v>
      </c>
      <c r="L4383" s="6">
        <v>0.94181199999999998</v>
      </c>
      <c r="M4383" s="6">
        <v>0.44381399999999999</v>
      </c>
      <c r="N4383" s="6">
        <v>0.323378</v>
      </c>
      <c r="O4383" s="6">
        <v>0.69810499999999998</v>
      </c>
      <c r="P4383" s="6">
        <v>0.685948</v>
      </c>
      <c r="Q4383" s="6">
        <v>-0.67400000000000004</v>
      </c>
    </row>
    <row r="4384" spans="1:17">
      <c r="A4384" s="31" t="s">
        <v>15263</v>
      </c>
      <c r="B4384" s="35" t="s">
        <v>21502</v>
      </c>
      <c r="C4384" s="6">
        <v>7.00671</v>
      </c>
      <c r="D4384" s="6">
        <v>447</v>
      </c>
      <c r="E4384" s="6">
        <v>25</v>
      </c>
      <c r="F4384" s="6">
        <v>0</v>
      </c>
      <c r="G4384" s="6">
        <v>0</v>
      </c>
      <c r="H4384" s="6">
        <v>0</v>
      </c>
      <c r="I4384" s="6">
        <v>0</v>
      </c>
      <c r="J4384" s="6">
        <v>0</v>
      </c>
      <c r="K4384" s="6">
        <v>0.188392</v>
      </c>
      <c r="L4384" s="6">
        <v>0</v>
      </c>
      <c r="M4384" s="6">
        <v>0</v>
      </c>
      <c r="N4384" s="6">
        <v>0</v>
      </c>
      <c r="O4384" s="6">
        <v>0</v>
      </c>
      <c r="P4384" s="6">
        <v>0</v>
      </c>
      <c r="Q4384" s="6">
        <v>2.3809999999999998</v>
      </c>
    </row>
    <row r="4385" spans="1:17">
      <c r="A4385" s="31" t="s">
        <v>15266</v>
      </c>
      <c r="B4385" s="31" t="s">
        <v>21503</v>
      </c>
      <c r="C4385" s="6">
        <v>5.624295</v>
      </c>
      <c r="D4385" s="6">
        <v>294</v>
      </c>
      <c r="E4385" s="6">
        <v>100</v>
      </c>
      <c r="F4385" s="6">
        <v>0</v>
      </c>
      <c r="G4385" s="6">
        <v>40</v>
      </c>
      <c r="H4385" s="6">
        <v>0</v>
      </c>
      <c r="I4385" s="6">
        <v>0</v>
      </c>
      <c r="J4385" s="6">
        <v>0</v>
      </c>
      <c r="K4385" s="6">
        <v>1.1457299999999999</v>
      </c>
      <c r="L4385" s="6">
        <v>0</v>
      </c>
      <c r="M4385" s="6">
        <v>0.59259499999999998</v>
      </c>
      <c r="N4385" s="6">
        <v>0</v>
      </c>
      <c r="O4385" s="6">
        <v>0</v>
      </c>
      <c r="P4385" s="6">
        <v>0</v>
      </c>
      <c r="Q4385" s="6">
        <v>3.9969999999999999</v>
      </c>
    </row>
    <row r="4386" spans="1:17">
      <c r="A4386" s="31" t="s">
        <v>15269</v>
      </c>
      <c r="B4386" s="31" t="s">
        <v>21504</v>
      </c>
      <c r="C4386" s="6">
        <v>35.103299999999997</v>
      </c>
      <c r="D4386" s="6">
        <v>218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s="6">
        <v>20</v>
      </c>
      <c r="K4386" s="6">
        <v>0</v>
      </c>
      <c r="L4386" s="6">
        <v>0</v>
      </c>
      <c r="M4386" s="6">
        <v>0</v>
      </c>
      <c r="N4386" s="6">
        <v>0</v>
      </c>
      <c r="O4386" s="6">
        <v>0</v>
      </c>
      <c r="P4386" s="6">
        <v>0.21313699999999999</v>
      </c>
      <c r="Q4386" s="6">
        <v>-2.2320000000000002</v>
      </c>
    </row>
    <row r="4387" spans="1:17">
      <c r="A4387" s="31" t="s">
        <v>15272</v>
      </c>
      <c r="B4387" s="35" t="s">
        <v>21505</v>
      </c>
      <c r="C4387" s="6">
        <v>21.348500000000001</v>
      </c>
      <c r="D4387" s="6">
        <v>557</v>
      </c>
      <c r="E4387" s="6">
        <v>0</v>
      </c>
      <c r="F4387" s="6">
        <v>2</v>
      </c>
      <c r="G4387" s="6">
        <v>0</v>
      </c>
      <c r="H4387" s="6">
        <v>0</v>
      </c>
      <c r="I4387" s="6">
        <v>0</v>
      </c>
      <c r="J4387" s="6">
        <v>45</v>
      </c>
      <c r="K4387" s="6">
        <v>0</v>
      </c>
      <c r="L4387" s="6">
        <v>1.5181800000000001E-2</v>
      </c>
      <c r="M4387" s="6">
        <v>0</v>
      </c>
      <c r="N4387" s="6">
        <v>0</v>
      </c>
      <c r="O4387" s="6">
        <v>0</v>
      </c>
      <c r="P4387" s="6">
        <v>0.187691</v>
      </c>
      <c r="Q4387" s="6">
        <v>-2.798</v>
      </c>
    </row>
    <row r="4388" spans="1:17">
      <c r="A4388" s="31" t="s">
        <v>15275</v>
      </c>
      <c r="B4388" s="31" t="s">
        <v>21506</v>
      </c>
      <c r="C4388" s="6">
        <v>8.77027</v>
      </c>
      <c r="D4388" s="6">
        <v>1198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s="6">
        <v>30</v>
      </c>
      <c r="K4388" s="6">
        <v>0</v>
      </c>
      <c r="L4388" s="6">
        <v>0</v>
      </c>
      <c r="M4388" s="6">
        <v>0</v>
      </c>
      <c r="N4388" s="6">
        <v>0</v>
      </c>
      <c r="O4388" s="6">
        <v>0</v>
      </c>
      <c r="P4388" s="6">
        <v>5.8176800000000001E-2</v>
      </c>
      <c r="Q4388" s="6">
        <v>-2.6339999999999999</v>
      </c>
    </row>
    <row r="4389" spans="1:17">
      <c r="A4389" s="31" t="s">
        <v>15278</v>
      </c>
      <c r="B4389" s="35" t="s">
        <v>21507</v>
      </c>
      <c r="C4389" s="6">
        <v>5.8154199999999996</v>
      </c>
      <c r="D4389" s="6">
        <v>1042</v>
      </c>
      <c r="E4389" s="6">
        <v>0</v>
      </c>
      <c r="F4389" s="6">
        <v>0</v>
      </c>
      <c r="G4389" s="6">
        <v>0</v>
      </c>
      <c r="H4389" s="6">
        <v>0</v>
      </c>
      <c r="I4389" s="6">
        <v>130</v>
      </c>
      <c r="J4389" s="6">
        <v>0</v>
      </c>
      <c r="K4389" s="6">
        <v>0</v>
      </c>
      <c r="L4389" s="6">
        <v>0</v>
      </c>
      <c r="M4389" s="6">
        <v>0</v>
      </c>
      <c r="N4389" s="6">
        <v>0</v>
      </c>
      <c r="O4389" s="6">
        <v>0.437552</v>
      </c>
      <c r="P4389" s="6">
        <v>0</v>
      </c>
      <c r="Q4389" s="6">
        <v>-4.048</v>
      </c>
    </row>
    <row r="4390" spans="1:17">
      <c r="A4390" s="31" t="s">
        <v>15281</v>
      </c>
      <c r="B4390" s="31" t="s">
        <v>21508</v>
      </c>
      <c r="C4390" s="6">
        <v>3.86144</v>
      </c>
      <c r="D4390" s="6">
        <v>801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s="6">
        <v>20</v>
      </c>
      <c r="K4390" s="6">
        <v>0</v>
      </c>
      <c r="L4390" s="6">
        <v>0</v>
      </c>
      <c r="M4390" s="6">
        <v>0</v>
      </c>
      <c r="N4390" s="6">
        <v>0</v>
      </c>
      <c r="O4390" s="6">
        <v>0</v>
      </c>
      <c r="P4390" s="6">
        <v>5.8007299999999998E-2</v>
      </c>
      <c r="Q4390" s="6">
        <v>-2.2389999999999999</v>
      </c>
    </row>
    <row r="4391" spans="1:17">
      <c r="A4391" s="31" t="s">
        <v>15284</v>
      </c>
      <c r="B4391" s="35" t="s">
        <v>21509</v>
      </c>
      <c r="C4391" s="6">
        <v>9.0300499999999992</v>
      </c>
      <c r="D4391" s="6">
        <v>678</v>
      </c>
      <c r="E4391" s="6">
        <v>0</v>
      </c>
      <c r="F4391" s="6">
        <v>0</v>
      </c>
      <c r="G4391" s="6">
        <v>0</v>
      </c>
      <c r="H4391" s="6">
        <v>0</v>
      </c>
      <c r="I4391" s="6">
        <v>60</v>
      </c>
      <c r="J4391" s="6">
        <v>0</v>
      </c>
      <c r="K4391" s="6">
        <v>0</v>
      </c>
      <c r="L4391" s="6">
        <v>0</v>
      </c>
      <c r="M4391" s="6">
        <v>0</v>
      </c>
      <c r="N4391" s="6">
        <v>0</v>
      </c>
      <c r="O4391" s="6">
        <v>0.310367</v>
      </c>
      <c r="P4391" s="6">
        <v>0</v>
      </c>
      <c r="Q4391" s="6">
        <v>-3.3050000000000002</v>
      </c>
    </row>
    <row r="4392" spans="1:17">
      <c r="A4392" s="31" t="s">
        <v>15287</v>
      </c>
      <c r="B4392" s="35" t="s">
        <v>21510</v>
      </c>
      <c r="C4392" s="6">
        <v>27.014099999999999</v>
      </c>
      <c r="D4392" s="6">
        <v>264</v>
      </c>
      <c r="E4392" s="6">
        <v>0</v>
      </c>
      <c r="F4392" s="6">
        <v>0</v>
      </c>
      <c r="G4392" s="6">
        <v>0</v>
      </c>
      <c r="H4392" s="6">
        <v>0</v>
      </c>
      <c r="I4392" s="6">
        <v>30</v>
      </c>
      <c r="J4392" s="6">
        <v>15</v>
      </c>
      <c r="K4392" s="6">
        <v>0</v>
      </c>
      <c r="L4392" s="6">
        <v>0</v>
      </c>
      <c r="M4392" s="6">
        <v>0</v>
      </c>
      <c r="N4392" s="6">
        <v>0</v>
      </c>
      <c r="O4392" s="6">
        <v>0.39853899999999998</v>
      </c>
      <c r="P4392" s="6">
        <v>0.13200000000000001</v>
      </c>
      <c r="Q4392" s="6">
        <v>-2.96</v>
      </c>
    </row>
    <row r="4393" spans="1:17">
      <c r="A4393" s="31" t="s">
        <v>15290</v>
      </c>
      <c r="B4393" s="35" t="s">
        <v>17343</v>
      </c>
      <c r="C4393" s="6">
        <v>5.1518199999999998</v>
      </c>
      <c r="D4393" s="6">
        <v>505</v>
      </c>
      <c r="E4393" s="6">
        <v>0</v>
      </c>
      <c r="F4393" s="6">
        <v>0</v>
      </c>
      <c r="G4393" s="6">
        <v>20</v>
      </c>
      <c r="H4393" s="6">
        <v>0</v>
      </c>
      <c r="I4393" s="6">
        <v>0</v>
      </c>
      <c r="J4393" s="6">
        <v>0</v>
      </c>
      <c r="K4393" s="6">
        <v>0</v>
      </c>
      <c r="L4393" s="6">
        <v>0</v>
      </c>
      <c r="M4393" s="6">
        <v>0.17249800000000001</v>
      </c>
      <c r="N4393" s="6">
        <v>0</v>
      </c>
      <c r="O4393" s="6">
        <v>0</v>
      </c>
      <c r="P4393" s="6">
        <v>0</v>
      </c>
      <c r="Q4393" s="6">
        <v>2.1749999999999998</v>
      </c>
    </row>
    <row r="4394" spans="1:17">
      <c r="A4394" s="31" t="s">
        <v>15293</v>
      </c>
      <c r="B4394" s="31" t="s">
        <v>21511</v>
      </c>
      <c r="C4394" s="6">
        <v>1.9742299999999999</v>
      </c>
      <c r="D4394" s="6">
        <v>201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s="6">
        <v>10</v>
      </c>
      <c r="K4394" s="6">
        <v>0</v>
      </c>
      <c r="L4394" s="6">
        <v>0</v>
      </c>
      <c r="M4394" s="6">
        <v>0</v>
      </c>
      <c r="N4394" s="6">
        <v>0</v>
      </c>
      <c r="O4394" s="6">
        <v>0</v>
      </c>
      <c r="P4394" s="6">
        <v>0.115582</v>
      </c>
      <c r="Q4394" s="6">
        <v>-1.5529999999999999</v>
      </c>
    </row>
    <row r="4395" spans="1:17">
      <c r="A4395" s="31" t="s">
        <v>15296</v>
      </c>
      <c r="B4395" s="35" t="s">
        <v>21512</v>
      </c>
      <c r="C4395" s="6">
        <v>6.6076600000000001</v>
      </c>
      <c r="D4395" s="6">
        <v>199</v>
      </c>
      <c r="E4395" s="6">
        <v>185</v>
      </c>
      <c r="F4395" s="6">
        <v>35</v>
      </c>
      <c r="G4395" s="6">
        <v>65</v>
      </c>
      <c r="H4395" s="6">
        <v>0</v>
      </c>
      <c r="I4395" s="6">
        <v>145</v>
      </c>
      <c r="J4395" s="6">
        <v>145</v>
      </c>
      <c r="K4395" s="6">
        <v>3.1314799999999998</v>
      </c>
      <c r="L4395" s="6">
        <v>0.74364200000000003</v>
      </c>
      <c r="M4395" s="6">
        <v>1.4226700000000001</v>
      </c>
      <c r="N4395" s="6">
        <v>0</v>
      </c>
      <c r="O4395" s="6">
        <v>2.5554600000000001</v>
      </c>
      <c r="P4395" s="6">
        <v>1.69278</v>
      </c>
      <c r="Q4395" s="6">
        <v>-0.51100000000000001</v>
      </c>
    </row>
    <row r="4396" spans="1:17">
      <c r="A4396" s="31" t="s">
        <v>15299</v>
      </c>
      <c r="B4396" s="35" t="s">
        <v>21513</v>
      </c>
      <c r="C4396" s="6">
        <v>76.111099999999993</v>
      </c>
      <c r="D4396" s="6">
        <v>199</v>
      </c>
      <c r="E4396" s="6">
        <v>115</v>
      </c>
      <c r="F4396" s="6">
        <v>170</v>
      </c>
      <c r="G4396" s="6">
        <v>145</v>
      </c>
      <c r="H4396" s="6">
        <v>160</v>
      </c>
      <c r="I4396" s="6">
        <v>305</v>
      </c>
      <c r="J4396" s="6">
        <v>235</v>
      </c>
      <c r="K4396" s="6">
        <v>1.94659</v>
      </c>
      <c r="L4396" s="6">
        <v>3.6119699999999999</v>
      </c>
      <c r="M4396" s="6">
        <v>3.1736599999999999</v>
      </c>
      <c r="N4396" s="6">
        <v>3.0060500000000001</v>
      </c>
      <c r="O4396" s="6">
        <v>5.3752800000000001</v>
      </c>
      <c r="P4396" s="6">
        <v>2.7434699999999999</v>
      </c>
      <c r="Q4396" s="6">
        <v>-0.41099999999999998</v>
      </c>
    </row>
    <row r="4397" spans="1:17">
      <c r="A4397" s="31" t="s">
        <v>15302</v>
      </c>
      <c r="B4397" s="35" t="s">
        <v>21514</v>
      </c>
      <c r="C4397" s="6">
        <v>42.985599999999998</v>
      </c>
      <c r="D4397" s="6">
        <v>337</v>
      </c>
      <c r="E4397" s="6">
        <v>155</v>
      </c>
      <c r="F4397" s="6">
        <v>50</v>
      </c>
      <c r="G4397" s="6">
        <v>40</v>
      </c>
      <c r="H4397" s="6">
        <v>70</v>
      </c>
      <c r="I4397" s="6">
        <v>170</v>
      </c>
      <c r="J4397" s="6">
        <v>370</v>
      </c>
      <c r="K4397" s="6">
        <v>1.5492900000000001</v>
      </c>
      <c r="L4397" s="6">
        <v>0.62731899999999996</v>
      </c>
      <c r="M4397" s="6">
        <v>0.51698200000000005</v>
      </c>
      <c r="N4397" s="6">
        <v>0.77660099999999999</v>
      </c>
      <c r="O4397" s="6">
        <v>1.76918</v>
      </c>
      <c r="P4397" s="6">
        <v>2.5506899999999999</v>
      </c>
      <c r="Q4397" s="6">
        <v>-1.0389999999999999</v>
      </c>
    </row>
    <row r="4398" spans="1:17">
      <c r="A4398" s="31" t="s">
        <v>15305</v>
      </c>
      <c r="B4398" s="35" t="s">
        <v>21515</v>
      </c>
      <c r="C4398" s="6">
        <v>14.543100000000001</v>
      </c>
      <c r="D4398" s="6">
        <v>1001</v>
      </c>
      <c r="E4398" s="6">
        <v>35</v>
      </c>
      <c r="F4398" s="6">
        <v>0</v>
      </c>
      <c r="G4398" s="6">
        <v>38</v>
      </c>
      <c r="H4398" s="6">
        <v>45</v>
      </c>
      <c r="I4398" s="6">
        <v>0</v>
      </c>
      <c r="J4398" s="6">
        <v>0</v>
      </c>
      <c r="K4398" s="6">
        <v>0.11777799999999999</v>
      </c>
      <c r="L4398" s="6">
        <v>0</v>
      </c>
      <c r="M4398" s="6">
        <v>0.16534599999999999</v>
      </c>
      <c r="N4398" s="6">
        <v>0.168077</v>
      </c>
      <c r="O4398" s="6">
        <v>0</v>
      </c>
      <c r="P4398" s="6">
        <v>0</v>
      </c>
      <c r="Q4398" s="6">
        <v>3.8180000000000001</v>
      </c>
    </row>
    <row r="4399" spans="1:17">
      <c r="A4399" s="31" t="s">
        <v>15308</v>
      </c>
      <c r="B4399" s="35" t="s">
        <v>21516</v>
      </c>
      <c r="C4399" s="6">
        <v>16.127400000000002</v>
      </c>
      <c r="D4399" s="6">
        <v>1055</v>
      </c>
      <c r="E4399" s="6">
        <v>0</v>
      </c>
      <c r="F4399" s="6">
        <v>0</v>
      </c>
      <c r="G4399" s="6">
        <v>43</v>
      </c>
      <c r="H4399" s="6">
        <v>0</v>
      </c>
      <c r="I4399" s="6">
        <v>0</v>
      </c>
      <c r="J4399" s="6">
        <v>0</v>
      </c>
      <c r="K4399" s="6">
        <v>0</v>
      </c>
      <c r="L4399" s="6">
        <v>0</v>
      </c>
      <c r="M4399" s="6">
        <v>0.17752599999999999</v>
      </c>
      <c r="N4399" s="6">
        <v>0</v>
      </c>
      <c r="O4399" s="6">
        <v>0</v>
      </c>
      <c r="P4399" s="6">
        <v>0</v>
      </c>
      <c r="Q4399" s="6">
        <v>2.8719999999999999</v>
      </c>
    </row>
    <row r="4400" spans="1:17">
      <c r="A4400" s="31" t="s">
        <v>15311</v>
      </c>
      <c r="B4400" s="35" t="s">
        <v>21517</v>
      </c>
      <c r="C4400" s="6">
        <v>6.2884200000000003</v>
      </c>
      <c r="D4400" s="6">
        <v>898</v>
      </c>
      <c r="E4400" s="6">
        <v>45</v>
      </c>
      <c r="F4400" s="6">
        <v>25</v>
      </c>
      <c r="G4400" s="6">
        <v>28</v>
      </c>
      <c r="H4400" s="6">
        <v>65</v>
      </c>
      <c r="I4400" s="6">
        <v>40</v>
      </c>
      <c r="J4400" s="6">
        <v>30</v>
      </c>
      <c r="K4400" s="6">
        <v>0.168798</v>
      </c>
      <c r="L4400" s="6">
        <v>0.11771</v>
      </c>
      <c r="M4400" s="6">
        <v>0.13580800000000001</v>
      </c>
      <c r="N4400" s="6">
        <v>0.27062399999999998</v>
      </c>
      <c r="O4400" s="6">
        <v>0.15622</v>
      </c>
      <c r="P4400" s="6">
        <v>7.7612299999999995E-2</v>
      </c>
      <c r="Q4400" s="6">
        <v>0.35</v>
      </c>
    </row>
    <row r="4401" spans="1:17">
      <c r="A4401" s="31" t="s">
        <v>15314</v>
      </c>
      <c r="B4401" s="35" t="s">
        <v>21518</v>
      </c>
      <c r="C4401" s="6">
        <v>29.253699999999998</v>
      </c>
      <c r="D4401" s="6">
        <v>564</v>
      </c>
      <c r="E4401" s="6">
        <v>0</v>
      </c>
      <c r="F4401" s="6">
        <v>0</v>
      </c>
      <c r="G4401" s="6">
        <v>0</v>
      </c>
      <c r="H4401" s="6">
        <v>0</v>
      </c>
      <c r="I4401" s="6">
        <v>10</v>
      </c>
      <c r="J4401" s="6">
        <v>0</v>
      </c>
      <c r="K4401" s="6">
        <v>0</v>
      </c>
      <c r="L4401" s="6">
        <v>0</v>
      </c>
      <c r="M4401" s="6">
        <v>0</v>
      </c>
      <c r="N4401" s="6">
        <v>0</v>
      </c>
      <c r="O4401" s="6">
        <v>6.2183500000000003E-2</v>
      </c>
      <c r="P4401" s="6">
        <v>0</v>
      </c>
      <c r="Q4401" s="6">
        <v>-1.5680000000000001</v>
      </c>
    </row>
    <row r="4402" spans="1:17">
      <c r="A4402" s="31" t="s">
        <v>15317</v>
      </c>
      <c r="B4402" s="35" t="s">
        <v>21519</v>
      </c>
      <c r="C4402" s="6">
        <v>8.8269800000000007</v>
      </c>
      <c r="D4402" s="6">
        <v>335.66699999999997</v>
      </c>
      <c r="E4402" s="6">
        <v>3.3333300000000001</v>
      </c>
      <c r="F4402" s="6">
        <v>16.666699999999999</v>
      </c>
      <c r="G4402" s="6">
        <v>3.3333300000000001</v>
      </c>
      <c r="H4402" s="6">
        <v>6.6666699999999999</v>
      </c>
      <c r="I4402" s="6">
        <v>103.333</v>
      </c>
      <c r="J4402" s="6">
        <v>63.166699999999999</v>
      </c>
      <c r="K4402" s="6">
        <v>3.7870099999999997E-2</v>
      </c>
      <c r="L4402" s="6">
        <v>0.17021500000000001</v>
      </c>
      <c r="M4402" s="6">
        <v>3.5069000000000003E-2</v>
      </c>
      <c r="N4402" s="6">
        <v>6.0205799999999997E-2</v>
      </c>
      <c r="O4402" s="6">
        <v>0.87537500000000001</v>
      </c>
      <c r="P4402" s="6">
        <v>0.408582</v>
      </c>
      <c r="Q4402" s="6">
        <v>-2.1059999999999999</v>
      </c>
    </row>
    <row r="4403" spans="1:17">
      <c r="A4403" s="31" t="s">
        <v>15324</v>
      </c>
      <c r="B4403" s="35" t="s">
        <v>21520</v>
      </c>
      <c r="C4403" s="6">
        <v>15.8665</v>
      </c>
      <c r="D4403" s="6">
        <v>722</v>
      </c>
      <c r="E4403" s="6">
        <v>0</v>
      </c>
      <c r="F4403" s="6">
        <v>55</v>
      </c>
      <c r="G4403" s="6">
        <v>80</v>
      </c>
      <c r="H4403" s="6">
        <v>125</v>
      </c>
      <c r="I4403" s="6">
        <v>80</v>
      </c>
      <c r="J4403" s="6">
        <v>120</v>
      </c>
      <c r="K4403" s="6">
        <v>0</v>
      </c>
      <c r="L4403" s="6">
        <v>0.32208799999999999</v>
      </c>
      <c r="M4403" s="6">
        <v>0.48261199999999999</v>
      </c>
      <c r="N4403" s="6">
        <v>0.64729599999999998</v>
      </c>
      <c r="O4403" s="6">
        <v>0.388604</v>
      </c>
      <c r="P4403" s="6">
        <v>0.38612600000000002</v>
      </c>
      <c r="Q4403" s="6">
        <v>-0.23400000000000001</v>
      </c>
    </row>
    <row r="4404" spans="1:17">
      <c r="A4404" s="31" t="s">
        <v>15327</v>
      </c>
      <c r="B4404" s="35" t="s">
        <v>21521</v>
      </c>
      <c r="C4404" s="6">
        <v>2.0556700000000001</v>
      </c>
      <c r="D4404" s="6">
        <v>621.25</v>
      </c>
      <c r="E4404" s="6">
        <v>2</v>
      </c>
      <c r="F4404" s="6">
        <v>17</v>
      </c>
      <c r="G4404" s="6">
        <v>0</v>
      </c>
      <c r="H4404" s="6">
        <v>0</v>
      </c>
      <c r="I4404" s="6">
        <v>0</v>
      </c>
      <c r="J4404" s="6">
        <v>0</v>
      </c>
      <c r="K4404" s="6">
        <v>1.36387E-2</v>
      </c>
      <c r="L4404" s="6">
        <v>0.111585</v>
      </c>
      <c r="M4404" s="6">
        <v>0</v>
      </c>
      <c r="N4404" s="6">
        <v>0</v>
      </c>
      <c r="O4404" s="6">
        <v>0</v>
      </c>
      <c r="P4404" s="6">
        <v>0</v>
      </c>
      <c r="Q4404" s="6">
        <v>2.0585</v>
      </c>
    </row>
    <row r="4405" spans="1:17">
      <c r="A4405" s="31" t="s">
        <v>15336</v>
      </c>
      <c r="B4405" s="31" t="s">
        <v>21522</v>
      </c>
      <c r="C4405" s="6">
        <v>5.08392</v>
      </c>
      <c r="D4405" s="6">
        <v>790</v>
      </c>
      <c r="E4405" s="6">
        <v>0</v>
      </c>
      <c r="F4405" s="6">
        <v>0</v>
      </c>
      <c r="G4405" s="6">
        <v>0</v>
      </c>
      <c r="H4405" s="6">
        <v>45</v>
      </c>
      <c r="I4405" s="6">
        <v>0</v>
      </c>
      <c r="J4405" s="6">
        <v>0</v>
      </c>
      <c r="K4405" s="6">
        <v>0</v>
      </c>
      <c r="L4405" s="6">
        <v>0</v>
      </c>
      <c r="M4405" s="6">
        <v>0</v>
      </c>
      <c r="N4405" s="6">
        <v>0.21296799999999999</v>
      </c>
      <c r="O4405" s="6">
        <v>0</v>
      </c>
      <c r="P4405" s="6">
        <v>0</v>
      </c>
      <c r="Q4405" s="6">
        <v>2.9169999999999998</v>
      </c>
    </row>
    <row r="4406" spans="1:17">
      <c r="A4406" s="31" t="s">
        <v>15339</v>
      </c>
      <c r="B4406" s="35" t="s">
        <v>21523</v>
      </c>
      <c r="C4406" s="6">
        <v>0.932195</v>
      </c>
      <c r="D4406" s="6">
        <v>401.5</v>
      </c>
      <c r="E4406" s="6">
        <v>0</v>
      </c>
      <c r="F4406" s="6">
        <v>5</v>
      </c>
      <c r="G4406" s="6">
        <v>0</v>
      </c>
      <c r="H4406" s="6">
        <v>0</v>
      </c>
      <c r="I4406" s="6">
        <v>0</v>
      </c>
      <c r="J4406" s="6">
        <v>0</v>
      </c>
      <c r="K4406" s="6">
        <v>0</v>
      </c>
      <c r="L4406" s="6">
        <v>5.2766199999999999E-2</v>
      </c>
      <c r="M4406" s="6">
        <v>0</v>
      </c>
      <c r="N4406" s="6">
        <v>0</v>
      </c>
      <c r="O4406" s="6">
        <v>0</v>
      </c>
      <c r="P4406" s="6">
        <v>0</v>
      </c>
      <c r="Q4406" s="6">
        <v>1.1114999999999999</v>
      </c>
    </row>
    <row r="4407" spans="1:17">
      <c r="A4407" s="31" t="s">
        <v>15344</v>
      </c>
      <c r="B4407" s="35" t="s">
        <v>21524</v>
      </c>
      <c r="C4407" s="6">
        <v>90.372699999999995</v>
      </c>
      <c r="D4407" s="6">
        <v>814</v>
      </c>
      <c r="E4407" s="6">
        <v>90</v>
      </c>
      <c r="F4407" s="6">
        <v>45</v>
      </c>
      <c r="G4407" s="6">
        <v>0</v>
      </c>
      <c r="H4407" s="6">
        <v>0</v>
      </c>
      <c r="I4407" s="6">
        <v>0</v>
      </c>
      <c r="J4407" s="6">
        <v>0</v>
      </c>
      <c r="K4407" s="6">
        <v>0.37243399999999999</v>
      </c>
      <c r="L4407" s="6">
        <v>0.23374200000000001</v>
      </c>
      <c r="M4407" s="6">
        <v>0</v>
      </c>
      <c r="N4407" s="6">
        <v>0</v>
      </c>
      <c r="O4407" s="6">
        <v>0</v>
      </c>
      <c r="P4407" s="6">
        <v>0</v>
      </c>
      <c r="Q4407" s="6">
        <v>3.9689999999999999</v>
      </c>
    </row>
    <row r="4408" spans="1:17">
      <c r="A4408" s="31" t="s">
        <v>15347</v>
      </c>
      <c r="B4408" s="35" t="s">
        <v>21525</v>
      </c>
      <c r="C4408" s="6">
        <v>4.6539000000000001</v>
      </c>
      <c r="D4408" s="6">
        <v>124</v>
      </c>
      <c r="E4408" s="6">
        <v>0</v>
      </c>
      <c r="F4408" s="6">
        <v>0</v>
      </c>
      <c r="G4408" s="6">
        <v>10</v>
      </c>
      <c r="H4408" s="6">
        <v>0</v>
      </c>
      <c r="I4408" s="6">
        <v>10</v>
      </c>
      <c r="J4408" s="6">
        <v>0</v>
      </c>
      <c r="K4408" s="6">
        <v>0</v>
      </c>
      <c r="L4408" s="6">
        <v>0</v>
      </c>
      <c r="M4408" s="6">
        <v>0.35125600000000001</v>
      </c>
      <c r="N4408" s="6">
        <v>0</v>
      </c>
      <c r="O4408" s="6">
        <v>0.28283399999999997</v>
      </c>
      <c r="P4408" s="6">
        <v>0</v>
      </c>
      <c r="Q4408" s="6">
        <v>-0.30199999999999999</v>
      </c>
    </row>
    <row r="4409" spans="1:17">
      <c r="A4409" s="31" t="s">
        <v>15350</v>
      </c>
      <c r="B4409" s="35" t="s">
        <v>21526</v>
      </c>
      <c r="C4409" s="6">
        <v>3.1406800000000001</v>
      </c>
      <c r="D4409" s="6">
        <v>500</v>
      </c>
      <c r="E4409" s="6">
        <v>0</v>
      </c>
      <c r="F4409" s="6">
        <v>17</v>
      </c>
      <c r="G4409" s="6">
        <v>0</v>
      </c>
      <c r="H4409" s="6">
        <v>0</v>
      </c>
      <c r="I4409" s="6">
        <v>0</v>
      </c>
      <c r="J4409" s="6">
        <v>0</v>
      </c>
      <c r="K4409" s="6">
        <v>0</v>
      </c>
      <c r="L4409" s="6">
        <v>0.143757</v>
      </c>
      <c r="M4409" s="6">
        <v>0</v>
      </c>
      <c r="N4409" s="6">
        <v>0</v>
      </c>
      <c r="O4409" s="6">
        <v>0</v>
      </c>
      <c r="P4409" s="6">
        <v>0</v>
      </c>
      <c r="Q4409" s="6">
        <v>2.0350000000000001</v>
      </c>
    </row>
    <row r="4410" spans="1:17">
      <c r="A4410" s="31" t="s">
        <v>15353</v>
      </c>
      <c r="B4410" s="35" t="s">
        <v>21527</v>
      </c>
      <c r="C4410" s="6">
        <v>8.0545899999999993</v>
      </c>
      <c r="D4410" s="6">
        <v>798</v>
      </c>
      <c r="E4410" s="6">
        <v>0</v>
      </c>
      <c r="F4410" s="6">
        <v>32</v>
      </c>
      <c r="G4410" s="6">
        <v>60</v>
      </c>
      <c r="H4410" s="6">
        <v>0</v>
      </c>
      <c r="I4410" s="6">
        <v>0</v>
      </c>
      <c r="J4410" s="6">
        <v>50</v>
      </c>
      <c r="K4410" s="6">
        <v>0</v>
      </c>
      <c r="L4410" s="6">
        <v>0.16954900000000001</v>
      </c>
      <c r="M4410" s="6">
        <v>0.32748699999999997</v>
      </c>
      <c r="N4410" s="6">
        <v>0</v>
      </c>
      <c r="O4410" s="6">
        <v>0</v>
      </c>
      <c r="P4410" s="6">
        <v>0.145563</v>
      </c>
      <c r="Q4410" s="6">
        <v>0.11799999999999999</v>
      </c>
    </row>
    <row r="4411" spans="1:17">
      <c r="A4411" s="31" t="s">
        <v>15356</v>
      </c>
      <c r="B4411" s="35" t="s">
        <v>21528</v>
      </c>
      <c r="C4411" s="6">
        <v>7.3208399999999996</v>
      </c>
      <c r="D4411" s="6">
        <v>645</v>
      </c>
      <c r="E4411" s="6">
        <v>0</v>
      </c>
      <c r="F4411" s="6">
        <v>0</v>
      </c>
      <c r="G4411" s="6">
        <v>0</v>
      </c>
      <c r="H4411" s="6">
        <v>0</v>
      </c>
      <c r="I4411" s="6">
        <v>20</v>
      </c>
      <c r="J4411" s="6">
        <v>20</v>
      </c>
      <c r="K4411" s="6">
        <v>0</v>
      </c>
      <c r="L4411" s="6">
        <v>0</v>
      </c>
      <c r="M4411" s="6">
        <v>0</v>
      </c>
      <c r="N4411" s="6">
        <v>0</v>
      </c>
      <c r="O4411" s="6">
        <v>0.108749</v>
      </c>
      <c r="P4411" s="6">
        <v>7.2037000000000004E-2</v>
      </c>
      <c r="Q4411" s="6">
        <v>-2.883</v>
      </c>
    </row>
    <row r="4412" spans="1:17">
      <c r="A4412" s="31" t="s">
        <v>15359</v>
      </c>
      <c r="B4412" s="35" t="s">
        <v>21529</v>
      </c>
      <c r="C4412" s="6">
        <v>1.5871500000000001</v>
      </c>
      <c r="D4412" s="6">
        <v>558</v>
      </c>
      <c r="E4412" s="6">
        <v>0</v>
      </c>
      <c r="F4412" s="6">
        <v>2</v>
      </c>
      <c r="G4412" s="6">
        <v>0</v>
      </c>
      <c r="H4412" s="6">
        <v>0</v>
      </c>
      <c r="I4412" s="6">
        <v>0</v>
      </c>
      <c r="J4412" s="6">
        <v>20</v>
      </c>
      <c r="K4412" s="6">
        <v>0</v>
      </c>
      <c r="L4412" s="6">
        <v>1.5155E-2</v>
      </c>
      <c r="M4412" s="6">
        <v>0</v>
      </c>
      <c r="N4412" s="6">
        <v>0</v>
      </c>
      <c r="O4412" s="6">
        <v>0</v>
      </c>
      <c r="P4412" s="6">
        <v>8.2823300000000002E-2</v>
      </c>
      <c r="Q4412" s="6">
        <v>-1.0435000000000001</v>
      </c>
    </row>
    <row r="4413" spans="1:17">
      <c r="A4413" s="31" t="s">
        <v>15364</v>
      </c>
      <c r="B4413" s="31" t="s">
        <v>21530</v>
      </c>
      <c r="C4413" s="6">
        <v>32.462699999999998</v>
      </c>
      <c r="D4413" s="6">
        <v>1134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s="6">
        <v>10</v>
      </c>
      <c r="K4413" s="6">
        <v>0</v>
      </c>
      <c r="L4413" s="6">
        <v>0</v>
      </c>
      <c r="M4413" s="6">
        <v>0</v>
      </c>
      <c r="N4413" s="6">
        <v>0</v>
      </c>
      <c r="O4413" s="6">
        <v>0</v>
      </c>
      <c r="P4413" s="6">
        <v>2.04867E-2</v>
      </c>
      <c r="Q4413" s="6">
        <v>-1.5580000000000001</v>
      </c>
    </row>
    <row r="4414" spans="1:17">
      <c r="A4414" s="31" t="s">
        <v>15367</v>
      </c>
      <c r="B4414" s="31" t="s">
        <v>21531</v>
      </c>
      <c r="C4414" s="6">
        <v>7.8549699999999998</v>
      </c>
      <c r="D4414" s="6">
        <v>1246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s="6">
        <v>20</v>
      </c>
      <c r="K4414" s="6">
        <v>0</v>
      </c>
      <c r="L4414" s="6">
        <v>0</v>
      </c>
      <c r="M4414" s="6">
        <v>0</v>
      </c>
      <c r="N4414" s="6">
        <v>0</v>
      </c>
      <c r="O4414" s="6">
        <v>0</v>
      </c>
      <c r="P4414" s="6">
        <v>3.7290400000000001E-2</v>
      </c>
      <c r="Q4414" s="6">
        <v>-2.2269999999999999</v>
      </c>
    </row>
    <row r="4415" spans="1:17">
      <c r="A4415" s="31" t="s">
        <v>15370</v>
      </c>
      <c r="B4415" s="35" t="s">
        <v>21532</v>
      </c>
      <c r="C4415" s="6">
        <v>55.995899999999999</v>
      </c>
      <c r="D4415" s="6">
        <v>108</v>
      </c>
      <c r="E4415" s="6">
        <v>0</v>
      </c>
      <c r="F4415" s="6">
        <v>20</v>
      </c>
      <c r="G4415" s="6">
        <v>0</v>
      </c>
      <c r="H4415" s="6">
        <v>0</v>
      </c>
      <c r="I4415" s="6">
        <v>0</v>
      </c>
      <c r="J4415" s="6">
        <v>10</v>
      </c>
      <c r="K4415" s="6">
        <v>0</v>
      </c>
      <c r="L4415" s="6">
        <v>0.78298800000000002</v>
      </c>
      <c r="M4415" s="6">
        <v>0</v>
      </c>
      <c r="N4415" s="6">
        <v>0</v>
      </c>
      <c r="O4415" s="6">
        <v>0</v>
      </c>
      <c r="P4415" s="6">
        <v>0.21511</v>
      </c>
      <c r="Q4415" s="6">
        <v>0.26700000000000002</v>
      </c>
    </row>
    <row r="4416" spans="1:17">
      <c r="A4416" s="31" t="s">
        <v>15373</v>
      </c>
      <c r="B4416" s="31" t="s">
        <v>21533</v>
      </c>
      <c r="C4416" s="6">
        <v>20.256799999999998</v>
      </c>
      <c r="D4416" s="6">
        <v>244</v>
      </c>
      <c r="E4416" s="6">
        <v>0</v>
      </c>
      <c r="F4416" s="6">
        <v>0</v>
      </c>
      <c r="G4416" s="6">
        <v>0</v>
      </c>
      <c r="H4416" s="6">
        <v>30</v>
      </c>
      <c r="I4416" s="6">
        <v>0</v>
      </c>
      <c r="J4416" s="6">
        <v>0</v>
      </c>
      <c r="K4416" s="6">
        <v>0</v>
      </c>
      <c r="L4416" s="6">
        <v>0</v>
      </c>
      <c r="M4416" s="6">
        <v>0</v>
      </c>
      <c r="N4416" s="6">
        <v>0.45968599999999998</v>
      </c>
      <c r="O4416" s="6">
        <v>0</v>
      </c>
      <c r="P4416" s="6">
        <v>0</v>
      </c>
      <c r="Q4416" s="6">
        <v>2.528</v>
      </c>
    </row>
    <row r="4417" spans="1:17">
      <c r="A4417" s="31" t="s">
        <v>15376</v>
      </c>
      <c r="B4417" s="35" t="s">
        <v>21534</v>
      </c>
      <c r="C4417" s="6">
        <v>8.1367499999999993</v>
      </c>
      <c r="D4417" s="6">
        <v>1196</v>
      </c>
      <c r="E4417" s="6">
        <v>0</v>
      </c>
      <c r="F4417" s="6">
        <v>0</v>
      </c>
      <c r="G4417" s="6">
        <v>0</v>
      </c>
      <c r="H4417" s="6">
        <v>0</v>
      </c>
      <c r="I4417" s="6">
        <v>30</v>
      </c>
      <c r="J4417" s="6">
        <v>40</v>
      </c>
      <c r="K4417" s="6">
        <v>0</v>
      </c>
      <c r="L4417" s="6">
        <v>0</v>
      </c>
      <c r="M4417" s="6">
        <v>0</v>
      </c>
      <c r="N4417" s="6">
        <v>0</v>
      </c>
      <c r="O4417" s="6">
        <v>8.7971900000000006E-2</v>
      </c>
      <c r="P4417" s="6">
        <v>7.7698799999999998E-2</v>
      </c>
      <c r="Q4417" s="6">
        <v>-3.4239999999999999</v>
      </c>
    </row>
    <row r="4418" spans="1:17">
      <c r="A4418" s="31" t="s">
        <v>15379</v>
      </c>
      <c r="B4418" s="31" t="s">
        <v>21535</v>
      </c>
      <c r="C4418" s="6">
        <v>8.2265700000000006</v>
      </c>
      <c r="D4418" s="6">
        <v>424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s="6">
        <v>20</v>
      </c>
      <c r="K4418" s="6">
        <v>0</v>
      </c>
      <c r="L4418" s="6">
        <v>0</v>
      </c>
      <c r="M4418" s="6">
        <v>0</v>
      </c>
      <c r="N4418" s="6">
        <v>0</v>
      </c>
      <c r="O4418" s="6">
        <v>0</v>
      </c>
      <c r="P4418" s="6">
        <v>0.109585</v>
      </c>
      <c r="Q4418" s="6">
        <v>-2.2160000000000002</v>
      </c>
    </row>
    <row r="4419" spans="1:17">
      <c r="A4419" s="31" t="s">
        <v>15382</v>
      </c>
      <c r="B4419" s="35" t="s">
        <v>21536</v>
      </c>
      <c r="C4419" s="6">
        <v>3.3403900000000002</v>
      </c>
      <c r="D4419" s="6">
        <v>827.5</v>
      </c>
      <c r="E4419" s="6">
        <v>0</v>
      </c>
      <c r="F4419" s="6">
        <v>12</v>
      </c>
      <c r="G4419" s="6">
        <v>0</v>
      </c>
      <c r="H4419" s="6">
        <v>0</v>
      </c>
      <c r="I4419" s="6">
        <v>0</v>
      </c>
      <c r="J4419" s="6">
        <v>0</v>
      </c>
      <c r="K4419" s="6">
        <v>0</v>
      </c>
      <c r="L4419" s="6">
        <v>6.1700900000000003E-2</v>
      </c>
      <c r="M4419" s="6">
        <v>0</v>
      </c>
      <c r="N4419" s="6">
        <v>0</v>
      </c>
      <c r="O4419" s="6">
        <v>0</v>
      </c>
      <c r="P4419" s="6">
        <v>0</v>
      </c>
      <c r="Q4419" s="6">
        <v>1.7264999999999999</v>
      </c>
    </row>
    <row r="4420" spans="1:17">
      <c r="A4420" s="31" t="s">
        <v>15387</v>
      </c>
      <c r="B4420" s="31" t="s">
        <v>21537</v>
      </c>
      <c r="C4420" s="6">
        <v>17.608899999999998</v>
      </c>
      <c r="D4420" s="6">
        <v>527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s="6">
        <v>45</v>
      </c>
      <c r="K4420" s="6">
        <v>0</v>
      </c>
      <c r="L4420" s="6">
        <v>0</v>
      </c>
      <c r="M4420" s="6">
        <v>0</v>
      </c>
      <c r="N4420" s="6">
        <v>0</v>
      </c>
      <c r="O4420" s="6">
        <v>0</v>
      </c>
      <c r="P4420" s="6">
        <v>0.198375</v>
      </c>
      <c r="Q4420" s="6">
        <v>-2.9940000000000002</v>
      </c>
    </row>
    <row r="4421" spans="1:17">
      <c r="A4421" s="31" t="s">
        <v>15390</v>
      </c>
      <c r="B4421" s="35" t="s">
        <v>21538</v>
      </c>
      <c r="C4421" s="6">
        <v>7.6455099999999998</v>
      </c>
      <c r="D4421" s="6">
        <v>514</v>
      </c>
      <c r="E4421" s="6">
        <v>0</v>
      </c>
      <c r="F4421" s="6">
        <v>0</v>
      </c>
      <c r="G4421" s="6">
        <v>0</v>
      </c>
      <c r="H4421" s="6">
        <v>0</v>
      </c>
      <c r="I4421" s="6">
        <v>10</v>
      </c>
      <c r="J4421" s="6">
        <v>25</v>
      </c>
      <c r="K4421" s="6">
        <v>0</v>
      </c>
      <c r="L4421" s="6">
        <v>0</v>
      </c>
      <c r="M4421" s="6">
        <v>0</v>
      </c>
      <c r="N4421" s="6">
        <v>0</v>
      </c>
      <c r="O4421" s="6">
        <v>6.8232399999999999E-2</v>
      </c>
      <c r="P4421" s="6">
        <v>0.112996</v>
      </c>
      <c r="Q4421" s="6">
        <v>-2.7320000000000002</v>
      </c>
    </row>
    <row r="4422" spans="1:17">
      <c r="A4422" s="31" t="s">
        <v>15393</v>
      </c>
      <c r="B4422" s="35" t="s">
        <v>21539</v>
      </c>
      <c r="C4422" s="6">
        <v>5.6854100000000001</v>
      </c>
      <c r="D4422" s="6">
        <v>442</v>
      </c>
      <c r="E4422" s="6">
        <v>10</v>
      </c>
      <c r="F4422" s="6">
        <v>25</v>
      </c>
      <c r="G4422" s="6">
        <v>0</v>
      </c>
      <c r="H4422" s="6">
        <v>0</v>
      </c>
      <c r="I4422" s="6">
        <v>10</v>
      </c>
      <c r="J4422" s="6">
        <v>20</v>
      </c>
      <c r="K4422" s="6">
        <v>7.6209399999999997E-2</v>
      </c>
      <c r="L4422" s="6">
        <v>0.239148</v>
      </c>
      <c r="M4422" s="6">
        <v>0</v>
      </c>
      <c r="N4422" s="6">
        <v>0</v>
      </c>
      <c r="O4422" s="6">
        <v>7.9347200000000007E-2</v>
      </c>
      <c r="P4422" s="6">
        <v>0.10512199999999999</v>
      </c>
      <c r="Q4422" s="6">
        <v>-0.28599999999999998</v>
      </c>
    </row>
    <row r="4423" spans="1:17">
      <c r="A4423" s="31" t="s">
        <v>15396</v>
      </c>
      <c r="B4423" s="35" t="s">
        <v>21540</v>
      </c>
      <c r="C4423" s="6">
        <v>21.015799999999999</v>
      </c>
      <c r="D4423" s="6">
        <v>316</v>
      </c>
      <c r="E4423" s="6">
        <v>0</v>
      </c>
      <c r="F4423" s="6">
        <v>0</v>
      </c>
      <c r="G4423" s="6">
        <v>0</v>
      </c>
      <c r="H4423" s="6">
        <v>0</v>
      </c>
      <c r="I4423" s="6">
        <v>10</v>
      </c>
      <c r="J4423" s="6">
        <v>0</v>
      </c>
      <c r="K4423" s="6">
        <v>0</v>
      </c>
      <c r="L4423" s="6">
        <v>0</v>
      </c>
      <c r="M4423" s="6">
        <v>0</v>
      </c>
      <c r="N4423" s="6">
        <v>0</v>
      </c>
      <c r="O4423" s="6">
        <v>0.110986</v>
      </c>
      <c r="P4423" s="6">
        <v>0</v>
      </c>
      <c r="Q4423" s="6">
        <v>-1.5429999999999999</v>
      </c>
    </row>
    <row r="4424" spans="1:17">
      <c r="A4424" s="31" t="s">
        <v>15399</v>
      </c>
      <c r="B4424" s="35" t="s">
        <v>21541</v>
      </c>
      <c r="C4424" s="6">
        <v>0</v>
      </c>
      <c r="D4424" s="6">
        <v>350</v>
      </c>
      <c r="E4424" s="6">
        <v>0</v>
      </c>
      <c r="F4424" s="6">
        <v>0</v>
      </c>
      <c r="G4424" s="6">
        <v>0</v>
      </c>
      <c r="H4424" s="6">
        <v>0</v>
      </c>
      <c r="I4424" s="6">
        <v>10</v>
      </c>
      <c r="J4424" s="6">
        <v>0</v>
      </c>
      <c r="K4424" s="6">
        <v>0</v>
      </c>
      <c r="L4424" s="6">
        <v>0</v>
      </c>
      <c r="M4424" s="6">
        <v>0</v>
      </c>
      <c r="N4424" s="6">
        <v>0</v>
      </c>
      <c r="O4424" s="6">
        <v>0.100204</v>
      </c>
      <c r="P4424" s="6">
        <v>0</v>
      </c>
      <c r="Q4424" s="6">
        <v>-1.53</v>
      </c>
    </row>
    <row r="4425" spans="1:17">
      <c r="A4425" s="31" t="s">
        <v>15402</v>
      </c>
      <c r="B4425" s="35" t="s">
        <v>21542</v>
      </c>
      <c r="C4425" s="6">
        <v>13.708500000000001</v>
      </c>
      <c r="D4425" s="6">
        <v>304.33300000000003</v>
      </c>
      <c r="E4425" s="6">
        <v>0</v>
      </c>
      <c r="F4425" s="6">
        <v>0</v>
      </c>
      <c r="G4425" s="6">
        <v>0</v>
      </c>
      <c r="H4425" s="6">
        <v>3.3</v>
      </c>
      <c r="I4425" s="6">
        <v>20</v>
      </c>
      <c r="J4425" s="6">
        <v>36.666699999999999</v>
      </c>
      <c r="K4425" s="6">
        <v>0</v>
      </c>
      <c r="L4425" s="6">
        <v>0</v>
      </c>
      <c r="M4425" s="6">
        <v>0</v>
      </c>
      <c r="N4425" s="6">
        <v>4.0553800000000001E-2</v>
      </c>
      <c r="O4425" s="6">
        <v>0.23342099999999999</v>
      </c>
      <c r="P4425" s="6">
        <v>0.283474</v>
      </c>
      <c r="Q4425" s="6">
        <v>-1.81667</v>
      </c>
    </row>
    <row r="4426" spans="1:17">
      <c r="A4426" s="31" t="s">
        <v>15409</v>
      </c>
      <c r="B4426" s="31" t="s">
        <v>21543</v>
      </c>
      <c r="C4426" s="6">
        <v>28.943000000000001</v>
      </c>
      <c r="D4426" s="6">
        <v>200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s="6">
        <v>20</v>
      </c>
      <c r="K4426" s="6">
        <v>0</v>
      </c>
      <c r="L4426" s="6">
        <v>0</v>
      </c>
      <c r="M4426" s="6">
        <v>0</v>
      </c>
      <c r="N4426" s="6">
        <v>0</v>
      </c>
      <c r="O4426" s="6">
        <v>0</v>
      </c>
      <c r="P4426" s="6">
        <v>0.232319</v>
      </c>
      <c r="Q4426" s="6">
        <v>-2.2120000000000002</v>
      </c>
    </row>
    <row r="4427" spans="1:17">
      <c r="A4427" s="31" t="s">
        <v>15412</v>
      </c>
      <c r="B4427" s="31" t="s">
        <v>21544</v>
      </c>
      <c r="C4427" s="6">
        <v>16.169799999999999</v>
      </c>
      <c r="D4427" s="6">
        <v>200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s="6">
        <v>20</v>
      </c>
      <c r="K4427" s="6">
        <v>0</v>
      </c>
      <c r="L4427" s="6">
        <v>0</v>
      </c>
      <c r="M4427" s="6">
        <v>0</v>
      </c>
      <c r="N4427" s="6">
        <v>0</v>
      </c>
      <c r="O4427" s="6">
        <v>0</v>
      </c>
      <c r="P4427" s="6">
        <v>0.232319</v>
      </c>
      <c r="Q4427" s="6">
        <v>-2.238</v>
      </c>
    </row>
    <row r="4428" spans="1:17">
      <c r="A4428" s="31" t="s">
        <v>15415</v>
      </c>
      <c r="B4428" s="35" t="s">
        <v>21545</v>
      </c>
      <c r="C4428" s="6">
        <v>43.545699999999997</v>
      </c>
      <c r="D4428" s="6">
        <v>112</v>
      </c>
      <c r="E4428" s="6">
        <v>45</v>
      </c>
      <c r="F4428" s="6">
        <v>65</v>
      </c>
      <c r="G4428" s="6">
        <v>25</v>
      </c>
      <c r="H4428" s="6">
        <v>50</v>
      </c>
      <c r="I4428" s="6">
        <v>25</v>
      </c>
      <c r="J4428" s="6">
        <v>70</v>
      </c>
      <c r="K4428" s="6">
        <v>1.3533999999999999</v>
      </c>
      <c r="L4428" s="6">
        <v>2.45383</v>
      </c>
      <c r="M4428" s="6">
        <v>0.97222600000000003</v>
      </c>
      <c r="N4428" s="6">
        <v>1.6691</v>
      </c>
      <c r="O4428" s="6">
        <v>0.78284500000000001</v>
      </c>
      <c r="P4428" s="6">
        <v>1.452</v>
      </c>
      <c r="Q4428" s="6">
        <v>0.16800000000000001</v>
      </c>
    </row>
    <row r="4429" spans="1:17">
      <c r="A4429" s="31" t="s">
        <v>15418</v>
      </c>
      <c r="B4429" s="35" t="s">
        <v>21546</v>
      </c>
      <c r="C4429" s="6">
        <v>145.10499999999999</v>
      </c>
      <c r="D4429" s="6">
        <v>118</v>
      </c>
      <c r="E4429" s="6">
        <v>20</v>
      </c>
      <c r="F4429" s="6">
        <v>110</v>
      </c>
      <c r="G4429" s="6">
        <v>10</v>
      </c>
      <c r="H4429" s="6">
        <v>50</v>
      </c>
      <c r="I4429" s="6">
        <v>40</v>
      </c>
      <c r="J4429" s="6">
        <v>40</v>
      </c>
      <c r="K4429" s="6">
        <v>0.57092500000000002</v>
      </c>
      <c r="L4429" s="6">
        <v>3.9414799999999999</v>
      </c>
      <c r="M4429" s="6">
        <v>0.369116</v>
      </c>
      <c r="N4429" s="6">
        <v>1.58423</v>
      </c>
      <c r="O4429" s="6">
        <v>1.18886</v>
      </c>
      <c r="P4429" s="6">
        <v>0.78752299999999997</v>
      </c>
      <c r="Q4429" s="6">
        <v>0.36699999999999999</v>
      </c>
    </row>
    <row r="4430" spans="1:17">
      <c r="A4430" s="31" t="s">
        <v>15421</v>
      </c>
      <c r="B4430" s="35" t="s">
        <v>21547</v>
      </c>
      <c r="C4430" s="6">
        <v>14.206799999999999</v>
      </c>
      <c r="D4430" s="6">
        <v>1100</v>
      </c>
      <c r="E4430" s="6">
        <v>0</v>
      </c>
      <c r="F4430" s="6">
        <v>0</v>
      </c>
      <c r="G4430" s="6">
        <v>0</v>
      </c>
      <c r="H4430" s="6">
        <v>0</v>
      </c>
      <c r="I4430" s="6">
        <v>180</v>
      </c>
      <c r="J4430" s="6">
        <v>200</v>
      </c>
      <c r="K4430" s="6">
        <v>0</v>
      </c>
      <c r="L4430" s="6">
        <v>0</v>
      </c>
      <c r="M4430" s="6">
        <v>0</v>
      </c>
      <c r="N4430" s="6">
        <v>0</v>
      </c>
      <c r="O4430" s="6">
        <v>0.57389699999999999</v>
      </c>
      <c r="P4430" s="6">
        <v>0.42239900000000002</v>
      </c>
      <c r="Q4430" s="6">
        <v>-5.0970000000000004</v>
      </c>
    </row>
    <row r="4431" spans="1:17">
      <c r="A4431" s="31" t="s">
        <v>15424</v>
      </c>
      <c r="B4431" s="35" t="s">
        <v>21548</v>
      </c>
      <c r="C4431" s="6">
        <v>10.198700000000001</v>
      </c>
      <c r="D4431" s="6">
        <v>1987</v>
      </c>
      <c r="E4431" s="6">
        <v>0</v>
      </c>
      <c r="F4431" s="6">
        <v>0</v>
      </c>
      <c r="G4431" s="6">
        <v>0</v>
      </c>
      <c r="H4431" s="6">
        <v>0</v>
      </c>
      <c r="I4431" s="6">
        <v>30</v>
      </c>
      <c r="J4431" s="6">
        <v>0</v>
      </c>
      <c r="K4431" s="6">
        <v>0</v>
      </c>
      <c r="L4431" s="6">
        <v>0</v>
      </c>
      <c r="M4431" s="6">
        <v>0</v>
      </c>
      <c r="N4431" s="6">
        <v>0</v>
      </c>
      <c r="O4431" s="6">
        <v>5.2951400000000003E-2</v>
      </c>
      <c r="P4431" s="6">
        <v>0</v>
      </c>
      <c r="Q4431" s="6">
        <v>-2.6150000000000002</v>
      </c>
    </row>
    <row r="4432" spans="1:17">
      <c r="A4432" s="31" t="s">
        <v>15427</v>
      </c>
      <c r="B4432" s="31" t="s">
        <v>21549</v>
      </c>
      <c r="C4432" s="6">
        <v>10.646599999999999</v>
      </c>
      <c r="D4432" s="6">
        <v>676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s="6">
        <v>10</v>
      </c>
      <c r="K4432" s="6">
        <v>0</v>
      </c>
      <c r="L4432" s="6">
        <v>0</v>
      </c>
      <c r="M4432" s="6">
        <v>0</v>
      </c>
      <c r="N4432" s="6">
        <v>0</v>
      </c>
      <c r="O4432" s="6">
        <v>0</v>
      </c>
      <c r="P4432" s="6">
        <v>3.4366800000000003E-2</v>
      </c>
      <c r="Q4432" s="6">
        <v>-1.5640000000000001</v>
      </c>
    </row>
    <row r="4433" spans="1:17">
      <c r="A4433" s="31" t="s">
        <v>15430</v>
      </c>
      <c r="B4433" s="35" t="s">
        <v>21550</v>
      </c>
      <c r="C4433" s="6">
        <v>6.7701099999999999</v>
      </c>
      <c r="D4433" s="6">
        <v>497</v>
      </c>
      <c r="E4433" s="6">
        <v>20</v>
      </c>
      <c r="F4433" s="6">
        <v>10</v>
      </c>
      <c r="G4433" s="6">
        <v>0</v>
      </c>
      <c r="H4433" s="6">
        <v>10</v>
      </c>
      <c r="I4433" s="6">
        <v>0</v>
      </c>
      <c r="J4433" s="6">
        <v>0</v>
      </c>
      <c r="K4433" s="6">
        <v>0.13555200000000001</v>
      </c>
      <c r="L4433" s="6">
        <v>8.5073099999999999E-2</v>
      </c>
      <c r="M4433" s="6">
        <v>0</v>
      </c>
      <c r="N4433" s="6">
        <v>7.5226899999999999E-2</v>
      </c>
      <c r="O4433" s="6">
        <v>0</v>
      </c>
      <c r="P4433" s="6">
        <v>0</v>
      </c>
      <c r="Q4433" s="6">
        <v>2.76</v>
      </c>
    </row>
    <row r="4434" spans="1:17">
      <c r="A4434" s="31" t="s">
        <v>15433</v>
      </c>
      <c r="B4434" s="35" t="s">
        <v>21551</v>
      </c>
      <c r="C4434" s="6">
        <v>2.4590000000000001</v>
      </c>
      <c r="D4434" s="6">
        <v>1338</v>
      </c>
      <c r="E4434" s="6">
        <v>0</v>
      </c>
      <c r="F4434" s="6">
        <v>22.5</v>
      </c>
      <c r="G4434" s="6">
        <v>0</v>
      </c>
      <c r="H4434" s="6">
        <v>0</v>
      </c>
      <c r="I4434" s="6">
        <v>20</v>
      </c>
      <c r="J4434" s="6">
        <v>80</v>
      </c>
      <c r="K4434" s="6">
        <v>0</v>
      </c>
      <c r="L4434" s="6">
        <v>7.1007500000000001E-2</v>
      </c>
      <c r="M4434" s="6">
        <v>0</v>
      </c>
      <c r="N4434" s="6">
        <v>0</v>
      </c>
      <c r="O4434" s="6">
        <v>5.2433199999999999E-2</v>
      </c>
      <c r="P4434" s="6">
        <v>0.138931</v>
      </c>
      <c r="Q4434" s="6">
        <v>-1.8855</v>
      </c>
    </row>
    <row r="4435" spans="1:17">
      <c r="A4435" s="31" t="s">
        <v>15438</v>
      </c>
      <c r="B4435" s="35" t="s">
        <v>21552</v>
      </c>
      <c r="C4435" s="6">
        <v>39.051400000000001</v>
      </c>
      <c r="D4435" s="6">
        <v>556</v>
      </c>
      <c r="E4435" s="6">
        <v>535</v>
      </c>
      <c r="F4435" s="6">
        <v>25</v>
      </c>
      <c r="G4435" s="6">
        <v>110</v>
      </c>
      <c r="H4435" s="6">
        <v>60</v>
      </c>
      <c r="I4435" s="6">
        <v>130</v>
      </c>
      <c r="J4435" s="6">
        <v>240</v>
      </c>
      <c r="K4435" s="6">
        <v>3.2412299999999998</v>
      </c>
      <c r="L4435" s="6">
        <v>0.19011400000000001</v>
      </c>
      <c r="M4435" s="6">
        <v>0.86171399999999998</v>
      </c>
      <c r="N4435" s="6">
        <v>0.40346500000000002</v>
      </c>
      <c r="O4435" s="6">
        <v>0.820017</v>
      </c>
      <c r="P4435" s="6">
        <v>1.00282</v>
      </c>
      <c r="Q4435" s="6">
        <v>0.17899999999999999</v>
      </c>
    </row>
    <row r="4436" spans="1:17">
      <c r="A4436" s="31" t="s">
        <v>15441</v>
      </c>
      <c r="B4436" s="35" t="s">
        <v>21553</v>
      </c>
      <c r="C4436" s="6">
        <v>8.0440100000000001</v>
      </c>
      <c r="D4436" s="6">
        <v>593</v>
      </c>
      <c r="E4436" s="6">
        <v>120</v>
      </c>
      <c r="F4436" s="6">
        <v>130</v>
      </c>
      <c r="G4436" s="6">
        <v>110</v>
      </c>
      <c r="H4436" s="6">
        <v>110</v>
      </c>
      <c r="I4436" s="6">
        <v>0</v>
      </c>
      <c r="J4436" s="6">
        <v>0</v>
      </c>
      <c r="K4436" s="6">
        <v>0.68164400000000003</v>
      </c>
      <c r="L4436" s="6">
        <v>0.92690899999999998</v>
      </c>
      <c r="M4436" s="6">
        <v>0.80794699999999997</v>
      </c>
      <c r="N4436" s="6">
        <v>0.69353399999999998</v>
      </c>
      <c r="O4436" s="6">
        <v>0</v>
      </c>
      <c r="P4436" s="6">
        <v>0</v>
      </c>
      <c r="Q4436" s="6">
        <v>5.1980000000000004</v>
      </c>
    </row>
    <row r="4437" spans="1:17">
      <c r="A4437" s="31" t="s">
        <v>15444</v>
      </c>
      <c r="B4437" s="35" t="s">
        <v>21554</v>
      </c>
      <c r="C4437" s="6">
        <v>10.138500000000001</v>
      </c>
      <c r="D4437" s="6">
        <v>700</v>
      </c>
      <c r="E4437" s="6">
        <v>100</v>
      </c>
      <c r="F4437" s="6">
        <v>15</v>
      </c>
      <c r="G4437" s="6">
        <v>0</v>
      </c>
      <c r="H4437" s="6">
        <v>0</v>
      </c>
      <c r="I4437" s="6">
        <v>20</v>
      </c>
      <c r="J4437" s="6">
        <v>0</v>
      </c>
      <c r="K4437" s="6">
        <v>0.48120800000000002</v>
      </c>
      <c r="L4437" s="6">
        <v>9.06029E-2</v>
      </c>
      <c r="M4437" s="6">
        <v>0</v>
      </c>
      <c r="N4437" s="6">
        <v>0</v>
      </c>
      <c r="O4437" s="6">
        <v>0.100204</v>
      </c>
      <c r="P4437" s="6">
        <v>0</v>
      </c>
      <c r="Q4437" s="6">
        <v>1.2410000000000001</v>
      </c>
    </row>
    <row r="4438" spans="1:17">
      <c r="A4438" s="31" t="s">
        <v>15447</v>
      </c>
      <c r="B4438" s="35" t="s">
        <v>21555</v>
      </c>
      <c r="C4438" s="6">
        <v>4.6316600000000001</v>
      </c>
      <c r="D4438" s="6">
        <v>609</v>
      </c>
      <c r="E4438" s="6">
        <v>0</v>
      </c>
      <c r="F4438" s="6">
        <v>0</v>
      </c>
      <c r="G4438" s="6">
        <v>0</v>
      </c>
      <c r="H4438" s="6">
        <v>0</v>
      </c>
      <c r="I4438" s="6">
        <v>10</v>
      </c>
      <c r="J4438" s="6">
        <v>0</v>
      </c>
      <c r="K4438" s="6">
        <v>0</v>
      </c>
      <c r="L4438" s="6">
        <v>0</v>
      </c>
      <c r="M4438" s="6">
        <v>0</v>
      </c>
      <c r="N4438" s="6">
        <v>0</v>
      </c>
      <c r="O4438" s="6">
        <v>5.7588599999999997E-2</v>
      </c>
      <c r="P4438" s="6">
        <v>0</v>
      </c>
      <c r="Q4438" s="6">
        <v>-1.542</v>
      </c>
    </row>
    <row r="4439" spans="1:17">
      <c r="A4439" s="31" t="s">
        <v>15450</v>
      </c>
      <c r="B4439" s="35" t="s">
        <v>21556</v>
      </c>
      <c r="C4439" s="6">
        <v>3.5729099999999998</v>
      </c>
      <c r="D4439" s="6">
        <v>729.5</v>
      </c>
      <c r="E4439" s="6">
        <v>5</v>
      </c>
      <c r="F4439" s="6">
        <v>0</v>
      </c>
      <c r="G4439" s="6">
        <v>0</v>
      </c>
      <c r="H4439" s="6">
        <v>5</v>
      </c>
      <c r="I4439" s="6">
        <v>0</v>
      </c>
      <c r="J4439" s="6">
        <v>0</v>
      </c>
      <c r="K4439" s="6">
        <v>2.3095299999999999E-2</v>
      </c>
      <c r="L4439" s="6">
        <v>0</v>
      </c>
      <c r="M4439" s="6">
        <v>0</v>
      </c>
      <c r="N4439" s="6">
        <v>2.5159999999999998E-2</v>
      </c>
      <c r="O4439" s="6">
        <v>0</v>
      </c>
      <c r="P4439" s="6">
        <v>0</v>
      </c>
      <c r="Q4439" s="6">
        <v>1.4790000000000001</v>
      </c>
    </row>
    <row r="4440" spans="1:17">
      <c r="A4440" s="31" t="s">
        <v>15455</v>
      </c>
      <c r="B4440" s="35" t="s">
        <v>21557</v>
      </c>
      <c r="C4440" s="6">
        <v>63.747</v>
      </c>
      <c r="D4440" s="6">
        <v>1086</v>
      </c>
      <c r="E4440" s="6">
        <v>0</v>
      </c>
      <c r="F4440" s="6">
        <v>15</v>
      </c>
      <c r="G4440" s="6">
        <v>50</v>
      </c>
      <c r="H4440" s="6">
        <v>0</v>
      </c>
      <c r="I4440" s="6">
        <v>30</v>
      </c>
      <c r="J4440" s="6">
        <v>200</v>
      </c>
      <c r="K4440" s="6">
        <v>0</v>
      </c>
      <c r="L4440" s="6">
        <v>5.8399600000000003E-2</v>
      </c>
      <c r="M4440" s="6">
        <v>0.20053299999999999</v>
      </c>
      <c r="N4440" s="6">
        <v>0</v>
      </c>
      <c r="O4440" s="6">
        <v>9.6882499999999996E-2</v>
      </c>
      <c r="P4440" s="6">
        <v>0.427844</v>
      </c>
      <c r="Q4440" s="6">
        <v>-1.732</v>
      </c>
    </row>
    <row r="4441" spans="1:17">
      <c r="A4441" s="31" t="s">
        <v>15458</v>
      </c>
      <c r="B4441" s="35" t="s">
        <v>21558</v>
      </c>
      <c r="C4441" s="6">
        <v>9.9598399999999998</v>
      </c>
      <c r="D4441" s="6">
        <v>560</v>
      </c>
      <c r="E4441" s="6">
        <v>65</v>
      </c>
      <c r="F4441" s="6">
        <v>0</v>
      </c>
      <c r="G4441" s="6">
        <v>30</v>
      </c>
      <c r="H4441" s="6">
        <v>0</v>
      </c>
      <c r="I4441" s="6">
        <v>0</v>
      </c>
      <c r="J4441" s="6">
        <v>0</v>
      </c>
      <c r="K4441" s="6">
        <v>0.39098100000000002</v>
      </c>
      <c r="L4441" s="6">
        <v>0</v>
      </c>
      <c r="M4441" s="6">
        <v>0.23333400000000001</v>
      </c>
      <c r="N4441" s="6">
        <v>0</v>
      </c>
      <c r="O4441" s="6">
        <v>0</v>
      </c>
      <c r="P4441" s="6">
        <v>0</v>
      </c>
      <c r="Q4441" s="6">
        <v>3.6379999999999999</v>
      </c>
    </row>
    <row r="4442" spans="1:17">
      <c r="A4442" s="31" t="s">
        <v>15461</v>
      </c>
      <c r="B4442" s="35" t="s">
        <v>21559</v>
      </c>
      <c r="C4442" s="6">
        <v>16.8872</v>
      </c>
      <c r="D4442" s="6">
        <v>1166</v>
      </c>
      <c r="E4442" s="6">
        <v>0</v>
      </c>
      <c r="F4442" s="6">
        <v>10</v>
      </c>
      <c r="G4442" s="6">
        <v>0</v>
      </c>
      <c r="H4442" s="6">
        <v>140</v>
      </c>
      <c r="I4442" s="6">
        <v>70</v>
      </c>
      <c r="J4442" s="6">
        <v>160</v>
      </c>
      <c r="K4442" s="6">
        <v>0</v>
      </c>
      <c r="L4442" s="6">
        <v>3.62619E-2</v>
      </c>
      <c r="M4442" s="6">
        <v>0</v>
      </c>
      <c r="N4442" s="6">
        <v>0.44890999999999998</v>
      </c>
      <c r="O4442" s="6">
        <v>0.21054899999999999</v>
      </c>
      <c r="P4442" s="6">
        <v>0.31879200000000002</v>
      </c>
      <c r="Q4442" s="6">
        <v>-0.91900000000000004</v>
      </c>
    </row>
    <row r="4443" spans="1:17">
      <c r="A4443" s="31" t="s">
        <v>15464</v>
      </c>
      <c r="B4443" s="35" t="s">
        <v>21560</v>
      </c>
      <c r="C4443" s="6">
        <v>85.755700000000004</v>
      </c>
      <c r="D4443" s="6">
        <v>300.5</v>
      </c>
      <c r="E4443" s="6">
        <v>27.5</v>
      </c>
      <c r="F4443" s="6">
        <v>0</v>
      </c>
      <c r="G4443" s="6">
        <v>40</v>
      </c>
      <c r="H4443" s="6">
        <v>0</v>
      </c>
      <c r="I4443" s="6">
        <v>50</v>
      </c>
      <c r="J4443" s="6">
        <v>45</v>
      </c>
      <c r="K4443" s="6">
        <v>0.31615199999999999</v>
      </c>
      <c r="L4443" s="6">
        <v>0</v>
      </c>
      <c r="M4443" s="6">
        <v>0.56565900000000002</v>
      </c>
      <c r="N4443" s="6">
        <v>0</v>
      </c>
      <c r="O4443" s="6">
        <v>0.56934200000000001</v>
      </c>
      <c r="P4443" s="6">
        <v>0.33942800000000001</v>
      </c>
      <c r="Q4443" s="6">
        <v>0.88800000000000001</v>
      </c>
    </row>
    <row r="4444" spans="1:17">
      <c r="A4444" s="31" t="s">
        <v>15469</v>
      </c>
      <c r="B4444" s="35" t="s">
        <v>21561</v>
      </c>
      <c r="C4444" s="6">
        <v>6.6596799999999998</v>
      </c>
      <c r="D4444" s="6">
        <v>2796</v>
      </c>
      <c r="E4444" s="6">
        <v>0</v>
      </c>
      <c r="F4444" s="6">
        <v>55</v>
      </c>
      <c r="G4444" s="6">
        <v>30</v>
      </c>
      <c r="H4444" s="6">
        <v>10</v>
      </c>
      <c r="I4444" s="6">
        <v>0</v>
      </c>
      <c r="J4444" s="6">
        <v>0</v>
      </c>
      <c r="K4444" s="6">
        <v>0</v>
      </c>
      <c r="L4444" s="6">
        <v>8.3171400000000006E-2</v>
      </c>
      <c r="M4444" s="6">
        <v>4.67336E-2</v>
      </c>
      <c r="N4444" s="6">
        <v>1.3371900000000001E-2</v>
      </c>
      <c r="O4444" s="6">
        <v>0</v>
      </c>
      <c r="P4444" s="6">
        <v>0</v>
      </c>
      <c r="Q4444" s="6">
        <v>3.6219999999999999</v>
      </c>
    </row>
    <row r="4445" spans="1:17">
      <c r="A4445" s="31" t="s">
        <v>15472</v>
      </c>
      <c r="B4445" s="35" t="s">
        <v>21562</v>
      </c>
      <c r="C4445" s="6">
        <v>5.5848300000000002</v>
      </c>
      <c r="D4445" s="6">
        <v>505</v>
      </c>
      <c r="E4445" s="6">
        <v>0</v>
      </c>
      <c r="F4445" s="6">
        <v>0</v>
      </c>
      <c r="G4445" s="6">
        <v>0</v>
      </c>
      <c r="H4445" s="6">
        <v>0</v>
      </c>
      <c r="I4445" s="6">
        <v>35</v>
      </c>
      <c r="J4445" s="6">
        <v>15</v>
      </c>
      <c r="K4445" s="6">
        <v>0</v>
      </c>
      <c r="L4445" s="6">
        <v>0</v>
      </c>
      <c r="M4445" s="6">
        <v>0</v>
      </c>
      <c r="N4445" s="6">
        <v>0</v>
      </c>
      <c r="O4445" s="6">
        <v>0.24424299999999999</v>
      </c>
      <c r="P4445" s="6">
        <v>6.9338800000000006E-2</v>
      </c>
      <c r="Q4445" s="6">
        <v>-3.0994999999999999</v>
      </c>
    </row>
    <row r="4446" spans="1:17">
      <c r="A4446" s="31" t="s">
        <v>15477</v>
      </c>
      <c r="B4446" s="35" t="s">
        <v>21563</v>
      </c>
      <c r="C4446" s="6">
        <v>9.1242699999999992</v>
      </c>
      <c r="D4446" s="6">
        <v>393</v>
      </c>
      <c r="E4446" s="6">
        <v>0</v>
      </c>
      <c r="F4446" s="6">
        <v>0</v>
      </c>
      <c r="G4446" s="6">
        <v>0</v>
      </c>
      <c r="H4446" s="6">
        <v>0</v>
      </c>
      <c r="I4446" s="6">
        <v>60</v>
      </c>
      <c r="J4446" s="6">
        <v>30</v>
      </c>
      <c r="K4446" s="6">
        <v>0</v>
      </c>
      <c r="L4446" s="6">
        <v>0</v>
      </c>
      <c r="M4446" s="6">
        <v>0</v>
      </c>
      <c r="N4446" s="6">
        <v>0</v>
      </c>
      <c r="O4446" s="6">
        <v>0.53544199999999997</v>
      </c>
      <c r="P4446" s="6">
        <v>0.177343</v>
      </c>
      <c r="Q4446" s="6">
        <v>-3.7160000000000002</v>
      </c>
    </row>
    <row r="4447" spans="1:17">
      <c r="A4447" s="31" t="s">
        <v>15480</v>
      </c>
      <c r="B4447" s="31" t="s">
        <v>21564</v>
      </c>
      <c r="C4447" s="6">
        <v>2.7982800000000001</v>
      </c>
      <c r="D4447" s="6">
        <v>419</v>
      </c>
      <c r="E4447" s="6">
        <v>0</v>
      </c>
      <c r="F4447" s="6">
        <v>0</v>
      </c>
      <c r="G4447" s="6">
        <v>0</v>
      </c>
      <c r="H4447" s="6">
        <v>20</v>
      </c>
      <c r="I4447" s="6">
        <v>0</v>
      </c>
      <c r="J4447" s="6">
        <v>0</v>
      </c>
      <c r="K4447" s="6">
        <v>0</v>
      </c>
      <c r="L4447" s="6">
        <v>0</v>
      </c>
      <c r="M4447" s="6">
        <v>0</v>
      </c>
      <c r="N4447" s="6">
        <v>0.17846200000000001</v>
      </c>
      <c r="O4447" s="6">
        <v>0</v>
      </c>
      <c r="P4447" s="6">
        <v>0</v>
      </c>
      <c r="Q4447" s="6">
        <v>2.1659999999999999</v>
      </c>
    </row>
    <row r="4448" spans="1:17">
      <c r="A4448" s="31" t="s">
        <v>15483</v>
      </c>
      <c r="B4448" s="35" t="s">
        <v>21565</v>
      </c>
      <c r="C4448" s="6">
        <v>7.9421400000000002</v>
      </c>
      <c r="D4448" s="6">
        <v>928</v>
      </c>
      <c r="E4448" s="6">
        <v>0</v>
      </c>
      <c r="F4448" s="6">
        <v>0</v>
      </c>
      <c r="G4448" s="6">
        <v>0</v>
      </c>
      <c r="H4448" s="6">
        <v>0</v>
      </c>
      <c r="I4448" s="6">
        <v>20</v>
      </c>
      <c r="J4448" s="6">
        <v>30</v>
      </c>
      <c r="K4448" s="6">
        <v>0</v>
      </c>
      <c r="L4448" s="6">
        <v>0</v>
      </c>
      <c r="M4448" s="6">
        <v>0</v>
      </c>
      <c r="N4448" s="6">
        <v>0</v>
      </c>
      <c r="O4448" s="6">
        <v>7.5585100000000002E-2</v>
      </c>
      <c r="P4448" s="6">
        <v>7.5103199999999995E-2</v>
      </c>
      <c r="Q4448" s="6">
        <v>-3.0920000000000001</v>
      </c>
    </row>
    <row r="4449" spans="1:17">
      <c r="A4449" s="31" t="s">
        <v>15486</v>
      </c>
      <c r="B4449" s="35" t="s">
        <v>21566</v>
      </c>
      <c r="C4449" s="6">
        <v>4.2010500000000004</v>
      </c>
      <c r="D4449" s="6">
        <v>243</v>
      </c>
      <c r="E4449" s="6">
        <v>30</v>
      </c>
      <c r="F4449" s="6">
        <v>55</v>
      </c>
      <c r="G4449" s="6">
        <v>60</v>
      </c>
      <c r="H4449" s="6">
        <v>0</v>
      </c>
      <c r="I4449" s="6">
        <v>0</v>
      </c>
      <c r="J4449" s="6">
        <v>10</v>
      </c>
      <c r="K4449" s="6">
        <v>0.41585899999999998</v>
      </c>
      <c r="L4449" s="6">
        <v>0.95698499999999997</v>
      </c>
      <c r="M4449" s="6">
        <v>1.07545</v>
      </c>
      <c r="N4449" s="6">
        <v>0</v>
      </c>
      <c r="O4449" s="6">
        <v>0</v>
      </c>
      <c r="P4449" s="6">
        <v>9.5604700000000001E-2</v>
      </c>
      <c r="Q4449" s="6">
        <v>2.1230000000000002</v>
      </c>
    </row>
    <row r="4450" spans="1:17">
      <c r="A4450" s="31" t="s">
        <v>15489</v>
      </c>
      <c r="B4450" s="35" t="s">
        <v>21567</v>
      </c>
      <c r="C4450" s="6">
        <v>4.9677800000000003</v>
      </c>
      <c r="D4450" s="6">
        <v>434</v>
      </c>
      <c r="E4450" s="6">
        <v>0</v>
      </c>
      <c r="F4450" s="6">
        <v>0</v>
      </c>
      <c r="G4450" s="6">
        <v>0</v>
      </c>
      <c r="H4450" s="6">
        <v>0</v>
      </c>
      <c r="I4450" s="6">
        <v>1</v>
      </c>
      <c r="J4450" s="6">
        <v>0</v>
      </c>
      <c r="K4450" s="6">
        <v>0</v>
      </c>
      <c r="L4450" s="6">
        <v>0</v>
      </c>
      <c r="M4450" s="6">
        <v>0</v>
      </c>
      <c r="N4450" s="6">
        <v>0</v>
      </c>
      <c r="O4450" s="6">
        <v>8.0813699999999992E-3</v>
      </c>
      <c r="P4450" s="6">
        <v>0</v>
      </c>
      <c r="Q4450" s="6">
        <v>0.36749999999999999</v>
      </c>
    </row>
    <row r="4451" spans="1:17">
      <c r="A4451" s="31" t="s">
        <v>15494</v>
      </c>
      <c r="B4451" s="35" t="s">
        <v>21568</v>
      </c>
      <c r="C4451" s="6">
        <v>19.350300000000001</v>
      </c>
      <c r="D4451" s="6">
        <v>450</v>
      </c>
      <c r="E4451" s="6">
        <v>0</v>
      </c>
      <c r="F4451" s="6">
        <v>0</v>
      </c>
      <c r="G4451" s="6">
        <v>0</v>
      </c>
      <c r="H4451" s="6">
        <v>0</v>
      </c>
      <c r="I4451" s="6">
        <v>6</v>
      </c>
      <c r="J4451" s="6">
        <v>0</v>
      </c>
      <c r="K4451" s="6">
        <v>0</v>
      </c>
      <c r="L4451" s="6">
        <v>0</v>
      </c>
      <c r="M4451" s="6">
        <v>0</v>
      </c>
      <c r="N4451" s="6">
        <v>0</v>
      </c>
      <c r="O4451" s="6">
        <v>4.6780700000000001E-2</v>
      </c>
      <c r="P4451" s="6">
        <v>0</v>
      </c>
      <c r="Q4451" s="6">
        <v>-1.071</v>
      </c>
    </row>
    <row r="4452" spans="1:17">
      <c r="A4452" s="31" t="s">
        <v>15499</v>
      </c>
      <c r="B4452" s="35" t="s">
        <v>21569</v>
      </c>
      <c r="C4452" s="6">
        <v>2.23861</v>
      </c>
      <c r="D4452" s="6">
        <v>468.5</v>
      </c>
      <c r="E4452" s="6">
        <v>0</v>
      </c>
      <c r="F4452" s="6">
        <v>0</v>
      </c>
      <c r="G4452" s="6">
        <v>0</v>
      </c>
      <c r="H4452" s="6">
        <v>0</v>
      </c>
      <c r="I4452" s="6">
        <v>1</v>
      </c>
      <c r="J4452" s="6">
        <v>0</v>
      </c>
      <c r="K4452" s="6">
        <v>0</v>
      </c>
      <c r="L4452" s="6">
        <v>0</v>
      </c>
      <c r="M4452" s="6">
        <v>0</v>
      </c>
      <c r="N4452" s="6">
        <v>0</v>
      </c>
      <c r="O4452" s="6">
        <v>7.4989000000000002E-3</v>
      </c>
      <c r="P4452" s="6">
        <v>0</v>
      </c>
      <c r="Q4452" s="6">
        <v>0.34350000000000003</v>
      </c>
    </row>
    <row r="4453" spans="1:17">
      <c r="A4453" s="31" t="s">
        <v>15504</v>
      </c>
      <c r="B4453" s="35" t="s">
        <v>21570</v>
      </c>
      <c r="C4453" s="6">
        <v>1.7986800000000001</v>
      </c>
      <c r="D4453" s="6">
        <v>452</v>
      </c>
      <c r="E4453" s="6">
        <v>0</v>
      </c>
      <c r="F4453" s="6">
        <v>0</v>
      </c>
      <c r="G4453" s="6">
        <v>0</v>
      </c>
      <c r="H4453" s="6">
        <v>0</v>
      </c>
      <c r="I4453" s="6">
        <v>1</v>
      </c>
      <c r="J4453" s="6">
        <v>0</v>
      </c>
      <c r="K4453" s="6">
        <v>0</v>
      </c>
      <c r="L4453" s="6">
        <v>0</v>
      </c>
      <c r="M4453" s="6">
        <v>0</v>
      </c>
      <c r="N4453" s="6">
        <v>0</v>
      </c>
      <c r="O4453" s="6">
        <v>7.7591800000000001E-3</v>
      </c>
      <c r="P4453" s="6">
        <v>0</v>
      </c>
      <c r="Q4453" s="6">
        <v>0.38700000000000001</v>
      </c>
    </row>
    <row r="4454" spans="1:17">
      <c r="A4454" s="31" t="s">
        <v>15507</v>
      </c>
      <c r="B4454" s="35" t="s">
        <v>21571</v>
      </c>
      <c r="C4454" s="6">
        <v>0.89427500000000004</v>
      </c>
      <c r="D4454" s="6">
        <v>442</v>
      </c>
      <c r="E4454" s="6">
        <v>0</v>
      </c>
      <c r="F4454" s="6">
        <v>0</v>
      </c>
      <c r="G4454" s="6">
        <v>0</v>
      </c>
      <c r="H4454" s="6">
        <v>0</v>
      </c>
      <c r="I4454" s="6">
        <v>1</v>
      </c>
      <c r="J4454" s="6">
        <v>0</v>
      </c>
      <c r="K4454" s="6">
        <v>0</v>
      </c>
      <c r="L4454" s="6">
        <v>0</v>
      </c>
      <c r="M4454" s="6">
        <v>0</v>
      </c>
      <c r="N4454" s="6">
        <v>0</v>
      </c>
      <c r="O4454" s="6">
        <v>7.9347199999999993E-3</v>
      </c>
      <c r="P4454" s="6">
        <v>0</v>
      </c>
      <c r="Q4454" s="6">
        <v>0.38900000000000001</v>
      </c>
    </row>
    <row r="4455" spans="1:17">
      <c r="A4455" s="31" t="s">
        <v>15510</v>
      </c>
      <c r="B4455" s="31" t="s">
        <v>21572</v>
      </c>
      <c r="C4455" s="6">
        <v>9.2717500000000008</v>
      </c>
      <c r="D4455" s="6">
        <v>502</v>
      </c>
      <c r="E4455" s="6">
        <v>0</v>
      </c>
      <c r="F4455" s="6">
        <v>0</v>
      </c>
      <c r="G4455" s="6">
        <v>0</v>
      </c>
      <c r="H4455" s="6">
        <v>10</v>
      </c>
      <c r="I4455" s="6">
        <v>0</v>
      </c>
      <c r="J4455" s="6">
        <v>30</v>
      </c>
      <c r="K4455" s="6">
        <v>0</v>
      </c>
      <c r="L4455" s="6">
        <v>0</v>
      </c>
      <c r="M4455" s="6">
        <v>0</v>
      </c>
      <c r="N4455" s="6">
        <v>7.4477699999999994E-2</v>
      </c>
      <c r="O4455" s="6">
        <v>0</v>
      </c>
      <c r="P4455" s="6">
        <v>0.13883599999999999</v>
      </c>
      <c r="Q4455" s="6">
        <v>-1.3859999999999999</v>
      </c>
    </row>
    <row r="4456" spans="1:17">
      <c r="A4456" s="31" t="s">
        <v>15513</v>
      </c>
      <c r="B4456" s="35" t="s">
        <v>21573</v>
      </c>
      <c r="C4456" s="6">
        <v>32.163400000000003</v>
      </c>
      <c r="D4456" s="6">
        <v>397</v>
      </c>
      <c r="E4456" s="6">
        <v>0</v>
      </c>
      <c r="F4456" s="6">
        <v>0</v>
      </c>
      <c r="G4456" s="6">
        <v>30</v>
      </c>
      <c r="H4456" s="6">
        <v>70</v>
      </c>
      <c r="I4456" s="6">
        <v>50</v>
      </c>
      <c r="J4456" s="6">
        <v>90</v>
      </c>
      <c r="K4456" s="6">
        <v>0</v>
      </c>
      <c r="L4456" s="6">
        <v>0</v>
      </c>
      <c r="M4456" s="6">
        <v>0.32913599999999998</v>
      </c>
      <c r="N4456" s="6">
        <v>0.65923100000000001</v>
      </c>
      <c r="O4456" s="6">
        <v>0.44170599999999999</v>
      </c>
      <c r="P4456" s="6">
        <v>0.52666900000000005</v>
      </c>
      <c r="Q4456" s="6">
        <v>-0.81399999999999995</v>
      </c>
    </row>
    <row r="4457" spans="1:17">
      <c r="A4457" s="31" t="s">
        <v>15516</v>
      </c>
      <c r="B4457" s="35" t="s">
        <v>21574</v>
      </c>
      <c r="C4457" s="6">
        <v>7.9852600000000002</v>
      </c>
      <c r="D4457" s="6">
        <v>838</v>
      </c>
      <c r="E4457" s="6">
        <v>0</v>
      </c>
      <c r="F4457" s="6">
        <v>0</v>
      </c>
      <c r="G4457" s="6">
        <v>0</v>
      </c>
      <c r="H4457" s="6">
        <v>0</v>
      </c>
      <c r="I4457" s="6">
        <v>70</v>
      </c>
      <c r="J4457" s="6">
        <v>40</v>
      </c>
      <c r="K4457" s="6">
        <v>0</v>
      </c>
      <c r="L4457" s="6">
        <v>0</v>
      </c>
      <c r="M4457" s="6">
        <v>0</v>
      </c>
      <c r="N4457" s="6">
        <v>0</v>
      </c>
      <c r="O4457" s="6">
        <v>0.29296</v>
      </c>
      <c r="P4457" s="6">
        <v>0.110892</v>
      </c>
      <c r="Q4457" s="6">
        <v>-3.9420000000000002</v>
      </c>
    </row>
    <row r="4458" spans="1:17">
      <c r="A4458" s="31" t="s">
        <v>15519</v>
      </c>
      <c r="B4458" s="35" t="s">
        <v>21575</v>
      </c>
      <c r="C4458" s="6">
        <v>19.334399999999999</v>
      </c>
      <c r="D4458" s="6">
        <v>763</v>
      </c>
      <c r="E4458" s="6">
        <v>0</v>
      </c>
      <c r="F4458" s="6">
        <v>90</v>
      </c>
      <c r="G4458" s="6">
        <v>150</v>
      </c>
      <c r="H4458" s="6">
        <v>110</v>
      </c>
      <c r="I4458" s="6">
        <v>200</v>
      </c>
      <c r="J4458" s="6">
        <v>210</v>
      </c>
      <c r="K4458" s="6">
        <v>0</v>
      </c>
      <c r="L4458" s="6">
        <v>0.49873099999999998</v>
      </c>
      <c r="M4458" s="6">
        <v>0.85627200000000003</v>
      </c>
      <c r="N4458" s="6">
        <v>0.53901100000000002</v>
      </c>
      <c r="O4458" s="6">
        <v>0.91930500000000004</v>
      </c>
      <c r="P4458" s="6">
        <v>0.63941099999999995</v>
      </c>
      <c r="Q4458" s="6">
        <v>-0.65600000000000003</v>
      </c>
    </row>
    <row r="4459" spans="1:17">
      <c r="A4459" s="31" t="s">
        <v>15522</v>
      </c>
      <c r="B4459" s="35" t="s">
        <v>21576</v>
      </c>
      <c r="C4459" s="6">
        <v>0.23654700000000001</v>
      </c>
      <c r="D4459" s="6">
        <v>815</v>
      </c>
      <c r="E4459" s="6">
        <v>0</v>
      </c>
      <c r="F4459" s="6">
        <v>0</v>
      </c>
      <c r="G4459" s="6">
        <v>0</v>
      </c>
      <c r="H4459" s="6">
        <v>160</v>
      </c>
      <c r="I4459" s="6">
        <v>60</v>
      </c>
      <c r="J4459" s="6">
        <v>200</v>
      </c>
      <c r="K4459" s="6">
        <v>0</v>
      </c>
      <c r="L4459" s="6">
        <v>0</v>
      </c>
      <c r="M4459" s="6">
        <v>0</v>
      </c>
      <c r="N4459" s="6">
        <v>0.73399300000000001</v>
      </c>
      <c r="O4459" s="6">
        <v>0.25819500000000001</v>
      </c>
      <c r="P4459" s="6">
        <v>0.57010899999999998</v>
      </c>
      <c r="Q4459" s="6">
        <v>-0.96599999999999997</v>
      </c>
    </row>
    <row r="4460" spans="1:17">
      <c r="A4460" s="31" t="s">
        <v>15525</v>
      </c>
      <c r="B4460" s="35" t="s">
        <v>21577</v>
      </c>
      <c r="C4460" s="6">
        <v>0.86385299999999998</v>
      </c>
      <c r="D4460" s="6">
        <v>686</v>
      </c>
      <c r="E4460" s="6">
        <v>0</v>
      </c>
      <c r="F4460" s="6">
        <v>0</v>
      </c>
      <c r="G4460" s="6">
        <v>0</v>
      </c>
      <c r="H4460" s="6">
        <v>0</v>
      </c>
      <c r="I4460" s="6">
        <v>20</v>
      </c>
      <c r="J4460" s="6">
        <v>0</v>
      </c>
      <c r="K4460" s="6">
        <v>0</v>
      </c>
      <c r="L4460" s="6">
        <v>0</v>
      </c>
      <c r="M4460" s="6">
        <v>0</v>
      </c>
      <c r="N4460" s="6">
        <v>0</v>
      </c>
      <c r="O4460" s="6">
        <v>0.10224900000000001</v>
      </c>
      <c r="P4460" s="6">
        <v>0</v>
      </c>
      <c r="Q4460" s="6">
        <v>-2.226</v>
      </c>
    </row>
    <row r="4461" spans="1:17">
      <c r="A4461" s="31" t="s">
        <v>15528</v>
      </c>
      <c r="B4461" s="35" t="s">
        <v>21578</v>
      </c>
      <c r="C4461" s="6">
        <v>14.2279</v>
      </c>
      <c r="D4461" s="6">
        <v>353</v>
      </c>
      <c r="E4461" s="6">
        <v>0</v>
      </c>
      <c r="F4461" s="6">
        <v>0</v>
      </c>
      <c r="G4461" s="6">
        <v>10</v>
      </c>
      <c r="H4461" s="6">
        <v>0</v>
      </c>
      <c r="I4461" s="6">
        <v>0</v>
      </c>
      <c r="J4461" s="6">
        <v>0</v>
      </c>
      <c r="K4461" s="6">
        <v>0</v>
      </c>
      <c r="L4461" s="6">
        <v>0</v>
      </c>
      <c r="M4461" s="6">
        <v>0.123387</v>
      </c>
      <c r="N4461" s="6">
        <v>0</v>
      </c>
      <c r="O4461" s="6">
        <v>0</v>
      </c>
      <c r="P4461" s="6">
        <v>0</v>
      </c>
      <c r="Q4461" s="6">
        <v>1.5960000000000001</v>
      </c>
    </row>
    <row r="4462" spans="1:17">
      <c r="A4462" s="31" t="s">
        <v>15531</v>
      </c>
      <c r="B4462" s="35" t="s">
        <v>17343</v>
      </c>
      <c r="C4462" s="6">
        <v>5.31196</v>
      </c>
      <c r="D4462" s="6">
        <v>363</v>
      </c>
      <c r="E4462" s="6">
        <v>0</v>
      </c>
      <c r="F4462" s="6">
        <v>0</v>
      </c>
      <c r="G4462" s="6">
        <v>10</v>
      </c>
      <c r="H4462" s="6">
        <v>0</v>
      </c>
      <c r="I4462" s="6">
        <v>0</v>
      </c>
      <c r="J4462" s="6">
        <v>0</v>
      </c>
      <c r="K4462" s="6">
        <v>0</v>
      </c>
      <c r="L4462" s="6">
        <v>0</v>
      </c>
      <c r="M4462" s="6">
        <v>0.119988</v>
      </c>
      <c r="N4462" s="6">
        <v>0</v>
      </c>
      <c r="O4462" s="6">
        <v>0</v>
      </c>
      <c r="P4462" s="6">
        <v>0</v>
      </c>
      <c r="Q4462" s="6">
        <v>1.581</v>
      </c>
    </row>
    <row r="4463" spans="1:17">
      <c r="A4463" s="31" t="s">
        <v>15534</v>
      </c>
      <c r="B4463" s="31" t="s">
        <v>21579</v>
      </c>
      <c r="C4463" s="6">
        <v>7.5676100000000002</v>
      </c>
      <c r="D4463" s="6">
        <v>305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s="6">
        <v>30</v>
      </c>
      <c r="K4463" s="6">
        <v>0</v>
      </c>
      <c r="L4463" s="6">
        <v>0</v>
      </c>
      <c r="M4463" s="6">
        <v>0</v>
      </c>
      <c r="N4463" s="6">
        <v>0</v>
      </c>
      <c r="O4463" s="6">
        <v>0</v>
      </c>
      <c r="P4463" s="6">
        <v>0.22851099999999999</v>
      </c>
      <c r="Q4463" s="6">
        <v>-2.6190000000000002</v>
      </c>
    </row>
    <row r="4464" spans="1:17">
      <c r="A4464" s="31" t="s">
        <v>15537</v>
      </c>
      <c r="B4464" s="35" t="s">
        <v>21580</v>
      </c>
      <c r="C4464" s="6">
        <v>6.2443200000000001</v>
      </c>
      <c r="D4464" s="6">
        <v>230</v>
      </c>
      <c r="E4464" s="6">
        <v>0</v>
      </c>
      <c r="F4464" s="6">
        <v>20</v>
      </c>
      <c r="G4464" s="6">
        <v>30</v>
      </c>
      <c r="H4464" s="6">
        <v>0</v>
      </c>
      <c r="I4464" s="6">
        <v>0</v>
      </c>
      <c r="J4464" s="6">
        <v>30</v>
      </c>
      <c r="K4464" s="6">
        <v>0</v>
      </c>
      <c r="L4464" s="6">
        <v>0.36766399999999999</v>
      </c>
      <c r="M4464" s="6">
        <v>0.56811800000000001</v>
      </c>
      <c r="N4464" s="6">
        <v>0</v>
      </c>
      <c r="O4464" s="6">
        <v>0</v>
      </c>
      <c r="P4464" s="6">
        <v>0.30302499999999999</v>
      </c>
      <c r="Q4464" s="6">
        <v>3.1E-2</v>
      </c>
    </row>
    <row r="4465" spans="1:17">
      <c r="A4465" s="31" t="s">
        <v>15540</v>
      </c>
      <c r="B4465" s="35" t="s">
        <v>21581</v>
      </c>
      <c r="C4465" s="6">
        <v>7.4261200000000001</v>
      </c>
      <c r="D4465" s="6">
        <v>657</v>
      </c>
      <c r="E4465" s="6">
        <v>0</v>
      </c>
      <c r="F4465" s="6">
        <v>0</v>
      </c>
      <c r="G4465" s="6">
        <v>0</v>
      </c>
      <c r="H4465" s="6">
        <v>0</v>
      </c>
      <c r="I4465" s="6">
        <v>130</v>
      </c>
      <c r="J4465" s="6">
        <v>80</v>
      </c>
      <c r="K4465" s="6">
        <v>0</v>
      </c>
      <c r="L4465" s="6">
        <v>0</v>
      </c>
      <c r="M4465" s="6">
        <v>0</v>
      </c>
      <c r="N4465" s="6">
        <v>0</v>
      </c>
      <c r="O4465" s="6">
        <v>0.69395600000000002</v>
      </c>
      <c r="P4465" s="6">
        <v>0.282885</v>
      </c>
      <c r="Q4465" s="6">
        <v>-4.5579999999999998</v>
      </c>
    </row>
    <row r="4466" spans="1:17">
      <c r="A4466" s="31" t="s">
        <v>15543</v>
      </c>
      <c r="B4466" s="35" t="s">
        <v>21582</v>
      </c>
      <c r="C4466" s="6">
        <v>29.0321</v>
      </c>
      <c r="D4466" s="6">
        <v>1594</v>
      </c>
      <c r="E4466" s="6">
        <v>0</v>
      </c>
      <c r="F4466" s="6">
        <v>0</v>
      </c>
      <c r="G4466" s="6">
        <v>0</v>
      </c>
      <c r="H4466" s="6">
        <v>30</v>
      </c>
      <c r="I4466" s="6">
        <v>150</v>
      </c>
      <c r="J4466" s="6">
        <v>170</v>
      </c>
      <c r="K4466" s="6">
        <v>0</v>
      </c>
      <c r="L4466" s="6">
        <v>0</v>
      </c>
      <c r="M4466" s="6">
        <v>0</v>
      </c>
      <c r="N4466" s="6">
        <v>7.0365999999999998E-2</v>
      </c>
      <c r="O4466" s="6">
        <v>0.33003300000000002</v>
      </c>
      <c r="P4466" s="6">
        <v>0.24776799999999999</v>
      </c>
      <c r="Q4466" s="6">
        <v>-2.7749999999999999</v>
      </c>
    </row>
    <row r="4467" spans="1:17">
      <c r="A4467" s="31" t="s">
        <v>15546</v>
      </c>
      <c r="B4467" s="35" t="s">
        <v>21583</v>
      </c>
      <c r="C4467" s="6">
        <v>8.7787400000000009</v>
      </c>
      <c r="D4467" s="6">
        <v>351</v>
      </c>
      <c r="E4467" s="6">
        <v>0</v>
      </c>
      <c r="F4467" s="6">
        <v>0</v>
      </c>
      <c r="G4467" s="6">
        <v>0</v>
      </c>
      <c r="H4467" s="6">
        <v>0</v>
      </c>
      <c r="I4467" s="6">
        <v>40</v>
      </c>
      <c r="J4467" s="6">
        <v>20</v>
      </c>
      <c r="K4467" s="6">
        <v>0</v>
      </c>
      <c r="L4467" s="6">
        <v>0</v>
      </c>
      <c r="M4467" s="6">
        <v>0</v>
      </c>
      <c r="N4467" s="6">
        <v>0</v>
      </c>
      <c r="O4467" s="6">
        <v>0.399675</v>
      </c>
      <c r="P4467" s="6">
        <v>0.13237599999999999</v>
      </c>
      <c r="Q4467" s="6">
        <v>-3.2770000000000001</v>
      </c>
    </row>
    <row r="4468" spans="1:17">
      <c r="A4468" s="31" t="s">
        <v>15549</v>
      </c>
      <c r="B4468" s="31" t="s">
        <v>21584</v>
      </c>
      <c r="C4468" s="6">
        <v>23.664200000000001</v>
      </c>
      <c r="D4468" s="6">
        <v>683</v>
      </c>
      <c r="E4468" s="6">
        <v>0</v>
      </c>
      <c r="F4468" s="6">
        <v>0</v>
      </c>
      <c r="G4468" s="6">
        <v>0</v>
      </c>
      <c r="H4468" s="6">
        <v>10</v>
      </c>
      <c r="I4468" s="6">
        <v>0</v>
      </c>
      <c r="J4468" s="6">
        <v>60</v>
      </c>
      <c r="K4468" s="6">
        <v>0</v>
      </c>
      <c r="L4468" s="6">
        <v>0</v>
      </c>
      <c r="M4468" s="6">
        <v>0</v>
      </c>
      <c r="N4468" s="6">
        <v>5.4740499999999997E-2</v>
      </c>
      <c r="O4468" s="6">
        <v>0</v>
      </c>
      <c r="P4468" s="6">
        <v>0.20408699999999999</v>
      </c>
      <c r="Q4468" s="6">
        <v>-2.0649999999999999</v>
      </c>
    </row>
    <row r="4469" spans="1:17">
      <c r="A4469" s="31" t="s">
        <v>15552</v>
      </c>
      <c r="B4469" s="35" t="s">
        <v>21585</v>
      </c>
      <c r="C4469" s="6">
        <v>4.3782199999999998</v>
      </c>
      <c r="D4469" s="6">
        <v>341</v>
      </c>
      <c r="E4469" s="6">
        <v>0</v>
      </c>
      <c r="F4469" s="6">
        <v>0</v>
      </c>
      <c r="G4469" s="6">
        <v>0</v>
      </c>
      <c r="H4469" s="6">
        <v>0</v>
      </c>
      <c r="I4469" s="6">
        <v>70</v>
      </c>
      <c r="J4469" s="6">
        <v>40</v>
      </c>
      <c r="K4469" s="6">
        <v>0</v>
      </c>
      <c r="L4469" s="6">
        <v>0</v>
      </c>
      <c r="M4469" s="6">
        <v>0</v>
      </c>
      <c r="N4469" s="6">
        <v>0</v>
      </c>
      <c r="O4469" s="6">
        <v>0.71994199999999997</v>
      </c>
      <c r="P4469" s="6">
        <v>0.27251500000000001</v>
      </c>
      <c r="Q4469" s="6">
        <v>-3.899</v>
      </c>
    </row>
    <row r="4470" spans="1:17">
      <c r="A4470" s="31" t="s">
        <v>15555</v>
      </c>
      <c r="B4470" s="35" t="s">
        <v>21586</v>
      </c>
      <c r="C4470" s="6">
        <v>22.386800000000001</v>
      </c>
      <c r="D4470" s="6">
        <v>170.5</v>
      </c>
      <c r="E4470" s="6">
        <v>0</v>
      </c>
      <c r="F4470" s="6">
        <v>0</v>
      </c>
      <c r="G4470" s="6">
        <v>0</v>
      </c>
      <c r="H4470" s="6">
        <v>0</v>
      </c>
      <c r="I4470" s="6">
        <v>10</v>
      </c>
      <c r="J4470" s="6">
        <v>0</v>
      </c>
      <c r="K4470" s="6">
        <v>0</v>
      </c>
      <c r="L4470" s="6">
        <v>0</v>
      </c>
      <c r="M4470" s="6">
        <v>0</v>
      </c>
      <c r="N4470" s="6">
        <v>0</v>
      </c>
      <c r="O4470" s="6">
        <v>0.21395800000000001</v>
      </c>
      <c r="P4470" s="6">
        <v>0</v>
      </c>
      <c r="Q4470" s="6">
        <v>-1.5629999999999999</v>
      </c>
    </row>
    <row r="4471" spans="1:17">
      <c r="A4471" s="31" t="s">
        <v>15560</v>
      </c>
      <c r="B4471" s="35" t="s">
        <v>21587</v>
      </c>
      <c r="C4471" s="6">
        <v>5.4430399999999999</v>
      </c>
      <c r="D4471" s="6">
        <v>687</v>
      </c>
      <c r="E4471" s="6">
        <v>0</v>
      </c>
      <c r="F4471" s="6">
        <v>0</v>
      </c>
      <c r="G4471" s="6">
        <v>0</v>
      </c>
      <c r="H4471" s="6">
        <v>50</v>
      </c>
      <c r="I4471" s="6">
        <v>40</v>
      </c>
      <c r="J4471" s="6">
        <v>240</v>
      </c>
      <c r="K4471" s="6">
        <v>0</v>
      </c>
      <c r="L4471" s="6">
        <v>0</v>
      </c>
      <c r="M4471" s="6">
        <v>0</v>
      </c>
      <c r="N4471" s="6">
        <v>0.27210899999999999</v>
      </c>
      <c r="O4471" s="6">
        <v>0.20420099999999999</v>
      </c>
      <c r="P4471" s="6">
        <v>0.81159599999999998</v>
      </c>
      <c r="Q4471" s="6">
        <v>-2.17</v>
      </c>
    </row>
    <row r="4472" spans="1:17">
      <c r="A4472" s="31" t="s">
        <v>15563</v>
      </c>
      <c r="B4472" s="35" t="s">
        <v>21588</v>
      </c>
      <c r="C4472" s="6">
        <v>34.401499999999999</v>
      </c>
      <c r="D4472" s="6">
        <v>951</v>
      </c>
      <c r="E4472" s="6">
        <v>0</v>
      </c>
      <c r="F4472" s="6">
        <v>0</v>
      </c>
      <c r="G4472" s="6">
        <v>40</v>
      </c>
      <c r="H4472" s="6">
        <v>0</v>
      </c>
      <c r="I4472" s="6">
        <v>260</v>
      </c>
      <c r="J4472" s="6">
        <v>360</v>
      </c>
      <c r="K4472" s="6">
        <v>0</v>
      </c>
      <c r="L4472" s="6">
        <v>0</v>
      </c>
      <c r="M4472" s="6">
        <v>0.1832</v>
      </c>
      <c r="N4472" s="6">
        <v>0</v>
      </c>
      <c r="O4472" s="6">
        <v>0.95884199999999997</v>
      </c>
      <c r="P4472" s="6">
        <v>0.87944199999999995</v>
      </c>
      <c r="Q4472" s="6">
        <v>-3.1760000000000002</v>
      </c>
    </row>
    <row r="4473" spans="1:17">
      <c r="A4473" s="31" t="s">
        <v>15566</v>
      </c>
      <c r="B4473" s="31" t="s">
        <v>21589</v>
      </c>
      <c r="C4473" s="6">
        <v>7.8195300000000003</v>
      </c>
      <c r="D4473" s="6">
        <v>1646</v>
      </c>
      <c r="E4473" s="6">
        <v>0</v>
      </c>
      <c r="F4473" s="6">
        <v>0</v>
      </c>
      <c r="G4473" s="6">
        <v>0</v>
      </c>
      <c r="H4473" s="6">
        <v>10</v>
      </c>
      <c r="I4473" s="6">
        <v>0</v>
      </c>
      <c r="J4473" s="6">
        <v>30</v>
      </c>
      <c r="K4473" s="6">
        <v>0</v>
      </c>
      <c r="L4473" s="6">
        <v>0</v>
      </c>
      <c r="M4473" s="6">
        <v>0</v>
      </c>
      <c r="N4473" s="6">
        <v>2.27143E-2</v>
      </c>
      <c r="O4473" s="6">
        <v>0</v>
      </c>
      <c r="P4473" s="6">
        <v>4.2342499999999998E-2</v>
      </c>
      <c r="Q4473" s="6">
        <v>-1.3740000000000001</v>
      </c>
    </row>
    <row r="4474" spans="1:17">
      <c r="A4474" s="31" t="s">
        <v>15569</v>
      </c>
      <c r="B4474" s="35" t="s">
        <v>21590</v>
      </c>
      <c r="C4474" s="6">
        <v>12.2179</v>
      </c>
      <c r="D4474" s="6">
        <v>350</v>
      </c>
      <c r="E4474" s="6">
        <v>0</v>
      </c>
      <c r="F4474" s="6">
        <v>0</v>
      </c>
      <c r="G4474" s="6">
        <v>0</v>
      </c>
      <c r="H4474" s="6">
        <v>0</v>
      </c>
      <c r="I4474" s="6">
        <v>40</v>
      </c>
      <c r="J4474" s="6">
        <v>50</v>
      </c>
      <c r="K4474" s="6">
        <v>0</v>
      </c>
      <c r="L4474" s="6">
        <v>0</v>
      </c>
      <c r="M4474" s="6">
        <v>0</v>
      </c>
      <c r="N4474" s="6">
        <v>0</v>
      </c>
      <c r="O4474" s="6">
        <v>0.40081699999999998</v>
      </c>
      <c r="P4474" s="6">
        <v>0.33188499999999999</v>
      </c>
      <c r="Q4474" s="6">
        <v>-3.6720000000000002</v>
      </c>
    </row>
    <row r="4475" spans="1:17">
      <c r="A4475" s="31" t="s">
        <v>15572</v>
      </c>
      <c r="B4475" s="35" t="s">
        <v>21591</v>
      </c>
      <c r="C4475" s="6">
        <v>66.785399999999996</v>
      </c>
      <c r="D4475" s="6">
        <v>162</v>
      </c>
      <c r="E4475" s="6">
        <v>90</v>
      </c>
      <c r="F4475" s="6">
        <v>70</v>
      </c>
      <c r="G4475" s="6">
        <v>70</v>
      </c>
      <c r="H4475" s="6">
        <v>60</v>
      </c>
      <c r="I4475" s="6">
        <v>60</v>
      </c>
      <c r="J4475" s="6">
        <v>100</v>
      </c>
      <c r="K4475" s="6">
        <v>1.8713599999999999</v>
      </c>
      <c r="L4475" s="6">
        <v>1.82697</v>
      </c>
      <c r="M4475" s="6">
        <v>1.8820399999999999</v>
      </c>
      <c r="N4475" s="6">
        <v>1.38473</v>
      </c>
      <c r="O4475" s="6">
        <v>1.29894</v>
      </c>
      <c r="P4475" s="6">
        <v>1.43407</v>
      </c>
      <c r="Q4475" s="6">
        <v>9.8000000000000004E-2</v>
      </c>
    </row>
    <row r="4476" spans="1:17">
      <c r="A4476" s="31" t="s">
        <v>15575</v>
      </c>
      <c r="B4476" s="35" t="s">
        <v>21592</v>
      </c>
      <c r="C4476" s="6">
        <v>10.940899999999999</v>
      </c>
      <c r="D4476" s="6">
        <v>226</v>
      </c>
      <c r="E4476" s="6">
        <v>0</v>
      </c>
      <c r="F4476" s="6">
        <v>0</v>
      </c>
      <c r="G4476" s="6">
        <v>0</v>
      </c>
      <c r="H4476" s="6">
        <v>0</v>
      </c>
      <c r="I4476" s="6">
        <v>20</v>
      </c>
      <c r="J4476" s="6">
        <v>40</v>
      </c>
      <c r="K4476" s="6">
        <v>0</v>
      </c>
      <c r="L4476" s="6">
        <v>0</v>
      </c>
      <c r="M4476" s="6">
        <v>0</v>
      </c>
      <c r="N4476" s="6">
        <v>0</v>
      </c>
      <c r="O4476" s="6">
        <v>0.310367</v>
      </c>
      <c r="P4476" s="6">
        <v>0.41118500000000002</v>
      </c>
      <c r="Q4476" s="6">
        <v>-3.29</v>
      </c>
    </row>
    <row r="4477" spans="1:17">
      <c r="A4477" s="31" t="s">
        <v>15578</v>
      </c>
      <c r="B4477" s="35" t="s">
        <v>21593</v>
      </c>
      <c r="C4477" s="6">
        <v>15.543699999999999</v>
      </c>
      <c r="D4477" s="6">
        <v>392</v>
      </c>
      <c r="E4477" s="6">
        <v>0</v>
      </c>
      <c r="F4477" s="6">
        <v>0</v>
      </c>
      <c r="G4477" s="6">
        <v>0</v>
      </c>
      <c r="H4477" s="6">
        <v>0</v>
      </c>
      <c r="I4477" s="6">
        <v>70</v>
      </c>
      <c r="J4477" s="6">
        <v>30</v>
      </c>
      <c r="K4477" s="6">
        <v>0</v>
      </c>
      <c r="L4477" s="6">
        <v>0</v>
      </c>
      <c r="M4477" s="6">
        <v>0</v>
      </c>
      <c r="N4477" s="6">
        <v>0</v>
      </c>
      <c r="O4477" s="6">
        <v>0.62627600000000005</v>
      </c>
      <c r="P4477" s="6">
        <v>0.17779500000000001</v>
      </c>
      <c r="Q4477" s="6">
        <v>-3.7719999999999998</v>
      </c>
    </row>
    <row r="4478" spans="1:17">
      <c r="A4478" s="31" t="s">
        <v>15581</v>
      </c>
      <c r="B4478" s="35" t="s">
        <v>21594</v>
      </c>
      <c r="C4478" s="6">
        <v>8.7293999999999997E-2</v>
      </c>
      <c r="D4478" s="6">
        <v>1889</v>
      </c>
      <c r="E4478" s="6">
        <v>0</v>
      </c>
      <c r="F4478" s="6">
        <v>0</v>
      </c>
      <c r="G4478" s="6">
        <v>0</v>
      </c>
      <c r="H4478" s="6">
        <v>0</v>
      </c>
      <c r="I4478" s="6">
        <v>40</v>
      </c>
      <c r="J4478" s="6">
        <v>0</v>
      </c>
      <c r="K4478" s="6">
        <v>0</v>
      </c>
      <c r="L4478" s="6">
        <v>0</v>
      </c>
      <c r="M4478" s="6">
        <v>0</v>
      </c>
      <c r="N4478" s="6">
        <v>0</v>
      </c>
      <c r="O4478" s="6">
        <v>7.42646E-2</v>
      </c>
      <c r="P4478" s="6">
        <v>0</v>
      </c>
      <c r="Q4478" s="6">
        <v>-2.9049999999999998</v>
      </c>
    </row>
    <row r="4479" spans="1:17">
      <c r="A4479" s="31" t="s">
        <v>15584</v>
      </c>
      <c r="B4479" s="35" t="s">
        <v>21595</v>
      </c>
      <c r="C4479" s="6">
        <v>9.3290799999999994</v>
      </c>
      <c r="D4479" s="6">
        <v>90</v>
      </c>
      <c r="E4479" s="6">
        <v>0</v>
      </c>
      <c r="F4479" s="6">
        <v>35</v>
      </c>
      <c r="G4479" s="6">
        <v>0</v>
      </c>
      <c r="H4479" s="6">
        <v>0</v>
      </c>
      <c r="I4479" s="6">
        <v>0</v>
      </c>
      <c r="J4479" s="6">
        <v>0</v>
      </c>
      <c r="K4479" s="6">
        <v>0</v>
      </c>
      <c r="L4479" s="6">
        <v>1.6442699999999999</v>
      </c>
      <c r="M4479" s="6">
        <v>0</v>
      </c>
      <c r="N4479" s="6">
        <v>0</v>
      </c>
      <c r="O4479" s="6">
        <v>0</v>
      </c>
      <c r="P4479" s="6">
        <v>0</v>
      </c>
      <c r="Q4479" s="6">
        <v>2.706</v>
      </c>
    </row>
    <row r="4480" spans="1:17">
      <c r="A4480" s="31" t="s">
        <v>15587</v>
      </c>
      <c r="B4480" s="35" t="s">
        <v>21596</v>
      </c>
      <c r="C4480" s="6">
        <v>7.0463199999999997</v>
      </c>
      <c r="D4480" s="6">
        <v>95</v>
      </c>
      <c r="E4480" s="6">
        <v>70</v>
      </c>
      <c r="F4480" s="6">
        <v>90</v>
      </c>
      <c r="G4480" s="6">
        <v>20</v>
      </c>
      <c r="H4480" s="6">
        <v>20</v>
      </c>
      <c r="I4480" s="6">
        <v>30</v>
      </c>
      <c r="J4480" s="6">
        <v>10</v>
      </c>
      <c r="K4480" s="6">
        <v>2.4820199999999999</v>
      </c>
      <c r="L4480" s="6">
        <v>4.0056000000000003</v>
      </c>
      <c r="M4480" s="6">
        <v>0.91696200000000005</v>
      </c>
      <c r="N4480" s="6">
        <v>0.78711100000000001</v>
      </c>
      <c r="O4480" s="6">
        <v>1.1075200000000001</v>
      </c>
      <c r="P4480" s="6">
        <v>0.24454699999999999</v>
      </c>
      <c r="Q4480" s="6">
        <v>1.1180000000000001</v>
      </c>
    </row>
    <row r="4481" spans="1:17">
      <c r="A4481" s="31" t="s">
        <v>15590</v>
      </c>
      <c r="B4481" s="35" t="s">
        <v>21597</v>
      </c>
      <c r="C4481" s="6">
        <v>2.1671999999999998</v>
      </c>
      <c r="D4481" s="6">
        <v>182</v>
      </c>
      <c r="E4481" s="6">
        <v>0</v>
      </c>
      <c r="F4481" s="6">
        <v>10</v>
      </c>
      <c r="G4481" s="6">
        <v>0</v>
      </c>
      <c r="H4481" s="6">
        <v>0</v>
      </c>
      <c r="I4481" s="6">
        <v>0</v>
      </c>
      <c r="J4481" s="6">
        <v>0</v>
      </c>
      <c r="K4481" s="6">
        <v>0</v>
      </c>
      <c r="L4481" s="6">
        <v>0.23332900000000001</v>
      </c>
      <c r="M4481" s="6">
        <v>0</v>
      </c>
      <c r="N4481" s="6">
        <v>0</v>
      </c>
      <c r="O4481" s="6">
        <v>0</v>
      </c>
      <c r="P4481" s="6">
        <v>0</v>
      </c>
      <c r="Q4481" s="6">
        <v>1.5985</v>
      </c>
    </row>
    <row r="4482" spans="1:17">
      <c r="A4482" s="31" t="s">
        <v>15595</v>
      </c>
      <c r="B4482" s="31" t="s">
        <v>21598</v>
      </c>
      <c r="C4482" s="6">
        <v>42.528100000000002</v>
      </c>
      <c r="D4482" s="6">
        <v>209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s="6">
        <v>10</v>
      </c>
      <c r="K4482" s="6">
        <v>0</v>
      </c>
      <c r="L4482" s="6">
        <v>0</v>
      </c>
      <c r="M4482" s="6">
        <v>0</v>
      </c>
      <c r="N4482" s="6">
        <v>0</v>
      </c>
      <c r="O4482" s="6">
        <v>0</v>
      </c>
      <c r="P4482" s="6">
        <v>0.11115800000000001</v>
      </c>
      <c r="Q4482" s="6">
        <v>-1.56</v>
      </c>
    </row>
    <row r="4483" spans="1:17">
      <c r="A4483" s="31" t="s">
        <v>15598</v>
      </c>
      <c r="B4483" s="35" t="s">
        <v>21599</v>
      </c>
      <c r="C4483" s="6">
        <v>16.5717</v>
      </c>
      <c r="D4483" s="6">
        <v>452</v>
      </c>
      <c r="E4483" s="6">
        <v>260</v>
      </c>
      <c r="F4483" s="6">
        <v>55</v>
      </c>
      <c r="G4483" s="6">
        <v>0</v>
      </c>
      <c r="H4483" s="6">
        <v>0</v>
      </c>
      <c r="I4483" s="6">
        <v>10</v>
      </c>
      <c r="J4483" s="6">
        <v>40</v>
      </c>
      <c r="K4483" s="6">
        <v>1.9376100000000001</v>
      </c>
      <c r="L4483" s="6">
        <v>0.51448499999999997</v>
      </c>
      <c r="M4483" s="6">
        <v>0</v>
      </c>
      <c r="N4483" s="6">
        <v>0</v>
      </c>
      <c r="O4483" s="6">
        <v>7.7591800000000002E-2</v>
      </c>
      <c r="P4483" s="6">
        <v>0.205592</v>
      </c>
      <c r="Q4483" s="6">
        <v>1.3560000000000001</v>
      </c>
    </row>
    <row r="4484" spans="1:17">
      <c r="A4484" s="31" t="s">
        <v>15601</v>
      </c>
      <c r="B4484" s="35" t="s">
        <v>21600</v>
      </c>
      <c r="C4484" s="6">
        <v>7.8827499999999997</v>
      </c>
      <c r="D4484" s="6">
        <v>353</v>
      </c>
      <c r="E4484" s="6">
        <v>0</v>
      </c>
      <c r="F4484" s="6">
        <v>35</v>
      </c>
      <c r="G4484" s="6">
        <v>40</v>
      </c>
      <c r="H4484" s="6">
        <v>0</v>
      </c>
      <c r="I4484" s="6">
        <v>30</v>
      </c>
      <c r="J4484" s="6">
        <v>80</v>
      </c>
      <c r="K4484" s="6">
        <v>0</v>
      </c>
      <c r="L4484" s="6">
        <v>0.41921999999999998</v>
      </c>
      <c r="M4484" s="6">
        <v>0.49354900000000002</v>
      </c>
      <c r="N4484" s="6">
        <v>0</v>
      </c>
      <c r="O4484" s="6">
        <v>0.29805799999999999</v>
      </c>
      <c r="P4484" s="6">
        <v>0.52650300000000005</v>
      </c>
      <c r="Q4484" s="6">
        <v>-0.85799999999999998</v>
      </c>
    </row>
    <row r="4485" spans="1:17">
      <c r="A4485" s="31" t="s">
        <v>15604</v>
      </c>
      <c r="B4485" s="35" t="s">
        <v>21601</v>
      </c>
      <c r="C4485" s="6">
        <v>4.5922499999999999</v>
      </c>
      <c r="D4485" s="6">
        <v>97</v>
      </c>
      <c r="E4485" s="6">
        <v>5</v>
      </c>
      <c r="F4485" s="6">
        <v>40</v>
      </c>
      <c r="G4485" s="6">
        <v>0</v>
      </c>
      <c r="H4485" s="6">
        <v>0</v>
      </c>
      <c r="I4485" s="6">
        <v>0</v>
      </c>
      <c r="J4485" s="6">
        <v>0</v>
      </c>
      <c r="K4485" s="6">
        <v>0.17363200000000001</v>
      </c>
      <c r="L4485" s="6">
        <v>1.74356</v>
      </c>
      <c r="M4485" s="6">
        <v>0</v>
      </c>
      <c r="N4485" s="6">
        <v>0</v>
      </c>
      <c r="O4485" s="6">
        <v>0</v>
      </c>
      <c r="P4485" s="6">
        <v>0</v>
      </c>
      <c r="Q4485" s="6">
        <v>2.887</v>
      </c>
    </row>
    <row r="4486" spans="1:17">
      <c r="A4486" s="31" t="s">
        <v>15607</v>
      </c>
      <c r="B4486" s="35" t="s">
        <v>21602</v>
      </c>
      <c r="C4486" s="6">
        <v>71.448899999999995</v>
      </c>
      <c r="D4486" s="6">
        <v>83</v>
      </c>
      <c r="E4486" s="6">
        <v>15</v>
      </c>
      <c r="F4486" s="6">
        <v>30</v>
      </c>
      <c r="G4486" s="6">
        <v>20</v>
      </c>
      <c r="H4486" s="6">
        <v>20</v>
      </c>
      <c r="I4486" s="6">
        <v>20</v>
      </c>
      <c r="J4486" s="6">
        <v>10</v>
      </c>
      <c r="K4486" s="6">
        <v>0.60875699999999999</v>
      </c>
      <c r="L4486" s="6">
        <v>1.52824</v>
      </c>
      <c r="M4486" s="6">
        <v>1.0495399999999999</v>
      </c>
      <c r="N4486" s="6">
        <v>0.90091100000000002</v>
      </c>
      <c r="O4486" s="6">
        <v>0.84509599999999996</v>
      </c>
      <c r="P4486" s="6">
        <v>0.27990300000000001</v>
      </c>
      <c r="Q4486" s="6">
        <v>0.55500000000000005</v>
      </c>
    </row>
    <row r="4487" spans="1:17">
      <c r="A4487" s="31" t="s">
        <v>15610</v>
      </c>
      <c r="B4487" s="35" t="s">
        <v>21603</v>
      </c>
      <c r="C4487" s="6">
        <v>1.94665</v>
      </c>
      <c r="D4487" s="6">
        <v>89</v>
      </c>
      <c r="E4487" s="6">
        <v>0</v>
      </c>
      <c r="F4487" s="6">
        <v>60</v>
      </c>
      <c r="G4487" s="6">
        <v>60</v>
      </c>
      <c r="H4487" s="6">
        <v>0</v>
      </c>
      <c r="I4487" s="6">
        <v>0</v>
      </c>
      <c r="J4487" s="6">
        <v>20</v>
      </c>
      <c r="K4487" s="6">
        <v>0</v>
      </c>
      <c r="L4487" s="6">
        <v>2.8504299999999998</v>
      </c>
      <c r="M4487" s="6">
        <v>2.93634</v>
      </c>
      <c r="N4487" s="6">
        <v>0</v>
      </c>
      <c r="O4487" s="6">
        <v>0</v>
      </c>
      <c r="P4487" s="6">
        <v>0.52206600000000003</v>
      </c>
      <c r="Q4487" s="6">
        <v>1.2769999999999999</v>
      </c>
    </row>
    <row r="4488" spans="1:17">
      <c r="A4488" s="31" t="s">
        <v>15613</v>
      </c>
      <c r="B4488" s="35" t="s">
        <v>21604</v>
      </c>
      <c r="C4488" s="6">
        <v>6.7809499999999998</v>
      </c>
      <c r="D4488" s="6">
        <v>285</v>
      </c>
      <c r="E4488" s="6">
        <v>0</v>
      </c>
      <c r="F4488" s="6">
        <v>0</v>
      </c>
      <c r="G4488" s="6">
        <v>10</v>
      </c>
      <c r="H4488" s="6">
        <v>0</v>
      </c>
      <c r="I4488" s="6">
        <v>10</v>
      </c>
      <c r="J4488" s="6">
        <v>0</v>
      </c>
      <c r="K4488" s="6">
        <v>0</v>
      </c>
      <c r="L4488" s="6">
        <v>0</v>
      </c>
      <c r="M4488" s="6">
        <v>0.15282699999999999</v>
      </c>
      <c r="N4488" s="6">
        <v>0</v>
      </c>
      <c r="O4488" s="6">
        <v>0.123058</v>
      </c>
      <c r="P4488" s="6">
        <v>0</v>
      </c>
      <c r="Q4488" s="6">
        <v>-0.32500000000000001</v>
      </c>
    </row>
    <row r="4489" spans="1:17">
      <c r="A4489" s="31" t="s">
        <v>15616</v>
      </c>
      <c r="B4489" s="35" t="s">
        <v>21605</v>
      </c>
      <c r="C4489" s="6">
        <v>11.559200000000001</v>
      </c>
      <c r="D4489" s="6">
        <v>1715</v>
      </c>
      <c r="E4489" s="6">
        <v>0</v>
      </c>
      <c r="F4489" s="6">
        <v>0</v>
      </c>
      <c r="G4489" s="6">
        <v>0</v>
      </c>
      <c r="H4489" s="6">
        <v>10</v>
      </c>
      <c r="I4489" s="6">
        <v>70</v>
      </c>
      <c r="J4489" s="6">
        <v>100</v>
      </c>
      <c r="K4489" s="6">
        <v>0</v>
      </c>
      <c r="L4489" s="6">
        <v>0</v>
      </c>
      <c r="M4489" s="6">
        <v>0</v>
      </c>
      <c r="N4489" s="6">
        <v>2.1807099999999999E-2</v>
      </c>
      <c r="O4489" s="6">
        <v>0.14319299999999999</v>
      </c>
      <c r="P4489" s="6">
        <v>0.137875</v>
      </c>
      <c r="Q4489" s="6">
        <v>-2.8885000000000001</v>
      </c>
    </row>
    <row r="4490" spans="1:17">
      <c r="A4490" s="31" t="s">
        <v>15621</v>
      </c>
      <c r="B4490" s="35" t="s">
        <v>21606</v>
      </c>
      <c r="C4490" s="6">
        <v>10.9801</v>
      </c>
      <c r="D4490" s="6">
        <v>1178.5</v>
      </c>
      <c r="E4490" s="6">
        <v>0</v>
      </c>
      <c r="F4490" s="6">
        <v>42</v>
      </c>
      <c r="G4490" s="6">
        <v>35</v>
      </c>
      <c r="H4490" s="6">
        <v>25</v>
      </c>
      <c r="I4490" s="6">
        <v>35</v>
      </c>
      <c r="J4490" s="6">
        <v>40</v>
      </c>
      <c r="K4490" s="6">
        <v>0</v>
      </c>
      <c r="L4490" s="6">
        <v>0.150699</v>
      </c>
      <c r="M4490" s="6">
        <v>0.12936700000000001</v>
      </c>
      <c r="N4490" s="6">
        <v>7.9319799999999996E-2</v>
      </c>
      <c r="O4490" s="6">
        <v>0.104168</v>
      </c>
      <c r="P4490" s="6">
        <v>7.8860100000000002E-2</v>
      </c>
      <c r="Q4490" s="6">
        <v>-0.17799999999999999</v>
      </c>
    </row>
    <row r="4491" spans="1:17">
      <c r="A4491" s="31" t="s">
        <v>15626</v>
      </c>
      <c r="B4491" s="35" t="s">
        <v>21607</v>
      </c>
      <c r="C4491" s="6">
        <v>4.1012899999999997</v>
      </c>
      <c r="D4491" s="6">
        <v>270</v>
      </c>
      <c r="E4491" s="6">
        <v>0</v>
      </c>
      <c r="F4491" s="6">
        <v>15</v>
      </c>
      <c r="G4491" s="6">
        <v>0</v>
      </c>
      <c r="H4491" s="6">
        <v>0</v>
      </c>
      <c r="I4491" s="6">
        <v>0</v>
      </c>
      <c r="J4491" s="6">
        <v>0</v>
      </c>
      <c r="K4491" s="6">
        <v>0</v>
      </c>
      <c r="L4491" s="6">
        <v>0.23489599999999999</v>
      </c>
      <c r="M4491" s="6">
        <v>0</v>
      </c>
      <c r="N4491" s="6">
        <v>0</v>
      </c>
      <c r="O4491" s="6">
        <v>0</v>
      </c>
      <c r="P4491" s="6">
        <v>0</v>
      </c>
      <c r="Q4491" s="6">
        <v>1.9119999999999999</v>
      </c>
    </row>
    <row r="4492" spans="1:17">
      <c r="A4492" s="31" t="s">
        <v>15629</v>
      </c>
      <c r="B4492" s="35" t="s">
        <v>21608</v>
      </c>
      <c r="C4492" s="6">
        <v>51.375300000000003</v>
      </c>
      <c r="D4492" s="6">
        <v>623</v>
      </c>
      <c r="E4492" s="6">
        <v>190</v>
      </c>
      <c r="F4492" s="6">
        <v>340</v>
      </c>
      <c r="G4492" s="6">
        <v>280</v>
      </c>
      <c r="H4492" s="6">
        <v>620</v>
      </c>
      <c r="I4492" s="6">
        <v>450</v>
      </c>
      <c r="J4492" s="6">
        <v>1110</v>
      </c>
      <c r="K4492" s="6">
        <v>1.0273000000000001</v>
      </c>
      <c r="L4492" s="6">
        <v>2.30749</v>
      </c>
      <c r="M4492" s="6">
        <v>1.95756</v>
      </c>
      <c r="N4492" s="6">
        <v>3.72078</v>
      </c>
      <c r="O4492" s="6">
        <v>2.5332499999999998</v>
      </c>
      <c r="P4492" s="6">
        <v>4.13924</v>
      </c>
      <c r="Q4492" s="6">
        <v>-0.58599999999999997</v>
      </c>
    </row>
    <row r="4493" spans="1:17">
      <c r="A4493" s="31" t="s">
        <v>15632</v>
      </c>
      <c r="B4493" s="31" t="s">
        <v>21609</v>
      </c>
      <c r="C4493" s="6">
        <v>8.4776000000000007</v>
      </c>
      <c r="D4493" s="6">
        <v>734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s="6">
        <v>5</v>
      </c>
      <c r="K4493" s="6">
        <v>0</v>
      </c>
      <c r="L4493" s="6">
        <v>0</v>
      </c>
      <c r="M4493" s="6">
        <v>0</v>
      </c>
      <c r="N4493" s="6">
        <v>0</v>
      </c>
      <c r="O4493" s="6">
        <v>0</v>
      </c>
      <c r="P4493" s="6">
        <v>1.5833099999999999E-2</v>
      </c>
      <c r="Q4493" s="6">
        <v>-0.89749999999999996</v>
      </c>
    </row>
    <row r="4494" spans="1:17">
      <c r="A4494" s="31" t="s">
        <v>15637</v>
      </c>
      <c r="B4494" s="35" t="s">
        <v>21610</v>
      </c>
      <c r="C4494" s="6">
        <v>5.3351899999999999</v>
      </c>
      <c r="D4494" s="6">
        <v>2541</v>
      </c>
      <c r="E4494" s="6">
        <v>470</v>
      </c>
      <c r="F4494" s="6">
        <v>157</v>
      </c>
      <c r="G4494" s="6">
        <v>285</v>
      </c>
      <c r="H4494" s="6">
        <v>70</v>
      </c>
      <c r="I4494" s="6">
        <v>130</v>
      </c>
      <c r="J4494" s="6">
        <v>325</v>
      </c>
      <c r="K4494" s="6">
        <v>0.62305200000000005</v>
      </c>
      <c r="L4494" s="6">
        <v>0.26124199999999997</v>
      </c>
      <c r="M4494" s="6">
        <v>0.48852299999999999</v>
      </c>
      <c r="N4494" s="6">
        <v>0.10299700000000001</v>
      </c>
      <c r="O4494" s="6">
        <v>0.17942900000000001</v>
      </c>
      <c r="P4494" s="6">
        <v>0.29714200000000002</v>
      </c>
      <c r="Q4494" s="6">
        <v>0.27100000000000002</v>
      </c>
    </row>
    <row r="4495" spans="1:17">
      <c r="A4495" s="31" t="s">
        <v>15640</v>
      </c>
      <c r="B4495" s="35" t="s">
        <v>21611</v>
      </c>
      <c r="C4495" s="6">
        <v>6.9535099999999996</v>
      </c>
      <c r="D4495" s="6">
        <v>2542</v>
      </c>
      <c r="E4495" s="6">
        <v>0</v>
      </c>
      <c r="F4495" s="6">
        <v>257</v>
      </c>
      <c r="G4495" s="6">
        <v>155</v>
      </c>
      <c r="H4495" s="6">
        <v>90</v>
      </c>
      <c r="I4495" s="6">
        <v>170</v>
      </c>
      <c r="J4495" s="6">
        <v>465</v>
      </c>
      <c r="K4495" s="6">
        <v>0</v>
      </c>
      <c r="L4495" s="6">
        <v>0.42747099999999999</v>
      </c>
      <c r="M4495" s="6">
        <v>0.26558399999999999</v>
      </c>
      <c r="N4495" s="6">
        <v>0.13237199999999999</v>
      </c>
      <c r="O4495" s="6">
        <v>0.234546</v>
      </c>
      <c r="P4495" s="6">
        <v>0.42497400000000002</v>
      </c>
      <c r="Q4495" s="6">
        <v>-0.73399999999999999</v>
      </c>
    </row>
    <row r="4496" spans="1:17">
      <c r="A4496" s="31" t="s">
        <v>15643</v>
      </c>
      <c r="B4496" s="35" t="s">
        <v>21612</v>
      </c>
      <c r="C4496" s="6">
        <v>6.28871</v>
      </c>
      <c r="D4496" s="6">
        <v>606</v>
      </c>
      <c r="E4496" s="6">
        <v>0</v>
      </c>
      <c r="F4496" s="6">
        <v>0</v>
      </c>
      <c r="G4496" s="6">
        <v>20</v>
      </c>
      <c r="H4496" s="6">
        <v>0</v>
      </c>
      <c r="I4496" s="6">
        <v>0</v>
      </c>
      <c r="J4496" s="6">
        <v>0</v>
      </c>
      <c r="K4496" s="6">
        <v>0</v>
      </c>
      <c r="L4496" s="6">
        <v>0</v>
      </c>
      <c r="M4496" s="6">
        <v>0.14374799999999999</v>
      </c>
      <c r="N4496" s="6">
        <v>0</v>
      </c>
      <c r="O4496" s="6">
        <v>0</v>
      </c>
      <c r="P4496" s="6">
        <v>0</v>
      </c>
      <c r="Q4496" s="6">
        <v>2.2050000000000001</v>
      </c>
    </row>
    <row r="4497" spans="1:17">
      <c r="A4497" s="31" t="s">
        <v>15646</v>
      </c>
      <c r="B4497" s="35" t="s">
        <v>21613</v>
      </c>
      <c r="C4497" s="6">
        <v>19.559200000000001</v>
      </c>
      <c r="D4497" s="6">
        <v>662</v>
      </c>
      <c r="E4497" s="6">
        <v>175</v>
      </c>
      <c r="F4497" s="6">
        <v>90</v>
      </c>
      <c r="G4497" s="6">
        <v>170</v>
      </c>
      <c r="H4497" s="6">
        <v>50</v>
      </c>
      <c r="I4497" s="6">
        <v>50</v>
      </c>
      <c r="J4497" s="6">
        <v>30</v>
      </c>
      <c r="K4497" s="6">
        <v>0.89045300000000005</v>
      </c>
      <c r="L4497" s="6">
        <v>0.57482200000000006</v>
      </c>
      <c r="M4497" s="6">
        <v>1.1185</v>
      </c>
      <c r="N4497" s="6">
        <v>0.282385</v>
      </c>
      <c r="O4497" s="6">
        <v>0.26489000000000001</v>
      </c>
      <c r="P4497" s="6">
        <v>0.105281</v>
      </c>
      <c r="Q4497" s="6">
        <v>1.31</v>
      </c>
    </row>
    <row r="4498" spans="1:17">
      <c r="A4498" s="31" t="s">
        <v>15649</v>
      </c>
      <c r="B4498" s="35" t="s">
        <v>21614</v>
      </c>
      <c r="C4498" s="6">
        <v>25.414999999999999</v>
      </c>
      <c r="D4498" s="6">
        <v>587</v>
      </c>
      <c r="E4498" s="6">
        <v>0</v>
      </c>
      <c r="F4498" s="6">
        <v>10</v>
      </c>
      <c r="G4498" s="6">
        <v>170</v>
      </c>
      <c r="H4498" s="6">
        <v>10</v>
      </c>
      <c r="I4498" s="6">
        <v>0</v>
      </c>
      <c r="J4498" s="6">
        <v>0</v>
      </c>
      <c r="K4498" s="6">
        <v>0</v>
      </c>
      <c r="L4498" s="6">
        <v>7.2029499999999996E-2</v>
      </c>
      <c r="M4498" s="6">
        <v>1.2614099999999999</v>
      </c>
      <c r="N4498" s="6">
        <v>6.3693E-2</v>
      </c>
      <c r="O4498" s="6">
        <v>0</v>
      </c>
      <c r="P4498" s="6">
        <v>0</v>
      </c>
      <c r="Q4498" s="6">
        <v>4.3239999999999998</v>
      </c>
    </row>
    <row r="4499" spans="1:17">
      <c r="A4499" s="31" t="s">
        <v>15652</v>
      </c>
      <c r="B4499" s="35" t="s">
        <v>21615</v>
      </c>
      <c r="C4499" s="6">
        <v>14.096</v>
      </c>
      <c r="D4499" s="6">
        <v>643</v>
      </c>
      <c r="E4499" s="6">
        <v>0</v>
      </c>
      <c r="F4499" s="6">
        <v>50</v>
      </c>
      <c r="G4499" s="6">
        <v>90</v>
      </c>
      <c r="H4499" s="6">
        <v>40</v>
      </c>
      <c r="I4499" s="6">
        <v>0</v>
      </c>
      <c r="J4499" s="6">
        <v>0</v>
      </c>
      <c r="K4499" s="6">
        <v>0</v>
      </c>
      <c r="L4499" s="6">
        <v>0.32878200000000002</v>
      </c>
      <c r="M4499" s="6">
        <v>0.60964499999999999</v>
      </c>
      <c r="N4499" s="6">
        <v>0.23258300000000001</v>
      </c>
      <c r="O4499" s="6">
        <v>0</v>
      </c>
      <c r="P4499" s="6">
        <v>0</v>
      </c>
      <c r="Q4499" s="6">
        <v>4.2489999999999997</v>
      </c>
    </row>
    <row r="4500" spans="1:17">
      <c r="A4500" s="31" t="s">
        <v>15655</v>
      </c>
      <c r="B4500" s="35" t="s">
        <v>21616</v>
      </c>
      <c r="C4500" s="6">
        <v>506.077</v>
      </c>
      <c r="D4500" s="6">
        <v>64</v>
      </c>
      <c r="E4500" s="6">
        <v>25</v>
      </c>
      <c r="F4500" s="6">
        <v>32</v>
      </c>
      <c r="G4500" s="6">
        <v>20</v>
      </c>
      <c r="H4500" s="6">
        <v>50</v>
      </c>
      <c r="I4500" s="6">
        <v>0</v>
      </c>
      <c r="J4500" s="6">
        <v>80</v>
      </c>
      <c r="K4500" s="6">
        <v>1.3158000000000001</v>
      </c>
      <c r="L4500" s="6">
        <v>2.1140699999999999</v>
      </c>
      <c r="M4500" s="6">
        <v>1.3611200000000001</v>
      </c>
      <c r="N4500" s="6">
        <v>2.9209200000000002</v>
      </c>
      <c r="O4500" s="6">
        <v>0</v>
      </c>
      <c r="P4500" s="6">
        <v>2.9039899999999998</v>
      </c>
      <c r="Q4500" s="6">
        <v>-4.8000000000000001E-2</v>
      </c>
    </row>
    <row r="4501" spans="1:17">
      <c r="A4501" s="31" t="s">
        <v>15658</v>
      </c>
      <c r="B4501" s="35" t="s">
        <v>21617</v>
      </c>
      <c r="C4501" s="6">
        <v>8.5748700000000007</v>
      </c>
      <c r="D4501" s="6">
        <v>649</v>
      </c>
      <c r="E4501" s="6">
        <v>0</v>
      </c>
      <c r="F4501" s="6">
        <v>0</v>
      </c>
      <c r="G4501" s="6">
        <v>0</v>
      </c>
      <c r="H4501" s="6">
        <v>0</v>
      </c>
      <c r="I4501" s="6">
        <v>15</v>
      </c>
      <c r="J4501" s="6">
        <v>0</v>
      </c>
      <c r="K4501" s="6">
        <v>0</v>
      </c>
      <c r="L4501" s="6">
        <v>0</v>
      </c>
      <c r="M4501" s="6">
        <v>0</v>
      </c>
      <c r="N4501" s="6">
        <v>0</v>
      </c>
      <c r="O4501" s="6">
        <v>8.1058900000000003E-2</v>
      </c>
      <c r="P4501" s="6">
        <v>0</v>
      </c>
      <c r="Q4501" s="6">
        <v>-1.9330000000000001</v>
      </c>
    </row>
    <row r="4502" spans="1:17">
      <c r="A4502" s="31" t="s">
        <v>15661</v>
      </c>
      <c r="B4502" s="35" t="s">
        <v>21618</v>
      </c>
      <c r="C4502" s="6">
        <v>16.597200000000001</v>
      </c>
      <c r="D4502" s="6">
        <v>706</v>
      </c>
      <c r="E4502" s="6">
        <v>5</v>
      </c>
      <c r="F4502" s="6">
        <v>0</v>
      </c>
      <c r="G4502" s="6">
        <v>0</v>
      </c>
      <c r="H4502" s="6">
        <v>0</v>
      </c>
      <c r="I4502" s="6">
        <v>35</v>
      </c>
      <c r="J4502" s="6">
        <v>20</v>
      </c>
      <c r="K4502" s="6">
        <v>2.3855899999999999E-2</v>
      </c>
      <c r="L4502" s="6">
        <v>0</v>
      </c>
      <c r="M4502" s="6">
        <v>0</v>
      </c>
      <c r="N4502" s="6">
        <v>0</v>
      </c>
      <c r="O4502" s="6">
        <v>0.17386699999999999</v>
      </c>
      <c r="P4502" s="6">
        <v>6.5812800000000005E-2</v>
      </c>
      <c r="Q4502" s="6">
        <v>-2.4809999999999999</v>
      </c>
    </row>
    <row r="4503" spans="1:17">
      <c r="A4503" s="31" t="s">
        <v>15664</v>
      </c>
      <c r="B4503" s="35" t="s">
        <v>21619</v>
      </c>
      <c r="C4503" s="6">
        <v>7.7000700000000002</v>
      </c>
      <c r="D4503" s="6">
        <v>188</v>
      </c>
      <c r="E4503" s="6">
        <v>0</v>
      </c>
      <c r="F4503" s="6">
        <v>0</v>
      </c>
      <c r="G4503" s="6">
        <v>30</v>
      </c>
      <c r="H4503" s="6">
        <v>0</v>
      </c>
      <c r="I4503" s="6">
        <v>30</v>
      </c>
      <c r="J4503" s="6">
        <v>30</v>
      </c>
      <c r="K4503" s="6">
        <v>0</v>
      </c>
      <c r="L4503" s="6">
        <v>0</v>
      </c>
      <c r="M4503" s="6">
        <v>0.69503800000000004</v>
      </c>
      <c r="N4503" s="6">
        <v>0</v>
      </c>
      <c r="O4503" s="6">
        <v>0.55965100000000001</v>
      </c>
      <c r="P4503" s="6">
        <v>0.370722</v>
      </c>
      <c r="Q4503" s="6">
        <v>-1.097</v>
      </c>
    </row>
    <row r="4504" spans="1:17">
      <c r="A4504" s="31" t="s">
        <v>15667</v>
      </c>
      <c r="B4504" s="35" t="s">
        <v>21620</v>
      </c>
      <c r="C4504" s="6">
        <v>6.7278399999999996</v>
      </c>
      <c r="D4504" s="6">
        <v>227</v>
      </c>
      <c r="E4504" s="6">
        <v>15</v>
      </c>
      <c r="F4504" s="6">
        <v>0</v>
      </c>
      <c r="G4504" s="6">
        <v>0</v>
      </c>
      <c r="H4504" s="6">
        <v>10</v>
      </c>
      <c r="I4504" s="6">
        <v>0</v>
      </c>
      <c r="J4504" s="6">
        <v>0</v>
      </c>
      <c r="K4504" s="6">
        <v>0.22258500000000001</v>
      </c>
      <c r="L4504" s="6">
        <v>0</v>
      </c>
      <c r="M4504" s="6">
        <v>0</v>
      </c>
      <c r="N4504" s="6">
        <v>0.16470399999999999</v>
      </c>
      <c r="O4504" s="6">
        <v>0</v>
      </c>
      <c r="P4504" s="6">
        <v>0</v>
      </c>
      <c r="Q4504" s="6">
        <v>2.36</v>
      </c>
    </row>
    <row r="4505" spans="1:17">
      <c r="A4505" s="31" t="s">
        <v>15670</v>
      </c>
      <c r="B4505" s="35" t="s">
        <v>19041</v>
      </c>
      <c r="C4505" s="6">
        <v>26.0472</v>
      </c>
      <c r="D4505" s="6">
        <v>219</v>
      </c>
      <c r="E4505" s="6">
        <v>310</v>
      </c>
      <c r="F4505" s="6">
        <v>65</v>
      </c>
      <c r="G4505" s="6">
        <v>85</v>
      </c>
      <c r="H4505" s="6">
        <v>55</v>
      </c>
      <c r="I4505" s="6">
        <v>55</v>
      </c>
      <c r="J4505" s="6">
        <v>90</v>
      </c>
      <c r="K4505" s="6">
        <v>4.7681300000000002</v>
      </c>
      <c r="L4505" s="6">
        <v>1.2549300000000001</v>
      </c>
      <c r="M4505" s="6">
        <v>1.69052</v>
      </c>
      <c r="N4505" s="6">
        <v>0.93896299999999999</v>
      </c>
      <c r="O4505" s="6">
        <v>0.88078999999999996</v>
      </c>
      <c r="P4505" s="6">
        <v>0.95473699999999995</v>
      </c>
      <c r="Q4505" s="6">
        <v>0.77300000000000002</v>
      </c>
    </row>
    <row r="4506" spans="1:17">
      <c r="A4506" s="31" t="s">
        <v>15673</v>
      </c>
      <c r="B4506" s="35" t="s">
        <v>21621</v>
      </c>
      <c r="C4506" s="6">
        <v>45.536799999999999</v>
      </c>
      <c r="D4506" s="6">
        <v>201</v>
      </c>
      <c r="E4506" s="6">
        <v>50</v>
      </c>
      <c r="F4506" s="6">
        <v>30</v>
      </c>
      <c r="G4506" s="6">
        <v>100</v>
      </c>
      <c r="H4506" s="6">
        <v>0</v>
      </c>
      <c r="I4506" s="6">
        <v>0</v>
      </c>
      <c r="J4506" s="6">
        <v>0</v>
      </c>
      <c r="K4506" s="6">
        <v>0.837924</v>
      </c>
      <c r="L4506" s="6">
        <v>0.63106499999999999</v>
      </c>
      <c r="M4506" s="6">
        <v>2.1669499999999999</v>
      </c>
      <c r="N4506" s="6">
        <v>0</v>
      </c>
      <c r="O4506" s="6">
        <v>0</v>
      </c>
      <c r="P4506" s="6">
        <v>0</v>
      </c>
      <c r="Q4506" s="6">
        <v>4.2759999999999998</v>
      </c>
    </row>
    <row r="4507" spans="1:17">
      <c r="A4507" s="31" t="s">
        <v>15676</v>
      </c>
      <c r="B4507" s="35" t="s">
        <v>21622</v>
      </c>
      <c r="C4507" s="6">
        <v>10.699400000000001</v>
      </c>
      <c r="D4507" s="6">
        <v>221</v>
      </c>
      <c r="E4507" s="6">
        <v>25</v>
      </c>
      <c r="F4507" s="6">
        <v>0</v>
      </c>
      <c r="G4507" s="6">
        <v>20</v>
      </c>
      <c r="H4507" s="6">
        <v>0</v>
      </c>
      <c r="I4507" s="6">
        <v>0</v>
      </c>
      <c r="J4507" s="6">
        <v>0</v>
      </c>
      <c r="K4507" s="6">
        <v>0.38104700000000002</v>
      </c>
      <c r="L4507" s="6">
        <v>0</v>
      </c>
      <c r="M4507" s="6">
        <v>0.39416899999999999</v>
      </c>
      <c r="N4507" s="6">
        <v>0</v>
      </c>
      <c r="O4507" s="6">
        <v>0</v>
      </c>
      <c r="P4507" s="6">
        <v>0</v>
      </c>
      <c r="Q4507" s="6">
        <v>2.9020000000000001</v>
      </c>
    </row>
    <row r="4508" spans="1:17">
      <c r="A4508" s="31" t="s">
        <v>15679</v>
      </c>
      <c r="B4508" s="35" t="s">
        <v>21623</v>
      </c>
      <c r="C4508" s="6">
        <v>17.228000000000002</v>
      </c>
      <c r="D4508" s="6">
        <v>227</v>
      </c>
      <c r="E4508" s="6">
        <v>0</v>
      </c>
      <c r="F4508" s="6">
        <v>42</v>
      </c>
      <c r="G4508" s="6">
        <v>70</v>
      </c>
      <c r="H4508" s="6">
        <v>10</v>
      </c>
      <c r="I4508" s="6">
        <v>25</v>
      </c>
      <c r="J4508" s="6">
        <v>20</v>
      </c>
      <c r="K4508" s="6">
        <v>0</v>
      </c>
      <c r="L4508" s="6">
        <v>0.78229800000000005</v>
      </c>
      <c r="M4508" s="6">
        <v>1.3431299999999999</v>
      </c>
      <c r="N4508" s="6">
        <v>0.16470399999999999</v>
      </c>
      <c r="O4508" s="6">
        <v>0.38624999999999998</v>
      </c>
      <c r="P4508" s="6">
        <v>0.20468700000000001</v>
      </c>
      <c r="Q4508" s="6">
        <v>0.51400000000000001</v>
      </c>
    </row>
    <row r="4509" spans="1:17">
      <c r="A4509" s="31" t="s">
        <v>15682</v>
      </c>
      <c r="B4509" s="35" t="s">
        <v>21624</v>
      </c>
      <c r="C4509" s="6">
        <v>20.932200000000002</v>
      </c>
      <c r="D4509" s="6">
        <v>224</v>
      </c>
      <c r="E4509" s="6">
        <v>115</v>
      </c>
      <c r="F4509" s="6">
        <v>55</v>
      </c>
      <c r="G4509" s="6">
        <v>160</v>
      </c>
      <c r="H4509" s="6">
        <v>40</v>
      </c>
      <c r="I4509" s="6">
        <v>50</v>
      </c>
      <c r="J4509" s="6">
        <v>50</v>
      </c>
      <c r="K4509" s="6">
        <v>1.7293400000000001</v>
      </c>
      <c r="L4509" s="6">
        <v>1.03816</v>
      </c>
      <c r="M4509" s="6">
        <v>3.1111200000000001</v>
      </c>
      <c r="N4509" s="6">
        <v>0.66763899999999998</v>
      </c>
      <c r="O4509" s="6">
        <v>0.78284500000000001</v>
      </c>
      <c r="P4509" s="6">
        <v>0.51856999999999998</v>
      </c>
      <c r="Q4509" s="6">
        <v>0.81</v>
      </c>
    </row>
    <row r="4510" spans="1:17">
      <c r="A4510" s="31" t="s">
        <v>15685</v>
      </c>
      <c r="B4510" s="35" t="s">
        <v>21625</v>
      </c>
      <c r="C4510" s="6">
        <v>22.126300000000001</v>
      </c>
      <c r="D4510" s="6">
        <v>235</v>
      </c>
      <c r="E4510" s="6">
        <v>70</v>
      </c>
      <c r="F4510" s="6">
        <v>37</v>
      </c>
      <c r="G4510" s="6">
        <v>70</v>
      </c>
      <c r="H4510" s="6">
        <v>50</v>
      </c>
      <c r="I4510" s="6">
        <v>75</v>
      </c>
      <c r="J4510" s="6">
        <v>40</v>
      </c>
      <c r="K4510" s="6">
        <v>1.0033700000000001</v>
      </c>
      <c r="L4510" s="6">
        <v>0.66570600000000002</v>
      </c>
      <c r="M4510" s="6">
        <v>1.2974000000000001</v>
      </c>
      <c r="N4510" s="6">
        <v>0.795485</v>
      </c>
      <c r="O4510" s="6">
        <v>1.1193</v>
      </c>
      <c r="P4510" s="6">
        <v>0.39543699999999998</v>
      </c>
      <c r="Q4510" s="6">
        <v>0.184</v>
      </c>
    </row>
    <row r="4511" spans="1:17">
      <c r="A4511" s="31" t="s">
        <v>15688</v>
      </c>
      <c r="B4511" s="35" t="s">
        <v>21626</v>
      </c>
      <c r="C4511" s="6">
        <v>8.3174899999999994</v>
      </c>
      <c r="D4511" s="6">
        <v>574</v>
      </c>
      <c r="E4511" s="6">
        <v>10</v>
      </c>
      <c r="F4511" s="6">
        <v>0</v>
      </c>
      <c r="G4511" s="6">
        <v>0</v>
      </c>
      <c r="H4511" s="6">
        <v>0</v>
      </c>
      <c r="I4511" s="6">
        <v>0</v>
      </c>
      <c r="J4511" s="6">
        <v>0</v>
      </c>
      <c r="K4511" s="6">
        <v>5.8683899999999997E-2</v>
      </c>
      <c r="L4511" s="6">
        <v>0</v>
      </c>
      <c r="M4511" s="6">
        <v>0</v>
      </c>
      <c r="N4511" s="6">
        <v>0</v>
      </c>
      <c r="O4511" s="6">
        <v>0</v>
      </c>
      <c r="P4511" s="6">
        <v>0</v>
      </c>
      <c r="Q4511" s="6">
        <v>1.5980000000000001</v>
      </c>
    </row>
    <row r="4512" spans="1:17">
      <c r="A4512" s="31" t="s">
        <v>15691</v>
      </c>
      <c r="B4512" s="35" t="s">
        <v>21627</v>
      </c>
      <c r="C4512" s="6">
        <v>7.3709600000000002</v>
      </c>
      <c r="D4512" s="6">
        <v>243</v>
      </c>
      <c r="E4512" s="6">
        <v>0</v>
      </c>
      <c r="F4512" s="6">
        <v>10</v>
      </c>
      <c r="G4512" s="6">
        <v>0</v>
      </c>
      <c r="H4512" s="6">
        <v>0</v>
      </c>
      <c r="I4512" s="6">
        <v>30</v>
      </c>
      <c r="J4512" s="6">
        <v>10</v>
      </c>
      <c r="K4512" s="6">
        <v>0</v>
      </c>
      <c r="L4512" s="6">
        <v>0.17399700000000001</v>
      </c>
      <c r="M4512" s="6">
        <v>0</v>
      </c>
      <c r="N4512" s="6">
        <v>0</v>
      </c>
      <c r="O4512" s="6">
        <v>0.432981</v>
      </c>
      <c r="P4512" s="6">
        <v>9.5604700000000001E-2</v>
      </c>
      <c r="Q4512" s="6">
        <v>-1.6379999999999999</v>
      </c>
    </row>
    <row r="4513" spans="1:17">
      <c r="A4513" s="31" t="s">
        <v>15694</v>
      </c>
      <c r="B4513" s="35" t="s">
        <v>21628</v>
      </c>
      <c r="C4513" s="6">
        <v>4.6285400000000001</v>
      </c>
      <c r="D4513" s="6">
        <v>183</v>
      </c>
      <c r="E4513" s="6">
        <v>0</v>
      </c>
      <c r="F4513" s="6">
        <v>14.5</v>
      </c>
      <c r="G4513" s="6">
        <v>0</v>
      </c>
      <c r="H4513" s="6">
        <v>0</v>
      </c>
      <c r="I4513" s="6">
        <v>0</v>
      </c>
      <c r="J4513" s="6">
        <v>5</v>
      </c>
      <c r="K4513" s="6">
        <v>0</v>
      </c>
      <c r="L4513" s="6">
        <v>0.32444299999999998</v>
      </c>
      <c r="M4513" s="6">
        <v>0</v>
      </c>
      <c r="N4513" s="6">
        <v>0</v>
      </c>
      <c r="O4513" s="6">
        <v>0</v>
      </c>
      <c r="P4513" s="6">
        <v>6.3568200000000005E-2</v>
      </c>
      <c r="Q4513" s="6">
        <v>0.26150000000000001</v>
      </c>
    </row>
    <row r="4514" spans="1:17">
      <c r="A4514" s="31" t="s">
        <v>15699</v>
      </c>
      <c r="B4514" s="35" t="s">
        <v>21629</v>
      </c>
      <c r="C4514" s="6">
        <v>19.816099999999999</v>
      </c>
      <c r="D4514" s="6">
        <v>196</v>
      </c>
      <c r="E4514" s="6">
        <v>0</v>
      </c>
      <c r="F4514" s="6">
        <v>60</v>
      </c>
      <c r="G4514" s="6">
        <v>30</v>
      </c>
      <c r="H4514" s="6">
        <v>0</v>
      </c>
      <c r="I4514" s="6">
        <v>20</v>
      </c>
      <c r="J4514" s="6">
        <v>20</v>
      </c>
      <c r="K4514" s="6">
        <v>0</v>
      </c>
      <c r="L4514" s="6">
        <v>1.29433</v>
      </c>
      <c r="M4514" s="6">
        <v>0.66666899999999996</v>
      </c>
      <c r="N4514" s="6">
        <v>0</v>
      </c>
      <c r="O4514" s="6">
        <v>0.35787200000000002</v>
      </c>
      <c r="P4514" s="6">
        <v>0.23706099999999999</v>
      </c>
      <c r="Q4514" s="6">
        <v>0.33600000000000002</v>
      </c>
    </row>
    <row r="4515" spans="1:17">
      <c r="A4515" s="31" t="s">
        <v>15702</v>
      </c>
      <c r="B4515" s="35" t="s">
        <v>21630</v>
      </c>
      <c r="C4515" s="6">
        <v>14.9054</v>
      </c>
      <c r="D4515" s="6">
        <v>162</v>
      </c>
      <c r="E4515" s="6">
        <v>15</v>
      </c>
      <c r="F4515" s="6">
        <v>0</v>
      </c>
      <c r="G4515" s="6">
        <v>0</v>
      </c>
      <c r="H4515" s="6">
        <v>0</v>
      </c>
      <c r="I4515" s="6">
        <v>0</v>
      </c>
      <c r="J4515" s="6">
        <v>0</v>
      </c>
      <c r="K4515" s="6">
        <v>0.311894</v>
      </c>
      <c r="L4515" s="6">
        <v>0</v>
      </c>
      <c r="M4515" s="6">
        <v>0</v>
      </c>
      <c r="N4515" s="6">
        <v>0</v>
      </c>
      <c r="O4515" s="6">
        <v>0</v>
      </c>
      <c r="P4515" s="6">
        <v>0</v>
      </c>
      <c r="Q4515" s="6">
        <v>1.919</v>
      </c>
    </row>
    <row r="4516" spans="1:17">
      <c r="A4516" s="31" t="s">
        <v>15705</v>
      </c>
      <c r="B4516" s="35" t="s">
        <v>21631</v>
      </c>
      <c r="C4516" s="6">
        <v>16.9438</v>
      </c>
      <c r="D4516" s="6">
        <v>114</v>
      </c>
      <c r="E4516" s="6">
        <v>0</v>
      </c>
      <c r="F4516" s="6">
        <v>0</v>
      </c>
      <c r="G4516" s="6">
        <v>20</v>
      </c>
      <c r="H4516" s="6">
        <v>0</v>
      </c>
      <c r="I4516" s="6">
        <v>0</v>
      </c>
      <c r="J4516" s="6">
        <v>0</v>
      </c>
      <c r="K4516" s="6">
        <v>0</v>
      </c>
      <c r="L4516" s="6">
        <v>0</v>
      </c>
      <c r="M4516" s="6">
        <v>0.76413500000000001</v>
      </c>
      <c r="N4516" s="6">
        <v>0</v>
      </c>
      <c r="O4516" s="6">
        <v>0</v>
      </c>
      <c r="P4516" s="6">
        <v>0</v>
      </c>
      <c r="Q4516" s="6">
        <v>2.1859999999999999</v>
      </c>
    </row>
    <row r="4517" spans="1:17">
      <c r="A4517" s="31" t="s">
        <v>15708</v>
      </c>
      <c r="B4517" s="35" t="s">
        <v>21632</v>
      </c>
      <c r="C4517" s="6">
        <v>12.792</v>
      </c>
      <c r="D4517" s="6">
        <v>323</v>
      </c>
      <c r="E4517" s="6">
        <v>65</v>
      </c>
      <c r="F4517" s="6">
        <v>0</v>
      </c>
      <c r="G4517" s="6">
        <v>20</v>
      </c>
      <c r="H4517" s="6">
        <v>0</v>
      </c>
      <c r="I4517" s="6">
        <v>0</v>
      </c>
      <c r="J4517" s="6">
        <v>0</v>
      </c>
      <c r="K4517" s="6">
        <v>0.67786199999999996</v>
      </c>
      <c r="L4517" s="6">
        <v>0</v>
      </c>
      <c r="M4517" s="6">
        <v>0.26969500000000002</v>
      </c>
      <c r="N4517" s="6">
        <v>0</v>
      </c>
      <c r="O4517" s="6">
        <v>0</v>
      </c>
      <c r="P4517" s="6">
        <v>0</v>
      </c>
      <c r="Q4517" s="6">
        <v>3.5329999999999999</v>
      </c>
    </row>
    <row r="4518" spans="1:17">
      <c r="A4518" s="31" t="s">
        <v>15711</v>
      </c>
      <c r="B4518" s="35" t="s">
        <v>21633</v>
      </c>
      <c r="C4518" s="6">
        <v>7.6545100000000001</v>
      </c>
      <c r="D4518" s="6">
        <v>72</v>
      </c>
      <c r="E4518" s="6">
        <v>0</v>
      </c>
      <c r="F4518" s="6">
        <v>10</v>
      </c>
      <c r="G4518" s="6">
        <v>0</v>
      </c>
      <c r="H4518" s="6">
        <v>0</v>
      </c>
      <c r="I4518" s="6">
        <v>0</v>
      </c>
      <c r="J4518" s="6">
        <v>0</v>
      </c>
      <c r="K4518" s="6">
        <v>0</v>
      </c>
      <c r="L4518" s="6">
        <v>0.58724100000000001</v>
      </c>
      <c r="M4518" s="6">
        <v>0</v>
      </c>
      <c r="N4518" s="6">
        <v>0</v>
      </c>
      <c r="O4518" s="6">
        <v>0</v>
      </c>
      <c r="P4518" s="6">
        <v>0</v>
      </c>
      <c r="Q4518" s="6">
        <v>1.6220000000000001</v>
      </c>
    </row>
    <row r="4519" spans="1:17">
      <c r="A4519" s="31" t="s">
        <v>15714</v>
      </c>
      <c r="B4519" s="35" t="s">
        <v>21634</v>
      </c>
      <c r="C4519" s="6">
        <v>6.6041699999999999</v>
      </c>
      <c r="D4519" s="6">
        <v>697</v>
      </c>
      <c r="E4519" s="6">
        <v>30</v>
      </c>
      <c r="F4519" s="6">
        <v>0</v>
      </c>
      <c r="G4519" s="6">
        <v>40</v>
      </c>
      <c r="H4519" s="6">
        <v>0</v>
      </c>
      <c r="I4519" s="6">
        <v>0</v>
      </c>
      <c r="J4519" s="6">
        <v>0</v>
      </c>
      <c r="K4519" s="6">
        <v>0.144984</v>
      </c>
      <c r="L4519" s="6">
        <v>0</v>
      </c>
      <c r="M4519" s="6">
        <v>0.24996099999999999</v>
      </c>
      <c r="N4519" s="6">
        <v>0</v>
      </c>
      <c r="O4519" s="6">
        <v>0</v>
      </c>
      <c r="P4519" s="6">
        <v>0</v>
      </c>
      <c r="Q4519" s="6">
        <v>3.3359999999999999</v>
      </c>
    </row>
    <row r="4520" spans="1:17">
      <c r="A4520" s="31" t="s">
        <v>15717</v>
      </c>
      <c r="B4520" s="35" t="s">
        <v>21635</v>
      </c>
      <c r="C4520" s="6">
        <v>5.7639899999999997</v>
      </c>
      <c r="D4520" s="6">
        <v>198</v>
      </c>
      <c r="E4520" s="6">
        <v>0</v>
      </c>
      <c r="F4520" s="6">
        <v>10</v>
      </c>
      <c r="G4520" s="6">
        <v>0</v>
      </c>
      <c r="H4520" s="6">
        <v>0</v>
      </c>
      <c r="I4520" s="6">
        <v>0</v>
      </c>
      <c r="J4520" s="6">
        <v>0</v>
      </c>
      <c r="K4520" s="6">
        <v>0</v>
      </c>
      <c r="L4520" s="6">
        <v>0.21354200000000001</v>
      </c>
      <c r="M4520" s="6">
        <v>0</v>
      </c>
      <c r="N4520" s="6">
        <v>0</v>
      </c>
      <c r="O4520" s="6">
        <v>0</v>
      </c>
      <c r="P4520" s="6">
        <v>0</v>
      </c>
      <c r="Q4520" s="6">
        <v>1.579</v>
      </c>
    </row>
    <row r="4521" spans="1:17">
      <c r="A4521" s="31" t="s">
        <v>15720</v>
      </c>
      <c r="B4521" s="35" t="s">
        <v>21636</v>
      </c>
      <c r="C4521" s="6">
        <v>7.19557</v>
      </c>
      <c r="D4521" s="6">
        <v>216</v>
      </c>
      <c r="E4521" s="6">
        <v>0</v>
      </c>
      <c r="F4521" s="6">
        <v>10</v>
      </c>
      <c r="G4521" s="6">
        <v>0</v>
      </c>
      <c r="H4521" s="6">
        <v>0</v>
      </c>
      <c r="I4521" s="6">
        <v>0</v>
      </c>
      <c r="J4521" s="6">
        <v>0</v>
      </c>
      <c r="K4521" s="6">
        <v>0</v>
      </c>
      <c r="L4521" s="6">
        <v>0.195747</v>
      </c>
      <c r="M4521" s="6">
        <v>0</v>
      </c>
      <c r="N4521" s="6">
        <v>0</v>
      </c>
      <c r="O4521" s="6">
        <v>0</v>
      </c>
      <c r="P4521" s="6">
        <v>0</v>
      </c>
      <c r="Q4521" s="6">
        <v>1.595</v>
      </c>
    </row>
    <row r="4522" spans="1:17">
      <c r="A4522" s="31" t="s">
        <v>15723</v>
      </c>
      <c r="B4522" s="35" t="s">
        <v>21637</v>
      </c>
      <c r="C4522" s="6">
        <v>3.8670800000000001</v>
      </c>
      <c r="D4522" s="6">
        <v>243.5</v>
      </c>
      <c r="E4522" s="6">
        <v>0</v>
      </c>
      <c r="F4522" s="6">
        <v>0</v>
      </c>
      <c r="G4522" s="6">
        <v>10</v>
      </c>
      <c r="H4522" s="6">
        <v>0</v>
      </c>
      <c r="I4522" s="6">
        <v>5</v>
      </c>
      <c r="J4522" s="6">
        <v>0</v>
      </c>
      <c r="K4522" s="6">
        <v>0</v>
      </c>
      <c r="L4522" s="6">
        <v>0</v>
      </c>
      <c r="M4522" s="6">
        <v>0.163743</v>
      </c>
      <c r="N4522" s="6">
        <v>0</v>
      </c>
      <c r="O4522" s="6">
        <v>7.2635500000000006E-2</v>
      </c>
      <c r="P4522" s="6">
        <v>0</v>
      </c>
      <c r="Q4522" s="6">
        <v>1.5E-3</v>
      </c>
    </row>
    <row r="4523" spans="1:17">
      <c r="A4523" s="31" t="s">
        <v>15728</v>
      </c>
      <c r="B4523" s="35" t="s">
        <v>21638</v>
      </c>
      <c r="C4523" s="6">
        <v>1.06332</v>
      </c>
      <c r="D4523" s="6">
        <v>437</v>
      </c>
      <c r="E4523" s="6">
        <v>0</v>
      </c>
      <c r="F4523" s="6">
        <v>0</v>
      </c>
      <c r="G4523" s="6">
        <v>0</v>
      </c>
      <c r="H4523" s="6">
        <v>0</v>
      </c>
      <c r="I4523" s="6">
        <v>20</v>
      </c>
      <c r="J4523" s="6">
        <v>0</v>
      </c>
      <c r="K4523" s="6">
        <v>0</v>
      </c>
      <c r="L4523" s="6">
        <v>0</v>
      </c>
      <c r="M4523" s="6">
        <v>0</v>
      </c>
      <c r="N4523" s="6">
        <v>0</v>
      </c>
      <c r="O4523" s="6">
        <v>0.16051000000000001</v>
      </c>
      <c r="P4523" s="6">
        <v>0</v>
      </c>
      <c r="Q4523" s="6">
        <v>-2.2370000000000001</v>
      </c>
    </row>
    <row r="4524" spans="1:17">
      <c r="A4524" s="31" t="s">
        <v>15731</v>
      </c>
      <c r="B4524" s="35" t="s">
        <v>21639</v>
      </c>
      <c r="C4524" s="6">
        <v>0.91061800000000004</v>
      </c>
      <c r="D4524" s="6">
        <v>1383</v>
      </c>
      <c r="E4524" s="6">
        <v>15</v>
      </c>
      <c r="F4524" s="6">
        <v>0</v>
      </c>
      <c r="G4524" s="6">
        <v>0</v>
      </c>
      <c r="H4524" s="6">
        <v>0</v>
      </c>
      <c r="I4524" s="6">
        <v>0</v>
      </c>
      <c r="J4524" s="6">
        <v>0</v>
      </c>
      <c r="K4524" s="6">
        <v>3.6534200000000003E-2</v>
      </c>
      <c r="L4524" s="6">
        <v>0</v>
      </c>
      <c r="M4524" s="6">
        <v>0</v>
      </c>
      <c r="N4524" s="6">
        <v>0</v>
      </c>
      <c r="O4524" s="6">
        <v>0</v>
      </c>
      <c r="P4524" s="6">
        <v>0</v>
      </c>
      <c r="Q4524" s="6">
        <v>1.9350000000000001</v>
      </c>
    </row>
    <row r="4525" spans="1:17">
      <c r="A4525" s="31" t="s">
        <v>15734</v>
      </c>
      <c r="B4525" s="35" t="s">
        <v>21640</v>
      </c>
      <c r="C4525" s="6">
        <v>6.0270099999999998</v>
      </c>
      <c r="D4525" s="6">
        <v>513</v>
      </c>
      <c r="E4525" s="6">
        <v>0</v>
      </c>
      <c r="F4525" s="6">
        <v>0</v>
      </c>
      <c r="G4525" s="6">
        <v>0</v>
      </c>
      <c r="H4525" s="6">
        <v>0</v>
      </c>
      <c r="I4525" s="6">
        <v>5</v>
      </c>
      <c r="J4525" s="6">
        <v>0</v>
      </c>
      <c r="K4525" s="6">
        <v>0</v>
      </c>
      <c r="L4525" s="6">
        <v>0</v>
      </c>
      <c r="M4525" s="6">
        <v>0</v>
      </c>
      <c r="N4525" s="6">
        <v>0</v>
      </c>
      <c r="O4525" s="6">
        <v>3.61965E-2</v>
      </c>
      <c r="P4525" s="6">
        <v>0</v>
      </c>
      <c r="Q4525" s="6">
        <v>-0.89449999999999996</v>
      </c>
    </row>
    <row r="4526" spans="1:17">
      <c r="A4526" s="31" t="s">
        <v>15739</v>
      </c>
      <c r="B4526" s="31" t="s">
        <v>21641</v>
      </c>
      <c r="C4526" s="6">
        <v>1.7304999999999999</v>
      </c>
      <c r="D4526" s="6">
        <v>217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s="6">
        <v>5</v>
      </c>
      <c r="K4526" s="6">
        <v>0</v>
      </c>
      <c r="L4526" s="6">
        <v>0</v>
      </c>
      <c r="M4526" s="6">
        <v>0</v>
      </c>
      <c r="N4526" s="6">
        <v>0</v>
      </c>
      <c r="O4526" s="6">
        <v>0</v>
      </c>
      <c r="P4526" s="6">
        <v>5.4436100000000001E-2</v>
      </c>
      <c r="Q4526" s="6">
        <v>-0.91649999999999998</v>
      </c>
    </row>
    <row r="4527" spans="1:17">
      <c r="A4527" s="31" t="s">
        <v>15744</v>
      </c>
      <c r="B4527" s="35" t="s">
        <v>21642</v>
      </c>
      <c r="C4527" s="6">
        <v>8.0401799999999994</v>
      </c>
      <c r="D4527" s="6">
        <v>561</v>
      </c>
      <c r="E4527" s="6">
        <v>0</v>
      </c>
      <c r="F4527" s="6">
        <v>0</v>
      </c>
      <c r="G4527" s="6">
        <v>0</v>
      </c>
      <c r="H4527" s="6">
        <v>0</v>
      </c>
      <c r="I4527" s="6">
        <v>40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  <c r="O4527" s="6">
        <v>0.25006400000000001</v>
      </c>
      <c r="P4527" s="6">
        <v>0</v>
      </c>
      <c r="Q4527" s="6">
        <v>-2.9060000000000001</v>
      </c>
    </row>
    <row r="4528" spans="1:17">
      <c r="A4528" s="31" t="s">
        <v>15747</v>
      </c>
      <c r="B4528" s="31" t="s">
        <v>21643</v>
      </c>
      <c r="C4528" s="6">
        <v>14.848800000000001</v>
      </c>
      <c r="D4528" s="6">
        <v>687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s="6">
        <v>20</v>
      </c>
      <c r="K4528" s="6">
        <v>0</v>
      </c>
      <c r="L4528" s="6">
        <v>0</v>
      </c>
      <c r="M4528" s="6">
        <v>0</v>
      </c>
      <c r="N4528" s="6">
        <v>0</v>
      </c>
      <c r="O4528" s="6">
        <v>0</v>
      </c>
      <c r="P4528" s="6">
        <v>6.7632999999999999E-2</v>
      </c>
      <c r="Q4528" s="6">
        <v>-2.2160000000000002</v>
      </c>
    </row>
    <row r="4529" spans="1:17">
      <c r="A4529" s="31" t="s">
        <v>15750</v>
      </c>
      <c r="B4529" s="35" t="s">
        <v>21644</v>
      </c>
      <c r="C4529" s="6">
        <v>5.2149700000000001</v>
      </c>
      <c r="D4529" s="6">
        <v>315</v>
      </c>
      <c r="E4529" s="6">
        <v>0</v>
      </c>
      <c r="F4529" s="6">
        <v>0</v>
      </c>
      <c r="G4529" s="6">
        <v>10</v>
      </c>
      <c r="H4529" s="6">
        <v>0</v>
      </c>
      <c r="I4529" s="6">
        <v>0</v>
      </c>
      <c r="J4529" s="6">
        <v>0</v>
      </c>
      <c r="K4529" s="6">
        <v>0</v>
      </c>
      <c r="L4529" s="6">
        <v>0</v>
      </c>
      <c r="M4529" s="6">
        <v>0.13827200000000001</v>
      </c>
      <c r="N4529" s="6">
        <v>0</v>
      </c>
      <c r="O4529" s="6">
        <v>0</v>
      </c>
      <c r="P4529" s="6">
        <v>0</v>
      </c>
      <c r="Q4529" s="6">
        <v>1.599</v>
      </c>
    </row>
    <row r="4530" spans="1:17">
      <c r="A4530" s="31" t="s">
        <v>15753</v>
      </c>
      <c r="B4530" s="35" t="s">
        <v>21645</v>
      </c>
      <c r="C4530" s="6">
        <v>16.473400000000002</v>
      </c>
      <c r="D4530" s="6">
        <v>408</v>
      </c>
      <c r="E4530" s="6">
        <v>42</v>
      </c>
      <c r="F4530" s="6">
        <v>10</v>
      </c>
      <c r="G4530" s="6">
        <v>20</v>
      </c>
      <c r="H4530" s="6">
        <v>0</v>
      </c>
      <c r="I4530" s="6">
        <v>0</v>
      </c>
      <c r="J4530" s="6">
        <v>0</v>
      </c>
      <c r="K4530" s="6">
        <v>0.34680499999999997</v>
      </c>
      <c r="L4530" s="6">
        <v>0.103646</v>
      </c>
      <c r="M4530" s="6">
        <v>0.21354000000000001</v>
      </c>
      <c r="N4530" s="6">
        <v>0</v>
      </c>
      <c r="O4530" s="6">
        <v>0</v>
      </c>
      <c r="P4530" s="6">
        <v>0</v>
      </c>
      <c r="Q4530" s="6">
        <v>3.3325</v>
      </c>
    </row>
    <row r="4531" spans="1:17">
      <c r="A4531" s="31" t="s">
        <v>15758</v>
      </c>
      <c r="B4531" s="35" t="s">
        <v>21646</v>
      </c>
      <c r="C4531" s="6">
        <v>0</v>
      </c>
      <c r="D4531" s="6">
        <v>123</v>
      </c>
      <c r="E4531" s="6">
        <v>0</v>
      </c>
      <c r="F4531" s="6">
        <v>25</v>
      </c>
      <c r="G4531" s="6">
        <v>10</v>
      </c>
      <c r="H4531" s="6">
        <v>0</v>
      </c>
      <c r="I4531" s="6">
        <v>20</v>
      </c>
      <c r="J4531" s="6">
        <v>10</v>
      </c>
      <c r="K4531" s="6">
        <v>0</v>
      </c>
      <c r="L4531" s="6">
        <v>0.85937699999999995</v>
      </c>
      <c r="M4531" s="6">
        <v>0.35411100000000001</v>
      </c>
      <c r="N4531" s="6">
        <v>0</v>
      </c>
      <c r="O4531" s="6">
        <v>0.570268</v>
      </c>
      <c r="P4531" s="6">
        <v>0.18887799999999999</v>
      </c>
      <c r="Q4531" s="6">
        <v>-0.28799999999999998</v>
      </c>
    </row>
    <row r="4532" spans="1:17">
      <c r="A4532" s="31" t="s">
        <v>15761</v>
      </c>
      <c r="B4532" s="35" t="s">
        <v>21647</v>
      </c>
      <c r="C4532" s="6">
        <v>4.7498300000000002</v>
      </c>
      <c r="D4532" s="6">
        <v>222</v>
      </c>
      <c r="E4532" s="6">
        <v>165</v>
      </c>
      <c r="F4532" s="6">
        <v>65</v>
      </c>
      <c r="G4532" s="6">
        <v>110</v>
      </c>
      <c r="H4532" s="6">
        <v>270</v>
      </c>
      <c r="I4532" s="6">
        <v>0</v>
      </c>
      <c r="J4532" s="6">
        <v>0</v>
      </c>
      <c r="K4532" s="6">
        <v>2.5035799999999999</v>
      </c>
      <c r="L4532" s="6">
        <v>1.23797</v>
      </c>
      <c r="M4532" s="6">
        <v>2.1581700000000001</v>
      </c>
      <c r="N4532" s="6">
        <v>4.5471599999999999</v>
      </c>
      <c r="O4532" s="6">
        <v>0</v>
      </c>
      <c r="P4532" s="6">
        <v>0</v>
      </c>
      <c r="Q4532" s="6">
        <v>5.4649999999999999</v>
      </c>
    </row>
    <row r="4533" spans="1:17">
      <c r="A4533" s="31" t="s">
        <v>15764</v>
      </c>
      <c r="B4533" s="35" t="s">
        <v>21648</v>
      </c>
      <c r="C4533" s="6">
        <v>45.014600000000002</v>
      </c>
      <c r="D4533" s="6">
        <v>364</v>
      </c>
      <c r="E4533" s="6">
        <v>80</v>
      </c>
      <c r="F4533" s="6">
        <v>35</v>
      </c>
      <c r="G4533" s="6">
        <v>40</v>
      </c>
      <c r="H4533" s="6">
        <v>50</v>
      </c>
      <c r="I4533" s="6">
        <v>5</v>
      </c>
      <c r="J4533" s="6">
        <v>20</v>
      </c>
      <c r="K4533" s="6">
        <v>0.74031999999999998</v>
      </c>
      <c r="L4533" s="6">
        <v>0.406551</v>
      </c>
      <c r="M4533" s="6">
        <v>0.478634</v>
      </c>
      <c r="N4533" s="6">
        <v>0.51356900000000005</v>
      </c>
      <c r="O4533" s="6">
        <v>4.8175099999999998E-2</v>
      </c>
      <c r="P4533" s="6">
        <v>0.12764800000000001</v>
      </c>
      <c r="Q4533" s="6">
        <v>1.619</v>
      </c>
    </row>
    <row r="4534" spans="1:17">
      <c r="A4534" s="31" t="s">
        <v>15767</v>
      </c>
      <c r="B4534" s="35" t="s">
        <v>21649</v>
      </c>
      <c r="C4534" s="6">
        <v>6.6956000000000002E-2</v>
      </c>
      <c r="D4534" s="6">
        <v>353</v>
      </c>
      <c r="E4534" s="6">
        <v>0</v>
      </c>
      <c r="F4534" s="6">
        <v>0</v>
      </c>
      <c r="G4534" s="6">
        <v>0</v>
      </c>
      <c r="H4534" s="6">
        <v>0</v>
      </c>
      <c r="I4534" s="6">
        <v>5</v>
      </c>
      <c r="J4534" s="6">
        <v>0</v>
      </c>
      <c r="K4534" s="6">
        <v>0</v>
      </c>
      <c r="L4534" s="6">
        <v>0</v>
      </c>
      <c r="M4534" s="6">
        <v>0</v>
      </c>
      <c r="N4534" s="6">
        <v>0</v>
      </c>
      <c r="O4534" s="6">
        <v>4.96763E-2</v>
      </c>
      <c r="P4534" s="6">
        <v>0</v>
      </c>
      <c r="Q4534" s="6">
        <v>-0.90800000000000003</v>
      </c>
    </row>
    <row r="4535" spans="1:17">
      <c r="A4535" s="31" t="s">
        <v>15770</v>
      </c>
      <c r="B4535" s="35" t="s">
        <v>21650</v>
      </c>
      <c r="C4535" s="6">
        <v>7.4757600000000002</v>
      </c>
      <c r="D4535" s="6">
        <v>246.5</v>
      </c>
      <c r="E4535" s="6">
        <v>25</v>
      </c>
      <c r="F4535" s="6">
        <v>12</v>
      </c>
      <c r="G4535" s="6">
        <v>25</v>
      </c>
      <c r="H4535" s="6">
        <v>5</v>
      </c>
      <c r="I4535" s="6">
        <v>30</v>
      </c>
      <c r="J4535" s="6">
        <v>15</v>
      </c>
      <c r="K4535" s="6">
        <v>0.34162999999999999</v>
      </c>
      <c r="L4535" s="6">
        <v>0.20583299999999999</v>
      </c>
      <c r="M4535" s="6">
        <v>0.441743</v>
      </c>
      <c r="N4535" s="6">
        <v>7.5837600000000005E-2</v>
      </c>
      <c r="O4535" s="6">
        <v>0.42683500000000002</v>
      </c>
      <c r="P4535" s="6">
        <v>0.141371</v>
      </c>
      <c r="Q4535" s="6">
        <v>-9.8500000000000004E-2</v>
      </c>
    </row>
    <row r="4536" spans="1:17">
      <c r="A4536" s="31" t="s">
        <v>15775</v>
      </c>
      <c r="B4536" s="35" t="s">
        <v>21651</v>
      </c>
      <c r="C4536" s="6">
        <v>14.083399999999999</v>
      </c>
      <c r="D4536" s="6">
        <v>167</v>
      </c>
      <c r="E4536" s="6">
        <v>0</v>
      </c>
      <c r="F4536" s="6">
        <v>30</v>
      </c>
      <c r="G4536" s="6">
        <v>0</v>
      </c>
      <c r="H4536" s="6">
        <v>0</v>
      </c>
      <c r="I4536" s="6">
        <v>10</v>
      </c>
      <c r="J4536" s="6">
        <v>40</v>
      </c>
      <c r="K4536" s="6">
        <v>0</v>
      </c>
      <c r="L4536" s="6">
        <v>0.75954500000000003</v>
      </c>
      <c r="M4536" s="6">
        <v>0</v>
      </c>
      <c r="N4536" s="6">
        <v>0</v>
      </c>
      <c r="O4536" s="6">
        <v>0.210009</v>
      </c>
      <c r="P4536" s="6">
        <v>0.556454</v>
      </c>
      <c r="Q4536" s="6">
        <v>-0.91800000000000004</v>
      </c>
    </row>
    <row r="4537" spans="1:17">
      <c r="A4537" s="31" t="s">
        <v>15778</v>
      </c>
      <c r="B4537" s="31" t="s">
        <v>21652</v>
      </c>
      <c r="C4537" s="6">
        <v>2.14547</v>
      </c>
      <c r="D4537" s="6">
        <v>264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s="6">
        <v>10</v>
      </c>
      <c r="K4537" s="6">
        <v>0</v>
      </c>
      <c r="L4537" s="6">
        <v>0</v>
      </c>
      <c r="M4537" s="6">
        <v>0</v>
      </c>
      <c r="N4537" s="6">
        <v>0</v>
      </c>
      <c r="O4537" s="6">
        <v>0</v>
      </c>
      <c r="P4537" s="6">
        <v>8.79997E-2</v>
      </c>
      <c r="Q4537" s="6">
        <v>-1.5740000000000001</v>
      </c>
    </row>
    <row r="4538" spans="1:17">
      <c r="A4538" s="31" t="s">
        <v>15781</v>
      </c>
      <c r="B4538" s="35" t="s">
        <v>21653</v>
      </c>
      <c r="C4538" s="6">
        <v>8.3211700000000004</v>
      </c>
      <c r="D4538" s="6">
        <v>291</v>
      </c>
      <c r="E4538" s="6">
        <v>0</v>
      </c>
      <c r="F4538" s="6">
        <v>0</v>
      </c>
      <c r="G4538" s="6">
        <v>0</v>
      </c>
      <c r="H4538" s="6">
        <v>0</v>
      </c>
      <c r="I4538" s="6">
        <v>10</v>
      </c>
      <c r="J4538" s="6">
        <v>0</v>
      </c>
      <c r="K4538" s="6">
        <v>0</v>
      </c>
      <c r="L4538" s="6">
        <v>0</v>
      </c>
      <c r="M4538" s="6">
        <v>0</v>
      </c>
      <c r="N4538" s="6">
        <v>0</v>
      </c>
      <c r="O4538" s="6">
        <v>0.120521</v>
      </c>
      <c r="P4538" s="6">
        <v>0</v>
      </c>
      <c r="Q4538" s="6">
        <v>-1.55</v>
      </c>
    </row>
    <row r="4539" spans="1:17">
      <c r="A4539" s="31" t="s">
        <v>15784</v>
      </c>
      <c r="B4539" s="35" t="s">
        <v>21654</v>
      </c>
      <c r="C4539" s="6">
        <v>4.9595799999999999</v>
      </c>
      <c r="D4539" s="6">
        <v>400</v>
      </c>
      <c r="E4539" s="6">
        <v>0</v>
      </c>
      <c r="F4539" s="6">
        <v>0</v>
      </c>
      <c r="G4539" s="6">
        <v>0</v>
      </c>
      <c r="H4539" s="6">
        <v>0</v>
      </c>
      <c r="I4539" s="6">
        <v>30</v>
      </c>
      <c r="J4539" s="6">
        <v>0</v>
      </c>
      <c r="K4539" s="6">
        <v>0</v>
      </c>
      <c r="L4539" s="6">
        <v>0</v>
      </c>
      <c r="M4539" s="6">
        <v>0</v>
      </c>
      <c r="N4539" s="6">
        <v>0</v>
      </c>
      <c r="O4539" s="6">
        <v>0.26303599999999999</v>
      </c>
      <c r="P4539" s="6">
        <v>0</v>
      </c>
      <c r="Q4539" s="6">
        <v>-2.637</v>
      </c>
    </row>
    <row r="4540" spans="1:17">
      <c r="A4540" s="31" t="s">
        <v>15787</v>
      </c>
      <c r="B4540" s="31" t="s">
        <v>21655</v>
      </c>
      <c r="C4540" s="6">
        <v>3.6265399999999999</v>
      </c>
      <c r="D4540" s="6">
        <v>673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s="6">
        <v>20</v>
      </c>
      <c r="K4540" s="6">
        <v>0</v>
      </c>
      <c r="L4540" s="6">
        <v>0</v>
      </c>
      <c r="M4540" s="6">
        <v>0</v>
      </c>
      <c r="N4540" s="6">
        <v>0</v>
      </c>
      <c r="O4540" s="6">
        <v>0</v>
      </c>
      <c r="P4540" s="6">
        <v>6.9039900000000001E-2</v>
      </c>
      <c r="Q4540" s="6">
        <v>-2.218</v>
      </c>
    </row>
    <row r="4541" spans="1:17">
      <c r="A4541" s="31" t="s">
        <v>15790</v>
      </c>
      <c r="B4541" s="35" t="s">
        <v>21656</v>
      </c>
      <c r="C4541" s="6">
        <v>1.2936399999999999</v>
      </c>
      <c r="D4541" s="6">
        <v>249</v>
      </c>
      <c r="E4541" s="6">
        <v>0</v>
      </c>
      <c r="F4541" s="6">
        <v>0</v>
      </c>
      <c r="G4541" s="6">
        <v>10</v>
      </c>
      <c r="H4541" s="6">
        <v>0</v>
      </c>
      <c r="I4541" s="6">
        <v>0</v>
      </c>
      <c r="J4541" s="6">
        <v>0</v>
      </c>
      <c r="K4541" s="6">
        <v>0</v>
      </c>
      <c r="L4541" s="6">
        <v>0</v>
      </c>
      <c r="M4541" s="6">
        <v>0.174923</v>
      </c>
      <c r="N4541" s="6">
        <v>0</v>
      </c>
      <c r="O4541" s="6">
        <v>0</v>
      </c>
      <c r="P4541" s="6">
        <v>0</v>
      </c>
      <c r="Q4541" s="6">
        <v>1.589</v>
      </c>
    </row>
    <row r="4542" spans="1:17">
      <c r="A4542" s="31" t="s">
        <v>15793</v>
      </c>
      <c r="B4542" s="35" t="s">
        <v>21657</v>
      </c>
      <c r="C4542" s="6">
        <v>26.7455</v>
      </c>
      <c r="D4542" s="6">
        <v>832</v>
      </c>
      <c r="E4542" s="6">
        <v>0</v>
      </c>
      <c r="F4542" s="6">
        <v>0</v>
      </c>
      <c r="G4542" s="6">
        <v>50</v>
      </c>
      <c r="H4542" s="6">
        <v>20</v>
      </c>
      <c r="I4542" s="6">
        <v>0</v>
      </c>
      <c r="J4542" s="6">
        <v>0</v>
      </c>
      <c r="K4542" s="6">
        <v>0</v>
      </c>
      <c r="L4542" s="6">
        <v>0</v>
      </c>
      <c r="M4542" s="6">
        <v>0.26175300000000001</v>
      </c>
      <c r="N4542" s="6">
        <v>8.9874499999999996E-2</v>
      </c>
      <c r="O4542" s="6">
        <v>0</v>
      </c>
      <c r="P4542" s="6">
        <v>0</v>
      </c>
      <c r="Q4542" s="6">
        <v>3.3170000000000002</v>
      </c>
    </row>
    <row r="4543" spans="1:17">
      <c r="A4543" s="31" t="s">
        <v>15796</v>
      </c>
      <c r="B4543" s="35" t="s">
        <v>21658</v>
      </c>
      <c r="C4543" s="6">
        <v>11.171099999999999</v>
      </c>
      <c r="D4543" s="6">
        <v>234</v>
      </c>
      <c r="E4543" s="6">
        <v>0</v>
      </c>
      <c r="F4543" s="6">
        <v>40</v>
      </c>
      <c r="G4543" s="6">
        <v>0</v>
      </c>
      <c r="H4543" s="6">
        <v>0</v>
      </c>
      <c r="I4543" s="6">
        <v>20</v>
      </c>
      <c r="J4543" s="6">
        <v>40</v>
      </c>
      <c r="K4543" s="6">
        <v>0</v>
      </c>
      <c r="L4543" s="6">
        <v>0.72275800000000001</v>
      </c>
      <c r="M4543" s="6">
        <v>0</v>
      </c>
      <c r="N4543" s="6">
        <v>0</v>
      </c>
      <c r="O4543" s="6">
        <v>0.29975600000000002</v>
      </c>
      <c r="P4543" s="6">
        <v>0.39712700000000001</v>
      </c>
      <c r="Q4543" s="6">
        <v>-0.83299999999999996</v>
      </c>
    </row>
    <row r="4544" spans="1:17">
      <c r="A4544" s="31" t="s">
        <v>15799</v>
      </c>
      <c r="B4544" s="35" t="s">
        <v>21659</v>
      </c>
      <c r="C4544" s="6">
        <v>6.5723700000000003</v>
      </c>
      <c r="D4544" s="6">
        <v>995</v>
      </c>
      <c r="E4544" s="6">
        <v>125</v>
      </c>
      <c r="F4544" s="6">
        <v>30</v>
      </c>
      <c r="G4544" s="6">
        <v>40</v>
      </c>
      <c r="H4544" s="6">
        <v>0</v>
      </c>
      <c r="I4544" s="6">
        <v>0</v>
      </c>
      <c r="J4544" s="6">
        <v>0</v>
      </c>
      <c r="K4544" s="6">
        <v>0.42317300000000002</v>
      </c>
      <c r="L4544" s="6">
        <v>0.12748100000000001</v>
      </c>
      <c r="M4544" s="6">
        <v>0.175098</v>
      </c>
      <c r="N4544" s="6">
        <v>0</v>
      </c>
      <c r="O4544" s="6">
        <v>0</v>
      </c>
      <c r="P4544" s="6">
        <v>0</v>
      </c>
      <c r="Q4544" s="6">
        <v>4.3259999999999996</v>
      </c>
    </row>
    <row r="4545" spans="1:17">
      <c r="A4545" s="31" t="s">
        <v>15802</v>
      </c>
      <c r="B4545" s="31" t="s">
        <v>21660</v>
      </c>
      <c r="C4545" s="6">
        <v>4.0983599999999996</v>
      </c>
      <c r="D4545" s="6">
        <v>559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s="6">
        <v>3.3</v>
      </c>
      <c r="K4545" s="6">
        <v>0</v>
      </c>
      <c r="L4545" s="6">
        <v>0</v>
      </c>
      <c r="M4545" s="6">
        <v>0</v>
      </c>
      <c r="N4545" s="6">
        <v>0</v>
      </c>
      <c r="O4545" s="6">
        <v>0</v>
      </c>
      <c r="P4545" s="6">
        <v>1.3714799999999999E-2</v>
      </c>
      <c r="Q4545" s="6">
        <v>-0.54066700000000001</v>
      </c>
    </row>
    <row r="4546" spans="1:17">
      <c r="A4546" s="31" t="s">
        <v>15809</v>
      </c>
      <c r="B4546" s="35" t="s">
        <v>21661</v>
      </c>
      <c r="C4546" s="6">
        <v>8.8180399999999999</v>
      </c>
      <c r="D4546" s="6">
        <v>555</v>
      </c>
      <c r="E4546" s="6">
        <v>0</v>
      </c>
      <c r="F4546" s="6">
        <v>0</v>
      </c>
      <c r="G4546" s="6">
        <v>10</v>
      </c>
      <c r="H4546" s="6">
        <v>0</v>
      </c>
      <c r="I4546" s="6">
        <v>0</v>
      </c>
      <c r="J4546" s="6">
        <v>0</v>
      </c>
      <c r="K4546" s="6">
        <v>0</v>
      </c>
      <c r="L4546" s="6">
        <v>0</v>
      </c>
      <c r="M4546" s="6">
        <v>7.8478800000000001E-2</v>
      </c>
      <c r="N4546" s="6">
        <v>0</v>
      </c>
      <c r="O4546" s="6">
        <v>0</v>
      </c>
      <c r="P4546" s="6">
        <v>0</v>
      </c>
      <c r="Q4546" s="6">
        <v>1.601</v>
      </c>
    </row>
    <row r="4547" spans="1:17">
      <c r="A4547" s="31" t="s">
        <v>15812</v>
      </c>
      <c r="B4547" s="35" t="s">
        <v>21662</v>
      </c>
      <c r="C4547" s="6">
        <v>2.9818799999999999</v>
      </c>
      <c r="D4547" s="6">
        <v>183</v>
      </c>
      <c r="E4547" s="6">
        <v>35</v>
      </c>
      <c r="F4547" s="6">
        <v>0</v>
      </c>
      <c r="G4547" s="6">
        <v>0</v>
      </c>
      <c r="H4547" s="6">
        <v>0</v>
      </c>
      <c r="I4547" s="6">
        <v>0</v>
      </c>
      <c r="J4547" s="6">
        <v>0</v>
      </c>
      <c r="K4547" s="6">
        <v>0.64424000000000003</v>
      </c>
      <c r="L4547" s="6">
        <v>0</v>
      </c>
      <c r="M4547" s="6">
        <v>0</v>
      </c>
      <c r="N4547" s="6">
        <v>0</v>
      </c>
      <c r="O4547" s="6">
        <v>0</v>
      </c>
      <c r="P4547" s="6">
        <v>0</v>
      </c>
      <c r="Q4547" s="6">
        <v>2.7029999999999998</v>
      </c>
    </row>
    <row r="4548" spans="1:17">
      <c r="A4548" s="31" t="s">
        <v>15815</v>
      </c>
      <c r="B4548" s="35" t="s">
        <v>21663</v>
      </c>
      <c r="C4548" s="6">
        <v>8.2021300000000004</v>
      </c>
      <c r="D4548" s="6">
        <v>1091</v>
      </c>
      <c r="E4548" s="6">
        <v>165</v>
      </c>
      <c r="F4548" s="6">
        <v>55</v>
      </c>
      <c r="G4548" s="6">
        <v>80</v>
      </c>
      <c r="H4548" s="6">
        <v>0</v>
      </c>
      <c r="I4548" s="6">
        <v>0</v>
      </c>
      <c r="J4548" s="6">
        <v>0</v>
      </c>
      <c r="K4548" s="6">
        <v>0.509436</v>
      </c>
      <c r="L4548" s="6">
        <v>0.21315100000000001</v>
      </c>
      <c r="M4548" s="6">
        <v>0.319382</v>
      </c>
      <c r="N4548" s="6">
        <v>0</v>
      </c>
      <c r="O4548" s="6">
        <v>0</v>
      </c>
      <c r="P4548" s="6">
        <v>0</v>
      </c>
      <c r="Q4548" s="6">
        <v>4.7359999999999998</v>
      </c>
    </row>
    <row r="4549" spans="1:17">
      <c r="A4549" s="31" t="s">
        <v>15818</v>
      </c>
      <c r="B4549" s="31" t="s">
        <v>21664</v>
      </c>
      <c r="C4549" s="6">
        <v>1.58768</v>
      </c>
      <c r="D4549" s="6">
        <v>351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s="6">
        <v>30</v>
      </c>
      <c r="K4549" s="6">
        <v>0</v>
      </c>
      <c r="L4549" s="6">
        <v>0</v>
      </c>
      <c r="M4549" s="6">
        <v>0</v>
      </c>
      <c r="N4549" s="6">
        <v>0</v>
      </c>
      <c r="O4549" s="6">
        <v>0</v>
      </c>
      <c r="P4549" s="6">
        <v>0.19856399999999999</v>
      </c>
      <c r="Q4549" s="6">
        <v>-2.6150000000000002</v>
      </c>
    </row>
    <row r="4550" spans="1:17">
      <c r="A4550" s="31" t="s">
        <v>15821</v>
      </c>
      <c r="B4550" s="35" t="s">
        <v>21665</v>
      </c>
      <c r="C4550" s="6">
        <v>5.54427</v>
      </c>
      <c r="D4550" s="6">
        <v>352</v>
      </c>
      <c r="E4550" s="6">
        <v>0</v>
      </c>
      <c r="F4550" s="6">
        <v>0</v>
      </c>
      <c r="G4550" s="6">
        <v>0</v>
      </c>
      <c r="H4550" s="6">
        <v>0</v>
      </c>
      <c r="I4550" s="6">
        <v>20</v>
      </c>
      <c r="J4550" s="6">
        <v>50</v>
      </c>
      <c r="K4550" s="6">
        <v>0</v>
      </c>
      <c r="L4550" s="6">
        <v>0</v>
      </c>
      <c r="M4550" s="6">
        <v>0</v>
      </c>
      <c r="N4550" s="6">
        <v>0</v>
      </c>
      <c r="O4550" s="6">
        <v>0.19927</v>
      </c>
      <c r="P4550" s="6">
        <v>0.32999899999999999</v>
      </c>
      <c r="Q4550" s="6">
        <v>-3.4319999999999999</v>
      </c>
    </row>
    <row r="4551" spans="1:17">
      <c r="A4551" s="31" t="s">
        <v>15824</v>
      </c>
      <c r="B4551" s="35" t="s">
        <v>21666</v>
      </c>
      <c r="C4551" s="6">
        <v>3.6925599999999998</v>
      </c>
      <c r="D4551" s="6">
        <v>445.5</v>
      </c>
      <c r="E4551" s="6">
        <v>0</v>
      </c>
      <c r="F4551" s="6">
        <v>0</v>
      </c>
      <c r="G4551" s="6">
        <v>0</v>
      </c>
      <c r="H4551" s="6">
        <v>2.5</v>
      </c>
      <c r="I4551" s="6">
        <v>111.75</v>
      </c>
      <c r="J4551" s="6">
        <v>107.27500000000001</v>
      </c>
      <c r="K4551" s="6">
        <v>0</v>
      </c>
      <c r="L4551" s="6">
        <v>0</v>
      </c>
      <c r="M4551" s="6">
        <v>0</v>
      </c>
      <c r="N4551" s="6">
        <v>4.1542000000000003E-2</v>
      </c>
      <c r="O4551" s="6">
        <v>0.80232300000000001</v>
      </c>
      <c r="P4551" s="6">
        <v>0.52736799999999995</v>
      </c>
      <c r="Q4551" s="6">
        <v>-3.2007500000000002</v>
      </c>
    </row>
    <row r="4552" spans="1:17">
      <c r="A4552" s="31" t="s">
        <v>15833</v>
      </c>
      <c r="B4552" s="35" t="s">
        <v>21667</v>
      </c>
      <c r="C4552" s="6">
        <v>4.3991499999999997</v>
      </c>
      <c r="D4552" s="6">
        <v>44</v>
      </c>
      <c r="E4552" s="6">
        <v>20</v>
      </c>
      <c r="F4552" s="6">
        <v>0</v>
      </c>
      <c r="G4552" s="6">
        <v>0</v>
      </c>
      <c r="H4552" s="6">
        <v>10</v>
      </c>
      <c r="I4552" s="6">
        <v>0</v>
      </c>
      <c r="J4552" s="6">
        <v>10</v>
      </c>
      <c r="K4552" s="6">
        <v>1.53112</v>
      </c>
      <c r="L4552" s="6">
        <v>0</v>
      </c>
      <c r="M4552" s="6">
        <v>0</v>
      </c>
      <c r="N4552" s="6">
        <v>0.84972199999999998</v>
      </c>
      <c r="O4552" s="6">
        <v>0</v>
      </c>
      <c r="P4552" s="6">
        <v>0.52799799999999997</v>
      </c>
      <c r="Q4552" s="6">
        <v>0.60399999999999998</v>
      </c>
    </row>
    <row r="4553" spans="1:17">
      <c r="A4553" s="31" t="s">
        <v>15836</v>
      </c>
      <c r="B4553" s="35" t="s">
        <v>17343</v>
      </c>
      <c r="C4553" s="6">
        <v>227.58</v>
      </c>
      <c r="D4553" s="6">
        <v>44</v>
      </c>
      <c r="E4553" s="6">
        <v>85</v>
      </c>
      <c r="F4553" s="6">
        <v>5</v>
      </c>
      <c r="G4553" s="6">
        <v>0</v>
      </c>
      <c r="H4553" s="6">
        <v>0</v>
      </c>
      <c r="I4553" s="6">
        <v>0</v>
      </c>
      <c r="J4553" s="6">
        <v>0</v>
      </c>
      <c r="K4553" s="6">
        <v>6.5072400000000004</v>
      </c>
      <c r="L4553" s="6">
        <v>0.48047000000000001</v>
      </c>
      <c r="M4553" s="6">
        <v>0</v>
      </c>
      <c r="N4553" s="6">
        <v>0</v>
      </c>
      <c r="O4553" s="6">
        <v>0</v>
      </c>
      <c r="P4553" s="6">
        <v>0</v>
      </c>
      <c r="Q4553" s="6">
        <v>3.5760000000000001</v>
      </c>
    </row>
    <row r="4554" spans="1:17">
      <c r="A4554" s="31" t="s">
        <v>15839</v>
      </c>
      <c r="B4554" s="35" t="s">
        <v>21668</v>
      </c>
      <c r="C4554" s="6">
        <v>4.0457599999999996</v>
      </c>
      <c r="D4554" s="6">
        <v>789</v>
      </c>
      <c r="E4554" s="6">
        <v>0</v>
      </c>
      <c r="F4554" s="6">
        <v>0</v>
      </c>
      <c r="G4554" s="6">
        <v>15</v>
      </c>
      <c r="H4554" s="6">
        <v>0</v>
      </c>
      <c r="I4554" s="6">
        <v>0</v>
      </c>
      <c r="J4554" s="6">
        <v>0</v>
      </c>
      <c r="K4554" s="6">
        <v>0</v>
      </c>
      <c r="L4554" s="6">
        <v>0</v>
      </c>
      <c r="M4554" s="6">
        <v>8.5152900000000004E-2</v>
      </c>
      <c r="N4554" s="6">
        <v>0</v>
      </c>
      <c r="O4554" s="6">
        <v>0</v>
      </c>
      <c r="P4554" s="6">
        <v>0</v>
      </c>
      <c r="Q4554" s="6">
        <v>1.9410000000000001</v>
      </c>
    </row>
    <row r="4555" spans="1:17">
      <c r="A4555" s="31" t="s">
        <v>15844</v>
      </c>
      <c r="B4555" s="35" t="s">
        <v>21669</v>
      </c>
      <c r="C4555" s="6">
        <v>50.2179</v>
      </c>
      <c r="D4555" s="6">
        <v>278</v>
      </c>
      <c r="E4555" s="6">
        <v>40</v>
      </c>
      <c r="F4555" s="6">
        <v>30</v>
      </c>
      <c r="G4555" s="6">
        <v>0</v>
      </c>
      <c r="H4555" s="6">
        <v>30</v>
      </c>
      <c r="I4555" s="6">
        <v>70</v>
      </c>
      <c r="J4555" s="6">
        <v>100</v>
      </c>
      <c r="K4555" s="6">
        <v>0.48466999999999999</v>
      </c>
      <c r="L4555" s="6">
        <v>0.45627299999999998</v>
      </c>
      <c r="M4555" s="6">
        <v>0</v>
      </c>
      <c r="N4555" s="6">
        <v>0.40346500000000002</v>
      </c>
      <c r="O4555" s="6">
        <v>0.88309499999999996</v>
      </c>
      <c r="P4555" s="6">
        <v>0.83568100000000001</v>
      </c>
      <c r="Q4555" s="6">
        <v>-1.0189999999999999</v>
      </c>
    </row>
    <row r="4556" spans="1:17">
      <c r="A4556" s="31" t="s">
        <v>15847</v>
      </c>
      <c r="B4556" s="35" t="s">
        <v>21670</v>
      </c>
      <c r="C4556" s="6">
        <v>36.499600000000001</v>
      </c>
      <c r="D4556" s="6">
        <v>295</v>
      </c>
      <c r="E4556" s="6">
        <v>10</v>
      </c>
      <c r="F4556" s="6">
        <v>0</v>
      </c>
      <c r="G4556" s="6">
        <v>0</v>
      </c>
      <c r="H4556" s="6">
        <v>20</v>
      </c>
      <c r="I4556" s="6">
        <v>70</v>
      </c>
      <c r="J4556" s="6">
        <v>50</v>
      </c>
      <c r="K4556" s="6">
        <v>0.11418499999999999</v>
      </c>
      <c r="L4556" s="6">
        <v>0</v>
      </c>
      <c r="M4556" s="6">
        <v>0</v>
      </c>
      <c r="N4556" s="6">
        <v>0.25347700000000001</v>
      </c>
      <c r="O4556" s="6">
        <v>0.83220499999999997</v>
      </c>
      <c r="P4556" s="6">
        <v>0.393762</v>
      </c>
      <c r="Q4556" s="6">
        <v>-1.827</v>
      </c>
    </row>
    <row r="4557" spans="1:17">
      <c r="A4557" s="31" t="s">
        <v>15850</v>
      </c>
      <c r="B4557" s="35" t="s">
        <v>21671</v>
      </c>
      <c r="C4557" s="6">
        <v>9.7603299999999997</v>
      </c>
      <c r="D4557" s="6">
        <v>456</v>
      </c>
      <c r="E4557" s="6">
        <v>0</v>
      </c>
      <c r="F4557" s="6">
        <v>0</v>
      </c>
      <c r="G4557" s="6">
        <v>0</v>
      </c>
      <c r="H4557" s="6">
        <v>0</v>
      </c>
      <c r="I4557" s="6">
        <v>30</v>
      </c>
      <c r="J4557" s="6">
        <v>70</v>
      </c>
      <c r="K4557" s="6">
        <v>0</v>
      </c>
      <c r="L4557" s="6">
        <v>0</v>
      </c>
      <c r="M4557" s="6">
        <v>0</v>
      </c>
      <c r="N4557" s="6">
        <v>0</v>
      </c>
      <c r="O4557" s="6">
        <v>0.23073299999999999</v>
      </c>
      <c r="P4557" s="6">
        <v>0.35663099999999998</v>
      </c>
      <c r="Q4557" s="6">
        <v>-3.7850000000000001</v>
      </c>
    </row>
    <row r="4558" spans="1:17">
      <c r="A4558" s="31" t="s">
        <v>15853</v>
      </c>
      <c r="B4558" s="35" t="s">
        <v>21672</v>
      </c>
      <c r="C4558" s="6">
        <v>22.304500000000001</v>
      </c>
      <c r="D4558" s="6">
        <v>335</v>
      </c>
      <c r="E4558" s="6">
        <v>0</v>
      </c>
      <c r="F4558" s="6">
        <v>0</v>
      </c>
      <c r="G4558" s="6">
        <v>10</v>
      </c>
      <c r="H4558" s="6">
        <v>0</v>
      </c>
      <c r="I4558" s="6">
        <v>50</v>
      </c>
      <c r="J4558" s="6">
        <v>30</v>
      </c>
      <c r="K4558" s="6">
        <v>0</v>
      </c>
      <c r="L4558" s="6">
        <v>0</v>
      </c>
      <c r="M4558" s="6">
        <v>0.13001699999999999</v>
      </c>
      <c r="N4558" s="6">
        <v>0</v>
      </c>
      <c r="O4558" s="6">
        <v>0.523455</v>
      </c>
      <c r="P4558" s="6">
        <v>0.20804700000000001</v>
      </c>
      <c r="Q4558" s="6">
        <v>-2.3330000000000002</v>
      </c>
    </row>
    <row r="4559" spans="1:17">
      <c r="A4559" s="31" t="s">
        <v>15856</v>
      </c>
      <c r="B4559" s="35" t="s">
        <v>21673</v>
      </c>
      <c r="C4559" s="6">
        <v>5.1634099999999998</v>
      </c>
      <c r="D4559" s="6">
        <v>2019</v>
      </c>
      <c r="E4559" s="6">
        <v>0</v>
      </c>
      <c r="F4559" s="6">
        <v>0</v>
      </c>
      <c r="G4559" s="6">
        <v>0</v>
      </c>
      <c r="H4559" s="6">
        <v>0</v>
      </c>
      <c r="I4559" s="6">
        <v>30</v>
      </c>
      <c r="J4559" s="6">
        <v>0</v>
      </c>
      <c r="K4559" s="6">
        <v>0</v>
      </c>
      <c r="L4559" s="6">
        <v>0</v>
      </c>
      <c r="M4559" s="6">
        <v>0</v>
      </c>
      <c r="N4559" s="6">
        <v>0</v>
      </c>
      <c r="O4559" s="6">
        <v>5.2112100000000001E-2</v>
      </c>
      <c r="P4559" s="6">
        <v>0</v>
      </c>
      <c r="Q4559" s="6">
        <v>-2.605</v>
      </c>
    </row>
    <row r="4560" spans="1:17">
      <c r="A4560" s="31" t="s">
        <v>15859</v>
      </c>
      <c r="B4560" s="35" t="s">
        <v>21674</v>
      </c>
      <c r="C4560" s="6">
        <v>4.7979099999999999</v>
      </c>
      <c r="D4560" s="6">
        <v>793.5</v>
      </c>
      <c r="E4560" s="6">
        <v>85</v>
      </c>
      <c r="F4560" s="6">
        <v>25</v>
      </c>
      <c r="G4560" s="6">
        <v>60</v>
      </c>
      <c r="H4560" s="6">
        <v>0</v>
      </c>
      <c r="I4560" s="6">
        <v>0</v>
      </c>
      <c r="J4560" s="6">
        <v>5</v>
      </c>
      <c r="K4560" s="6">
        <v>0.36102600000000001</v>
      </c>
      <c r="L4560" s="6">
        <v>0.13328400000000001</v>
      </c>
      <c r="M4560" s="6">
        <v>0.32952300000000001</v>
      </c>
      <c r="N4560" s="6">
        <v>0</v>
      </c>
      <c r="O4560" s="6">
        <v>0</v>
      </c>
      <c r="P4560" s="6">
        <v>1.4646899999999999E-2</v>
      </c>
      <c r="Q4560" s="6">
        <v>2.9340000000000002</v>
      </c>
    </row>
    <row r="4561" spans="1:17">
      <c r="A4561" s="31" t="s">
        <v>15864</v>
      </c>
      <c r="B4561" s="35" t="s">
        <v>21675</v>
      </c>
      <c r="C4561" s="6">
        <v>2.98645</v>
      </c>
      <c r="D4561" s="6">
        <v>1349.5</v>
      </c>
      <c r="E4561" s="6">
        <v>0</v>
      </c>
      <c r="F4561" s="6">
        <v>0</v>
      </c>
      <c r="G4561" s="6">
        <v>8.25</v>
      </c>
      <c r="H4561" s="6">
        <v>1.6</v>
      </c>
      <c r="I4561" s="6">
        <v>0</v>
      </c>
      <c r="J4561" s="6">
        <v>0</v>
      </c>
      <c r="K4561" s="6">
        <v>0</v>
      </c>
      <c r="L4561" s="6">
        <v>0</v>
      </c>
      <c r="M4561" s="6">
        <v>2.6627999999999999E-2</v>
      </c>
      <c r="N4561" s="6">
        <v>4.4333999999999997E-3</v>
      </c>
      <c r="O4561" s="6">
        <v>0</v>
      </c>
      <c r="P4561" s="6">
        <v>0</v>
      </c>
      <c r="Q4561" s="6">
        <v>1.42425</v>
      </c>
    </row>
    <row r="4562" spans="1:17">
      <c r="A4562" s="31" t="s">
        <v>15873</v>
      </c>
      <c r="B4562" s="31" t="s">
        <v>21676</v>
      </c>
      <c r="C4562" s="6">
        <v>4.9291</v>
      </c>
      <c r="D4562" s="6">
        <v>1720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s="6">
        <v>60</v>
      </c>
      <c r="K4562" s="6">
        <v>0</v>
      </c>
      <c r="L4562" s="6">
        <v>0</v>
      </c>
      <c r="M4562" s="6">
        <v>0</v>
      </c>
      <c r="N4562" s="6">
        <v>0</v>
      </c>
      <c r="O4562" s="6">
        <v>0</v>
      </c>
      <c r="P4562" s="6">
        <v>8.1041600000000005E-2</v>
      </c>
      <c r="Q4562" s="6">
        <v>-3.25</v>
      </c>
    </row>
    <row r="4563" spans="1:17">
      <c r="A4563" s="31" t="s">
        <v>15876</v>
      </c>
      <c r="B4563" s="35" t="s">
        <v>21677</v>
      </c>
      <c r="C4563" s="6">
        <v>26.1252</v>
      </c>
      <c r="D4563" s="6">
        <v>894</v>
      </c>
      <c r="E4563" s="6">
        <v>0</v>
      </c>
      <c r="F4563" s="6">
        <v>2.5</v>
      </c>
      <c r="G4563" s="6">
        <v>50</v>
      </c>
      <c r="H4563" s="6">
        <v>15</v>
      </c>
      <c r="I4563" s="6">
        <v>65</v>
      </c>
      <c r="J4563" s="6">
        <v>85</v>
      </c>
      <c r="K4563" s="6">
        <v>0</v>
      </c>
      <c r="L4563" s="6">
        <v>1.1771E-2</v>
      </c>
      <c r="M4563" s="6">
        <v>0.24360499999999999</v>
      </c>
      <c r="N4563" s="6">
        <v>6.2732399999999994E-2</v>
      </c>
      <c r="O4563" s="6">
        <v>0.25499899999999998</v>
      </c>
      <c r="P4563" s="6">
        <v>0.22089</v>
      </c>
      <c r="Q4563" s="6">
        <v>-1.2765</v>
      </c>
    </row>
    <row r="4564" spans="1:17">
      <c r="A4564" s="31" t="s">
        <v>15881</v>
      </c>
      <c r="B4564" s="35" t="s">
        <v>21678</v>
      </c>
      <c r="C4564" s="6">
        <v>8.0301799999999997</v>
      </c>
      <c r="D4564" s="6">
        <v>1358</v>
      </c>
      <c r="E4564" s="6">
        <v>15</v>
      </c>
      <c r="F4564" s="6">
        <v>75</v>
      </c>
      <c r="G4564" s="6">
        <v>40</v>
      </c>
      <c r="H4564" s="6">
        <v>50</v>
      </c>
      <c r="I4564" s="6">
        <v>230</v>
      </c>
      <c r="J4564" s="6">
        <v>420</v>
      </c>
      <c r="K4564" s="6">
        <v>3.7206799999999998E-2</v>
      </c>
      <c r="L4564" s="6">
        <v>0.233513</v>
      </c>
      <c r="M4564" s="6">
        <v>0.12829399999999999</v>
      </c>
      <c r="N4564" s="6">
        <v>0.137658</v>
      </c>
      <c r="O4564" s="6">
        <v>0.59399400000000002</v>
      </c>
      <c r="P4564" s="6">
        <v>0.71851299999999996</v>
      </c>
      <c r="Q4564" s="6">
        <v>-1.784</v>
      </c>
    </row>
    <row r="4565" spans="1:17">
      <c r="A4565" s="31" t="s">
        <v>15884</v>
      </c>
      <c r="B4565" s="35" t="s">
        <v>21679</v>
      </c>
      <c r="C4565" s="6">
        <v>8.8239199999999993</v>
      </c>
      <c r="D4565" s="6">
        <v>1792</v>
      </c>
      <c r="E4565" s="6">
        <v>0</v>
      </c>
      <c r="F4565" s="6">
        <v>15</v>
      </c>
      <c r="G4565" s="6">
        <v>0</v>
      </c>
      <c r="H4565" s="6">
        <v>0</v>
      </c>
      <c r="I4565" s="6">
        <v>0</v>
      </c>
      <c r="J4565" s="6">
        <v>0</v>
      </c>
      <c r="K4565" s="6">
        <v>0</v>
      </c>
      <c r="L4565" s="6">
        <v>3.5395299999999998E-2</v>
      </c>
      <c r="M4565" s="6">
        <v>0</v>
      </c>
      <c r="N4565" s="6">
        <v>0</v>
      </c>
      <c r="O4565" s="6">
        <v>0</v>
      </c>
      <c r="P4565" s="6">
        <v>0</v>
      </c>
      <c r="Q4565" s="6">
        <v>1.9319999999999999</v>
      </c>
    </row>
    <row r="4566" spans="1:17">
      <c r="A4566" s="31" t="s">
        <v>15889</v>
      </c>
      <c r="B4566" s="31" t="s">
        <v>21680</v>
      </c>
      <c r="C4566" s="6">
        <v>14.9968</v>
      </c>
      <c r="D4566" s="6">
        <v>1900</v>
      </c>
      <c r="E4566" s="6">
        <v>0</v>
      </c>
      <c r="F4566" s="6">
        <v>0</v>
      </c>
      <c r="G4566" s="6">
        <v>0</v>
      </c>
      <c r="H4566" s="6">
        <v>10</v>
      </c>
      <c r="I4566" s="6">
        <v>0</v>
      </c>
      <c r="J4566" s="6">
        <v>0</v>
      </c>
      <c r="K4566" s="6">
        <v>0</v>
      </c>
      <c r="L4566" s="6">
        <v>0</v>
      </c>
      <c r="M4566" s="6">
        <v>0</v>
      </c>
      <c r="N4566" s="6">
        <v>1.9677799999999999E-2</v>
      </c>
      <c r="O4566" s="6">
        <v>0</v>
      </c>
      <c r="P4566" s="6">
        <v>0</v>
      </c>
      <c r="Q4566" s="6">
        <v>1.623</v>
      </c>
    </row>
    <row r="4567" spans="1:17">
      <c r="A4567" s="31" t="s">
        <v>15892</v>
      </c>
      <c r="B4567" s="31" t="s">
        <v>21681</v>
      </c>
      <c r="C4567" s="6">
        <v>2.19482</v>
      </c>
      <c r="D4567" s="6">
        <v>1888</v>
      </c>
      <c r="E4567" s="6">
        <v>0</v>
      </c>
      <c r="F4567" s="6">
        <v>0</v>
      </c>
      <c r="G4567" s="6">
        <v>0</v>
      </c>
      <c r="H4567" s="6">
        <v>10</v>
      </c>
      <c r="I4567" s="6">
        <v>0</v>
      </c>
      <c r="J4567" s="6">
        <v>30</v>
      </c>
      <c r="K4567" s="6">
        <v>0</v>
      </c>
      <c r="L4567" s="6">
        <v>0</v>
      </c>
      <c r="M4567" s="6">
        <v>0</v>
      </c>
      <c r="N4567" s="6">
        <v>1.9802899999999998E-2</v>
      </c>
      <c r="O4567" s="6">
        <v>0</v>
      </c>
      <c r="P4567" s="6">
        <v>3.6915099999999999E-2</v>
      </c>
      <c r="Q4567" s="6">
        <v>-1.3759999999999999</v>
      </c>
    </row>
    <row r="4568" spans="1:17">
      <c r="A4568" s="31" t="s">
        <v>15895</v>
      </c>
      <c r="B4568" s="31" t="s">
        <v>21682</v>
      </c>
      <c r="C4568" s="6">
        <v>6.4972300000000001</v>
      </c>
      <c r="D4568" s="6">
        <v>511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s="6">
        <v>10</v>
      </c>
      <c r="K4568" s="6">
        <v>0</v>
      </c>
      <c r="L4568" s="6">
        <v>0</v>
      </c>
      <c r="M4568" s="6">
        <v>0</v>
      </c>
      <c r="N4568" s="6">
        <v>0</v>
      </c>
      <c r="O4568" s="6">
        <v>0</v>
      </c>
      <c r="P4568" s="6">
        <v>4.5463700000000003E-2</v>
      </c>
      <c r="Q4568" s="6">
        <v>-1.552</v>
      </c>
    </row>
    <row r="4569" spans="1:17">
      <c r="A4569" s="31" t="s">
        <v>15898</v>
      </c>
      <c r="B4569" s="35" t="s">
        <v>21683</v>
      </c>
      <c r="C4569" s="6">
        <v>16.657499999999999</v>
      </c>
      <c r="D4569" s="6">
        <v>274</v>
      </c>
      <c r="E4569" s="6">
        <v>145</v>
      </c>
      <c r="F4569" s="6">
        <v>135</v>
      </c>
      <c r="G4569" s="6">
        <v>70</v>
      </c>
      <c r="H4569" s="6">
        <v>190</v>
      </c>
      <c r="I4569" s="6">
        <v>40</v>
      </c>
      <c r="J4569" s="6">
        <v>100</v>
      </c>
      <c r="K4569" s="6">
        <v>1.7825800000000001</v>
      </c>
      <c r="L4569" s="6">
        <v>2.0832000000000002</v>
      </c>
      <c r="M4569" s="6">
        <v>1.1127400000000001</v>
      </c>
      <c r="N4569" s="6">
        <v>2.5925799999999999</v>
      </c>
      <c r="O4569" s="6">
        <v>0.511992</v>
      </c>
      <c r="P4569" s="6">
        <v>0.847881</v>
      </c>
      <c r="Q4569" s="6">
        <v>0.85299999999999998</v>
      </c>
    </row>
    <row r="4570" spans="1:17">
      <c r="A4570" s="31" t="s">
        <v>15901</v>
      </c>
      <c r="B4570" s="35" t="s">
        <v>21684</v>
      </c>
      <c r="C4570" s="6">
        <v>3.6780300000000001</v>
      </c>
      <c r="D4570" s="6">
        <v>504</v>
      </c>
      <c r="E4570" s="6">
        <v>0</v>
      </c>
      <c r="F4570" s="6">
        <v>15</v>
      </c>
      <c r="G4570" s="6">
        <v>40</v>
      </c>
      <c r="H4570" s="6">
        <v>45</v>
      </c>
      <c r="I4570" s="6">
        <v>10</v>
      </c>
      <c r="J4570" s="6">
        <v>0</v>
      </c>
      <c r="K4570" s="6">
        <v>0</v>
      </c>
      <c r="L4570" s="6">
        <v>0.12590899999999999</v>
      </c>
      <c r="M4570" s="6">
        <v>0.34587600000000002</v>
      </c>
      <c r="N4570" s="6">
        <v>0.334009</v>
      </c>
      <c r="O4570" s="6">
        <v>6.9625699999999999E-2</v>
      </c>
      <c r="P4570" s="6">
        <v>0</v>
      </c>
      <c r="Q4570" s="6">
        <v>1.7615000000000001</v>
      </c>
    </row>
    <row r="4571" spans="1:17">
      <c r="A4571" s="31" t="s">
        <v>15906</v>
      </c>
      <c r="B4571" s="35" t="s">
        <v>21685</v>
      </c>
      <c r="C4571" s="6">
        <v>7.5973499999999996</v>
      </c>
      <c r="D4571" s="6">
        <v>478</v>
      </c>
      <c r="E4571" s="6">
        <v>30.333300000000001</v>
      </c>
      <c r="F4571" s="6">
        <v>32</v>
      </c>
      <c r="G4571" s="6">
        <v>70</v>
      </c>
      <c r="H4571" s="6">
        <v>86.666700000000006</v>
      </c>
      <c r="I4571" s="6">
        <v>10</v>
      </c>
      <c r="J4571" s="6">
        <v>29.7</v>
      </c>
      <c r="K4571" s="6">
        <v>0.21413099999999999</v>
      </c>
      <c r="L4571" s="6">
        <v>0.28406300000000001</v>
      </c>
      <c r="M4571" s="6">
        <v>0.61370899999999995</v>
      </c>
      <c r="N4571" s="6">
        <v>0.65223100000000001</v>
      </c>
      <c r="O4571" s="6">
        <v>7.0594900000000002E-2</v>
      </c>
      <c r="P4571" s="6">
        <v>0.14486299999999999</v>
      </c>
      <c r="Q4571" s="6">
        <v>1.0096700000000001</v>
      </c>
    </row>
    <row r="4572" spans="1:17">
      <c r="A4572" s="31" t="s">
        <v>15913</v>
      </c>
      <c r="B4572" s="35" t="s">
        <v>21686</v>
      </c>
      <c r="C4572" s="6">
        <v>27.8263</v>
      </c>
      <c r="D4572" s="6">
        <v>145</v>
      </c>
      <c r="E4572" s="6">
        <v>0</v>
      </c>
      <c r="F4572" s="6">
        <v>0</v>
      </c>
      <c r="G4572" s="6">
        <v>10</v>
      </c>
      <c r="H4572" s="6">
        <v>0</v>
      </c>
      <c r="I4572" s="6">
        <v>0</v>
      </c>
      <c r="J4572" s="6">
        <v>0</v>
      </c>
      <c r="K4572" s="6">
        <v>0</v>
      </c>
      <c r="L4572" s="6">
        <v>0</v>
      </c>
      <c r="M4572" s="6">
        <v>0.30038399999999998</v>
      </c>
      <c r="N4572" s="6">
        <v>0</v>
      </c>
      <c r="O4572" s="6">
        <v>0</v>
      </c>
      <c r="P4572" s="6">
        <v>0</v>
      </c>
      <c r="Q4572" s="6">
        <v>1.6040000000000001</v>
      </c>
    </row>
    <row r="4573" spans="1:17">
      <c r="A4573" s="31" t="s">
        <v>15916</v>
      </c>
      <c r="B4573" s="35" t="s">
        <v>21687</v>
      </c>
      <c r="C4573" s="6">
        <v>30.465900000000001</v>
      </c>
      <c r="D4573" s="6">
        <v>142</v>
      </c>
      <c r="E4573" s="6">
        <v>75</v>
      </c>
      <c r="F4573" s="6">
        <v>35</v>
      </c>
      <c r="G4573" s="6">
        <v>50</v>
      </c>
      <c r="H4573" s="6">
        <v>0</v>
      </c>
      <c r="I4573" s="6">
        <v>30</v>
      </c>
      <c r="J4573" s="6">
        <v>5</v>
      </c>
      <c r="K4573" s="6">
        <v>1.77911</v>
      </c>
      <c r="L4573" s="6">
        <v>1.0421499999999999</v>
      </c>
      <c r="M4573" s="6">
        <v>1.53365</v>
      </c>
      <c r="N4573" s="6">
        <v>0</v>
      </c>
      <c r="O4573" s="6">
        <v>0.74094700000000002</v>
      </c>
      <c r="P4573" s="6">
        <v>8.1802600000000003E-2</v>
      </c>
      <c r="Q4573" s="6">
        <v>1.036</v>
      </c>
    </row>
    <row r="4574" spans="1:17">
      <c r="A4574" s="31" t="s">
        <v>15919</v>
      </c>
      <c r="B4574" s="31" t="s">
        <v>21688</v>
      </c>
      <c r="C4574" s="6">
        <v>5.6633899999999997</v>
      </c>
      <c r="D4574" s="6">
        <v>309</v>
      </c>
      <c r="E4574" s="6">
        <v>0</v>
      </c>
      <c r="F4574" s="6">
        <v>0</v>
      </c>
      <c r="G4574" s="6">
        <v>0</v>
      </c>
      <c r="H4574" s="6">
        <v>10</v>
      </c>
      <c r="I4574" s="6">
        <v>0</v>
      </c>
      <c r="J4574" s="6">
        <v>10</v>
      </c>
      <c r="K4574" s="6">
        <v>0</v>
      </c>
      <c r="L4574" s="6">
        <v>0</v>
      </c>
      <c r="M4574" s="6">
        <v>0</v>
      </c>
      <c r="N4574" s="6">
        <v>0.12099600000000001</v>
      </c>
      <c r="O4574" s="6">
        <v>0</v>
      </c>
      <c r="P4574" s="6">
        <v>7.5184299999999996E-2</v>
      </c>
      <c r="Q4574" s="6">
        <v>-0.311</v>
      </c>
    </row>
    <row r="4575" spans="1:17">
      <c r="A4575" s="31" t="s">
        <v>15922</v>
      </c>
      <c r="B4575" s="35" t="s">
        <v>21689</v>
      </c>
      <c r="C4575" s="6">
        <v>15.5504</v>
      </c>
      <c r="D4575" s="6">
        <v>361</v>
      </c>
      <c r="E4575" s="6">
        <v>0</v>
      </c>
      <c r="F4575" s="6">
        <v>15</v>
      </c>
      <c r="G4575" s="6">
        <v>20</v>
      </c>
      <c r="H4575" s="6">
        <v>0</v>
      </c>
      <c r="I4575" s="6">
        <v>50</v>
      </c>
      <c r="J4575" s="6">
        <v>90</v>
      </c>
      <c r="K4575" s="6">
        <v>0</v>
      </c>
      <c r="L4575" s="6">
        <v>0.17568400000000001</v>
      </c>
      <c r="M4575" s="6">
        <v>0.24130599999999999</v>
      </c>
      <c r="N4575" s="6">
        <v>0</v>
      </c>
      <c r="O4575" s="6">
        <v>0.48575499999999999</v>
      </c>
      <c r="P4575" s="6">
        <v>0.57918899999999995</v>
      </c>
      <c r="Q4575" s="6">
        <v>-1.835</v>
      </c>
    </row>
    <row r="4576" spans="1:17">
      <c r="A4576" s="31" t="s">
        <v>15925</v>
      </c>
      <c r="B4576" s="35" t="s">
        <v>21690</v>
      </c>
      <c r="C4576" s="6">
        <v>27.0093</v>
      </c>
      <c r="D4576" s="6">
        <v>611</v>
      </c>
      <c r="E4576" s="6">
        <v>0</v>
      </c>
      <c r="F4576" s="6">
        <v>190</v>
      </c>
      <c r="G4576" s="6">
        <v>200</v>
      </c>
      <c r="H4576" s="6">
        <v>30</v>
      </c>
      <c r="I4576" s="6">
        <v>180</v>
      </c>
      <c r="J4576" s="6">
        <v>210</v>
      </c>
      <c r="K4576" s="6">
        <v>0</v>
      </c>
      <c r="L4576" s="6">
        <v>1.3148</v>
      </c>
      <c r="M4576" s="6">
        <v>1.4257200000000001</v>
      </c>
      <c r="N4576" s="6">
        <v>0.18357299999999999</v>
      </c>
      <c r="O4576" s="6">
        <v>1.0331999999999999</v>
      </c>
      <c r="P4576" s="6">
        <v>0.79847900000000005</v>
      </c>
      <c r="Q4576" s="6">
        <v>-0.42</v>
      </c>
    </row>
    <row r="4577" spans="1:17">
      <c r="A4577" s="31" t="s">
        <v>15928</v>
      </c>
      <c r="B4577" s="35" t="s">
        <v>21691</v>
      </c>
      <c r="C4577" s="6">
        <v>36.0107</v>
      </c>
      <c r="D4577" s="6">
        <v>767</v>
      </c>
      <c r="E4577" s="6">
        <v>0</v>
      </c>
      <c r="F4577" s="6">
        <v>10</v>
      </c>
      <c r="G4577" s="6">
        <v>0</v>
      </c>
      <c r="H4577" s="6">
        <v>0</v>
      </c>
      <c r="I4577" s="6">
        <v>340</v>
      </c>
      <c r="J4577" s="6">
        <v>440</v>
      </c>
      <c r="K4577" s="6">
        <v>0</v>
      </c>
      <c r="L4577" s="6">
        <v>5.5125599999999997E-2</v>
      </c>
      <c r="M4577" s="6">
        <v>0</v>
      </c>
      <c r="N4577" s="6">
        <v>0</v>
      </c>
      <c r="O4577" s="6">
        <v>1.55467</v>
      </c>
      <c r="P4577" s="6">
        <v>1.33273</v>
      </c>
      <c r="Q4577" s="6">
        <v>-4.6520000000000001</v>
      </c>
    </row>
    <row r="4578" spans="1:17">
      <c r="A4578" s="31" t="s">
        <v>15931</v>
      </c>
      <c r="B4578" s="35" t="s">
        <v>21692</v>
      </c>
      <c r="C4578" s="6">
        <v>68.830600000000004</v>
      </c>
      <c r="D4578" s="6">
        <v>1612</v>
      </c>
      <c r="E4578" s="6">
        <v>65</v>
      </c>
      <c r="F4578" s="6">
        <v>535</v>
      </c>
      <c r="G4578" s="6">
        <v>520</v>
      </c>
      <c r="H4578" s="6">
        <v>230</v>
      </c>
      <c r="I4578" s="6">
        <v>960</v>
      </c>
      <c r="J4578" s="6">
        <v>1300</v>
      </c>
      <c r="K4578" s="6">
        <v>0.135825</v>
      </c>
      <c r="L4578" s="6">
        <v>1.40326</v>
      </c>
      <c r="M4578" s="6">
        <v>1.4050199999999999</v>
      </c>
      <c r="N4578" s="6">
        <v>0.53344899999999995</v>
      </c>
      <c r="O4578" s="6">
        <v>2.0886200000000001</v>
      </c>
      <c r="P4578" s="6">
        <v>1.87354</v>
      </c>
      <c r="Q4578" s="6">
        <v>-1.0129999999999999</v>
      </c>
    </row>
    <row r="4579" spans="1:17">
      <c r="A4579" s="31" t="s">
        <v>15934</v>
      </c>
      <c r="B4579" s="31" t="s">
        <v>21693</v>
      </c>
      <c r="C4579" s="6">
        <v>7.6065100000000001</v>
      </c>
      <c r="D4579" s="6">
        <v>862</v>
      </c>
      <c r="E4579" s="6">
        <v>0</v>
      </c>
      <c r="F4579" s="6">
        <v>0</v>
      </c>
      <c r="G4579" s="6">
        <v>0</v>
      </c>
      <c r="H4579" s="6">
        <v>10</v>
      </c>
      <c r="I4579" s="6">
        <v>0</v>
      </c>
      <c r="J4579" s="6">
        <v>0</v>
      </c>
      <c r="K4579" s="6">
        <v>0</v>
      </c>
      <c r="L4579" s="6">
        <v>0</v>
      </c>
      <c r="M4579" s="6">
        <v>0</v>
      </c>
      <c r="N4579" s="6">
        <v>4.3373299999999997E-2</v>
      </c>
      <c r="O4579" s="6">
        <v>0</v>
      </c>
      <c r="P4579" s="6">
        <v>0</v>
      </c>
      <c r="Q4579" s="6">
        <v>1.599</v>
      </c>
    </row>
    <row r="4580" spans="1:17">
      <c r="A4580" s="31" t="s">
        <v>15937</v>
      </c>
      <c r="B4580" s="35" t="s">
        <v>21694</v>
      </c>
      <c r="C4580" s="6">
        <v>7.8673599999999997</v>
      </c>
      <c r="D4580" s="6">
        <v>522</v>
      </c>
      <c r="E4580" s="6">
        <v>0</v>
      </c>
      <c r="F4580" s="6">
        <v>0</v>
      </c>
      <c r="G4580" s="6">
        <v>0</v>
      </c>
      <c r="H4580" s="6">
        <v>0</v>
      </c>
      <c r="I4580" s="6">
        <v>10</v>
      </c>
      <c r="J4580" s="6">
        <v>0</v>
      </c>
      <c r="K4580" s="6">
        <v>0</v>
      </c>
      <c r="L4580" s="6">
        <v>0</v>
      </c>
      <c r="M4580" s="6">
        <v>0</v>
      </c>
      <c r="N4580" s="6">
        <v>0</v>
      </c>
      <c r="O4580" s="6">
        <v>6.7186700000000002E-2</v>
      </c>
      <c r="P4580" s="6">
        <v>0</v>
      </c>
      <c r="Q4580" s="6">
        <v>-1.5569999999999999</v>
      </c>
    </row>
    <row r="4581" spans="1:17">
      <c r="A4581" s="31" t="s">
        <v>15940</v>
      </c>
      <c r="B4581" s="31" t="s">
        <v>21695</v>
      </c>
      <c r="C4581" s="6">
        <v>11.596500000000001</v>
      </c>
      <c r="D4581" s="6">
        <v>619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s="6">
        <v>30</v>
      </c>
      <c r="K4581" s="6">
        <v>0</v>
      </c>
      <c r="L4581" s="6">
        <v>0</v>
      </c>
      <c r="M4581" s="6">
        <v>0</v>
      </c>
      <c r="N4581" s="6">
        <v>0</v>
      </c>
      <c r="O4581" s="6">
        <v>0</v>
      </c>
      <c r="P4581" s="6">
        <v>0.112594</v>
      </c>
      <c r="Q4581" s="6">
        <v>-2.61</v>
      </c>
    </row>
    <row r="4582" spans="1:17">
      <c r="A4582" s="31" t="s">
        <v>15943</v>
      </c>
      <c r="B4582" s="31" t="s">
        <v>21696</v>
      </c>
      <c r="C4582" s="6">
        <v>3.87277</v>
      </c>
      <c r="D4582" s="6">
        <v>426</v>
      </c>
      <c r="E4582" s="6">
        <v>0</v>
      </c>
      <c r="F4582" s="6">
        <v>0</v>
      </c>
      <c r="G4582" s="6">
        <v>0</v>
      </c>
      <c r="H4582" s="6">
        <v>20</v>
      </c>
      <c r="I4582" s="6">
        <v>0</v>
      </c>
      <c r="J4582" s="6">
        <v>20</v>
      </c>
      <c r="K4582" s="6">
        <v>0</v>
      </c>
      <c r="L4582" s="6">
        <v>0</v>
      </c>
      <c r="M4582" s="6">
        <v>0</v>
      </c>
      <c r="N4582" s="6">
        <v>0.17552999999999999</v>
      </c>
      <c r="O4582" s="6">
        <v>0</v>
      </c>
      <c r="P4582" s="6">
        <v>0.10907</v>
      </c>
      <c r="Q4582" s="6">
        <v>-0.4</v>
      </c>
    </row>
    <row r="4583" spans="1:17">
      <c r="A4583" s="31" t="s">
        <v>15946</v>
      </c>
      <c r="B4583" s="35" t="s">
        <v>21697</v>
      </c>
      <c r="C4583" s="6">
        <v>11.313499999999999</v>
      </c>
      <c r="D4583" s="6">
        <v>209.8</v>
      </c>
      <c r="E4583" s="6">
        <v>23.8</v>
      </c>
      <c r="F4583" s="6">
        <v>17.8</v>
      </c>
      <c r="G4583" s="6">
        <v>8</v>
      </c>
      <c r="H4583" s="6">
        <v>14</v>
      </c>
      <c r="I4583" s="6">
        <v>6</v>
      </c>
      <c r="J4583" s="6">
        <v>16</v>
      </c>
      <c r="K4583" s="6">
        <v>0.36055500000000001</v>
      </c>
      <c r="L4583" s="6">
        <v>0.368643</v>
      </c>
      <c r="M4583" s="6">
        <v>0.17085600000000001</v>
      </c>
      <c r="N4583" s="6">
        <v>0.21191499999999999</v>
      </c>
      <c r="O4583" s="6">
        <v>0.10141799999999999</v>
      </c>
      <c r="P4583" s="6">
        <v>0.17915</v>
      </c>
      <c r="Q4583" s="6">
        <v>0.21479999999999999</v>
      </c>
    </row>
    <row r="4584" spans="1:17">
      <c r="A4584" s="31" t="s">
        <v>15957</v>
      </c>
      <c r="B4584" s="35" t="s">
        <v>21698</v>
      </c>
      <c r="C4584" s="6">
        <v>8.5347399999999993</v>
      </c>
      <c r="D4584" s="6">
        <v>220</v>
      </c>
      <c r="E4584" s="6">
        <v>55</v>
      </c>
      <c r="F4584" s="6">
        <v>20</v>
      </c>
      <c r="G4584" s="6">
        <v>10</v>
      </c>
      <c r="H4584" s="6">
        <v>30</v>
      </c>
      <c r="I4584" s="6">
        <v>20</v>
      </c>
      <c r="J4584" s="6">
        <v>30</v>
      </c>
      <c r="K4584" s="6">
        <v>0.84211400000000003</v>
      </c>
      <c r="L4584" s="6">
        <v>0.384376</v>
      </c>
      <c r="M4584" s="6">
        <v>0.19798099999999999</v>
      </c>
      <c r="N4584" s="6">
        <v>0.50983299999999998</v>
      </c>
      <c r="O4584" s="6">
        <v>0.318832</v>
      </c>
      <c r="P4584" s="6">
        <v>0.316799</v>
      </c>
      <c r="Q4584" s="6">
        <v>0.33500000000000002</v>
      </c>
    </row>
    <row r="4585" spans="1:17">
      <c r="A4585" s="31" t="s">
        <v>15960</v>
      </c>
      <c r="B4585" s="35" t="s">
        <v>21699</v>
      </c>
      <c r="C4585" s="6">
        <v>7.47837</v>
      </c>
      <c r="D4585" s="6">
        <v>303</v>
      </c>
      <c r="E4585" s="6">
        <v>0</v>
      </c>
      <c r="F4585" s="6">
        <v>15</v>
      </c>
      <c r="G4585" s="6">
        <v>0</v>
      </c>
      <c r="H4585" s="6">
        <v>0</v>
      </c>
      <c r="I4585" s="6">
        <v>0</v>
      </c>
      <c r="J4585" s="6">
        <v>0</v>
      </c>
      <c r="K4585" s="6">
        <v>0</v>
      </c>
      <c r="L4585" s="6">
        <v>0.209314</v>
      </c>
      <c r="M4585" s="6">
        <v>0</v>
      </c>
      <c r="N4585" s="6">
        <v>0</v>
      </c>
      <c r="O4585" s="6">
        <v>0</v>
      </c>
      <c r="P4585" s="6">
        <v>0</v>
      </c>
      <c r="Q4585" s="6">
        <v>1.9219999999999999</v>
      </c>
    </row>
    <row r="4586" spans="1:17">
      <c r="A4586" s="31" t="s">
        <v>15963</v>
      </c>
      <c r="B4586" s="35" t="s">
        <v>21700</v>
      </c>
      <c r="C4586" s="6">
        <v>142.35300000000001</v>
      </c>
      <c r="D4586" s="6">
        <v>299</v>
      </c>
      <c r="E4586" s="6">
        <v>785</v>
      </c>
      <c r="F4586" s="6">
        <v>420</v>
      </c>
      <c r="G4586" s="6">
        <v>410</v>
      </c>
      <c r="H4586" s="6">
        <v>600</v>
      </c>
      <c r="I4586" s="6">
        <v>280</v>
      </c>
      <c r="J4586" s="6">
        <v>570</v>
      </c>
      <c r="K4586" s="6">
        <v>8.8436000000000003</v>
      </c>
      <c r="L4586" s="6">
        <v>5.9391800000000003</v>
      </c>
      <c r="M4586" s="6">
        <v>5.9725200000000003</v>
      </c>
      <c r="N4586" s="6">
        <v>7.5025700000000004</v>
      </c>
      <c r="O4586" s="6">
        <v>3.2842899999999999</v>
      </c>
      <c r="P4586" s="6">
        <v>4.4288299999999996</v>
      </c>
      <c r="Q4586" s="6">
        <v>0.45900000000000002</v>
      </c>
    </row>
    <row r="4587" spans="1:17">
      <c r="A4587" s="31" t="s">
        <v>15966</v>
      </c>
      <c r="B4587" s="35" t="s">
        <v>21701</v>
      </c>
      <c r="C4587" s="6">
        <v>4.0011000000000001</v>
      </c>
      <c r="D4587" s="6">
        <v>267.33300000000003</v>
      </c>
      <c r="E4587" s="6">
        <v>0</v>
      </c>
      <c r="F4587" s="6">
        <v>0</v>
      </c>
      <c r="G4587" s="6">
        <v>5.7777799999999999</v>
      </c>
      <c r="H4587" s="6">
        <v>3.6</v>
      </c>
      <c r="I4587" s="6">
        <v>0</v>
      </c>
      <c r="J4587" s="6">
        <v>8.5888899999999992</v>
      </c>
      <c r="K4587" s="6">
        <v>0</v>
      </c>
      <c r="L4587" s="6">
        <v>0</v>
      </c>
      <c r="M4587" s="6">
        <v>0.10166500000000001</v>
      </c>
      <c r="N4587" s="6">
        <v>5.10093E-2</v>
      </c>
      <c r="O4587" s="6">
        <v>0</v>
      </c>
      <c r="P4587" s="6">
        <v>7.4098800000000006E-2</v>
      </c>
      <c r="Q4587" s="6">
        <v>0.36444399999999999</v>
      </c>
    </row>
    <row r="4588" spans="1:17">
      <c r="A4588" s="31" t="s">
        <v>15985</v>
      </c>
      <c r="B4588" s="31" t="s">
        <v>21702</v>
      </c>
      <c r="C4588" s="6">
        <v>0.92893400000000004</v>
      </c>
      <c r="D4588" s="6">
        <v>284</v>
      </c>
      <c r="E4588" s="6">
        <v>0</v>
      </c>
      <c r="F4588" s="6">
        <v>0</v>
      </c>
      <c r="G4588" s="6">
        <v>0</v>
      </c>
      <c r="H4588" s="6">
        <v>3.2</v>
      </c>
      <c r="I4588" s="6">
        <v>0</v>
      </c>
      <c r="J4588" s="6">
        <v>0</v>
      </c>
      <c r="K4588" s="6">
        <v>0</v>
      </c>
      <c r="L4588" s="6">
        <v>0</v>
      </c>
      <c r="M4588" s="6">
        <v>0</v>
      </c>
      <c r="N4588" s="6">
        <v>4.2127100000000001E-2</v>
      </c>
      <c r="O4588" s="6">
        <v>0</v>
      </c>
      <c r="P4588" s="6">
        <v>0</v>
      </c>
      <c r="Q4588" s="6">
        <v>0.84599999999999997</v>
      </c>
    </row>
    <row r="4589" spans="1:17">
      <c r="A4589" s="31" t="s">
        <v>15988</v>
      </c>
      <c r="B4589" s="35" t="s">
        <v>21703</v>
      </c>
      <c r="C4589" s="6">
        <v>12.728999999999999</v>
      </c>
      <c r="D4589" s="6">
        <v>260</v>
      </c>
      <c r="E4589" s="6">
        <v>30.666699999999999</v>
      </c>
      <c r="F4589" s="6">
        <v>18.333300000000001</v>
      </c>
      <c r="G4589" s="6">
        <v>27.333300000000001</v>
      </c>
      <c r="H4589" s="6">
        <v>14.4</v>
      </c>
      <c r="I4589" s="6">
        <v>23.333300000000001</v>
      </c>
      <c r="J4589" s="6">
        <v>24.166699999999999</v>
      </c>
      <c r="K4589" s="6">
        <v>0.41652899999999998</v>
      </c>
      <c r="L4589" s="6">
        <v>0.31256400000000001</v>
      </c>
      <c r="M4589" s="6">
        <v>0.454818</v>
      </c>
      <c r="N4589" s="6">
        <v>0.21709000000000001</v>
      </c>
      <c r="O4589" s="6">
        <v>0.32997399999999999</v>
      </c>
      <c r="P4589" s="6">
        <v>0.226386</v>
      </c>
      <c r="Q4589" s="6">
        <v>0.94899999999999995</v>
      </c>
    </row>
    <row r="4590" spans="1:17">
      <c r="A4590" s="31" t="s">
        <v>15995</v>
      </c>
      <c r="B4590" s="35" t="s">
        <v>21704</v>
      </c>
      <c r="C4590" s="6">
        <v>14.904500000000001</v>
      </c>
      <c r="D4590" s="6">
        <v>248</v>
      </c>
      <c r="E4590" s="6">
        <v>17</v>
      </c>
      <c r="F4590" s="6">
        <v>0</v>
      </c>
      <c r="G4590" s="6">
        <v>0</v>
      </c>
      <c r="H4590" s="6">
        <v>0</v>
      </c>
      <c r="I4590" s="6">
        <v>50</v>
      </c>
      <c r="J4590" s="6">
        <v>50</v>
      </c>
      <c r="K4590" s="6">
        <v>0.230902</v>
      </c>
      <c r="L4590" s="6">
        <v>0</v>
      </c>
      <c r="M4590" s="6">
        <v>0</v>
      </c>
      <c r="N4590" s="6">
        <v>0</v>
      </c>
      <c r="O4590" s="6">
        <v>0.70708599999999999</v>
      </c>
      <c r="P4590" s="6">
        <v>0.46838600000000002</v>
      </c>
      <c r="Q4590" s="6">
        <v>-2.1219999999999999</v>
      </c>
    </row>
    <row r="4591" spans="1:17">
      <c r="A4591" s="31" t="s">
        <v>15998</v>
      </c>
      <c r="B4591" s="35" t="s">
        <v>21705</v>
      </c>
      <c r="C4591" s="6">
        <v>38.578800000000001</v>
      </c>
      <c r="D4591" s="6">
        <v>562</v>
      </c>
      <c r="E4591" s="6">
        <v>0</v>
      </c>
      <c r="F4591" s="6">
        <v>10</v>
      </c>
      <c r="G4591" s="6">
        <v>0</v>
      </c>
      <c r="H4591" s="6">
        <v>150</v>
      </c>
      <c r="I4591" s="6">
        <v>40</v>
      </c>
      <c r="J4591" s="6">
        <v>170</v>
      </c>
      <c r="K4591" s="6">
        <v>0</v>
      </c>
      <c r="L4591" s="6">
        <v>7.5233700000000001E-2</v>
      </c>
      <c r="M4591" s="6">
        <v>0</v>
      </c>
      <c r="N4591" s="6">
        <v>0.99789499999999998</v>
      </c>
      <c r="O4591" s="6">
        <v>0.24961900000000001</v>
      </c>
      <c r="P4591" s="6">
        <v>0.70274499999999995</v>
      </c>
      <c r="Q4591" s="6">
        <v>-0.75700000000000001</v>
      </c>
    </row>
    <row r="4592" spans="1:17">
      <c r="A4592" s="31" t="s">
        <v>16001</v>
      </c>
      <c r="B4592" s="35" t="s">
        <v>21706</v>
      </c>
      <c r="C4592" s="6">
        <v>9.1994100000000003</v>
      </c>
      <c r="D4592" s="6">
        <v>1262</v>
      </c>
      <c r="E4592" s="6">
        <v>0</v>
      </c>
      <c r="F4592" s="6">
        <v>15</v>
      </c>
      <c r="G4592" s="6">
        <v>0</v>
      </c>
      <c r="H4592" s="6">
        <v>90</v>
      </c>
      <c r="I4592" s="6">
        <v>60</v>
      </c>
      <c r="J4592" s="6">
        <v>190</v>
      </c>
      <c r="K4592" s="6">
        <v>0</v>
      </c>
      <c r="L4592" s="6">
        <v>5.0255099999999997E-2</v>
      </c>
      <c r="M4592" s="6">
        <v>0</v>
      </c>
      <c r="N4592" s="6">
        <v>0.26663199999999998</v>
      </c>
      <c r="O4592" s="6">
        <v>0.166742</v>
      </c>
      <c r="P4592" s="6">
        <v>0.34976800000000002</v>
      </c>
      <c r="Q4592" s="6">
        <v>-1.35</v>
      </c>
    </row>
    <row r="4593" spans="1:17">
      <c r="A4593" s="31" t="s">
        <v>16004</v>
      </c>
      <c r="B4593" s="35" t="s">
        <v>21707</v>
      </c>
      <c r="C4593" s="6">
        <v>9.1431100000000001</v>
      </c>
      <c r="D4593" s="6">
        <v>218</v>
      </c>
      <c r="E4593" s="6">
        <v>0</v>
      </c>
      <c r="F4593" s="6">
        <v>10</v>
      </c>
      <c r="G4593" s="6">
        <v>0</v>
      </c>
      <c r="H4593" s="6">
        <v>0</v>
      </c>
      <c r="I4593" s="6">
        <v>10</v>
      </c>
      <c r="J4593" s="6">
        <v>20</v>
      </c>
      <c r="K4593" s="6">
        <v>0</v>
      </c>
      <c r="L4593" s="6">
        <v>0.19395100000000001</v>
      </c>
      <c r="M4593" s="6">
        <v>0</v>
      </c>
      <c r="N4593" s="6">
        <v>0</v>
      </c>
      <c r="O4593" s="6">
        <v>0.16087799999999999</v>
      </c>
      <c r="P4593" s="6">
        <v>0.21313699999999999</v>
      </c>
      <c r="Q4593" s="6">
        <v>-1.347</v>
      </c>
    </row>
    <row r="4594" spans="1:17">
      <c r="A4594" s="31" t="s">
        <v>16007</v>
      </c>
      <c r="B4594" s="35" t="s">
        <v>21708</v>
      </c>
      <c r="C4594" s="6">
        <v>24.564399999999999</v>
      </c>
      <c r="D4594" s="6">
        <v>176</v>
      </c>
      <c r="E4594" s="6">
        <v>0</v>
      </c>
      <c r="F4594" s="6">
        <v>0</v>
      </c>
      <c r="G4594" s="6">
        <v>0</v>
      </c>
      <c r="H4594" s="6">
        <v>10</v>
      </c>
      <c r="I4594" s="6">
        <v>40</v>
      </c>
      <c r="J4594" s="6">
        <v>40</v>
      </c>
      <c r="K4594" s="6">
        <v>0</v>
      </c>
      <c r="L4594" s="6">
        <v>0</v>
      </c>
      <c r="M4594" s="6">
        <v>0</v>
      </c>
      <c r="N4594" s="6">
        <v>0.21243100000000001</v>
      </c>
      <c r="O4594" s="6">
        <v>0.79707899999999998</v>
      </c>
      <c r="P4594" s="6">
        <v>0.52799799999999997</v>
      </c>
      <c r="Q4594" s="6">
        <v>-2.3220000000000001</v>
      </c>
    </row>
    <row r="4595" spans="1:17">
      <c r="A4595" s="31" t="s">
        <v>16010</v>
      </c>
      <c r="B4595" s="35" t="s">
        <v>21709</v>
      </c>
      <c r="C4595" s="6">
        <v>28.428899999999999</v>
      </c>
      <c r="D4595" s="6">
        <v>2431</v>
      </c>
      <c r="E4595" s="6">
        <v>0</v>
      </c>
      <c r="F4595" s="6">
        <v>0</v>
      </c>
      <c r="G4595" s="6">
        <v>80</v>
      </c>
      <c r="H4595" s="6">
        <v>30</v>
      </c>
      <c r="I4595" s="6">
        <v>430</v>
      </c>
      <c r="J4595" s="6">
        <v>360</v>
      </c>
      <c r="K4595" s="6">
        <v>0</v>
      </c>
      <c r="L4595" s="6">
        <v>0</v>
      </c>
      <c r="M4595" s="6">
        <v>0.14333399999999999</v>
      </c>
      <c r="N4595" s="6">
        <v>4.6138800000000001E-2</v>
      </c>
      <c r="O4595" s="6">
        <v>0.62035099999999999</v>
      </c>
      <c r="P4595" s="6">
        <v>0.34403499999999998</v>
      </c>
      <c r="Q4595" s="6">
        <v>-2.4550000000000001</v>
      </c>
    </row>
    <row r="4596" spans="1:17">
      <c r="A4596" s="31" t="s">
        <v>16013</v>
      </c>
      <c r="B4596" s="35" t="s">
        <v>21710</v>
      </c>
      <c r="C4596" s="6">
        <v>27.325600000000001</v>
      </c>
      <c r="D4596" s="6">
        <v>266</v>
      </c>
      <c r="E4596" s="6">
        <v>15</v>
      </c>
      <c r="F4596" s="6">
        <v>0</v>
      </c>
      <c r="G4596" s="6">
        <v>40</v>
      </c>
      <c r="H4596" s="6">
        <v>0</v>
      </c>
      <c r="I4596" s="6">
        <v>0</v>
      </c>
      <c r="J4596" s="6">
        <v>0</v>
      </c>
      <c r="K4596" s="6">
        <v>0.18995000000000001</v>
      </c>
      <c r="L4596" s="6">
        <v>0</v>
      </c>
      <c r="M4596" s="6">
        <v>0.65497300000000003</v>
      </c>
      <c r="N4596" s="6">
        <v>0</v>
      </c>
      <c r="O4596" s="6">
        <v>0</v>
      </c>
      <c r="P4596" s="6">
        <v>0</v>
      </c>
      <c r="Q4596" s="6">
        <v>3.0870000000000002</v>
      </c>
    </row>
    <row r="4597" spans="1:17">
      <c r="A4597" s="31" t="s">
        <v>16016</v>
      </c>
      <c r="B4597" s="31" t="s">
        <v>21711</v>
      </c>
      <c r="C4597" s="6">
        <v>13.4192</v>
      </c>
      <c r="D4597" s="6">
        <v>175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s="6">
        <v>10</v>
      </c>
      <c r="K4597" s="6">
        <v>0</v>
      </c>
      <c r="L4597" s="6">
        <v>0</v>
      </c>
      <c r="M4597" s="6">
        <v>0</v>
      </c>
      <c r="N4597" s="6">
        <v>0</v>
      </c>
      <c r="O4597" s="6">
        <v>0</v>
      </c>
      <c r="P4597" s="6">
        <v>0.13275400000000001</v>
      </c>
      <c r="Q4597" s="6">
        <v>-1.5609999999999999</v>
      </c>
    </row>
    <row r="4598" spans="1:17">
      <c r="A4598" s="31" t="s">
        <v>16019</v>
      </c>
      <c r="B4598" s="35" t="s">
        <v>21712</v>
      </c>
      <c r="C4598" s="6">
        <v>446.62299999999999</v>
      </c>
      <c r="D4598" s="6">
        <v>172</v>
      </c>
      <c r="E4598" s="6">
        <v>15</v>
      </c>
      <c r="F4598" s="6">
        <v>10</v>
      </c>
      <c r="G4598" s="6">
        <v>0</v>
      </c>
      <c r="H4598" s="6">
        <v>80</v>
      </c>
      <c r="I4598" s="6">
        <v>40</v>
      </c>
      <c r="J4598" s="6">
        <v>90</v>
      </c>
      <c r="K4598" s="6">
        <v>0.29376099999999999</v>
      </c>
      <c r="L4598" s="6">
        <v>0.24582200000000001</v>
      </c>
      <c r="M4598" s="6">
        <v>0</v>
      </c>
      <c r="N4598" s="6">
        <v>1.7389699999999999</v>
      </c>
      <c r="O4598" s="6">
        <v>0.81561600000000001</v>
      </c>
      <c r="P4598" s="6">
        <v>1.2156199999999999</v>
      </c>
      <c r="Q4598" s="6">
        <v>-0.70299999999999996</v>
      </c>
    </row>
    <row r="4599" spans="1:17">
      <c r="A4599" s="31" t="s">
        <v>16022</v>
      </c>
      <c r="B4599" s="35" t="s">
        <v>21713</v>
      </c>
      <c r="C4599" s="6">
        <v>49.357500000000002</v>
      </c>
      <c r="D4599" s="6">
        <v>282</v>
      </c>
      <c r="E4599" s="6">
        <v>10</v>
      </c>
      <c r="F4599" s="6">
        <v>5</v>
      </c>
      <c r="G4599" s="6">
        <v>20</v>
      </c>
      <c r="H4599" s="6">
        <v>0</v>
      </c>
      <c r="I4599" s="6">
        <v>140</v>
      </c>
      <c r="J4599" s="6">
        <v>135</v>
      </c>
      <c r="K4599" s="6">
        <v>0.119449</v>
      </c>
      <c r="L4599" s="6">
        <v>7.4966900000000003E-2</v>
      </c>
      <c r="M4599" s="6">
        <v>0.30890600000000001</v>
      </c>
      <c r="N4599" s="6">
        <v>0</v>
      </c>
      <c r="O4599" s="6">
        <v>1.7411399999999999</v>
      </c>
      <c r="P4599" s="6">
        <v>1.1121700000000001</v>
      </c>
      <c r="Q4599" s="6">
        <v>-2.5310000000000001</v>
      </c>
    </row>
    <row r="4600" spans="1:17">
      <c r="A4600" s="31" t="s">
        <v>16025</v>
      </c>
      <c r="B4600" s="35" t="s">
        <v>21714</v>
      </c>
      <c r="C4600" s="6">
        <v>51.148800000000001</v>
      </c>
      <c r="D4600" s="6">
        <v>288</v>
      </c>
      <c r="E4600" s="6">
        <v>0</v>
      </c>
      <c r="F4600" s="6">
        <v>0</v>
      </c>
      <c r="G4600" s="6">
        <v>0</v>
      </c>
      <c r="H4600" s="6">
        <v>0</v>
      </c>
      <c r="I4600" s="6">
        <v>150</v>
      </c>
      <c r="J4600" s="6">
        <v>145</v>
      </c>
      <c r="K4600" s="6">
        <v>0</v>
      </c>
      <c r="L4600" s="6">
        <v>0</v>
      </c>
      <c r="M4600" s="6">
        <v>0</v>
      </c>
      <c r="N4600" s="6">
        <v>0</v>
      </c>
      <c r="O4600" s="6">
        <v>1.82664</v>
      </c>
      <c r="P4600" s="6">
        <v>1.1696599999999999</v>
      </c>
      <c r="Q4600" s="6">
        <v>-4.851</v>
      </c>
    </row>
    <row r="4601" spans="1:17">
      <c r="A4601" s="31" t="s">
        <v>16028</v>
      </c>
      <c r="B4601" s="35" t="s">
        <v>21715</v>
      </c>
      <c r="C4601" s="6">
        <v>2.6676299999999999</v>
      </c>
      <c r="D4601" s="6">
        <v>501</v>
      </c>
      <c r="E4601" s="6">
        <v>0</v>
      </c>
      <c r="F4601" s="6">
        <v>0</v>
      </c>
      <c r="G4601" s="6">
        <v>10</v>
      </c>
      <c r="H4601" s="6">
        <v>0</v>
      </c>
      <c r="I4601" s="6">
        <v>0</v>
      </c>
      <c r="J4601" s="6">
        <v>0</v>
      </c>
      <c r="K4601" s="6">
        <v>0</v>
      </c>
      <c r="L4601" s="6">
        <v>0</v>
      </c>
      <c r="M4601" s="6">
        <v>8.6937600000000004E-2</v>
      </c>
      <c r="N4601" s="6">
        <v>0</v>
      </c>
      <c r="O4601" s="6">
        <v>0</v>
      </c>
      <c r="P4601" s="6">
        <v>0</v>
      </c>
      <c r="Q4601" s="6">
        <v>1.58</v>
      </c>
    </row>
    <row r="4602" spans="1:17">
      <c r="A4602" s="31" t="s">
        <v>16031</v>
      </c>
      <c r="B4602" s="35" t="s">
        <v>21716</v>
      </c>
      <c r="C4602" s="6">
        <v>24.882999999999999</v>
      </c>
      <c r="D4602" s="6">
        <v>578</v>
      </c>
      <c r="E4602" s="6">
        <v>0</v>
      </c>
      <c r="F4602" s="6">
        <v>7</v>
      </c>
      <c r="G4602" s="6">
        <v>0</v>
      </c>
      <c r="H4602" s="6">
        <v>0</v>
      </c>
      <c r="I4602" s="6">
        <v>0</v>
      </c>
      <c r="J4602" s="6">
        <v>0</v>
      </c>
      <c r="K4602" s="6">
        <v>0</v>
      </c>
      <c r="L4602" s="6">
        <v>5.1206399999999999E-2</v>
      </c>
      <c r="M4602" s="6">
        <v>0</v>
      </c>
      <c r="N4602" s="6">
        <v>0</v>
      </c>
      <c r="O4602" s="6">
        <v>0</v>
      </c>
      <c r="P4602" s="6">
        <v>0</v>
      </c>
      <c r="Q4602" s="6">
        <v>1.3325</v>
      </c>
    </row>
    <row r="4603" spans="1:17">
      <c r="A4603" s="31" t="s">
        <v>16036</v>
      </c>
      <c r="B4603" s="31" t="s">
        <v>21717</v>
      </c>
      <c r="C4603" s="6">
        <v>19.757400000000001</v>
      </c>
      <c r="D4603" s="6">
        <v>939</v>
      </c>
      <c r="E4603" s="6">
        <v>0</v>
      </c>
      <c r="F4603" s="6">
        <v>0</v>
      </c>
      <c r="G4603" s="6">
        <v>0</v>
      </c>
      <c r="H4603" s="6">
        <v>10</v>
      </c>
      <c r="I4603" s="6">
        <v>0</v>
      </c>
      <c r="J4603" s="6">
        <v>0</v>
      </c>
      <c r="K4603" s="6">
        <v>0</v>
      </c>
      <c r="L4603" s="6">
        <v>0</v>
      </c>
      <c r="M4603" s="6">
        <v>0</v>
      </c>
      <c r="N4603" s="6">
        <v>3.9816600000000001E-2</v>
      </c>
      <c r="O4603" s="6">
        <v>0</v>
      </c>
      <c r="P4603" s="6">
        <v>0</v>
      </c>
      <c r="Q4603" s="6">
        <v>1.6</v>
      </c>
    </row>
    <row r="4604" spans="1:17">
      <c r="A4604" s="31" t="s">
        <v>16039</v>
      </c>
      <c r="B4604" s="35" t="s">
        <v>21718</v>
      </c>
      <c r="C4604" s="6">
        <v>16.4161</v>
      </c>
      <c r="D4604" s="6">
        <v>706</v>
      </c>
      <c r="E4604" s="6">
        <v>295</v>
      </c>
      <c r="F4604" s="6">
        <v>155</v>
      </c>
      <c r="G4604" s="6">
        <v>190</v>
      </c>
      <c r="H4604" s="6">
        <v>90</v>
      </c>
      <c r="I4604" s="6">
        <v>100</v>
      </c>
      <c r="J4604" s="6">
        <v>140</v>
      </c>
      <c r="K4604" s="6">
        <v>1.4075</v>
      </c>
      <c r="L4604" s="6">
        <v>0.92827300000000001</v>
      </c>
      <c r="M4604" s="6">
        <v>1.17218</v>
      </c>
      <c r="N4604" s="6">
        <v>0.47661500000000001</v>
      </c>
      <c r="O4604" s="6">
        <v>0.49676300000000001</v>
      </c>
      <c r="P4604" s="6">
        <v>0.46068999999999999</v>
      </c>
      <c r="Q4604" s="6">
        <v>0.61599999999999999</v>
      </c>
    </row>
    <row r="4605" spans="1:17">
      <c r="A4605" s="31" t="s">
        <v>16042</v>
      </c>
      <c r="B4605" s="35" t="s">
        <v>21719</v>
      </c>
      <c r="C4605" s="6">
        <v>35.427399999999999</v>
      </c>
      <c r="D4605" s="6">
        <v>145</v>
      </c>
      <c r="E4605" s="6">
        <v>0</v>
      </c>
      <c r="F4605" s="6">
        <v>5</v>
      </c>
      <c r="G4605" s="6">
        <v>20</v>
      </c>
      <c r="H4605" s="6">
        <v>0</v>
      </c>
      <c r="I4605" s="6">
        <v>0</v>
      </c>
      <c r="J4605" s="6">
        <v>0</v>
      </c>
      <c r="K4605" s="6">
        <v>0</v>
      </c>
      <c r="L4605" s="6">
        <v>0.14579800000000001</v>
      </c>
      <c r="M4605" s="6">
        <v>0.60076799999999997</v>
      </c>
      <c r="N4605" s="6">
        <v>0</v>
      </c>
      <c r="O4605" s="6">
        <v>0</v>
      </c>
      <c r="P4605" s="6">
        <v>0</v>
      </c>
      <c r="Q4605" s="6">
        <v>2.327</v>
      </c>
    </row>
    <row r="4606" spans="1:17">
      <c r="A4606" s="31" t="s">
        <v>16045</v>
      </c>
      <c r="B4606" s="31" t="s">
        <v>21720</v>
      </c>
      <c r="C4606" s="6">
        <v>17.135000000000002</v>
      </c>
      <c r="D4606" s="6">
        <v>140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s="6">
        <v>5</v>
      </c>
      <c r="K4606" s="6">
        <v>0</v>
      </c>
      <c r="L4606" s="6">
        <v>0</v>
      </c>
      <c r="M4606" s="6">
        <v>0</v>
      </c>
      <c r="N4606" s="6">
        <v>0</v>
      </c>
      <c r="O4606" s="6">
        <v>0</v>
      </c>
      <c r="P4606" s="6">
        <v>8.2971199999999995E-2</v>
      </c>
      <c r="Q4606" s="6">
        <v>-0.91200000000000003</v>
      </c>
    </row>
    <row r="4607" spans="1:17">
      <c r="A4607" s="31" t="s">
        <v>16048</v>
      </c>
      <c r="B4607" s="35" t="s">
        <v>21721</v>
      </c>
      <c r="C4607" s="6">
        <v>25.622</v>
      </c>
      <c r="D4607" s="6">
        <v>180</v>
      </c>
      <c r="E4607" s="6">
        <v>30</v>
      </c>
      <c r="F4607" s="6">
        <v>55</v>
      </c>
      <c r="G4607" s="6">
        <v>30</v>
      </c>
      <c r="H4607" s="6">
        <v>40</v>
      </c>
      <c r="I4607" s="6">
        <v>30</v>
      </c>
      <c r="J4607" s="6">
        <v>50</v>
      </c>
      <c r="K4607" s="6">
        <v>0.56140900000000005</v>
      </c>
      <c r="L4607" s="6">
        <v>1.29193</v>
      </c>
      <c r="M4607" s="6">
        <v>0.72592900000000005</v>
      </c>
      <c r="N4607" s="6">
        <v>0.83084000000000002</v>
      </c>
      <c r="O4607" s="6">
        <v>0.58452499999999996</v>
      </c>
      <c r="P4607" s="6">
        <v>0.64533099999999999</v>
      </c>
      <c r="Q4607" s="6">
        <v>0.16500000000000001</v>
      </c>
    </row>
    <row r="4608" spans="1:17">
      <c r="A4608" s="31" t="s">
        <v>16051</v>
      </c>
      <c r="B4608" s="35" t="s">
        <v>21722</v>
      </c>
      <c r="C4608" s="6">
        <v>12.668900000000001</v>
      </c>
      <c r="D4608" s="6">
        <v>219</v>
      </c>
      <c r="E4608" s="6">
        <v>0</v>
      </c>
      <c r="F4608" s="6">
        <v>30</v>
      </c>
      <c r="G4608" s="6">
        <v>10</v>
      </c>
      <c r="H4608" s="6">
        <v>40</v>
      </c>
      <c r="I4608" s="6">
        <v>20</v>
      </c>
      <c r="J4608" s="6">
        <v>20</v>
      </c>
      <c r="K4608" s="6">
        <v>0</v>
      </c>
      <c r="L4608" s="6">
        <v>0.57919600000000004</v>
      </c>
      <c r="M4608" s="6">
        <v>0.19888500000000001</v>
      </c>
      <c r="N4608" s="6">
        <v>0.68288199999999999</v>
      </c>
      <c r="O4608" s="6">
        <v>0.32028699999999999</v>
      </c>
      <c r="P4608" s="6">
        <v>0.21216399999999999</v>
      </c>
      <c r="Q4608" s="6">
        <v>0.21</v>
      </c>
    </row>
    <row r="4609" spans="1:17">
      <c r="A4609" s="31" t="s">
        <v>16054</v>
      </c>
      <c r="B4609" s="35" t="s">
        <v>21723</v>
      </c>
      <c r="C4609" s="6">
        <v>12.950900000000001</v>
      </c>
      <c r="D4609" s="6">
        <v>188</v>
      </c>
      <c r="E4609" s="6">
        <v>0</v>
      </c>
      <c r="F4609" s="6">
        <v>15</v>
      </c>
      <c r="G4609" s="6">
        <v>20</v>
      </c>
      <c r="H4609" s="6">
        <v>30</v>
      </c>
      <c r="I4609" s="6">
        <v>30</v>
      </c>
      <c r="J4609" s="6">
        <v>10</v>
      </c>
      <c r="K4609" s="6">
        <v>0</v>
      </c>
      <c r="L4609" s="6">
        <v>0.33735100000000001</v>
      </c>
      <c r="M4609" s="6">
        <v>0.46335900000000002</v>
      </c>
      <c r="N4609" s="6">
        <v>0.59661399999999998</v>
      </c>
      <c r="O4609" s="6">
        <v>0.55965100000000001</v>
      </c>
      <c r="P4609" s="6">
        <v>0.123574</v>
      </c>
      <c r="Q4609" s="6">
        <v>7.0000000000000001E-3</v>
      </c>
    </row>
    <row r="4610" spans="1:17">
      <c r="A4610" s="31" t="s">
        <v>16057</v>
      </c>
      <c r="B4610" s="35" t="s">
        <v>21724</v>
      </c>
      <c r="C4610" s="6">
        <v>33.0899</v>
      </c>
      <c r="D4610" s="6">
        <v>158</v>
      </c>
      <c r="E4610" s="6">
        <v>0</v>
      </c>
      <c r="F4610" s="6">
        <v>0</v>
      </c>
      <c r="G4610" s="6">
        <v>40</v>
      </c>
      <c r="H4610" s="6">
        <v>10</v>
      </c>
      <c r="I4610" s="6">
        <v>20</v>
      </c>
      <c r="J4610" s="6">
        <v>0</v>
      </c>
      <c r="K4610" s="6">
        <v>0</v>
      </c>
      <c r="L4610" s="6">
        <v>0</v>
      </c>
      <c r="M4610" s="6">
        <v>1.1026800000000001</v>
      </c>
      <c r="N4610" s="6">
        <v>0.23663200000000001</v>
      </c>
      <c r="O4610" s="6">
        <v>0.44394299999999998</v>
      </c>
      <c r="P4610" s="6">
        <v>0</v>
      </c>
      <c r="Q4610" s="6">
        <v>0.42299999999999999</v>
      </c>
    </row>
    <row r="4611" spans="1:17">
      <c r="A4611" s="31" t="s">
        <v>16060</v>
      </c>
      <c r="B4611" s="31" t="s">
        <v>21725</v>
      </c>
      <c r="C4611" s="6">
        <v>7.6734799999999996</v>
      </c>
      <c r="D4611" s="6">
        <v>1129.5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s="6">
        <v>15</v>
      </c>
      <c r="K4611" s="6">
        <v>0</v>
      </c>
      <c r="L4611" s="6">
        <v>0</v>
      </c>
      <c r="M4611" s="6">
        <v>0</v>
      </c>
      <c r="N4611" s="6">
        <v>0</v>
      </c>
      <c r="O4611" s="6">
        <v>0</v>
      </c>
      <c r="P4611" s="6">
        <v>3.3322200000000003E-2</v>
      </c>
      <c r="Q4611" s="6">
        <v>-1.9335</v>
      </c>
    </row>
    <row r="4612" spans="1:17">
      <c r="A4612" s="31" t="s">
        <v>16065</v>
      </c>
      <c r="B4612" s="35" t="s">
        <v>21726</v>
      </c>
      <c r="C4612" s="6">
        <v>0.60450999999999999</v>
      </c>
      <c r="D4612" s="6">
        <v>977</v>
      </c>
      <c r="E4612" s="6">
        <v>0</v>
      </c>
      <c r="F4612" s="6">
        <v>0</v>
      </c>
      <c r="G4612" s="6">
        <v>3.3333300000000001</v>
      </c>
      <c r="H4612" s="6">
        <v>20</v>
      </c>
      <c r="I4612" s="6">
        <v>6.6666699999999999</v>
      </c>
      <c r="J4612" s="6">
        <v>30</v>
      </c>
      <c r="K4612" s="6">
        <v>0</v>
      </c>
      <c r="L4612" s="6">
        <v>0</v>
      </c>
      <c r="M4612" s="6">
        <v>1.7040599999999999E-2</v>
      </c>
      <c r="N4612" s="6">
        <v>6.5650200000000006E-2</v>
      </c>
      <c r="O4612" s="6">
        <v>2.48734E-2</v>
      </c>
      <c r="P4612" s="6">
        <v>6.1190300000000003E-2</v>
      </c>
      <c r="Q4612" s="6">
        <v>-0.51100000000000001</v>
      </c>
    </row>
    <row r="4613" spans="1:17">
      <c r="A4613" s="31" t="s">
        <v>16072</v>
      </c>
      <c r="B4613" s="35" t="s">
        <v>21727</v>
      </c>
      <c r="C4613" s="6">
        <v>0</v>
      </c>
      <c r="D4613" s="6">
        <v>693</v>
      </c>
      <c r="E4613" s="6">
        <v>0</v>
      </c>
      <c r="F4613" s="6">
        <v>0</v>
      </c>
      <c r="G4613" s="6">
        <v>40</v>
      </c>
      <c r="H4613" s="6">
        <v>0</v>
      </c>
      <c r="I4613" s="6">
        <v>0</v>
      </c>
      <c r="J4613" s="6">
        <v>0</v>
      </c>
      <c r="K4613" s="6">
        <v>0</v>
      </c>
      <c r="L4613" s="6">
        <v>0</v>
      </c>
      <c r="M4613" s="6">
        <v>0.25140400000000002</v>
      </c>
      <c r="N4613" s="6">
        <v>0</v>
      </c>
      <c r="O4613" s="6">
        <v>0</v>
      </c>
      <c r="P4613" s="6">
        <v>0</v>
      </c>
      <c r="Q4613" s="6">
        <v>2.8079999999999998</v>
      </c>
    </row>
    <row r="4614" spans="1:17">
      <c r="A4614" s="31" t="s">
        <v>16075</v>
      </c>
      <c r="B4614" s="35" t="s">
        <v>21728</v>
      </c>
      <c r="C4614" s="6">
        <v>7.4840099999999996</v>
      </c>
      <c r="D4614" s="6">
        <v>697</v>
      </c>
      <c r="E4614" s="6">
        <v>180</v>
      </c>
      <c r="F4614" s="6">
        <v>160</v>
      </c>
      <c r="G4614" s="6">
        <v>120</v>
      </c>
      <c r="H4614" s="6">
        <v>200</v>
      </c>
      <c r="I4614" s="6">
        <v>70</v>
      </c>
      <c r="J4614" s="6">
        <v>200</v>
      </c>
      <c r="K4614" s="6">
        <v>0.86990199999999995</v>
      </c>
      <c r="L4614" s="6">
        <v>0.97058999999999995</v>
      </c>
      <c r="M4614" s="6">
        <v>0.74988299999999997</v>
      </c>
      <c r="N4614" s="6">
        <v>1.0728200000000001</v>
      </c>
      <c r="O4614" s="6">
        <v>0.35222399999999998</v>
      </c>
      <c r="P4614" s="6">
        <v>0.66662699999999997</v>
      </c>
      <c r="Q4614" s="6">
        <v>0.39300000000000002</v>
      </c>
    </row>
    <row r="4615" spans="1:17">
      <c r="A4615" s="31" t="s">
        <v>16078</v>
      </c>
      <c r="B4615" s="35" t="s">
        <v>21729</v>
      </c>
      <c r="C4615" s="6">
        <v>4.8440899999999996</v>
      </c>
      <c r="D4615" s="6">
        <v>1025</v>
      </c>
      <c r="E4615" s="6">
        <v>0</v>
      </c>
      <c r="F4615" s="6">
        <v>55</v>
      </c>
      <c r="G4615" s="6">
        <v>80</v>
      </c>
      <c r="H4615" s="6">
        <v>130</v>
      </c>
      <c r="I4615" s="6">
        <v>0</v>
      </c>
      <c r="J4615" s="6">
        <v>0</v>
      </c>
      <c r="K4615" s="6">
        <v>0</v>
      </c>
      <c r="L4615" s="6">
        <v>0.22687499999999999</v>
      </c>
      <c r="M4615" s="6">
        <v>0.339947</v>
      </c>
      <c r="N4615" s="6">
        <v>0.47418700000000003</v>
      </c>
      <c r="O4615" s="6">
        <v>0</v>
      </c>
      <c r="P4615" s="6">
        <v>0</v>
      </c>
      <c r="Q4615" s="6">
        <v>4.6459999999999999</v>
      </c>
    </row>
    <row r="4616" spans="1:17">
      <c r="A4616" s="31" t="s">
        <v>16081</v>
      </c>
      <c r="B4616" s="31" t="s">
        <v>21730</v>
      </c>
      <c r="C4616" s="6">
        <v>20.844200000000001</v>
      </c>
      <c r="D4616" s="6">
        <v>744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s="6">
        <v>50</v>
      </c>
      <c r="K4616" s="6">
        <v>0</v>
      </c>
      <c r="L4616" s="6">
        <v>0</v>
      </c>
      <c r="M4616" s="6">
        <v>0</v>
      </c>
      <c r="N4616" s="6">
        <v>0</v>
      </c>
      <c r="O4616" s="6">
        <v>0</v>
      </c>
      <c r="P4616" s="6">
        <v>0.15612899999999999</v>
      </c>
      <c r="Q4616" s="6">
        <v>-3.0790000000000002</v>
      </c>
    </row>
    <row r="4617" spans="1:17">
      <c r="A4617" s="31" t="s">
        <v>16084</v>
      </c>
      <c r="B4617" s="35" t="s">
        <v>21731</v>
      </c>
      <c r="C4617" s="6">
        <v>2.9517099999999998</v>
      </c>
      <c r="D4617" s="6">
        <v>634</v>
      </c>
      <c r="E4617" s="6">
        <v>0</v>
      </c>
      <c r="F4617" s="6">
        <v>0</v>
      </c>
      <c r="G4617" s="6">
        <v>10</v>
      </c>
      <c r="H4617" s="6">
        <v>10</v>
      </c>
      <c r="I4617" s="6">
        <v>0</v>
      </c>
      <c r="J4617" s="6">
        <v>0</v>
      </c>
      <c r="K4617" s="6">
        <v>0</v>
      </c>
      <c r="L4617" s="6">
        <v>0</v>
      </c>
      <c r="M4617" s="6">
        <v>6.8699899999999994E-2</v>
      </c>
      <c r="N4617" s="6">
        <v>5.8971299999999997E-2</v>
      </c>
      <c r="O4617" s="6">
        <v>0</v>
      </c>
      <c r="P4617" s="6">
        <v>0</v>
      </c>
      <c r="Q4617" s="6">
        <v>2.1320000000000001</v>
      </c>
    </row>
    <row r="4618" spans="1:17">
      <c r="A4618" s="31" t="s">
        <v>16087</v>
      </c>
      <c r="B4618" s="35" t="s">
        <v>21732</v>
      </c>
      <c r="C4618" s="6">
        <v>30.1328</v>
      </c>
      <c r="D4618" s="6">
        <v>834</v>
      </c>
      <c r="E4618" s="6">
        <v>0</v>
      </c>
      <c r="F4618" s="6">
        <v>20</v>
      </c>
      <c r="G4618" s="6">
        <v>30</v>
      </c>
      <c r="H4618" s="6">
        <v>40</v>
      </c>
      <c r="I4618" s="6">
        <v>230</v>
      </c>
      <c r="J4618" s="6">
        <v>760</v>
      </c>
      <c r="K4618" s="6">
        <v>0</v>
      </c>
      <c r="L4618" s="6">
        <v>0.101394</v>
      </c>
      <c r="M4618" s="6">
        <v>0.15667500000000001</v>
      </c>
      <c r="N4618" s="6">
        <v>0.17931800000000001</v>
      </c>
      <c r="O4618" s="6">
        <v>0.96719900000000003</v>
      </c>
      <c r="P4618" s="6">
        <v>2.1170599999999999</v>
      </c>
      <c r="Q4618" s="6">
        <v>-2.8839999999999999</v>
      </c>
    </row>
    <row r="4619" spans="1:17">
      <c r="A4619" s="31" t="s">
        <v>16090</v>
      </c>
      <c r="B4619" s="35" t="s">
        <v>21733</v>
      </c>
      <c r="C4619" s="6">
        <v>12.059200000000001</v>
      </c>
      <c r="D4619" s="6">
        <v>744</v>
      </c>
      <c r="E4619" s="6">
        <v>0</v>
      </c>
      <c r="F4619" s="6">
        <v>15</v>
      </c>
      <c r="G4619" s="6">
        <v>20</v>
      </c>
      <c r="H4619" s="6">
        <v>0</v>
      </c>
      <c r="I4619" s="6">
        <v>40</v>
      </c>
      <c r="J4619" s="6">
        <v>20</v>
      </c>
      <c r="K4619" s="6">
        <v>0</v>
      </c>
      <c r="L4619" s="6">
        <v>8.5244600000000004E-2</v>
      </c>
      <c r="M4619" s="6">
        <v>0.11708499999999999</v>
      </c>
      <c r="N4619" s="6">
        <v>0</v>
      </c>
      <c r="O4619" s="6">
        <v>0.188556</v>
      </c>
      <c r="P4619" s="6">
        <v>6.2451399999999997E-2</v>
      </c>
      <c r="Q4619" s="6">
        <v>-0.98499999999999999</v>
      </c>
    </row>
    <row r="4620" spans="1:17">
      <c r="A4620" s="31" t="s">
        <v>16093</v>
      </c>
      <c r="B4620" s="31" t="s">
        <v>21734</v>
      </c>
      <c r="C4620" s="6">
        <v>5.7992999999999997</v>
      </c>
      <c r="D4620" s="6">
        <v>1131.5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s="6">
        <v>5</v>
      </c>
      <c r="K4620" s="6">
        <v>0</v>
      </c>
      <c r="L4620" s="6">
        <v>0</v>
      </c>
      <c r="M4620" s="6">
        <v>0</v>
      </c>
      <c r="N4620" s="6">
        <v>0</v>
      </c>
      <c r="O4620" s="6">
        <v>0</v>
      </c>
      <c r="P4620" s="6">
        <v>1.0266600000000001E-2</v>
      </c>
      <c r="Q4620" s="6">
        <v>-0.89100000000000001</v>
      </c>
    </row>
    <row r="4621" spans="1:17">
      <c r="A4621" s="31" t="s">
        <v>16098</v>
      </c>
      <c r="B4621" s="35" t="s">
        <v>21735</v>
      </c>
      <c r="C4621" s="6">
        <v>3.1580699999999999</v>
      </c>
      <c r="D4621" s="6">
        <v>717</v>
      </c>
      <c r="E4621" s="6">
        <v>10</v>
      </c>
      <c r="F4621" s="6">
        <v>0</v>
      </c>
      <c r="G4621" s="6">
        <v>0</v>
      </c>
      <c r="H4621" s="6">
        <v>0</v>
      </c>
      <c r="I4621" s="6">
        <v>0</v>
      </c>
      <c r="J4621" s="6">
        <v>0</v>
      </c>
      <c r="K4621" s="6">
        <v>4.6979800000000002E-2</v>
      </c>
      <c r="L4621" s="6">
        <v>0</v>
      </c>
      <c r="M4621" s="6">
        <v>0</v>
      </c>
      <c r="N4621" s="6">
        <v>0</v>
      </c>
      <c r="O4621" s="6">
        <v>0</v>
      </c>
      <c r="P4621" s="6">
        <v>0</v>
      </c>
      <c r="Q4621" s="6">
        <v>1.5940000000000001</v>
      </c>
    </row>
    <row r="4622" spans="1:17">
      <c r="A4622" s="31" t="s">
        <v>16101</v>
      </c>
      <c r="B4622" s="31" t="s">
        <v>21736</v>
      </c>
      <c r="C4622" s="6">
        <v>6.2833600000000001</v>
      </c>
      <c r="D4622" s="6">
        <v>714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s="6">
        <v>30</v>
      </c>
      <c r="K4622" s="6">
        <v>0</v>
      </c>
      <c r="L4622" s="6">
        <v>0</v>
      </c>
      <c r="M4622" s="6">
        <v>0</v>
      </c>
      <c r="N4622" s="6">
        <v>0</v>
      </c>
      <c r="O4622" s="6">
        <v>0</v>
      </c>
      <c r="P4622" s="6">
        <v>9.7613199999999997E-2</v>
      </c>
      <c r="Q4622" s="6">
        <v>-2.629</v>
      </c>
    </row>
    <row r="4623" spans="1:17">
      <c r="A4623" s="31" t="s">
        <v>16104</v>
      </c>
      <c r="B4623" s="35" t="s">
        <v>21737</v>
      </c>
      <c r="C4623" s="6">
        <v>6.86578</v>
      </c>
      <c r="D4623" s="6">
        <v>3103</v>
      </c>
      <c r="E4623" s="6">
        <v>0</v>
      </c>
      <c r="F4623" s="6">
        <v>0</v>
      </c>
      <c r="G4623" s="6">
        <v>0</v>
      </c>
      <c r="H4623" s="6">
        <v>0</v>
      </c>
      <c r="I4623" s="6">
        <v>43</v>
      </c>
      <c r="J4623" s="6">
        <v>0</v>
      </c>
      <c r="K4623" s="6">
        <v>0</v>
      </c>
      <c r="L4623" s="6">
        <v>0</v>
      </c>
      <c r="M4623" s="6">
        <v>0</v>
      </c>
      <c r="N4623" s="6">
        <v>0</v>
      </c>
      <c r="O4623" s="6">
        <v>4.8600499999999998E-2</v>
      </c>
      <c r="P4623" s="6">
        <v>0</v>
      </c>
      <c r="Q4623" s="6">
        <v>-2.956</v>
      </c>
    </row>
    <row r="4624" spans="1:17">
      <c r="A4624" s="31" t="s">
        <v>16107</v>
      </c>
      <c r="B4624" s="35" t="s">
        <v>21738</v>
      </c>
      <c r="C4624" s="6">
        <v>0.244751</v>
      </c>
      <c r="D4624" s="6">
        <v>2014</v>
      </c>
      <c r="E4624" s="6">
        <v>20</v>
      </c>
      <c r="F4624" s="6">
        <v>0</v>
      </c>
      <c r="G4624" s="6">
        <v>0</v>
      </c>
      <c r="H4624" s="6">
        <v>0</v>
      </c>
      <c r="I4624" s="6">
        <v>0</v>
      </c>
      <c r="J4624" s="6">
        <v>0</v>
      </c>
      <c r="K4624" s="6">
        <v>3.3450399999999998E-2</v>
      </c>
      <c r="L4624" s="6">
        <v>0</v>
      </c>
      <c r="M4624" s="6">
        <v>0</v>
      </c>
      <c r="N4624" s="6">
        <v>0</v>
      </c>
      <c r="O4624" s="6">
        <v>0</v>
      </c>
      <c r="P4624" s="6">
        <v>0</v>
      </c>
      <c r="Q4624" s="6">
        <v>2.2160000000000002</v>
      </c>
    </row>
    <row r="4625" spans="1:17">
      <c r="A4625" s="31" t="s">
        <v>16110</v>
      </c>
      <c r="B4625" s="31" t="s">
        <v>21739</v>
      </c>
      <c r="C4625" s="6">
        <v>0.80885700000000005</v>
      </c>
      <c r="D4625" s="6">
        <v>574.5</v>
      </c>
      <c r="E4625" s="6">
        <v>0</v>
      </c>
      <c r="F4625" s="6">
        <v>0</v>
      </c>
      <c r="G4625" s="6">
        <v>0</v>
      </c>
      <c r="H4625" s="6">
        <v>2.5</v>
      </c>
      <c r="I4625" s="6">
        <v>0</v>
      </c>
      <c r="J4625" s="6">
        <v>0</v>
      </c>
      <c r="K4625" s="6">
        <v>0</v>
      </c>
      <c r="L4625" s="6">
        <v>0</v>
      </c>
      <c r="M4625" s="6">
        <v>0</v>
      </c>
      <c r="N4625" s="6">
        <v>1.63085E-2</v>
      </c>
      <c r="O4625" s="6">
        <v>0</v>
      </c>
      <c r="P4625" s="6">
        <v>0</v>
      </c>
      <c r="Q4625" s="6">
        <v>0.71225000000000005</v>
      </c>
    </row>
    <row r="4626" spans="1:17">
      <c r="A4626" s="31" t="s">
        <v>16119</v>
      </c>
      <c r="B4626" s="31" t="s">
        <v>21740</v>
      </c>
      <c r="C4626" s="6">
        <v>28.554400000000001</v>
      </c>
      <c r="D4626" s="6">
        <v>2025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s="6">
        <v>110</v>
      </c>
      <c r="K4626" s="6">
        <v>0</v>
      </c>
      <c r="L4626" s="6">
        <v>0</v>
      </c>
      <c r="M4626" s="6">
        <v>0</v>
      </c>
      <c r="N4626" s="6">
        <v>0</v>
      </c>
      <c r="O4626" s="6">
        <v>0</v>
      </c>
      <c r="P4626" s="6">
        <v>0.126198</v>
      </c>
      <c r="Q4626" s="6">
        <v>-3.9169999999999998</v>
      </c>
    </row>
    <row r="4627" spans="1:17">
      <c r="A4627" s="31" t="s">
        <v>16122</v>
      </c>
      <c r="B4627" s="35" t="s">
        <v>21741</v>
      </c>
      <c r="C4627" s="6">
        <v>6.6952999999999996</v>
      </c>
      <c r="D4627" s="6">
        <v>125</v>
      </c>
      <c r="E4627" s="6">
        <v>0</v>
      </c>
      <c r="F4627" s="6">
        <v>0</v>
      </c>
      <c r="G4627" s="6">
        <v>20</v>
      </c>
      <c r="H4627" s="6">
        <v>20</v>
      </c>
      <c r="I4627" s="6">
        <v>20</v>
      </c>
      <c r="J4627" s="6">
        <v>20</v>
      </c>
      <c r="K4627" s="6">
        <v>0</v>
      </c>
      <c r="L4627" s="6">
        <v>0</v>
      </c>
      <c r="M4627" s="6">
        <v>0.69689100000000004</v>
      </c>
      <c r="N4627" s="6">
        <v>0.59820499999999999</v>
      </c>
      <c r="O4627" s="6">
        <v>0.56114399999999998</v>
      </c>
      <c r="P4627" s="6">
        <v>0.37171100000000001</v>
      </c>
      <c r="Q4627" s="6">
        <v>-0.44700000000000001</v>
      </c>
    </row>
    <row r="4628" spans="1:17">
      <c r="A4628" s="31" t="s">
        <v>16125</v>
      </c>
      <c r="B4628" s="31" t="s">
        <v>21742</v>
      </c>
      <c r="C4628" s="6">
        <v>6.6954500000000001</v>
      </c>
      <c r="D4628" s="6">
        <v>501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s="6">
        <v>10</v>
      </c>
      <c r="K4628" s="6">
        <v>0</v>
      </c>
      <c r="L4628" s="6">
        <v>0</v>
      </c>
      <c r="M4628" s="6">
        <v>0</v>
      </c>
      <c r="N4628" s="6">
        <v>0</v>
      </c>
      <c r="O4628" s="6">
        <v>0</v>
      </c>
      <c r="P4628" s="6">
        <v>4.6371099999999998E-2</v>
      </c>
      <c r="Q4628" s="6">
        <v>-1.5489999999999999</v>
      </c>
    </row>
    <row r="4629" spans="1:17">
      <c r="A4629" s="31" t="s">
        <v>16128</v>
      </c>
      <c r="B4629" s="31" t="s">
        <v>21743</v>
      </c>
      <c r="C4629" s="6">
        <v>6.9600200000000001</v>
      </c>
      <c r="D4629" s="6">
        <v>497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s="6">
        <v>10</v>
      </c>
      <c r="K4629" s="6">
        <v>0</v>
      </c>
      <c r="L4629" s="6">
        <v>0</v>
      </c>
      <c r="M4629" s="6">
        <v>0</v>
      </c>
      <c r="N4629" s="6">
        <v>0</v>
      </c>
      <c r="O4629" s="6">
        <v>0</v>
      </c>
      <c r="P4629" s="6">
        <v>4.6744300000000003E-2</v>
      </c>
      <c r="Q4629" s="6">
        <v>-1.5469999999999999</v>
      </c>
    </row>
    <row r="4630" spans="1:17">
      <c r="A4630" s="31" t="s">
        <v>16131</v>
      </c>
      <c r="B4630" s="35" t="s">
        <v>21744</v>
      </c>
      <c r="C4630" s="6">
        <v>53.6081</v>
      </c>
      <c r="D4630" s="6">
        <v>223</v>
      </c>
      <c r="E4630" s="6">
        <v>20</v>
      </c>
      <c r="F4630" s="6">
        <v>0</v>
      </c>
      <c r="G4630" s="6">
        <v>0</v>
      </c>
      <c r="H4630" s="6">
        <v>0</v>
      </c>
      <c r="I4630" s="6">
        <v>0</v>
      </c>
      <c r="J4630" s="6">
        <v>0</v>
      </c>
      <c r="K4630" s="6">
        <v>0.30210399999999998</v>
      </c>
      <c r="L4630" s="6">
        <v>0</v>
      </c>
      <c r="M4630" s="6">
        <v>0</v>
      </c>
      <c r="N4630" s="6">
        <v>0</v>
      </c>
      <c r="O4630" s="6">
        <v>0</v>
      </c>
      <c r="P4630" s="6">
        <v>0</v>
      </c>
      <c r="Q4630" s="6">
        <v>2.1720000000000002</v>
      </c>
    </row>
    <row r="4631" spans="1:17">
      <c r="A4631" s="31" t="s">
        <v>16134</v>
      </c>
      <c r="B4631" s="31" t="s">
        <v>21745</v>
      </c>
      <c r="C4631" s="6">
        <v>2.7174999999999998</v>
      </c>
      <c r="D4631" s="6">
        <v>434</v>
      </c>
      <c r="E4631" s="6">
        <v>0</v>
      </c>
      <c r="F4631" s="6">
        <v>0</v>
      </c>
      <c r="G4631" s="6">
        <v>0</v>
      </c>
      <c r="H4631" s="6">
        <v>10</v>
      </c>
      <c r="I4631" s="6">
        <v>0</v>
      </c>
      <c r="J4631" s="6">
        <v>50</v>
      </c>
      <c r="K4631" s="6">
        <v>0</v>
      </c>
      <c r="L4631" s="6">
        <v>0</v>
      </c>
      <c r="M4631" s="6">
        <v>0</v>
      </c>
      <c r="N4631" s="6">
        <v>8.6147000000000001E-2</v>
      </c>
      <c r="O4631" s="6">
        <v>0</v>
      </c>
      <c r="P4631" s="6">
        <v>0.26764900000000003</v>
      </c>
      <c r="Q4631" s="6">
        <v>-1.89</v>
      </c>
    </row>
    <row r="4632" spans="1:17">
      <c r="A4632" s="31" t="s">
        <v>16137</v>
      </c>
      <c r="B4632" s="35" t="s">
        <v>21746</v>
      </c>
      <c r="C4632" s="6">
        <v>8.7456899999999997</v>
      </c>
      <c r="D4632" s="6">
        <v>2087</v>
      </c>
      <c r="E4632" s="6">
        <v>0</v>
      </c>
      <c r="F4632" s="6">
        <v>10</v>
      </c>
      <c r="G4632" s="6">
        <v>0</v>
      </c>
      <c r="H4632" s="6">
        <v>10</v>
      </c>
      <c r="I4632" s="6">
        <v>0</v>
      </c>
      <c r="J4632" s="6">
        <v>0</v>
      </c>
      <c r="K4632" s="6">
        <v>0</v>
      </c>
      <c r="L4632" s="6">
        <v>2.02594E-2</v>
      </c>
      <c r="M4632" s="6">
        <v>0</v>
      </c>
      <c r="N4632" s="6">
        <v>1.7914599999999999E-2</v>
      </c>
      <c r="O4632" s="6">
        <v>0</v>
      </c>
      <c r="P4632" s="6">
        <v>0</v>
      </c>
      <c r="Q4632" s="6">
        <v>2.1080000000000001</v>
      </c>
    </row>
    <row r="4633" spans="1:17">
      <c r="A4633" s="31" t="s">
        <v>16140</v>
      </c>
      <c r="B4633" s="35" t="s">
        <v>21747</v>
      </c>
      <c r="C4633" s="6">
        <v>14.696</v>
      </c>
      <c r="D4633" s="6">
        <v>538</v>
      </c>
      <c r="E4633" s="6">
        <v>0</v>
      </c>
      <c r="F4633" s="6">
        <v>25</v>
      </c>
      <c r="G4633" s="6">
        <v>0</v>
      </c>
      <c r="H4633" s="6">
        <v>0</v>
      </c>
      <c r="I4633" s="6">
        <v>0</v>
      </c>
      <c r="J4633" s="6">
        <v>30</v>
      </c>
      <c r="K4633" s="6">
        <v>0</v>
      </c>
      <c r="L4633" s="6">
        <v>0.19647500000000001</v>
      </c>
      <c r="M4633" s="6">
        <v>0</v>
      </c>
      <c r="N4633" s="6">
        <v>0</v>
      </c>
      <c r="O4633" s="6">
        <v>0</v>
      </c>
      <c r="P4633" s="6">
        <v>0.12954599999999999</v>
      </c>
      <c r="Q4633" s="6">
        <v>-0.60099999999999998</v>
      </c>
    </row>
    <row r="4634" spans="1:17">
      <c r="A4634" s="31" t="s">
        <v>16143</v>
      </c>
      <c r="B4634" s="35" t="s">
        <v>21748</v>
      </c>
      <c r="C4634" s="6">
        <v>13.0687</v>
      </c>
      <c r="D4634" s="6">
        <v>1969</v>
      </c>
      <c r="E4634" s="6">
        <v>0</v>
      </c>
      <c r="F4634" s="6">
        <v>0</v>
      </c>
      <c r="G4634" s="6">
        <v>0</v>
      </c>
      <c r="H4634" s="6">
        <v>0</v>
      </c>
      <c r="I4634" s="6">
        <v>170</v>
      </c>
      <c r="J4634" s="6">
        <v>80</v>
      </c>
      <c r="K4634" s="6">
        <v>0</v>
      </c>
      <c r="L4634" s="6">
        <v>0</v>
      </c>
      <c r="M4634" s="6">
        <v>0</v>
      </c>
      <c r="N4634" s="6">
        <v>0</v>
      </c>
      <c r="O4634" s="6">
        <v>0.30280099999999999</v>
      </c>
      <c r="P4634" s="6">
        <v>9.4390799999999997E-2</v>
      </c>
      <c r="Q4634" s="6">
        <v>-4.7460000000000004</v>
      </c>
    </row>
    <row r="4635" spans="1:17">
      <c r="A4635" s="31" t="s">
        <v>16146</v>
      </c>
      <c r="B4635" s="35" t="s">
        <v>21749</v>
      </c>
      <c r="C4635" s="6">
        <v>5.3933</v>
      </c>
      <c r="D4635" s="6">
        <v>809</v>
      </c>
      <c r="E4635" s="6">
        <v>0</v>
      </c>
      <c r="F4635" s="6">
        <v>0</v>
      </c>
      <c r="G4635" s="6">
        <v>0</v>
      </c>
      <c r="H4635" s="6">
        <v>0</v>
      </c>
      <c r="I4635" s="6">
        <v>110</v>
      </c>
      <c r="J4635" s="6">
        <v>0</v>
      </c>
      <c r="K4635" s="6">
        <v>0</v>
      </c>
      <c r="L4635" s="6">
        <v>0</v>
      </c>
      <c r="M4635" s="6">
        <v>0</v>
      </c>
      <c r="N4635" s="6">
        <v>0</v>
      </c>
      <c r="O4635" s="6">
        <v>0.47686800000000001</v>
      </c>
      <c r="P4635" s="6">
        <v>0</v>
      </c>
      <c r="Q4635" s="6">
        <v>-3.85</v>
      </c>
    </row>
    <row r="4636" spans="1:17">
      <c r="A4636" s="31" t="s">
        <v>16149</v>
      </c>
      <c r="B4636" s="31" t="s">
        <v>21750</v>
      </c>
      <c r="C4636" s="6">
        <v>29.009599999999999</v>
      </c>
      <c r="D4636" s="6">
        <v>797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s="6">
        <v>10</v>
      </c>
      <c r="K4636" s="6">
        <v>0</v>
      </c>
      <c r="L4636" s="6">
        <v>0</v>
      </c>
      <c r="M4636" s="6">
        <v>0</v>
      </c>
      <c r="N4636" s="6">
        <v>0</v>
      </c>
      <c r="O4636" s="6">
        <v>0</v>
      </c>
      <c r="P4636" s="6">
        <v>2.91492E-2</v>
      </c>
      <c r="Q4636" s="6">
        <v>-1.548</v>
      </c>
    </row>
    <row r="4637" spans="1:17">
      <c r="A4637" s="31" t="s">
        <v>16152</v>
      </c>
      <c r="B4637" s="35" t="s">
        <v>21751</v>
      </c>
      <c r="C4637" s="6">
        <v>53.404699999999998</v>
      </c>
      <c r="D4637" s="6">
        <v>1622</v>
      </c>
      <c r="E4637" s="6">
        <v>10</v>
      </c>
      <c r="F4637" s="6">
        <v>0</v>
      </c>
      <c r="G4637" s="6">
        <v>0</v>
      </c>
      <c r="H4637" s="6">
        <v>0</v>
      </c>
      <c r="I4637" s="6">
        <v>20</v>
      </c>
      <c r="J4637" s="6">
        <v>83.3</v>
      </c>
      <c r="K4637" s="6">
        <v>2.0767299999999999E-2</v>
      </c>
      <c r="L4637" s="6">
        <v>0</v>
      </c>
      <c r="M4637" s="6">
        <v>0</v>
      </c>
      <c r="N4637" s="6">
        <v>0</v>
      </c>
      <c r="O4637" s="6">
        <v>4.3244699999999997E-2</v>
      </c>
      <c r="P4637" s="6">
        <v>0.119311</v>
      </c>
      <c r="Q4637" s="6">
        <v>-2.5939999999999999</v>
      </c>
    </row>
    <row r="4638" spans="1:17">
      <c r="A4638" s="31" t="s">
        <v>16155</v>
      </c>
      <c r="B4638" s="31" t="s">
        <v>21752</v>
      </c>
      <c r="C4638" s="6">
        <v>1.45516</v>
      </c>
      <c r="D4638" s="6">
        <v>1710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s="6">
        <v>13.3</v>
      </c>
      <c r="K4638" s="6">
        <v>0</v>
      </c>
      <c r="L4638" s="6">
        <v>0</v>
      </c>
      <c r="M4638" s="6">
        <v>0</v>
      </c>
      <c r="N4638" s="6">
        <v>0</v>
      </c>
      <c r="O4638" s="6">
        <v>0</v>
      </c>
      <c r="P4638" s="6">
        <v>1.8069999999999999E-2</v>
      </c>
      <c r="Q4638" s="6">
        <v>-1.8254999999999999</v>
      </c>
    </row>
    <row r="4639" spans="1:17">
      <c r="A4639" s="31" t="s">
        <v>16160</v>
      </c>
      <c r="B4639" s="31" t="s">
        <v>21753</v>
      </c>
      <c r="C4639" s="6">
        <v>0.21062900000000001</v>
      </c>
      <c r="D4639" s="6">
        <v>871</v>
      </c>
      <c r="E4639" s="6">
        <v>0</v>
      </c>
      <c r="F4639" s="6">
        <v>0</v>
      </c>
      <c r="G4639" s="6">
        <v>0</v>
      </c>
      <c r="H4639" s="6">
        <v>50</v>
      </c>
      <c r="I4639" s="6">
        <v>0</v>
      </c>
      <c r="J4639" s="6">
        <v>0</v>
      </c>
      <c r="K4639" s="6">
        <v>0</v>
      </c>
      <c r="L4639" s="6">
        <v>0</v>
      </c>
      <c r="M4639" s="6">
        <v>0</v>
      </c>
      <c r="N4639" s="6">
        <v>0.21462600000000001</v>
      </c>
      <c r="O4639" s="6">
        <v>0</v>
      </c>
      <c r="P4639" s="6">
        <v>0</v>
      </c>
      <c r="Q4639" s="6">
        <v>3.024</v>
      </c>
    </row>
    <row r="4640" spans="1:17">
      <c r="A4640" s="31" t="s">
        <v>16163</v>
      </c>
      <c r="B4640" s="35" t="s">
        <v>21754</v>
      </c>
      <c r="C4640" s="6">
        <v>10.5802</v>
      </c>
      <c r="D4640" s="6">
        <v>3847</v>
      </c>
      <c r="E4640" s="6">
        <v>0</v>
      </c>
      <c r="F4640" s="6">
        <v>0</v>
      </c>
      <c r="G4640" s="6">
        <v>0</v>
      </c>
      <c r="H4640" s="6">
        <v>0</v>
      </c>
      <c r="I4640" s="6">
        <v>60</v>
      </c>
      <c r="J4640" s="6">
        <v>0</v>
      </c>
      <c r="K4640" s="6">
        <v>0</v>
      </c>
      <c r="L4640" s="6">
        <v>0</v>
      </c>
      <c r="M4640" s="6">
        <v>0</v>
      </c>
      <c r="N4640" s="6">
        <v>0</v>
      </c>
      <c r="O4640" s="6">
        <v>5.4699499999999998E-2</v>
      </c>
      <c r="P4640" s="6">
        <v>0</v>
      </c>
      <c r="Q4640" s="6">
        <v>-3.2810000000000001</v>
      </c>
    </row>
    <row r="4641" spans="1:17">
      <c r="A4641" s="31" t="s">
        <v>16166</v>
      </c>
      <c r="B4641" s="35" t="s">
        <v>20607</v>
      </c>
      <c r="C4641" s="6">
        <v>0</v>
      </c>
      <c r="D4641" s="6">
        <v>246</v>
      </c>
      <c r="E4641" s="6">
        <v>26</v>
      </c>
      <c r="F4641" s="6">
        <v>38</v>
      </c>
      <c r="G4641" s="6">
        <v>10</v>
      </c>
      <c r="H4641" s="6">
        <v>78.599999999999994</v>
      </c>
      <c r="I4641" s="6">
        <v>5</v>
      </c>
      <c r="J4641" s="6">
        <v>47</v>
      </c>
      <c r="K4641" s="6">
        <v>0.356016</v>
      </c>
      <c r="L4641" s="6">
        <v>0.65312599999999998</v>
      </c>
      <c r="M4641" s="6">
        <v>0.17705599999999999</v>
      </c>
      <c r="N4641" s="6">
        <v>1.19459</v>
      </c>
      <c r="O4641" s="6">
        <v>7.12835E-2</v>
      </c>
      <c r="P4641" s="6">
        <v>0.44386199999999998</v>
      </c>
      <c r="Q4641" s="6">
        <v>0.58199999999999996</v>
      </c>
    </row>
    <row r="4642" spans="1:17">
      <c r="A4642" s="31" t="s">
        <v>16169</v>
      </c>
      <c r="B4642" s="35" t="s">
        <v>20607</v>
      </c>
      <c r="C4642" s="6">
        <v>0</v>
      </c>
      <c r="D4642" s="6">
        <v>246</v>
      </c>
      <c r="E4642" s="6">
        <v>26</v>
      </c>
      <c r="F4642" s="6">
        <v>38</v>
      </c>
      <c r="G4642" s="6">
        <v>12</v>
      </c>
      <c r="H4642" s="6">
        <v>78.599999999999994</v>
      </c>
      <c r="I4642" s="6">
        <v>5</v>
      </c>
      <c r="J4642" s="6">
        <v>47</v>
      </c>
      <c r="K4642" s="6">
        <v>0.356016</v>
      </c>
      <c r="L4642" s="6">
        <v>0.65312599999999998</v>
      </c>
      <c r="M4642" s="6">
        <v>0.21246699999999999</v>
      </c>
      <c r="N4642" s="6">
        <v>1.19459</v>
      </c>
      <c r="O4642" s="6">
        <v>7.12835E-2</v>
      </c>
      <c r="P4642" s="6">
        <v>0.44386199999999998</v>
      </c>
      <c r="Q4642" s="6">
        <v>0.59599999999999997</v>
      </c>
    </row>
    <row r="4643" spans="1:17">
      <c r="A4643" s="31" t="s">
        <v>16172</v>
      </c>
      <c r="B4643" s="35" t="s">
        <v>21755</v>
      </c>
      <c r="C4643" s="6">
        <v>7.3308799999999996</v>
      </c>
      <c r="D4643" s="6">
        <v>1763.5</v>
      </c>
      <c r="E4643" s="6">
        <v>0</v>
      </c>
      <c r="F4643" s="6">
        <v>0</v>
      </c>
      <c r="G4643" s="6">
        <v>0</v>
      </c>
      <c r="H4643" s="6">
        <v>0</v>
      </c>
      <c r="I4643" s="6">
        <v>15</v>
      </c>
      <c r="J4643" s="6">
        <v>10</v>
      </c>
      <c r="K4643" s="6">
        <v>0</v>
      </c>
      <c r="L4643" s="6">
        <v>0</v>
      </c>
      <c r="M4643" s="6">
        <v>0</v>
      </c>
      <c r="N4643" s="6">
        <v>0</v>
      </c>
      <c r="O4643" s="6">
        <v>2.9714299999999999E-2</v>
      </c>
      <c r="P4643" s="6">
        <v>1.33364E-2</v>
      </c>
      <c r="Q4643" s="6">
        <v>-2.3965000000000001</v>
      </c>
    </row>
    <row r="4644" spans="1:17">
      <c r="A4644" s="31" t="s">
        <v>16177</v>
      </c>
      <c r="B4644" s="31" t="s">
        <v>21756</v>
      </c>
      <c r="C4644" s="6">
        <v>27.332100000000001</v>
      </c>
      <c r="D4644" s="6">
        <v>442.33300000000003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s="6">
        <v>3.3</v>
      </c>
      <c r="K4644" s="6">
        <v>0</v>
      </c>
      <c r="L4644" s="6">
        <v>0</v>
      </c>
      <c r="M4644" s="6">
        <v>0</v>
      </c>
      <c r="N4644" s="6">
        <v>0</v>
      </c>
      <c r="O4644" s="6">
        <v>0</v>
      </c>
      <c r="P4644" s="6">
        <v>4.4126800000000001E-2</v>
      </c>
      <c r="Q4644" s="6">
        <v>-0.54733299999999996</v>
      </c>
    </row>
    <row r="4645" spans="1:17">
      <c r="A4645" s="31" t="s">
        <v>16184</v>
      </c>
      <c r="B4645" s="35" t="s">
        <v>21757</v>
      </c>
      <c r="C4645" s="6">
        <v>3.7715399999999999</v>
      </c>
      <c r="D4645" s="6">
        <v>324</v>
      </c>
      <c r="E4645" s="6">
        <v>5</v>
      </c>
      <c r="F4645" s="6">
        <v>0</v>
      </c>
      <c r="G4645" s="6">
        <v>10</v>
      </c>
      <c r="H4645" s="6">
        <v>0</v>
      </c>
      <c r="I4645" s="6">
        <v>0</v>
      </c>
      <c r="J4645" s="6">
        <v>0</v>
      </c>
      <c r="K4645" s="6">
        <v>5.1982300000000002E-2</v>
      </c>
      <c r="L4645" s="6">
        <v>0</v>
      </c>
      <c r="M4645" s="6">
        <v>0.13443099999999999</v>
      </c>
      <c r="N4645" s="6">
        <v>0</v>
      </c>
      <c r="O4645" s="6">
        <v>0</v>
      </c>
      <c r="P4645" s="6">
        <v>0</v>
      </c>
      <c r="Q4645" s="6">
        <v>1.885</v>
      </c>
    </row>
    <row r="4646" spans="1:17">
      <c r="A4646" s="31" t="s">
        <v>16187</v>
      </c>
      <c r="B4646" s="35" t="s">
        <v>21758</v>
      </c>
      <c r="C4646" s="6">
        <v>51.526800000000001</v>
      </c>
      <c r="D4646" s="6">
        <v>391</v>
      </c>
      <c r="E4646" s="6">
        <v>0</v>
      </c>
      <c r="F4646" s="6">
        <v>20</v>
      </c>
      <c r="G4646" s="6">
        <v>60</v>
      </c>
      <c r="H4646" s="6">
        <v>100</v>
      </c>
      <c r="I4646" s="6">
        <v>40</v>
      </c>
      <c r="J4646" s="6">
        <v>90</v>
      </c>
      <c r="K4646" s="6">
        <v>0</v>
      </c>
      <c r="L4646" s="6">
        <v>0.21627299999999999</v>
      </c>
      <c r="M4646" s="6">
        <v>0.66837400000000002</v>
      </c>
      <c r="N4646" s="6">
        <v>0.95620899999999998</v>
      </c>
      <c r="O4646" s="6">
        <v>0.35878700000000002</v>
      </c>
      <c r="P4646" s="6">
        <v>0.53474999999999995</v>
      </c>
      <c r="Q4646" s="6">
        <v>-0.16800000000000001</v>
      </c>
    </row>
    <row r="4647" spans="1:17">
      <c r="A4647" s="31" t="s">
        <v>16190</v>
      </c>
      <c r="B4647" s="35" t="s">
        <v>21759</v>
      </c>
      <c r="C4647" s="6">
        <v>1.7196800000000001</v>
      </c>
      <c r="D4647" s="6">
        <v>764</v>
      </c>
      <c r="E4647" s="6">
        <v>0</v>
      </c>
      <c r="F4647" s="6">
        <v>0</v>
      </c>
      <c r="G4647" s="6">
        <v>10</v>
      </c>
      <c r="H4647" s="6">
        <v>0</v>
      </c>
      <c r="I4647" s="6">
        <v>0</v>
      </c>
      <c r="J4647" s="6">
        <v>0</v>
      </c>
      <c r="K4647" s="6">
        <v>0</v>
      </c>
      <c r="L4647" s="6">
        <v>0</v>
      </c>
      <c r="M4647" s="6">
        <v>5.7010100000000001E-2</v>
      </c>
      <c r="N4647" s="6">
        <v>0</v>
      </c>
      <c r="O4647" s="6">
        <v>0</v>
      </c>
      <c r="P4647" s="6">
        <v>0</v>
      </c>
      <c r="Q4647" s="6">
        <v>1.6020000000000001</v>
      </c>
    </row>
    <row r="4648" spans="1:17">
      <c r="A4648" s="31" t="s">
        <v>16193</v>
      </c>
      <c r="B4648" s="35" t="s">
        <v>21760</v>
      </c>
      <c r="C4648" s="6">
        <v>20.4209</v>
      </c>
      <c r="D4648" s="6">
        <v>228</v>
      </c>
      <c r="E4648" s="6">
        <v>15</v>
      </c>
      <c r="F4648" s="6">
        <v>0</v>
      </c>
      <c r="G4648" s="6">
        <v>30</v>
      </c>
      <c r="H4648" s="6">
        <v>30</v>
      </c>
      <c r="I4648" s="6">
        <v>0</v>
      </c>
      <c r="J4648" s="6">
        <v>100</v>
      </c>
      <c r="K4648" s="6">
        <v>0.221609</v>
      </c>
      <c r="L4648" s="6">
        <v>0</v>
      </c>
      <c r="M4648" s="6">
        <v>0.573102</v>
      </c>
      <c r="N4648" s="6">
        <v>0.49194500000000002</v>
      </c>
      <c r="O4648" s="6">
        <v>0</v>
      </c>
      <c r="P4648" s="6">
        <v>1.01894</v>
      </c>
      <c r="Q4648" s="6">
        <v>-0.78300000000000003</v>
      </c>
    </row>
    <row r="4649" spans="1:17">
      <c r="A4649" s="31" t="s">
        <v>16196</v>
      </c>
      <c r="B4649" s="31" t="s">
        <v>21761</v>
      </c>
      <c r="C4649" s="6">
        <v>29.453099999999999</v>
      </c>
      <c r="D4649" s="6">
        <v>290</v>
      </c>
      <c r="E4649" s="6">
        <v>0</v>
      </c>
      <c r="F4649" s="6">
        <v>0</v>
      </c>
      <c r="G4649" s="6">
        <v>0</v>
      </c>
      <c r="H4649" s="6">
        <v>40</v>
      </c>
      <c r="I4649" s="6">
        <v>0</v>
      </c>
      <c r="J4649" s="6">
        <v>40</v>
      </c>
      <c r="K4649" s="6">
        <v>0</v>
      </c>
      <c r="L4649" s="6">
        <v>0</v>
      </c>
      <c r="M4649" s="6">
        <v>0</v>
      </c>
      <c r="N4649" s="6">
        <v>0.51569399999999999</v>
      </c>
      <c r="O4649" s="6">
        <v>0</v>
      </c>
      <c r="P4649" s="6">
        <v>0.32044</v>
      </c>
      <c r="Q4649" s="6">
        <v>-0.44700000000000001</v>
      </c>
    </row>
    <row r="4650" spans="1:17">
      <c r="A4650" s="31" t="s">
        <v>16199</v>
      </c>
      <c r="B4650" s="35" t="s">
        <v>21762</v>
      </c>
      <c r="C4650" s="6">
        <v>89.624700000000004</v>
      </c>
      <c r="D4650" s="6">
        <v>253</v>
      </c>
      <c r="E4650" s="6">
        <v>0</v>
      </c>
      <c r="F4650" s="6">
        <v>0</v>
      </c>
      <c r="G4650" s="6">
        <v>0</v>
      </c>
      <c r="H4650" s="6">
        <v>0</v>
      </c>
      <c r="I4650" s="6">
        <v>30</v>
      </c>
      <c r="J4650" s="6">
        <v>0</v>
      </c>
      <c r="K4650" s="6">
        <v>0</v>
      </c>
      <c r="L4650" s="6">
        <v>0</v>
      </c>
      <c r="M4650" s="6">
        <v>0</v>
      </c>
      <c r="N4650" s="6">
        <v>0</v>
      </c>
      <c r="O4650" s="6">
        <v>0.41586699999999999</v>
      </c>
      <c r="P4650" s="6">
        <v>0</v>
      </c>
      <c r="Q4650" s="6">
        <v>-2.6259999999999999</v>
      </c>
    </row>
    <row r="4651" spans="1:17">
      <c r="A4651" s="31" t="s">
        <v>16202</v>
      </c>
      <c r="B4651" s="35" t="s">
        <v>21763</v>
      </c>
      <c r="C4651" s="6">
        <v>165.005</v>
      </c>
      <c r="D4651" s="6">
        <v>249</v>
      </c>
      <c r="E4651" s="6">
        <v>15</v>
      </c>
      <c r="F4651" s="6">
        <v>0</v>
      </c>
      <c r="G4651" s="6">
        <v>70</v>
      </c>
      <c r="H4651" s="6">
        <v>0</v>
      </c>
      <c r="I4651" s="6">
        <v>0</v>
      </c>
      <c r="J4651" s="6">
        <v>0</v>
      </c>
      <c r="K4651" s="6">
        <v>0.20291899999999999</v>
      </c>
      <c r="L4651" s="6">
        <v>0</v>
      </c>
      <c r="M4651" s="6">
        <v>1.2244600000000001</v>
      </c>
      <c r="N4651" s="6">
        <v>0</v>
      </c>
      <c r="O4651" s="6">
        <v>0</v>
      </c>
      <c r="P4651" s="6">
        <v>0</v>
      </c>
      <c r="Q4651" s="6">
        <v>3.5049999999999999</v>
      </c>
    </row>
    <row r="4652" spans="1:17">
      <c r="A4652" s="31" t="s">
        <v>16205</v>
      </c>
      <c r="B4652" s="35" t="s">
        <v>21764</v>
      </c>
      <c r="C4652" s="6">
        <v>4.4850700000000003</v>
      </c>
      <c r="D4652" s="6">
        <v>193.5</v>
      </c>
      <c r="E4652" s="6">
        <v>0</v>
      </c>
      <c r="F4652" s="6">
        <v>12</v>
      </c>
      <c r="G4652" s="6">
        <v>0</v>
      </c>
      <c r="H4652" s="6">
        <v>5</v>
      </c>
      <c r="I4652" s="6">
        <v>0</v>
      </c>
      <c r="J4652" s="6">
        <v>5</v>
      </c>
      <c r="K4652" s="6">
        <v>0</v>
      </c>
      <c r="L4652" s="6">
        <v>0.26222600000000001</v>
      </c>
      <c r="M4652" s="6">
        <v>0</v>
      </c>
      <c r="N4652" s="6">
        <v>9.6615099999999995E-2</v>
      </c>
      <c r="O4652" s="6">
        <v>0</v>
      </c>
      <c r="P4652" s="6">
        <v>6.0499799999999999E-2</v>
      </c>
      <c r="Q4652" s="6">
        <v>1.0269999999999999</v>
      </c>
    </row>
    <row r="4653" spans="1:17">
      <c r="A4653" s="31" t="s">
        <v>16210</v>
      </c>
      <c r="B4653" s="35" t="s">
        <v>21765</v>
      </c>
      <c r="C4653" s="6">
        <v>6.4424000000000001</v>
      </c>
      <c r="D4653" s="6">
        <v>386</v>
      </c>
      <c r="E4653" s="6">
        <v>0</v>
      </c>
      <c r="F4653" s="6">
        <v>15</v>
      </c>
      <c r="G4653" s="6">
        <v>0</v>
      </c>
      <c r="H4653" s="6">
        <v>0</v>
      </c>
      <c r="I4653" s="6">
        <v>0</v>
      </c>
      <c r="J4653" s="6">
        <v>0</v>
      </c>
      <c r="K4653" s="6">
        <v>0</v>
      </c>
      <c r="L4653" s="6">
        <v>0.16430600000000001</v>
      </c>
      <c r="M4653" s="6">
        <v>0</v>
      </c>
      <c r="N4653" s="6">
        <v>0</v>
      </c>
      <c r="O4653" s="6">
        <v>0</v>
      </c>
      <c r="P4653" s="6">
        <v>0</v>
      </c>
      <c r="Q4653" s="6">
        <v>1.9510000000000001</v>
      </c>
    </row>
    <row r="4654" spans="1:17">
      <c r="A4654" s="31" t="s">
        <v>16213</v>
      </c>
      <c r="B4654" s="35" t="s">
        <v>21766</v>
      </c>
      <c r="C4654" s="6">
        <v>1.16069</v>
      </c>
      <c r="D4654" s="6">
        <v>297</v>
      </c>
      <c r="E4654" s="6">
        <v>0</v>
      </c>
      <c r="F4654" s="6">
        <v>0</v>
      </c>
      <c r="G4654" s="6">
        <v>0</v>
      </c>
      <c r="H4654" s="6">
        <v>0</v>
      </c>
      <c r="I4654" s="6">
        <v>50</v>
      </c>
      <c r="J4654" s="6">
        <v>0</v>
      </c>
      <c r="K4654" s="6">
        <v>0</v>
      </c>
      <c r="L4654" s="6">
        <v>0</v>
      </c>
      <c r="M4654" s="6">
        <v>0</v>
      </c>
      <c r="N4654" s="6">
        <v>0</v>
      </c>
      <c r="O4654" s="6">
        <v>0.59042899999999998</v>
      </c>
      <c r="P4654" s="6">
        <v>0</v>
      </c>
      <c r="Q4654" s="6">
        <v>-3.1869999999999998</v>
      </c>
    </row>
    <row r="4655" spans="1:17">
      <c r="A4655" s="31" t="s">
        <v>16216</v>
      </c>
      <c r="B4655" s="35" t="s">
        <v>21767</v>
      </c>
      <c r="C4655" s="6">
        <v>7.9152899999999997</v>
      </c>
      <c r="D4655" s="6">
        <v>321</v>
      </c>
      <c r="E4655" s="6">
        <v>40</v>
      </c>
      <c r="F4655" s="6">
        <v>30</v>
      </c>
      <c r="G4655" s="6">
        <v>0</v>
      </c>
      <c r="H4655" s="6">
        <v>50</v>
      </c>
      <c r="I4655" s="6">
        <v>0</v>
      </c>
      <c r="J4655" s="6">
        <v>70</v>
      </c>
      <c r="K4655" s="6">
        <v>0.41974499999999998</v>
      </c>
      <c r="L4655" s="6">
        <v>0.39515299999999998</v>
      </c>
      <c r="M4655" s="6">
        <v>0</v>
      </c>
      <c r="N4655" s="6">
        <v>0.58236399999999999</v>
      </c>
      <c r="O4655" s="6">
        <v>0</v>
      </c>
      <c r="P4655" s="6">
        <v>0.50661500000000004</v>
      </c>
      <c r="Q4655" s="6">
        <v>4.1000000000000002E-2</v>
      </c>
    </row>
    <row r="4656" spans="1:17">
      <c r="A4656" s="31" t="s">
        <v>16219</v>
      </c>
      <c r="B4656" s="31" t="s">
        <v>21768</v>
      </c>
      <c r="C4656" s="6">
        <v>15.8695</v>
      </c>
      <c r="D4656" s="6">
        <v>292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s="6">
        <v>10</v>
      </c>
      <c r="K4656" s="6">
        <v>0</v>
      </c>
      <c r="L4656" s="6">
        <v>0</v>
      </c>
      <c r="M4656" s="6">
        <v>0</v>
      </c>
      <c r="N4656" s="6">
        <v>0</v>
      </c>
      <c r="O4656" s="6">
        <v>0</v>
      </c>
      <c r="P4656" s="6">
        <v>7.9561400000000004E-2</v>
      </c>
      <c r="Q4656" s="6">
        <v>-1.55</v>
      </c>
    </row>
    <row r="4657" spans="1:17">
      <c r="A4657" s="31" t="s">
        <v>16222</v>
      </c>
      <c r="B4657" s="35" t="s">
        <v>21769</v>
      </c>
      <c r="C4657" s="6">
        <v>0.93261700000000003</v>
      </c>
      <c r="D4657" s="6">
        <v>766</v>
      </c>
      <c r="E4657" s="6">
        <v>25</v>
      </c>
      <c r="F4657" s="6">
        <v>0</v>
      </c>
      <c r="G4657" s="6">
        <v>0</v>
      </c>
      <c r="H4657" s="6">
        <v>0</v>
      </c>
      <c r="I4657" s="6">
        <v>0</v>
      </c>
      <c r="J4657" s="6">
        <v>0</v>
      </c>
      <c r="K4657" s="6">
        <v>0.10993700000000001</v>
      </c>
      <c r="L4657" s="6">
        <v>0</v>
      </c>
      <c r="M4657" s="6">
        <v>0</v>
      </c>
      <c r="N4657" s="6">
        <v>0</v>
      </c>
      <c r="O4657" s="6">
        <v>0</v>
      </c>
      <c r="P4657" s="6">
        <v>0</v>
      </c>
      <c r="Q4657" s="6">
        <v>2.3660000000000001</v>
      </c>
    </row>
    <row r="4658" spans="1:17">
      <c r="A4658" s="31" t="s">
        <v>16225</v>
      </c>
      <c r="B4658" s="31" t="s">
        <v>21770</v>
      </c>
      <c r="C4658" s="6">
        <v>7.5674599999999996</v>
      </c>
      <c r="D4658" s="6">
        <v>797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s="6">
        <v>20</v>
      </c>
      <c r="K4658" s="6">
        <v>0</v>
      </c>
      <c r="L4658" s="6">
        <v>0</v>
      </c>
      <c r="M4658" s="6">
        <v>0</v>
      </c>
      <c r="N4658" s="6">
        <v>0</v>
      </c>
      <c r="O4658" s="6">
        <v>0</v>
      </c>
      <c r="P4658" s="6">
        <v>5.8298500000000003E-2</v>
      </c>
      <c r="Q4658" s="6">
        <v>-2.222</v>
      </c>
    </row>
    <row r="4659" spans="1:17">
      <c r="A4659" s="31" t="s">
        <v>16228</v>
      </c>
      <c r="B4659" s="35" t="s">
        <v>21771</v>
      </c>
      <c r="C4659" s="6">
        <v>5.7721200000000001</v>
      </c>
      <c r="D4659" s="6">
        <v>1315</v>
      </c>
      <c r="E4659" s="6">
        <v>0</v>
      </c>
      <c r="F4659" s="6">
        <v>25</v>
      </c>
      <c r="G4659" s="6">
        <v>0</v>
      </c>
      <c r="H4659" s="6">
        <v>0</v>
      </c>
      <c r="I4659" s="6">
        <v>0</v>
      </c>
      <c r="J4659" s="6">
        <v>20</v>
      </c>
      <c r="K4659" s="6">
        <v>0</v>
      </c>
      <c r="L4659" s="6">
        <v>8.0382800000000004E-2</v>
      </c>
      <c r="M4659" s="6">
        <v>0</v>
      </c>
      <c r="N4659" s="6">
        <v>0</v>
      </c>
      <c r="O4659" s="6">
        <v>0</v>
      </c>
      <c r="P4659" s="6">
        <v>3.5333700000000003E-2</v>
      </c>
      <c r="Q4659" s="6">
        <v>-0.19800000000000001</v>
      </c>
    </row>
    <row r="4660" spans="1:17">
      <c r="A4660" s="31" t="s">
        <v>16231</v>
      </c>
      <c r="B4660" s="35" t="s">
        <v>21772</v>
      </c>
      <c r="C4660" s="6">
        <v>3.88083</v>
      </c>
      <c r="D4660" s="6">
        <v>554</v>
      </c>
      <c r="E4660" s="6">
        <v>0</v>
      </c>
      <c r="F4660" s="6">
        <v>0</v>
      </c>
      <c r="G4660" s="6">
        <v>10</v>
      </c>
      <c r="H4660" s="6">
        <v>0</v>
      </c>
      <c r="I4660" s="6">
        <v>0</v>
      </c>
      <c r="J4660" s="6">
        <v>0</v>
      </c>
      <c r="K4660" s="6">
        <v>0</v>
      </c>
      <c r="L4660" s="6">
        <v>0</v>
      </c>
      <c r="M4660" s="6">
        <v>7.8620399999999993E-2</v>
      </c>
      <c r="N4660" s="6">
        <v>0</v>
      </c>
      <c r="O4660" s="6">
        <v>0</v>
      </c>
      <c r="P4660" s="6">
        <v>0</v>
      </c>
      <c r="Q4660" s="6">
        <v>1.6</v>
      </c>
    </row>
    <row r="4661" spans="1:17">
      <c r="A4661" s="31" t="s">
        <v>16234</v>
      </c>
      <c r="B4661" s="35" t="s">
        <v>21773</v>
      </c>
      <c r="C4661" s="6">
        <v>71.058199999999999</v>
      </c>
      <c r="D4661" s="6">
        <v>1979</v>
      </c>
      <c r="E4661" s="6">
        <v>0</v>
      </c>
      <c r="F4661" s="6">
        <v>25</v>
      </c>
      <c r="G4661" s="6">
        <v>0</v>
      </c>
      <c r="H4661" s="6">
        <v>0</v>
      </c>
      <c r="I4661" s="6">
        <v>0</v>
      </c>
      <c r="J4661" s="6">
        <v>0</v>
      </c>
      <c r="K4661" s="6">
        <v>0</v>
      </c>
      <c r="L4661" s="6">
        <v>5.3412500000000002E-2</v>
      </c>
      <c r="M4661" s="6">
        <v>0</v>
      </c>
      <c r="N4661" s="6">
        <v>0</v>
      </c>
      <c r="O4661" s="6">
        <v>0</v>
      </c>
      <c r="P4661" s="6">
        <v>0</v>
      </c>
      <c r="Q4661" s="6">
        <v>2.391</v>
      </c>
    </row>
    <row r="4662" spans="1:17">
      <c r="A4662" s="31" t="s">
        <v>16237</v>
      </c>
      <c r="B4662" s="35" t="s">
        <v>21774</v>
      </c>
      <c r="C4662" s="6">
        <v>7.12052</v>
      </c>
      <c r="D4662" s="6">
        <v>664</v>
      </c>
      <c r="E4662" s="6">
        <v>50</v>
      </c>
      <c r="F4662" s="6">
        <v>70</v>
      </c>
      <c r="G4662" s="6">
        <v>0</v>
      </c>
      <c r="H4662" s="6">
        <v>0</v>
      </c>
      <c r="I4662" s="6">
        <v>0</v>
      </c>
      <c r="J4662" s="6">
        <v>0</v>
      </c>
      <c r="K4662" s="6">
        <v>0.25364900000000001</v>
      </c>
      <c r="L4662" s="6">
        <v>0.44573699999999999</v>
      </c>
      <c r="M4662" s="6">
        <v>0</v>
      </c>
      <c r="N4662" s="6">
        <v>0</v>
      </c>
      <c r="O4662" s="6">
        <v>0</v>
      </c>
      <c r="P4662" s="6">
        <v>0</v>
      </c>
      <c r="Q4662" s="6">
        <v>3.867</v>
      </c>
    </row>
    <row r="4663" spans="1:17">
      <c r="A4663" s="31" t="s">
        <v>16240</v>
      </c>
      <c r="B4663" s="31" t="s">
        <v>21775</v>
      </c>
      <c r="C4663" s="6">
        <v>1.5516300000000001</v>
      </c>
      <c r="D4663" s="6">
        <v>465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s="6">
        <v>10</v>
      </c>
      <c r="K4663" s="6">
        <v>0</v>
      </c>
      <c r="L4663" s="6">
        <v>0</v>
      </c>
      <c r="M4663" s="6">
        <v>0</v>
      </c>
      <c r="N4663" s="6">
        <v>0</v>
      </c>
      <c r="O4663" s="6">
        <v>0</v>
      </c>
      <c r="P4663" s="6">
        <v>4.9961100000000001E-2</v>
      </c>
      <c r="Q4663" s="6">
        <v>-1.5620000000000001</v>
      </c>
    </row>
    <row r="4664" spans="1:17">
      <c r="A4664" s="31" t="s">
        <v>16243</v>
      </c>
      <c r="B4664" s="35" t="s">
        <v>21776</v>
      </c>
      <c r="C4664" s="6">
        <v>4.20655</v>
      </c>
      <c r="D4664" s="6">
        <v>580</v>
      </c>
      <c r="E4664" s="6">
        <v>0</v>
      </c>
      <c r="F4664" s="6">
        <v>10</v>
      </c>
      <c r="G4664" s="6">
        <v>0</v>
      </c>
      <c r="H4664" s="6">
        <v>30</v>
      </c>
      <c r="I4664" s="6">
        <v>0</v>
      </c>
      <c r="J4664" s="6">
        <v>0</v>
      </c>
      <c r="K4664" s="6">
        <v>0</v>
      </c>
      <c r="L4664" s="6">
        <v>7.28988E-2</v>
      </c>
      <c r="M4664" s="6">
        <v>0</v>
      </c>
      <c r="N4664" s="6">
        <v>0.193385</v>
      </c>
      <c r="O4664" s="6">
        <v>0</v>
      </c>
      <c r="P4664" s="6">
        <v>0</v>
      </c>
      <c r="Q4664" s="6">
        <v>2.7970000000000002</v>
      </c>
    </row>
    <row r="4665" spans="1:17">
      <c r="A4665" s="31" t="s">
        <v>16246</v>
      </c>
      <c r="B4665" s="35" t="s">
        <v>21777</v>
      </c>
      <c r="C4665" s="6">
        <v>11.977399999999999</v>
      </c>
      <c r="D4665" s="6">
        <v>843</v>
      </c>
      <c r="E4665" s="6">
        <v>0</v>
      </c>
      <c r="F4665" s="6">
        <v>15</v>
      </c>
      <c r="G4665" s="6">
        <v>40</v>
      </c>
      <c r="H4665" s="6">
        <v>40</v>
      </c>
      <c r="I4665" s="6">
        <v>50</v>
      </c>
      <c r="J4665" s="6">
        <v>40</v>
      </c>
      <c r="K4665" s="6">
        <v>0</v>
      </c>
      <c r="L4665" s="6">
        <v>7.5233700000000001E-2</v>
      </c>
      <c r="M4665" s="6">
        <v>0.20666999999999999</v>
      </c>
      <c r="N4665" s="6">
        <v>0.17740400000000001</v>
      </c>
      <c r="O4665" s="6">
        <v>0.20801600000000001</v>
      </c>
      <c r="P4665" s="6">
        <v>0.110235</v>
      </c>
      <c r="Q4665" s="6">
        <v>-0.432</v>
      </c>
    </row>
    <row r="4666" spans="1:17">
      <c r="A4666" s="31" t="s">
        <v>16249</v>
      </c>
      <c r="B4666" s="35" t="s">
        <v>21778</v>
      </c>
      <c r="C4666" s="6">
        <v>22.351700000000001</v>
      </c>
      <c r="D4666" s="6">
        <v>510</v>
      </c>
      <c r="E4666" s="6">
        <v>315</v>
      </c>
      <c r="F4666" s="6">
        <v>112.5</v>
      </c>
      <c r="G4666" s="6">
        <v>110</v>
      </c>
      <c r="H4666" s="6">
        <v>235</v>
      </c>
      <c r="I4666" s="6">
        <v>0</v>
      </c>
      <c r="J4666" s="6">
        <v>0</v>
      </c>
      <c r="K4666" s="6">
        <v>2.08039</v>
      </c>
      <c r="L4666" s="6">
        <v>0.93865900000000002</v>
      </c>
      <c r="M4666" s="6">
        <v>0.939527</v>
      </c>
      <c r="N4666" s="6">
        <v>1.7229399999999999</v>
      </c>
      <c r="O4666" s="6">
        <v>0</v>
      </c>
      <c r="P4666" s="6">
        <v>0</v>
      </c>
      <c r="Q4666" s="6">
        <v>5.6870000000000003</v>
      </c>
    </row>
    <row r="4667" spans="1:17">
      <c r="A4667" s="31" t="s">
        <v>16254</v>
      </c>
      <c r="B4667" s="35" t="s">
        <v>21779</v>
      </c>
      <c r="C4667" s="6">
        <v>8.9073700000000002</v>
      </c>
      <c r="D4667" s="6">
        <v>219</v>
      </c>
      <c r="E4667" s="6">
        <v>0</v>
      </c>
      <c r="F4667" s="6">
        <v>0</v>
      </c>
      <c r="G4667" s="6">
        <v>0</v>
      </c>
      <c r="H4667" s="6">
        <v>0</v>
      </c>
      <c r="I4667" s="6">
        <v>10</v>
      </c>
      <c r="J4667" s="6">
        <v>0</v>
      </c>
      <c r="K4667" s="6">
        <v>0</v>
      </c>
      <c r="L4667" s="6">
        <v>0</v>
      </c>
      <c r="M4667" s="6">
        <v>0</v>
      </c>
      <c r="N4667" s="6">
        <v>0</v>
      </c>
      <c r="O4667" s="6">
        <v>0.16014400000000001</v>
      </c>
      <c r="P4667" s="6">
        <v>0</v>
      </c>
      <c r="Q4667" s="6">
        <v>-1.554</v>
      </c>
    </row>
    <row r="4668" spans="1:17">
      <c r="A4668" s="31" t="s">
        <v>16257</v>
      </c>
      <c r="B4668" s="31" t="s">
        <v>21780</v>
      </c>
      <c r="C4668" s="6">
        <v>5.50441</v>
      </c>
      <c r="D4668" s="6">
        <v>639</v>
      </c>
      <c r="E4668" s="6">
        <v>0</v>
      </c>
      <c r="F4668" s="6">
        <v>0</v>
      </c>
      <c r="G4668" s="6">
        <v>0</v>
      </c>
      <c r="H4668" s="6">
        <v>100</v>
      </c>
      <c r="I4668" s="6">
        <v>0</v>
      </c>
      <c r="J4668" s="6">
        <v>90</v>
      </c>
      <c r="K4668" s="6">
        <v>0</v>
      </c>
      <c r="L4668" s="6">
        <v>0</v>
      </c>
      <c r="M4668" s="6">
        <v>0</v>
      </c>
      <c r="N4668" s="6">
        <v>0.58509800000000001</v>
      </c>
      <c r="O4668" s="6">
        <v>0</v>
      </c>
      <c r="P4668" s="6">
        <v>0.32721</v>
      </c>
      <c r="Q4668" s="6">
        <v>-0.375</v>
      </c>
    </row>
    <row r="4669" spans="1:17">
      <c r="A4669" s="31" t="s">
        <v>16260</v>
      </c>
      <c r="B4669" s="35" t="s">
        <v>21781</v>
      </c>
      <c r="C4669" s="6">
        <v>3.8499499999999999E-2</v>
      </c>
      <c r="D4669" s="6">
        <v>30176.5</v>
      </c>
      <c r="E4669" s="6">
        <v>910</v>
      </c>
      <c r="F4669" s="6">
        <v>302.5</v>
      </c>
      <c r="G4669" s="6">
        <v>85</v>
      </c>
      <c r="H4669" s="6">
        <v>10</v>
      </c>
      <c r="I4669" s="6">
        <v>60</v>
      </c>
      <c r="J4669" s="6">
        <v>10</v>
      </c>
      <c r="K4669" s="6">
        <v>9.1591500000000006E-2</v>
      </c>
      <c r="L4669" s="6">
        <v>4.1850600000000002E-2</v>
      </c>
      <c r="M4669" s="6">
        <v>1.1062300000000001E-2</v>
      </c>
      <c r="N4669" s="6">
        <v>1.25388E-3</v>
      </c>
      <c r="O4669" s="6">
        <v>6.2876499999999997E-3</v>
      </c>
      <c r="P4669" s="6">
        <v>6.94175E-4</v>
      </c>
      <c r="Q4669" s="6">
        <v>3.4340000000000002</v>
      </c>
    </row>
    <row r="4670" spans="1:17">
      <c r="A4670" s="31" t="s">
        <v>16265</v>
      </c>
      <c r="B4670" s="35" t="s">
        <v>21782</v>
      </c>
      <c r="C4670" s="6">
        <v>59.526899999999998</v>
      </c>
      <c r="D4670" s="6">
        <v>147</v>
      </c>
      <c r="E4670" s="6">
        <v>0</v>
      </c>
      <c r="F4670" s="6">
        <v>35</v>
      </c>
      <c r="G4670" s="6">
        <v>10</v>
      </c>
      <c r="H4670" s="6">
        <v>0</v>
      </c>
      <c r="I4670" s="6">
        <v>0</v>
      </c>
      <c r="J4670" s="6">
        <v>0</v>
      </c>
      <c r="K4670" s="6">
        <v>0</v>
      </c>
      <c r="L4670" s="6">
        <v>1.0066999999999999</v>
      </c>
      <c r="M4670" s="6">
        <v>0.29629699999999998</v>
      </c>
      <c r="N4670" s="6">
        <v>0</v>
      </c>
      <c r="O4670" s="6">
        <v>0</v>
      </c>
      <c r="P4670" s="6">
        <v>0</v>
      </c>
      <c r="Q4670" s="6">
        <v>2.8980000000000001</v>
      </c>
    </row>
    <row r="4671" spans="1:17">
      <c r="A4671" s="31" t="s">
        <v>16268</v>
      </c>
      <c r="B4671" s="35" t="s">
        <v>21783</v>
      </c>
      <c r="C4671" s="6">
        <v>37.494799999999998</v>
      </c>
      <c r="D4671" s="6">
        <v>455</v>
      </c>
      <c r="E4671" s="6">
        <v>10</v>
      </c>
      <c r="F4671" s="6">
        <v>0</v>
      </c>
      <c r="G4671" s="6">
        <v>0</v>
      </c>
      <c r="H4671" s="6">
        <v>45</v>
      </c>
      <c r="I4671" s="6">
        <v>10</v>
      </c>
      <c r="J4671" s="6">
        <v>25</v>
      </c>
      <c r="K4671" s="6">
        <v>7.4040900000000007E-2</v>
      </c>
      <c r="L4671" s="6">
        <v>0</v>
      </c>
      <c r="M4671" s="6">
        <v>0</v>
      </c>
      <c r="N4671" s="6">
        <v>0.37387799999999999</v>
      </c>
      <c r="O4671" s="6">
        <v>7.7089500000000005E-2</v>
      </c>
      <c r="P4671" s="6">
        <v>0.127663</v>
      </c>
      <c r="Q4671" s="6">
        <v>-0.45850000000000002</v>
      </c>
    </row>
    <row r="4672" spans="1:17">
      <c r="A4672" s="31" t="s">
        <v>16273</v>
      </c>
      <c r="B4672" s="35" t="s">
        <v>21784</v>
      </c>
      <c r="C4672" s="6">
        <v>42.809800000000003</v>
      </c>
      <c r="D4672" s="6">
        <v>505</v>
      </c>
      <c r="E4672" s="6">
        <v>90</v>
      </c>
      <c r="F4672" s="6">
        <v>62</v>
      </c>
      <c r="G4672" s="6">
        <v>0</v>
      </c>
      <c r="H4672" s="6">
        <v>35</v>
      </c>
      <c r="I4672" s="6">
        <v>30</v>
      </c>
      <c r="J4672" s="6">
        <v>15</v>
      </c>
      <c r="K4672" s="6">
        <v>0.60031900000000005</v>
      </c>
      <c r="L4672" s="6">
        <v>0.51909799999999995</v>
      </c>
      <c r="M4672" s="6">
        <v>0</v>
      </c>
      <c r="N4672" s="6">
        <v>0.25912299999999999</v>
      </c>
      <c r="O4672" s="6">
        <v>0.208345</v>
      </c>
      <c r="P4672" s="6">
        <v>6.9005700000000003E-2</v>
      </c>
      <c r="Q4672" s="6">
        <v>0.94</v>
      </c>
    </row>
    <row r="4673" spans="1:17">
      <c r="A4673" s="31" t="s">
        <v>16276</v>
      </c>
      <c r="B4673" s="35" t="s">
        <v>21785</v>
      </c>
      <c r="C4673" s="6">
        <v>486.19099999999997</v>
      </c>
      <c r="D4673" s="6">
        <v>451</v>
      </c>
      <c r="E4673" s="6">
        <v>476</v>
      </c>
      <c r="F4673" s="6">
        <v>158</v>
      </c>
      <c r="G4673" s="6">
        <v>221</v>
      </c>
      <c r="H4673" s="6">
        <v>257.5</v>
      </c>
      <c r="I4673" s="6">
        <v>269</v>
      </c>
      <c r="J4673" s="6">
        <v>667.1</v>
      </c>
      <c r="K4673" s="6">
        <v>3.55518</v>
      </c>
      <c r="L4673" s="6">
        <v>1.48125</v>
      </c>
      <c r="M4673" s="6">
        <v>2.1343299999999998</v>
      </c>
      <c r="N4673" s="6">
        <v>2.1346699999999998</v>
      </c>
      <c r="O4673" s="6">
        <v>2.09185</v>
      </c>
      <c r="P4673" s="6">
        <v>3.4363700000000001</v>
      </c>
      <c r="Q4673" s="6">
        <v>-0.32700000000000001</v>
      </c>
    </row>
    <row r="4674" spans="1:17">
      <c r="A4674" s="31" t="s">
        <v>16279</v>
      </c>
      <c r="B4674" s="35" t="s">
        <v>21786</v>
      </c>
      <c r="C4674" s="6">
        <v>245.697</v>
      </c>
      <c r="D4674" s="6">
        <v>451</v>
      </c>
      <c r="E4674" s="6">
        <v>506</v>
      </c>
      <c r="F4674" s="6">
        <v>158</v>
      </c>
      <c r="G4674" s="6">
        <v>221</v>
      </c>
      <c r="H4674" s="6">
        <v>257.5</v>
      </c>
      <c r="I4674" s="6">
        <v>269</v>
      </c>
      <c r="J4674" s="6">
        <v>667.1</v>
      </c>
      <c r="K4674" s="6">
        <v>3.7792400000000002</v>
      </c>
      <c r="L4674" s="6">
        <v>1.48125</v>
      </c>
      <c r="M4674" s="6">
        <v>2.1343299999999998</v>
      </c>
      <c r="N4674" s="6">
        <v>2.1346699999999998</v>
      </c>
      <c r="O4674" s="6">
        <v>2.09185</v>
      </c>
      <c r="P4674" s="6">
        <v>3.4363700000000001</v>
      </c>
      <c r="Q4674" s="6">
        <v>-0.3</v>
      </c>
    </row>
    <row r="4675" spans="1:17">
      <c r="A4675" s="31" t="s">
        <v>16282</v>
      </c>
      <c r="B4675" s="35" t="s">
        <v>21787</v>
      </c>
      <c r="C4675" s="6">
        <v>118.18</v>
      </c>
      <c r="D4675" s="6">
        <v>449</v>
      </c>
      <c r="E4675" s="6">
        <v>466</v>
      </c>
      <c r="F4675" s="6">
        <v>158</v>
      </c>
      <c r="G4675" s="6">
        <v>0</v>
      </c>
      <c r="H4675" s="6">
        <v>257.5</v>
      </c>
      <c r="I4675" s="6">
        <v>269</v>
      </c>
      <c r="J4675" s="6">
        <v>0</v>
      </c>
      <c r="K4675" s="6">
        <v>3.4959899999999999</v>
      </c>
      <c r="L4675" s="6">
        <v>1.4878499999999999</v>
      </c>
      <c r="M4675" s="6">
        <v>0</v>
      </c>
      <c r="N4675" s="6">
        <v>2.14418</v>
      </c>
      <c r="O4675" s="6">
        <v>2.1011600000000001</v>
      </c>
      <c r="P4675" s="6">
        <v>0</v>
      </c>
      <c r="Q4675" s="6">
        <v>0.68700000000000006</v>
      </c>
    </row>
    <row r="4676" spans="1:17">
      <c r="A4676" s="31" t="s">
        <v>16285</v>
      </c>
      <c r="B4676" s="35" t="s">
        <v>21788</v>
      </c>
      <c r="C4676" s="6">
        <v>7.8301999999999997E-2</v>
      </c>
      <c r="D4676" s="6">
        <v>450</v>
      </c>
      <c r="E4676" s="6">
        <v>0</v>
      </c>
      <c r="F4676" s="6">
        <v>0</v>
      </c>
      <c r="G4676" s="6">
        <v>191</v>
      </c>
      <c r="H4676" s="6">
        <v>0</v>
      </c>
      <c r="I4676" s="6">
        <v>0</v>
      </c>
      <c r="J4676" s="6">
        <v>0</v>
      </c>
      <c r="K4676" s="6">
        <v>0</v>
      </c>
      <c r="L4676" s="6">
        <v>0</v>
      </c>
      <c r="M4676" s="6">
        <v>1.8487</v>
      </c>
      <c r="N4676" s="6">
        <v>0</v>
      </c>
      <c r="O4676" s="6">
        <v>0</v>
      </c>
      <c r="P4676" s="6">
        <v>0</v>
      </c>
      <c r="Q4676" s="6">
        <v>4.32</v>
      </c>
    </row>
    <row r="4677" spans="1:17">
      <c r="A4677" s="31" t="s">
        <v>16288</v>
      </c>
      <c r="B4677" s="35" t="s">
        <v>21789</v>
      </c>
      <c r="C4677" s="6">
        <v>18.737300000000001</v>
      </c>
      <c r="D4677" s="6">
        <v>448</v>
      </c>
      <c r="E4677" s="6">
        <v>0</v>
      </c>
      <c r="F4677" s="6">
        <v>58</v>
      </c>
      <c r="G4677" s="6">
        <v>184</v>
      </c>
      <c r="H4677" s="6">
        <v>201</v>
      </c>
      <c r="I4677" s="6">
        <v>220</v>
      </c>
      <c r="J4677" s="6">
        <v>512.1</v>
      </c>
      <c r="K4677" s="6">
        <v>0</v>
      </c>
      <c r="L4677" s="6">
        <v>0.54739199999999999</v>
      </c>
      <c r="M4677" s="6">
        <v>1.7888999999999999</v>
      </c>
      <c r="N4677" s="6">
        <v>1.67744</v>
      </c>
      <c r="O4677" s="6">
        <v>1.7222599999999999</v>
      </c>
      <c r="P4677" s="6">
        <v>2.6556000000000002</v>
      </c>
      <c r="Q4677" s="6">
        <v>-0.999</v>
      </c>
    </row>
    <row r="4678" spans="1:17">
      <c r="A4678" s="31" t="s">
        <v>16291</v>
      </c>
      <c r="B4678" s="35" t="s">
        <v>21790</v>
      </c>
      <c r="C4678" s="6">
        <v>2.53423</v>
      </c>
      <c r="D4678" s="6">
        <v>449</v>
      </c>
      <c r="E4678" s="6">
        <v>136</v>
      </c>
      <c r="F4678" s="6">
        <v>88</v>
      </c>
      <c r="G4678" s="6">
        <v>110</v>
      </c>
      <c r="H4678" s="6">
        <v>126</v>
      </c>
      <c r="I4678" s="6">
        <v>0</v>
      </c>
      <c r="J4678" s="6">
        <v>0</v>
      </c>
      <c r="K4678" s="6">
        <v>1.0202899999999999</v>
      </c>
      <c r="L4678" s="6">
        <v>0.82867599999999997</v>
      </c>
      <c r="M4678" s="6">
        <v>1.06707</v>
      </c>
      <c r="N4678" s="6">
        <v>1.0491900000000001</v>
      </c>
      <c r="O4678" s="6">
        <v>0</v>
      </c>
      <c r="P4678" s="6">
        <v>0</v>
      </c>
      <c r="Q4678" s="6">
        <v>5.1539999999999999</v>
      </c>
    </row>
    <row r="4679" spans="1:17">
      <c r="A4679" s="31" t="s">
        <v>16294</v>
      </c>
      <c r="B4679" s="35" t="s">
        <v>21791</v>
      </c>
      <c r="C4679" s="6">
        <v>0.12553600000000001</v>
      </c>
      <c r="D4679" s="6">
        <v>446</v>
      </c>
      <c r="E4679" s="6">
        <v>18</v>
      </c>
      <c r="F4679" s="6">
        <v>0</v>
      </c>
      <c r="G4679" s="6">
        <v>0</v>
      </c>
      <c r="H4679" s="6">
        <v>0</v>
      </c>
      <c r="I4679" s="6">
        <v>0</v>
      </c>
      <c r="J4679" s="6">
        <v>0</v>
      </c>
      <c r="K4679" s="6">
        <v>0.13594700000000001</v>
      </c>
      <c r="L4679" s="6">
        <v>0</v>
      </c>
      <c r="M4679" s="6">
        <v>0</v>
      </c>
      <c r="N4679" s="6">
        <v>0</v>
      </c>
      <c r="O4679" s="6">
        <v>0</v>
      </c>
      <c r="P4679" s="6">
        <v>0</v>
      </c>
      <c r="Q4679" s="6">
        <v>2.069</v>
      </c>
    </row>
    <row r="4680" spans="1:17">
      <c r="A4680" s="31" t="s">
        <v>16297</v>
      </c>
      <c r="B4680" s="35" t="s">
        <v>21792</v>
      </c>
      <c r="C4680" s="6">
        <v>163.59</v>
      </c>
      <c r="D4680" s="6">
        <v>445</v>
      </c>
      <c r="E4680" s="6">
        <v>620</v>
      </c>
      <c r="F4680" s="6">
        <v>240</v>
      </c>
      <c r="G4680" s="6">
        <v>375</v>
      </c>
      <c r="H4680" s="6">
        <v>342.7</v>
      </c>
      <c r="I4680" s="6">
        <v>617</v>
      </c>
      <c r="J4680" s="6">
        <v>768.6</v>
      </c>
      <c r="K4680" s="6">
        <v>4.69313</v>
      </c>
      <c r="L4680" s="6">
        <v>2.2803399999999998</v>
      </c>
      <c r="M4680" s="6">
        <v>3.6704300000000001</v>
      </c>
      <c r="N4680" s="6">
        <v>2.8792800000000001</v>
      </c>
      <c r="O4680" s="6">
        <v>4.8627200000000004</v>
      </c>
      <c r="P4680" s="6">
        <v>4.0125999999999999</v>
      </c>
      <c r="Q4680" s="6">
        <v>-0.36899999999999999</v>
      </c>
    </row>
    <row r="4681" spans="1:17">
      <c r="A4681" s="31" t="s">
        <v>16300</v>
      </c>
      <c r="B4681" s="35" t="s">
        <v>21793</v>
      </c>
      <c r="C4681" s="6">
        <v>85.257499999999993</v>
      </c>
      <c r="D4681" s="6">
        <v>445</v>
      </c>
      <c r="E4681" s="6">
        <v>630</v>
      </c>
      <c r="F4681" s="6">
        <v>235</v>
      </c>
      <c r="G4681" s="6">
        <v>375</v>
      </c>
      <c r="H4681" s="6">
        <v>322.7</v>
      </c>
      <c r="I4681" s="6">
        <v>627</v>
      </c>
      <c r="J4681" s="6">
        <v>748.6</v>
      </c>
      <c r="K4681" s="6">
        <v>4.7688199999999998</v>
      </c>
      <c r="L4681" s="6">
        <v>2.2328299999999999</v>
      </c>
      <c r="M4681" s="6">
        <v>3.6704300000000001</v>
      </c>
      <c r="N4681" s="6">
        <v>2.7112400000000001</v>
      </c>
      <c r="O4681" s="6">
        <v>4.9415300000000002</v>
      </c>
      <c r="P4681" s="6">
        <v>3.9081899999999998</v>
      </c>
      <c r="Q4681" s="6">
        <v>-0.372</v>
      </c>
    </row>
    <row r="4682" spans="1:17">
      <c r="A4682" s="31" t="s">
        <v>16303</v>
      </c>
      <c r="B4682" s="35" t="s">
        <v>21794</v>
      </c>
      <c r="C4682" s="6">
        <v>72.846800000000002</v>
      </c>
      <c r="D4682" s="6">
        <v>450</v>
      </c>
      <c r="E4682" s="6">
        <v>660</v>
      </c>
      <c r="F4682" s="6">
        <v>220</v>
      </c>
      <c r="G4682" s="6">
        <v>363</v>
      </c>
      <c r="H4682" s="6">
        <v>310.39999999999998</v>
      </c>
      <c r="I4682" s="6">
        <v>451</v>
      </c>
      <c r="J4682" s="6">
        <v>582.79999999999995</v>
      </c>
      <c r="K4682" s="6">
        <v>4.9404000000000003</v>
      </c>
      <c r="L4682" s="6">
        <v>2.0670899999999999</v>
      </c>
      <c r="M4682" s="6">
        <v>3.51349</v>
      </c>
      <c r="N4682" s="6">
        <v>2.5789300000000002</v>
      </c>
      <c r="O4682" s="6">
        <v>3.5149400000000002</v>
      </c>
      <c r="P4682" s="6">
        <v>3.0087899999999999</v>
      </c>
      <c r="Q4682" s="6">
        <v>-9.0999999999999998E-2</v>
      </c>
    </row>
    <row r="4683" spans="1:17">
      <c r="A4683" s="31" t="s">
        <v>16306</v>
      </c>
      <c r="B4683" s="35" t="s">
        <v>21795</v>
      </c>
      <c r="C4683" s="6">
        <v>109.78100000000001</v>
      </c>
      <c r="D4683" s="6">
        <v>444</v>
      </c>
      <c r="E4683" s="6">
        <v>309</v>
      </c>
      <c r="F4683" s="6">
        <v>247</v>
      </c>
      <c r="G4683" s="6">
        <v>329</v>
      </c>
      <c r="H4683" s="6">
        <v>259.8</v>
      </c>
      <c r="I4683" s="6">
        <v>454</v>
      </c>
      <c r="J4683" s="6">
        <v>603</v>
      </c>
      <c r="K4683" s="6">
        <v>2.3442599999999998</v>
      </c>
      <c r="L4683" s="6">
        <v>2.3521399999999999</v>
      </c>
      <c r="M4683" s="6">
        <v>3.2274400000000001</v>
      </c>
      <c r="N4683" s="6">
        <v>2.1876899999999999</v>
      </c>
      <c r="O4683" s="6">
        <v>3.5861399999999999</v>
      </c>
      <c r="P4683" s="6">
        <v>3.1551499999999999</v>
      </c>
      <c r="Q4683" s="6">
        <v>-0.41699999999999998</v>
      </c>
    </row>
    <row r="4684" spans="1:17">
      <c r="A4684" s="31" t="s">
        <v>16309</v>
      </c>
      <c r="B4684" s="35" t="s">
        <v>21796</v>
      </c>
      <c r="C4684" s="6">
        <v>73.944100000000006</v>
      </c>
      <c r="D4684" s="6">
        <v>445</v>
      </c>
      <c r="E4684" s="6">
        <v>811</v>
      </c>
      <c r="F4684" s="6">
        <v>273</v>
      </c>
      <c r="G4684" s="6">
        <v>378</v>
      </c>
      <c r="H4684" s="6">
        <v>366.3</v>
      </c>
      <c r="I4684" s="6">
        <v>463</v>
      </c>
      <c r="J4684" s="6">
        <v>703.8</v>
      </c>
      <c r="K4684" s="6">
        <v>6.1389100000000001</v>
      </c>
      <c r="L4684" s="6">
        <v>2.59389</v>
      </c>
      <c r="M4684" s="6">
        <v>3.6997900000000001</v>
      </c>
      <c r="N4684" s="6">
        <v>3.0775600000000001</v>
      </c>
      <c r="O4684" s="6">
        <v>3.6490100000000001</v>
      </c>
      <c r="P4684" s="6">
        <v>3.6743000000000001</v>
      </c>
      <c r="Q4684" s="6">
        <v>-0.05</v>
      </c>
    </row>
    <row r="4685" spans="1:17">
      <c r="A4685" s="31" t="s">
        <v>16312</v>
      </c>
      <c r="B4685" s="35" t="s">
        <v>21797</v>
      </c>
      <c r="C4685" s="6">
        <v>175.48699999999999</v>
      </c>
      <c r="D4685" s="6">
        <v>444</v>
      </c>
      <c r="E4685" s="6">
        <v>824</v>
      </c>
      <c r="F4685" s="6">
        <v>257</v>
      </c>
      <c r="G4685" s="6">
        <v>396</v>
      </c>
      <c r="H4685" s="6">
        <v>346.3</v>
      </c>
      <c r="I4685" s="6">
        <v>528</v>
      </c>
      <c r="J4685" s="6">
        <v>788.1</v>
      </c>
      <c r="K4685" s="6">
        <v>6.2513699999999996</v>
      </c>
      <c r="L4685" s="6">
        <v>2.4473699999999998</v>
      </c>
      <c r="M4685" s="6">
        <v>3.8847</v>
      </c>
      <c r="N4685" s="6">
        <v>2.91608</v>
      </c>
      <c r="O4685" s="6">
        <v>4.1706599999999998</v>
      </c>
      <c r="P4685" s="6">
        <v>4.1236699999999997</v>
      </c>
      <c r="Q4685" s="6">
        <v>-0.17299999999999999</v>
      </c>
    </row>
    <row r="4686" spans="1:17">
      <c r="A4686" s="31" t="s">
        <v>16315</v>
      </c>
      <c r="B4686" s="35" t="s">
        <v>21798</v>
      </c>
      <c r="C4686" s="6">
        <v>2.6837200000000001</v>
      </c>
      <c r="D4686" s="6">
        <v>447</v>
      </c>
      <c r="E4686" s="6">
        <v>384</v>
      </c>
      <c r="F4686" s="6">
        <v>124</v>
      </c>
      <c r="G4686" s="6">
        <v>243</v>
      </c>
      <c r="H4686" s="6">
        <v>196.8</v>
      </c>
      <c r="I4686" s="6">
        <v>319</v>
      </c>
      <c r="J4686" s="6">
        <v>416.2</v>
      </c>
      <c r="K4686" s="6">
        <v>2.89371</v>
      </c>
      <c r="L4686" s="6">
        <v>1.1729000000000001</v>
      </c>
      <c r="M4686" s="6">
        <v>2.3677899999999998</v>
      </c>
      <c r="N4686" s="6">
        <v>1.6460699999999999</v>
      </c>
      <c r="O4686" s="6">
        <v>2.5028600000000001</v>
      </c>
      <c r="P4686" s="6">
        <v>2.1631200000000002</v>
      </c>
      <c r="Q4686" s="6">
        <v>-0.246</v>
      </c>
    </row>
    <row r="4687" spans="1:17">
      <c r="A4687" s="31" t="s">
        <v>16318</v>
      </c>
      <c r="B4687" s="35" t="s">
        <v>21799</v>
      </c>
      <c r="C4687" s="6">
        <v>16.099799999999998</v>
      </c>
      <c r="D4687" s="6">
        <v>451</v>
      </c>
      <c r="E4687" s="6">
        <v>25</v>
      </c>
      <c r="F4687" s="6">
        <v>10</v>
      </c>
      <c r="G4687" s="6">
        <v>0</v>
      </c>
      <c r="H4687" s="6">
        <v>0</v>
      </c>
      <c r="I4687" s="6">
        <v>0</v>
      </c>
      <c r="J4687" s="6">
        <v>0</v>
      </c>
      <c r="K4687" s="6">
        <v>0.186721</v>
      </c>
      <c r="L4687" s="6">
        <v>9.3750200000000006E-2</v>
      </c>
      <c r="M4687" s="6">
        <v>0</v>
      </c>
      <c r="N4687" s="6">
        <v>0</v>
      </c>
      <c r="O4687" s="6">
        <v>0</v>
      </c>
      <c r="P4687" s="6">
        <v>0</v>
      </c>
      <c r="Q4687" s="6">
        <v>2.6509999999999998</v>
      </c>
    </row>
    <row r="4688" spans="1:17">
      <c r="A4688" s="31" t="s">
        <v>16321</v>
      </c>
      <c r="B4688" s="35" t="s">
        <v>21800</v>
      </c>
      <c r="C4688" s="6">
        <v>12.3628</v>
      </c>
      <c r="D4688" s="6">
        <v>451</v>
      </c>
      <c r="E4688" s="6">
        <v>20</v>
      </c>
      <c r="F4688" s="6">
        <v>10</v>
      </c>
      <c r="G4688" s="6">
        <v>0</v>
      </c>
      <c r="H4688" s="6">
        <v>0</v>
      </c>
      <c r="I4688" s="6">
        <v>0</v>
      </c>
      <c r="J4688" s="6">
        <v>0</v>
      </c>
      <c r="K4688" s="6">
        <v>0.14937700000000001</v>
      </c>
      <c r="L4688" s="6">
        <v>9.3750200000000006E-2</v>
      </c>
      <c r="M4688" s="6">
        <v>0</v>
      </c>
      <c r="N4688" s="6">
        <v>0</v>
      </c>
      <c r="O4688" s="6">
        <v>0</v>
      </c>
      <c r="P4688" s="6">
        <v>0</v>
      </c>
      <c r="Q4688" s="6">
        <v>2.5030000000000001</v>
      </c>
    </row>
    <row r="4689" spans="1:17">
      <c r="A4689" s="31" t="s">
        <v>16324</v>
      </c>
      <c r="B4689" s="35" t="s">
        <v>21801</v>
      </c>
      <c r="C4689" s="6">
        <v>7.9569900000000002</v>
      </c>
      <c r="D4689" s="6">
        <v>905</v>
      </c>
      <c r="E4689" s="6">
        <v>0</v>
      </c>
      <c r="F4689" s="6">
        <v>0</v>
      </c>
      <c r="G4689" s="6">
        <v>30</v>
      </c>
      <c r="H4689" s="6">
        <v>0</v>
      </c>
      <c r="I4689" s="6">
        <v>0</v>
      </c>
      <c r="J4689" s="6">
        <v>0</v>
      </c>
      <c r="K4689" s="6">
        <v>0</v>
      </c>
      <c r="L4689" s="6">
        <v>0</v>
      </c>
      <c r="M4689" s="6">
        <v>0.14438400000000001</v>
      </c>
      <c r="N4689" s="6">
        <v>0</v>
      </c>
      <c r="O4689" s="6">
        <v>0</v>
      </c>
      <c r="P4689" s="6">
        <v>0</v>
      </c>
      <c r="Q4689" s="6">
        <v>2.5249999999999999</v>
      </c>
    </row>
    <row r="4690" spans="1:17">
      <c r="A4690" s="31" t="s">
        <v>16327</v>
      </c>
      <c r="B4690" s="35" t="s">
        <v>21802</v>
      </c>
      <c r="C4690" s="6">
        <v>8.4373199999999997</v>
      </c>
      <c r="D4690" s="6">
        <v>443.5</v>
      </c>
      <c r="E4690" s="6">
        <v>135</v>
      </c>
      <c r="F4690" s="6">
        <v>85</v>
      </c>
      <c r="G4690" s="6">
        <v>140</v>
      </c>
      <c r="H4690" s="6">
        <v>15</v>
      </c>
      <c r="I4690" s="6">
        <v>70</v>
      </c>
      <c r="J4690" s="6">
        <v>95</v>
      </c>
      <c r="K4690" s="6">
        <v>1.00607</v>
      </c>
      <c r="L4690" s="6">
        <v>0.79511399999999999</v>
      </c>
      <c r="M4690" s="6">
        <v>1.34907</v>
      </c>
      <c r="N4690" s="6">
        <v>0.126499</v>
      </c>
      <c r="O4690" s="6">
        <v>0.54314200000000001</v>
      </c>
      <c r="P4690" s="6">
        <v>0.48828199999999999</v>
      </c>
      <c r="Q4690" s="6">
        <v>1.1120000000000001</v>
      </c>
    </row>
    <row r="4691" spans="1:17">
      <c r="A4691" s="31" t="s">
        <v>16332</v>
      </c>
      <c r="B4691" s="35" t="s">
        <v>21803</v>
      </c>
      <c r="C4691" s="6">
        <v>221.322</v>
      </c>
      <c r="D4691" s="6">
        <v>543</v>
      </c>
      <c r="E4691" s="6">
        <v>285</v>
      </c>
      <c r="F4691" s="6">
        <v>147</v>
      </c>
      <c r="G4691" s="6">
        <v>270</v>
      </c>
      <c r="H4691" s="6">
        <v>135</v>
      </c>
      <c r="I4691" s="6">
        <v>190</v>
      </c>
      <c r="J4691" s="6">
        <v>145</v>
      </c>
      <c r="K4691" s="6">
        <v>1.76797</v>
      </c>
      <c r="L4691" s="6">
        <v>1.14463</v>
      </c>
      <c r="M4691" s="6">
        <v>2.1657500000000001</v>
      </c>
      <c r="N4691" s="6">
        <v>0.929531</v>
      </c>
      <c r="O4691" s="6">
        <v>1.2271799999999999</v>
      </c>
      <c r="P4691" s="6">
        <v>0.62037399999999998</v>
      </c>
      <c r="Q4691" s="6">
        <v>0.41599999999999998</v>
      </c>
    </row>
    <row r="4692" spans="1:17">
      <c r="A4692" s="31" t="s">
        <v>16335</v>
      </c>
      <c r="B4692" s="31" t="s">
        <v>21804</v>
      </c>
      <c r="C4692" s="6">
        <v>4.8820399999999999</v>
      </c>
      <c r="D4692" s="6">
        <v>460</v>
      </c>
      <c r="E4692" s="6">
        <v>0</v>
      </c>
      <c r="F4692" s="6">
        <v>0</v>
      </c>
      <c r="G4692" s="6">
        <v>0</v>
      </c>
      <c r="H4692" s="6">
        <v>10</v>
      </c>
      <c r="I4692" s="6">
        <v>0</v>
      </c>
      <c r="J4692" s="6">
        <v>0</v>
      </c>
      <c r="K4692" s="6">
        <v>0</v>
      </c>
      <c r="L4692" s="6">
        <v>0</v>
      </c>
      <c r="M4692" s="6">
        <v>0</v>
      </c>
      <c r="N4692" s="6">
        <v>8.1277799999999997E-2</v>
      </c>
      <c r="O4692" s="6">
        <v>0</v>
      </c>
      <c r="P4692" s="6">
        <v>0</v>
      </c>
      <c r="Q4692" s="6">
        <v>1.6020000000000001</v>
      </c>
    </row>
    <row r="4693" spans="1:17">
      <c r="A4693" s="31" t="s">
        <v>16338</v>
      </c>
      <c r="B4693" s="35" t="s">
        <v>21805</v>
      </c>
      <c r="C4693" s="6">
        <v>66.491900000000001</v>
      </c>
      <c r="D4693" s="6">
        <v>347</v>
      </c>
      <c r="E4693" s="6">
        <v>0</v>
      </c>
      <c r="F4693" s="6">
        <v>15</v>
      </c>
      <c r="G4693" s="6">
        <v>20</v>
      </c>
      <c r="H4693" s="6">
        <v>0</v>
      </c>
      <c r="I4693" s="6">
        <v>50</v>
      </c>
      <c r="J4693" s="6">
        <v>10</v>
      </c>
      <c r="K4693" s="6">
        <v>0</v>
      </c>
      <c r="L4693" s="6">
        <v>0.18277199999999999</v>
      </c>
      <c r="M4693" s="6">
        <v>0.25104199999999999</v>
      </c>
      <c r="N4693" s="6">
        <v>0</v>
      </c>
      <c r="O4693" s="6">
        <v>0.50535300000000005</v>
      </c>
      <c r="P4693" s="6">
        <v>6.6950800000000005E-2</v>
      </c>
      <c r="Q4693" s="6">
        <v>-0.98499999999999999</v>
      </c>
    </row>
    <row r="4694" spans="1:17">
      <c r="A4694" s="31" t="s">
        <v>16341</v>
      </c>
      <c r="B4694" s="35" t="s">
        <v>21806</v>
      </c>
      <c r="C4694" s="6">
        <v>17.104600000000001</v>
      </c>
      <c r="D4694" s="6">
        <v>350</v>
      </c>
      <c r="E4694" s="6">
        <v>35</v>
      </c>
      <c r="F4694" s="6">
        <v>0</v>
      </c>
      <c r="G4694" s="6">
        <v>0</v>
      </c>
      <c r="H4694" s="6">
        <v>40</v>
      </c>
      <c r="I4694" s="6">
        <v>70</v>
      </c>
      <c r="J4694" s="6">
        <v>110</v>
      </c>
      <c r="K4694" s="6">
        <v>0.33684599999999998</v>
      </c>
      <c r="L4694" s="6">
        <v>0</v>
      </c>
      <c r="M4694" s="6">
        <v>0</v>
      </c>
      <c r="N4694" s="6">
        <v>0.42728899999999997</v>
      </c>
      <c r="O4694" s="6">
        <v>0.70143</v>
      </c>
      <c r="P4694" s="6">
        <v>0.73014599999999996</v>
      </c>
      <c r="Q4694" s="6">
        <v>-1.353</v>
      </c>
    </row>
    <row r="4695" spans="1:17">
      <c r="A4695" s="31" t="s">
        <v>16344</v>
      </c>
      <c r="B4695" s="35" t="s">
        <v>21807</v>
      </c>
      <c r="C4695" s="6">
        <v>20.1143</v>
      </c>
      <c r="D4695" s="6">
        <v>105</v>
      </c>
      <c r="E4695" s="6">
        <v>15</v>
      </c>
      <c r="F4695" s="6">
        <v>90</v>
      </c>
      <c r="G4695" s="6">
        <v>20</v>
      </c>
      <c r="H4695" s="6">
        <v>30</v>
      </c>
      <c r="I4695" s="6">
        <v>40</v>
      </c>
      <c r="J4695" s="6">
        <v>50</v>
      </c>
      <c r="K4695" s="6">
        <v>0.48120800000000002</v>
      </c>
      <c r="L4695" s="6">
        <v>3.6241099999999999</v>
      </c>
      <c r="M4695" s="6">
        <v>0.82963299999999995</v>
      </c>
      <c r="N4695" s="6">
        <v>1.0682199999999999</v>
      </c>
      <c r="O4695" s="6">
        <v>1.33606</v>
      </c>
      <c r="P4695" s="6">
        <v>1.1062799999999999</v>
      </c>
      <c r="Q4695" s="6">
        <v>4.5999999999999999E-2</v>
      </c>
    </row>
    <row r="4696" spans="1:17">
      <c r="A4696" s="31" t="s">
        <v>16347</v>
      </c>
      <c r="B4696" s="35" t="s">
        <v>21808</v>
      </c>
      <c r="C4696" s="6">
        <v>41.922199999999997</v>
      </c>
      <c r="D4696" s="6">
        <v>166</v>
      </c>
      <c r="E4696" s="6">
        <v>0</v>
      </c>
      <c r="F4696" s="6">
        <v>20</v>
      </c>
      <c r="G4696" s="6">
        <v>30</v>
      </c>
      <c r="H4696" s="6">
        <v>10</v>
      </c>
      <c r="I4696" s="6">
        <v>10</v>
      </c>
      <c r="J4696" s="6">
        <v>10</v>
      </c>
      <c r="K4696" s="6">
        <v>0</v>
      </c>
      <c r="L4696" s="6">
        <v>0.50941400000000003</v>
      </c>
      <c r="M4696" s="6">
        <v>0.78715100000000005</v>
      </c>
      <c r="N4696" s="6">
        <v>0.22522800000000001</v>
      </c>
      <c r="O4696" s="6">
        <v>0.21127399999999999</v>
      </c>
      <c r="P4696" s="6">
        <v>0.13995099999999999</v>
      </c>
      <c r="Q4696" s="6">
        <v>0.63300000000000001</v>
      </c>
    </row>
    <row r="4697" spans="1:17">
      <c r="A4697" s="31" t="s">
        <v>16350</v>
      </c>
      <c r="B4697" s="35" t="s">
        <v>21809</v>
      </c>
      <c r="C4697" s="6">
        <v>20.666</v>
      </c>
      <c r="D4697" s="6">
        <v>170</v>
      </c>
      <c r="E4697" s="6">
        <v>0</v>
      </c>
      <c r="F4697" s="6">
        <v>55</v>
      </c>
      <c r="G4697" s="6">
        <v>20</v>
      </c>
      <c r="H4697" s="6">
        <v>20</v>
      </c>
      <c r="I4697" s="6">
        <v>30</v>
      </c>
      <c r="J4697" s="6">
        <v>40</v>
      </c>
      <c r="K4697" s="6">
        <v>0</v>
      </c>
      <c r="L4697" s="6">
        <v>1.3679300000000001</v>
      </c>
      <c r="M4697" s="6">
        <v>0.51241999999999999</v>
      </c>
      <c r="N4697" s="6">
        <v>0.43985600000000002</v>
      </c>
      <c r="O4697" s="6">
        <v>0.61890800000000001</v>
      </c>
      <c r="P4697" s="6">
        <v>0.54663399999999995</v>
      </c>
      <c r="Q4697" s="6">
        <v>-0.17699999999999999</v>
      </c>
    </row>
    <row r="4698" spans="1:17">
      <c r="A4698" s="31" t="s">
        <v>16353</v>
      </c>
      <c r="B4698" s="35" t="s">
        <v>21810</v>
      </c>
      <c r="C4698" s="6">
        <v>15.9293</v>
      </c>
      <c r="D4698" s="6">
        <v>344</v>
      </c>
      <c r="E4698" s="6">
        <v>0</v>
      </c>
      <c r="F4698" s="6">
        <v>0</v>
      </c>
      <c r="G4698" s="6">
        <v>0</v>
      </c>
      <c r="H4698" s="6">
        <v>0</v>
      </c>
      <c r="I4698" s="6">
        <v>10</v>
      </c>
      <c r="J4698" s="6">
        <v>0</v>
      </c>
      <c r="K4698" s="6">
        <v>0</v>
      </c>
      <c r="L4698" s="6">
        <v>0</v>
      </c>
      <c r="M4698" s="6">
        <v>0</v>
      </c>
      <c r="N4698" s="6">
        <v>0</v>
      </c>
      <c r="O4698" s="6">
        <v>0.101952</v>
      </c>
      <c r="P4698" s="6">
        <v>0</v>
      </c>
      <c r="Q4698" s="6">
        <v>-1.5580000000000001</v>
      </c>
    </row>
    <row r="4699" spans="1:17">
      <c r="A4699" s="31" t="s">
        <v>16356</v>
      </c>
      <c r="B4699" s="35" t="s">
        <v>21811</v>
      </c>
      <c r="C4699" s="6">
        <v>6.5038</v>
      </c>
      <c r="D4699" s="6">
        <v>123</v>
      </c>
      <c r="E4699" s="6">
        <v>0</v>
      </c>
      <c r="F4699" s="6">
        <v>15</v>
      </c>
      <c r="G4699" s="6">
        <v>10</v>
      </c>
      <c r="H4699" s="6">
        <v>20</v>
      </c>
      <c r="I4699" s="6">
        <v>10</v>
      </c>
      <c r="J4699" s="6">
        <v>10</v>
      </c>
      <c r="K4699" s="6">
        <v>0</v>
      </c>
      <c r="L4699" s="6">
        <v>0.51562600000000003</v>
      </c>
      <c r="M4699" s="6">
        <v>0.35411100000000001</v>
      </c>
      <c r="N4699" s="6">
        <v>0.60793200000000003</v>
      </c>
      <c r="O4699" s="6">
        <v>0.285134</v>
      </c>
      <c r="P4699" s="6">
        <v>0.18887799999999999</v>
      </c>
      <c r="Q4699" s="6">
        <v>0.34899999999999998</v>
      </c>
    </row>
    <row r="4700" spans="1:17">
      <c r="A4700" s="31" t="s">
        <v>16359</v>
      </c>
      <c r="B4700" s="31" t="s">
        <v>21812</v>
      </c>
      <c r="C4700" s="6">
        <v>22.046600000000002</v>
      </c>
      <c r="D4700" s="6">
        <v>417</v>
      </c>
      <c r="E4700" s="6">
        <v>0</v>
      </c>
      <c r="F4700" s="6">
        <v>0</v>
      </c>
      <c r="G4700" s="6">
        <v>0</v>
      </c>
      <c r="H4700" s="6">
        <v>30</v>
      </c>
      <c r="I4700" s="6">
        <v>0</v>
      </c>
      <c r="J4700" s="6">
        <v>30</v>
      </c>
      <c r="K4700" s="6">
        <v>0</v>
      </c>
      <c r="L4700" s="6">
        <v>0</v>
      </c>
      <c r="M4700" s="6">
        <v>0</v>
      </c>
      <c r="N4700" s="6">
        <v>0.26897700000000002</v>
      </c>
      <c r="O4700" s="6">
        <v>0</v>
      </c>
      <c r="P4700" s="6">
        <v>0.16713600000000001</v>
      </c>
      <c r="Q4700" s="6">
        <v>-0.43</v>
      </c>
    </row>
    <row r="4701" spans="1:17">
      <c r="A4701" s="31" t="s">
        <v>16362</v>
      </c>
      <c r="B4701" s="35" t="s">
        <v>21813</v>
      </c>
      <c r="C4701" s="6">
        <v>13.9941</v>
      </c>
      <c r="D4701" s="6">
        <v>289</v>
      </c>
      <c r="E4701" s="6">
        <v>0</v>
      </c>
      <c r="F4701" s="6">
        <v>25</v>
      </c>
      <c r="G4701" s="6">
        <v>30</v>
      </c>
      <c r="H4701" s="6">
        <v>50</v>
      </c>
      <c r="I4701" s="6">
        <v>40</v>
      </c>
      <c r="J4701" s="6">
        <v>70</v>
      </c>
      <c r="K4701" s="6">
        <v>0</v>
      </c>
      <c r="L4701" s="6">
        <v>0.365755</v>
      </c>
      <c r="M4701" s="6">
        <v>0.45213500000000001</v>
      </c>
      <c r="N4701" s="6">
        <v>0.64684799999999998</v>
      </c>
      <c r="O4701" s="6">
        <v>0.48541800000000002</v>
      </c>
      <c r="P4701" s="6">
        <v>0.56271099999999996</v>
      </c>
      <c r="Q4701" s="6">
        <v>-0.53300000000000003</v>
      </c>
    </row>
    <row r="4702" spans="1:17">
      <c r="A4702" s="31" t="s">
        <v>16365</v>
      </c>
      <c r="B4702" s="35" t="s">
        <v>21814</v>
      </c>
      <c r="C4702" s="6">
        <v>3.2941199999999999</v>
      </c>
      <c r="D4702" s="6">
        <v>556</v>
      </c>
      <c r="E4702" s="6">
        <v>15</v>
      </c>
      <c r="F4702" s="6">
        <v>15</v>
      </c>
      <c r="G4702" s="6">
        <v>0</v>
      </c>
      <c r="H4702" s="6">
        <v>55</v>
      </c>
      <c r="I4702" s="6">
        <v>0</v>
      </c>
      <c r="J4702" s="6">
        <v>20</v>
      </c>
      <c r="K4702" s="6">
        <v>9.18408E-2</v>
      </c>
      <c r="L4702" s="6">
        <v>0.11921900000000001</v>
      </c>
      <c r="M4702" s="6">
        <v>0</v>
      </c>
      <c r="N4702" s="6">
        <v>0.37377199999999999</v>
      </c>
      <c r="O4702" s="6">
        <v>0</v>
      </c>
      <c r="P4702" s="6">
        <v>8.4455699999999995E-2</v>
      </c>
      <c r="Q4702" s="6">
        <v>0.93100000000000005</v>
      </c>
    </row>
    <row r="4703" spans="1:17">
      <c r="A4703" s="31" t="s">
        <v>16370</v>
      </c>
      <c r="B4703" s="35" t="s">
        <v>21815</v>
      </c>
      <c r="C4703" s="6">
        <v>2.0436200000000002</v>
      </c>
      <c r="D4703" s="6">
        <v>527</v>
      </c>
      <c r="E4703" s="6">
        <v>0</v>
      </c>
      <c r="F4703" s="6">
        <v>15</v>
      </c>
      <c r="G4703" s="6">
        <v>10</v>
      </c>
      <c r="H4703" s="6">
        <v>0</v>
      </c>
      <c r="I4703" s="6">
        <v>0</v>
      </c>
      <c r="J4703" s="6">
        <v>10</v>
      </c>
      <c r="K4703" s="6">
        <v>0</v>
      </c>
      <c r="L4703" s="6">
        <v>0.12034499999999999</v>
      </c>
      <c r="M4703" s="6">
        <v>8.2648399999999997E-2</v>
      </c>
      <c r="N4703" s="6">
        <v>0</v>
      </c>
      <c r="O4703" s="6">
        <v>0</v>
      </c>
      <c r="P4703" s="6">
        <v>4.4083400000000002E-2</v>
      </c>
      <c r="Q4703" s="6">
        <v>0.437</v>
      </c>
    </row>
    <row r="4704" spans="1:17">
      <c r="A4704" s="31" t="s">
        <v>16373</v>
      </c>
      <c r="B4704" s="35" t="s">
        <v>21816</v>
      </c>
      <c r="C4704" s="6">
        <v>7.71814</v>
      </c>
      <c r="D4704" s="6">
        <v>533</v>
      </c>
      <c r="E4704" s="6">
        <v>0</v>
      </c>
      <c r="F4704" s="6">
        <v>0</v>
      </c>
      <c r="G4704" s="6">
        <v>0</v>
      </c>
      <c r="H4704" s="6">
        <v>0</v>
      </c>
      <c r="I4704" s="6">
        <v>30</v>
      </c>
      <c r="J4704" s="6">
        <v>40</v>
      </c>
      <c r="K4704" s="6">
        <v>0</v>
      </c>
      <c r="L4704" s="6">
        <v>0</v>
      </c>
      <c r="M4704" s="6">
        <v>0</v>
      </c>
      <c r="N4704" s="6">
        <v>0</v>
      </c>
      <c r="O4704" s="6">
        <v>0.19739999999999999</v>
      </c>
      <c r="P4704" s="6">
        <v>0.174348</v>
      </c>
      <c r="Q4704" s="6">
        <v>-3.4020000000000001</v>
      </c>
    </row>
    <row r="4705" spans="1:17">
      <c r="A4705" s="31" t="s">
        <v>16376</v>
      </c>
      <c r="B4705" s="35" t="s">
        <v>21817</v>
      </c>
      <c r="C4705" s="6">
        <v>4.8288700000000002</v>
      </c>
      <c r="D4705" s="6">
        <v>537</v>
      </c>
      <c r="E4705" s="6">
        <v>0</v>
      </c>
      <c r="F4705" s="6">
        <v>0</v>
      </c>
      <c r="G4705" s="6">
        <v>0</v>
      </c>
      <c r="H4705" s="6">
        <v>0</v>
      </c>
      <c r="I4705" s="6">
        <v>40</v>
      </c>
      <c r="J4705" s="6">
        <v>150</v>
      </c>
      <c r="K4705" s="6">
        <v>0</v>
      </c>
      <c r="L4705" s="6">
        <v>0</v>
      </c>
      <c r="M4705" s="6">
        <v>0</v>
      </c>
      <c r="N4705" s="6">
        <v>0</v>
      </c>
      <c r="O4705" s="6">
        <v>0.26124000000000003</v>
      </c>
      <c r="P4705" s="6">
        <v>0.64893699999999999</v>
      </c>
      <c r="Q4705" s="6">
        <v>-4.43</v>
      </c>
    </row>
    <row r="4706" spans="1:17">
      <c r="A4706" s="31" t="s">
        <v>16379</v>
      </c>
      <c r="B4706" s="35" t="s">
        <v>21818</v>
      </c>
      <c r="C4706" s="6">
        <v>22.7438</v>
      </c>
      <c r="D4706" s="6">
        <v>239</v>
      </c>
      <c r="E4706" s="6">
        <v>0</v>
      </c>
      <c r="F4706" s="6">
        <v>0</v>
      </c>
      <c r="G4706" s="6">
        <v>0</v>
      </c>
      <c r="H4706" s="6">
        <v>0</v>
      </c>
      <c r="I4706" s="6">
        <v>25</v>
      </c>
      <c r="J4706" s="6">
        <v>45</v>
      </c>
      <c r="K4706" s="6">
        <v>0</v>
      </c>
      <c r="L4706" s="6">
        <v>0</v>
      </c>
      <c r="M4706" s="6">
        <v>0</v>
      </c>
      <c r="N4706" s="6">
        <v>0</v>
      </c>
      <c r="O4706" s="6">
        <v>0.36685600000000002</v>
      </c>
      <c r="P4706" s="6">
        <v>0.437421</v>
      </c>
      <c r="Q4706" s="6">
        <v>-3.3694999999999999</v>
      </c>
    </row>
    <row r="4707" spans="1:17">
      <c r="A4707" s="31" t="s">
        <v>16384</v>
      </c>
      <c r="B4707" s="35" t="s">
        <v>21819</v>
      </c>
      <c r="C4707" s="6">
        <v>22.2514</v>
      </c>
      <c r="D4707" s="6">
        <v>473</v>
      </c>
      <c r="E4707" s="6">
        <v>0</v>
      </c>
      <c r="F4707" s="6">
        <v>5</v>
      </c>
      <c r="G4707" s="6">
        <v>0</v>
      </c>
      <c r="H4707" s="6">
        <v>0</v>
      </c>
      <c r="I4707" s="6">
        <v>48</v>
      </c>
      <c r="J4707" s="6">
        <v>83.2</v>
      </c>
      <c r="K4707" s="6">
        <v>0</v>
      </c>
      <c r="L4707" s="6">
        <v>4.4695699999999998E-2</v>
      </c>
      <c r="M4707" s="6">
        <v>0</v>
      </c>
      <c r="N4707" s="6">
        <v>0</v>
      </c>
      <c r="O4707" s="6">
        <v>0.35591099999999998</v>
      </c>
      <c r="P4707" s="6">
        <v>0.40865400000000002</v>
      </c>
      <c r="Q4707" s="6">
        <v>-3.3384999999999998</v>
      </c>
    </row>
    <row r="4708" spans="1:17">
      <c r="A4708" s="31" t="s">
        <v>16389</v>
      </c>
      <c r="B4708" s="35" t="s">
        <v>21820</v>
      </c>
      <c r="C4708" s="6">
        <v>9.4229599999999998</v>
      </c>
      <c r="D4708" s="6">
        <v>1007</v>
      </c>
      <c r="E4708" s="6">
        <v>0</v>
      </c>
      <c r="F4708" s="6">
        <v>0</v>
      </c>
      <c r="G4708" s="6">
        <v>0</v>
      </c>
      <c r="H4708" s="6">
        <v>0</v>
      </c>
      <c r="I4708" s="6">
        <v>75</v>
      </c>
      <c r="J4708" s="6">
        <v>75</v>
      </c>
      <c r="K4708" s="6">
        <v>0</v>
      </c>
      <c r="L4708" s="6">
        <v>0</v>
      </c>
      <c r="M4708" s="6">
        <v>0</v>
      </c>
      <c r="N4708" s="6">
        <v>0</v>
      </c>
      <c r="O4708" s="6">
        <v>0.26133200000000001</v>
      </c>
      <c r="P4708" s="6">
        <v>0.17311099999999999</v>
      </c>
      <c r="Q4708" s="6">
        <v>-4.2050000000000001</v>
      </c>
    </row>
    <row r="4709" spans="1:17">
      <c r="A4709" s="31" t="s">
        <v>16394</v>
      </c>
      <c r="B4709" s="35" t="s">
        <v>21821</v>
      </c>
      <c r="C4709" s="6">
        <v>9.4410799999999995</v>
      </c>
      <c r="D4709" s="6">
        <v>1413</v>
      </c>
      <c r="E4709" s="6">
        <v>0</v>
      </c>
      <c r="F4709" s="6">
        <v>15</v>
      </c>
      <c r="G4709" s="6">
        <v>30</v>
      </c>
      <c r="H4709" s="6">
        <v>0</v>
      </c>
      <c r="I4709" s="6">
        <v>0</v>
      </c>
      <c r="J4709" s="6">
        <v>0</v>
      </c>
      <c r="K4709" s="6">
        <v>0</v>
      </c>
      <c r="L4709" s="6">
        <v>4.4884599999999997E-2</v>
      </c>
      <c r="M4709" s="6">
        <v>9.2475000000000002E-2</v>
      </c>
      <c r="N4709" s="6">
        <v>0</v>
      </c>
      <c r="O4709" s="6">
        <v>0</v>
      </c>
      <c r="P4709" s="6">
        <v>0</v>
      </c>
      <c r="Q4709" s="6">
        <v>2.8959999999999999</v>
      </c>
    </row>
    <row r="4710" spans="1:17">
      <c r="A4710" s="31" t="s">
        <v>16397</v>
      </c>
      <c r="B4710" s="35" t="s">
        <v>21822</v>
      </c>
      <c r="C4710" s="6">
        <v>7.6737799999999998</v>
      </c>
      <c r="D4710" s="6">
        <v>520.5</v>
      </c>
      <c r="E4710" s="6">
        <v>0</v>
      </c>
      <c r="F4710" s="6">
        <v>22.5</v>
      </c>
      <c r="G4710" s="6">
        <v>0</v>
      </c>
      <c r="H4710" s="6">
        <v>21.6</v>
      </c>
      <c r="I4710" s="6">
        <v>10</v>
      </c>
      <c r="J4710" s="6">
        <v>10</v>
      </c>
      <c r="K4710" s="6">
        <v>0</v>
      </c>
      <c r="L4710" s="6">
        <v>0.182753</v>
      </c>
      <c r="M4710" s="6">
        <v>0</v>
      </c>
      <c r="N4710" s="6">
        <v>0.15515399999999999</v>
      </c>
      <c r="O4710" s="6">
        <v>6.7445099999999994E-2</v>
      </c>
      <c r="P4710" s="6">
        <v>4.4633899999999997E-2</v>
      </c>
      <c r="Q4710" s="6">
        <v>0.45350000000000001</v>
      </c>
    </row>
    <row r="4711" spans="1:17">
      <c r="A4711" s="31" t="s">
        <v>16402</v>
      </c>
      <c r="B4711" s="35" t="s">
        <v>21823</v>
      </c>
      <c r="C4711" s="6">
        <v>0.70714500000000002</v>
      </c>
      <c r="D4711" s="6">
        <v>507</v>
      </c>
      <c r="E4711" s="6">
        <v>0</v>
      </c>
      <c r="F4711" s="6">
        <v>10</v>
      </c>
      <c r="G4711" s="6">
        <v>30</v>
      </c>
      <c r="H4711" s="6">
        <v>56.6</v>
      </c>
      <c r="I4711" s="6">
        <v>0</v>
      </c>
      <c r="J4711" s="6">
        <v>0</v>
      </c>
      <c r="K4711" s="6">
        <v>0</v>
      </c>
      <c r="L4711" s="6">
        <v>8.33951E-2</v>
      </c>
      <c r="M4711" s="6">
        <v>0.25772600000000001</v>
      </c>
      <c r="N4711" s="6">
        <v>0.41738599999999998</v>
      </c>
      <c r="O4711" s="6">
        <v>0</v>
      </c>
      <c r="P4711" s="6">
        <v>0</v>
      </c>
      <c r="Q4711" s="6">
        <v>3.6339999999999999</v>
      </c>
    </row>
    <row r="4712" spans="1:17">
      <c r="A4712" s="31" t="s">
        <v>16405</v>
      </c>
      <c r="B4712" s="35" t="s">
        <v>21824</v>
      </c>
      <c r="C4712" s="6">
        <v>90.2624</v>
      </c>
      <c r="D4712" s="6">
        <v>1058</v>
      </c>
      <c r="E4712" s="6">
        <v>340</v>
      </c>
      <c r="F4712" s="6">
        <v>415</v>
      </c>
      <c r="G4712" s="6">
        <v>370</v>
      </c>
      <c r="H4712" s="6">
        <v>600</v>
      </c>
      <c r="I4712" s="6">
        <v>390</v>
      </c>
      <c r="J4712" s="6">
        <v>1010</v>
      </c>
      <c r="K4712" s="6">
        <v>1.08249</v>
      </c>
      <c r="L4712" s="6">
        <v>1.65848</v>
      </c>
      <c r="M4712" s="6">
        <v>1.52321</v>
      </c>
      <c r="N4712" s="6">
        <v>2.1202899999999998</v>
      </c>
      <c r="O4712" s="6">
        <v>1.2927999999999999</v>
      </c>
      <c r="P4712" s="6">
        <v>2.2177899999999999</v>
      </c>
      <c r="Q4712" s="6">
        <v>-0.29099999999999998</v>
      </c>
    </row>
    <row r="4713" spans="1:17">
      <c r="A4713" s="31" t="s">
        <v>16408</v>
      </c>
      <c r="B4713" s="35" t="s">
        <v>21825</v>
      </c>
      <c r="C4713" s="6">
        <v>39.326799999999999</v>
      </c>
      <c r="D4713" s="6">
        <v>638</v>
      </c>
      <c r="E4713" s="6">
        <v>0</v>
      </c>
      <c r="F4713" s="6">
        <v>0</v>
      </c>
      <c r="G4713" s="6">
        <v>0</v>
      </c>
      <c r="H4713" s="6">
        <v>0</v>
      </c>
      <c r="I4713" s="6">
        <v>60</v>
      </c>
      <c r="J4713" s="6">
        <v>250</v>
      </c>
      <c r="K4713" s="6">
        <v>0</v>
      </c>
      <c r="L4713" s="6">
        <v>0</v>
      </c>
      <c r="M4713" s="6">
        <v>0</v>
      </c>
      <c r="N4713" s="6">
        <v>0</v>
      </c>
      <c r="O4713" s="6">
        <v>0.32982600000000001</v>
      </c>
      <c r="P4713" s="6">
        <v>0.91034199999999998</v>
      </c>
      <c r="Q4713" s="6">
        <v>-4.9870000000000001</v>
      </c>
    </row>
    <row r="4714" spans="1:17">
      <c r="A4714" s="31" t="s">
        <v>16411</v>
      </c>
      <c r="B4714" s="31" t="s">
        <v>21826</v>
      </c>
      <c r="C4714" s="6">
        <v>11.605</v>
      </c>
      <c r="D4714" s="6">
        <v>455</v>
      </c>
      <c r="E4714" s="6">
        <v>0</v>
      </c>
      <c r="F4714" s="6">
        <v>0</v>
      </c>
      <c r="G4714" s="6">
        <v>0</v>
      </c>
      <c r="H4714" s="6">
        <v>5</v>
      </c>
      <c r="I4714" s="6">
        <v>0</v>
      </c>
      <c r="J4714" s="6">
        <v>10</v>
      </c>
      <c r="K4714" s="6">
        <v>0</v>
      </c>
      <c r="L4714" s="6">
        <v>0</v>
      </c>
      <c r="M4714" s="6">
        <v>0</v>
      </c>
      <c r="N4714" s="6">
        <v>4.1095199999999998E-2</v>
      </c>
      <c r="O4714" s="6">
        <v>0</v>
      </c>
      <c r="P4714" s="6">
        <v>5.10713E-2</v>
      </c>
      <c r="Q4714" s="6">
        <v>-0.81950000000000001</v>
      </c>
    </row>
    <row r="4715" spans="1:17">
      <c r="A4715" s="31" t="s">
        <v>16416</v>
      </c>
      <c r="B4715" s="35" t="s">
        <v>21827</v>
      </c>
      <c r="C4715" s="6">
        <v>12.3408</v>
      </c>
      <c r="D4715" s="6">
        <v>403</v>
      </c>
      <c r="E4715" s="6">
        <v>0</v>
      </c>
      <c r="F4715" s="6">
        <v>5</v>
      </c>
      <c r="G4715" s="6">
        <v>0</v>
      </c>
      <c r="H4715" s="6">
        <v>0</v>
      </c>
      <c r="I4715" s="6">
        <v>0</v>
      </c>
      <c r="J4715" s="6">
        <v>10</v>
      </c>
      <c r="K4715" s="6">
        <v>0</v>
      </c>
      <c r="L4715" s="6">
        <v>5.2458200000000003E-2</v>
      </c>
      <c r="M4715" s="6">
        <v>0</v>
      </c>
      <c r="N4715" s="6">
        <v>0</v>
      </c>
      <c r="O4715" s="6">
        <v>0</v>
      </c>
      <c r="P4715" s="6">
        <v>5.7647499999999997E-2</v>
      </c>
      <c r="Q4715" s="6">
        <v>-0.82399999999999995</v>
      </c>
    </row>
    <row r="4716" spans="1:17">
      <c r="A4716" s="31" t="s">
        <v>16419</v>
      </c>
      <c r="B4716" s="35" t="s">
        <v>21828</v>
      </c>
      <c r="C4716" s="6">
        <v>709.72400000000005</v>
      </c>
      <c r="D4716" s="6">
        <v>128</v>
      </c>
      <c r="E4716" s="6">
        <v>291</v>
      </c>
      <c r="F4716" s="6">
        <v>119</v>
      </c>
      <c r="G4716" s="6">
        <v>365</v>
      </c>
      <c r="H4716" s="6">
        <v>422.9</v>
      </c>
      <c r="I4716" s="6">
        <v>142</v>
      </c>
      <c r="J4716" s="6">
        <v>213.8</v>
      </c>
      <c r="K4716" s="6">
        <v>7.6579699999999997</v>
      </c>
      <c r="L4716" s="6">
        <v>3.9308399999999999</v>
      </c>
      <c r="M4716" s="6">
        <v>12.420199999999999</v>
      </c>
      <c r="N4716" s="6">
        <v>12.352600000000001</v>
      </c>
      <c r="O4716" s="6">
        <v>3.8907400000000001</v>
      </c>
      <c r="P4716" s="6">
        <v>3.8804599999999998</v>
      </c>
      <c r="Q4716" s="6">
        <v>0.71599999999999997</v>
      </c>
    </row>
    <row r="4717" spans="1:17">
      <c r="A4717" s="31" t="s">
        <v>16422</v>
      </c>
      <c r="B4717" s="31" t="s">
        <v>21829</v>
      </c>
      <c r="C4717" s="6">
        <v>5.0024300000000004</v>
      </c>
      <c r="D4717" s="6">
        <v>1053</v>
      </c>
      <c r="E4717" s="6">
        <v>0</v>
      </c>
      <c r="F4717" s="6">
        <v>0</v>
      </c>
      <c r="G4717" s="6">
        <v>0</v>
      </c>
      <c r="H4717" s="6">
        <v>40</v>
      </c>
      <c r="I4717" s="6">
        <v>0</v>
      </c>
      <c r="J4717" s="6">
        <v>100</v>
      </c>
      <c r="K4717" s="6">
        <v>0</v>
      </c>
      <c r="L4717" s="6">
        <v>0</v>
      </c>
      <c r="M4717" s="6">
        <v>0</v>
      </c>
      <c r="N4717" s="6">
        <v>0.14202400000000001</v>
      </c>
      <c r="O4717" s="6">
        <v>0</v>
      </c>
      <c r="P4717" s="6">
        <v>0.22062599999999999</v>
      </c>
      <c r="Q4717" s="6">
        <v>-1.359</v>
      </c>
    </row>
    <row r="4718" spans="1:17">
      <c r="A4718" s="31" t="s">
        <v>16425</v>
      </c>
      <c r="B4718" s="35" t="s">
        <v>21830</v>
      </c>
      <c r="C4718" s="6">
        <v>15.351699999999999</v>
      </c>
      <c r="D4718" s="6">
        <v>1132</v>
      </c>
      <c r="E4718" s="6">
        <v>0</v>
      </c>
      <c r="F4718" s="6">
        <v>55</v>
      </c>
      <c r="G4718" s="6">
        <v>0</v>
      </c>
      <c r="H4718" s="6">
        <v>20</v>
      </c>
      <c r="I4718" s="6">
        <v>0</v>
      </c>
      <c r="J4718" s="6">
        <v>0</v>
      </c>
      <c r="K4718" s="6">
        <v>0</v>
      </c>
      <c r="L4718" s="6">
        <v>0.20543</v>
      </c>
      <c r="M4718" s="6">
        <v>0</v>
      </c>
      <c r="N4718" s="6">
        <v>6.6056199999999995E-2</v>
      </c>
      <c r="O4718" s="6">
        <v>0</v>
      </c>
      <c r="P4718" s="6">
        <v>0</v>
      </c>
      <c r="Q4718" s="6">
        <v>3.39</v>
      </c>
    </row>
    <row r="4719" spans="1:17">
      <c r="A4719" s="31" t="s">
        <v>16428</v>
      </c>
      <c r="B4719" s="35" t="s">
        <v>21831</v>
      </c>
      <c r="C4719" s="6">
        <v>5.2946999999999997</v>
      </c>
      <c r="D4719" s="6">
        <v>1064.67</v>
      </c>
      <c r="E4719" s="6">
        <v>20.666699999999999</v>
      </c>
      <c r="F4719" s="6">
        <v>9.5</v>
      </c>
      <c r="G4719" s="6">
        <v>1</v>
      </c>
      <c r="H4719" s="6">
        <v>5</v>
      </c>
      <c r="I4719" s="6">
        <v>7.6666699999999999</v>
      </c>
      <c r="J4719" s="6">
        <v>6.6666699999999999</v>
      </c>
      <c r="K4719" s="6">
        <v>6.5384300000000006E-2</v>
      </c>
      <c r="L4719" s="6">
        <v>3.7143500000000003E-2</v>
      </c>
      <c r="M4719" s="6">
        <v>4.1002599999999997E-3</v>
      </c>
      <c r="N4719" s="6">
        <v>1.6811099999999999E-2</v>
      </c>
      <c r="O4719" s="6">
        <v>2.5099199999999999E-2</v>
      </c>
      <c r="P4719" s="6">
        <v>1.4016199999999999E-2</v>
      </c>
      <c r="Q4719" s="6">
        <v>0.80816699999999997</v>
      </c>
    </row>
    <row r="4720" spans="1:17">
      <c r="A4720" s="31" t="s">
        <v>16441</v>
      </c>
      <c r="B4720" s="35" t="s">
        <v>17343</v>
      </c>
      <c r="C4720" s="6">
        <v>489.87700000000001</v>
      </c>
      <c r="D4720" s="6">
        <v>305</v>
      </c>
      <c r="E4720" s="6">
        <v>51</v>
      </c>
      <c r="F4720" s="6">
        <v>87</v>
      </c>
      <c r="G4720" s="6">
        <v>0</v>
      </c>
      <c r="H4720" s="6">
        <v>0</v>
      </c>
      <c r="I4720" s="6">
        <v>142</v>
      </c>
      <c r="J4720" s="6">
        <v>213.8</v>
      </c>
      <c r="K4720" s="6">
        <v>0.56325000000000003</v>
      </c>
      <c r="L4720" s="6">
        <v>1.2060599999999999</v>
      </c>
      <c r="M4720" s="6">
        <v>0</v>
      </c>
      <c r="N4720" s="6">
        <v>0</v>
      </c>
      <c r="O4720" s="6">
        <v>1.6328400000000001</v>
      </c>
      <c r="P4720" s="6">
        <v>1.62852</v>
      </c>
      <c r="Q4720" s="6">
        <v>-1.4350000000000001</v>
      </c>
    </row>
    <row r="4721" spans="1:17">
      <c r="A4721" s="31" t="s">
        <v>16444</v>
      </c>
      <c r="B4721" s="35" t="s">
        <v>21832</v>
      </c>
      <c r="C4721" s="6">
        <v>124.03700000000001</v>
      </c>
      <c r="D4721" s="6">
        <v>734</v>
      </c>
      <c r="E4721" s="6">
        <v>51</v>
      </c>
      <c r="F4721" s="6">
        <v>87</v>
      </c>
      <c r="G4721" s="6">
        <v>0</v>
      </c>
      <c r="H4721" s="6">
        <v>0</v>
      </c>
      <c r="I4721" s="6">
        <v>142</v>
      </c>
      <c r="J4721" s="6">
        <v>213.8</v>
      </c>
      <c r="K4721" s="6">
        <v>0.23404800000000001</v>
      </c>
      <c r="L4721" s="6">
        <v>0.50115500000000002</v>
      </c>
      <c r="M4721" s="6">
        <v>0</v>
      </c>
      <c r="N4721" s="6">
        <v>0</v>
      </c>
      <c r="O4721" s="6">
        <v>0.67849400000000004</v>
      </c>
      <c r="P4721" s="6">
        <v>0.676701</v>
      </c>
      <c r="Q4721" s="6">
        <v>-1.4319999999999999</v>
      </c>
    </row>
    <row r="4722" spans="1:17">
      <c r="A4722" s="31" t="s">
        <v>16447</v>
      </c>
      <c r="B4722" s="35" t="s">
        <v>17343</v>
      </c>
      <c r="C4722" s="6">
        <v>2.1450900000000002</v>
      </c>
      <c r="D4722" s="6">
        <v>1058</v>
      </c>
      <c r="E4722" s="6">
        <v>0</v>
      </c>
      <c r="F4722" s="6">
        <v>0</v>
      </c>
      <c r="G4722" s="6">
        <v>110</v>
      </c>
      <c r="H4722" s="6">
        <v>0</v>
      </c>
      <c r="I4722" s="6">
        <v>0</v>
      </c>
      <c r="J4722" s="6">
        <v>0</v>
      </c>
      <c r="K4722" s="6">
        <v>0</v>
      </c>
      <c r="L4722" s="6">
        <v>0</v>
      </c>
      <c r="M4722" s="6">
        <v>0.45284799999999997</v>
      </c>
      <c r="N4722" s="6">
        <v>0</v>
      </c>
      <c r="O4722" s="6">
        <v>0</v>
      </c>
      <c r="P4722" s="6">
        <v>0</v>
      </c>
      <c r="Q4722" s="6">
        <v>3.7639999999999998</v>
      </c>
    </row>
    <row r="4723" spans="1:17">
      <c r="A4723" s="31" t="s">
        <v>16450</v>
      </c>
      <c r="B4723" s="35" t="s">
        <v>21833</v>
      </c>
      <c r="C4723" s="6">
        <v>40.686599999999999</v>
      </c>
      <c r="D4723" s="6">
        <v>147</v>
      </c>
      <c r="E4723" s="6">
        <v>0</v>
      </c>
      <c r="F4723" s="6">
        <v>5</v>
      </c>
      <c r="G4723" s="6">
        <v>0</v>
      </c>
      <c r="H4723" s="6">
        <v>0</v>
      </c>
      <c r="I4723" s="6">
        <v>5</v>
      </c>
      <c r="J4723" s="6">
        <v>0</v>
      </c>
      <c r="K4723" s="6">
        <v>0</v>
      </c>
      <c r="L4723" s="6">
        <v>0.143814</v>
      </c>
      <c r="M4723" s="6">
        <v>0</v>
      </c>
      <c r="N4723" s="6">
        <v>0</v>
      </c>
      <c r="O4723" s="6">
        <v>0.11929099999999999</v>
      </c>
      <c r="P4723" s="6">
        <v>0</v>
      </c>
      <c r="Q4723" s="6">
        <v>-0.17799999999999999</v>
      </c>
    </row>
    <row r="4724" spans="1:17">
      <c r="A4724" s="31" t="s">
        <v>16453</v>
      </c>
      <c r="B4724" s="35" t="s">
        <v>21834</v>
      </c>
      <c r="C4724" s="6">
        <v>74.152299999999997</v>
      </c>
      <c r="D4724" s="6">
        <v>147</v>
      </c>
      <c r="E4724" s="6">
        <v>0</v>
      </c>
      <c r="F4724" s="6">
        <v>5</v>
      </c>
      <c r="G4724" s="6">
        <v>0</v>
      </c>
      <c r="H4724" s="6">
        <v>0</v>
      </c>
      <c r="I4724" s="6">
        <v>5</v>
      </c>
      <c r="J4724" s="6">
        <v>0</v>
      </c>
      <c r="K4724" s="6">
        <v>0</v>
      </c>
      <c r="L4724" s="6">
        <v>0.143814</v>
      </c>
      <c r="M4724" s="6">
        <v>0</v>
      </c>
      <c r="N4724" s="6">
        <v>0</v>
      </c>
      <c r="O4724" s="6">
        <v>0.11929099999999999</v>
      </c>
      <c r="P4724" s="6">
        <v>0</v>
      </c>
      <c r="Q4724" s="6">
        <v>-0.16900000000000001</v>
      </c>
    </row>
    <row r="4725" spans="1:17">
      <c r="A4725" s="31" t="s">
        <v>16456</v>
      </c>
      <c r="B4725" s="35" t="s">
        <v>21835</v>
      </c>
      <c r="C4725" s="6">
        <v>4.6878599999999997</v>
      </c>
      <c r="D4725" s="6">
        <v>167.5</v>
      </c>
      <c r="E4725" s="6">
        <v>0</v>
      </c>
      <c r="F4725" s="6">
        <v>5</v>
      </c>
      <c r="G4725" s="6">
        <v>5</v>
      </c>
      <c r="H4725" s="6">
        <v>0</v>
      </c>
      <c r="I4725" s="6">
        <v>0</v>
      </c>
      <c r="J4725" s="6">
        <v>10</v>
      </c>
      <c r="K4725" s="6">
        <v>0</v>
      </c>
      <c r="L4725" s="6">
        <v>0.127303</v>
      </c>
      <c r="M4725" s="6">
        <v>0.14327500000000001</v>
      </c>
      <c r="N4725" s="6">
        <v>0</v>
      </c>
      <c r="O4725" s="6">
        <v>0</v>
      </c>
      <c r="P4725" s="6">
        <v>0.13989599999999999</v>
      </c>
      <c r="Q4725" s="6">
        <v>-0.432</v>
      </c>
    </row>
    <row r="4726" spans="1:17">
      <c r="A4726" s="31" t="s">
        <v>16461</v>
      </c>
      <c r="B4726" s="35" t="s">
        <v>21836</v>
      </c>
      <c r="C4726" s="6">
        <v>15.9032</v>
      </c>
      <c r="D4726" s="6">
        <v>200</v>
      </c>
      <c r="E4726" s="6">
        <v>35</v>
      </c>
      <c r="F4726" s="6">
        <v>10</v>
      </c>
      <c r="G4726" s="6">
        <v>0</v>
      </c>
      <c r="H4726" s="6">
        <v>0</v>
      </c>
      <c r="I4726" s="6">
        <v>30</v>
      </c>
      <c r="J4726" s="6">
        <v>0</v>
      </c>
      <c r="K4726" s="6">
        <v>0.58948</v>
      </c>
      <c r="L4726" s="6">
        <v>0.21140700000000001</v>
      </c>
      <c r="M4726" s="6">
        <v>0</v>
      </c>
      <c r="N4726" s="6">
        <v>0</v>
      </c>
      <c r="O4726" s="6">
        <v>0.52607199999999998</v>
      </c>
      <c r="P4726" s="6">
        <v>0</v>
      </c>
      <c r="Q4726" s="6">
        <v>-7.8E-2</v>
      </c>
    </row>
    <row r="4727" spans="1:17">
      <c r="A4727" s="31" t="s">
        <v>16464</v>
      </c>
      <c r="B4727" s="35" t="s">
        <v>21837</v>
      </c>
      <c r="C4727" s="6">
        <v>27.359400000000001</v>
      </c>
      <c r="D4727" s="6">
        <v>168</v>
      </c>
      <c r="E4727" s="6">
        <v>25</v>
      </c>
      <c r="F4727" s="6">
        <v>35</v>
      </c>
      <c r="G4727" s="6">
        <v>10</v>
      </c>
      <c r="H4727" s="6">
        <v>25</v>
      </c>
      <c r="I4727" s="6">
        <v>10</v>
      </c>
      <c r="J4727" s="6">
        <v>20</v>
      </c>
      <c r="K4727" s="6">
        <v>0.50528600000000001</v>
      </c>
      <c r="L4727" s="6">
        <v>0.876614</v>
      </c>
      <c r="M4727" s="6">
        <v>0.26134400000000002</v>
      </c>
      <c r="N4727" s="6">
        <v>0.56083700000000003</v>
      </c>
      <c r="O4727" s="6">
        <v>0.21043600000000001</v>
      </c>
      <c r="P4727" s="6">
        <v>0.27879300000000001</v>
      </c>
      <c r="Q4727" s="6">
        <v>0.66049999999999998</v>
      </c>
    </row>
    <row r="4728" spans="1:17">
      <c r="A4728" s="31" t="s">
        <v>16469</v>
      </c>
      <c r="B4728" s="35" t="s">
        <v>21838</v>
      </c>
      <c r="C4728" s="6">
        <v>24.954000000000001</v>
      </c>
      <c r="D4728" s="6">
        <v>152</v>
      </c>
      <c r="E4728" s="6">
        <v>25</v>
      </c>
      <c r="F4728" s="6">
        <v>42</v>
      </c>
      <c r="G4728" s="6">
        <v>50</v>
      </c>
      <c r="H4728" s="6">
        <v>50</v>
      </c>
      <c r="I4728" s="6">
        <v>15</v>
      </c>
      <c r="J4728" s="6">
        <v>50</v>
      </c>
      <c r="K4728" s="6">
        <v>0.55402200000000001</v>
      </c>
      <c r="L4728" s="6">
        <v>1.1682999999999999</v>
      </c>
      <c r="M4728" s="6">
        <v>1.43275</v>
      </c>
      <c r="N4728" s="6">
        <v>1.22986</v>
      </c>
      <c r="O4728" s="6">
        <v>0.34610000000000002</v>
      </c>
      <c r="P4728" s="6">
        <v>0.764208</v>
      </c>
      <c r="Q4728" s="6">
        <v>0.44400000000000001</v>
      </c>
    </row>
    <row r="4729" spans="1:17">
      <c r="A4729" s="31" t="s">
        <v>16472</v>
      </c>
      <c r="B4729" s="31" t="s">
        <v>21839</v>
      </c>
      <c r="C4729" s="6">
        <v>6.5843699999999998</v>
      </c>
      <c r="D4729" s="6">
        <v>1288</v>
      </c>
      <c r="E4729" s="6">
        <v>0</v>
      </c>
      <c r="F4729" s="6">
        <v>0</v>
      </c>
      <c r="G4729" s="6">
        <v>0</v>
      </c>
      <c r="H4729" s="6">
        <v>60</v>
      </c>
      <c r="I4729" s="6">
        <v>0</v>
      </c>
      <c r="J4729" s="6">
        <v>60</v>
      </c>
      <c r="K4729" s="6">
        <v>0</v>
      </c>
      <c r="L4729" s="6">
        <v>0</v>
      </c>
      <c r="M4729" s="6">
        <v>0</v>
      </c>
      <c r="N4729" s="6">
        <v>0.17416699999999999</v>
      </c>
      <c r="O4729" s="6">
        <v>0</v>
      </c>
      <c r="P4729" s="6">
        <v>0.108223</v>
      </c>
      <c r="Q4729" s="6">
        <v>-0.46800000000000003</v>
      </c>
    </row>
    <row r="4730" spans="1:17">
      <c r="A4730" s="31" t="s">
        <v>16475</v>
      </c>
      <c r="B4730" s="35" t="s">
        <v>21840</v>
      </c>
      <c r="C4730" s="6">
        <v>48.926299999999998</v>
      </c>
      <c r="D4730" s="6">
        <v>147</v>
      </c>
      <c r="E4730" s="6">
        <v>195</v>
      </c>
      <c r="F4730" s="6">
        <v>235</v>
      </c>
      <c r="G4730" s="6">
        <v>90</v>
      </c>
      <c r="H4730" s="6">
        <v>90</v>
      </c>
      <c r="I4730" s="6">
        <v>135</v>
      </c>
      <c r="J4730" s="6">
        <v>95</v>
      </c>
      <c r="K4730" s="6">
        <v>4.4683599999999997</v>
      </c>
      <c r="L4730" s="6">
        <v>6.7592600000000003</v>
      </c>
      <c r="M4730" s="6">
        <v>2.6666799999999999</v>
      </c>
      <c r="N4730" s="6">
        <v>2.28905</v>
      </c>
      <c r="O4730" s="6">
        <v>3.22085</v>
      </c>
      <c r="P4730" s="6">
        <v>1.5013799999999999</v>
      </c>
      <c r="Q4730" s="6">
        <v>0.47699999999999998</v>
      </c>
    </row>
    <row r="4731" spans="1:17">
      <c r="A4731" s="31" t="s">
        <v>16478</v>
      </c>
      <c r="B4731" s="35" t="s">
        <v>21841</v>
      </c>
      <c r="C4731" s="6">
        <v>8.0558999999999994</v>
      </c>
      <c r="D4731" s="6">
        <v>145</v>
      </c>
      <c r="E4731" s="6">
        <v>115</v>
      </c>
      <c r="F4731" s="6">
        <v>40</v>
      </c>
      <c r="G4731" s="6">
        <v>50</v>
      </c>
      <c r="H4731" s="6">
        <v>80</v>
      </c>
      <c r="I4731" s="6">
        <v>75</v>
      </c>
      <c r="J4731" s="6">
        <v>95</v>
      </c>
      <c r="K4731" s="6">
        <v>2.6715300000000002</v>
      </c>
      <c r="L4731" s="6">
        <v>1.16638</v>
      </c>
      <c r="M4731" s="6">
        <v>1.5019199999999999</v>
      </c>
      <c r="N4731" s="6">
        <v>2.06277</v>
      </c>
      <c r="O4731" s="6">
        <v>1.8140400000000001</v>
      </c>
      <c r="P4731" s="6">
        <v>1.5220899999999999</v>
      </c>
      <c r="Q4731" s="6">
        <v>0.02</v>
      </c>
    </row>
    <row r="4732" spans="1:17">
      <c r="A4732" s="31" t="s">
        <v>16481</v>
      </c>
      <c r="B4732" s="35" t="s">
        <v>21842</v>
      </c>
      <c r="C4732" s="6">
        <v>6.7594000000000003</v>
      </c>
      <c r="D4732" s="6">
        <v>827</v>
      </c>
      <c r="E4732" s="6">
        <v>0</v>
      </c>
      <c r="F4732" s="6">
        <v>0</v>
      </c>
      <c r="G4732" s="6">
        <v>0</v>
      </c>
      <c r="H4732" s="6">
        <v>3.3333300000000001</v>
      </c>
      <c r="I4732" s="6">
        <v>16</v>
      </c>
      <c r="J4732" s="6">
        <v>19.8</v>
      </c>
      <c r="K4732" s="6">
        <v>0</v>
      </c>
      <c r="L4732" s="6">
        <v>0</v>
      </c>
      <c r="M4732" s="6">
        <v>0</v>
      </c>
      <c r="N4732" s="6">
        <v>1.4501999999999999E-2</v>
      </c>
      <c r="O4732" s="6">
        <v>6.8078299999999994E-2</v>
      </c>
      <c r="P4732" s="6">
        <v>5.5806500000000002E-2</v>
      </c>
      <c r="Q4732" s="6">
        <v>-2.2749999999999999</v>
      </c>
    </row>
    <row r="4733" spans="1:17">
      <c r="A4733" s="31" t="s">
        <v>16488</v>
      </c>
      <c r="B4733" s="31" t="s">
        <v>21843</v>
      </c>
      <c r="C4733" s="6">
        <v>13.851576</v>
      </c>
      <c r="D4733" s="6">
        <v>1070</v>
      </c>
      <c r="E4733" s="6">
        <v>10</v>
      </c>
      <c r="F4733" s="6">
        <v>0</v>
      </c>
      <c r="G4733" s="6">
        <v>0</v>
      </c>
      <c r="H4733" s="6">
        <v>0</v>
      </c>
      <c r="I4733" s="6">
        <v>0</v>
      </c>
      <c r="J4733" s="6">
        <v>0</v>
      </c>
      <c r="K4733" s="6">
        <v>3.1480899999999999E-2</v>
      </c>
      <c r="L4733" s="6">
        <v>0</v>
      </c>
      <c r="M4733" s="6">
        <v>0</v>
      </c>
      <c r="N4733" s="6">
        <v>0</v>
      </c>
      <c r="O4733" s="6">
        <v>0</v>
      </c>
      <c r="P4733" s="6">
        <v>0</v>
      </c>
      <c r="Q4733" s="6">
        <v>1.609</v>
      </c>
    </row>
    <row r="4734" spans="1:17">
      <c r="A4734" s="31" t="s">
        <v>16491</v>
      </c>
      <c r="B4734" s="31" t="s">
        <v>21844</v>
      </c>
      <c r="C4734" s="6">
        <v>14.7934</v>
      </c>
      <c r="D4734" s="6">
        <v>1083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s="6">
        <v>40</v>
      </c>
      <c r="K4734" s="6">
        <v>0</v>
      </c>
      <c r="L4734" s="6">
        <v>0</v>
      </c>
      <c r="M4734" s="6">
        <v>0</v>
      </c>
      <c r="N4734" s="6">
        <v>0</v>
      </c>
      <c r="O4734" s="6">
        <v>0</v>
      </c>
      <c r="P4734" s="6">
        <v>8.5805800000000002E-2</v>
      </c>
      <c r="Q4734" s="6">
        <v>-2.9079999999999999</v>
      </c>
    </row>
    <row r="4735" spans="1:17">
      <c r="A4735" s="31" t="s">
        <v>16494</v>
      </c>
      <c r="B4735" s="35" t="s">
        <v>21845</v>
      </c>
      <c r="C4735" s="6">
        <v>12.675000000000001</v>
      </c>
      <c r="D4735" s="6">
        <v>1028</v>
      </c>
      <c r="E4735" s="6">
        <v>0</v>
      </c>
      <c r="F4735" s="6">
        <v>30</v>
      </c>
      <c r="G4735" s="6">
        <v>0</v>
      </c>
      <c r="H4735" s="6">
        <v>10</v>
      </c>
      <c r="I4735" s="6">
        <v>50</v>
      </c>
      <c r="J4735" s="6">
        <v>40</v>
      </c>
      <c r="K4735" s="6">
        <v>0</v>
      </c>
      <c r="L4735" s="6">
        <v>0.123389</v>
      </c>
      <c r="M4735" s="6">
        <v>0</v>
      </c>
      <c r="N4735" s="6">
        <v>3.6369400000000003E-2</v>
      </c>
      <c r="O4735" s="6">
        <v>0.17058100000000001</v>
      </c>
      <c r="P4735" s="6">
        <v>9.0396599999999994E-2</v>
      </c>
      <c r="Q4735" s="6">
        <v>-1.264</v>
      </c>
    </row>
    <row r="4736" spans="1:17">
      <c r="A4736" s="31" t="s">
        <v>16497</v>
      </c>
      <c r="B4736" s="31" t="s">
        <v>21846</v>
      </c>
      <c r="C4736" s="6">
        <v>17.791699999999999</v>
      </c>
      <c r="D4736" s="6">
        <v>1173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s="6">
        <v>110</v>
      </c>
      <c r="K4736" s="6">
        <v>0</v>
      </c>
      <c r="L4736" s="6">
        <v>0</v>
      </c>
      <c r="M4736" s="6">
        <v>0</v>
      </c>
      <c r="N4736" s="6">
        <v>0</v>
      </c>
      <c r="O4736" s="6">
        <v>0</v>
      </c>
      <c r="P4736" s="6">
        <v>0.217861</v>
      </c>
      <c r="Q4736" s="6">
        <v>-3.9039999999999999</v>
      </c>
    </row>
    <row r="4737" spans="1:17">
      <c r="A4737" s="34" t="s">
        <v>16500</v>
      </c>
      <c r="B4737" s="34" t="s">
        <v>21847</v>
      </c>
      <c r="C4737" s="6">
        <v>22.265650000000001</v>
      </c>
      <c r="D4737" s="6">
        <v>117</v>
      </c>
      <c r="E4737" s="6">
        <v>0</v>
      </c>
      <c r="F4737" s="6">
        <v>11</v>
      </c>
      <c r="G4737" s="6">
        <v>0</v>
      </c>
      <c r="H4737" s="6">
        <v>0</v>
      </c>
      <c r="I4737" s="6">
        <v>0</v>
      </c>
      <c r="J4737" s="6">
        <v>0</v>
      </c>
      <c r="K4737" s="6">
        <v>0</v>
      </c>
      <c r="L4737" s="6">
        <v>0.39751700000000001</v>
      </c>
      <c r="M4737" s="6">
        <v>0</v>
      </c>
      <c r="N4737" s="6">
        <v>0</v>
      </c>
      <c r="O4737" s="6">
        <v>0</v>
      </c>
      <c r="P4737" s="6">
        <v>0</v>
      </c>
      <c r="Q4737" s="6">
        <v>1.6950000000000001</v>
      </c>
    </row>
    <row r="4738" spans="1:17">
      <c r="A4738" s="31" t="s">
        <v>16503</v>
      </c>
      <c r="B4738" s="31" t="s">
        <v>21848</v>
      </c>
      <c r="C4738" s="6">
        <v>11.178900000000001</v>
      </c>
      <c r="D4738" s="6">
        <v>157</v>
      </c>
      <c r="E4738" s="6">
        <v>0</v>
      </c>
      <c r="F4738" s="6">
        <v>0</v>
      </c>
      <c r="G4738" s="6">
        <v>0</v>
      </c>
      <c r="H4738" s="6">
        <v>10</v>
      </c>
      <c r="I4738" s="6">
        <v>0</v>
      </c>
      <c r="J4738" s="6">
        <v>30</v>
      </c>
      <c r="K4738" s="6">
        <v>0</v>
      </c>
      <c r="L4738" s="6">
        <v>0</v>
      </c>
      <c r="M4738" s="6">
        <v>0</v>
      </c>
      <c r="N4738" s="6">
        <v>0.23813899999999999</v>
      </c>
      <c r="O4738" s="6">
        <v>0</v>
      </c>
      <c r="P4738" s="6">
        <v>0.44392199999999998</v>
      </c>
      <c r="Q4738" s="6">
        <v>-1.379</v>
      </c>
    </row>
    <row r="4739" spans="1:17">
      <c r="A4739" s="31" t="s">
        <v>16506</v>
      </c>
      <c r="B4739" s="31" t="s">
        <v>21849</v>
      </c>
      <c r="C4739" s="6">
        <v>31.131399999999999</v>
      </c>
      <c r="D4739" s="6">
        <v>73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s="6">
        <v>3.3</v>
      </c>
      <c r="K4739" s="6">
        <v>0</v>
      </c>
      <c r="L4739" s="6">
        <v>0</v>
      </c>
      <c r="M4739" s="6">
        <v>0</v>
      </c>
      <c r="N4739" s="6">
        <v>0</v>
      </c>
      <c r="O4739" s="6">
        <v>0</v>
      </c>
      <c r="P4739" s="6">
        <v>0.105021</v>
      </c>
      <c r="Q4739" s="6">
        <v>-0.54600000000000004</v>
      </c>
    </row>
    <row r="4740" spans="1:17">
      <c r="A4740" s="31" t="s">
        <v>16509</v>
      </c>
      <c r="B4740" s="31" t="s">
        <v>21850</v>
      </c>
      <c r="C4740" s="6">
        <v>20.2819</v>
      </c>
      <c r="D4740" s="6">
        <v>318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s="6">
        <v>50</v>
      </c>
      <c r="K4740" s="6">
        <v>0</v>
      </c>
      <c r="L4740" s="6">
        <v>0</v>
      </c>
      <c r="M4740" s="6">
        <v>0</v>
      </c>
      <c r="N4740" s="6">
        <v>0</v>
      </c>
      <c r="O4740" s="6">
        <v>0</v>
      </c>
      <c r="P4740" s="6">
        <v>0.365282</v>
      </c>
      <c r="Q4740" s="6">
        <v>-3.157</v>
      </c>
    </row>
    <row r="4741" spans="1:17">
      <c r="A4741" s="31" t="s">
        <v>16512</v>
      </c>
      <c r="B4741" s="35" t="s">
        <v>21851</v>
      </c>
      <c r="C4741" s="6">
        <v>8.8186599999999995</v>
      </c>
      <c r="D4741" s="6">
        <v>522</v>
      </c>
      <c r="E4741" s="6">
        <v>0</v>
      </c>
      <c r="F4741" s="6">
        <v>0</v>
      </c>
      <c r="G4741" s="6">
        <v>0</v>
      </c>
      <c r="H4741" s="6">
        <v>0</v>
      </c>
      <c r="I4741" s="6">
        <v>5</v>
      </c>
      <c r="J4741" s="6">
        <v>0</v>
      </c>
      <c r="K4741" s="6">
        <v>0</v>
      </c>
      <c r="L4741" s="6">
        <v>0</v>
      </c>
      <c r="M4741" s="6">
        <v>0</v>
      </c>
      <c r="N4741" s="6">
        <v>0</v>
      </c>
      <c r="O4741" s="6">
        <v>3.3633400000000001E-2</v>
      </c>
      <c r="P4741" s="6">
        <v>0</v>
      </c>
      <c r="Q4741" s="6">
        <v>-0.90600000000000003</v>
      </c>
    </row>
    <row r="4742" spans="1:17">
      <c r="A4742" s="31" t="s">
        <v>16517</v>
      </c>
      <c r="B4742" s="31" t="s">
        <v>21852</v>
      </c>
      <c r="C4742" s="6">
        <v>14.770300000000001</v>
      </c>
      <c r="D4742" s="6">
        <v>568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s="6">
        <v>51.6</v>
      </c>
      <c r="K4742" s="6">
        <v>0</v>
      </c>
      <c r="L4742" s="6">
        <v>0</v>
      </c>
      <c r="M4742" s="6">
        <v>0</v>
      </c>
      <c r="N4742" s="6">
        <v>0</v>
      </c>
      <c r="O4742" s="6">
        <v>0</v>
      </c>
      <c r="P4742" s="6">
        <v>0.21117900000000001</v>
      </c>
      <c r="Q4742" s="6">
        <v>-3.121</v>
      </c>
    </row>
    <row r="4743" spans="1:17">
      <c r="A4743" s="31" t="s">
        <v>16522</v>
      </c>
      <c r="B4743" s="35" t="s">
        <v>21853</v>
      </c>
      <c r="C4743" s="6">
        <v>27.591799999999999</v>
      </c>
      <c r="D4743" s="6">
        <v>638</v>
      </c>
      <c r="E4743" s="6">
        <v>70</v>
      </c>
      <c r="F4743" s="6">
        <v>35</v>
      </c>
      <c r="G4743" s="6">
        <v>30</v>
      </c>
      <c r="H4743" s="6">
        <v>100</v>
      </c>
      <c r="I4743" s="6">
        <v>30</v>
      </c>
      <c r="J4743" s="6">
        <v>156.6</v>
      </c>
      <c r="K4743" s="6">
        <v>0.36958000000000002</v>
      </c>
      <c r="L4743" s="6">
        <v>0.23195099999999999</v>
      </c>
      <c r="M4743" s="6">
        <v>0.20480699999999999</v>
      </c>
      <c r="N4743" s="6">
        <v>0.58601599999999998</v>
      </c>
      <c r="O4743" s="6">
        <v>0.164913</v>
      </c>
      <c r="P4743" s="6">
        <v>0.57023800000000002</v>
      </c>
      <c r="Q4743" s="6">
        <v>-0.26800000000000002</v>
      </c>
    </row>
    <row r="4744" spans="1:17">
      <c r="A4744" s="31" t="s">
        <v>16525</v>
      </c>
      <c r="B4744" s="31" t="s">
        <v>21854</v>
      </c>
      <c r="C4744" s="6">
        <v>9.24207</v>
      </c>
      <c r="D4744" s="6">
        <v>596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s="6">
        <v>20</v>
      </c>
      <c r="K4744" s="6">
        <v>0</v>
      </c>
      <c r="L4744" s="6">
        <v>0</v>
      </c>
      <c r="M4744" s="6">
        <v>0</v>
      </c>
      <c r="N4744" s="6">
        <v>0</v>
      </c>
      <c r="O4744" s="6">
        <v>0</v>
      </c>
      <c r="P4744" s="6">
        <v>7.7959500000000001E-2</v>
      </c>
      <c r="Q4744" s="6">
        <v>-2.2109999999999999</v>
      </c>
    </row>
    <row r="4745" spans="1:17">
      <c r="A4745" s="31" t="s">
        <v>16528</v>
      </c>
      <c r="B4745" s="31" t="s">
        <v>21855</v>
      </c>
      <c r="C4745" s="6">
        <v>12.369300000000001</v>
      </c>
      <c r="D4745" s="6">
        <v>1890.5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s="6">
        <v>5</v>
      </c>
      <c r="K4745" s="6">
        <v>0</v>
      </c>
      <c r="L4745" s="6">
        <v>0</v>
      </c>
      <c r="M4745" s="6">
        <v>0</v>
      </c>
      <c r="N4745" s="6">
        <v>0</v>
      </c>
      <c r="O4745" s="6">
        <v>0</v>
      </c>
      <c r="P4745" s="6">
        <v>6.1443899999999996E-3</v>
      </c>
      <c r="Q4745" s="6">
        <v>-0.92</v>
      </c>
    </row>
    <row r="4746" spans="1:17">
      <c r="A4746" s="31" t="s">
        <v>16533</v>
      </c>
      <c r="B4746" s="35" t="s">
        <v>21856</v>
      </c>
      <c r="C4746" s="6">
        <v>11.0909</v>
      </c>
      <c r="D4746" s="6">
        <v>5180</v>
      </c>
      <c r="E4746" s="6">
        <v>0</v>
      </c>
      <c r="F4746" s="6">
        <v>85</v>
      </c>
      <c r="G4746" s="6">
        <v>0</v>
      </c>
      <c r="H4746" s="6">
        <v>10</v>
      </c>
      <c r="I4746" s="6">
        <v>0</v>
      </c>
      <c r="J4746" s="6">
        <v>140</v>
      </c>
      <c r="K4746" s="6">
        <v>0</v>
      </c>
      <c r="L4746" s="6">
        <v>6.9380600000000001E-2</v>
      </c>
      <c r="M4746" s="6">
        <v>0</v>
      </c>
      <c r="N4746" s="6">
        <v>7.2177200000000004E-3</v>
      </c>
      <c r="O4746" s="6">
        <v>0</v>
      </c>
      <c r="P4746" s="6">
        <v>6.2788999999999998E-2</v>
      </c>
      <c r="Q4746" s="6">
        <v>-0.878</v>
      </c>
    </row>
    <row r="4747" spans="1:17">
      <c r="A4747" s="31" t="s">
        <v>16536</v>
      </c>
      <c r="B4747" s="31" t="s">
        <v>21857</v>
      </c>
      <c r="C4747" s="6">
        <v>8.2864900000000006</v>
      </c>
      <c r="D4747" s="6">
        <v>2798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s="6">
        <v>40</v>
      </c>
      <c r="K4747" s="6">
        <v>0</v>
      </c>
      <c r="L4747" s="6">
        <v>0</v>
      </c>
      <c r="M4747" s="6">
        <v>0</v>
      </c>
      <c r="N4747" s="6">
        <v>0</v>
      </c>
      <c r="O4747" s="6">
        <v>0</v>
      </c>
      <c r="P4747" s="6">
        <v>3.3212199999999997E-2</v>
      </c>
      <c r="Q4747" s="6">
        <v>-2.8929999999999998</v>
      </c>
    </row>
    <row r="4748" spans="1:17">
      <c r="A4748" s="31" t="s">
        <v>16539</v>
      </c>
      <c r="B4748" s="35" t="s">
        <v>21858</v>
      </c>
      <c r="C4748" s="6">
        <v>8.9093400000000003</v>
      </c>
      <c r="D4748" s="6">
        <v>745.5</v>
      </c>
      <c r="E4748" s="6">
        <v>0</v>
      </c>
      <c r="F4748" s="6">
        <v>0</v>
      </c>
      <c r="G4748" s="6">
        <v>0</v>
      </c>
      <c r="H4748" s="6">
        <v>0</v>
      </c>
      <c r="I4748" s="6">
        <v>60</v>
      </c>
      <c r="J4748" s="6">
        <v>75</v>
      </c>
      <c r="K4748" s="6">
        <v>0</v>
      </c>
      <c r="L4748" s="6">
        <v>0</v>
      </c>
      <c r="M4748" s="6">
        <v>0</v>
      </c>
      <c r="N4748" s="6">
        <v>0</v>
      </c>
      <c r="O4748" s="6">
        <v>0.282439</v>
      </c>
      <c r="P4748" s="6">
        <v>0.23386599999999999</v>
      </c>
      <c r="Q4748" s="6">
        <v>-4.0869999999999997</v>
      </c>
    </row>
    <row r="4749" spans="1:17">
      <c r="A4749" s="31" t="s">
        <v>16544</v>
      </c>
      <c r="B4749" s="35" t="s">
        <v>21859</v>
      </c>
      <c r="C4749" s="6">
        <v>59.289700000000003</v>
      </c>
      <c r="D4749" s="6">
        <v>297</v>
      </c>
      <c r="E4749" s="6">
        <v>25</v>
      </c>
      <c r="F4749" s="6">
        <v>0</v>
      </c>
      <c r="G4749" s="6">
        <v>0</v>
      </c>
      <c r="H4749" s="6">
        <v>20</v>
      </c>
      <c r="I4749" s="6">
        <v>0</v>
      </c>
      <c r="J4749" s="6">
        <v>30</v>
      </c>
      <c r="K4749" s="6">
        <v>0.28354000000000001</v>
      </c>
      <c r="L4749" s="6">
        <v>0</v>
      </c>
      <c r="M4749" s="6">
        <v>0</v>
      </c>
      <c r="N4749" s="6">
        <v>0.25176999999999999</v>
      </c>
      <c r="O4749" s="6">
        <v>0</v>
      </c>
      <c r="P4749" s="6">
        <v>0.23466600000000001</v>
      </c>
      <c r="Q4749" s="6">
        <v>-7.9000000000000001E-2</v>
      </c>
    </row>
    <row r="4750" spans="1:17">
      <c r="A4750" s="31" t="s">
        <v>16547</v>
      </c>
      <c r="B4750" s="35" t="s">
        <v>21860</v>
      </c>
      <c r="C4750" s="6">
        <v>25.526</v>
      </c>
      <c r="D4750" s="6">
        <v>506</v>
      </c>
      <c r="E4750" s="6">
        <v>0</v>
      </c>
      <c r="F4750" s="6">
        <v>0</v>
      </c>
      <c r="G4750" s="6">
        <v>0</v>
      </c>
      <c r="H4750" s="6">
        <v>0</v>
      </c>
      <c r="I4750" s="6">
        <v>20</v>
      </c>
      <c r="J4750" s="6">
        <v>0</v>
      </c>
      <c r="K4750" s="6">
        <v>0</v>
      </c>
      <c r="L4750" s="6">
        <v>0</v>
      </c>
      <c r="M4750" s="6">
        <v>0</v>
      </c>
      <c r="N4750" s="6">
        <v>0</v>
      </c>
      <c r="O4750" s="6">
        <v>0.138622</v>
      </c>
      <c r="P4750" s="6">
        <v>0</v>
      </c>
      <c r="Q4750" s="6">
        <v>-2.2069999999999999</v>
      </c>
    </row>
    <row r="4751" spans="1:17">
      <c r="A4751" s="31" t="s">
        <v>16550</v>
      </c>
      <c r="B4751" s="31" t="s">
        <v>21861</v>
      </c>
      <c r="C4751" s="6">
        <v>32.847000000000001</v>
      </c>
      <c r="D4751" s="6">
        <v>442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s="6">
        <v>20</v>
      </c>
      <c r="K4751" s="6">
        <v>0</v>
      </c>
      <c r="L4751" s="6">
        <v>0</v>
      </c>
      <c r="M4751" s="6">
        <v>0</v>
      </c>
      <c r="N4751" s="6">
        <v>0</v>
      </c>
      <c r="O4751" s="6">
        <v>0</v>
      </c>
      <c r="P4751" s="6">
        <v>0.10512199999999999</v>
      </c>
      <c r="Q4751" s="6">
        <v>-2.2290000000000001</v>
      </c>
    </row>
    <row r="4752" spans="1:17">
      <c r="A4752" s="31" t="s">
        <v>16553</v>
      </c>
      <c r="B4752" s="31" t="s">
        <v>21862</v>
      </c>
      <c r="C4752" s="6">
        <v>11.0938</v>
      </c>
      <c r="D4752" s="6">
        <v>489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s="6">
        <v>70</v>
      </c>
      <c r="K4752" s="6">
        <v>0</v>
      </c>
      <c r="L4752" s="6">
        <v>0</v>
      </c>
      <c r="M4752" s="6">
        <v>0</v>
      </c>
      <c r="N4752" s="6">
        <v>0</v>
      </c>
      <c r="O4752" s="6">
        <v>0</v>
      </c>
      <c r="P4752" s="6">
        <v>0.332563</v>
      </c>
      <c r="Q4752" s="6">
        <v>-3.4540000000000002</v>
      </c>
    </row>
    <row r="4753" spans="1:17">
      <c r="A4753" s="31" t="s">
        <v>16556</v>
      </c>
      <c r="B4753" s="35" t="s">
        <v>21863</v>
      </c>
      <c r="C4753" s="6">
        <v>62.086199999999998</v>
      </c>
      <c r="D4753" s="6">
        <v>223</v>
      </c>
      <c r="E4753" s="6">
        <v>30</v>
      </c>
      <c r="F4753" s="6">
        <v>80</v>
      </c>
      <c r="G4753" s="6">
        <v>110</v>
      </c>
      <c r="H4753" s="6">
        <v>140</v>
      </c>
      <c r="I4753" s="6">
        <v>130</v>
      </c>
      <c r="J4753" s="6">
        <v>200</v>
      </c>
      <c r="K4753" s="6">
        <v>0.45315499999999997</v>
      </c>
      <c r="L4753" s="6">
        <v>1.5168200000000001</v>
      </c>
      <c r="M4753" s="6">
        <v>2.1484899999999998</v>
      </c>
      <c r="N4753" s="6">
        <v>2.3472200000000001</v>
      </c>
      <c r="O4753" s="6">
        <v>2.04453</v>
      </c>
      <c r="P4753" s="6">
        <v>2.08358</v>
      </c>
      <c r="Q4753" s="6">
        <v>-0.41</v>
      </c>
    </row>
    <row r="4754" spans="1:17">
      <c r="A4754" s="31" t="s">
        <v>16559</v>
      </c>
      <c r="B4754" s="35" t="s">
        <v>21864</v>
      </c>
      <c r="C4754" s="6">
        <v>18.462</v>
      </c>
      <c r="D4754" s="6">
        <v>230</v>
      </c>
      <c r="E4754" s="6">
        <v>30</v>
      </c>
      <c r="F4754" s="6">
        <v>45</v>
      </c>
      <c r="G4754" s="6">
        <v>10</v>
      </c>
      <c r="H4754" s="6">
        <v>15</v>
      </c>
      <c r="I4754" s="6">
        <v>5</v>
      </c>
      <c r="J4754" s="6">
        <v>10</v>
      </c>
      <c r="K4754" s="6">
        <v>0.43936399999999998</v>
      </c>
      <c r="L4754" s="6">
        <v>0.82724299999999995</v>
      </c>
      <c r="M4754" s="6">
        <v>0.18937300000000001</v>
      </c>
      <c r="N4754" s="6">
        <v>0.24383299999999999</v>
      </c>
      <c r="O4754" s="6">
        <v>7.6242299999999999E-2</v>
      </c>
      <c r="P4754" s="6">
        <v>0.101008</v>
      </c>
      <c r="Q4754" s="6">
        <v>1.4259999999999999</v>
      </c>
    </row>
    <row r="4755" spans="1:17">
      <c r="A4755" s="31" t="s">
        <v>16562</v>
      </c>
      <c r="B4755" s="35" t="s">
        <v>21864</v>
      </c>
      <c r="C4755" s="6">
        <v>2.0116399999999999</v>
      </c>
      <c r="D4755" s="6">
        <v>233</v>
      </c>
      <c r="E4755" s="6">
        <v>0</v>
      </c>
      <c r="F4755" s="6">
        <v>0</v>
      </c>
      <c r="G4755" s="6">
        <v>10</v>
      </c>
      <c r="H4755" s="6">
        <v>15</v>
      </c>
      <c r="I4755" s="6">
        <v>5</v>
      </c>
      <c r="J4755" s="6">
        <v>0</v>
      </c>
      <c r="K4755" s="6">
        <v>0</v>
      </c>
      <c r="L4755" s="6">
        <v>0</v>
      </c>
      <c r="M4755" s="6">
        <v>0.18693399999999999</v>
      </c>
      <c r="N4755" s="6">
        <v>0.24069399999999999</v>
      </c>
      <c r="O4755" s="6">
        <v>7.52607E-2</v>
      </c>
      <c r="P4755" s="6">
        <v>0</v>
      </c>
      <c r="Q4755" s="6">
        <v>1.0629999999999999</v>
      </c>
    </row>
    <row r="4756" spans="1:17">
      <c r="A4756" s="31" t="s">
        <v>16565</v>
      </c>
      <c r="B4756" s="35" t="s">
        <v>21865</v>
      </c>
      <c r="C4756" s="6">
        <v>4.7006800000000002</v>
      </c>
      <c r="D4756" s="6">
        <v>328.5</v>
      </c>
      <c r="E4756" s="6">
        <v>5</v>
      </c>
      <c r="F4756" s="6">
        <v>5</v>
      </c>
      <c r="G4756" s="6">
        <v>0</v>
      </c>
      <c r="H4756" s="6">
        <v>20</v>
      </c>
      <c r="I4756" s="6">
        <v>0</v>
      </c>
      <c r="J4756" s="6">
        <v>0</v>
      </c>
      <c r="K4756" s="6">
        <v>5.1192300000000003E-2</v>
      </c>
      <c r="L4756" s="6">
        <v>6.4355300000000004E-2</v>
      </c>
      <c r="M4756" s="6">
        <v>0</v>
      </c>
      <c r="N4756" s="6">
        <v>0.227628</v>
      </c>
      <c r="O4756" s="6">
        <v>0</v>
      </c>
      <c r="P4756" s="6">
        <v>0</v>
      </c>
      <c r="Q4756" s="6">
        <v>2.5074999999999998</v>
      </c>
    </row>
    <row r="4757" spans="1:17">
      <c r="A4757" s="31" t="s">
        <v>16570</v>
      </c>
      <c r="B4757" s="35" t="s">
        <v>21866</v>
      </c>
      <c r="C4757" s="6">
        <v>9.0513100000000009</v>
      </c>
      <c r="D4757" s="6">
        <v>283</v>
      </c>
      <c r="E4757" s="6">
        <v>0</v>
      </c>
      <c r="F4757" s="6">
        <v>0</v>
      </c>
      <c r="G4757" s="6">
        <v>0</v>
      </c>
      <c r="H4757" s="6">
        <v>0</v>
      </c>
      <c r="I4757" s="6">
        <v>10</v>
      </c>
      <c r="J4757" s="6">
        <v>30</v>
      </c>
      <c r="K4757" s="6">
        <v>0</v>
      </c>
      <c r="L4757" s="6">
        <v>0</v>
      </c>
      <c r="M4757" s="6">
        <v>0</v>
      </c>
      <c r="N4757" s="6">
        <v>0</v>
      </c>
      <c r="O4757" s="6">
        <v>0.123927</v>
      </c>
      <c r="P4757" s="6">
        <v>0.24627499999999999</v>
      </c>
      <c r="Q4757" s="6">
        <v>-2.8849999999999998</v>
      </c>
    </row>
    <row r="4758" spans="1:17">
      <c r="A4758" s="31" t="s">
        <v>16573</v>
      </c>
      <c r="B4758" s="35" t="s">
        <v>21867</v>
      </c>
      <c r="C4758" s="6">
        <v>43.474899999999998</v>
      </c>
      <c r="D4758" s="6">
        <v>548</v>
      </c>
      <c r="E4758" s="6">
        <v>0</v>
      </c>
      <c r="F4758" s="6">
        <v>5</v>
      </c>
      <c r="G4758" s="6">
        <v>0</v>
      </c>
      <c r="H4758" s="6">
        <v>0</v>
      </c>
      <c r="I4758" s="6">
        <v>20</v>
      </c>
      <c r="J4758" s="6">
        <v>40</v>
      </c>
      <c r="K4758" s="6">
        <v>0</v>
      </c>
      <c r="L4758" s="6">
        <v>3.8577899999999998E-2</v>
      </c>
      <c r="M4758" s="6">
        <v>0</v>
      </c>
      <c r="N4758" s="6">
        <v>0</v>
      </c>
      <c r="O4758" s="6">
        <v>0.127998</v>
      </c>
      <c r="P4758" s="6">
        <v>0.169576</v>
      </c>
      <c r="Q4758" s="6">
        <v>-2.5640000000000001</v>
      </c>
    </row>
    <row r="4759" spans="1:17">
      <c r="A4759" s="31" t="s">
        <v>16576</v>
      </c>
      <c r="B4759" s="35" t="s">
        <v>21868</v>
      </c>
      <c r="C4759" s="6">
        <v>21.089099999999998</v>
      </c>
      <c r="D4759" s="6">
        <v>167</v>
      </c>
      <c r="E4759" s="6">
        <v>0</v>
      </c>
      <c r="F4759" s="6">
        <v>30</v>
      </c>
      <c r="G4759" s="6">
        <v>20</v>
      </c>
      <c r="H4759" s="6">
        <v>30</v>
      </c>
      <c r="I4759" s="6">
        <v>0</v>
      </c>
      <c r="J4759" s="6">
        <v>30</v>
      </c>
      <c r="K4759" s="6">
        <v>0</v>
      </c>
      <c r="L4759" s="6">
        <v>0.75954500000000003</v>
      </c>
      <c r="M4759" s="6">
        <v>0.52162500000000001</v>
      </c>
      <c r="N4759" s="6">
        <v>0.67163700000000004</v>
      </c>
      <c r="O4759" s="6">
        <v>0</v>
      </c>
      <c r="P4759" s="6">
        <v>0.41733999999999999</v>
      </c>
      <c r="Q4759" s="6">
        <v>0.47</v>
      </c>
    </row>
    <row r="4760" spans="1:17">
      <c r="A4760" s="31" t="s">
        <v>16579</v>
      </c>
      <c r="B4760" s="35" t="s">
        <v>21869</v>
      </c>
      <c r="C4760" s="6">
        <v>13.4176</v>
      </c>
      <c r="D4760" s="6">
        <v>307</v>
      </c>
      <c r="E4760" s="6">
        <v>0</v>
      </c>
      <c r="F4760" s="6">
        <v>10</v>
      </c>
      <c r="G4760" s="6">
        <v>0</v>
      </c>
      <c r="H4760" s="6">
        <v>0</v>
      </c>
      <c r="I4760" s="6">
        <v>30</v>
      </c>
      <c r="J4760" s="6">
        <v>30</v>
      </c>
      <c r="K4760" s="6">
        <v>0</v>
      </c>
      <c r="L4760" s="6">
        <v>0.13772400000000001</v>
      </c>
      <c r="M4760" s="6">
        <v>0</v>
      </c>
      <c r="N4760" s="6">
        <v>0</v>
      </c>
      <c r="O4760" s="6">
        <v>0.34271800000000002</v>
      </c>
      <c r="P4760" s="6">
        <v>0.227022</v>
      </c>
      <c r="Q4760" s="6">
        <v>-2.0569999999999999</v>
      </c>
    </row>
    <row r="4761" spans="1:17">
      <c r="A4761" s="31" t="s">
        <v>16582</v>
      </c>
      <c r="B4761" s="35" t="s">
        <v>21870</v>
      </c>
      <c r="C4761" s="6">
        <v>12.706799999999999</v>
      </c>
      <c r="D4761" s="6">
        <v>793</v>
      </c>
      <c r="E4761" s="6">
        <v>0</v>
      </c>
      <c r="F4761" s="6">
        <v>0</v>
      </c>
      <c r="G4761" s="6">
        <v>0</v>
      </c>
      <c r="H4761" s="6">
        <v>0</v>
      </c>
      <c r="I4761" s="6">
        <v>120</v>
      </c>
      <c r="J4761" s="6">
        <v>60</v>
      </c>
      <c r="K4761" s="6">
        <v>0</v>
      </c>
      <c r="L4761" s="6">
        <v>0</v>
      </c>
      <c r="M4761" s="6">
        <v>0</v>
      </c>
      <c r="N4761" s="6">
        <v>0</v>
      </c>
      <c r="O4761" s="6">
        <v>0.53071599999999997</v>
      </c>
      <c r="P4761" s="6">
        <v>0.17577799999999999</v>
      </c>
      <c r="Q4761" s="6">
        <v>-4.383</v>
      </c>
    </row>
    <row r="4762" spans="1:17">
      <c r="A4762" s="31" t="s">
        <v>16585</v>
      </c>
      <c r="B4762" s="35" t="s">
        <v>21871</v>
      </c>
      <c r="C4762" s="6">
        <v>9.4673400000000001</v>
      </c>
      <c r="D4762" s="6">
        <v>1551</v>
      </c>
      <c r="E4762" s="6">
        <v>165</v>
      </c>
      <c r="F4762" s="6">
        <v>165</v>
      </c>
      <c r="G4762" s="6">
        <v>0</v>
      </c>
      <c r="H4762" s="6">
        <v>100</v>
      </c>
      <c r="I4762" s="6">
        <v>350</v>
      </c>
      <c r="J4762" s="6">
        <v>460</v>
      </c>
      <c r="K4762" s="6">
        <v>0.358346</v>
      </c>
      <c r="L4762" s="6">
        <v>0.44980100000000001</v>
      </c>
      <c r="M4762" s="6">
        <v>0</v>
      </c>
      <c r="N4762" s="6">
        <v>0.24105599999999999</v>
      </c>
      <c r="O4762" s="6">
        <v>0.79142599999999996</v>
      </c>
      <c r="P4762" s="6">
        <v>0.68901900000000005</v>
      </c>
      <c r="Q4762" s="6">
        <v>-1.1319999999999999</v>
      </c>
    </row>
    <row r="4763" spans="1:17">
      <c r="A4763" s="31" t="s">
        <v>16588</v>
      </c>
      <c r="B4763" s="35" t="s">
        <v>21872</v>
      </c>
      <c r="C4763" s="6">
        <v>6.64133</v>
      </c>
      <c r="D4763" s="6">
        <v>508</v>
      </c>
      <c r="E4763" s="6">
        <v>0</v>
      </c>
      <c r="F4763" s="6">
        <v>0</v>
      </c>
      <c r="G4763" s="6">
        <v>0</v>
      </c>
      <c r="H4763" s="6">
        <v>0</v>
      </c>
      <c r="I4763" s="6">
        <v>20</v>
      </c>
      <c r="J4763" s="6">
        <v>20</v>
      </c>
      <c r="K4763" s="6">
        <v>0</v>
      </c>
      <c r="L4763" s="6">
        <v>0</v>
      </c>
      <c r="M4763" s="6">
        <v>0</v>
      </c>
      <c r="N4763" s="6">
        <v>0</v>
      </c>
      <c r="O4763" s="6">
        <v>0.13807700000000001</v>
      </c>
      <c r="P4763" s="6">
        <v>9.1464299999999998E-2</v>
      </c>
      <c r="Q4763" s="6">
        <v>-2.8620000000000001</v>
      </c>
    </row>
    <row r="4764" spans="1:17">
      <c r="A4764" s="31" t="s">
        <v>16591</v>
      </c>
      <c r="B4764" s="35" t="s">
        <v>21873</v>
      </c>
      <c r="C4764" s="6">
        <v>10.4932</v>
      </c>
      <c r="D4764" s="6">
        <v>803</v>
      </c>
      <c r="E4764" s="6">
        <v>0</v>
      </c>
      <c r="F4764" s="6">
        <v>0</v>
      </c>
      <c r="G4764" s="6">
        <v>0</v>
      </c>
      <c r="H4764" s="6">
        <v>0</v>
      </c>
      <c r="I4764" s="6">
        <v>30</v>
      </c>
      <c r="J4764" s="6">
        <v>10</v>
      </c>
      <c r="K4764" s="6">
        <v>0</v>
      </c>
      <c r="L4764" s="6">
        <v>0</v>
      </c>
      <c r="M4764" s="6">
        <v>0</v>
      </c>
      <c r="N4764" s="6">
        <v>0</v>
      </c>
      <c r="O4764" s="6">
        <v>0.131027</v>
      </c>
      <c r="P4764" s="6">
        <v>2.8931399999999999E-2</v>
      </c>
      <c r="Q4764" s="6">
        <v>-2.8519999999999999</v>
      </c>
    </row>
    <row r="4765" spans="1:17">
      <c r="A4765" s="31" t="s">
        <v>16594</v>
      </c>
      <c r="B4765" s="35" t="s">
        <v>21874</v>
      </c>
      <c r="C4765" s="6">
        <v>7.4188900000000002</v>
      </c>
      <c r="D4765" s="6">
        <v>727</v>
      </c>
      <c r="E4765" s="6">
        <v>0</v>
      </c>
      <c r="F4765" s="6">
        <v>45</v>
      </c>
      <c r="G4765" s="6">
        <v>0</v>
      </c>
      <c r="H4765" s="6">
        <v>0</v>
      </c>
      <c r="I4765" s="6">
        <v>0</v>
      </c>
      <c r="J4765" s="6">
        <v>0</v>
      </c>
      <c r="K4765" s="6">
        <v>0</v>
      </c>
      <c r="L4765" s="6">
        <v>0.261714</v>
      </c>
      <c r="M4765" s="6">
        <v>0</v>
      </c>
      <c r="N4765" s="6">
        <v>0</v>
      </c>
      <c r="O4765" s="6">
        <v>0</v>
      </c>
      <c r="P4765" s="6">
        <v>0</v>
      </c>
      <c r="Q4765" s="6">
        <v>2.9129999999999998</v>
      </c>
    </row>
    <row r="4766" spans="1:17">
      <c r="A4766" s="31" t="s">
        <v>16597</v>
      </c>
      <c r="B4766" s="35" t="s">
        <v>21875</v>
      </c>
      <c r="C4766" s="6">
        <v>447.06099999999998</v>
      </c>
      <c r="D4766" s="6">
        <v>240</v>
      </c>
      <c r="E4766" s="6">
        <v>150</v>
      </c>
      <c r="F4766" s="6">
        <v>85</v>
      </c>
      <c r="G4766" s="6">
        <v>90</v>
      </c>
      <c r="H4766" s="6">
        <v>180</v>
      </c>
      <c r="I4766" s="6">
        <v>50</v>
      </c>
      <c r="J4766" s="6">
        <v>80</v>
      </c>
      <c r="K4766" s="6">
        <v>2.10528</v>
      </c>
      <c r="L4766" s="6">
        <v>1.49746</v>
      </c>
      <c r="M4766" s="6">
        <v>1.63334</v>
      </c>
      <c r="N4766" s="6">
        <v>2.8040799999999999</v>
      </c>
      <c r="O4766" s="6">
        <v>0.73065599999999997</v>
      </c>
      <c r="P4766" s="6">
        <v>0.77439800000000003</v>
      </c>
      <c r="Q4766" s="6">
        <v>0.86</v>
      </c>
    </row>
    <row r="4767" spans="1:17">
      <c r="A4767" s="31" t="s">
        <v>16600</v>
      </c>
      <c r="B4767" s="31" t="s">
        <v>21876</v>
      </c>
      <c r="C4767" s="6">
        <v>6.7648599999999997</v>
      </c>
      <c r="D4767" s="6">
        <v>1712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s="6">
        <v>10</v>
      </c>
      <c r="K4767" s="6">
        <v>0</v>
      </c>
      <c r="L4767" s="6">
        <v>0</v>
      </c>
      <c r="M4767" s="6">
        <v>0</v>
      </c>
      <c r="N4767" s="6">
        <v>0</v>
      </c>
      <c r="O4767" s="6">
        <v>0</v>
      </c>
      <c r="P4767" s="6">
        <v>1.35701E-2</v>
      </c>
      <c r="Q4767" s="6">
        <v>-1.5549999999999999</v>
      </c>
    </row>
    <row r="4768" spans="1:17">
      <c r="A4768" s="31" t="s">
        <v>16603</v>
      </c>
      <c r="B4768" s="31" t="s">
        <v>21877</v>
      </c>
      <c r="C4768" s="6">
        <v>17.232399999999998</v>
      </c>
      <c r="D4768" s="6">
        <v>1602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s="6">
        <v>10</v>
      </c>
      <c r="K4768" s="6">
        <v>0</v>
      </c>
      <c r="L4768" s="6">
        <v>0</v>
      </c>
      <c r="M4768" s="6">
        <v>0</v>
      </c>
      <c r="N4768" s="6">
        <v>0</v>
      </c>
      <c r="O4768" s="6">
        <v>0</v>
      </c>
      <c r="P4768" s="6">
        <v>1.45018E-2</v>
      </c>
      <c r="Q4768" s="6">
        <v>-1.5609999999999999</v>
      </c>
    </row>
    <row r="4769" spans="1:17">
      <c r="A4769" s="31" t="s">
        <v>16606</v>
      </c>
      <c r="B4769" s="35" t="s">
        <v>21878</v>
      </c>
      <c r="C4769" s="6">
        <v>11.4368</v>
      </c>
      <c r="D4769" s="6">
        <v>944</v>
      </c>
      <c r="E4769" s="6">
        <v>0</v>
      </c>
      <c r="F4769" s="6">
        <v>15</v>
      </c>
      <c r="G4769" s="6">
        <v>0</v>
      </c>
      <c r="H4769" s="6">
        <v>0</v>
      </c>
      <c r="I4769" s="6">
        <v>0</v>
      </c>
      <c r="J4769" s="6">
        <v>0</v>
      </c>
      <c r="K4769" s="6">
        <v>0</v>
      </c>
      <c r="L4769" s="6">
        <v>6.7184300000000002E-2</v>
      </c>
      <c r="M4769" s="6">
        <v>0</v>
      </c>
      <c r="N4769" s="6">
        <v>0</v>
      </c>
      <c r="O4769" s="6">
        <v>0</v>
      </c>
      <c r="P4769" s="6">
        <v>0</v>
      </c>
      <c r="Q4769" s="6">
        <v>1.92</v>
      </c>
    </row>
    <row r="4770" spans="1:17">
      <c r="A4770" s="31" t="s">
        <v>16609</v>
      </c>
      <c r="B4770" s="35" t="s">
        <v>21879</v>
      </c>
      <c r="C4770" s="6">
        <v>11.066599999999999</v>
      </c>
      <c r="D4770" s="6">
        <v>3326</v>
      </c>
      <c r="E4770" s="6">
        <v>105</v>
      </c>
      <c r="F4770" s="6">
        <v>0</v>
      </c>
      <c r="G4770" s="6">
        <v>0</v>
      </c>
      <c r="H4770" s="6">
        <v>0</v>
      </c>
      <c r="I4770" s="6">
        <v>0</v>
      </c>
      <c r="J4770" s="6">
        <v>0</v>
      </c>
      <c r="K4770" s="6">
        <v>0.10634</v>
      </c>
      <c r="L4770" s="6">
        <v>0</v>
      </c>
      <c r="M4770" s="6">
        <v>0</v>
      </c>
      <c r="N4770" s="6">
        <v>0</v>
      </c>
      <c r="O4770" s="6">
        <v>0</v>
      </c>
      <c r="P4770" s="6">
        <v>0</v>
      </c>
      <c r="Q4770" s="6">
        <v>3.7109999999999999</v>
      </c>
    </row>
    <row r="4771" spans="1:17">
      <c r="A4771" s="31" t="s">
        <v>16612</v>
      </c>
      <c r="B4771" s="35" t="s">
        <v>21880</v>
      </c>
      <c r="C4771" s="6">
        <v>4.4872300000000003</v>
      </c>
      <c r="D4771" s="6">
        <v>1118.5</v>
      </c>
      <c r="E4771" s="6">
        <v>0</v>
      </c>
      <c r="F4771" s="6">
        <v>195</v>
      </c>
      <c r="G4771" s="6">
        <v>275</v>
      </c>
      <c r="H4771" s="6">
        <v>270</v>
      </c>
      <c r="I4771" s="6">
        <v>100</v>
      </c>
      <c r="J4771" s="6">
        <v>195</v>
      </c>
      <c r="K4771" s="6">
        <v>0</v>
      </c>
      <c r="L4771" s="6">
        <v>0.73715299999999995</v>
      </c>
      <c r="M4771" s="6">
        <v>1.07091</v>
      </c>
      <c r="N4771" s="6">
        <v>0.90254299999999998</v>
      </c>
      <c r="O4771" s="6">
        <v>0.31356600000000001</v>
      </c>
      <c r="P4771" s="6">
        <v>0.40503699999999998</v>
      </c>
      <c r="Q4771" s="6">
        <v>0.42249999999999999</v>
      </c>
    </row>
    <row r="4772" spans="1:17">
      <c r="A4772" s="31" t="s">
        <v>16617</v>
      </c>
      <c r="B4772" s="31" t="s">
        <v>21881</v>
      </c>
      <c r="C4772" s="6">
        <v>16.6219</v>
      </c>
      <c r="D4772" s="6">
        <v>1269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s="6">
        <v>70</v>
      </c>
      <c r="K4772" s="6">
        <v>0</v>
      </c>
      <c r="L4772" s="6">
        <v>0</v>
      </c>
      <c r="M4772" s="6">
        <v>0</v>
      </c>
      <c r="N4772" s="6">
        <v>0</v>
      </c>
      <c r="O4772" s="6">
        <v>0</v>
      </c>
      <c r="P4772" s="6">
        <v>0.12815099999999999</v>
      </c>
      <c r="Q4772" s="6">
        <v>-3.45</v>
      </c>
    </row>
    <row r="4773" spans="1:17">
      <c r="A4773" s="31" t="s">
        <v>16620</v>
      </c>
      <c r="B4773" s="31" t="s">
        <v>21882</v>
      </c>
      <c r="C4773" s="6">
        <v>0.15981200000000001</v>
      </c>
      <c r="D4773" s="6">
        <v>276</v>
      </c>
      <c r="E4773" s="6">
        <v>0</v>
      </c>
      <c r="F4773" s="6">
        <v>0</v>
      </c>
      <c r="G4773" s="6">
        <v>0</v>
      </c>
      <c r="H4773" s="6">
        <v>20</v>
      </c>
      <c r="I4773" s="6">
        <v>0</v>
      </c>
      <c r="J4773" s="6">
        <v>0</v>
      </c>
      <c r="K4773" s="6">
        <v>0</v>
      </c>
      <c r="L4773" s="6">
        <v>0</v>
      </c>
      <c r="M4773" s="6">
        <v>0</v>
      </c>
      <c r="N4773" s="6">
        <v>0.270926</v>
      </c>
      <c r="O4773" s="6">
        <v>0</v>
      </c>
      <c r="P4773" s="6">
        <v>0</v>
      </c>
      <c r="Q4773" s="6">
        <v>2.1859999999999999</v>
      </c>
    </row>
    <row r="4774" spans="1:17">
      <c r="A4774" s="31" t="s">
        <v>16623</v>
      </c>
      <c r="B4774" s="35" t="s">
        <v>21883</v>
      </c>
      <c r="C4774" s="6">
        <v>8.0172799999999995</v>
      </c>
      <c r="D4774" s="6">
        <v>295</v>
      </c>
      <c r="E4774" s="6">
        <v>5</v>
      </c>
      <c r="F4774" s="6">
        <v>20</v>
      </c>
      <c r="G4774" s="6">
        <v>20</v>
      </c>
      <c r="H4774" s="6">
        <v>0</v>
      </c>
      <c r="I4774" s="6">
        <v>30</v>
      </c>
      <c r="J4774" s="6">
        <v>10</v>
      </c>
      <c r="K4774" s="6">
        <v>5.7092499999999997E-2</v>
      </c>
      <c r="L4774" s="6">
        <v>0.28665299999999999</v>
      </c>
      <c r="M4774" s="6">
        <v>0.29529300000000003</v>
      </c>
      <c r="N4774" s="6">
        <v>0</v>
      </c>
      <c r="O4774" s="6">
        <v>0.356659</v>
      </c>
      <c r="P4774" s="6">
        <v>7.8752299999999997E-2</v>
      </c>
      <c r="Q4774" s="6">
        <v>-0.35899999999999999</v>
      </c>
    </row>
    <row r="4775" spans="1:17">
      <c r="A4775" s="31" t="s">
        <v>16626</v>
      </c>
      <c r="B4775" s="35" t="s">
        <v>21884</v>
      </c>
      <c r="C4775" s="6">
        <v>86.680800000000005</v>
      </c>
      <c r="D4775" s="6">
        <v>64</v>
      </c>
      <c r="E4775" s="6">
        <v>25</v>
      </c>
      <c r="F4775" s="6">
        <v>50</v>
      </c>
      <c r="G4775" s="6">
        <v>40</v>
      </c>
      <c r="H4775" s="6">
        <v>10</v>
      </c>
      <c r="I4775" s="6">
        <v>40</v>
      </c>
      <c r="J4775" s="6">
        <v>50</v>
      </c>
      <c r="K4775" s="6">
        <v>1.3158000000000001</v>
      </c>
      <c r="L4775" s="6">
        <v>3.3032300000000001</v>
      </c>
      <c r="M4775" s="6">
        <v>2.7222300000000001</v>
      </c>
      <c r="N4775" s="6">
        <v>0.58418400000000004</v>
      </c>
      <c r="O4775" s="6">
        <v>2.19197</v>
      </c>
      <c r="P4775" s="6">
        <v>1.8149900000000001</v>
      </c>
      <c r="Q4775" s="6">
        <v>-0.16400000000000001</v>
      </c>
    </row>
    <row r="4776" spans="1:17">
      <c r="A4776" s="31" t="s">
        <v>16629</v>
      </c>
      <c r="B4776" s="35" t="s">
        <v>21885</v>
      </c>
      <c r="C4776" s="6">
        <v>89.492800000000003</v>
      </c>
      <c r="D4776" s="6">
        <v>56</v>
      </c>
      <c r="E4776" s="6">
        <v>15</v>
      </c>
      <c r="F4776" s="6">
        <v>0</v>
      </c>
      <c r="G4776" s="6">
        <v>0</v>
      </c>
      <c r="H4776" s="6">
        <v>0</v>
      </c>
      <c r="I4776" s="6">
        <v>0</v>
      </c>
      <c r="J4776" s="6">
        <v>0</v>
      </c>
      <c r="K4776" s="6">
        <v>0.90226499999999998</v>
      </c>
      <c r="L4776" s="6">
        <v>0</v>
      </c>
      <c r="M4776" s="6">
        <v>0</v>
      </c>
      <c r="N4776" s="6">
        <v>0</v>
      </c>
      <c r="O4776" s="6">
        <v>0</v>
      </c>
      <c r="P4776" s="6">
        <v>0</v>
      </c>
      <c r="Q4776" s="6">
        <v>1.9410000000000001</v>
      </c>
    </row>
    <row r="4777" spans="1:17">
      <c r="A4777" s="31" t="s">
        <v>16632</v>
      </c>
      <c r="B4777" s="35" t="s">
        <v>21886</v>
      </c>
      <c r="C4777" s="6">
        <v>216.46899999999999</v>
      </c>
      <c r="D4777" s="6">
        <v>111</v>
      </c>
      <c r="E4777" s="6">
        <v>90</v>
      </c>
      <c r="F4777" s="6">
        <v>325</v>
      </c>
      <c r="G4777" s="6">
        <v>240</v>
      </c>
      <c r="H4777" s="6">
        <v>60</v>
      </c>
      <c r="I4777" s="6">
        <v>110</v>
      </c>
      <c r="J4777" s="6">
        <v>130</v>
      </c>
      <c r="K4777" s="6">
        <v>2.7311800000000002</v>
      </c>
      <c r="L4777" s="6">
        <v>12.3797</v>
      </c>
      <c r="M4777" s="6">
        <v>9.4174500000000005</v>
      </c>
      <c r="N4777" s="6">
        <v>2.0209600000000001</v>
      </c>
      <c r="O4777" s="6">
        <v>3.4755500000000001</v>
      </c>
      <c r="P4777" s="6">
        <v>2.7208600000000001</v>
      </c>
      <c r="Q4777" s="6">
        <v>0.59299999999999997</v>
      </c>
    </row>
    <row r="4778" spans="1:17">
      <c r="A4778" s="31" t="s">
        <v>16635</v>
      </c>
      <c r="B4778" s="35" t="s">
        <v>21887</v>
      </c>
      <c r="C4778" s="6">
        <v>61.587699999999998</v>
      </c>
      <c r="D4778" s="6">
        <v>480</v>
      </c>
      <c r="E4778" s="6">
        <v>395</v>
      </c>
      <c r="F4778" s="6">
        <v>325</v>
      </c>
      <c r="G4778" s="6">
        <v>450</v>
      </c>
      <c r="H4778" s="6">
        <v>220</v>
      </c>
      <c r="I4778" s="6">
        <v>220</v>
      </c>
      <c r="J4778" s="6">
        <v>250</v>
      </c>
      <c r="K4778" s="6">
        <v>2.77196</v>
      </c>
      <c r="L4778" s="6">
        <v>2.8628</v>
      </c>
      <c r="M4778" s="6">
        <v>4.0833500000000003</v>
      </c>
      <c r="N4778" s="6">
        <v>1.7136100000000001</v>
      </c>
      <c r="O4778" s="6">
        <v>1.60744</v>
      </c>
      <c r="P4778" s="6">
        <v>1.21</v>
      </c>
      <c r="Q4778" s="6">
        <v>0.58499999999999996</v>
      </c>
    </row>
    <row r="4779" spans="1:17">
      <c r="A4779" s="31" t="s">
        <v>16638</v>
      </c>
      <c r="B4779" s="35" t="s">
        <v>21888</v>
      </c>
      <c r="C4779" s="6">
        <v>48.967500000000001</v>
      </c>
      <c r="D4779" s="6">
        <v>453</v>
      </c>
      <c r="E4779" s="6">
        <v>690</v>
      </c>
      <c r="F4779" s="6">
        <v>415</v>
      </c>
      <c r="G4779" s="6">
        <v>520</v>
      </c>
      <c r="H4779" s="6">
        <v>240</v>
      </c>
      <c r="I4779" s="6">
        <v>300</v>
      </c>
      <c r="J4779" s="6">
        <v>380</v>
      </c>
      <c r="K4779" s="6">
        <v>5.1307600000000004</v>
      </c>
      <c r="L4779" s="6">
        <v>3.8734600000000001</v>
      </c>
      <c r="M4779" s="6">
        <v>4.9997699999999998</v>
      </c>
      <c r="N4779" s="6">
        <v>1.98081</v>
      </c>
      <c r="O4779" s="6">
        <v>2.3226100000000001</v>
      </c>
      <c r="P4779" s="6">
        <v>1.94882</v>
      </c>
      <c r="Q4779" s="6">
        <v>0.51100000000000001</v>
      </c>
    </row>
    <row r="4780" spans="1:17">
      <c r="A4780" s="31" t="s">
        <v>16641</v>
      </c>
      <c r="B4780" s="35" t="s">
        <v>21889</v>
      </c>
      <c r="C4780" s="6">
        <v>25.1021</v>
      </c>
      <c r="D4780" s="6">
        <v>274</v>
      </c>
      <c r="E4780" s="6">
        <v>120</v>
      </c>
      <c r="F4780" s="6">
        <v>145</v>
      </c>
      <c r="G4780" s="6">
        <v>190</v>
      </c>
      <c r="H4780" s="6">
        <v>0</v>
      </c>
      <c r="I4780" s="6">
        <v>100</v>
      </c>
      <c r="J4780" s="6">
        <v>90</v>
      </c>
      <c r="K4780" s="6">
        <v>1.4752400000000001</v>
      </c>
      <c r="L4780" s="6">
        <v>2.23752</v>
      </c>
      <c r="M4780" s="6">
        <v>3.0202900000000001</v>
      </c>
      <c r="N4780" s="6">
        <v>0</v>
      </c>
      <c r="O4780" s="6">
        <v>1.2799799999999999</v>
      </c>
      <c r="P4780" s="6">
        <v>0.76309300000000002</v>
      </c>
      <c r="Q4780" s="6">
        <v>0.377</v>
      </c>
    </row>
    <row r="4781" spans="1:17">
      <c r="A4781" s="31" t="s">
        <v>16644</v>
      </c>
      <c r="B4781" s="35" t="s">
        <v>21890</v>
      </c>
      <c r="C4781" s="6">
        <v>159.66300000000001</v>
      </c>
      <c r="D4781" s="6">
        <v>89</v>
      </c>
      <c r="E4781" s="6">
        <v>15</v>
      </c>
      <c r="F4781" s="6">
        <v>55</v>
      </c>
      <c r="G4781" s="6">
        <v>30</v>
      </c>
      <c r="H4781" s="6">
        <v>0</v>
      </c>
      <c r="I4781" s="6">
        <v>0</v>
      </c>
      <c r="J4781" s="6">
        <v>10</v>
      </c>
      <c r="K4781" s="6">
        <v>0.56771700000000003</v>
      </c>
      <c r="L4781" s="6">
        <v>2.6128900000000002</v>
      </c>
      <c r="M4781" s="6">
        <v>1.46817</v>
      </c>
      <c r="N4781" s="6">
        <v>0</v>
      </c>
      <c r="O4781" s="6">
        <v>0</v>
      </c>
      <c r="P4781" s="6">
        <v>0.26103300000000002</v>
      </c>
      <c r="Q4781" s="6">
        <v>1.7450000000000001</v>
      </c>
    </row>
    <row r="4782" spans="1:17">
      <c r="A4782" s="31" t="s">
        <v>16647</v>
      </c>
      <c r="B4782" s="35" t="s">
        <v>21891</v>
      </c>
      <c r="C4782" s="6">
        <v>82.014200000000002</v>
      </c>
      <c r="D4782" s="6">
        <v>82</v>
      </c>
      <c r="E4782" s="6">
        <v>40</v>
      </c>
      <c r="F4782" s="6">
        <v>155</v>
      </c>
      <c r="G4782" s="6">
        <v>140</v>
      </c>
      <c r="H4782" s="6">
        <v>10</v>
      </c>
      <c r="I4782" s="6">
        <v>80</v>
      </c>
      <c r="J4782" s="6">
        <v>80</v>
      </c>
      <c r="K4782" s="6">
        <v>1.6431500000000001</v>
      </c>
      <c r="L4782" s="6">
        <v>7.9922000000000004</v>
      </c>
      <c r="M4782" s="6">
        <v>7.4363400000000004</v>
      </c>
      <c r="N4782" s="6">
        <v>0.45594899999999999</v>
      </c>
      <c r="O4782" s="6">
        <v>3.4216099999999998</v>
      </c>
      <c r="P4782" s="6">
        <v>2.2665299999999999</v>
      </c>
      <c r="Q4782" s="6">
        <v>0.26900000000000002</v>
      </c>
    </row>
    <row r="4783" spans="1:17">
      <c r="A4783" s="31" t="s">
        <v>16650</v>
      </c>
      <c r="B4783" s="31" t="s">
        <v>21892</v>
      </c>
      <c r="C4783" s="6">
        <v>3.11727</v>
      </c>
      <c r="D4783" s="6">
        <v>904.5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s="6">
        <v>30</v>
      </c>
      <c r="K4783" s="6">
        <v>0</v>
      </c>
      <c r="L4783" s="6">
        <v>0</v>
      </c>
      <c r="M4783" s="6">
        <v>0</v>
      </c>
      <c r="N4783" s="6">
        <v>0</v>
      </c>
      <c r="O4783" s="6">
        <v>0</v>
      </c>
      <c r="P4783" s="6">
        <v>7.7098100000000003E-2</v>
      </c>
      <c r="Q4783" s="6">
        <v>-2.6274999999999999</v>
      </c>
    </row>
    <row r="4784" spans="1:17">
      <c r="A4784" s="31" t="s">
        <v>16655</v>
      </c>
      <c r="B4784" s="31" t="s">
        <v>21893</v>
      </c>
      <c r="C4784" s="6">
        <v>17.555099999999999</v>
      </c>
      <c r="D4784" s="6">
        <v>367</v>
      </c>
      <c r="E4784" s="6">
        <v>0</v>
      </c>
      <c r="F4784" s="6">
        <v>0</v>
      </c>
      <c r="G4784" s="6">
        <v>0</v>
      </c>
      <c r="H4784" s="6">
        <v>30</v>
      </c>
      <c r="I4784" s="6">
        <v>0</v>
      </c>
      <c r="J4784" s="6">
        <v>30</v>
      </c>
      <c r="K4784" s="6">
        <v>0</v>
      </c>
      <c r="L4784" s="6">
        <v>0</v>
      </c>
      <c r="M4784" s="6">
        <v>0</v>
      </c>
      <c r="N4784" s="6">
        <v>0.305622</v>
      </c>
      <c r="O4784" s="6">
        <v>0</v>
      </c>
      <c r="P4784" s="6">
        <v>0.18990699999999999</v>
      </c>
      <c r="Q4784" s="6">
        <v>-0.434</v>
      </c>
    </row>
    <row r="4785" spans="1:17">
      <c r="A4785" s="31" t="s">
        <v>16658</v>
      </c>
      <c r="B4785" s="35" t="s">
        <v>21894</v>
      </c>
      <c r="C4785" s="6">
        <v>14.042299999999999</v>
      </c>
      <c r="D4785" s="6">
        <v>277</v>
      </c>
      <c r="E4785" s="6">
        <v>0</v>
      </c>
      <c r="F4785" s="6">
        <v>0</v>
      </c>
      <c r="G4785" s="6">
        <v>0</v>
      </c>
      <c r="H4785" s="6">
        <v>0</v>
      </c>
      <c r="I4785" s="6">
        <v>5</v>
      </c>
      <c r="J4785" s="6">
        <v>0</v>
      </c>
      <c r="K4785" s="6">
        <v>0</v>
      </c>
      <c r="L4785" s="6">
        <v>0</v>
      </c>
      <c r="M4785" s="6">
        <v>0</v>
      </c>
      <c r="N4785" s="6">
        <v>0</v>
      </c>
      <c r="O4785" s="6">
        <v>6.3346399999999997E-2</v>
      </c>
      <c r="P4785" s="6">
        <v>0</v>
      </c>
      <c r="Q4785" s="6">
        <v>-0.91600000000000004</v>
      </c>
    </row>
    <row r="4786" spans="1:17">
      <c r="A4786" s="31" t="s">
        <v>16663</v>
      </c>
      <c r="B4786" s="35" t="s">
        <v>21895</v>
      </c>
      <c r="C4786" s="6">
        <v>15.510999999999999</v>
      </c>
      <c r="D4786" s="6">
        <v>5193</v>
      </c>
      <c r="E4786" s="6">
        <v>35</v>
      </c>
      <c r="F4786" s="6">
        <v>0</v>
      </c>
      <c r="G4786" s="6">
        <v>0</v>
      </c>
      <c r="H4786" s="6">
        <v>0</v>
      </c>
      <c r="I4786" s="6">
        <v>0</v>
      </c>
      <c r="J4786" s="6">
        <v>0</v>
      </c>
      <c r="K4786" s="6">
        <v>2.2702900000000002E-2</v>
      </c>
      <c r="L4786" s="6">
        <v>0</v>
      </c>
      <c r="M4786" s="6">
        <v>0</v>
      </c>
      <c r="N4786" s="6">
        <v>0</v>
      </c>
      <c r="O4786" s="6">
        <v>0</v>
      </c>
      <c r="P4786" s="6">
        <v>0</v>
      </c>
      <c r="Q4786" s="6">
        <v>2.681</v>
      </c>
    </row>
    <row r="4787" spans="1:17">
      <c r="A4787" s="31" t="s">
        <v>16666</v>
      </c>
      <c r="B4787" s="35" t="s">
        <v>21896</v>
      </c>
      <c r="C4787" s="6">
        <v>0.54706200000000005</v>
      </c>
      <c r="D4787" s="6">
        <v>680</v>
      </c>
      <c r="E4787" s="6">
        <v>0</v>
      </c>
      <c r="F4787" s="6">
        <v>40</v>
      </c>
      <c r="G4787" s="6">
        <v>0</v>
      </c>
      <c r="H4787" s="6">
        <v>0</v>
      </c>
      <c r="I4787" s="6">
        <v>0</v>
      </c>
      <c r="J4787" s="6">
        <v>0</v>
      </c>
      <c r="K4787" s="6">
        <v>0</v>
      </c>
      <c r="L4787" s="6">
        <v>0.24871399999999999</v>
      </c>
      <c r="M4787" s="6">
        <v>0</v>
      </c>
      <c r="N4787" s="6">
        <v>0</v>
      </c>
      <c r="O4787" s="6">
        <v>0</v>
      </c>
      <c r="P4787" s="6">
        <v>0</v>
      </c>
      <c r="Q4787" s="6">
        <v>2.8220000000000001</v>
      </c>
    </row>
    <row r="4788" spans="1:17">
      <c r="A4788" s="31" t="s">
        <v>16669</v>
      </c>
      <c r="B4788" s="35" t="s">
        <v>21897</v>
      </c>
      <c r="C4788" s="6">
        <v>18.141500000000001</v>
      </c>
      <c r="D4788" s="6">
        <v>959</v>
      </c>
      <c r="E4788" s="6">
        <v>0</v>
      </c>
      <c r="F4788" s="6">
        <v>0</v>
      </c>
      <c r="G4788" s="6">
        <v>80</v>
      </c>
      <c r="H4788" s="6">
        <v>60</v>
      </c>
      <c r="I4788" s="6">
        <v>100</v>
      </c>
      <c r="J4788" s="6">
        <v>140</v>
      </c>
      <c r="K4788" s="6">
        <v>0</v>
      </c>
      <c r="L4788" s="6">
        <v>0</v>
      </c>
      <c r="M4788" s="6">
        <v>0.36334300000000003</v>
      </c>
      <c r="N4788" s="6">
        <v>0.23391700000000001</v>
      </c>
      <c r="O4788" s="6">
        <v>0.36570900000000001</v>
      </c>
      <c r="P4788" s="6">
        <v>0.33915200000000001</v>
      </c>
      <c r="Q4788" s="6">
        <v>-1.0229999999999999</v>
      </c>
    </row>
    <row r="4789" spans="1:17">
      <c r="A4789" s="31" t="s">
        <v>16672</v>
      </c>
      <c r="B4789" s="35" t="s">
        <v>21898</v>
      </c>
      <c r="C4789" s="6">
        <v>17.592400000000001</v>
      </c>
      <c r="D4789" s="6">
        <v>793</v>
      </c>
      <c r="E4789" s="6">
        <v>0</v>
      </c>
      <c r="F4789" s="6">
        <v>45</v>
      </c>
      <c r="G4789" s="6">
        <v>0</v>
      </c>
      <c r="H4789" s="6">
        <v>110</v>
      </c>
      <c r="I4789" s="6">
        <v>40</v>
      </c>
      <c r="J4789" s="6">
        <v>100</v>
      </c>
      <c r="K4789" s="6">
        <v>0</v>
      </c>
      <c r="L4789" s="6">
        <v>0.23993200000000001</v>
      </c>
      <c r="M4789" s="6">
        <v>0</v>
      </c>
      <c r="N4789" s="6">
        <v>0.51861999999999997</v>
      </c>
      <c r="O4789" s="6">
        <v>0.17690500000000001</v>
      </c>
      <c r="P4789" s="6">
        <v>0.29296299999999997</v>
      </c>
      <c r="Q4789" s="6">
        <v>-0.38400000000000001</v>
      </c>
    </row>
    <row r="4790" spans="1:17">
      <c r="A4790" s="31" t="s">
        <v>16675</v>
      </c>
      <c r="B4790" s="31" t="s">
        <v>21899</v>
      </c>
      <c r="C4790" s="6">
        <v>15.082000000000001</v>
      </c>
      <c r="D4790" s="6">
        <v>921</v>
      </c>
      <c r="E4790" s="6">
        <v>0</v>
      </c>
      <c r="F4790" s="6">
        <v>0</v>
      </c>
      <c r="G4790" s="6">
        <v>0</v>
      </c>
      <c r="H4790" s="6">
        <v>10</v>
      </c>
      <c r="I4790" s="6">
        <v>0</v>
      </c>
      <c r="J4790" s="6">
        <v>45</v>
      </c>
      <c r="K4790" s="6">
        <v>0</v>
      </c>
      <c r="L4790" s="6">
        <v>0</v>
      </c>
      <c r="M4790" s="6">
        <v>0</v>
      </c>
      <c r="N4790" s="6">
        <v>4.05948E-2</v>
      </c>
      <c r="O4790" s="6">
        <v>0</v>
      </c>
      <c r="P4790" s="6">
        <v>0.113511</v>
      </c>
      <c r="Q4790" s="6">
        <v>-1.7669999999999999</v>
      </c>
    </row>
    <row r="4791" spans="1:17">
      <c r="A4791" s="31" t="s">
        <v>16678</v>
      </c>
      <c r="B4791" s="35" t="s">
        <v>21900</v>
      </c>
      <c r="C4791" s="6">
        <v>28.5656</v>
      </c>
      <c r="D4791" s="6">
        <v>370</v>
      </c>
      <c r="E4791" s="6">
        <v>0</v>
      </c>
      <c r="F4791" s="6">
        <v>12</v>
      </c>
      <c r="G4791" s="6">
        <v>0</v>
      </c>
      <c r="H4791" s="6">
        <v>10</v>
      </c>
      <c r="I4791" s="6">
        <v>10</v>
      </c>
      <c r="J4791" s="6">
        <v>0</v>
      </c>
      <c r="K4791" s="6">
        <v>0</v>
      </c>
      <c r="L4791" s="6">
        <v>0.137129</v>
      </c>
      <c r="M4791" s="6">
        <v>0</v>
      </c>
      <c r="N4791" s="6">
        <v>0.101048</v>
      </c>
      <c r="O4791" s="6">
        <v>9.4787800000000005E-2</v>
      </c>
      <c r="P4791" s="6">
        <v>0</v>
      </c>
      <c r="Q4791" s="6">
        <v>0.316</v>
      </c>
    </row>
    <row r="4792" spans="1:17">
      <c r="A4792" s="31" t="s">
        <v>16681</v>
      </c>
      <c r="B4792" s="35" t="s">
        <v>21901</v>
      </c>
      <c r="C4792" s="6">
        <v>2.8109299999999999</v>
      </c>
      <c r="D4792" s="6">
        <v>858</v>
      </c>
      <c r="E4792" s="6">
        <v>0</v>
      </c>
      <c r="F4792" s="6">
        <v>0</v>
      </c>
      <c r="G4792" s="6">
        <v>20</v>
      </c>
      <c r="H4792" s="6">
        <v>0</v>
      </c>
      <c r="I4792" s="6">
        <v>0</v>
      </c>
      <c r="J4792" s="6">
        <v>0</v>
      </c>
      <c r="K4792" s="6">
        <v>0</v>
      </c>
      <c r="L4792" s="6">
        <v>0</v>
      </c>
      <c r="M4792" s="6">
        <v>0.10152799999999999</v>
      </c>
      <c r="N4792" s="6">
        <v>0</v>
      </c>
      <c r="O4792" s="6">
        <v>0</v>
      </c>
      <c r="P4792" s="6">
        <v>0</v>
      </c>
      <c r="Q4792" s="6">
        <v>2.1749999999999998</v>
      </c>
    </row>
    <row r="4793" spans="1:17">
      <c r="A4793" s="31" t="s">
        <v>16684</v>
      </c>
      <c r="B4793" s="35" t="s">
        <v>21902</v>
      </c>
      <c r="C4793" s="6">
        <v>6.6534599999999999</v>
      </c>
      <c r="D4793" s="6">
        <v>475.5</v>
      </c>
      <c r="E4793" s="6">
        <v>7</v>
      </c>
      <c r="F4793" s="6">
        <v>15</v>
      </c>
      <c r="G4793" s="6">
        <v>0</v>
      </c>
      <c r="H4793" s="6">
        <v>5</v>
      </c>
      <c r="I4793" s="6">
        <v>25</v>
      </c>
      <c r="J4793" s="6">
        <v>40</v>
      </c>
      <c r="K4793" s="6">
        <v>4.9655499999999998E-2</v>
      </c>
      <c r="L4793" s="6">
        <v>0.13356100000000001</v>
      </c>
      <c r="M4793" s="6">
        <v>0</v>
      </c>
      <c r="N4793" s="6">
        <v>3.79187E-2</v>
      </c>
      <c r="O4793" s="6">
        <v>0.184643</v>
      </c>
      <c r="P4793" s="6">
        <v>0.19569700000000001</v>
      </c>
      <c r="Q4793" s="6">
        <v>-1.3394999999999999</v>
      </c>
    </row>
    <row r="4794" spans="1:17">
      <c r="A4794" s="31" t="s">
        <v>16689</v>
      </c>
      <c r="B4794" s="31" t="s">
        <v>21903</v>
      </c>
      <c r="C4794" s="6">
        <v>18.0961</v>
      </c>
      <c r="D4794" s="6">
        <v>981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s="6">
        <v>35</v>
      </c>
      <c r="K4794" s="6">
        <v>0</v>
      </c>
      <c r="L4794" s="6">
        <v>0</v>
      </c>
      <c r="M4794" s="6">
        <v>0</v>
      </c>
      <c r="N4794" s="6">
        <v>0</v>
      </c>
      <c r="O4794" s="6">
        <v>0</v>
      </c>
      <c r="P4794" s="6">
        <v>8.2886600000000005E-2</v>
      </c>
      <c r="Q4794" s="6">
        <v>-2.81</v>
      </c>
    </row>
    <row r="4795" spans="1:17">
      <c r="A4795" s="31" t="s">
        <v>16692</v>
      </c>
      <c r="B4795" s="31" t="s">
        <v>21904</v>
      </c>
      <c r="C4795" s="6">
        <v>4.3675100000000002</v>
      </c>
      <c r="D4795" s="6">
        <v>1325.6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s="6">
        <v>12</v>
      </c>
      <c r="K4795" s="6">
        <v>0</v>
      </c>
      <c r="L4795" s="6">
        <v>0</v>
      </c>
      <c r="M4795" s="6">
        <v>0</v>
      </c>
      <c r="N4795" s="6">
        <v>0</v>
      </c>
      <c r="O4795" s="6">
        <v>0</v>
      </c>
      <c r="P4795" s="6">
        <v>2.10353E-2</v>
      </c>
      <c r="Q4795" s="6">
        <v>-1.7270000000000001</v>
      </c>
    </row>
    <row r="4796" spans="1:17">
      <c r="A4796" s="31" t="s">
        <v>16703</v>
      </c>
      <c r="B4796" s="31" t="s">
        <v>21905</v>
      </c>
      <c r="C4796" s="6">
        <v>21.804300000000001</v>
      </c>
      <c r="D4796" s="6">
        <v>1604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s="6">
        <v>20</v>
      </c>
      <c r="K4796" s="6">
        <v>0</v>
      </c>
      <c r="L4796" s="6">
        <v>0</v>
      </c>
      <c r="M4796" s="6">
        <v>0</v>
      </c>
      <c r="N4796" s="6">
        <v>0</v>
      </c>
      <c r="O4796" s="6">
        <v>0</v>
      </c>
      <c r="P4796" s="6">
        <v>2.89675E-2</v>
      </c>
      <c r="Q4796" s="6">
        <v>-2.2250000000000001</v>
      </c>
    </row>
    <row r="4797" spans="1:17">
      <c r="A4797" s="31" t="s">
        <v>16706</v>
      </c>
      <c r="B4797" s="35" t="s">
        <v>21906</v>
      </c>
      <c r="C4797" s="6">
        <v>0.74724400000000002</v>
      </c>
      <c r="D4797" s="6">
        <v>1009</v>
      </c>
      <c r="E4797" s="6">
        <v>72</v>
      </c>
      <c r="F4797" s="6">
        <v>0</v>
      </c>
      <c r="G4797" s="6">
        <v>0</v>
      </c>
      <c r="H4797" s="6">
        <v>0</v>
      </c>
      <c r="I4797" s="6">
        <v>0</v>
      </c>
      <c r="J4797" s="6">
        <v>0</v>
      </c>
      <c r="K4797" s="6">
        <v>0.240365</v>
      </c>
      <c r="L4797" s="6">
        <v>0</v>
      </c>
      <c r="M4797" s="6">
        <v>0</v>
      </c>
      <c r="N4797" s="6">
        <v>0</v>
      </c>
      <c r="O4797" s="6">
        <v>0</v>
      </c>
      <c r="P4797" s="6">
        <v>0</v>
      </c>
      <c r="Q4797" s="6">
        <v>3.3879999999999999</v>
      </c>
    </row>
    <row r="4798" spans="1:17">
      <c r="A4798" s="31" t="s">
        <v>16709</v>
      </c>
      <c r="B4798" s="35" t="s">
        <v>21907</v>
      </c>
      <c r="C4798" s="6">
        <v>7.8620900000000002</v>
      </c>
      <c r="D4798" s="6">
        <v>564</v>
      </c>
      <c r="E4798" s="6">
        <v>0</v>
      </c>
      <c r="F4798" s="6">
        <v>0</v>
      </c>
      <c r="G4798" s="6">
        <v>0</v>
      </c>
      <c r="H4798" s="6">
        <v>0</v>
      </c>
      <c r="I4798" s="6">
        <v>80</v>
      </c>
      <c r="J4798" s="6">
        <v>80</v>
      </c>
      <c r="K4798" s="6">
        <v>0</v>
      </c>
      <c r="L4798" s="6">
        <v>0</v>
      </c>
      <c r="M4798" s="6">
        <v>0</v>
      </c>
      <c r="N4798" s="6">
        <v>0</v>
      </c>
      <c r="O4798" s="6">
        <v>0.49746800000000002</v>
      </c>
      <c r="P4798" s="6">
        <v>0.32953100000000002</v>
      </c>
      <c r="Q4798" s="6">
        <v>-4.28</v>
      </c>
    </row>
    <row r="4799" spans="1:17">
      <c r="A4799" s="31" t="s">
        <v>16712</v>
      </c>
      <c r="B4799" s="31" t="s">
        <v>21908</v>
      </c>
      <c r="C4799" s="6">
        <v>21.8354</v>
      </c>
      <c r="D4799" s="6">
        <v>962</v>
      </c>
      <c r="E4799" s="6">
        <v>0</v>
      </c>
      <c r="F4799" s="6">
        <v>0</v>
      </c>
      <c r="G4799" s="6">
        <v>0</v>
      </c>
      <c r="H4799" s="6">
        <v>10</v>
      </c>
      <c r="I4799" s="6">
        <v>0</v>
      </c>
      <c r="J4799" s="6">
        <v>40</v>
      </c>
      <c r="K4799" s="6">
        <v>0</v>
      </c>
      <c r="L4799" s="6">
        <v>0</v>
      </c>
      <c r="M4799" s="6">
        <v>0</v>
      </c>
      <c r="N4799" s="6">
        <v>3.8864599999999999E-2</v>
      </c>
      <c r="O4799" s="6">
        <v>0</v>
      </c>
      <c r="P4799" s="6">
        <v>9.6598500000000004E-2</v>
      </c>
      <c r="Q4799" s="6">
        <v>-1.6619999999999999</v>
      </c>
    </row>
    <row r="4800" spans="1:17">
      <c r="A4800" s="31" t="s">
        <v>16715</v>
      </c>
      <c r="B4800" s="35" t="s">
        <v>21909</v>
      </c>
      <c r="C4800" s="6">
        <v>10.9437</v>
      </c>
      <c r="D4800" s="6">
        <v>366</v>
      </c>
      <c r="E4800" s="6">
        <v>50</v>
      </c>
      <c r="F4800" s="6">
        <v>12</v>
      </c>
      <c r="G4800" s="6">
        <v>0</v>
      </c>
      <c r="H4800" s="6">
        <v>10</v>
      </c>
      <c r="I4800" s="6">
        <v>10</v>
      </c>
      <c r="J4800" s="6">
        <v>0</v>
      </c>
      <c r="K4800" s="6">
        <v>0.460171</v>
      </c>
      <c r="L4800" s="6">
        <v>0.138627</v>
      </c>
      <c r="M4800" s="6">
        <v>0</v>
      </c>
      <c r="N4800" s="6">
        <v>0.10215200000000001</v>
      </c>
      <c r="O4800" s="6">
        <v>9.5823699999999998E-2</v>
      </c>
      <c r="P4800" s="6">
        <v>0</v>
      </c>
      <c r="Q4800" s="6">
        <v>1.4339999999999999</v>
      </c>
    </row>
    <row r="4801" spans="1:17">
      <c r="A4801" s="31" t="s">
        <v>16718</v>
      </c>
      <c r="B4801" s="35" t="s">
        <v>21910</v>
      </c>
      <c r="C4801" s="6">
        <v>17.3277</v>
      </c>
      <c r="D4801" s="6">
        <v>1366</v>
      </c>
      <c r="E4801" s="6">
        <v>15</v>
      </c>
      <c r="F4801" s="6">
        <v>37</v>
      </c>
      <c r="G4801" s="6">
        <v>5</v>
      </c>
      <c r="H4801" s="6">
        <v>40</v>
      </c>
      <c r="I4801" s="6">
        <v>0</v>
      </c>
      <c r="J4801" s="6">
        <v>20</v>
      </c>
      <c r="K4801" s="6">
        <v>3.69909E-2</v>
      </c>
      <c r="L4801" s="6">
        <v>0.11453099999999999</v>
      </c>
      <c r="M4801" s="6">
        <v>1.5943599999999999E-2</v>
      </c>
      <c r="N4801" s="6">
        <v>0.110288</v>
      </c>
      <c r="O4801" s="6">
        <v>0</v>
      </c>
      <c r="P4801" s="6">
        <v>3.37673E-2</v>
      </c>
      <c r="Q4801" s="6">
        <v>1.9155</v>
      </c>
    </row>
    <row r="4802" spans="1:17">
      <c r="A4802" s="31" t="s">
        <v>16723</v>
      </c>
      <c r="B4802" s="35" t="s">
        <v>21911</v>
      </c>
      <c r="C4802" s="6">
        <v>15.9925</v>
      </c>
      <c r="D4802" s="6">
        <v>858</v>
      </c>
      <c r="E4802" s="6">
        <v>0</v>
      </c>
      <c r="F4802" s="6">
        <v>120</v>
      </c>
      <c r="G4802" s="6">
        <v>120</v>
      </c>
      <c r="H4802" s="6">
        <v>160</v>
      </c>
      <c r="I4802" s="6">
        <v>130</v>
      </c>
      <c r="J4802" s="6">
        <v>320</v>
      </c>
      <c r="K4802" s="6">
        <v>0</v>
      </c>
      <c r="L4802" s="6">
        <v>0.59134699999999996</v>
      </c>
      <c r="M4802" s="6">
        <v>0.60917100000000002</v>
      </c>
      <c r="N4802" s="6">
        <v>0.69720800000000005</v>
      </c>
      <c r="O4802" s="6">
        <v>0.53138600000000002</v>
      </c>
      <c r="P4802" s="6">
        <v>0.86645899999999998</v>
      </c>
      <c r="Q4802" s="6">
        <v>-0.61299999999999999</v>
      </c>
    </row>
    <row r="4803" spans="1:17">
      <c r="A4803" s="31" t="s">
        <v>16726</v>
      </c>
      <c r="B4803" s="35" t="s">
        <v>21912</v>
      </c>
      <c r="C4803" s="6">
        <v>21.604700000000001</v>
      </c>
      <c r="D4803" s="6">
        <v>1103</v>
      </c>
      <c r="E4803" s="6">
        <v>0</v>
      </c>
      <c r="F4803" s="6">
        <v>30</v>
      </c>
      <c r="G4803" s="6">
        <v>10</v>
      </c>
      <c r="H4803" s="6">
        <v>80</v>
      </c>
      <c r="I4803" s="6">
        <v>0</v>
      </c>
      <c r="J4803" s="6">
        <v>180</v>
      </c>
      <c r="K4803" s="6">
        <v>0</v>
      </c>
      <c r="L4803" s="6">
        <v>0.114999</v>
      </c>
      <c r="M4803" s="6">
        <v>3.94884E-2</v>
      </c>
      <c r="N4803" s="6">
        <v>0.27117200000000002</v>
      </c>
      <c r="O4803" s="6">
        <v>0</v>
      </c>
      <c r="P4803" s="6">
        <v>0.37912499999999999</v>
      </c>
      <c r="Q4803" s="6">
        <v>-0.90300000000000002</v>
      </c>
    </row>
    <row r="4804" spans="1:17">
      <c r="A4804" s="31" t="s">
        <v>16729</v>
      </c>
      <c r="B4804" s="31" t="s">
        <v>21913</v>
      </c>
      <c r="C4804" s="6">
        <v>8.7002600000000001</v>
      </c>
      <c r="D4804" s="6">
        <v>1085.5</v>
      </c>
      <c r="E4804" s="6">
        <v>0</v>
      </c>
      <c r="F4804" s="6">
        <v>0</v>
      </c>
      <c r="G4804" s="6">
        <v>0</v>
      </c>
      <c r="H4804" s="6">
        <v>5</v>
      </c>
      <c r="I4804" s="6">
        <v>0</v>
      </c>
      <c r="J4804" s="6">
        <v>5</v>
      </c>
      <c r="K4804" s="6">
        <v>0</v>
      </c>
      <c r="L4804" s="6">
        <v>0</v>
      </c>
      <c r="M4804" s="6">
        <v>0</v>
      </c>
      <c r="N4804" s="6">
        <v>1.71346E-2</v>
      </c>
      <c r="O4804" s="6">
        <v>0</v>
      </c>
      <c r="P4804" s="6">
        <v>1.07013E-2</v>
      </c>
      <c r="Q4804" s="6">
        <v>-0.28549999999999998</v>
      </c>
    </row>
    <row r="4805" spans="1:17">
      <c r="A4805" s="31" t="s">
        <v>16734</v>
      </c>
      <c r="B4805" s="35" t="s">
        <v>21914</v>
      </c>
      <c r="C4805" s="6">
        <v>28.0167</v>
      </c>
      <c r="D4805" s="6">
        <v>2554</v>
      </c>
      <c r="E4805" s="6">
        <v>0</v>
      </c>
      <c r="F4805" s="6">
        <v>105</v>
      </c>
      <c r="G4805" s="6">
        <v>70</v>
      </c>
      <c r="H4805" s="6">
        <v>50</v>
      </c>
      <c r="I4805" s="6">
        <v>15</v>
      </c>
      <c r="J4805" s="6">
        <v>320</v>
      </c>
      <c r="K4805" s="6">
        <v>0</v>
      </c>
      <c r="L4805" s="6">
        <v>0.17382700000000001</v>
      </c>
      <c r="M4805" s="6">
        <v>0.119377</v>
      </c>
      <c r="N4805" s="6">
        <v>7.3194599999999999E-2</v>
      </c>
      <c r="O4805" s="6">
        <v>2.0598000000000002E-2</v>
      </c>
      <c r="P4805" s="6">
        <v>0.29108099999999998</v>
      </c>
      <c r="Q4805" s="6">
        <v>-0.89400000000000002</v>
      </c>
    </row>
    <row r="4806" spans="1:17">
      <c r="A4806" s="31" t="s">
        <v>16737</v>
      </c>
      <c r="B4806" s="35" t="s">
        <v>21915</v>
      </c>
      <c r="C4806" s="6">
        <v>0</v>
      </c>
      <c r="D4806" s="6">
        <v>2556</v>
      </c>
      <c r="E4806" s="6">
        <v>25</v>
      </c>
      <c r="F4806" s="6">
        <v>115</v>
      </c>
      <c r="G4806" s="6">
        <v>40</v>
      </c>
      <c r="H4806" s="6">
        <v>0</v>
      </c>
      <c r="I4806" s="6">
        <v>35</v>
      </c>
      <c r="J4806" s="6">
        <v>0</v>
      </c>
      <c r="K4806" s="6">
        <v>3.2946499999999997E-2</v>
      </c>
      <c r="L4806" s="6">
        <v>0.19023300000000001</v>
      </c>
      <c r="M4806" s="6">
        <v>6.8162299999999995E-2</v>
      </c>
      <c r="N4806" s="6">
        <v>0</v>
      </c>
      <c r="O4806" s="6">
        <v>4.8024299999999999E-2</v>
      </c>
      <c r="P4806" s="6">
        <v>0</v>
      </c>
      <c r="Q4806" s="6">
        <v>1.125</v>
      </c>
    </row>
    <row r="4807" spans="1:17">
      <c r="A4807" s="31" t="s">
        <v>16740</v>
      </c>
      <c r="B4807" s="35" t="s">
        <v>21916</v>
      </c>
      <c r="C4807" s="6">
        <v>2.8532700000000002</v>
      </c>
      <c r="D4807" s="6">
        <v>2789</v>
      </c>
      <c r="E4807" s="6">
        <v>0</v>
      </c>
      <c r="F4807" s="6">
        <v>0</v>
      </c>
      <c r="G4807" s="6">
        <v>20</v>
      </c>
      <c r="H4807" s="6">
        <v>0</v>
      </c>
      <c r="I4807" s="6">
        <v>0</v>
      </c>
      <c r="J4807" s="6">
        <v>0</v>
      </c>
      <c r="K4807" s="6">
        <v>0</v>
      </c>
      <c r="L4807" s="6">
        <v>0</v>
      </c>
      <c r="M4807" s="6">
        <v>3.1233899999999998E-2</v>
      </c>
      <c r="N4807" s="6">
        <v>0</v>
      </c>
      <c r="O4807" s="6">
        <v>0</v>
      </c>
      <c r="P4807" s="6">
        <v>0</v>
      </c>
      <c r="Q4807" s="6">
        <v>2.16</v>
      </c>
    </row>
    <row r="4808" spans="1:17">
      <c r="A4808" s="31" t="s">
        <v>16743</v>
      </c>
      <c r="B4808" s="35" t="s">
        <v>21917</v>
      </c>
      <c r="C4808" s="6">
        <v>4.2870100000000004</v>
      </c>
      <c r="D4808" s="6">
        <v>3430</v>
      </c>
      <c r="E4808" s="6">
        <v>0</v>
      </c>
      <c r="F4808" s="6">
        <v>40</v>
      </c>
      <c r="G4808" s="6">
        <v>0</v>
      </c>
      <c r="H4808" s="6">
        <v>10</v>
      </c>
      <c r="I4808" s="6">
        <v>10</v>
      </c>
      <c r="J4808" s="6">
        <v>50</v>
      </c>
      <c r="K4808" s="6">
        <v>0</v>
      </c>
      <c r="L4808" s="6">
        <v>4.9307700000000003E-2</v>
      </c>
      <c r="M4808" s="6">
        <v>0</v>
      </c>
      <c r="N4808" s="6">
        <v>1.0900200000000001E-2</v>
      </c>
      <c r="O4808" s="6">
        <v>1.02249E-2</v>
      </c>
      <c r="P4808" s="6">
        <v>3.3865800000000001E-2</v>
      </c>
      <c r="Q4808" s="6">
        <v>-0.63700000000000001</v>
      </c>
    </row>
    <row r="4809" spans="1:17">
      <c r="A4809" s="31" t="s">
        <v>16746</v>
      </c>
      <c r="B4809" s="35" t="s">
        <v>21918</v>
      </c>
      <c r="C4809" s="6">
        <v>205.25299999999999</v>
      </c>
      <c r="D4809" s="6">
        <v>116</v>
      </c>
      <c r="E4809" s="6">
        <v>127</v>
      </c>
      <c r="F4809" s="6">
        <v>167</v>
      </c>
      <c r="G4809" s="6">
        <v>220</v>
      </c>
      <c r="H4809" s="6">
        <v>175</v>
      </c>
      <c r="I4809" s="6">
        <v>220</v>
      </c>
      <c r="J4809" s="6">
        <v>260</v>
      </c>
      <c r="K4809" s="6">
        <v>3.6878799999999998</v>
      </c>
      <c r="L4809" s="6">
        <v>6.0870499999999996</v>
      </c>
      <c r="M4809" s="6">
        <v>8.2605699999999995</v>
      </c>
      <c r="N4809" s="6">
        <v>5.6403999999999996</v>
      </c>
      <c r="O4809" s="6">
        <v>6.6514899999999999</v>
      </c>
      <c r="P4809" s="6">
        <v>5.20716</v>
      </c>
      <c r="Q4809" s="6">
        <v>-0.13800000000000001</v>
      </c>
    </row>
    <row r="4810" spans="1:17">
      <c r="A4810" s="31" t="s">
        <v>16749</v>
      </c>
      <c r="B4810" s="35" t="s">
        <v>21919</v>
      </c>
      <c r="C4810" s="6">
        <v>10.1471</v>
      </c>
      <c r="D4810" s="6">
        <v>103</v>
      </c>
      <c r="E4810" s="6">
        <v>57</v>
      </c>
      <c r="F4810" s="6">
        <v>52</v>
      </c>
      <c r="G4810" s="6">
        <v>80</v>
      </c>
      <c r="H4810" s="6">
        <v>55</v>
      </c>
      <c r="I4810" s="6">
        <v>70</v>
      </c>
      <c r="J4810" s="6">
        <v>60</v>
      </c>
      <c r="K4810" s="6">
        <v>1.8641000000000001</v>
      </c>
      <c r="L4810" s="6">
        <v>2.1345900000000002</v>
      </c>
      <c r="M4810" s="6">
        <v>3.3829699999999998</v>
      </c>
      <c r="N4810" s="6">
        <v>1.99644</v>
      </c>
      <c r="O4810" s="6">
        <v>2.3835000000000002</v>
      </c>
      <c r="P4810" s="6">
        <v>1.3533200000000001</v>
      </c>
      <c r="Q4810" s="6">
        <v>0.13</v>
      </c>
    </row>
    <row r="4811" spans="1:17">
      <c r="A4811" s="31" t="s">
        <v>16752</v>
      </c>
      <c r="B4811" s="35" t="s">
        <v>21920</v>
      </c>
      <c r="C4811" s="6">
        <v>8.9462899999999994</v>
      </c>
      <c r="D4811" s="6">
        <v>141</v>
      </c>
      <c r="E4811" s="6">
        <v>10</v>
      </c>
      <c r="F4811" s="6">
        <v>20</v>
      </c>
      <c r="G4811" s="6">
        <v>20</v>
      </c>
      <c r="H4811" s="6">
        <v>0</v>
      </c>
      <c r="I4811" s="6">
        <v>0</v>
      </c>
      <c r="J4811" s="6">
        <v>0</v>
      </c>
      <c r="K4811" s="6">
        <v>0.238898</v>
      </c>
      <c r="L4811" s="6">
        <v>0.59973500000000002</v>
      </c>
      <c r="M4811" s="6">
        <v>0.61781200000000003</v>
      </c>
      <c r="N4811" s="6">
        <v>0</v>
      </c>
      <c r="O4811" s="6">
        <v>0</v>
      </c>
      <c r="P4811" s="6">
        <v>0</v>
      </c>
      <c r="Q4811" s="6">
        <v>2.9660000000000002</v>
      </c>
    </row>
    <row r="4812" spans="1:17">
      <c r="A4812" s="31" t="s">
        <v>16755</v>
      </c>
      <c r="B4812" s="35" t="s">
        <v>21921</v>
      </c>
      <c r="C4812" s="6">
        <v>9.3557000000000001E-2</v>
      </c>
      <c r="D4812" s="6">
        <v>102</v>
      </c>
      <c r="E4812" s="6">
        <v>10</v>
      </c>
      <c r="F4812" s="6">
        <v>15</v>
      </c>
      <c r="G4812" s="6">
        <v>10</v>
      </c>
      <c r="H4812" s="6">
        <v>30</v>
      </c>
      <c r="I4812" s="6">
        <v>0</v>
      </c>
      <c r="J4812" s="6">
        <v>0</v>
      </c>
      <c r="K4812" s="6">
        <v>0.33024100000000001</v>
      </c>
      <c r="L4812" s="6">
        <v>0.621784</v>
      </c>
      <c r="M4812" s="6">
        <v>0.42701699999999998</v>
      </c>
      <c r="N4812" s="6">
        <v>1.09964</v>
      </c>
      <c r="O4812" s="6">
        <v>0</v>
      </c>
      <c r="P4812" s="6">
        <v>0</v>
      </c>
      <c r="Q4812" s="6">
        <v>3.2530000000000001</v>
      </c>
    </row>
    <row r="4813" spans="1:17">
      <c r="A4813" s="31" t="s">
        <v>16758</v>
      </c>
      <c r="B4813" s="35" t="s">
        <v>21922</v>
      </c>
      <c r="C4813" s="6">
        <v>7.4335599999999999</v>
      </c>
      <c r="D4813" s="6">
        <v>101</v>
      </c>
      <c r="E4813" s="6">
        <v>0</v>
      </c>
      <c r="F4813" s="6">
        <v>25</v>
      </c>
      <c r="G4813" s="6">
        <v>50</v>
      </c>
      <c r="H4813" s="6">
        <v>0</v>
      </c>
      <c r="I4813" s="6">
        <v>0</v>
      </c>
      <c r="J4813" s="6">
        <v>0</v>
      </c>
      <c r="K4813" s="6">
        <v>0</v>
      </c>
      <c r="L4813" s="6">
        <v>1.04657</v>
      </c>
      <c r="M4813" s="6">
        <v>2.1562199999999998</v>
      </c>
      <c r="N4813" s="6">
        <v>0</v>
      </c>
      <c r="O4813" s="6">
        <v>0</v>
      </c>
      <c r="P4813" s="6">
        <v>0</v>
      </c>
      <c r="Q4813" s="6">
        <v>3.3809999999999998</v>
      </c>
    </row>
    <row r="4814" spans="1:17">
      <c r="A4814" s="31" t="s">
        <v>16761</v>
      </c>
      <c r="B4814" s="35" t="s">
        <v>21923</v>
      </c>
      <c r="C4814" s="6">
        <v>45.364800000000002</v>
      </c>
      <c r="D4814" s="6">
        <v>249</v>
      </c>
      <c r="E4814" s="6">
        <v>210</v>
      </c>
      <c r="F4814" s="6">
        <v>130</v>
      </c>
      <c r="G4814" s="6">
        <v>100</v>
      </c>
      <c r="H4814" s="6">
        <v>60</v>
      </c>
      <c r="I4814" s="6">
        <v>180</v>
      </c>
      <c r="J4814" s="6">
        <v>190</v>
      </c>
      <c r="K4814" s="6">
        <v>2.8408699999999998</v>
      </c>
      <c r="L4814" s="6">
        <v>2.2074600000000002</v>
      </c>
      <c r="M4814" s="6">
        <v>1.7492300000000001</v>
      </c>
      <c r="N4814" s="6">
        <v>0.90091100000000002</v>
      </c>
      <c r="O4814" s="6">
        <v>2.5352899999999998</v>
      </c>
      <c r="P4814" s="6">
        <v>1.7727200000000001</v>
      </c>
      <c r="Q4814" s="6">
        <v>-0.19700000000000001</v>
      </c>
    </row>
    <row r="4815" spans="1:17">
      <c r="A4815" s="31" t="s">
        <v>16764</v>
      </c>
      <c r="B4815" s="35" t="s">
        <v>21924</v>
      </c>
      <c r="C4815" s="6">
        <v>8.9138099999999998</v>
      </c>
      <c r="D4815" s="6">
        <v>243</v>
      </c>
      <c r="E4815" s="6">
        <v>135</v>
      </c>
      <c r="F4815" s="6">
        <v>45</v>
      </c>
      <c r="G4815" s="6">
        <v>50</v>
      </c>
      <c r="H4815" s="6">
        <v>20</v>
      </c>
      <c r="I4815" s="6">
        <v>70</v>
      </c>
      <c r="J4815" s="6">
        <v>120</v>
      </c>
      <c r="K4815" s="6">
        <v>1.8713599999999999</v>
      </c>
      <c r="L4815" s="6">
        <v>0.78298800000000002</v>
      </c>
      <c r="M4815" s="6">
        <v>0.896208</v>
      </c>
      <c r="N4815" s="6">
        <v>0.30771799999999999</v>
      </c>
      <c r="O4815" s="6">
        <v>1.0102899999999999</v>
      </c>
      <c r="P4815" s="6">
        <v>1.1472599999999999</v>
      </c>
      <c r="Q4815" s="6">
        <v>-0.223</v>
      </c>
    </row>
    <row r="4816" spans="1:17">
      <c r="A4816" s="31" t="s">
        <v>16767</v>
      </c>
      <c r="B4816" s="35" t="s">
        <v>21925</v>
      </c>
      <c r="C4816" s="6">
        <v>4.4114100000000001</v>
      </c>
      <c r="D4816" s="6">
        <v>1263</v>
      </c>
      <c r="E4816" s="6">
        <v>0</v>
      </c>
      <c r="F4816" s="6">
        <v>55</v>
      </c>
      <c r="G4816" s="6">
        <v>70</v>
      </c>
      <c r="H4816" s="6">
        <v>50</v>
      </c>
      <c r="I4816" s="6">
        <v>110</v>
      </c>
      <c r="J4816" s="6">
        <v>390</v>
      </c>
      <c r="K4816" s="6">
        <v>0</v>
      </c>
      <c r="L4816" s="6">
        <v>0.18412300000000001</v>
      </c>
      <c r="M4816" s="6">
        <v>0.241401</v>
      </c>
      <c r="N4816" s="6">
        <v>0.148012</v>
      </c>
      <c r="O4816" s="6">
        <v>0.305452</v>
      </c>
      <c r="P4816" s="6">
        <v>0.71737600000000001</v>
      </c>
      <c r="Q4816" s="6">
        <v>-1.5469999999999999</v>
      </c>
    </row>
    <row r="4817" spans="1:17">
      <c r="A4817" s="31" t="s">
        <v>16770</v>
      </c>
      <c r="B4817" s="35" t="s">
        <v>21926</v>
      </c>
      <c r="C4817" s="6">
        <v>7.74573</v>
      </c>
      <c r="D4817" s="6">
        <v>673</v>
      </c>
      <c r="E4817" s="6">
        <v>25</v>
      </c>
      <c r="F4817" s="6">
        <v>50</v>
      </c>
      <c r="G4817" s="6">
        <v>40</v>
      </c>
      <c r="H4817" s="6">
        <v>40</v>
      </c>
      <c r="I4817" s="6">
        <v>0</v>
      </c>
      <c r="J4817" s="6">
        <v>0</v>
      </c>
      <c r="K4817" s="6">
        <v>0.12512799999999999</v>
      </c>
      <c r="L4817" s="6">
        <v>0.31412600000000002</v>
      </c>
      <c r="M4817" s="6">
        <v>0.25887500000000002</v>
      </c>
      <c r="N4817" s="6">
        <v>0.222216</v>
      </c>
      <c r="O4817" s="6">
        <v>0</v>
      </c>
      <c r="P4817" s="6">
        <v>0</v>
      </c>
      <c r="Q4817" s="6">
        <v>4.101</v>
      </c>
    </row>
    <row r="4818" spans="1:17">
      <c r="A4818" s="31" t="s">
        <v>16773</v>
      </c>
      <c r="B4818" s="35" t="s">
        <v>21927</v>
      </c>
      <c r="C4818" s="6">
        <v>6.3992000000000004</v>
      </c>
      <c r="D4818" s="6">
        <v>406</v>
      </c>
      <c r="E4818" s="6">
        <v>255</v>
      </c>
      <c r="F4818" s="6">
        <v>105</v>
      </c>
      <c r="G4818" s="6">
        <v>70</v>
      </c>
      <c r="H4818" s="6">
        <v>220</v>
      </c>
      <c r="I4818" s="6">
        <v>90</v>
      </c>
      <c r="J4818" s="6">
        <v>220</v>
      </c>
      <c r="K4818" s="6">
        <v>2.1156600000000001</v>
      </c>
      <c r="L4818" s="6">
        <v>1.09348</v>
      </c>
      <c r="M4818" s="6">
        <v>0.75096099999999999</v>
      </c>
      <c r="N4818" s="6">
        <v>2.0259399999999999</v>
      </c>
      <c r="O4818" s="6">
        <v>0.777447</v>
      </c>
      <c r="P4818" s="6">
        <v>1.2588699999999999</v>
      </c>
      <c r="Q4818" s="6">
        <v>0.24199999999999999</v>
      </c>
    </row>
    <row r="4819" spans="1:17">
      <c r="A4819" s="31" t="s">
        <v>16776</v>
      </c>
      <c r="B4819" s="35" t="s">
        <v>21928</v>
      </c>
      <c r="C4819" s="6">
        <v>33.610199999999999</v>
      </c>
      <c r="D4819" s="6">
        <v>417</v>
      </c>
      <c r="E4819" s="6">
        <v>85</v>
      </c>
      <c r="F4819" s="6">
        <v>75</v>
      </c>
      <c r="G4819" s="6">
        <v>60</v>
      </c>
      <c r="H4819" s="6">
        <v>90</v>
      </c>
      <c r="I4819" s="6">
        <v>90</v>
      </c>
      <c r="J4819" s="6">
        <v>170</v>
      </c>
      <c r="K4819" s="6">
        <v>0.686616</v>
      </c>
      <c r="L4819" s="6">
        <v>0.76045600000000002</v>
      </c>
      <c r="M4819" s="6">
        <v>0.62670099999999995</v>
      </c>
      <c r="N4819" s="6">
        <v>0.80693099999999995</v>
      </c>
      <c r="O4819" s="6">
        <v>0.756938</v>
      </c>
      <c r="P4819" s="6">
        <v>0.94710499999999997</v>
      </c>
      <c r="Q4819" s="6">
        <v>-0.32300000000000001</v>
      </c>
    </row>
    <row r="4820" spans="1:17">
      <c r="A4820" s="31" t="s">
        <v>16779</v>
      </c>
      <c r="B4820" s="31" t="s">
        <v>21929</v>
      </c>
      <c r="C4820" s="6">
        <v>8.6739999999999998E-2</v>
      </c>
      <c r="D4820" s="6">
        <v>338</v>
      </c>
      <c r="E4820" s="6">
        <v>0</v>
      </c>
      <c r="F4820" s="6">
        <v>0</v>
      </c>
      <c r="G4820" s="6">
        <v>0</v>
      </c>
      <c r="H4820" s="6">
        <v>20</v>
      </c>
      <c r="I4820" s="6">
        <v>0</v>
      </c>
      <c r="J4820" s="6">
        <v>0</v>
      </c>
      <c r="K4820" s="6">
        <v>0</v>
      </c>
      <c r="L4820" s="6">
        <v>0</v>
      </c>
      <c r="M4820" s="6">
        <v>0</v>
      </c>
      <c r="N4820" s="6">
        <v>0.22123000000000001</v>
      </c>
      <c r="O4820" s="6">
        <v>0</v>
      </c>
      <c r="P4820" s="6">
        <v>0</v>
      </c>
      <c r="Q4820" s="6">
        <v>2.1800000000000002</v>
      </c>
    </row>
    <row r="4821" spans="1:17">
      <c r="A4821" s="31" t="s">
        <v>16782</v>
      </c>
      <c r="B4821" s="35" t="s">
        <v>21930</v>
      </c>
      <c r="C4821" s="6">
        <v>6.7689000000000004</v>
      </c>
      <c r="D4821" s="6">
        <v>292</v>
      </c>
      <c r="E4821" s="6">
        <v>0</v>
      </c>
      <c r="F4821" s="6">
        <v>0</v>
      </c>
      <c r="G4821" s="6">
        <v>0</v>
      </c>
      <c r="H4821" s="6">
        <v>0</v>
      </c>
      <c r="I4821" s="6">
        <v>20</v>
      </c>
      <c r="J4821" s="6">
        <v>0</v>
      </c>
      <c r="K4821" s="6">
        <v>0</v>
      </c>
      <c r="L4821" s="6">
        <v>0</v>
      </c>
      <c r="M4821" s="6">
        <v>0</v>
      </c>
      <c r="N4821" s="6">
        <v>0</v>
      </c>
      <c r="O4821" s="6">
        <v>0.24021600000000001</v>
      </c>
      <c r="P4821" s="6">
        <v>0</v>
      </c>
      <c r="Q4821" s="6">
        <v>-2.222</v>
      </c>
    </row>
    <row r="4822" spans="1:17">
      <c r="A4822" s="31" t="s">
        <v>16785</v>
      </c>
      <c r="B4822" s="35" t="s">
        <v>21931</v>
      </c>
      <c r="C4822" s="6">
        <v>33.973399999999998</v>
      </c>
      <c r="D4822" s="6">
        <v>196</v>
      </c>
      <c r="E4822" s="6">
        <v>10</v>
      </c>
      <c r="F4822" s="6">
        <v>0</v>
      </c>
      <c r="G4822" s="6">
        <v>0</v>
      </c>
      <c r="H4822" s="6">
        <v>0</v>
      </c>
      <c r="I4822" s="6">
        <v>0</v>
      </c>
      <c r="J4822" s="6">
        <v>0</v>
      </c>
      <c r="K4822" s="6">
        <v>0.17186000000000001</v>
      </c>
      <c r="L4822" s="6">
        <v>0</v>
      </c>
      <c r="M4822" s="6">
        <v>0</v>
      </c>
      <c r="N4822" s="6">
        <v>0</v>
      </c>
      <c r="O4822" s="6">
        <v>0</v>
      </c>
      <c r="P4822" s="6">
        <v>0</v>
      </c>
      <c r="Q4822" s="6">
        <v>1.629</v>
      </c>
    </row>
    <row r="4823" spans="1:17">
      <c r="A4823" s="31" t="s">
        <v>16788</v>
      </c>
      <c r="B4823" s="35" t="s">
        <v>21932</v>
      </c>
      <c r="C4823" s="6">
        <v>11.990399999999999</v>
      </c>
      <c r="D4823" s="6">
        <v>739</v>
      </c>
      <c r="E4823" s="6">
        <v>0</v>
      </c>
      <c r="F4823" s="6">
        <v>5</v>
      </c>
      <c r="G4823" s="6">
        <v>70</v>
      </c>
      <c r="H4823" s="6">
        <v>70</v>
      </c>
      <c r="I4823" s="6">
        <v>140</v>
      </c>
      <c r="J4823" s="6">
        <v>40</v>
      </c>
      <c r="K4823" s="6">
        <v>0</v>
      </c>
      <c r="L4823" s="6">
        <v>2.86071E-2</v>
      </c>
      <c r="M4823" s="6">
        <v>0.41257100000000002</v>
      </c>
      <c r="N4823" s="6">
        <v>0.35414699999999999</v>
      </c>
      <c r="O4823" s="6">
        <v>0.664412</v>
      </c>
      <c r="P4823" s="6">
        <v>0.125748</v>
      </c>
      <c r="Q4823" s="6">
        <v>-0.70799999999999996</v>
      </c>
    </row>
    <row r="4824" spans="1:17">
      <c r="A4824" s="31" t="s">
        <v>16791</v>
      </c>
      <c r="B4824" s="35" t="s">
        <v>21933</v>
      </c>
      <c r="C4824" s="6">
        <v>1.18672</v>
      </c>
      <c r="D4824" s="6">
        <v>3354</v>
      </c>
      <c r="E4824" s="6">
        <v>0</v>
      </c>
      <c r="F4824" s="6">
        <v>0</v>
      </c>
      <c r="G4824" s="6">
        <v>20</v>
      </c>
      <c r="H4824" s="6">
        <v>0</v>
      </c>
      <c r="I4824" s="6">
        <v>0</v>
      </c>
      <c r="J4824" s="6">
        <v>0</v>
      </c>
      <c r="K4824" s="6">
        <v>0</v>
      </c>
      <c r="L4824" s="6">
        <v>0</v>
      </c>
      <c r="M4824" s="6">
        <v>2.59724E-2</v>
      </c>
      <c r="N4824" s="6">
        <v>0</v>
      </c>
      <c r="O4824" s="6">
        <v>0</v>
      </c>
      <c r="P4824" s="6">
        <v>0</v>
      </c>
      <c r="Q4824" s="6">
        <v>2.1840000000000002</v>
      </c>
    </row>
    <row r="4825" spans="1:17">
      <c r="A4825" s="31" t="s">
        <v>16794</v>
      </c>
      <c r="B4825" s="35" t="s">
        <v>21934</v>
      </c>
      <c r="C4825" s="6">
        <v>6.44184</v>
      </c>
      <c r="D4825" s="6">
        <v>1066</v>
      </c>
      <c r="E4825" s="6">
        <v>0</v>
      </c>
      <c r="F4825" s="6">
        <v>0</v>
      </c>
      <c r="G4825" s="6">
        <v>0</v>
      </c>
      <c r="H4825" s="6">
        <v>140</v>
      </c>
      <c r="I4825" s="6">
        <v>80</v>
      </c>
      <c r="J4825" s="6">
        <v>310</v>
      </c>
      <c r="K4825" s="6">
        <v>0</v>
      </c>
      <c r="L4825" s="6">
        <v>0</v>
      </c>
      <c r="M4825" s="6">
        <v>0</v>
      </c>
      <c r="N4825" s="6">
        <v>0.49102200000000001</v>
      </c>
      <c r="O4825" s="6">
        <v>0.26320100000000002</v>
      </c>
      <c r="P4825" s="6">
        <v>0.67559999999999998</v>
      </c>
      <c r="Q4825" s="6">
        <v>-1.504</v>
      </c>
    </row>
    <row r="4826" spans="1:17">
      <c r="A4826" s="31" t="s">
        <v>16797</v>
      </c>
      <c r="B4826" s="35" t="s">
        <v>21935</v>
      </c>
      <c r="C4826" s="6">
        <v>74.389899999999997</v>
      </c>
      <c r="D4826" s="6">
        <v>806</v>
      </c>
      <c r="E4826" s="6">
        <v>520</v>
      </c>
      <c r="F4826" s="6">
        <v>440</v>
      </c>
      <c r="G4826" s="6">
        <v>530</v>
      </c>
      <c r="H4826" s="6">
        <v>730</v>
      </c>
      <c r="I4826" s="6">
        <v>540</v>
      </c>
      <c r="J4826" s="6">
        <v>1060</v>
      </c>
      <c r="K4826" s="6">
        <v>2.1732</v>
      </c>
      <c r="L4826" s="6">
        <v>2.30816</v>
      </c>
      <c r="M4826" s="6">
        <v>2.86409</v>
      </c>
      <c r="N4826" s="6">
        <v>3.3862399999999999</v>
      </c>
      <c r="O4826" s="6">
        <v>2.3496999999999999</v>
      </c>
      <c r="P4826" s="6">
        <v>3.05532</v>
      </c>
      <c r="Q4826" s="6">
        <v>-0.17100000000000001</v>
      </c>
    </row>
    <row r="4827" spans="1:17">
      <c r="A4827" s="31" t="s">
        <v>16800</v>
      </c>
      <c r="B4827" s="35" t="s">
        <v>21936</v>
      </c>
      <c r="C4827" s="6">
        <v>147.48699999999999</v>
      </c>
      <c r="D4827" s="6">
        <v>283</v>
      </c>
      <c r="E4827" s="6">
        <v>915</v>
      </c>
      <c r="F4827" s="6">
        <v>395</v>
      </c>
      <c r="G4827" s="6">
        <v>360</v>
      </c>
      <c r="H4827" s="6">
        <v>250</v>
      </c>
      <c r="I4827" s="6">
        <v>500</v>
      </c>
      <c r="J4827" s="6">
        <v>730</v>
      </c>
      <c r="K4827" s="6">
        <v>10.8909</v>
      </c>
      <c r="L4827" s="6">
        <v>5.9014600000000002</v>
      </c>
      <c r="M4827" s="6">
        <v>5.5406599999999999</v>
      </c>
      <c r="N4827" s="6">
        <v>3.30281</v>
      </c>
      <c r="O4827" s="6">
        <v>6.1963699999999999</v>
      </c>
      <c r="P4827" s="6">
        <v>5.9926899999999996</v>
      </c>
      <c r="Q4827" s="6">
        <v>-5.3999999999999999E-2</v>
      </c>
    </row>
    <row r="4828" spans="1:17">
      <c r="A4828" s="31" t="s">
        <v>16803</v>
      </c>
      <c r="B4828" s="35" t="s">
        <v>21937</v>
      </c>
      <c r="C4828" s="6">
        <v>66.7697</v>
      </c>
      <c r="D4828" s="6">
        <v>295</v>
      </c>
      <c r="E4828" s="6">
        <v>325</v>
      </c>
      <c r="F4828" s="6">
        <v>170</v>
      </c>
      <c r="G4828" s="6">
        <v>190</v>
      </c>
      <c r="H4828" s="6">
        <v>100</v>
      </c>
      <c r="I4828" s="6">
        <v>170</v>
      </c>
      <c r="J4828" s="6">
        <v>330</v>
      </c>
      <c r="K4828" s="6">
        <v>3.7110099999999999</v>
      </c>
      <c r="L4828" s="6">
        <v>2.43655</v>
      </c>
      <c r="M4828" s="6">
        <v>2.8052800000000002</v>
      </c>
      <c r="N4828" s="6">
        <v>1.26738</v>
      </c>
      <c r="O4828" s="6">
        <v>2.0210699999999999</v>
      </c>
      <c r="P4828" s="6">
        <v>2.59883</v>
      </c>
      <c r="Q4828" s="6">
        <v>-0.05</v>
      </c>
    </row>
    <row r="4829" spans="1:17">
      <c r="A4829" s="31" t="s">
        <v>16806</v>
      </c>
      <c r="B4829" s="35" t="s">
        <v>21938</v>
      </c>
      <c r="C4829" s="6">
        <v>25.035699999999999</v>
      </c>
      <c r="D4829" s="6">
        <v>283.5</v>
      </c>
      <c r="E4829" s="6">
        <v>214.5</v>
      </c>
      <c r="F4829" s="6">
        <v>72</v>
      </c>
      <c r="G4829" s="6">
        <v>75</v>
      </c>
      <c r="H4829" s="6">
        <v>55</v>
      </c>
      <c r="I4829" s="6">
        <v>80</v>
      </c>
      <c r="J4829" s="6">
        <v>165</v>
      </c>
      <c r="K4829" s="6">
        <v>2.5485799999999998</v>
      </c>
      <c r="L4829" s="6">
        <v>1.0738099999999999</v>
      </c>
      <c r="M4829" s="6">
        <v>1.1522699999999999</v>
      </c>
      <c r="N4829" s="6">
        <v>0.72533899999999996</v>
      </c>
      <c r="O4829" s="6">
        <v>0.98967400000000005</v>
      </c>
      <c r="P4829" s="6">
        <v>1.3521300000000001</v>
      </c>
      <c r="Q4829" s="6">
        <v>3.0499999999999999E-2</v>
      </c>
    </row>
    <row r="4830" spans="1:17">
      <c r="A4830" s="31" t="s">
        <v>16811</v>
      </c>
      <c r="B4830" s="31" t="s">
        <v>21939</v>
      </c>
      <c r="C4830" s="6">
        <v>39.639099999999999</v>
      </c>
      <c r="D4830" s="6">
        <v>518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s="6">
        <v>30</v>
      </c>
      <c r="K4830" s="6">
        <v>0</v>
      </c>
      <c r="L4830" s="6">
        <v>0</v>
      </c>
      <c r="M4830" s="6">
        <v>0</v>
      </c>
      <c r="N4830" s="6">
        <v>0</v>
      </c>
      <c r="O4830" s="6">
        <v>0</v>
      </c>
      <c r="P4830" s="6">
        <v>0.134548</v>
      </c>
      <c r="Q4830" s="6">
        <v>-2.609</v>
      </c>
    </row>
    <row r="4831" spans="1:17">
      <c r="A4831" s="31" t="s">
        <v>16814</v>
      </c>
      <c r="B4831" s="35" t="s">
        <v>21940</v>
      </c>
      <c r="C4831" s="6">
        <v>7.6081799999999999</v>
      </c>
      <c r="D4831" s="6">
        <v>780</v>
      </c>
      <c r="E4831" s="6">
        <v>0</v>
      </c>
      <c r="F4831" s="6">
        <v>0</v>
      </c>
      <c r="G4831" s="6">
        <v>0</v>
      </c>
      <c r="H4831" s="6">
        <v>0</v>
      </c>
      <c r="I4831" s="6">
        <v>20</v>
      </c>
      <c r="J4831" s="6">
        <v>0</v>
      </c>
      <c r="K4831" s="6">
        <v>0</v>
      </c>
      <c r="L4831" s="6">
        <v>0</v>
      </c>
      <c r="M4831" s="6">
        <v>0</v>
      </c>
      <c r="N4831" s="6">
        <v>0</v>
      </c>
      <c r="O4831" s="6">
        <v>8.9926900000000004E-2</v>
      </c>
      <c r="P4831" s="6">
        <v>0</v>
      </c>
      <c r="Q4831" s="6">
        <v>-2.2029999999999998</v>
      </c>
    </row>
    <row r="4832" spans="1:17">
      <c r="A4832" s="31" t="s">
        <v>16817</v>
      </c>
      <c r="B4832" s="35" t="s">
        <v>21941</v>
      </c>
      <c r="C4832" s="6">
        <v>75.178799999999995</v>
      </c>
      <c r="D4832" s="6">
        <v>466</v>
      </c>
      <c r="E4832" s="6">
        <v>770</v>
      </c>
      <c r="F4832" s="6">
        <v>180</v>
      </c>
      <c r="G4832" s="6">
        <v>60</v>
      </c>
      <c r="H4832" s="6">
        <v>220</v>
      </c>
      <c r="I4832" s="6">
        <v>1672</v>
      </c>
      <c r="J4832" s="6">
        <v>1662.5</v>
      </c>
      <c r="K4832" s="6">
        <v>5.5659000000000001</v>
      </c>
      <c r="L4832" s="6">
        <v>1.6331800000000001</v>
      </c>
      <c r="M4832" s="6">
        <v>0.56080300000000005</v>
      </c>
      <c r="N4832" s="6">
        <v>1.76509</v>
      </c>
      <c r="O4832" s="6">
        <v>12.583600000000001</v>
      </c>
      <c r="P4832" s="6">
        <v>8.2882200000000008</v>
      </c>
      <c r="Q4832" s="6">
        <v>-1.498</v>
      </c>
    </row>
    <row r="4833" spans="1:17">
      <c r="A4833" s="31" t="s">
        <v>16820</v>
      </c>
      <c r="B4833" s="35" t="s">
        <v>21942</v>
      </c>
      <c r="C4833" s="6">
        <v>1.0394699999999999</v>
      </c>
      <c r="D4833" s="6">
        <v>639</v>
      </c>
      <c r="E4833" s="6">
        <v>0</v>
      </c>
      <c r="F4833" s="6">
        <v>0</v>
      </c>
      <c r="G4833" s="6">
        <v>0</v>
      </c>
      <c r="H4833" s="6">
        <v>0</v>
      </c>
      <c r="I4833" s="6">
        <v>10</v>
      </c>
      <c r="J4833" s="6">
        <v>0</v>
      </c>
      <c r="K4833" s="6">
        <v>0</v>
      </c>
      <c r="L4833" s="6">
        <v>0</v>
      </c>
      <c r="M4833" s="6">
        <v>0</v>
      </c>
      <c r="N4833" s="6">
        <v>0</v>
      </c>
      <c r="O4833" s="6">
        <v>5.4901199999999997E-2</v>
      </c>
      <c r="P4833" s="6">
        <v>0</v>
      </c>
      <c r="Q4833" s="6">
        <v>-1.5389999999999999</v>
      </c>
    </row>
    <row r="4834" spans="1:17">
      <c r="A4834" s="31" t="s">
        <v>16825</v>
      </c>
      <c r="B4834" s="35" t="s">
        <v>21943</v>
      </c>
      <c r="C4834" s="6">
        <v>23.513500000000001</v>
      </c>
      <c r="D4834" s="6">
        <v>101</v>
      </c>
      <c r="E4834" s="6">
        <v>0</v>
      </c>
      <c r="F4834" s="6">
        <v>40</v>
      </c>
      <c r="G4834" s="6">
        <v>30</v>
      </c>
      <c r="H4834" s="6">
        <v>0</v>
      </c>
      <c r="I4834" s="6">
        <v>50</v>
      </c>
      <c r="J4834" s="6">
        <v>0</v>
      </c>
      <c r="K4834" s="6">
        <v>0</v>
      </c>
      <c r="L4834" s="6">
        <v>1.6745099999999999</v>
      </c>
      <c r="M4834" s="6">
        <v>1.29373</v>
      </c>
      <c r="N4834" s="6">
        <v>0</v>
      </c>
      <c r="O4834" s="6">
        <v>1.73621</v>
      </c>
      <c r="P4834" s="6">
        <v>0</v>
      </c>
      <c r="Q4834" s="6">
        <v>-0.15</v>
      </c>
    </row>
    <row r="4835" spans="1:17">
      <c r="A4835" s="31" t="s">
        <v>16828</v>
      </c>
      <c r="B4835" s="31" t="s">
        <v>21944</v>
      </c>
      <c r="C4835" s="6">
        <v>8.1539900000000003</v>
      </c>
      <c r="D4835" s="6">
        <v>1419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s="6">
        <v>30</v>
      </c>
      <c r="K4835" s="6">
        <v>0</v>
      </c>
      <c r="L4835" s="6">
        <v>0</v>
      </c>
      <c r="M4835" s="6">
        <v>0</v>
      </c>
      <c r="N4835" s="6">
        <v>0</v>
      </c>
      <c r="O4835" s="6">
        <v>0</v>
      </c>
      <c r="P4835" s="6">
        <v>4.9116100000000003E-2</v>
      </c>
      <c r="Q4835" s="6">
        <v>-2.629</v>
      </c>
    </row>
    <row r="4836" spans="1:17">
      <c r="A4836" s="31" t="s">
        <v>16831</v>
      </c>
      <c r="B4836" s="35" t="s">
        <v>21945</v>
      </c>
      <c r="C4836" s="6">
        <v>11.2553</v>
      </c>
      <c r="D4836" s="6">
        <v>941</v>
      </c>
      <c r="E4836" s="6">
        <v>0</v>
      </c>
      <c r="F4836" s="6">
        <v>0</v>
      </c>
      <c r="G4836" s="6">
        <v>0</v>
      </c>
      <c r="H4836" s="6">
        <v>0</v>
      </c>
      <c r="I4836" s="6">
        <v>30</v>
      </c>
      <c r="J4836" s="6">
        <v>0</v>
      </c>
      <c r="K4836" s="6">
        <v>0</v>
      </c>
      <c r="L4836" s="6">
        <v>0</v>
      </c>
      <c r="M4836" s="6">
        <v>0</v>
      </c>
      <c r="N4836" s="6">
        <v>0</v>
      </c>
      <c r="O4836" s="6">
        <v>0.11181099999999999</v>
      </c>
      <c r="P4836" s="6">
        <v>0</v>
      </c>
      <c r="Q4836" s="6">
        <v>-2.6219999999999999</v>
      </c>
    </row>
    <row r="4837" spans="1:17">
      <c r="A4837" s="31" t="s">
        <v>16834</v>
      </c>
      <c r="B4837" s="31" t="s">
        <v>21946</v>
      </c>
      <c r="C4837" s="6">
        <v>8.4034700000000004</v>
      </c>
      <c r="D4837" s="6">
        <v>4359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s="6">
        <v>20</v>
      </c>
      <c r="K4837" s="6">
        <v>0</v>
      </c>
      <c r="L4837" s="6">
        <v>0</v>
      </c>
      <c r="M4837" s="6">
        <v>0</v>
      </c>
      <c r="N4837" s="6">
        <v>0</v>
      </c>
      <c r="O4837" s="6">
        <v>0</v>
      </c>
      <c r="P4837" s="6">
        <v>1.06593E-2</v>
      </c>
      <c r="Q4837" s="6">
        <v>-2.23</v>
      </c>
    </row>
    <row r="4838" spans="1:17">
      <c r="A4838" s="31" t="s">
        <v>16837</v>
      </c>
      <c r="B4838" s="35" t="s">
        <v>21947</v>
      </c>
      <c r="C4838" s="6">
        <v>7.3151099999999998</v>
      </c>
      <c r="D4838" s="6">
        <v>839</v>
      </c>
      <c r="E4838" s="6">
        <v>0</v>
      </c>
      <c r="F4838" s="6">
        <v>0</v>
      </c>
      <c r="G4838" s="6">
        <v>0</v>
      </c>
      <c r="H4838" s="6">
        <v>20</v>
      </c>
      <c r="I4838" s="6">
        <v>60</v>
      </c>
      <c r="J4838" s="6">
        <v>60</v>
      </c>
      <c r="K4838" s="6">
        <v>0</v>
      </c>
      <c r="L4838" s="6">
        <v>0</v>
      </c>
      <c r="M4838" s="6">
        <v>0</v>
      </c>
      <c r="N4838" s="6">
        <v>8.9124599999999998E-2</v>
      </c>
      <c r="O4838" s="6">
        <v>0.250809</v>
      </c>
      <c r="P4838" s="6">
        <v>0.16614000000000001</v>
      </c>
      <c r="Q4838" s="6">
        <v>-2.169</v>
      </c>
    </row>
    <row r="4839" spans="1:17">
      <c r="A4839" s="31" t="s">
        <v>16840</v>
      </c>
      <c r="B4839" s="35" t="s">
        <v>21948</v>
      </c>
      <c r="C4839" s="6">
        <v>7.5946899999999999</v>
      </c>
      <c r="D4839" s="6">
        <v>973</v>
      </c>
      <c r="E4839" s="6">
        <v>0</v>
      </c>
      <c r="F4839" s="6">
        <v>0</v>
      </c>
      <c r="G4839" s="6">
        <v>20</v>
      </c>
      <c r="H4839" s="6">
        <v>0</v>
      </c>
      <c r="I4839" s="6">
        <v>30</v>
      </c>
      <c r="J4839" s="6">
        <v>40</v>
      </c>
      <c r="K4839" s="6">
        <v>0</v>
      </c>
      <c r="L4839" s="6">
        <v>0</v>
      </c>
      <c r="M4839" s="6">
        <v>8.9528700000000003E-2</v>
      </c>
      <c r="N4839" s="6">
        <v>0</v>
      </c>
      <c r="O4839" s="6">
        <v>0.10813399999999999</v>
      </c>
      <c r="P4839" s="6">
        <v>9.5506400000000005E-2</v>
      </c>
      <c r="Q4839" s="6">
        <v>-1.613</v>
      </c>
    </row>
    <row r="4840" spans="1:17">
      <c r="A4840" s="31" t="s">
        <v>16843</v>
      </c>
      <c r="B4840" s="35" t="s">
        <v>21949</v>
      </c>
      <c r="C4840" s="6">
        <v>43.1036</v>
      </c>
      <c r="D4840" s="6">
        <v>176</v>
      </c>
      <c r="E4840" s="6">
        <v>0</v>
      </c>
      <c r="F4840" s="6">
        <v>45</v>
      </c>
      <c r="G4840" s="6">
        <v>10</v>
      </c>
      <c r="H4840" s="6">
        <v>0</v>
      </c>
      <c r="I4840" s="6">
        <v>0</v>
      </c>
      <c r="J4840" s="6">
        <v>10</v>
      </c>
      <c r="K4840" s="6">
        <v>0</v>
      </c>
      <c r="L4840" s="6">
        <v>1.0810599999999999</v>
      </c>
      <c r="M4840" s="6">
        <v>0.247476</v>
      </c>
      <c r="N4840" s="6">
        <v>0</v>
      </c>
      <c r="O4840" s="6">
        <v>0</v>
      </c>
      <c r="P4840" s="6">
        <v>0.13200000000000001</v>
      </c>
      <c r="Q4840" s="6">
        <v>1.177</v>
      </c>
    </row>
    <row r="4841" spans="1:17">
      <c r="A4841" s="31" t="s">
        <v>16846</v>
      </c>
      <c r="B4841" s="31" t="s">
        <v>21950</v>
      </c>
      <c r="C4841" s="6">
        <v>5.0815000000000001</v>
      </c>
      <c r="D4841" s="6">
        <v>343</v>
      </c>
      <c r="E4841" s="6">
        <v>0</v>
      </c>
      <c r="F4841" s="6">
        <v>0</v>
      </c>
      <c r="G4841" s="6">
        <v>0</v>
      </c>
      <c r="H4841" s="6">
        <v>5</v>
      </c>
      <c r="I4841" s="6">
        <v>0</v>
      </c>
      <c r="J4841" s="6">
        <v>21.6</v>
      </c>
      <c r="K4841" s="6">
        <v>0</v>
      </c>
      <c r="L4841" s="6">
        <v>0</v>
      </c>
      <c r="M4841" s="6">
        <v>0</v>
      </c>
      <c r="N4841" s="6">
        <v>5.4620000000000002E-2</v>
      </c>
      <c r="O4841" s="6">
        <v>0</v>
      </c>
      <c r="P4841" s="6">
        <v>0.146619</v>
      </c>
      <c r="Q4841" s="6">
        <v>-1.5565</v>
      </c>
    </row>
    <row r="4842" spans="1:17">
      <c r="A4842" s="31" t="s">
        <v>16851</v>
      </c>
      <c r="B4842" s="35" t="s">
        <v>21951</v>
      </c>
      <c r="C4842" s="6">
        <v>11.604200000000001</v>
      </c>
      <c r="D4842" s="6">
        <v>336</v>
      </c>
      <c r="E4842" s="6">
        <v>45</v>
      </c>
      <c r="F4842" s="6">
        <v>15</v>
      </c>
      <c r="G4842" s="6">
        <v>40</v>
      </c>
      <c r="H4842" s="6">
        <v>20</v>
      </c>
      <c r="I4842" s="6">
        <v>40</v>
      </c>
      <c r="J4842" s="6">
        <v>86.6</v>
      </c>
      <c r="K4842" s="6">
        <v>0.45113199999999998</v>
      </c>
      <c r="L4842" s="6">
        <v>0.18875600000000001</v>
      </c>
      <c r="M4842" s="6">
        <v>0.51851999999999998</v>
      </c>
      <c r="N4842" s="6">
        <v>0.22254599999999999</v>
      </c>
      <c r="O4842" s="6">
        <v>0.417518</v>
      </c>
      <c r="P4842" s="6">
        <v>0.59877499999999995</v>
      </c>
      <c r="Q4842" s="6">
        <v>-0.55200000000000005</v>
      </c>
    </row>
    <row r="4843" spans="1:17">
      <c r="A4843" s="31" t="s">
        <v>16854</v>
      </c>
      <c r="B4843" s="35" t="s">
        <v>21952</v>
      </c>
      <c r="C4843" s="6">
        <v>52.703899999999997</v>
      </c>
      <c r="D4843" s="6">
        <v>221</v>
      </c>
      <c r="E4843" s="6">
        <v>10</v>
      </c>
      <c r="F4843" s="6">
        <v>25</v>
      </c>
      <c r="G4843" s="6">
        <v>0</v>
      </c>
      <c r="H4843" s="6">
        <v>0</v>
      </c>
      <c r="I4843" s="6">
        <v>0</v>
      </c>
      <c r="J4843" s="6">
        <v>40</v>
      </c>
      <c r="K4843" s="6">
        <v>0.152419</v>
      </c>
      <c r="L4843" s="6">
        <v>0.478296</v>
      </c>
      <c r="M4843" s="6">
        <v>0</v>
      </c>
      <c r="N4843" s="6">
        <v>0</v>
      </c>
      <c r="O4843" s="6">
        <v>0</v>
      </c>
      <c r="P4843" s="6">
        <v>0.420487</v>
      </c>
      <c r="Q4843" s="6">
        <v>-0.60699999999999998</v>
      </c>
    </row>
    <row r="4844" spans="1:17">
      <c r="A4844" s="31" t="s">
        <v>16857</v>
      </c>
      <c r="B4844" s="35" t="s">
        <v>21953</v>
      </c>
      <c r="C4844" s="6">
        <v>45.7622</v>
      </c>
      <c r="D4844" s="6">
        <v>182</v>
      </c>
      <c r="E4844" s="6">
        <v>0</v>
      </c>
      <c r="F4844" s="6">
        <v>50</v>
      </c>
      <c r="G4844" s="6">
        <v>20</v>
      </c>
      <c r="H4844" s="6">
        <v>10</v>
      </c>
      <c r="I4844" s="6">
        <v>50</v>
      </c>
      <c r="J4844" s="6">
        <v>30</v>
      </c>
      <c r="K4844" s="6">
        <v>0</v>
      </c>
      <c r="L4844" s="6">
        <v>1.1615800000000001</v>
      </c>
      <c r="M4844" s="6">
        <v>0.478634</v>
      </c>
      <c r="N4844" s="6">
        <v>0.205427</v>
      </c>
      <c r="O4844" s="6">
        <v>0.96350199999999997</v>
      </c>
      <c r="P4844" s="6">
        <v>0.38294400000000001</v>
      </c>
      <c r="Q4844" s="6">
        <v>-0.48799999999999999</v>
      </c>
    </row>
    <row r="4845" spans="1:17">
      <c r="A4845" s="31" t="s">
        <v>16860</v>
      </c>
      <c r="B4845" s="31" t="s">
        <v>21954</v>
      </c>
      <c r="C4845" s="6">
        <v>14.743399999999999</v>
      </c>
      <c r="D4845" s="6">
        <v>598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s="6">
        <v>70</v>
      </c>
      <c r="K4845" s="6">
        <v>0</v>
      </c>
      <c r="L4845" s="6">
        <v>0</v>
      </c>
      <c r="M4845" s="6">
        <v>0</v>
      </c>
      <c r="N4845" s="6">
        <v>0</v>
      </c>
      <c r="O4845" s="6">
        <v>0</v>
      </c>
      <c r="P4845" s="6">
        <v>0.27194600000000002</v>
      </c>
      <c r="Q4845" s="6">
        <v>-3.4660000000000002</v>
      </c>
    </row>
    <row r="4846" spans="1:17">
      <c r="A4846" s="31" t="s">
        <v>16863</v>
      </c>
      <c r="B4846" s="35" t="s">
        <v>21955</v>
      </c>
      <c r="C4846" s="6">
        <v>35.448799999999999</v>
      </c>
      <c r="D4846" s="6">
        <v>796</v>
      </c>
      <c r="E4846" s="6">
        <v>60</v>
      </c>
      <c r="F4846" s="6">
        <v>80</v>
      </c>
      <c r="G4846" s="6">
        <v>80</v>
      </c>
      <c r="H4846" s="6">
        <v>130</v>
      </c>
      <c r="I4846" s="6">
        <v>210</v>
      </c>
      <c r="J4846" s="6">
        <v>280</v>
      </c>
      <c r="K4846" s="6">
        <v>0.25390400000000002</v>
      </c>
      <c r="L4846" s="6">
        <v>0.42493799999999998</v>
      </c>
      <c r="M4846" s="6">
        <v>0.43774600000000002</v>
      </c>
      <c r="N4846" s="6">
        <v>0.61060499999999995</v>
      </c>
      <c r="O4846" s="6">
        <v>0.92525199999999996</v>
      </c>
      <c r="P4846" s="6">
        <v>0.81720400000000004</v>
      </c>
      <c r="Q4846" s="6">
        <v>-0.83699999999999997</v>
      </c>
    </row>
    <row r="4847" spans="1:17">
      <c r="A4847" s="31" t="s">
        <v>16866</v>
      </c>
      <c r="B4847" s="35" t="s">
        <v>21956</v>
      </c>
      <c r="C4847" s="6">
        <v>15.4359</v>
      </c>
      <c r="D4847" s="6">
        <v>386</v>
      </c>
      <c r="E4847" s="6">
        <v>35</v>
      </c>
      <c r="F4847" s="6">
        <v>0</v>
      </c>
      <c r="G4847" s="6">
        <v>0</v>
      </c>
      <c r="H4847" s="6">
        <v>30</v>
      </c>
      <c r="I4847" s="6">
        <v>0</v>
      </c>
      <c r="J4847" s="6">
        <v>20</v>
      </c>
      <c r="K4847" s="6">
        <v>0.30542999999999998</v>
      </c>
      <c r="L4847" s="6">
        <v>0</v>
      </c>
      <c r="M4847" s="6">
        <v>0</v>
      </c>
      <c r="N4847" s="6">
        <v>0.29057899999999998</v>
      </c>
      <c r="O4847" s="6">
        <v>0</v>
      </c>
      <c r="P4847" s="6">
        <v>0.12037299999999999</v>
      </c>
      <c r="Q4847" s="6">
        <v>0.68200000000000005</v>
      </c>
    </row>
    <row r="4848" spans="1:17">
      <c r="A4848" s="31" t="s">
        <v>16869</v>
      </c>
      <c r="B4848" s="31" t="s">
        <v>21957</v>
      </c>
      <c r="C4848" s="6">
        <v>7.7259000000000002</v>
      </c>
      <c r="D4848" s="6">
        <v>352</v>
      </c>
      <c r="E4848" s="6">
        <v>0</v>
      </c>
      <c r="F4848" s="6">
        <v>0</v>
      </c>
      <c r="G4848" s="6">
        <v>0</v>
      </c>
      <c r="H4848" s="6">
        <v>20</v>
      </c>
      <c r="I4848" s="6">
        <v>0</v>
      </c>
      <c r="J4848" s="6">
        <v>0</v>
      </c>
      <c r="K4848" s="6">
        <v>0</v>
      </c>
      <c r="L4848" s="6">
        <v>0</v>
      </c>
      <c r="M4848" s="6">
        <v>0</v>
      </c>
      <c r="N4848" s="6">
        <v>0.21243100000000001</v>
      </c>
      <c r="O4848" s="6">
        <v>0</v>
      </c>
      <c r="P4848" s="6">
        <v>0</v>
      </c>
      <c r="Q4848" s="6">
        <v>2.1739999999999999</v>
      </c>
    </row>
    <row r="4849" spans="1:17">
      <c r="A4849" s="31" t="s">
        <v>16872</v>
      </c>
      <c r="B4849" s="35" t="s">
        <v>21958</v>
      </c>
      <c r="C4849" s="6">
        <v>4.6800600000000001</v>
      </c>
      <c r="D4849" s="6">
        <v>886</v>
      </c>
      <c r="E4849" s="6">
        <v>0</v>
      </c>
      <c r="F4849" s="6">
        <v>0</v>
      </c>
      <c r="G4849" s="6">
        <v>0</v>
      </c>
      <c r="H4849" s="6">
        <v>0</v>
      </c>
      <c r="I4849" s="6">
        <v>10</v>
      </c>
      <c r="J4849" s="6">
        <v>0</v>
      </c>
      <c r="K4849" s="6">
        <v>0</v>
      </c>
      <c r="L4849" s="6">
        <v>0</v>
      </c>
      <c r="M4849" s="6">
        <v>0</v>
      </c>
      <c r="N4849" s="6">
        <v>0</v>
      </c>
      <c r="O4849" s="6">
        <v>3.9584099999999997E-2</v>
      </c>
      <c r="P4849" s="6">
        <v>0</v>
      </c>
      <c r="Q4849" s="6">
        <v>-1.54</v>
      </c>
    </row>
    <row r="4850" spans="1:17">
      <c r="A4850" s="31" t="s">
        <v>16875</v>
      </c>
      <c r="B4850" s="35" t="s">
        <v>21959</v>
      </c>
      <c r="C4850" s="6">
        <v>9.1863899999999994</v>
      </c>
      <c r="D4850" s="6">
        <v>570</v>
      </c>
      <c r="E4850" s="6">
        <v>0</v>
      </c>
      <c r="F4850" s="6">
        <v>35</v>
      </c>
      <c r="G4850" s="6">
        <v>70</v>
      </c>
      <c r="H4850" s="6">
        <v>120</v>
      </c>
      <c r="I4850" s="6">
        <v>60</v>
      </c>
      <c r="J4850" s="6">
        <v>100</v>
      </c>
      <c r="K4850" s="6">
        <v>0</v>
      </c>
      <c r="L4850" s="6">
        <v>0.25962200000000002</v>
      </c>
      <c r="M4850" s="6">
        <v>0.53489500000000001</v>
      </c>
      <c r="N4850" s="6">
        <v>0.78711100000000001</v>
      </c>
      <c r="O4850" s="6">
        <v>0.36917299999999997</v>
      </c>
      <c r="P4850" s="6">
        <v>0.407578</v>
      </c>
      <c r="Q4850" s="6">
        <v>-0.152</v>
      </c>
    </row>
    <row r="4851" spans="1:17">
      <c r="A4851" s="31" t="s">
        <v>16878</v>
      </c>
      <c r="B4851" s="35" t="s">
        <v>21960</v>
      </c>
      <c r="C4851" s="6">
        <v>29.010300000000001</v>
      </c>
      <c r="D4851" s="6">
        <v>437</v>
      </c>
      <c r="E4851" s="6">
        <v>0</v>
      </c>
      <c r="F4851" s="6">
        <v>30</v>
      </c>
      <c r="G4851" s="6">
        <v>0</v>
      </c>
      <c r="H4851" s="6">
        <v>70</v>
      </c>
      <c r="I4851" s="6">
        <v>20</v>
      </c>
      <c r="J4851" s="6">
        <v>0</v>
      </c>
      <c r="K4851" s="6">
        <v>0</v>
      </c>
      <c r="L4851" s="6">
        <v>0.29026099999999999</v>
      </c>
      <c r="M4851" s="6">
        <v>0</v>
      </c>
      <c r="N4851" s="6">
        <v>0.598889</v>
      </c>
      <c r="O4851" s="6">
        <v>0.16051000000000001</v>
      </c>
      <c r="P4851" s="6">
        <v>0</v>
      </c>
      <c r="Q4851" s="6">
        <v>1.093</v>
      </c>
    </row>
    <row r="4852" spans="1:17">
      <c r="A4852" s="31" t="s">
        <v>16881</v>
      </c>
      <c r="B4852" s="31" t="s">
        <v>21961</v>
      </c>
      <c r="C4852" s="6">
        <v>9.5947999999999993</v>
      </c>
      <c r="D4852" s="6">
        <v>444</v>
      </c>
      <c r="E4852" s="6">
        <v>0</v>
      </c>
      <c r="F4852" s="6">
        <v>0</v>
      </c>
      <c r="G4852" s="6">
        <v>0</v>
      </c>
      <c r="H4852" s="6">
        <v>40</v>
      </c>
      <c r="I4852" s="6">
        <v>0</v>
      </c>
      <c r="J4852" s="6">
        <v>0</v>
      </c>
      <c r="K4852" s="6">
        <v>0</v>
      </c>
      <c r="L4852" s="6">
        <v>0</v>
      </c>
      <c r="M4852" s="6">
        <v>0</v>
      </c>
      <c r="N4852" s="6">
        <v>0.33682699999999999</v>
      </c>
      <c r="O4852" s="6">
        <v>0</v>
      </c>
      <c r="P4852" s="6">
        <v>0</v>
      </c>
      <c r="Q4852" s="6">
        <v>2.8010000000000002</v>
      </c>
    </row>
    <row r="4853" spans="1:17">
      <c r="A4853" s="31" t="s">
        <v>16884</v>
      </c>
      <c r="B4853" s="35" t="s">
        <v>21962</v>
      </c>
      <c r="C4853" s="6">
        <v>7.57538</v>
      </c>
      <c r="D4853" s="6">
        <v>782</v>
      </c>
      <c r="E4853" s="6">
        <v>0</v>
      </c>
      <c r="F4853" s="6">
        <v>0</v>
      </c>
      <c r="G4853" s="6">
        <v>0</v>
      </c>
      <c r="H4853" s="6">
        <v>0</v>
      </c>
      <c r="I4853" s="6">
        <v>10</v>
      </c>
      <c r="J4853" s="6">
        <v>60</v>
      </c>
      <c r="K4853" s="6">
        <v>0</v>
      </c>
      <c r="L4853" s="6">
        <v>0</v>
      </c>
      <c r="M4853" s="6">
        <v>0</v>
      </c>
      <c r="N4853" s="6">
        <v>0</v>
      </c>
      <c r="O4853" s="6">
        <v>4.4848399999999997E-2</v>
      </c>
      <c r="P4853" s="6">
        <v>0.17824999999999999</v>
      </c>
      <c r="Q4853" s="6">
        <v>-3.4089999999999998</v>
      </c>
    </row>
    <row r="4854" spans="1:17">
      <c r="A4854" s="31" t="s">
        <v>16887</v>
      </c>
      <c r="B4854" s="31" t="s">
        <v>21963</v>
      </c>
      <c r="C4854" s="6">
        <v>6.1970599999999996</v>
      </c>
      <c r="D4854" s="6">
        <v>718.5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s="6">
        <v>25</v>
      </c>
      <c r="K4854" s="6">
        <v>0</v>
      </c>
      <c r="L4854" s="6">
        <v>0</v>
      </c>
      <c r="M4854" s="6">
        <v>0</v>
      </c>
      <c r="N4854" s="6">
        <v>0</v>
      </c>
      <c r="O4854" s="6">
        <v>0</v>
      </c>
      <c r="P4854" s="6">
        <v>8.0837999999999993E-2</v>
      </c>
      <c r="Q4854" s="6">
        <v>-2.4449999999999998</v>
      </c>
    </row>
    <row r="4855" spans="1:17">
      <c r="A4855" s="31" t="s">
        <v>16892</v>
      </c>
      <c r="B4855" s="35" t="s">
        <v>21964</v>
      </c>
      <c r="C4855" s="6">
        <v>18.234100000000002</v>
      </c>
      <c r="D4855" s="6">
        <v>832</v>
      </c>
      <c r="E4855" s="6">
        <v>0</v>
      </c>
      <c r="F4855" s="6">
        <v>0</v>
      </c>
      <c r="G4855" s="6">
        <v>0</v>
      </c>
      <c r="H4855" s="6">
        <v>0</v>
      </c>
      <c r="I4855" s="6">
        <v>20</v>
      </c>
      <c r="J4855" s="6">
        <v>20</v>
      </c>
      <c r="K4855" s="6">
        <v>0</v>
      </c>
      <c r="L4855" s="6">
        <v>0</v>
      </c>
      <c r="M4855" s="6">
        <v>0</v>
      </c>
      <c r="N4855" s="6">
        <v>0</v>
      </c>
      <c r="O4855" s="6">
        <v>8.4306400000000004E-2</v>
      </c>
      <c r="P4855" s="6">
        <v>5.5846E-2</v>
      </c>
      <c r="Q4855" s="6">
        <v>-2.8719999999999999</v>
      </c>
    </row>
    <row r="4856" spans="1:17">
      <c r="A4856" s="31" t="s">
        <v>16895</v>
      </c>
      <c r="B4856" s="31" t="s">
        <v>21965</v>
      </c>
      <c r="C4856" s="6">
        <v>18.830400000000001</v>
      </c>
      <c r="D4856" s="6">
        <v>368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s="6">
        <v>10</v>
      </c>
      <c r="K4856" s="6">
        <v>0</v>
      </c>
      <c r="L4856" s="6">
        <v>0</v>
      </c>
      <c r="M4856" s="6">
        <v>0</v>
      </c>
      <c r="N4856" s="6">
        <v>0</v>
      </c>
      <c r="O4856" s="6">
        <v>0</v>
      </c>
      <c r="P4856" s="6">
        <v>6.31303E-2</v>
      </c>
      <c r="Q4856" s="6">
        <v>-1.5469999999999999</v>
      </c>
    </row>
    <row r="4857" spans="1:17">
      <c r="A4857" s="31" t="s">
        <v>16898</v>
      </c>
      <c r="B4857" s="35" t="s">
        <v>21966</v>
      </c>
      <c r="C4857" s="6">
        <v>1.3895200000000001</v>
      </c>
      <c r="D4857" s="6">
        <v>417.33300000000003</v>
      </c>
      <c r="E4857" s="6">
        <v>0</v>
      </c>
      <c r="F4857" s="6">
        <v>0</v>
      </c>
      <c r="G4857" s="6">
        <v>0</v>
      </c>
      <c r="H4857" s="6">
        <v>0</v>
      </c>
      <c r="I4857" s="6">
        <v>9</v>
      </c>
      <c r="J4857" s="6">
        <v>26.4</v>
      </c>
      <c r="K4857" s="6">
        <v>0</v>
      </c>
      <c r="L4857" s="6">
        <v>0</v>
      </c>
      <c r="M4857" s="6">
        <v>0</v>
      </c>
      <c r="N4857" s="6">
        <v>0</v>
      </c>
      <c r="O4857" s="6">
        <v>7.5773599999999997E-2</v>
      </c>
      <c r="P4857" s="6">
        <v>0.147235</v>
      </c>
      <c r="Q4857" s="6">
        <v>-2.7610000000000001</v>
      </c>
    </row>
    <row r="4858" spans="1:17">
      <c r="A4858" s="31" t="s">
        <v>16905</v>
      </c>
      <c r="B4858" s="35" t="s">
        <v>21967</v>
      </c>
      <c r="C4858" s="6">
        <v>9.4792000000000005</v>
      </c>
      <c r="D4858" s="6">
        <v>453</v>
      </c>
      <c r="E4858" s="6">
        <v>0</v>
      </c>
      <c r="F4858" s="6">
        <v>0</v>
      </c>
      <c r="G4858" s="6">
        <v>0</v>
      </c>
      <c r="H4858" s="6">
        <v>0</v>
      </c>
      <c r="I4858" s="6">
        <v>40</v>
      </c>
      <c r="J4858" s="6">
        <v>30</v>
      </c>
      <c r="K4858" s="6">
        <v>0</v>
      </c>
      <c r="L4858" s="6">
        <v>0</v>
      </c>
      <c r="M4858" s="6">
        <v>0</v>
      </c>
      <c r="N4858" s="6">
        <v>0</v>
      </c>
      <c r="O4858" s="6">
        <v>0.30968200000000001</v>
      </c>
      <c r="P4858" s="6">
        <v>0.15385399999999999</v>
      </c>
      <c r="Q4858" s="6">
        <v>-3.4039999999999999</v>
      </c>
    </row>
    <row r="4859" spans="1:17">
      <c r="A4859" s="31" t="s">
        <v>16908</v>
      </c>
      <c r="B4859" s="35" t="s">
        <v>21968</v>
      </c>
      <c r="C4859" s="6">
        <v>31.604099999999999</v>
      </c>
      <c r="D4859" s="6">
        <v>191</v>
      </c>
      <c r="E4859" s="6">
        <v>10</v>
      </c>
      <c r="F4859" s="6">
        <v>70</v>
      </c>
      <c r="G4859" s="6">
        <v>40</v>
      </c>
      <c r="H4859" s="6">
        <v>40</v>
      </c>
      <c r="I4859" s="6">
        <v>100</v>
      </c>
      <c r="J4859" s="6">
        <v>105</v>
      </c>
      <c r="K4859" s="6">
        <v>0.17635899999999999</v>
      </c>
      <c r="L4859" s="6">
        <v>1.54958</v>
      </c>
      <c r="M4859" s="6">
        <v>0.91216200000000003</v>
      </c>
      <c r="N4859" s="6">
        <v>0.78298999999999996</v>
      </c>
      <c r="O4859" s="6">
        <v>1.8362000000000001</v>
      </c>
      <c r="P4859" s="6">
        <v>1.27715</v>
      </c>
      <c r="Q4859" s="6">
        <v>-0.751</v>
      </c>
    </row>
    <row r="4860" spans="1:17">
      <c r="A4860" s="31" t="s">
        <v>16911</v>
      </c>
      <c r="B4860" s="35" t="s">
        <v>21969</v>
      </c>
      <c r="C4860" s="6">
        <v>75.804900000000004</v>
      </c>
      <c r="D4860" s="6">
        <v>361</v>
      </c>
      <c r="E4860" s="6">
        <v>0</v>
      </c>
      <c r="F4860" s="6">
        <v>0</v>
      </c>
      <c r="G4860" s="6">
        <v>0</v>
      </c>
      <c r="H4860" s="6">
        <v>0</v>
      </c>
      <c r="I4860" s="6">
        <v>110</v>
      </c>
      <c r="J4860" s="6">
        <v>30</v>
      </c>
      <c r="K4860" s="6">
        <v>0</v>
      </c>
      <c r="L4860" s="6">
        <v>0</v>
      </c>
      <c r="M4860" s="6">
        <v>0</v>
      </c>
      <c r="N4860" s="6">
        <v>0</v>
      </c>
      <c r="O4860" s="6">
        <v>1.0686599999999999</v>
      </c>
      <c r="P4860" s="6">
        <v>0.19306300000000001</v>
      </c>
      <c r="Q4860" s="6">
        <v>-4.1559999999999997</v>
      </c>
    </row>
    <row r="4861" spans="1:17">
      <c r="A4861" s="31" t="s">
        <v>16914</v>
      </c>
      <c r="B4861" s="35" t="s">
        <v>21970</v>
      </c>
      <c r="C4861" s="6">
        <v>17.2822</v>
      </c>
      <c r="D4861" s="6">
        <v>309</v>
      </c>
      <c r="E4861" s="6">
        <v>0</v>
      </c>
      <c r="F4861" s="6">
        <v>10</v>
      </c>
      <c r="G4861" s="6">
        <v>0</v>
      </c>
      <c r="H4861" s="6">
        <v>40</v>
      </c>
      <c r="I4861" s="6">
        <v>30</v>
      </c>
      <c r="J4861" s="6">
        <v>40</v>
      </c>
      <c r="K4861" s="6">
        <v>0</v>
      </c>
      <c r="L4861" s="6">
        <v>0.13683300000000001</v>
      </c>
      <c r="M4861" s="6">
        <v>0</v>
      </c>
      <c r="N4861" s="6">
        <v>0.48398400000000003</v>
      </c>
      <c r="O4861" s="6">
        <v>0.34050000000000002</v>
      </c>
      <c r="P4861" s="6">
        <v>0.30073699999999998</v>
      </c>
      <c r="Q4861" s="6">
        <v>-0.79500000000000004</v>
      </c>
    </row>
    <row r="4862" spans="1:17">
      <c r="A4862" s="31" t="s">
        <v>16917</v>
      </c>
      <c r="B4862" s="31" t="s">
        <v>21971</v>
      </c>
      <c r="C4862" s="6">
        <v>9.5687449999999998</v>
      </c>
      <c r="D4862" s="6">
        <v>217</v>
      </c>
      <c r="E4862" s="6">
        <v>0</v>
      </c>
      <c r="F4862" s="6">
        <v>0</v>
      </c>
      <c r="G4862" s="6">
        <v>20</v>
      </c>
      <c r="H4862" s="6">
        <v>0</v>
      </c>
      <c r="I4862" s="6">
        <v>0</v>
      </c>
      <c r="J4862" s="6">
        <v>0</v>
      </c>
      <c r="K4862" s="6">
        <v>0</v>
      </c>
      <c r="L4862" s="6">
        <v>0</v>
      </c>
      <c r="M4862" s="6">
        <v>0.40143499999999999</v>
      </c>
      <c r="N4862" s="6">
        <v>0</v>
      </c>
      <c r="O4862" s="6">
        <v>0</v>
      </c>
      <c r="P4862" s="6">
        <v>0</v>
      </c>
      <c r="Q4862" s="6">
        <v>2.1480000000000001</v>
      </c>
    </row>
    <row r="4863" spans="1:17">
      <c r="A4863" s="31" t="s">
        <v>16920</v>
      </c>
      <c r="B4863" s="35" t="s">
        <v>21972</v>
      </c>
      <c r="C4863" s="6">
        <v>22.895900000000001</v>
      </c>
      <c r="D4863" s="6">
        <v>232</v>
      </c>
      <c r="E4863" s="6">
        <v>0</v>
      </c>
      <c r="F4863" s="6">
        <v>70</v>
      </c>
      <c r="G4863" s="6">
        <v>70</v>
      </c>
      <c r="H4863" s="6">
        <v>0</v>
      </c>
      <c r="I4863" s="6">
        <v>30</v>
      </c>
      <c r="J4863" s="6">
        <v>40</v>
      </c>
      <c r="K4863" s="6">
        <v>0</v>
      </c>
      <c r="L4863" s="6">
        <v>1.27573</v>
      </c>
      <c r="M4863" s="6">
        <v>1.3141799999999999</v>
      </c>
      <c r="N4863" s="6">
        <v>0</v>
      </c>
      <c r="O4863" s="6">
        <v>0.45351000000000002</v>
      </c>
      <c r="P4863" s="6">
        <v>0.40055099999999999</v>
      </c>
      <c r="Q4863" s="6">
        <v>0.21099999999999999</v>
      </c>
    </row>
    <row r="4864" spans="1:17">
      <c r="A4864" s="31" t="s">
        <v>16923</v>
      </c>
      <c r="B4864" s="35" t="s">
        <v>21973</v>
      </c>
      <c r="C4864" s="6">
        <v>76.1905</v>
      </c>
      <c r="D4864" s="6">
        <v>478</v>
      </c>
      <c r="E4864" s="6">
        <v>35</v>
      </c>
      <c r="F4864" s="6">
        <v>5</v>
      </c>
      <c r="G4864" s="6">
        <v>0</v>
      </c>
      <c r="H4864" s="6">
        <v>0</v>
      </c>
      <c r="I4864" s="6">
        <v>10</v>
      </c>
      <c r="J4864" s="6">
        <v>0</v>
      </c>
      <c r="K4864" s="6">
        <v>0.246644</v>
      </c>
      <c r="L4864" s="6">
        <v>4.4227299999999997E-2</v>
      </c>
      <c r="M4864" s="6">
        <v>0</v>
      </c>
      <c r="N4864" s="6">
        <v>0</v>
      </c>
      <c r="O4864" s="6">
        <v>7.33713E-2</v>
      </c>
      <c r="P4864" s="6">
        <v>0</v>
      </c>
      <c r="Q4864" s="6">
        <v>0.876</v>
      </c>
    </row>
    <row r="4865" spans="1:17">
      <c r="A4865" s="31" t="s">
        <v>16926</v>
      </c>
      <c r="B4865" s="35" t="s">
        <v>21974</v>
      </c>
      <c r="C4865" s="6">
        <v>1.7698400000000001</v>
      </c>
      <c r="D4865" s="6">
        <v>793</v>
      </c>
      <c r="E4865" s="6">
        <v>0</v>
      </c>
      <c r="F4865" s="6">
        <v>0</v>
      </c>
      <c r="G4865" s="6">
        <v>20</v>
      </c>
      <c r="H4865" s="6">
        <v>50</v>
      </c>
      <c r="I4865" s="6">
        <v>30</v>
      </c>
      <c r="J4865" s="6">
        <v>60</v>
      </c>
      <c r="K4865" s="6">
        <v>0</v>
      </c>
      <c r="L4865" s="6">
        <v>0</v>
      </c>
      <c r="M4865" s="6">
        <v>0.10985</v>
      </c>
      <c r="N4865" s="6">
        <v>0.235736</v>
      </c>
      <c r="O4865" s="6">
        <v>0.13267899999999999</v>
      </c>
      <c r="P4865" s="6">
        <v>0.17577799999999999</v>
      </c>
      <c r="Q4865" s="6">
        <v>-0.72</v>
      </c>
    </row>
    <row r="4866" spans="1:17">
      <c r="A4866" s="31" t="s">
        <v>16929</v>
      </c>
      <c r="B4866" s="35" t="s">
        <v>21975</v>
      </c>
      <c r="C4866" s="6">
        <v>2.79121</v>
      </c>
      <c r="D4866" s="6">
        <v>1471.5</v>
      </c>
      <c r="E4866" s="6">
        <v>27</v>
      </c>
      <c r="F4866" s="6">
        <v>22</v>
      </c>
      <c r="G4866" s="6">
        <v>10</v>
      </c>
      <c r="H4866" s="6">
        <v>0</v>
      </c>
      <c r="I4866" s="6">
        <v>0</v>
      </c>
      <c r="J4866" s="6">
        <v>15</v>
      </c>
      <c r="K4866" s="6">
        <v>6.3988000000000003E-2</v>
      </c>
      <c r="L4866" s="6">
        <v>5.9951999999999998E-2</v>
      </c>
      <c r="M4866" s="6">
        <v>2.28639E-2</v>
      </c>
      <c r="N4866" s="6">
        <v>0</v>
      </c>
      <c r="O4866" s="6">
        <v>0</v>
      </c>
      <c r="P4866" s="6">
        <v>1.8292900000000001E-2</v>
      </c>
      <c r="Q4866" s="6">
        <v>1.5674999999999999</v>
      </c>
    </row>
    <row r="4867" spans="1:17">
      <c r="A4867" s="31" t="s">
        <v>16934</v>
      </c>
      <c r="B4867" s="31" t="s">
        <v>21976</v>
      </c>
      <c r="C4867" s="6">
        <v>25.7577</v>
      </c>
      <c r="D4867" s="6">
        <v>1200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s="6">
        <v>70</v>
      </c>
      <c r="K4867" s="6">
        <v>0</v>
      </c>
      <c r="L4867" s="6">
        <v>0</v>
      </c>
      <c r="M4867" s="6">
        <v>0</v>
      </c>
      <c r="N4867" s="6">
        <v>0</v>
      </c>
      <c r="O4867" s="6">
        <v>0</v>
      </c>
      <c r="P4867" s="6">
        <v>0.13552</v>
      </c>
      <c r="Q4867" s="6">
        <v>-3.444</v>
      </c>
    </row>
    <row r="4868" spans="1:17">
      <c r="A4868" s="31" t="s">
        <v>16937</v>
      </c>
      <c r="B4868" s="35" t="s">
        <v>21977</v>
      </c>
      <c r="C4868" s="6">
        <v>3.3180000000000001</v>
      </c>
      <c r="D4868" s="6">
        <v>478</v>
      </c>
      <c r="E4868" s="6">
        <v>36</v>
      </c>
      <c r="F4868" s="6">
        <v>24.5</v>
      </c>
      <c r="G4868" s="6">
        <v>0</v>
      </c>
      <c r="H4868" s="6">
        <v>40</v>
      </c>
      <c r="I4868" s="6">
        <v>27.5</v>
      </c>
      <c r="J4868" s="6">
        <v>60</v>
      </c>
      <c r="K4868" s="6">
        <v>0.25365700000000002</v>
      </c>
      <c r="L4868" s="6">
        <v>0.216584</v>
      </c>
      <c r="M4868" s="6">
        <v>0</v>
      </c>
      <c r="N4868" s="6">
        <v>0.312635</v>
      </c>
      <c r="O4868" s="6">
        <v>0.20166400000000001</v>
      </c>
      <c r="P4868" s="6">
        <v>0.291626</v>
      </c>
      <c r="Q4868" s="6">
        <v>-0.35249999999999998</v>
      </c>
    </row>
    <row r="4869" spans="1:17">
      <c r="A4869" s="31" t="s">
        <v>16942</v>
      </c>
      <c r="B4869" s="35" t="s">
        <v>21978</v>
      </c>
      <c r="C4869" s="6">
        <v>2.7542300000000002</v>
      </c>
      <c r="D4869" s="6">
        <v>360</v>
      </c>
      <c r="E4869" s="6">
        <v>0</v>
      </c>
      <c r="F4869" s="6">
        <v>20</v>
      </c>
      <c r="G4869" s="6">
        <v>0</v>
      </c>
      <c r="H4869" s="6">
        <v>0</v>
      </c>
      <c r="I4869" s="6">
        <v>0</v>
      </c>
      <c r="J4869" s="6">
        <v>0</v>
      </c>
      <c r="K4869" s="6">
        <v>0</v>
      </c>
      <c r="L4869" s="6">
        <v>0.23489599999999999</v>
      </c>
      <c r="M4869" s="6">
        <v>0</v>
      </c>
      <c r="N4869" s="6">
        <v>0</v>
      </c>
      <c r="O4869" s="6">
        <v>0</v>
      </c>
      <c r="P4869" s="6">
        <v>0</v>
      </c>
      <c r="Q4869" s="6">
        <v>2.1909999999999998</v>
      </c>
    </row>
    <row r="4870" spans="1:17">
      <c r="A4870" s="31" t="s">
        <v>16945</v>
      </c>
      <c r="B4870" s="35" t="s">
        <v>21979</v>
      </c>
      <c r="C4870" s="6">
        <v>44.485599999999998</v>
      </c>
      <c r="D4870" s="6">
        <v>501</v>
      </c>
      <c r="E4870" s="6">
        <v>0</v>
      </c>
      <c r="F4870" s="6">
        <v>0</v>
      </c>
      <c r="G4870" s="6">
        <v>10</v>
      </c>
      <c r="H4870" s="6">
        <v>0</v>
      </c>
      <c r="I4870" s="6">
        <v>0</v>
      </c>
      <c r="J4870" s="6">
        <v>20</v>
      </c>
      <c r="K4870" s="6">
        <v>0</v>
      </c>
      <c r="L4870" s="6">
        <v>0</v>
      </c>
      <c r="M4870" s="6">
        <v>8.6937600000000004E-2</v>
      </c>
      <c r="N4870" s="6">
        <v>0</v>
      </c>
      <c r="O4870" s="6">
        <v>0</v>
      </c>
      <c r="P4870" s="6">
        <v>9.2742199999999997E-2</v>
      </c>
      <c r="Q4870" s="6">
        <v>-0.98799999999999999</v>
      </c>
    </row>
    <row r="4871" spans="1:17">
      <c r="A4871" s="31" t="s">
        <v>16948</v>
      </c>
      <c r="B4871" s="31" t="s">
        <v>21980</v>
      </c>
      <c r="C4871" s="6">
        <v>14.436500000000001</v>
      </c>
      <c r="D4871" s="6">
        <v>501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s="6">
        <v>10</v>
      </c>
      <c r="K4871" s="6">
        <v>0</v>
      </c>
      <c r="L4871" s="6">
        <v>0</v>
      </c>
      <c r="M4871" s="6">
        <v>0</v>
      </c>
      <c r="N4871" s="6">
        <v>0</v>
      </c>
      <c r="O4871" s="6">
        <v>0</v>
      </c>
      <c r="P4871" s="6">
        <v>4.6371099999999998E-2</v>
      </c>
      <c r="Q4871" s="6">
        <v>-1.526</v>
      </c>
    </row>
    <row r="4872" spans="1:17">
      <c r="A4872" s="31" t="s">
        <v>16951</v>
      </c>
      <c r="B4872" s="35" t="s">
        <v>21981</v>
      </c>
      <c r="C4872" s="6">
        <v>17.6266</v>
      </c>
      <c r="D4872" s="6">
        <v>641</v>
      </c>
      <c r="E4872" s="6">
        <v>0</v>
      </c>
      <c r="F4872" s="6">
        <v>0</v>
      </c>
      <c r="G4872" s="6">
        <v>0</v>
      </c>
      <c r="H4872" s="6">
        <v>0</v>
      </c>
      <c r="I4872" s="6">
        <v>110</v>
      </c>
      <c r="J4872" s="6">
        <v>130</v>
      </c>
      <c r="K4872" s="6">
        <v>0</v>
      </c>
      <c r="L4872" s="6">
        <v>0</v>
      </c>
      <c r="M4872" s="6">
        <v>0</v>
      </c>
      <c r="N4872" s="6">
        <v>0</v>
      </c>
      <c r="O4872" s="6">
        <v>0.60185100000000002</v>
      </c>
      <c r="P4872" s="6">
        <v>0.47116200000000003</v>
      </c>
      <c r="Q4872" s="6">
        <v>-4.7089999999999996</v>
      </c>
    </row>
    <row r="4873" spans="1:17">
      <c r="A4873" s="31" t="s">
        <v>16954</v>
      </c>
      <c r="B4873" s="35" t="s">
        <v>21982</v>
      </c>
      <c r="C4873" s="6">
        <v>58.468800000000002</v>
      </c>
      <c r="D4873" s="6">
        <v>261</v>
      </c>
      <c r="E4873" s="6">
        <v>140</v>
      </c>
      <c r="F4873" s="6">
        <v>185</v>
      </c>
      <c r="G4873" s="6">
        <v>150</v>
      </c>
      <c r="H4873" s="6">
        <v>170</v>
      </c>
      <c r="I4873" s="6">
        <v>60</v>
      </c>
      <c r="J4873" s="6">
        <v>70</v>
      </c>
      <c r="K4873" s="6">
        <v>1.8068299999999999</v>
      </c>
      <c r="L4873" s="6">
        <v>2.99695</v>
      </c>
      <c r="M4873" s="6">
        <v>2.5032000000000001</v>
      </c>
      <c r="N4873" s="6">
        <v>2.4352200000000002</v>
      </c>
      <c r="O4873" s="6">
        <v>0.80624099999999999</v>
      </c>
      <c r="P4873" s="6">
        <v>0.62307900000000005</v>
      </c>
      <c r="Q4873" s="6">
        <v>1.1040000000000001</v>
      </c>
    </row>
    <row r="4874" spans="1:17">
      <c r="A4874" s="31" t="s">
        <v>16957</v>
      </c>
      <c r="B4874" s="31" t="s">
        <v>21983</v>
      </c>
      <c r="C4874" s="6">
        <v>10.152900000000001</v>
      </c>
      <c r="D4874" s="6">
        <v>376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s="6">
        <v>10</v>
      </c>
      <c r="K4874" s="6">
        <v>0</v>
      </c>
      <c r="L4874" s="6">
        <v>0</v>
      </c>
      <c r="M4874" s="6">
        <v>0</v>
      </c>
      <c r="N4874" s="6">
        <v>0</v>
      </c>
      <c r="O4874" s="6">
        <v>0</v>
      </c>
      <c r="P4874" s="6">
        <v>6.1787099999999998E-2</v>
      </c>
      <c r="Q4874" s="6">
        <v>-1.57</v>
      </c>
    </row>
    <row r="4875" spans="1:17">
      <c r="A4875" s="31" t="s">
        <v>16960</v>
      </c>
      <c r="B4875" s="35" t="s">
        <v>21984</v>
      </c>
      <c r="C4875" s="6">
        <v>7.0991200000000001</v>
      </c>
      <c r="D4875" s="6">
        <v>598</v>
      </c>
      <c r="E4875" s="6">
        <v>0</v>
      </c>
      <c r="F4875" s="6">
        <v>0</v>
      </c>
      <c r="G4875" s="6">
        <v>10</v>
      </c>
      <c r="H4875" s="6">
        <v>0</v>
      </c>
      <c r="I4875" s="6">
        <v>0</v>
      </c>
      <c r="J4875" s="6">
        <v>0</v>
      </c>
      <c r="K4875" s="6">
        <v>0</v>
      </c>
      <c r="L4875" s="6">
        <v>0</v>
      </c>
      <c r="M4875" s="6">
        <v>7.28356E-2</v>
      </c>
      <c r="N4875" s="6">
        <v>0</v>
      </c>
      <c r="O4875" s="6">
        <v>0</v>
      </c>
      <c r="P4875" s="6">
        <v>0</v>
      </c>
      <c r="Q4875" s="6">
        <v>1.5880000000000001</v>
      </c>
    </row>
    <row r="4876" spans="1:17">
      <c r="A4876" s="31" t="s">
        <v>16963</v>
      </c>
      <c r="B4876" s="31" t="s">
        <v>21985</v>
      </c>
      <c r="C4876" s="6">
        <v>12.117808999999999</v>
      </c>
      <c r="D4876" s="6">
        <v>3508</v>
      </c>
      <c r="E4876" s="6">
        <v>0</v>
      </c>
      <c r="F4876" s="6">
        <v>10</v>
      </c>
      <c r="G4876" s="6">
        <v>0</v>
      </c>
      <c r="H4876" s="6">
        <v>0</v>
      </c>
      <c r="I4876" s="6">
        <v>0</v>
      </c>
      <c r="J4876" s="6">
        <v>0</v>
      </c>
      <c r="K4876" s="6">
        <v>0</v>
      </c>
      <c r="L4876" s="6">
        <v>1.2052800000000001E-2</v>
      </c>
      <c r="M4876" s="6">
        <v>0</v>
      </c>
      <c r="N4876" s="6">
        <v>0</v>
      </c>
      <c r="O4876" s="6">
        <v>0</v>
      </c>
      <c r="P4876" s="6">
        <v>0</v>
      </c>
      <c r="Q4876" s="6">
        <v>1.6279999999999999</v>
      </c>
    </row>
    <row r="4877" spans="1:17">
      <c r="A4877" s="31" t="s">
        <v>16966</v>
      </c>
      <c r="B4877" s="35" t="s">
        <v>21986</v>
      </c>
      <c r="C4877" s="6">
        <v>6.2354E-2</v>
      </c>
      <c r="D4877" s="6">
        <v>3024</v>
      </c>
      <c r="E4877" s="6">
        <v>20</v>
      </c>
      <c r="F4877" s="6">
        <v>0</v>
      </c>
      <c r="G4877" s="6">
        <v>0</v>
      </c>
      <c r="H4877" s="6">
        <v>0</v>
      </c>
      <c r="I4877" s="6">
        <v>0</v>
      </c>
      <c r="J4877" s="6">
        <v>0</v>
      </c>
      <c r="K4877" s="6">
        <v>2.2278099999999999E-2</v>
      </c>
      <c r="L4877" s="6">
        <v>0</v>
      </c>
      <c r="M4877" s="6">
        <v>0</v>
      </c>
      <c r="N4877" s="6">
        <v>0</v>
      </c>
      <c r="O4877" s="6">
        <v>0</v>
      </c>
      <c r="P4877" s="6">
        <v>0</v>
      </c>
      <c r="Q4877" s="6">
        <v>2.202</v>
      </c>
    </row>
    <row r="4878" spans="1:17">
      <c r="A4878" s="31" t="s">
        <v>16969</v>
      </c>
      <c r="B4878" s="35" t="s">
        <v>21987</v>
      </c>
      <c r="C4878" s="6">
        <v>42.222999999999999</v>
      </c>
      <c r="D4878" s="6">
        <v>606</v>
      </c>
      <c r="E4878" s="6">
        <v>0</v>
      </c>
      <c r="F4878" s="6">
        <v>95</v>
      </c>
      <c r="G4878" s="6">
        <v>110</v>
      </c>
      <c r="H4878" s="6">
        <v>420</v>
      </c>
      <c r="I4878" s="6">
        <v>170</v>
      </c>
      <c r="J4878" s="6">
        <v>390</v>
      </c>
      <c r="K4878" s="6">
        <v>0</v>
      </c>
      <c r="L4878" s="6">
        <v>0.66282600000000003</v>
      </c>
      <c r="M4878" s="6">
        <v>0.79061499999999996</v>
      </c>
      <c r="N4878" s="6">
        <v>2.5912299999999999</v>
      </c>
      <c r="O4878" s="6">
        <v>0.98385299999999998</v>
      </c>
      <c r="P4878" s="6">
        <v>1.49512</v>
      </c>
      <c r="Q4878" s="6">
        <v>-0.38900000000000001</v>
      </c>
    </row>
    <row r="4879" spans="1:17">
      <c r="A4879" s="31" t="s">
        <v>16972</v>
      </c>
      <c r="B4879" s="35" t="s">
        <v>21988</v>
      </c>
      <c r="C4879" s="6">
        <v>9.8510399999999994</v>
      </c>
      <c r="D4879" s="6">
        <v>1223</v>
      </c>
      <c r="E4879" s="6">
        <v>0</v>
      </c>
      <c r="F4879" s="6">
        <v>0</v>
      </c>
      <c r="G4879" s="6">
        <v>20</v>
      </c>
      <c r="H4879" s="6">
        <v>0</v>
      </c>
      <c r="I4879" s="6">
        <v>20</v>
      </c>
      <c r="J4879" s="6">
        <v>50</v>
      </c>
      <c r="K4879" s="6">
        <v>0</v>
      </c>
      <c r="L4879" s="6">
        <v>0</v>
      </c>
      <c r="M4879" s="6">
        <v>7.1227700000000005E-2</v>
      </c>
      <c r="N4879" s="6">
        <v>0</v>
      </c>
      <c r="O4879" s="6">
        <v>5.73532E-2</v>
      </c>
      <c r="P4879" s="6">
        <v>9.4979300000000003E-2</v>
      </c>
      <c r="Q4879" s="6">
        <v>-1.6259999999999999</v>
      </c>
    </row>
    <row r="4880" spans="1:17">
      <c r="A4880" s="31" t="s">
        <v>16975</v>
      </c>
      <c r="B4880" s="35" t="s">
        <v>21989</v>
      </c>
      <c r="C4880" s="6">
        <v>16.697800000000001</v>
      </c>
      <c r="D4880" s="6">
        <v>485</v>
      </c>
      <c r="E4880" s="6">
        <v>0</v>
      </c>
      <c r="F4880" s="6">
        <v>0</v>
      </c>
      <c r="G4880" s="6">
        <v>0</v>
      </c>
      <c r="H4880" s="6">
        <v>0</v>
      </c>
      <c r="I4880" s="6">
        <v>20</v>
      </c>
      <c r="J4880" s="6">
        <v>0</v>
      </c>
      <c r="K4880" s="6">
        <v>0</v>
      </c>
      <c r="L4880" s="6">
        <v>0</v>
      </c>
      <c r="M4880" s="6">
        <v>0</v>
      </c>
      <c r="N4880" s="6">
        <v>0</v>
      </c>
      <c r="O4880" s="6">
        <v>0.144625</v>
      </c>
      <c r="P4880" s="6">
        <v>0</v>
      </c>
      <c r="Q4880" s="6">
        <v>-2.238</v>
      </c>
    </row>
    <row r="4881" spans="1:17">
      <c r="A4881" s="31" t="s">
        <v>16978</v>
      </c>
      <c r="B4881" s="35" t="s">
        <v>21990</v>
      </c>
      <c r="C4881" s="6">
        <v>20.94</v>
      </c>
      <c r="D4881" s="6">
        <v>1293.5</v>
      </c>
      <c r="E4881" s="6">
        <v>0</v>
      </c>
      <c r="F4881" s="6">
        <v>27.5</v>
      </c>
      <c r="G4881" s="6">
        <v>25</v>
      </c>
      <c r="H4881" s="6">
        <v>30</v>
      </c>
      <c r="I4881" s="6">
        <v>0</v>
      </c>
      <c r="J4881" s="6">
        <v>0</v>
      </c>
      <c r="K4881" s="6">
        <v>0</v>
      </c>
      <c r="L4881" s="6">
        <v>8.9957700000000002E-2</v>
      </c>
      <c r="M4881" s="6">
        <v>8.4182499999999993E-2</v>
      </c>
      <c r="N4881" s="6">
        <v>8.6713700000000005E-2</v>
      </c>
      <c r="O4881" s="6">
        <v>0</v>
      </c>
      <c r="P4881" s="6">
        <v>0</v>
      </c>
      <c r="Q4881" s="6">
        <v>3.4620000000000002</v>
      </c>
    </row>
    <row r="4882" spans="1:17">
      <c r="A4882" s="31" t="s">
        <v>16983</v>
      </c>
      <c r="B4882" s="35" t="s">
        <v>21991</v>
      </c>
      <c r="C4882" s="6">
        <v>7.1845600000000003</v>
      </c>
      <c r="D4882" s="6">
        <v>431</v>
      </c>
      <c r="E4882" s="6">
        <v>0</v>
      </c>
      <c r="F4882" s="6">
        <v>0</v>
      </c>
      <c r="G4882" s="6">
        <v>60</v>
      </c>
      <c r="H4882" s="6">
        <v>30</v>
      </c>
      <c r="I4882" s="6">
        <v>0</v>
      </c>
      <c r="J4882" s="6">
        <v>40</v>
      </c>
      <c r="K4882" s="6">
        <v>0</v>
      </c>
      <c r="L4882" s="6">
        <v>0</v>
      </c>
      <c r="M4882" s="6">
        <v>0.60634399999999999</v>
      </c>
      <c r="N4882" s="6">
        <v>0.26024000000000003</v>
      </c>
      <c r="O4882" s="6">
        <v>0</v>
      </c>
      <c r="P4882" s="6">
        <v>0.21561</v>
      </c>
      <c r="Q4882" s="6">
        <v>0.32300000000000001</v>
      </c>
    </row>
    <row r="4883" spans="1:17">
      <c r="A4883" s="31" t="s">
        <v>16986</v>
      </c>
      <c r="B4883" s="31" t="s">
        <v>21992</v>
      </c>
      <c r="C4883" s="6">
        <v>8.0732499999999998</v>
      </c>
      <c r="D4883" s="6">
        <v>1341</v>
      </c>
      <c r="E4883" s="6">
        <v>0</v>
      </c>
      <c r="F4883" s="6">
        <v>20</v>
      </c>
      <c r="G4883" s="6">
        <v>0</v>
      </c>
      <c r="H4883" s="6">
        <v>0</v>
      </c>
      <c r="I4883" s="6">
        <v>0</v>
      </c>
      <c r="J4883" s="6">
        <v>0</v>
      </c>
      <c r="K4883" s="6">
        <v>0</v>
      </c>
      <c r="L4883" s="6">
        <v>6.3059400000000002E-2</v>
      </c>
      <c r="M4883" s="6">
        <v>0</v>
      </c>
      <c r="N4883" s="6">
        <v>0</v>
      </c>
      <c r="O4883" s="6">
        <v>0</v>
      </c>
      <c r="P4883" s="6">
        <v>0</v>
      </c>
      <c r="Q4883" s="6">
        <v>2.1789999999999998</v>
      </c>
    </row>
    <row r="4884" spans="1:17">
      <c r="A4884" s="31" t="s">
        <v>16989</v>
      </c>
      <c r="B4884" s="35" t="s">
        <v>21993</v>
      </c>
      <c r="C4884" s="6">
        <v>5.9747599999999998</v>
      </c>
      <c r="D4884" s="6">
        <v>1330</v>
      </c>
      <c r="E4884" s="6">
        <v>0</v>
      </c>
      <c r="F4884" s="6">
        <v>0</v>
      </c>
      <c r="G4884" s="6">
        <v>0</v>
      </c>
      <c r="H4884" s="6">
        <v>0</v>
      </c>
      <c r="I4884" s="6">
        <v>50</v>
      </c>
      <c r="J4884" s="6">
        <v>60</v>
      </c>
      <c r="K4884" s="6">
        <v>0</v>
      </c>
      <c r="L4884" s="6">
        <v>0</v>
      </c>
      <c r="M4884" s="6">
        <v>0</v>
      </c>
      <c r="N4884" s="6">
        <v>0</v>
      </c>
      <c r="O4884" s="6">
        <v>0.13184799999999999</v>
      </c>
      <c r="P4884" s="6">
        <v>0.104806</v>
      </c>
      <c r="Q4884" s="6">
        <v>-3.952</v>
      </c>
    </row>
    <row r="4885" spans="1:17">
      <c r="A4885" s="31" t="s">
        <v>16992</v>
      </c>
      <c r="B4885" s="31" t="s">
        <v>21994</v>
      </c>
      <c r="C4885" s="6">
        <v>9.4430200000000006</v>
      </c>
      <c r="D4885" s="6">
        <v>537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s="6">
        <v>20</v>
      </c>
      <c r="K4885" s="6">
        <v>0</v>
      </c>
      <c r="L4885" s="6">
        <v>0</v>
      </c>
      <c r="M4885" s="6">
        <v>0</v>
      </c>
      <c r="N4885" s="6">
        <v>0</v>
      </c>
      <c r="O4885" s="6">
        <v>0</v>
      </c>
      <c r="P4885" s="6">
        <v>8.6524900000000002E-2</v>
      </c>
      <c r="Q4885" s="6">
        <v>-2.1850000000000001</v>
      </c>
    </row>
    <row r="4886" spans="1:17">
      <c r="A4886" s="31" t="s">
        <v>16995</v>
      </c>
      <c r="B4886" s="35" t="s">
        <v>21995</v>
      </c>
      <c r="C4886" s="6">
        <v>6.36869</v>
      </c>
      <c r="D4886" s="6">
        <v>1175.5</v>
      </c>
      <c r="E4886" s="6">
        <v>0</v>
      </c>
      <c r="F4886" s="6">
        <v>7</v>
      </c>
      <c r="G4886" s="6">
        <v>0</v>
      </c>
      <c r="H4886" s="6">
        <v>0</v>
      </c>
      <c r="I4886" s="6">
        <v>0</v>
      </c>
      <c r="J4886" s="6">
        <v>0</v>
      </c>
      <c r="K4886" s="6">
        <v>0</v>
      </c>
      <c r="L4886" s="6">
        <v>2.5178699999999998E-2</v>
      </c>
      <c r="M4886" s="6">
        <v>0</v>
      </c>
      <c r="N4886" s="6">
        <v>0</v>
      </c>
      <c r="O4886" s="6">
        <v>0</v>
      </c>
      <c r="P4886" s="6">
        <v>0</v>
      </c>
      <c r="Q4886" s="6">
        <v>1.3334999999999999</v>
      </c>
    </row>
    <row r="4887" spans="1:17">
      <c r="A4887" s="31" t="s">
        <v>17000</v>
      </c>
      <c r="B4887" s="35" t="s">
        <v>21996</v>
      </c>
      <c r="C4887" s="6">
        <v>2.3573499999999998</v>
      </c>
      <c r="D4887" s="6">
        <v>891</v>
      </c>
      <c r="E4887" s="6">
        <v>0</v>
      </c>
      <c r="F4887" s="6">
        <v>25</v>
      </c>
      <c r="G4887" s="6">
        <v>0</v>
      </c>
      <c r="H4887" s="6">
        <v>15</v>
      </c>
      <c r="I4887" s="6">
        <v>30</v>
      </c>
      <c r="J4887" s="6">
        <v>0</v>
      </c>
      <c r="K4887" s="6">
        <v>0</v>
      </c>
      <c r="L4887" s="6">
        <v>0.118644</v>
      </c>
      <c r="M4887" s="6">
        <v>0</v>
      </c>
      <c r="N4887" s="6">
        <v>6.2947500000000003E-2</v>
      </c>
      <c r="O4887" s="6">
        <v>0.117919</v>
      </c>
      <c r="P4887" s="6">
        <v>0</v>
      </c>
      <c r="Q4887" s="6">
        <v>-0.17749999999999999</v>
      </c>
    </row>
    <row r="4888" spans="1:17">
      <c r="A4888" s="31" t="s">
        <v>17005</v>
      </c>
      <c r="B4888" s="35" t="s">
        <v>21997</v>
      </c>
      <c r="C4888" s="6">
        <v>4.5677700000000003</v>
      </c>
      <c r="D4888" s="6">
        <v>333</v>
      </c>
      <c r="E4888" s="6">
        <v>0</v>
      </c>
      <c r="F4888" s="6">
        <v>0</v>
      </c>
      <c r="G4888" s="6">
        <v>0</v>
      </c>
      <c r="H4888" s="6">
        <v>0</v>
      </c>
      <c r="I4888" s="6">
        <v>30</v>
      </c>
      <c r="J4888" s="6">
        <v>10</v>
      </c>
      <c r="K4888" s="6">
        <v>0</v>
      </c>
      <c r="L4888" s="6">
        <v>0</v>
      </c>
      <c r="M4888" s="6">
        <v>0</v>
      </c>
      <c r="N4888" s="6">
        <v>0</v>
      </c>
      <c r="O4888" s="6">
        <v>0.21212600000000001</v>
      </c>
      <c r="P4888" s="6">
        <v>9.1748499999999997E-2</v>
      </c>
      <c r="Q4888" s="6">
        <v>-2.464</v>
      </c>
    </row>
    <row r="4889" spans="1:17">
      <c r="A4889" s="31" t="s">
        <v>17010</v>
      </c>
      <c r="B4889" s="35" t="s">
        <v>21998</v>
      </c>
      <c r="C4889" s="6">
        <v>10.332700000000001</v>
      </c>
      <c r="D4889" s="6">
        <v>677</v>
      </c>
      <c r="E4889" s="6">
        <v>0</v>
      </c>
      <c r="F4889" s="6">
        <v>0</v>
      </c>
      <c r="G4889" s="6">
        <v>0</v>
      </c>
      <c r="H4889" s="6">
        <v>0</v>
      </c>
      <c r="I4889" s="6">
        <v>20</v>
      </c>
      <c r="J4889" s="6">
        <v>10</v>
      </c>
      <c r="K4889" s="6">
        <v>0</v>
      </c>
      <c r="L4889" s="6">
        <v>0</v>
      </c>
      <c r="M4889" s="6">
        <v>0</v>
      </c>
      <c r="N4889" s="6">
        <v>0</v>
      </c>
      <c r="O4889" s="6">
        <v>0.10360800000000001</v>
      </c>
      <c r="P4889" s="6">
        <v>3.4315999999999999E-2</v>
      </c>
      <c r="Q4889" s="6">
        <v>-2.5739999999999998</v>
      </c>
    </row>
    <row r="4890" spans="1:17">
      <c r="A4890" s="31" t="s">
        <v>17013</v>
      </c>
      <c r="B4890" s="35" t="s">
        <v>21999</v>
      </c>
      <c r="C4890" s="6">
        <v>3.4747300000000001</v>
      </c>
      <c r="D4890" s="6">
        <v>915</v>
      </c>
      <c r="E4890" s="6">
        <v>0</v>
      </c>
      <c r="F4890" s="6">
        <v>35</v>
      </c>
      <c r="G4890" s="6">
        <v>0</v>
      </c>
      <c r="H4890" s="6">
        <v>0</v>
      </c>
      <c r="I4890" s="6">
        <v>0</v>
      </c>
      <c r="J4890" s="6">
        <v>20</v>
      </c>
      <c r="K4890" s="6">
        <v>0</v>
      </c>
      <c r="L4890" s="6">
        <v>0.16173199999999999</v>
      </c>
      <c r="M4890" s="6">
        <v>0</v>
      </c>
      <c r="N4890" s="6">
        <v>0</v>
      </c>
      <c r="O4890" s="6">
        <v>0</v>
      </c>
      <c r="P4890" s="6">
        <v>5.0780199999999998E-2</v>
      </c>
      <c r="Q4890" s="6">
        <v>0.111</v>
      </c>
    </row>
    <row r="4891" spans="1:17">
      <c r="A4891" s="31" t="s">
        <v>17016</v>
      </c>
      <c r="B4891" s="31" t="s">
        <v>22000</v>
      </c>
      <c r="C4891" s="6">
        <v>9.2325900000000001</v>
      </c>
      <c r="D4891" s="6">
        <v>344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s="6">
        <v>10</v>
      </c>
      <c r="K4891" s="6">
        <v>0</v>
      </c>
      <c r="L4891" s="6">
        <v>0</v>
      </c>
      <c r="M4891" s="6">
        <v>0</v>
      </c>
      <c r="N4891" s="6">
        <v>0</v>
      </c>
      <c r="O4891" s="6">
        <v>0</v>
      </c>
      <c r="P4891" s="6">
        <v>6.7534700000000003E-2</v>
      </c>
      <c r="Q4891" s="6">
        <v>-1.5509999999999999</v>
      </c>
    </row>
    <row r="4892" spans="1:17">
      <c r="A4892" s="31" t="s">
        <v>17019</v>
      </c>
      <c r="B4892" s="31" t="s">
        <v>22001</v>
      </c>
      <c r="C4892" s="6">
        <v>18.366448999999999</v>
      </c>
      <c r="D4892" s="6">
        <v>920</v>
      </c>
      <c r="E4892" s="6">
        <v>0</v>
      </c>
      <c r="F4892" s="6">
        <v>18</v>
      </c>
      <c r="G4892" s="6">
        <v>0</v>
      </c>
      <c r="H4892" s="6">
        <v>0</v>
      </c>
      <c r="I4892" s="6">
        <v>10</v>
      </c>
      <c r="J4892" s="6">
        <v>0</v>
      </c>
      <c r="K4892" s="6">
        <v>0</v>
      </c>
      <c r="L4892" s="6">
        <v>8.2724300000000001E-2</v>
      </c>
      <c r="M4892" s="6">
        <v>0</v>
      </c>
      <c r="N4892" s="6">
        <v>0</v>
      </c>
      <c r="O4892" s="6">
        <v>3.8121200000000001E-2</v>
      </c>
      <c r="P4892" s="6">
        <v>0</v>
      </c>
      <c r="Q4892" s="6">
        <v>0.17599999999999999</v>
      </c>
    </row>
    <row r="4893" spans="1:17">
      <c r="A4893" s="31" t="s">
        <v>17022</v>
      </c>
      <c r="B4893" s="35" t="s">
        <v>22002</v>
      </c>
      <c r="C4893" s="6">
        <v>15.206899999999999</v>
      </c>
      <c r="D4893" s="6">
        <v>676</v>
      </c>
      <c r="E4893" s="6">
        <v>0</v>
      </c>
      <c r="F4893" s="6">
        <v>0</v>
      </c>
      <c r="G4893" s="6">
        <v>40</v>
      </c>
      <c r="H4893" s="6">
        <v>70</v>
      </c>
      <c r="I4893" s="6">
        <v>40</v>
      </c>
      <c r="J4893" s="6">
        <v>80</v>
      </c>
      <c r="K4893" s="6">
        <v>0</v>
      </c>
      <c r="L4893" s="6">
        <v>0</v>
      </c>
      <c r="M4893" s="6">
        <v>0.25772600000000001</v>
      </c>
      <c r="N4893" s="6">
        <v>0.387152</v>
      </c>
      <c r="O4893" s="6">
        <v>0.20752399999999999</v>
      </c>
      <c r="P4893" s="6">
        <v>0.27493400000000001</v>
      </c>
      <c r="Q4893" s="6">
        <v>-0.57299999999999995</v>
      </c>
    </row>
    <row r="4894" spans="1:17">
      <c r="A4894" s="31" t="s">
        <v>17025</v>
      </c>
      <c r="B4894" s="31" t="s">
        <v>22003</v>
      </c>
      <c r="C4894" s="6">
        <v>7.1870500000000002</v>
      </c>
      <c r="D4894" s="6">
        <v>334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s="6">
        <v>30</v>
      </c>
      <c r="K4894" s="6">
        <v>0</v>
      </c>
      <c r="L4894" s="6">
        <v>0</v>
      </c>
      <c r="M4894" s="6">
        <v>0</v>
      </c>
      <c r="N4894" s="6">
        <v>0</v>
      </c>
      <c r="O4894" s="6">
        <v>0</v>
      </c>
      <c r="P4894" s="6">
        <v>0.20866999999999999</v>
      </c>
      <c r="Q4894" s="6">
        <v>-2.58</v>
      </c>
    </row>
    <row r="4895" spans="1:17">
      <c r="A4895" s="31" t="s">
        <v>17028</v>
      </c>
      <c r="B4895" s="35" t="s">
        <v>22004</v>
      </c>
      <c r="C4895" s="6">
        <v>2.1237699999999999</v>
      </c>
      <c r="D4895" s="6">
        <v>334</v>
      </c>
      <c r="E4895" s="6">
        <v>0</v>
      </c>
      <c r="F4895" s="6">
        <v>20</v>
      </c>
      <c r="G4895" s="6">
        <v>10</v>
      </c>
      <c r="H4895" s="6">
        <v>50</v>
      </c>
      <c r="I4895" s="6">
        <v>0</v>
      </c>
      <c r="J4895" s="6">
        <v>0</v>
      </c>
      <c r="K4895" s="6">
        <v>0</v>
      </c>
      <c r="L4895" s="6">
        <v>0.25318200000000002</v>
      </c>
      <c r="M4895" s="6">
        <v>0.13040599999999999</v>
      </c>
      <c r="N4895" s="6">
        <v>0.559697</v>
      </c>
      <c r="O4895" s="6">
        <v>0</v>
      </c>
      <c r="P4895" s="6">
        <v>0</v>
      </c>
      <c r="Q4895" s="6">
        <v>3.4390000000000001</v>
      </c>
    </row>
    <row r="4896" spans="1:17">
      <c r="A4896" s="31" t="s">
        <v>17031</v>
      </c>
      <c r="B4896" s="35" t="s">
        <v>22005</v>
      </c>
      <c r="C4896" s="6">
        <v>57.634999999999998</v>
      </c>
      <c r="D4896" s="6">
        <v>1125</v>
      </c>
      <c r="E4896" s="6">
        <v>0</v>
      </c>
      <c r="F4896" s="6">
        <v>10</v>
      </c>
      <c r="G4896" s="6">
        <v>40</v>
      </c>
      <c r="H4896" s="6">
        <v>30</v>
      </c>
      <c r="I4896" s="6">
        <v>20</v>
      </c>
      <c r="J4896" s="6">
        <v>70</v>
      </c>
      <c r="K4896" s="6">
        <v>0</v>
      </c>
      <c r="L4896" s="6">
        <v>3.7583400000000003E-2</v>
      </c>
      <c r="M4896" s="6">
        <v>0.154865</v>
      </c>
      <c r="N4896" s="6">
        <v>9.9700800000000006E-2</v>
      </c>
      <c r="O4896" s="6">
        <v>6.2349300000000003E-2</v>
      </c>
      <c r="P4896" s="6">
        <v>0.14455399999999999</v>
      </c>
      <c r="Q4896" s="6">
        <v>-0.60099999999999998</v>
      </c>
    </row>
    <row r="4897" spans="1:17">
      <c r="A4897" s="31" t="s">
        <v>17034</v>
      </c>
      <c r="B4897" s="31" t="s">
        <v>22006</v>
      </c>
      <c r="C4897" s="6">
        <v>5.0177699999999996</v>
      </c>
      <c r="D4897" s="6">
        <v>256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s="6">
        <v>5</v>
      </c>
      <c r="K4897" s="6">
        <v>0</v>
      </c>
      <c r="L4897" s="6">
        <v>0</v>
      </c>
      <c r="M4897" s="6">
        <v>0</v>
      </c>
      <c r="N4897" s="6">
        <v>0</v>
      </c>
      <c r="O4897" s="6">
        <v>0</v>
      </c>
      <c r="P4897" s="6">
        <v>4.7100499999999997E-2</v>
      </c>
      <c r="Q4897" s="6">
        <v>-0.90549999999999997</v>
      </c>
    </row>
    <row r="4898" spans="1:17">
      <c r="A4898" s="31" t="s">
        <v>17039</v>
      </c>
      <c r="B4898" s="35" t="s">
        <v>22007</v>
      </c>
      <c r="C4898" s="6">
        <v>14.197100000000001</v>
      </c>
      <c r="D4898" s="6">
        <v>1489</v>
      </c>
      <c r="E4898" s="6">
        <v>0</v>
      </c>
      <c r="F4898" s="6">
        <v>30</v>
      </c>
      <c r="G4898" s="6">
        <v>10</v>
      </c>
      <c r="H4898" s="6">
        <v>20</v>
      </c>
      <c r="I4898" s="6">
        <v>70</v>
      </c>
      <c r="J4898" s="6">
        <v>390</v>
      </c>
      <c r="K4898" s="6">
        <v>0</v>
      </c>
      <c r="L4898" s="6">
        <v>8.5187399999999996E-2</v>
      </c>
      <c r="M4898" s="6">
        <v>2.9251699999999999E-2</v>
      </c>
      <c r="N4898" s="6">
        <v>5.0218699999999998E-2</v>
      </c>
      <c r="O4898" s="6">
        <v>0.16487599999999999</v>
      </c>
      <c r="P4898" s="6">
        <v>0.60849299999999995</v>
      </c>
      <c r="Q4898" s="6">
        <v>-2.516</v>
      </c>
    </row>
    <row r="4899" spans="1:17">
      <c r="A4899" s="31" t="s">
        <v>17042</v>
      </c>
      <c r="B4899" s="31" t="s">
        <v>22008</v>
      </c>
      <c r="C4899" s="6">
        <v>10.7354</v>
      </c>
      <c r="D4899" s="6">
        <v>342</v>
      </c>
      <c r="E4899" s="6">
        <v>0</v>
      </c>
      <c r="F4899" s="6">
        <v>0</v>
      </c>
      <c r="G4899" s="6">
        <v>0</v>
      </c>
      <c r="H4899" s="6">
        <v>20</v>
      </c>
      <c r="I4899" s="6">
        <v>0</v>
      </c>
      <c r="J4899" s="6">
        <v>30</v>
      </c>
      <c r="K4899" s="6">
        <v>0</v>
      </c>
      <c r="L4899" s="6">
        <v>0</v>
      </c>
      <c r="M4899" s="6">
        <v>0</v>
      </c>
      <c r="N4899" s="6">
        <v>0.218642</v>
      </c>
      <c r="O4899" s="6">
        <v>0</v>
      </c>
      <c r="P4899" s="6">
        <v>0.203789</v>
      </c>
      <c r="Q4899" s="6">
        <v>-0.79200000000000004</v>
      </c>
    </row>
    <row r="4900" spans="1:17">
      <c r="A4900" s="31" t="s">
        <v>17045</v>
      </c>
      <c r="B4900" s="35" t="s">
        <v>22009</v>
      </c>
      <c r="C4900" s="6">
        <v>24.270199999999999</v>
      </c>
      <c r="D4900" s="6">
        <v>313</v>
      </c>
      <c r="E4900" s="6">
        <v>0</v>
      </c>
      <c r="F4900" s="6">
        <v>0</v>
      </c>
      <c r="G4900" s="6">
        <v>0</v>
      </c>
      <c r="H4900" s="6">
        <v>0</v>
      </c>
      <c r="I4900" s="6">
        <v>50</v>
      </c>
      <c r="J4900" s="6">
        <v>60</v>
      </c>
      <c r="K4900" s="6">
        <v>0</v>
      </c>
      <c r="L4900" s="6">
        <v>0</v>
      </c>
      <c r="M4900" s="6">
        <v>0</v>
      </c>
      <c r="N4900" s="6">
        <v>0</v>
      </c>
      <c r="O4900" s="6">
        <v>0.56024700000000005</v>
      </c>
      <c r="P4900" s="6">
        <v>0.44534099999999999</v>
      </c>
      <c r="Q4900" s="6">
        <v>-3.895</v>
      </c>
    </row>
    <row r="4901" spans="1:17">
      <c r="A4901" s="31" t="s">
        <v>17048</v>
      </c>
      <c r="B4901" s="31" t="s">
        <v>22010</v>
      </c>
      <c r="C4901" s="6">
        <v>39.037399999999998</v>
      </c>
      <c r="D4901" s="6">
        <v>677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s="6">
        <v>10</v>
      </c>
      <c r="K4901" s="6">
        <v>0</v>
      </c>
      <c r="L4901" s="6">
        <v>0</v>
      </c>
      <c r="M4901" s="6">
        <v>0</v>
      </c>
      <c r="N4901" s="6">
        <v>0</v>
      </c>
      <c r="O4901" s="6">
        <v>0</v>
      </c>
      <c r="P4901" s="6">
        <v>3.4315999999999999E-2</v>
      </c>
      <c r="Q4901" s="6">
        <v>-1.5349999999999999</v>
      </c>
    </row>
    <row r="4902" spans="1:17">
      <c r="A4902" s="31" t="s">
        <v>17051</v>
      </c>
      <c r="B4902" s="35" t="s">
        <v>22011</v>
      </c>
      <c r="C4902" s="6">
        <v>7.0720299999999998</v>
      </c>
      <c r="D4902" s="6">
        <v>890</v>
      </c>
      <c r="E4902" s="6">
        <v>0</v>
      </c>
      <c r="F4902" s="6">
        <v>0</v>
      </c>
      <c r="G4902" s="6">
        <v>30</v>
      </c>
      <c r="H4902" s="6">
        <v>0</v>
      </c>
      <c r="I4902" s="6">
        <v>10</v>
      </c>
      <c r="J4902" s="6">
        <v>50</v>
      </c>
      <c r="K4902" s="6">
        <v>0</v>
      </c>
      <c r="L4902" s="6">
        <v>0</v>
      </c>
      <c r="M4902" s="6">
        <v>0.146817</v>
      </c>
      <c r="N4902" s="6">
        <v>0</v>
      </c>
      <c r="O4902" s="6">
        <v>3.9406200000000002E-2</v>
      </c>
      <c r="P4902" s="6">
        <v>0.13051599999999999</v>
      </c>
      <c r="Q4902" s="6">
        <v>-1.1060000000000001</v>
      </c>
    </row>
    <row r="4903" spans="1:17">
      <c r="A4903" s="31" t="s">
        <v>17054</v>
      </c>
      <c r="B4903" s="35" t="s">
        <v>22012</v>
      </c>
      <c r="C4903" s="6">
        <v>2.1971799999999999</v>
      </c>
      <c r="D4903" s="6">
        <v>906.5</v>
      </c>
      <c r="E4903" s="6">
        <v>7</v>
      </c>
      <c r="F4903" s="6">
        <v>0</v>
      </c>
      <c r="G4903" s="6">
        <v>0</v>
      </c>
      <c r="H4903" s="6">
        <v>0</v>
      </c>
      <c r="I4903" s="6">
        <v>0</v>
      </c>
      <c r="J4903" s="6">
        <v>0</v>
      </c>
      <c r="K4903" s="6">
        <v>2.6011200000000002E-2</v>
      </c>
      <c r="L4903" s="6">
        <v>0</v>
      </c>
      <c r="M4903" s="6">
        <v>0</v>
      </c>
      <c r="N4903" s="6">
        <v>0</v>
      </c>
      <c r="O4903" s="6">
        <v>0</v>
      </c>
      <c r="P4903" s="6">
        <v>0</v>
      </c>
      <c r="Q4903" s="6">
        <v>1.3345</v>
      </c>
    </row>
    <row r="4904" spans="1:17">
      <c r="A4904" s="31" t="s">
        <v>17059</v>
      </c>
      <c r="B4904" s="35" t="s">
        <v>22013</v>
      </c>
      <c r="C4904" s="6">
        <v>6.8378399999999999</v>
      </c>
      <c r="D4904" s="6">
        <v>202</v>
      </c>
      <c r="E4904" s="6">
        <v>0</v>
      </c>
      <c r="F4904" s="6">
        <v>0</v>
      </c>
      <c r="G4904" s="6">
        <v>0</v>
      </c>
      <c r="H4904" s="6">
        <v>0</v>
      </c>
      <c r="I4904" s="6">
        <v>10</v>
      </c>
      <c r="J4904" s="6">
        <v>0</v>
      </c>
      <c r="K4904" s="6">
        <v>0</v>
      </c>
      <c r="L4904" s="6">
        <v>0</v>
      </c>
      <c r="M4904" s="6">
        <v>0</v>
      </c>
      <c r="N4904" s="6">
        <v>0</v>
      </c>
      <c r="O4904" s="6">
        <v>0.173621</v>
      </c>
      <c r="P4904" s="6">
        <v>0</v>
      </c>
      <c r="Q4904" s="6">
        <v>-1.5680000000000001</v>
      </c>
    </row>
    <row r="4905" spans="1:17">
      <c r="A4905" s="31" t="s">
        <v>17062</v>
      </c>
      <c r="B4905" s="35" t="s">
        <v>22014</v>
      </c>
      <c r="C4905" s="6">
        <v>0.99171200000000004</v>
      </c>
      <c r="D4905" s="6">
        <v>483</v>
      </c>
      <c r="E4905" s="6">
        <v>0</v>
      </c>
      <c r="F4905" s="6">
        <v>0</v>
      </c>
      <c r="G4905" s="6">
        <v>10</v>
      </c>
      <c r="H4905" s="6">
        <v>0</v>
      </c>
      <c r="I4905" s="6">
        <v>0</v>
      </c>
      <c r="J4905" s="6">
        <v>0</v>
      </c>
      <c r="K4905" s="6">
        <v>0</v>
      </c>
      <c r="L4905" s="6">
        <v>0</v>
      </c>
      <c r="M4905" s="6">
        <v>9.0177499999999994E-2</v>
      </c>
      <c r="N4905" s="6">
        <v>0</v>
      </c>
      <c r="O4905" s="6">
        <v>0</v>
      </c>
      <c r="P4905" s="6">
        <v>0</v>
      </c>
      <c r="Q4905" s="6">
        <v>1.6180000000000001</v>
      </c>
    </row>
    <row r="4906" spans="1:17">
      <c r="A4906" s="31" t="s">
        <v>17065</v>
      </c>
      <c r="B4906" s="35" t="s">
        <v>22015</v>
      </c>
      <c r="C4906" s="6">
        <v>4.1776600000000004</v>
      </c>
      <c r="D4906" s="6">
        <v>955.5</v>
      </c>
      <c r="E4906" s="6">
        <v>0</v>
      </c>
      <c r="F4906" s="6">
        <v>0</v>
      </c>
      <c r="G4906" s="6">
        <v>0</v>
      </c>
      <c r="H4906" s="6">
        <v>0</v>
      </c>
      <c r="I4906" s="6">
        <v>40</v>
      </c>
      <c r="J4906" s="6">
        <v>15</v>
      </c>
      <c r="K4906" s="6">
        <v>0</v>
      </c>
      <c r="L4906" s="6">
        <v>0</v>
      </c>
      <c r="M4906" s="6">
        <v>0</v>
      </c>
      <c r="N4906" s="6">
        <v>0</v>
      </c>
      <c r="O4906" s="6">
        <v>0.14681900000000001</v>
      </c>
      <c r="P4906" s="6">
        <v>3.6451799999999999E-2</v>
      </c>
      <c r="Q4906" s="6">
        <v>-3.1659999999999999</v>
      </c>
    </row>
    <row r="4907" spans="1:17">
      <c r="A4907" s="31" t="s">
        <v>17070</v>
      </c>
      <c r="B4907" s="31" t="s">
        <v>22016</v>
      </c>
      <c r="C4907" s="6">
        <v>8.0695999999999994</v>
      </c>
      <c r="D4907" s="6">
        <v>660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s="6">
        <v>90</v>
      </c>
      <c r="K4907" s="6">
        <v>0</v>
      </c>
      <c r="L4907" s="6">
        <v>0</v>
      </c>
      <c r="M4907" s="6">
        <v>0</v>
      </c>
      <c r="N4907" s="6">
        <v>0</v>
      </c>
      <c r="O4907" s="6">
        <v>0</v>
      </c>
      <c r="P4907" s="6">
        <v>0.316799</v>
      </c>
      <c r="Q4907" s="6">
        <v>-3.706</v>
      </c>
    </row>
    <row r="4908" spans="1:17">
      <c r="A4908" s="31" t="s">
        <v>17073</v>
      </c>
      <c r="B4908" s="31" t="s">
        <v>22017</v>
      </c>
      <c r="C4908" s="6">
        <v>19.590699999999998</v>
      </c>
      <c r="D4908" s="6">
        <v>396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s="6">
        <v>40</v>
      </c>
      <c r="K4908" s="6">
        <v>0</v>
      </c>
      <c r="L4908" s="6">
        <v>0</v>
      </c>
      <c r="M4908" s="6">
        <v>0</v>
      </c>
      <c r="N4908" s="6">
        <v>0</v>
      </c>
      <c r="O4908" s="6">
        <v>0</v>
      </c>
      <c r="P4908" s="6">
        <v>0.23466600000000001</v>
      </c>
      <c r="Q4908" s="6">
        <v>-2.8839999999999999</v>
      </c>
    </row>
    <row r="4909" spans="1:17">
      <c r="A4909" s="31" t="s">
        <v>17076</v>
      </c>
      <c r="B4909" s="31" t="s">
        <v>22018</v>
      </c>
      <c r="C4909" s="6">
        <v>8.2294400000000003</v>
      </c>
      <c r="D4909" s="6">
        <v>1187</v>
      </c>
      <c r="E4909" s="6">
        <v>0</v>
      </c>
      <c r="F4909" s="6">
        <v>0</v>
      </c>
      <c r="G4909" s="6">
        <v>0</v>
      </c>
      <c r="H4909" s="6">
        <v>10</v>
      </c>
      <c r="I4909" s="6">
        <v>0</v>
      </c>
      <c r="J4909" s="6">
        <v>0</v>
      </c>
      <c r="K4909" s="6">
        <v>0</v>
      </c>
      <c r="L4909" s="6">
        <v>0</v>
      </c>
      <c r="M4909" s="6">
        <v>0</v>
      </c>
      <c r="N4909" s="6">
        <v>3.1497699999999997E-2</v>
      </c>
      <c r="O4909" s="6">
        <v>0</v>
      </c>
      <c r="P4909" s="6">
        <v>0</v>
      </c>
      <c r="Q4909" s="6">
        <v>1.627</v>
      </c>
    </row>
    <row r="4910" spans="1:17">
      <c r="A4910" s="31" t="s">
        <v>17079</v>
      </c>
      <c r="B4910" s="35" t="s">
        <v>22019</v>
      </c>
      <c r="C4910" s="6">
        <v>6.8982299999999999</v>
      </c>
      <c r="D4910" s="6">
        <v>414</v>
      </c>
      <c r="E4910" s="6">
        <v>0</v>
      </c>
      <c r="F4910" s="6">
        <v>0</v>
      </c>
      <c r="G4910" s="6">
        <v>20</v>
      </c>
      <c r="H4910" s="6">
        <v>0</v>
      </c>
      <c r="I4910" s="6">
        <v>10</v>
      </c>
      <c r="J4910" s="6">
        <v>20</v>
      </c>
      <c r="K4910" s="6">
        <v>0</v>
      </c>
      <c r="L4910" s="6">
        <v>0</v>
      </c>
      <c r="M4910" s="6">
        <v>0.21041399999999999</v>
      </c>
      <c r="N4910" s="6">
        <v>0</v>
      </c>
      <c r="O4910" s="6">
        <v>8.4713700000000003E-2</v>
      </c>
      <c r="P4910" s="6">
        <v>0.112232</v>
      </c>
      <c r="Q4910" s="6">
        <v>-0.76300000000000001</v>
      </c>
    </row>
    <row r="4911" spans="1:17">
      <c r="A4911" s="31" t="s">
        <v>17082</v>
      </c>
      <c r="B4911" s="35" t="s">
        <v>22020</v>
      </c>
      <c r="C4911" s="6">
        <v>14.289899999999999</v>
      </c>
      <c r="D4911" s="6">
        <v>855</v>
      </c>
      <c r="E4911" s="6">
        <v>0</v>
      </c>
      <c r="F4911" s="6">
        <v>0</v>
      </c>
      <c r="G4911" s="6">
        <v>0</v>
      </c>
      <c r="H4911" s="6">
        <v>0</v>
      </c>
      <c r="I4911" s="6">
        <v>100</v>
      </c>
      <c r="J4911" s="6">
        <v>40</v>
      </c>
      <c r="K4911" s="6">
        <v>0</v>
      </c>
      <c r="L4911" s="6">
        <v>0</v>
      </c>
      <c r="M4911" s="6">
        <v>0</v>
      </c>
      <c r="N4911" s="6">
        <v>0</v>
      </c>
      <c r="O4911" s="6">
        <v>0.41019299999999997</v>
      </c>
      <c r="P4911" s="6">
        <v>0.10868700000000001</v>
      </c>
      <c r="Q4911" s="6">
        <v>-4.093</v>
      </c>
    </row>
    <row r="4912" spans="1:17">
      <c r="A4912" s="31" t="s">
        <v>17085</v>
      </c>
      <c r="B4912" s="35" t="s">
        <v>22021</v>
      </c>
      <c r="C4912" s="6">
        <v>40.530900000000003</v>
      </c>
      <c r="D4912" s="6">
        <v>496</v>
      </c>
      <c r="E4912" s="6">
        <v>0</v>
      </c>
      <c r="F4912" s="6">
        <v>20</v>
      </c>
      <c r="G4912" s="6">
        <v>0</v>
      </c>
      <c r="H4912" s="6">
        <v>0</v>
      </c>
      <c r="I4912" s="6">
        <v>0</v>
      </c>
      <c r="J4912" s="6">
        <v>0</v>
      </c>
      <c r="K4912" s="6">
        <v>0</v>
      </c>
      <c r="L4912" s="6">
        <v>0.170489</v>
      </c>
      <c r="M4912" s="6">
        <v>0</v>
      </c>
      <c r="N4912" s="6">
        <v>0</v>
      </c>
      <c r="O4912" s="6">
        <v>0</v>
      </c>
      <c r="P4912" s="6">
        <v>0</v>
      </c>
      <c r="Q4912" s="6">
        <v>2.1840000000000002</v>
      </c>
    </row>
    <row r="4913" spans="1:17">
      <c r="A4913" s="31" t="s">
        <v>17088</v>
      </c>
      <c r="B4913" s="35" t="s">
        <v>22022</v>
      </c>
      <c r="C4913" s="6">
        <v>13.728</v>
      </c>
      <c r="D4913" s="6">
        <v>623</v>
      </c>
      <c r="E4913" s="6">
        <v>45</v>
      </c>
      <c r="F4913" s="6">
        <v>0</v>
      </c>
      <c r="G4913" s="6">
        <v>40</v>
      </c>
      <c r="H4913" s="6">
        <v>80</v>
      </c>
      <c r="I4913" s="6">
        <v>40</v>
      </c>
      <c r="J4913" s="6">
        <v>30</v>
      </c>
      <c r="K4913" s="6">
        <v>0.243307</v>
      </c>
      <c r="L4913" s="6">
        <v>0</v>
      </c>
      <c r="M4913" s="6">
        <v>0.27965099999999998</v>
      </c>
      <c r="N4913" s="6">
        <v>0.48010000000000003</v>
      </c>
      <c r="O4913" s="6">
        <v>0.22517799999999999</v>
      </c>
      <c r="P4913" s="6">
        <v>0.111871</v>
      </c>
      <c r="Q4913" s="6">
        <v>0.36899999999999999</v>
      </c>
    </row>
    <row r="4914" spans="1:17">
      <c r="A4914" s="31" t="s">
        <v>17091</v>
      </c>
      <c r="B4914" s="35" t="s">
        <v>22023</v>
      </c>
      <c r="C4914" s="6">
        <v>3.5914199999999998</v>
      </c>
      <c r="D4914" s="6">
        <v>386</v>
      </c>
      <c r="E4914" s="6">
        <v>10</v>
      </c>
      <c r="F4914" s="6">
        <v>0</v>
      </c>
      <c r="G4914" s="6">
        <v>0</v>
      </c>
      <c r="H4914" s="6">
        <v>0</v>
      </c>
      <c r="I4914" s="6">
        <v>0</v>
      </c>
      <c r="J4914" s="6">
        <v>0</v>
      </c>
      <c r="K4914" s="6">
        <v>8.7265700000000002E-2</v>
      </c>
      <c r="L4914" s="6">
        <v>0</v>
      </c>
      <c r="M4914" s="6">
        <v>0</v>
      </c>
      <c r="N4914" s="6">
        <v>0</v>
      </c>
      <c r="O4914" s="6">
        <v>0</v>
      </c>
      <c r="P4914" s="6">
        <v>0</v>
      </c>
      <c r="Q4914" s="6">
        <v>1.6020000000000001</v>
      </c>
    </row>
    <row r="4915" spans="1:17">
      <c r="A4915" s="31" t="s">
        <v>17094</v>
      </c>
      <c r="B4915" s="35" t="s">
        <v>22024</v>
      </c>
      <c r="C4915" s="6">
        <v>17.701499999999999</v>
      </c>
      <c r="D4915" s="6">
        <v>1071</v>
      </c>
      <c r="E4915" s="6">
        <v>0</v>
      </c>
      <c r="F4915" s="6">
        <v>0</v>
      </c>
      <c r="G4915" s="6">
        <v>0</v>
      </c>
      <c r="H4915" s="6">
        <v>20</v>
      </c>
      <c r="I4915" s="6">
        <v>150</v>
      </c>
      <c r="J4915" s="6">
        <v>550</v>
      </c>
      <c r="K4915" s="6">
        <v>0</v>
      </c>
      <c r="L4915" s="6">
        <v>0</v>
      </c>
      <c r="M4915" s="6">
        <v>0</v>
      </c>
      <c r="N4915" s="6">
        <v>6.9818500000000006E-2</v>
      </c>
      <c r="O4915" s="6">
        <v>0.49119699999999999</v>
      </c>
      <c r="P4915" s="6">
        <v>1.1930499999999999</v>
      </c>
      <c r="Q4915" s="6">
        <v>-3.9540000000000002</v>
      </c>
    </row>
    <row r="4916" spans="1:17">
      <c r="A4916" s="31" t="s">
        <v>17097</v>
      </c>
      <c r="B4916" s="35" t="s">
        <v>22025</v>
      </c>
      <c r="C4916" s="6">
        <v>12.6524</v>
      </c>
      <c r="D4916" s="6">
        <v>1204</v>
      </c>
      <c r="E4916" s="6">
        <v>0</v>
      </c>
      <c r="F4916" s="6">
        <v>0</v>
      </c>
      <c r="G4916" s="6">
        <v>0</v>
      </c>
      <c r="H4916" s="6">
        <v>0</v>
      </c>
      <c r="I4916" s="6">
        <v>30</v>
      </c>
      <c r="J4916" s="6">
        <v>180</v>
      </c>
      <c r="K4916" s="6">
        <v>0</v>
      </c>
      <c r="L4916" s="6">
        <v>0</v>
      </c>
      <c r="M4916" s="6">
        <v>0</v>
      </c>
      <c r="N4916" s="6">
        <v>0</v>
      </c>
      <c r="O4916" s="6">
        <v>8.7387400000000004E-2</v>
      </c>
      <c r="P4916" s="6">
        <v>0.34732099999999999</v>
      </c>
      <c r="Q4916" s="6">
        <v>-4.5199999999999996</v>
      </c>
    </row>
    <row r="4917" spans="1:17">
      <c r="A4917" s="31" t="s">
        <v>17100</v>
      </c>
      <c r="B4917" s="35" t="s">
        <v>22026</v>
      </c>
      <c r="C4917" s="6">
        <v>5.1120000000000001</v>
      </c>
      <c r="D4917" s="6">
        <v>1087</v>
      </c>
      <c r="E4917" s="6">
        <v>0</v>
      </c>
      <c r="F4917" s="6">
        <v>0</v>
      </c>
      <c r="G4917" s="6">
        <v>0</v>
      </c>
      <c r="H4917" s="6">
        <v>0</v>
      </c>
      <c r="I4917" s="6">
        <v>90</v>
      </c>
      <c r="J4917" s="6">
        <v>160</v>
      </c>
      <c r="K4917" s="6">
        <v>0</v>
      </c>
      <c r="L4917" s="6">
        <v>0</v>
      </c>
      <c r="M4917" s="6">
        <v>0</v>
      </c>
      <c r="N4917" s="6">
        <v>0</v>
      </c>
      <c r="O4917" s="6">
        <v>0.29038000000000003</v>
      </c>
      <c r="P4917" s="6">
        <v>0.34195999999999999</v>
      </c>
      <c r="Q4917" s="6">
        <v>-4.7249999999999996</v>
      </c>
    </row>
    <row r="4918" spans="1:17">
      <c r="A4918" s="31" t="s">
        <v>17103</v>
      </c>
      <c r="B4918" s="35" t="s">
        <v>22027</v>
      </c>
      <c r="C4918" s="6">
        <v>7.4181699999999999</v>
      </c>
      <c r="D4918" s="6">
        <v>631</v>
      </c>
      <c r="E4918" s="6">
        <v>0</v>
      </c>
      <c r="F4918" s="6">
        <v>0</v>
      </c>
      <c r="G4918" s="6">
        <v>0</v>
      </c>
      <c r="H4918" s="6">
        <v>0</v>
      </c>
      <c r="I4918" s="6">
        <v>50</v>
      </c>
      <c r="J4918" s="6">
        <v>40</v>
      </c>
      <c r="K4918" s="6">
        <v>0</v>
      </c>
      <c r="L4918" s="6">
        <v>0</v>
      </c>
      <c r="M4918" s="6">
        <v>0</v>
      </c>
      <c r="N4918" s="6">
        <v>0</v>
      </c>
      <c r="O4918" s="6">
        <v>0.27790399999999998</v>
      </c>
      <c r="P4918" s="6">
        <v>0.14727100000000001</v>
      </c>
      <c r="Q4918" s="6">
        <v>-3.6440000000000001</v>
      </c>
    </row>
    <row r="4919" spans="1:17">
      <c r="A4919" s="31" t="s">
        <v>17106</v>
      </c>
      <c r="B4919" s="31" t="s">
        <v>22028</v>
      </c>
      <c r="C4919" s="6">
        <v>8.968</v>
      </c>
      <c r="D4919" s="6">
        <v>326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s="6">
        <v>10</v>
      </c>
      <c r="K4919" s="6">
        <v>0</v>
      </c>
      <c r="L4919" s="6">
        <v>0</v>
      </c>
      <c r="M4919" s="6">
        <v>0</v>
      </c>
      <c r="N4919" s="6">
        <v>0</v>
      </c>
      <c r="O4919" s="6">
        <v>0</v>
      </c>
      <c r="P4919" s="6">
        <v>7.1263599999999996E-2</v>
      </c>
      <c r="Q4919" s="6">
        <v>-1.5369999999999999</v>
      </c>
    </row>
    <row r="4920" spans="1:17">
      <c r="A4920" s="31" t="s">
        <v>17109</v>
      </c>
      <c r="B4920" s="35" t="s">
        <v>22029</v>
      </c>
      <c r="C4920" s="6">
        <v>7.7986300000000002</v>
      </c>
      <c r="D4920" s="6">
        <v>732</v>
      </c>
      <c r="E4920" s="6">
        <v>0</v>
      </c>
      <c r="F4920" s="6">
        <v>0</v>
      </c>
      <c r="G4920" s="6">
        <v>0</v>
      </c>
      <c r="H4920" s="6">
        <v>0</v>
      </c>
      <c r="I4920" s="6">
        <v>40</v>
      </c>
      <c r="J4920" s="6">
        <v>40</v>
      </c>
      <c r="K4920" s="6">
        <v>0</v>
      </c>
      <c r="L4920" s="6">
        <v>0</v>
      </c>
      <c r="M4920" s="6">
        <v>0</v>
      </c>
      <c r="N4920" s="6">
        <v>0</v>
      </c>
      <c r="O4920" s="6">
        <v>0.19164700000000001</v>
      </c>
      <c r="P4920" s="6">
        <v>0.12695000000000001</v>
      </c>
      <c r="Q4920" s="6">
        <v>-3.5880000000000001</v>
      </c>
    </row>
    <row r="4921" spans="1:17">
      <c r="A4921" s="31" t="s">
        <v>17112</v>
      </c>
      <c r="B4921" s="35" t="s">
        <v>22030</v>
      </c>
      <c r="C4921" s="6">
        <v>21.584800000000001</v>
      </c>
      <c r="D4921" s="6">
        <v>951</v>
      </c>
      <c r="E4921" s="6">
        <v>0</v>
      </c>
      <c r="F4921" s="6">
        <v>0</v>
      </c>
      <c r="G4921" s="6">
        <v>0</v>
      </c>
      <c r="H4921" s="6">
        <v>0</v>
      </c>
      <c r="I4921" s="6">
        <v>130</v>
      </c>
      <c r="J4921" s="6">
        <v>230</v>
      </c>
      <c r="K4921" s="6">
        <v>0</v>
      </c>
      <c r="L4921" s="6">
        <v>0</v>
      </c>
      <c r="M4921" s="6">
        <v>0</v>
      </c>
      <c r="N4921" s="6">
        <v>0</v>
      </c>
      <c r="O4921" s="6">
        <v>0.47942099999999999</v>
      </c>
      <c r="P4921" s="6">
        <v>0.56186599999999998</v>
      </c>
      <c r="Q4921" s="6">
        <v>-5.0019999999999998</v>
      </c>
    </row>
    <row r="4922" spans="1:17">
      <c r="A4922" s="31" t="s">
        <v>17115</v>
      </c>
      <c r="B4922" s="35" t="s">
        <v>22031</v>
      </c>
      <c r="C4922" s="6">
        <v>11.9938</v>
      </c>
      <c r="D4922" s="6">
        <v>528</v>
      </c>
      <c r="E4922" s="6">
        <v>0</v>
      </c>
      <c r="F4922" s="6">
        <v>30</v>
      </c>
      <c r="G4922" s="6">
        <v>60</v>
      </c>
      <c r="H4922" s="6">
        <v>110</v>
      </c>
      <c r="I4922" s="6">
        <v>120</v>
      </c>
      <c r="J4922" s="6">
        <v>180</v>
      </c>
      <c r="K4922" s="6">
        <v>0</v>
      </c>
      <c r="L4922" s="6">
        <v>0.240235</v>
      </c>
      <c r="M4922" s="6">
        <v>0.49495099999999997</v>
      </c>
      <c r="N4922" s="6">
        <v>0.77891200000000005</v>
      </c>
      <c r="O4922" s="6">
        <v>0.79707899999999998</v>
      </c>
      <c r="P4922" s="6">
        <v>0.79199799999999998</v>
      </c>
      <c r="Q4922" s="6">
        <v>-0.90200000000000002</v>
      </c>
    </row>
    <row r="4923" spans="1:17">
      <c r="A4923" s="31" t="s">
        <v>17118</v>
      </c>
      <c r="B4923" s="35" t="s">
        <v>22032</v>
      </c>
      <c r="C4923" s="6">
        <v>154.49199999999999</v>
      </c>
      <c r="D4923" s="6">
        <v>322</v>
      </c>
      <c r="E4923" s="6">
        <v>102</v>
      </c>
      <c r="F4923" s="6">
        <v>62</v>
      </c>
      <c r="G4923" s="6">
        <v>154</v>
      </c>
      <c r="H4923" s="6">
        <v>76.599999999999994</v>
      </c>
      <c r="I4923" s="6">
        <v>20</v>
      </c>
      <c r="J4923" s="6">
        <v>0</v>
      </c>
      <c r="K4923" s="6">
        <v>1.0670299999999999</v>
      </c>
      <c r="L4923" s="6">
        <v>0.81411299999999998</v>
      </c>
      <c r="M4923" s="6">
        <v>2.0831</v>
      </c>
      <c r="N4923" s="6">
        <v>0.88941099999999995</v>
      </c>
      <c r="O4923" s="6">
        <v>0.217835</v>
      </c>
      <c r="P4923" s="6">
        <v>0</v>
      </c>
      <c r="Q4923" s="6">
        <v>2.456</v>
      </c>
    </row>
    <row r="4924" spans="1:17">
      <c r="A4924" s="31" t="s">
        <v>17121</v>
      </c>
      <c r="B4924" s="35" t="s">
        <v>22033</v>
      </c>
      <c r="C4924" s="6">
        <v>4.1979600000000001</v>
      </c>
      <c r="D4924" s="6">
        <v>359</v>
      </c>
      <c r="E4924" s="6">
        <v>0</v>
      </c>
      <c r="F4924" s="6">
        <v>0</v>
      </c>
      <c r="G4924" s="6">
        <v>49</v>
      </c>
      <c r="H4924" s="6">
        <v>0</v>
      </c>
      <c r="I4924" s="6">
        <v>0</v>
      </c>
      <c r="J4924" s="6">
        <v>0</v>
      </c>
      <c r="K4924" s="6">
        <v>0</v>
      </c>
      <c r="L4924" s="6">
        <v>0</v>
      </c>
      <c r="M4924" s="6">
        <v>0.59449300000000005</v>
      </c>
      <c r="N4924" s="6">
        <v>0</v>
      </c>
      <c r="O4924" s="6">
        <v>0</v>
      </c>
      <c r="P4924" s="6">
        <v>0</v>
      </c>
      <c r="Q4924" s="6">
        <v>3.0089999999999999</v>
      </c>
    </row>
    <row r="4925" spans="1:17">
      <c r="A4925" s="31" t="s">
        <v>17124</v>
      </c>
      <c r="B4925" s="31" t="s">
        <v>22034</v>
      </c>
      <c r="C4925" s="6">
        <v>39.270200000000003</v>
      </c>
      <c r="D4925" s="6">
        <v>227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s="6">
        <v>30</v>
      </c>
      <c r="K4925" s="6">
        <v>0</v>
      </c>
      <c r="L4925" s="6">
        <v>0</v>
      </c>
      <c r="M4925" s="6">
        <v>0</v>
      </c>
      <c r="N4925" s="6">
        <v>0</v>
      </c>
      <c r="O4925" s="6">
        <v>0</v>
      </c>
      <c r="P4925" s="6">
        <v>0.30703000000000003</v>
      </c>
      <c r="Q4925" s="6">
        <v>-2.6520000000000001</v>
      </c>
    </row>
    <row r="4926" spans="1:17">
      <c r="A4926" s="31" t="s">
        <v>17127</v>
      </c>
      <c r="B4926" s="35" t="s">
        <v>22035</v>
      </c>
      <c r="C4926" s="6">
        <v>0.61759200000000003</v>
      </c>
      <c r="D4926" s="6">
        <v>541</v>
      </c>
      <c r="E4926" s="6">
        <v>90</v>
      </c>
      <c r="F4926" s="6">
        <v>20</v>
      </c>
      <c r="G4926" s="6">
        <v>43</v>
      </c>
      <c r="H4926" s="6">
        <v>93</v>
      </c>
      <c r="I4926" s="6">
        <v>60</v>
      </c>
      <c r="J4926" s="6">
        <v>43.1</v>
      </c>
      <c r="K4926" s="6">
        <v>0.56037099999999995</v>
      </c>
      <c r="L4926" s="6">
        <v>0.156308</v>
      </c>
      <c r="M4926" s="6">
        <v>0.34619100000000003</v>
      </c>
      <c r="N4926" s="6">
        <v>0.64271100000000003</v>
      </c>
      <c r="O4926" s="6">
        <v>0.388963</v>
      </c>
      <c r="P4926" s="6">
        <v>0.185083</v>
      </c>
      <c r="Q4926" s="6">
        <v>0.373</v>
      </c>
    </row>
    <row r="4927" spans="1:17">
      <c r="A4927" s="31" t="s">
        <v>17130</v>
      </c>
      <c r="B4927" s="35" t="s">
        <v>22036</v>
      </c>
      <c r="C4927" s="6">
        <v>9.2562899999999999</v>
      </c>
      <c r="D4927" s="6">
        <v>293</v>
      </c>
      <c r="E4927" s="6">
        <v>0</v>
      </c>
      <c r="F4927" s="6">
        <v>0</v>
      </c>
      <c r="G4927" s="6">
        <v>20</v>
      </c>
      <c r="H4927" s="6">
        <v>0</v>
      </c>
      <c r="I4927" s="6">
        <v>20</v>
      </c>
      <c r="J4927" s="6">
        <v>10</v>
      </c>
      <c r="K4927" s="6">
        <v>0</v>
      </c>
      <c r="L4927" s="6">
        <v>0</v>
      </c>
      <c r="M4927" s="6">
        <v>0.29730899999999999</v>
      </c>
      <c r="N4927" s="6">
        <v>0</v>
      </c>
      <c r="O4927" s="6">
        <v>0.239396</v>
      </c>
      <c r="P4927" s="6">
        <v>7.9289899999999996E-2</v>
      </c>
      <c r="Q4927" s="6">
        <v>-0.76600000000000001</v>
      </c>
    </row>
    <row r="4928" spans="1:17">
      <c r="A4928" s="31" t="s">
        <v>17133</v>
      </c>
      <c r="B4928" s="35" t="s">
        <v>22037</v>
      </c>
      <c r="C4928" s="6">
        <v>8.4321900000000003</v>
      </c>
      <c r="D4928" s="6">
        <v>309.5</v>
      </c>
      <c r="E4928" s="6">
        <v>87.5</v>
      </c>
      <c r="F4928" s="6">
        <v>25</v>
      </c>
      <c r="G4928" s="6">
        <v>0</v>
      </c>
      <c r="H4928" s="6">
        <v>10</v>
      </c>
      <c r="I4928" s="6">
        <v>30</v>
      </c>
      <c r="J4928" s="6">
        <v>20</v>
      </c>
      <c r="K4928" s="6">
        <v>0.94956300000000005</v>
      </c>
      <c r="L4928" s="6">
        <v>0.34153699999999998</v>
      </c>
      <c r="M4928" s="6">
        <v>0</v>
      </c>
      <c r="N4928" s="6">
        <v>0.12080299999999999</v>
      </c>
      <c r="O4928" s="6">
        <v>0.33995799999999998</v>
      </c>
      <c r="P4928" s="6">
        <v>0.15012900000000001</v>
      </c>
      <c r="Q4928" s="6">
        <v>0.31</v>
      </c>
    </row>
    <row r="4929" spans="1:17">
      <c r="A4929" s="31" t="s">
        <v>17138</v>
      </c>
      <c r="B4929" s="35" t="s">
        <v>22038</v>
      </c>
      <c r="C4929" s="6">
        <v>12.5456</v>
      </c>
      <c r="D4929" s="6">
        <v>347</v>
      </c>
      <c r="E4929" s="6">
        <v>30</v>
      </c>
      <c r="F4929" s="6">
        <v>0</v>
      </c>
      <c r="G4929" s="6">
        <v>40</v>
      </c>
      <c r="H4929" s="6">
        <v>0</v>
      </c>
      <c r="I4929" s="6">
        <v>0</v>
      </c>
      <c r="J4929" s="6">
        <v>0</v>
      </c>
      <c r="K4929" s="6">
        <v>0.29122100000000001</v>
      </c>
      <c r="L4929" s="6">
        <v>0</v>
      </c>
      <c r="M4929" s="6">
        <v>0.50208299999999995</v>
      </c>
      <c r="N4929" s="6">
        <v>0</v>
      </c>
      <c r="O4929" s="6">
        <v>0</v>
      </c>
      <c r="P4929" s="6">
        <v>0</v>
      </c>
      <c r="Q4929" s="6">
        <v>3.3380000000000001</v>
      </c>
    </row>
    <row r="4930" spans="1:17">
      <c r="A4930" s="31" t="s">
        <v>17141</v>
      </c>
      <c r="B4930" s="35" t="s">
        <v>22039</v>
      </c>
      <c r="C4930" s="6">
        <v>10.4955</v>
      </c>
      <c r="D4930" s="6">
        <v>246</v>
      </c>
      <c r="E4930" s="6">
        <v>0</v>
      </c>
      <c r="F4930" s="6">
        <v>0</v>
      </c>
      <c r="G4930" s="6">
        <v>20</v>
      </c>
      <c r="H4930" s="6">
        <v>0</v>
      </c>
      <c r="I4930" s="6">
        <v>0</v>
      </c>
      <c r="J4930" s="6">
        <v>0</v>
      </c>
      <c r="K4930" s="6">
        <v>0</v>
      </c>
      <c r="L4930" s="6">
        <v>0</v>
      </c>
      <c r="M4930" s="6">
        <v>0.35411100000000001</v>
      </c>
      <c r="N4930" s="6">
        <v>0</v>
      </c>
      <c r="O4930" s="6">
        <v>0</v>
      </c>
      <c r="P4930" s="6">
        <v>0</v>
      </c>
      <c r="Q4930" s="6">
        <v>2.1659999999999999</v>
      </c>
    </row>
    <row r="4931" spans="1:17">
      <c r="A4931" s="31" t="s">
        <v>17144</v>
      </c>
      <c r="B4931" s="35" t="s">
        <v>22040</v>
      </c>
      <c r="C4931" s="6">
        <v>15.656599999999999</v>
      </c>
      <c r="D4931" s="6">
        <v>198</v>
      </c>
      <c r="E4931" s="6">
        <v>5</v>
      </c>
      <c r="F4931" s="6">
        <v>0</v>
      </c>
      <c r="G4931" s="6">
        <v>50</v>
      </c>
      <c r="H4931" s="6">
        <v>40</v>
      </c>
      <c r="I4931" s="6">
        <v>40</v>
      </c>
      <c r="J4931" s="6">
        <v>40</v>
      </c>
      <c r="K4931" s="6">
        <v>8.5061999999999999E-2</v>
      </c>
      <c r="L4931" s="6">
        <v>0</v>
      </c>
      <c r="M4931" s="6">
        <v>1.09989</v>
      </c>
      <c r="N4931" s="6">
        <v>0.75530900000000001</v>
      </c>
      <c r="O4931" s="6">
        <v>0.70851500000000001</v>
      </c>
      <c r="P4931" s="6">
        <v>0.46933200000000003</v>
      </c>
      <c r="Q4931" s="6">
        <v>-0.31900000000000001</v>
      </c>
    </row>
    <row r="4932" spans="1:17">
      <c r="A4932" s="31" t="s">
        <v>17147</v>
      </c>
      <c r="B4932" s="35" t="s">
        <v>22041</v>
      </c>
      <c r="C4932" s="6">
        <v>17.676200000000001</v>
      </c>
      <c r="D4932" s="6">
        <v>2139</v>
      </c>
      <c r="E4932" s="6">
        <v>0</v>
      </c>
      <c r="F4932" s="6">
        <v>0</v>
      </c>
      <c r="G4932" s="6">
        <v>0</v>
      </c>
      <c r="H4932" s="6">
        <v>0</v>
      </c>
      <c r="I4932" s="6">
        <v>140</v>
      </c>
      <c r="J4932" s="6">
        <v>110</v>
      </c>
      <c r="K4932" s="6">
        <v>0</v>
      </c>
      <c r="L4932" s="6">
        <v>0</v>
      </c>
      <c r="M4932" s="6">
        <v>0</v>
      </c>
      <c r="N4932" s="6">
        <v>0</v>
      </c>
      <c r="O4932" s="6">
        <v>0.229547</v>
      </c>
      <c r="P4932" s="6">
        <v>0.11947199999999999</v>
      </c>
      <c r="Q4932" s="6">
        <v>-4.7690000000000001</v>
      </c>
    </row>
    <row r="4933" spans="1:17">
      <c r="A4933" s="31" t="s">
        <v>17150</v>
      </c>
      <c r="B4933" s="35" t="s">
        <v>22042</v>
      </c>
      <c r="C4933" s="6">
        <v>3.9909999999999998E-3</v>
      </c>
      <c r="D4933" s="6">
        <v>1311</v>
      </c>
      <c r="E4933" s="6">
        <v>0</v>
      </c>
      <c r="F4933" s="6">
        <v>0</v>
      </c>
      <c r="G4933" s="6">
        <v>20</v>
      </c>
      <c r="H4933" s="6">
        <v>0</v>
      </c>
      <c r="I4933" s="6">
        <v>0</v>
      </c>
      <c r="J4933" s="6">
        <v>0</v>
      </c>
      <c r="K4933" s="6">
        <v>0</v>
      </c>
      <c r="L4933" s="6">
        <v>0</v>
      </c>
      <c r="M4933" s="6">
        <v>6.6446599999999995E-2</v>
      </c>
      <c r="N4933" s="6">
        <v>0</v>
      </c>
      <c r="O4933" s="6">
        <v>0</v>
      </c>
      <c r="P4933" s="6">
        <v>0</v>
      </c>
      <c r="Q4933" s="6">
        <v>2.2000000000000002</v>
      </c>
    </row>
    <row r="4934" spans="1:17">
      <c r="A4934" s="31" t="s">
        <v>17153</v>
      </c>
      <c r="B4934" s="35" t="s">
        <v>22043</v>
      </c>
      <c r="C4934" s="6">
        <v>31.546800000000001</v>
      </c>
      <c r="D4934" s="6">
        <v>736</v>
      </c>
      <c r="E4934" s="6">
        <v>0</v>
      </c>
      <c r="F4934" s="6">
        <v>0</v>
      </c>
      <c r="G4934" s="6">
        <v>0</v>
      </c>
      <c r="H4934" s="6">
        <v>0</v>
      </c>
      <c r="I4934" s="6">
        <v>60</v>
      </c>
      <c r="J4934" s="6">
        <v>50</v>
      </c>
      <c r="K4934" s="6">
        <v>0</v>
      </c>
      <c r="L4934" s="6">
        <v>0</v>
      </c>
      <c r="M4934" s="6">
        <v>0</v>
      </c>
      <c r="N4934" s="6">
        <v>0</v>
      </c>
      <c r="O4934" s="6">
        <v>0.28590900000000002</v>
      </c>
      <c r="P4934" s="6">
        <v>0.15782599999999999</v>
      </c>
      <c r="Q4934" s="6">
        <v>-3.8730000000000002</v>
      </c>
    </row>
    <row r="4935" spans="1:17">
      <c r="A4935" s="31" t="s">
        <v>17156</v>
      </c>
      <c r="B4935" s="31" t="s">
        <v>22044</v>
      </c>
      <c r="C4935" s="6">
        <v>3.96759</v>
      </c>
      <c r="D4935" s="6">
        <v>1445</v>
      </c>
      <c r="E4935" s="6">
        <v>0</v>
      </c>
      <c r="F4935" s="6">
        <v>0</v>
      </c>
      <c r="G4935" s="6">
        <v>0</v>
      </c>
      <c r="H4935" s="6">
        <v>10</v>
      </c>
      <c r="I4935" s="6">
        <v>0</v>
      </c>
      <c r="J4935" s="6">
        <v>30</v>
      </c>
      <c r="K4935" s="6">
        <v>0</v>
      </c>
      <c r="L4935" s="6">
        <v>0</v>
      </c>
      <c r="M4935" s="6">
        <v>0</v>
      </c>
      <c r="N4935" s="6">
        <v>2.5873899999999998E-2</v>
      </c>
      <c r="O4935" s="6">
        <v>0</v>
      </c>
      <c r="P4935" s="6">
        <v>4.8232400000000002E-2</v>
      </c>
      <c r="Q4935" s="6">
        <v>-1.3759999999999999</v>
      </c>
    </row>
    <row r="4936" spans="1:17">
      <c r="A4936" s="31" t="s">
        <v>17159</v>
      </c>
      <c r="B4936" s="31" t="s">
        <v>22045</v>
      </c>
      <c r="C4936" s="6">
        <v>13.772600000000001</v>
      </c>
      <c r="D4936" s="6">
        <v>585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s="6">
        <v>20</v>
      </c>
      <c r="K4936" s="6">
        <v>0</v>
      </c>
      <c r="L4936" s="6">
        <v>0</v>
      </c>
      <c r="M4936" s="6">
        <v>0</v>
      </c>
      <c r="N4936" s="6">
        <v>0</v>
      </c>
      <c r="O4936" s="6">
        <v>0</v>
      </c>
      <c r="P4936" s="6">
        <v>7.9425399999999993E-2</v>
      </c>
      <c r="Q4936" s="6">
        <v>-2.2120000000000002</v>
      </c>
    </row>
    <row r="4937" spans="1:17">
      <c r="A4937" s="31" t="s">
        <v>17162</v>
      </c>
      <c r="B4937" s="35" t="s">
        <v>22046</v>
      </c>
      <c r="C4937" s="6">
        <v>93.690399999999997</v>
      </c>
      <c r="D4937" s="6">
        <v>246</v>
      </c>
      <c r="E4937" s="6">
        <v>237</v>
      </c>
      <c r="F4937" s="6">
        <v>189</v>
      </c>
      <c r="G4937" s="6">
        <v>296</v>
      </c>
      <c r="H4937" s="6">
        <v>274.10000000000002</v>
      </c>
      <c r="I4937" s="6">
        <v>230</v>
      </c>
      <c r="J4937" s="6">
        <v>436.4</v>
      </c>
      <c r="K4937" s="6">
        <v>3.2452200000000002</v>
      </c>
      <c r="L4937" s="6">
        <v>3.24844</v>
      </c>
      <c r="M4937" s="6">
        <v>5.24085</v>
      </c>
      <c r="N4937" s="6">
        <v>4.1658499999999998</v>
      </c>
      <c r="O4937" s="6">
        <v>3.2790400000000002</v>
      </c>
      <c r="P4937" s="6">
        <v>4.1213100000000003</v>
      </c>
      <c r="Q4937" s="6">
        <v>-9.9000000000000005E-2</v>
      </c>
    </row>
    <row r="4938" spans="1:17">
      <c r="A4938" s="31" t="s">
        <v>17165</v>
      </c>
      <c r="B4938" s="35" t="s">
        <v>22047</v>
      </c>
      <c r="C4938" s="6">
        <v>260.78800000000001</v>
      </c>
      <c r="D4938" s="6">
        <v>255</v>
      </c>
      <c r="E4938" s="6">
        <v>475</v>
      </c>
      <c r="F4938" s="6">
        <v>589</v>
      </c>
      <c r="G4938" s="6">
        <v>479</v>
      </c>
      <c r="H4938" s="6">
        <v>661.6</v>
      </c>
      <c r="I4938" s="6">
        <v>425</v>
      </c>
      <c r="J4938" s="6">
        <v>692.3</v>
      </c>
      <c r="K4938" s="6">
        <v>6.2745699999999998</v>
      </c>
      <c r="L4938" s="6">
        <v>9.7661599999999993</v>
      </c>
      <c r="M4938" s="6">
        <v>8.1816399999999998</v>
      </c>
      <c r="N4938" s="6">
        <v>9.7003000000000004</v>
      </c>
      <c r="O4938" s="6">
        <v>5.8452500000000001</v>
      </c>
      <c r="P4938" s="6">
        <v>6.3072400000000002</v>
      </c>
      <c r="Q4938" s="6">
        <v>0.18</v>
      </c>
    </row>
    <row r="4939" spans="1:17">
      <c r="A4939" s="31" t="s">
        <v>17168</v>
      </c>
      <c r="B4939" s="35" t="s">
        <v>22048</v>
      </c>
      <c r="C4939" s="6">
        <v>63.921100000000003</v>
      </c>
      <c r="D4939" s="6">
        <v>247</v>
      </c>
      <c r="E4939" s="6">
        <v>207</v>
      </c>
      <c r="F4939" s="6">
        <v>179</v>
      </c>
      <c r="G4939" s="6">
        <v>259</v>
      </c>
      <c r="H4939" s="6">
        <v>294.10000000000002</v>
      </c>
      <c r="I4939" s="6">
        <v>254</v>
      </c>
      <c r="J4939" s="6">
        <v>412.3</v>
      </c>
      <c r="K4939" s="6">
        <v>2.8229600000000001</v>
      </c>
      <c r="L4939" s="6">
        <v>3.0641099999999999</v>
      </c>
      <c r="M4939" s="6">
        <v>4.5671799999999996</v>
      </c>
      <c r="N4939" s="6">
        <v>4.4517199999999999</v>
      </c>
      <c r="O4939" s="6">
        <v>3.6065399999999999</v>
      </c>
      <c r="P4939" s="6">
        <v>3.8779499999999998</v>
      </c>
      <c r="Q4939" s="6">
        <v>-0.154</v>
      </c>
    </row>
    <row r="4940" spans="1:17">
      <c r="A4940" s="31" t="s">
        <v>17171</v>
      </c>
      <c r="B4940" s="35" t="s">
        <v>22049</v>
      </c>
      <c r="C4940" s="6">
        <v>91.374799999999993</v>
      </c>
      <c r="D4940" s="6">
        <v>246</v>
      </c>
      <c r="E4940" s="6">
        <v>192</v>
      </c>
      <c r="F4940" s="6">
        <v>114</v>
      </c>
      <c r="G4940" s="6">
        <v>179</v>
      </c>
      <c r="H4940" s="6">
        <v>134.1</v>
      </c>
      <c r="I4940" s="6">
        <v>214</v>
      </c>
      <c r="J4940" s="6">
        <v>202.3</v>
      </c>
      <c r="K4940" s="6">
        <v>2.6290399999999998</v>
      </c>
      <c r="L4940" s="6">
        <v>1.9593799999999999</v>
      </c>
      <c r="M4940" s="6">
        <v>3.1692999999999998</v>
      </c>
      <c r="N4940" s="6">
        <v>2.03809</v>
      </c>
      <c r="O4940" s="6">
        <v>3.0509300000000001</v>
      </c>
      <c r="P4940" s="6">
        <v>1.9105000000000001</v>
      </c>
      <c r="Q4940" s="6">
        <v>-0.10299999999999999</v>
      </c>
    </row>
    <row r="4941" spans="1:17">
      <c r="A4941" s="31" t="s">
        <v>17174</v>
      </c>
      <c r="B4941" s="35" t="s">
        <v>22050</v>
      </c>
      <c r="C4941" s="6">
        <v>108.935</v>
      </c>
      <c r="D4941" s="6">
        <v>245</v>
      </c>
      <c r="E4941" s="6">
        <v>252</v>
      </c>
      <c r="F4941" s="6">
        <v>139</v>
      </c>
      <c r="G4941" s="6">
        <v>171</v>
      </c>
      <c r="H4941" s="6">
        <v>144.1</v>
      </c>
      <c r="I4941" s="6">
        <v>140</v>
      </c>
      <c r="J4941" s="6">
        <v>211.4</v>
      </c>
      <c r="K4941" s="6">
        <v>3.4647000000000001</v>
      </c>
      <c r="L4941" s="6">
        <v>2.3988200000000002</v>
      </c>
      <c r="M4941" s="6">
        <v>3.0400100000000001</v>
      </c>
      <c r="N4941" s="6">
        <v>2.1990099999999999</v>
      </c>
      <c r="O4941" s="6">
        <v>2.0040800000000001</v>
      </c>
      <c r="P4941" s="6">
        <v>2.0045799999999998</v>
      </c>
      <c r="Q4941" s="6">
        <v>0.19800000000000001</v>
      </c>
    </row>
    <row r="4942" spans="1:17">
      <c r="A4942" s="31" t="s">
        <v>17177</v>
      </c>
      <c r="B4942" s="35" t="s">
        <v>22051</v>
      </c>
      <c r="C4942" s="6">
        <v>55.574100000000001</v>
      </c>
      <c r="D4942" s="6">
        <v>245</v>
      </c>
      <c r="E4942" s="6">
        <v>330</v>
      </c>
      <c r="F4942" s="6">
        <v>324</v>
      </c>
      <c r="G4942" s="6">
        <v>294</v>
      </c>
      <c r="H4942" s="6">
        <v>391.6</v>
      </c>
      <c r="I4942" s="6">
        <v>322</v>
      </c>
      <c r="J4942" s="6">
        <v>493.9</v>
      </c>
      <c r="K4942" s="6">
        <v>4.5370999999999997</v>
      </c>
      <c r="L4942" s="6">
        <v>5.5914900000000003</v>
      </c>
      <c r="M4942" s="6">
        <v>5.2266899999999996</v>
      </c>
      <c r="N4942" s="6">
        <v>5.9759399999999996</v>
      </c>
      <c r="O4942" s="6">
        <v>4.6093900000000003</v>
      </c>
      <c r="P4942" s="6">
        <v>4.68337</v>
      </c>
      <c r="Q4942" s="6">
        <v>-4.0000000000000001E-3</v>
      </c>
    </row>
    <row r="4943" spans="1:17">
      <c r="A4943" s="31" t="s">
        <v>17180</v>
      </c>
      <c r="B4943" s="35" t="s">
        <v>22052</v>
      </c>
      <c r="C4943" s="6">
        <v>16.172000000000001</v>
      </c>
      <c r="D4943" s="6">
        <v>414</v>
      </c>
      <c r="E4943" s="6">
        <v>0</v>
      </c>
      <c r="F4943" s="6">
        <v>0</v>
      </c>
      <c r="G4943" s="6">
        <v>0</v>
      </c>
      <c r="H4943" s="6">
        <v>0</v>
      </c>
      <c r="I4943" s="6">
        <v>20</v>
      </c>
      <c r="J4943" s="6">
        <v>0</v>
      </c>
      <c r="K4943" s="6">
        <v>0</v>
      </c>
      <c r="L4943" s="6">
        <v>0</v>
      </c>
      <c r="M4943" s="6">
        <v>0</v>
      </c>
      <c r="N4943" s="6">
        <v>0</v>
      </c>
      <c r="O4943" s="6">
        <v>0.16942699999999999</v>
      </c>
      <c r="P4943" s="6">
        <v>0</v>
      </c>
      <c r="Q4943" s="6">
        <v>-2.2370000000000001</v>
      </c>
    </row>
    <row r="4944" spans="1:17">
      <c r="A4944" s="31" t="s">
        <v>17183</v>
      </c>
      <c r="B4944" s="35" t="s">
        <v>22053</v>
      </c>
      <c r="C4944" s="6">
        <v>4.8997700000000002</v>
      </c>
      <c r="D4944" s="6">
        <v>756</v>
      </c>
      <c r="E4944" s="6">
        <v>16</v>
      </c>
      <c r="F4944" s="6">
        <v>18</v>
      </c>
      <c r="G4944" s="6">
        <v>18</v>
      </c>
      <c r="H4944" s="6">
        <v>0</v>
      </c>
      <c r="I4944" s="6">
        <v>2</v>
      </c>
      <c r="J4944" s="6">
        <v>30</v>
      </c>
      <c r="K4944" s="6">
        <v>7.1290099999999995E-2</v>
      </c>
      <c r="L4944" s="6">
        <v>0.10067</v>
      </c>
      <c r="M4944" s="6">
        <v>0.103704</v>
      </c>
      <c r="N4944" s="6">
        <v>0</v>
      </c>
      <c r="O4944" s="6">
        <v>9.2781700000000005E-3</v>
      </c>
      <c r="P4944" s="6">
        <v>9.21902E-2</v>
      </c>
      <c r="Q4944" s="6">
        <v>1.0999999999999999E-2</v>
      </c>
    </row>
    <row r="4945" spans="1:17">
      <c r="A4945" s="31" t="s">
        <v>17186</v>
      </c>
      <c r="B4945" s="35" t="s">
        <v>22054</v>
      </c>
      <c r="C4945" s="6">
        <v>4.9301500000000003</v>
      </c>
      <c r="D4945" s="6">
        <v>704.5</v>
      </c>
      <c r="E4945" s="6">
        <v>0</v>
      </c>
      <c r="F4945" s="6">
        <v>0</v>
      </c>
      <c r="G4945" s="6">
        <v>0</v>
      </c>
      <c r="H4945" s="6">
        <v>0</v>
      </c>
      <c r="I4945" s="6">
        <v>5</v>
      </c>
      <c r="J4945" s="6">
        <v>0</v>
      </c>
      <c r="K4945" s="6">
        <v>0</v>
      </c>
      <c r="L4945" s="6">
        <v>0</v>
      </c>
      <c r="M4945" s="6">
        <v>0</v>
      </c>
      <c r="N4945" s="6">
        <v>0</v>
      </c>
      <c r="O4945" s="6">
        <v>2.4958000000000001E-2</v>
      </c>
      <c r="P4945" s="6">
        <v>0</v>
      </c>
      <c r="Q4945" s="6">
        <v>-0.91849999999999998</v>
      </c>
    </row>
    <row r="4946" spans="1:17">
      <c r="A4946" s="31" t="s">
        <v>17191</v>
      </c>
      <c r="B4946" s="35" t="s">
        <v>22055</v>
      </c>
      <c r="C4946" s="6">
        <v>11.426600000000001</v>
      </c>
      <c r="D4946" s="6">
        <v>1197</v>
      </c>
      <c r="E4946" s="6">
        <v>15</v>
      </c>
      <c r="F4946" s="6">
        <v>0</v>
      </c>
      <c r="G4946" s="6">
        <v>0</v>
      </c>
      <c r="H4946" s="6">
        <v>0</v>
      </c>
      <c r="I4946" s="6">
        <v>0</v>
      </c>
      <c r="J4946" s="6">
        <v>10</v>
      </c>
      <c r="K4946" s="6">
        <v>4.2211199999999997E-2</v>
      </c>
      <c r="L4946" s="6">
        <v>0</v>
      </c>
      <c r="M4946" s="6">
        <v>0</v>
      </c>
      <c r="N4946" s="6">
        <v>0</v>
      </c>
      <c r="O4946" s="6">
        <v>0</v>
      </c>
      <c r="P4946" s="6">
        <v>1.9408499999999999E-2</v>
      </c>
      <c r="Q4946" s="6">
        <v>2.3E-2</v>
      </c>
    </row>
    <row r="4947" spans="1:17">
      <c r="A4947" s="31" t="s">
        <v>17194</v>
      </c>
      <c r="B4947" s="35" t="s">
        <v>22056</v>
      </c>
      <c r="C4947" s="6">
        <v>11.154299999999999</v>
      </c>
      <c r="D4947" s="6">
        <v>167</v>
      </c>
      <c r="E4947" s="6">
        <v>0</v>
      </c>
      <c r="F4947" s="6">
        <v>0</v>
      </c>
      <c r="G4947" s="6">
        <v>5</v>
      </c>
      <c r="H4947" s="6">
        <v>5</v>
      </c>
      <c r="I4947" s="6">
        <v>0</v>
      </c>
      <c r="J4947" s="6">
        <v>5</v>
      </c>
      <c r="K4947" s="6">
        <v>0</v>
      </c>
      <c r="L4947" s="6">
        <v>0</v>
      </c>
      <c r="M4947" s="6">
        <v>0.13040599999999999</v>
      </c>
      <c r="N4947" s="6">
        <v>0.111939</v>
      </c>
      <c r="O4947" s="6">
        <v>0</v>
      </c>
      <c r="P4947" s="6">
        <v>6.9556699999999999E-2</v>
      </c>
      <c r="Q4947" s="6">
        <v>0.26300000000000001</v>
      </c>
    </row>
    <row r="4948" spans="1:17">
      <c r="A4948" s="31" t="s">
        <v>17197</v>
      </c>
      <c r="B4948" s="35" t="s">
        <v>22057</v>
      </c>
      <c r="C4948" s="6">
        <v>24.608599999999999</v>
      </c>
      <c r="D4948" s="6">
        <v>792</v>
      </c>
      <c r="E4948" s="6">
        <v>25</v>
      </c>
      <c r="F4948" s="6">
        <v>0</v>
      </c>
      <c r="G4948" s="6">
        <v>0</v>
      </c>
      <c r="H4948" s="6">
        <v>0</v>
      </c>
      <c r="I4948" s="6">
        <v>80</v>
      </c>
      <c r="J4948" s="6">
        <v>70</v>
      </c>
      <c r="K4948" s="6">
        <v>0.106327</v>
      </c>
      <c r="L4948" s="6">
        <v>0</v>
      </c>
      <c r="M4948" s="6">
        <v>0</v>
      </c>
      <c r="N4948" s="6">
        <v>0</v>
      </c>
      <c r="O4948" s="6">
        <v>0.35425699999999999</v>
      </c>
      <c r="P4948" s="6">
        <v>0.20533299999999999</v>
      </c>
      <c r="Q4948" s="6">
        <v>-2.1760000000000002</v>
      </c>
    </row>
    <row r="4949" spans="1:17">
      <c r="A4949" s="31" t="s">
        <v>17200</v>
      </c>
      <c r="B4949" s="31" t="s">
        <v>22058</v>
      </c>
      <c r="C4949" s="6">
        <v>14.141299999999999</v>
      </c>
      <c r="D4949" s="6">
        <v>1729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s="6">
        <v>10</v>
      </c>
      <c r="K4949" s="6">
        <v>0</v>
      </c>
      <c r="L4949" s="6">
        <v>0</v>
      </c>
      <c r="M4949" s="6">
        <v>0</v>
      </c>
      <c r="N4949" s="6">
        <v>0</v>
      </c>
      <c r="O4949" s="6">
        <v>0</v>
      </c>
      <c r="P4949" s="6">
        <v>1.34366E-2</v>
      </c>
      <c r="Q4949" s="6">
        <v>-1.5669999999999999</v>
      </c>
    </row>
    <row r="4950" spans="1:17">
      <c r="A4950" s="31" t="s">
        <v>17203</v>
      </c>
      <c r="B4950" s="31" t="s">
        <v>22059</v>
      </c>
      <c r="C4950" s="6">
        <v>19.798100000000002</v>
      </c>
      <c r="D4950" s="6">
        <v>735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s="6">
        <v>60</v>
      </c>
      <c r="K4950" s="6">
        <v>0</v>
      </c>
      <c r="L4950" s="6">
        <v>0</v>
      </c>
      <c r="M4950" s="6">
        <v>0</v>
      </c>
      <c r="N4950" s="6">
        <v>0</v>
      </c>
      <c r="O4950" s="6">
        <v>0</v>
      </c>
      <c r="P4950" s="6">
        <v>0.18964800000000001</v>
      </c>
      <c r="Q4950" s="6">
        <v>-3.3319999999999999</v>
      </c>
    </row>
    <row r="4951" spans="1:17">
      <c r="A4951" s="31" t="s">
        <v>17206</v>
      </c>
      <c r="B4951" s="31" t="s">
        <v>22060</v>
      </c>
      <c r="C4951" s="6">
        <v>31.9755</v>
      </c>
      <c r="D4951" s="6">
        <v>426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s="6">
        <v>10</v>
      </c>
      <c r="K4951" s="6">
        <v>0</v>
      </c>
      <c r="L4951" s="6">
        <v>0</v>
      </c>
      <c r="M4951" s="6">
        <v>0</v>
      </c>
      <c r="N4951" s="6">
        <v>0</v>
      </c>
      <c r="O4951" s="6">
        <v>0</v>
      </c>
      <c r="P4951" s="6">
        <v>5.4535100000000003E-2</v>
      </c>
      <c r="Q4951" s="6">
        <v>-1.5289999999999999</v>
      </c>
    </row>
    <row r="4952" spans="1:17">
      <c r="A4952" s="31" t="s">
        <v>17209</v>
      </c>
      <c r="B4952" s="35" t="s">
        <v>22061</v>
      </c>
      <c r="C4952" s="6">
        <v>19.384499999999999</v>
      </c>
      <c r="D4952" s="6">
        <v>982</v>
      </c>
      <c r="E4952" s="6">
        <v>0</v>
      </c>
      <c r="F4952" s="6">
        <v>0</v>
      </c>
      <c r="G4952" s="6">
        <v>0</v>
      </c>
      <c r="H4952" s="6">
        <v>0</v>
      </c>
      <c r="I4952" s="6">
        <v>40</v>
      </c>
      <c r="J4952" s="6">
        <v>10</v>
      </c>
      <c r="K4952" s="6">
        <v>0</v>
      </c>
      <c r="L4952" s="6">
        <v>0</v>
      </c>
      <c r="M4952" s="6">
        <v>0</v>
      </c>
      <c r="N4952" s="6">
        <v>0</v>
      </c>
      <c r="O4952" s="6">
        <v>0.14285700000000001</v>
      </c>
      <c r="P4952" s="6">
        <v>2.36578E-2</v>
      </c>
      <c r="Q4952" s="6">
        <v>-3.11</v>
      </c>
    </row>
    <row r="4953" spans="1:17">
      <c r="A4953" s="31" t="s">
        <v>17212</v>
      </c>
      <c r="B4953" s="35" t="s">
        <v>22062</v>
      </c>
      <c r="C4953" s="6">
        <v>8.8993000000000002</v>
      </c>
      <c r="D4953" s="6">
        <v>709</v>
      </c>
      <c r="E4953" s="6">
        <v>0</v>
      </c>
      <c r="F4953" s="6">
        <v>0</v>
      </c>
      <c r="G4953" s="6">
        <v>0</v>
      </c>
      <c r="H4953" s="6">
        <v>0</v>
      </c>
      <c r="I4953" s="6">
        <v>40</v>
      </c>
      <c r="J4953" s="6">
        <v>40</v>
      </c>
      <c r="K4953" s="6">
        <v>0</v>
      </c>
      <c r="L4953" s="6">
        <v>0</v>
      </c>
      <c r="M4953" s="6">
        <v>0</v>
      </c>
      <c r="N4953" s="6">
        <v>0</v>
      </c>
      <c r="O4953" s="6">
        <v>0.19786400000000001</v>
      </c>
      <c r="P4953" s="6">
        <v>0.13106899999999999</v>
      </c>
      <c r="Q4953" s="6">
        <v>-3.55</v>
      </c>
    </row>
    <row r="4954" spans="1:17">
      <c r="A4954" s="31" t="s">
        <v>17215</v>
      </c>
      <c r="B4954" s="35" t="s">
        <v>22063</v>
      </c>
      <c r="C4954" s="6">
        <v>9.1997400000000003</v>
      </c>
      <c r="D4954" s="6">
        <v>622</v>
      </c>
      <c r="E4954" s="6">
        <v>0</v>
      </c>
      <c r="F4954" s="6">
        <v>0</v>
      </c>
      <c r="G4954" s="6">
        <v>10</v>
      </c>
      <c r="H4954" s="6">
        <v>0</v>
      </c>
      <c r="I4954" s="6">
        <v>0</v>
      </c>
      <c r="J4954" s="6">
        <v>0</v>
      </c>
      <c r="K4954" s="6">
        <v>0</v>
      </c>
      <c r="L4954" s="6">
        <v>0</v>
      </c>
      <c r="M4954" s="6">
        <v>7.0025299999999999E-2</v>
      </c>
      <c r="N4954" s="6">
        <v>0</v>
      </c>
      <c r="O4954" s="6">
        <v>0</v>
      </c>
      <c r="P4954" s="6">
        <v>0</v>
      </c>
      <c r="Q4954" s="6">
        <v>1.581</v>
      </c>
    </row>
    <row r="4955" spans="1:17">
      <c r="A4955" s="31" t="s">
        <v>17218</v>
      </c>
      <c r="B4955" s="35" t="s">
        <v>22064</v>
      </c>
      <c r="C4955" s="6">
        <v>30.054300000000001</v>
      </c>
      <c r="D4955" s="6">
        <v>632</v>
      </c>
      <c r="E4955" s="6">
        <v>0</v>
      </c>
      <c r="F4955" s="6">
        <v>10</v>
      </c>
      <c r="G4955" s="6">
        <v>30</v>
      </c>
      <c r="H4955" s="6">
        <v>0</v>
      </c>
      <c r="I4955" s="6">
        <v>0</v>
      </c>
      <c r="J4955" s="6">
        <v>0</v>
      </c>
      <c r="K4955" s="6">
        <v>0</v>
      </c>
      <c r="L4955" s="6">
        <v>6.6900799999999996E-2</v>
      </c>
      <c r="M4955" s="6">
        <v>0.20675199999999999</v>
      </c>
      <c r="N4955" s="6">
        <v>0</v>
      </c>
      <c r="O4955" s="6">
        <v>0</v>
      </c>
      <c r="P4955" s="6">
        <v>0</v>
      </c>
      <c r="Q4955" s="6">
        <v>2.7709999999999999</v>
      </c>
    </row>
    <row r="4956" spans="1:17">
      <c r="A4956" s="31" t="s">
        <v>17221</v>
      </c>
      <c r="B4956" s="35" t="s">
        <v>22065</v>
      </c>
      <c r="C4956" s="6">
        <v>22.630099999999999</v>
      </c>
      <c r="D4956" s="6">
        <v>366</v>
      </c>
      <c r="E4956" s="6">
        <v>60</v>
      </c>
      <c r="F4956" s="6">
        <v>0</v>
      </c>
      <c r="G4956" s="6">
        <v>0</v>
      </c>
      <c r="H4956" s="6">
        <v>0</v>
      </c>
      <c r="I4956" s="6">
        <v>0</v>
      </c>
      <c r="J4956" s="6">
        <v>0</v>
      </c>
      <c r="K4956" s="6">
        <v>0.55220599999999997</v>
      </c>
      <c r="L4956" s="6">
        <v>0</v>
      </c>
      <c r="M4956" s="6">
        <v>0</v>
      </c>
      <c r="N4956" s="6">
        <v>0</v>
      </c>
      <c r="O4956" s="6">
        <v>0</v>
      </c>
      <c r="P4956" s="6">
        <v>0</v>
      </c>
      <c r="Q4956" s="6">
        <v>3.1949999999999998</v>
      </c>
    </row>
    <row r="4957" spans="1:17">
      <c r="A4957" s="31" t="s">
        <v>17224</v>
      </c>
      <c r="B4957" s="35" t="s">
        <v>22066</v>
      </c>
      <c r="C4957" s="6">
        <v>51.153199999999998</v>
      </c>
      <c r="D4957" s="6">
        <v>715</v>
      </c>
      <c r="E4957" s="6">
        <v>0</v>
      </c>
      <c r="F4957" s="6">
        <v>25</v>
      </c>
      <c r="G4957" s="6">
        <v>40</v>
      </c>
      <c r="H4957" s="6">
        <v>10</v>
      </c>
      <c r="I4957" s="6">
        <v>30</v>
      </c>
      <c r="J4957" s="6">
        <v>0</v>
      </c>
      <c r="K4957" s="6">
        <v>0</v>
      </c>
      <c r="L4957" s="6">
        <v>0.147837</v>
      </c>
      <c r="M4957" s="6">
        <v>0.243668</v>
      </c>
      <c r="N4957" s="6">
        <v>5.22906E-2</v>
      </c>
      <c r="O4957" s="6">
        <v>0.14715300000000001</v>
      </c>
      <c r="P4957" s="6">
        <v>0</v>
      </c>
      <c r="Q4957" s="6">
        <v>0.41</v>
      </c>
    </row>
    <row r="4958" spans="1:17">
      <c r="A4958" s="31" t="s">
        <v>17227</v>
      </c>
      <c r="B4958" s="35" t="s">
        <v>22067</v>
      </c>
      <c r="C4958" s="6">
        <v>28.2697</v>
      </c>
      <c r="D4958" s="6">
        <v>1926</v>
      </c>
      <c r="E4958" s="6">
        <v>0</v>
      </c>
      <c r="F4958" s="6">
        <v>0</v>
      </c>
      <c r="G4958" s="6">
        <v>0</v>
      </c>
      <c r="H4958" s="6">
        <v>0</v>
      </c>
      <c r="I4958" s="6">
        <v>90</v>
      </c>
      <c r="J4958" s="6">
        <v>40</v>
      </c>
      <c r="K4958" s="6">
        <v>0</v>
      </c>
      <c r="L4958" s="6">
        <v>0</v>
      </c>
      <c r="M4958" s="6">
        <v>0</v>
      </c>
      <c r="N4958" s="6">
        <v>0</v>
      </c>
      <c r="O4958" s="6">
        <v>0.163885</v>
      </c>
      <c r="P4958" s="6">
        <v>4.8249100000000003E-2</v>
      </c>
      <c r="Q4958" s="6">
        <v>-3.996</v>
      </c>
    </row>
    <row r="4959" spans="1:17">
      <c r="A4959" s="31" t="s">
        <v>17230</v>
      </c>
      <c r="B4959" s="31" t="s">
        <v>22068</v>
      </c>
      <c r="C4959" s="6">
        <v>8.2989300000000004</v>
      </c>
      <c r="D4959" s="6">
        <v>637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s="6">
        <v>30</v>
      </c>
      <c r="K4959" s="6">
        <v>0</v>
      </c>
      <c r="L4959" s="6">
        <v>0</v>
      </c>
      <c r="M4959" s="6">
        <v>0</v>
      </c>
      <c r="N4959" s="6">
        <v>0</v>
      </c>
      <c r="O4959" s="6">
        <v>0</v>
      </c>
      <c r="P4959" s="6">
        <v>0.109413</v>
      </c>
      <c r="Q4959" s="6">
        <v>-2.6459999999999999</v>
      </c>
    </row>
    <row r="4960" spans="1:17">
      <c r="A4960" s="31" t="s">
        <v>17233</v>
      </c>
      <c r="B4960" s="31" t="s">
        <v>22069</v>
      </c>
      <c r="C4960" s="6">
        <v>0.45984399999999997</v>
      </c>
      <c r="D4960" s="6">
        <v>485.5</v>
      </c>
      <c r="E4960" s="6">
        <v>0</v>
      </c>
      <c r="F4960" s="6">
        <v>0</v>
      </c>
      <c r="G4960" s="6">
        <v>0</v>
      </c>
      <c r="H4960" s="6">
        <v>5</v>
      </c>
      <c r="I4960" s="6">
        <v>0</v>
      </c>
      <c r="J4960" s="6">
        <v>5</v>
      </c>
      <c r="K4960" s="6">
        <v>0</v>
      </c>
      <c r="L4960" s="6">
        <v>0</v>
      </c>
      <c r="M4960" s="6">
        <v>0</v>
      </c>
      <c r="N4960" s="6">
        <v>3.8504499999999997E-2</v>
      </c>
      <c r="O4960" s="6">
        <v>0</v>
      </c>
      <c r="P4960" s="6">
        <v>2.3925800000000001E-2</v>
      </c>
      <c r="Q4960" s="6">
        <v>-0.16800000000000001</v>
      </c>
    </row>
    <row r="4961" spans="1:17">
      <c r="A4961" s="31" t="s">
        <v>17238</v>
      </c>
      <c r="B4961" s="35" t="s">
        <v>22070</v>
      </c>
      <c r="C4961" s="6">
        <v>20.288799999999998</v>
      </c>
      <c r="D4961" s="6">
        <v>368</v>
      </c>
      <c r="E4961" s="6">
        <v>0</v>
      </c>
      <c r="F4961" s="6">
        <v>0</v>
      </c>
      <c r="G4961" s="6">
        <v>0</v>
      </c>
      <c r="H4961" s="6">
        <v>0</v>
      </c>
      <c r="I4961" s="6">
        <v>50</v>
      </c>
      <c r="J4961" s="6">
        <v>0</v>
      </c>
      <c r="K4961" s="6">
        <v>0</v>
      </c>
      <c r="L4961" s="6">
        <v>0</v>
      </c>
      <c r="M4961" s="6">
        <v>0</v>
      </c>
      <c r="N4961" s="6">
        <v>0</v>
      </c>
      <c r="O4961" s="6">
        <v>0.47651500000000002</v>
      </c>
      <c r="P4961" s="6">
        <v>0</v>
      </c>
      <c r="Q4961" s="6">
        <v>-3.1619999999999999</v>
      </c>
    </row>
    <row r="4962" spans="1:17">
      <c r="A4962" s="31" t="s">
        <v>17241</v>
      </c>
      <c r="B4962" s="31" t="s">
        <v>22071</v>
      </c>
      <c r="C4962" s="6">
        <v>14.5113</v>
      </c>
      <c r="D4962" s="6">
        <v>477.5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s="6">
        <v>20</v>
      </c>
      <c r="K4962" s="6">
        <v>0</v>
      </c>
      <c r="L4962" s="6">
        <v>0</v>
      </c>
      <c r="M4962" s="6">
        <v>0</v>
      </c>
      <c r="N4962" s="6">
        <v>0</v>
      </c>
      <c r="O4962" s="6">
        <v>0</v>
      </c>
      <c r="P4962" s="6">
        <v>9.7437399999999993E-2</v>
      </c>
      <c r="Q4962" s="6">
        <v>-2.2294999999999998</v>
      </c>
    </row>
    <row r="4963" spans="1:17">
      <c r="A4963" s="31" t="s">
        <v>17246</v>
      </c>
      <c r="B4963" s="35" t="s">
        <v>22072</v>
      </c>
      <c r="C4963" s="6">
        <v>3.5230600000000001</v>
      </c>
      <c r="D4963" s="6">
        <v>703.5</v>
      </c>
      <c r="E4963" s="6">
        <v>0</v>
      </c>
      <c r="F4963" s="6">
        <v>0</v>
      </c>
      <c r="G4963" s="6">
        <v>0</v>
      </c>
      <c r="H4963" s="6">
        <v>0</v>
      </c>
      <c r="I4963" s="6">
        <v>15</v>
      </c>
      <c r="J4963" s="6">
        <v>10</v>
      </c>
      <c r="K4963" s="6">
        <v>0</v>
      </c>
      <c r="L4963" s="6">
        <v>0</v>
      </c>
      <c r="M4963" s="6">
        <v>0</v>
      </c>
      <c r="N4963" s="6">
        <v>0</v>
      </c>
      <c r="O4963" s="6">
        <v>7.48558E-2</v>
      </c>
      <c r="P4963" s="6">
        <v>3.3057200000000002E-2</v>
      </c>
      <c r="Q4963" s="6">
        <v>-2.3980000000000001</v>
      </c>
    </row>
    <row r="4964" spans="1:17">
      <c r="A4964" s="31" t="s">
        <v>17251</v>
      </c>
      <c r="B4964" s="31" t="s">
        <v>22073</v>
      </c>
      <c r="C4964" s="6">
        <v>1.8781399999999999</v>
      </c>
      <c r="D4964" s="6">
        <v>717.5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s="6">
        <v>5</v>
      </c>
      <c r="K4964" s="6">
        <v>0</v>
      </c>
      <c r="L4964" s="6">
        <v>0</v>
      </c>
      <c r="M4964" s="6">
        <v>0</v>
      </c>
      <c r="N4964" s="6">
        <v>0</v>
      </c>
      <c r="O4964" s="6">
        <v>0</v>
      </c>
      <c r="P4964" s="6">
        <v>1.6208400000000001E-2</v>
      </c>
      <c r="Q4964" s="6">
        <v>-0.90900000000000003</v>
      </c>
    </row>
    <row r="4965" spans="1:17">
      <c r="A4965" s="31" t="s">
        <v>17256</v>
      </c>
      <c r="B4965" s="35" t="s">
        <v>22074</v>
      </c>
      <c r="C4965" s="6">
        <v>9.4997399999999992</v>
      </c>
      <c r="D4965" s="6">
        <v>580</v>
      </c>
      <c r="E4965" s="6">
        <v>0</v>
      </c>
      <c r="F4965" s="6">
        <v>0</v>
      </c>
      <c r="G4965" s="6">
        <v>0</v>
      </c>
      <c r="H4965" s="6">
        <v>0</v>
      </c>
      <c r="I4965" s="6">
        <v>150</v>
      </c>
      <c r="J4965" s="6">
        <v>100</v>
      </c>
      <c r="K4965" s="6">
        <v>0</v>
      </c>
      <c r="L4965" s="6">
        <v>0</v>
      </c>
      <c r="M4965" s="6">
        <v>0</v>
      </c>
      <c r="N4965" s="6">
        <v>0</v>
      </c>
      <c r="O4965" s="6">
        <v>0.90702099999999997</v>
      </c>
      <c r="P4965" s="6">
        <v>0.40055099999999999</v>
      </c>
      <c r="Q4965" s="6">
        <v>-4.7859999999999996</v>
      </c>
    </row>
    <row r="4966" spans="1:17">
      <c r="A4966" s="31" t="s">
        <v>17259</v>
      </c>
      <c r="B4966" s="31" t="s">
        <v>22075</v>
      </c>
      <c r="C4966" s="6">
        <v>6.4512</v>
      </c>
      <c r="D4966" s="6">
        <v>1337</v>
      </c>
      <c r="E4966" s="6">
        <v>0</v>
      </c>
      <c r="F4966" s="6">
        <v>0</v>
      </c>
      <c r="G4966" s="6">
        <v>0</v>
      </c>
      <c r="H4966" s="6">
        <v>15</v>
      </c>
      <c r="I4966" s="6">
        <v>0</v>
      </c>
      <c r="J4966" s="6">
        <v>0</v>
      </c>
      <c r="K4966" s="6">
        <v>0</v>
      </c>
      <c r="L4966" s="6">
        <v>0</v>
      </c>
      <c r="M4966" s="6">
        <v>0</v>
      </c>
      <c r="N4966" s="6">
        <v>4.1945900000000001E-2</v>
      </c>
      <c r="O4966" s="6">
        <v>0</v>
      </c>
      <c r="P4966" s="6">
        <v>0</v>
      </c>
      <c r="Q4966" s="6">
        <v>1.931</v>
      </c>
    </row>
    <row r="4967" spans="1:17">
      <c r="A4967" s="31" t="s">
        <v>17262</v>
      </c>
      <c r="B4967" s="35" t="s">
        <v>22076</v>
      </c>
      <c r="C4967" s="6">
        <v>77.042299999999997</v>
      </c>
      <c r="D4967" s="6">
        <v>386</v>
      </c>
      <c r="E4967" s="6">
        <v>0</v>
      </c>
      <c r="F4967" s="6">
        <v>95</v>
      </c>
      <c r="G4967" s="6">
        <v>70</v>
      </c>
      <c r="H4967" s="6">
        <v>0</v>
      </c>
      <c r="I4967" s="6">
        <v>120</v>
      </c>
      <c r="J4967" s="6">
        <v>130</v>
      </c>
      <c r="K4967" s="6">
        <v>0</v>
      </c>
      <c r="L4967" s="6">
        <v>1.0406</v>
      </c>
      <c r="M4967" s="6">
        <v>0.78986999999999996</v>
      </c>
      <c r="N4967" s="6">
        <v>0</v>
      </c>
      <c r="O4967" s="6">
        <v>1.0903</v>
      </c>
      <c r="P4967" s="6">
        <v>0.78242299999999998</v>
      </c>
      <c r="Q4967" s="6">
        <v>-0.90100000000000002</v>
      </c>
    </row>
    <row r="4968" spans="1:17">
      <c r="A4968" s="31" t="s">
        <v>17265</v>
      </c>
      <c r="B4968" s="35" t="s">
        <v>22077</v>
      </c>
      <c r="C4968" s="6">
        <v>9.4250299999999996</v>
      </c>
      <c r="D4968" s="6">
        <v>414.66699999999997</v>
      </c>
      <c r="E4968" s="6">
        <v>0</v>
      </c>
      <c r="F4968" s="6">
        <v>0</v>
      </c>
      <c r="G4968" s="6">
        <v>0</v>
      </c>
      <c r="H4968" s="6">
        <v>0</v>
      </c>
      <c r="I4968" s="6">
        <v>6</v>
      </c>
      <c r="J4968" s="6">
        <v>3.3</v>
      </c>
      <c r="K4968" s="6">
        <v>0</v>
      </c>
      <c r="L4968" s="6">
        <v>0</v>
      </c>
      <c r="M4968" s="6">
        <v>0</v>
      </c>
      <c r="N4968" s="6">
        <v>0</v>
      </c>
      <c r="O4968" s="6">
        <v>5.1415799999999998E-2</v>
      </c>
      <c r="P4968" s="6">
        <v>1.87323E-2</v>
      </c>
      <c r="Q4968" s="6">
        <v>-1.3819999999999999</v>
      </c>
    </row>
    <row r="4969" spans="1:17">
      <c r="A4969" s="31" t="s">
        <v>17272</v>
      </c>
      <c r="B4969" s="31" t="s">
        <v>22078</v>
      </c>
      <c r="C4969" s="6">
        <v>8.2253699999999998</v>
      </c>
      <c r="D4969" s="6">
        <v>176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s="6">
        <v>10</v>
      </c>
      <c r="K4969" s="6">
        <v>0</v>
      </c>
      <c r="L4969" s="6">
        <v>0</v>
      </c>
      <c r="M4969" s="6">
        <v>0</v>
      </c>
      <c r="N4969" s="6">
        <v>0</v>
      </c>
      <c r="O4969" s="6">
        <v>0</v>
      </c>
      <c r="P4969" s="6">
        <v>0.13200000000000001</v>
      </c>
      <c r="Q4969" s="6">
        <v>-1.544</v>
      </c>
    </row>
    <row r="4970" spans="1:17">
      <c r="A4970" s="31" t="s">
        <v>17275</v>
      </c>
      <c r="B4970" s="35" t="s">
        <v>22079</v>
      </c>
      <c r="C4970" s="6">
        <v>11.9939</v>
      </c>
      <c r="D4970" s="6">
        <v>331</v>
      </c>
      <c r="E4970" s="6">
        <v>0</v>
      </c>
      <c r="F4970" s="6">
        <v>0</v>
      </c>
      <c r="G4970" s="6">
        <v>0</v>
      </c>
      <c r="H4970" s="6">
        <v>0</v>
      </c>
      <c r="I4970" s="6">
        <v>20</v>
      </c>
      <c r="J4970" s="6">
        <v>0</v>
      </c>
      <c r="K4970" s="6">
        <v>0</v>
      </c>
      <c r="L4970" s="6">
        <v>0</v>
      </c>
      <c r="M4970" s="6">
        <v>0</v>
      </c>
      <c r="N4970" s="6">
        <v>0</v>
      </c>
      <c r="O4970" s="6">
        <v>0.21191199999999999</v>
      </c>
      <c r="P4970" s="6">
        <v>0</v>
      </c>
      <c r="Q4970" s="6">
        <v>-2.2069999999999999</v>
      </c>
    </row>
    <row r="4971" spans="1:17">
      <c r="A4971" s="31" t="s">
        <v>17278</v>
      </c>
      <c r="B4971" s="31" t="s">
        <v>22080</v>
      </c>
      <c r="C4971" s="6">
        <v>12.3855</v>
      </c>
      <c r="D4971" s="6">
        <v>914</v>
      </c>
      <c r="E4971" s="6">
        <v>0</v>
      </c>
      <c r="F4971" s="6">
        <v>0</v>
      </c>
      <c r="G4971" s="6">
        <v>0</v>
      </c>
      <c r="H4971" s="6">
        <v>10</v>
      </c>
      <c r="I4971" s="6">
        <v>0</v>
      </c>
      <c r="J4971" s="6">
        <v>0</v>
      </c>
      <c r="K4971" s="6">
        <v>0</v>
      </c>
      <c r="L4971" s="6">
        <v>0</v>
      </c>
      <c r="M4971" s="6">
        <v>0</v>
      </c>
      <c r="N4971" s="6">
        <v>4.0905700000000003E-2</v>
      </c>
      <c r="O4971" s="6">
        <v>0</v>
      </c>
      <c r="P4971" s="6">
        <v>0</v>
      </c>
      <c r="Q4971" s="6">
        <v>1.581</v>
      </c>
    </row>
    <row r="4972" spans="1:17">
      <c r="A4972" s="31" t="s">
        <v>17281</v>
      </c>
      <c r="B4972" s="35" t="s">
        <v>22081</v>
      </c>
      <c r="C4972" s="6">
        <v>4.4684200000000001</v>
      </c>
      <c r="D4972" s="6">
        <v>1788</v>
      </c>
      <c r="E4972" s="6">
        <v>15</v>
      </c>
      <c r="F4972" s="6">
        <v>0</v>
      </c>
      <c r="G4972" s="6">
        <v>0</v>
      </c>
      <c r="H4972" s="6">
        <v>0</v>
      </c>
      <c r="I4972" s="6">
        <v>0</v>
      </c>
      <c r="J4972" s="6">
        <v>0</v>
      </c>
      <c r="K4972" s="6">
        <v>2.82589E-2</v>
      </c>
      <c r="L4972" s="6">
        <v>0</v>
      </c>
      <c r="M4972" s="6">
        <v>0</v>
      </c>
      <c r="N4972" s="6">
        <v>0</v>
      </c>
      <c r="O4972" s="6">
        <v>0</v>
      </c>
      <c r="P4972" s="6">
        <v>0</v>
      </c>
      <c r="Q4972" s="6">
        <v>1.9319999999999999</v>
      </c>
    </row>
    <row r="4973" spans="1:17">
      <c r="A4973" s="31" t="s">
        <v>17284</v>
      </c>
      <c r="B4973" s="35" t="s">
        <v>22082</v>
      </c>
      <c r="C4973" s="6">
        <v>13.675800000000001</v>
      </c>
      <c r="D4973" s="6">
        <v>608</v>
      </c>
      <c r="E4973" s="6">
        <v>0</v>
      </c>
      <c r="F4973" s="6">
        <v>0</v>
      </c>
      <c r="G4973" s="6">
        <v>0</v>
      </c>
      <c r="H4973" s="6">
        <v>0</v>
      </c>
      <c r="I4973" s="6">
        <v>10</v>
      </c>
      <c r="J4973" s="6">
        <v>0</v>
      </c>
      <c r="K4973" s="6">
        <v>0</v>
      </c>
      <c r="L4973" s="6">
        <v>0</v>
      </c>
      <c r="M4973" s="6">
        <v>0</v>
      </c>
      <c r="N4973" s="6">
        <v>0</v>
      </c>
      <c r="O4973" s="6">
        <v>5.76833E-2</v>
      </c>
      <c r="P4973" s="6">
        <v>0</v>
      </c>
      <c r="Q4973" s="6">
        <v>-1.5509999999999999</v>
      </c>
    </row>
    <row r="4974" spans="1:17">
      <c r="A4974" s="31" t="s">
        <v>17287</v>
      </c>
      <c r="B4974" s="35" t="s">
        <v>22083</v>
      </c>
      <c r="C4974" s="6">
        <v>8.1708400000000001</v>
      </c>
      <c r="D4974" s="6">
        <v>1237</v>
      </c>
      <c r="E4974" s="6">
        <v>0</v>
      </c>
      <c r="F4974" s="6">
        <v>0</v>
      </c>
      <c r="G4974" s="6">
        <v>0</v>
      </c>
      <c r="H4974" s="6">
        <v>0</v>
      </c>
      <c r="I4974" s="6">
        <v>10</v>
      </c>
      <c r="J4974" s="6">
        <v>0</v>
      </c>
      <c r="K4974" s="6">
        <v>0</v>
      </c>
      <c r="L4974" s="6">
        <v>0</v>
      </c>
      <c r="M4974" s="6">
        <v>0</v>
      </c>
      <c r="N4974" s="6">
        <v>0</v>
      </c>
      <c r="O4974" s="6">
        <v>2.8351999999999999E-2</v>
      </c>
      <c r="P4974" s="6">
        <v>0</v>
      </c>
      <c r="Q4974" s="6">
        <v>-1.5369999999999999</v>
      </c>
    </row>
    <row r="4975" spans="1:17">
      <c r="A4975" s="31" t="s">
        <v>17290</v>
      </c>
      <c r="B4975" s="35" t="s">
        <v>22084</v>
      </c>
      <c r="C4975" s="6">
        <v>9.6364599999999996</v>
      </c>
      <c r="D4975" s="6">
        <v>802</v>
      </c>
      <c r="E4975" s="6">
        <v>0</v>
      </c>
      <c r="F4975" s="6">
        <v>0</v>
      </c>
      <c r="G4975" s="6">
        <v>0</v>
      </c>
      <c r="H4975" s="6">
        <v>0</v>
      </c>
      <c r="I4975" s="6">
        <v>130</v>
      </c>
      <c r="J4975" s="6">
        <v>100</v>
      </c>
      <c r="K4975" s="6">
        <v>0</v>
      </c>
      <c r="L4975" s="6">
        <v>0</v>
      </c>
      <c r="M4975" s="6">
        <v>0</v>
      </c>
      <c r="N4975" s="6">
        <v>0</v>
      </c>
      <c r="O4975" s="6">
        <v>0.56849000000000005</v>
      </c>
      <c r="P4975" s="6">
        <v>0.28967500000000002</v>
      </c>
      <c r="Q4975" s="6">
        <v>-4.75</v>
      </c>
    </row>
    <row r="4976" spans="1:17">
      <c r="A4976" s="31" t="s">
        <v>17293</v>
      </c>
      <c r="B4976" s="35" t="s">
        <v>22085</v>
      </c>
      <c r="C4976" s="6">
        <v>26.149799999999999</v>
      </c>
      <c r="D4976" s="6">
        <v>572</v>
      </c>
      <c r="E4976" s="6">
        <v>0</v>
      </c>
      <c r="F4976" s="6">
        <v>0</v>
      </c>
      <c r="G4976" s="6">
        <v>0</v>
      </c>
      <c r="H4976" s="6">
        <v>0</v>
      </c>
      <c r="I4976" s="6">
        <v>10</v>
      </c>
      <c r="J4976" s="6">
        <v>30</v>
      </c>
      <c r="K4976" s="6">
        <v>0</v>
      </c>
      <c r="L4976" s="6">
        <v>0</v>
      </c>
      <c r="M4976" s="6">
        <v>0</v>
      </c>
      <c r="N4976" s="6">
        <v>0</v>
      </c>
      <c r="O4976" s="6">
        <v>6.1313800000000002E-2</v>
      </c>
      <c r="P4976" s="6">
        <v>0.121846</v>
      </c>
      <c r="Q4976" s="6">
        <v>-2.8660000000000001</v>
      </c>
    </row>
    <row r="4977" spans="1:17">
      <c r="A4977" s="31" t="s">
        <v>17296</v>
      </c>
      <c r="B4977" s="31" t="s">
        <v>22086</v>
      </c>
      <c r="C4977" s="6">
        <v>8.6852099999999997</v>
      </c>
      <c r="D4977" s="6">
        <v>310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s="6">
        <v>10</v>
      </c>
      <c r="K4977" s="6">
        <v>0</v>
      </c>
      <c r="L4977" s="6">
        <v>0</v>
      </c>
      <c r="M4977" s="6">
        <v>0</v>
      </c>
      <c r="N4977" s="6">
        <v>0</v>
      </c>
      <c r="O4977" s="6">
        <v>0</v>
      </c>
      <c r="P4977" s="6">
        <v>7.49417E-2</v>
      </c>
      <c r="Q4977" s="6">
        <v>-1.54</v>
      </c>
    </row>
    <row r="4978" spans="1:17">
      <c r="A4978" s="31" t="s">
        <v>17299</v>
      </c>
      <c r="B4978" s="35" t="s">
        <v>22087</v>
      </c>
      <c r="C4978" s="6">
        <v>60.289099999999998</v>
      </c>
      <c r="D4978" s="6">
        <v>1074</v>
      </c>
      <c r="E4978" s="6">
        <v>0</v>
      </c>
      <c r="F4978" s="6">
        <v>70</v>
      </c>
      <c r="G4978" s="6">
        <v>50</v>
      </c>
      <c r="H4978" s="6">
        <v>50</v>
      </c>
      <c r="I4978" s="6">
        <v>270</v>
      </c>
      <c r="J4978" s="6">
        <v>270</v>
      </c>
      <c r="K4978" s="6">
        <v>0</v>
      </c>
      <c r="L4978" s="6">
        <v>0.27557700000000002</v>
      </c>
      <c r="M4978" s="6">
        <v>0.20277300000000001</v>
      </c>
      <c r="N4978" s="6">
        <v>0.17405899999999999</v>
      </c>
      <c r="O4978" s="6">
        <v>0.88168500000000005</v>
      </c>
      <c r="P4978" s="6">
        <v>0.58404299999999998</v>
      </c>
      <c r="Q4978" s="6">
        <v>-1.651</v>
      </c>
    </row>
    <row r="4979" spans="1:17">
      <c r="A4979" s="31" t="s">
        <v>17302</v>
      </c>
      <c r="B4979" s="35" t="s">
        <v>22088</v>
      </c>
      <c r="C4979" s="6">
        <v>5.96096</v>
      </c>
      <c r="D4979" s="6">
        <v>874</v>
      </c>
      <c r="E4979" s="6">
        <v>0</v>
      </c>
      <c r="F4979" s="6">
        <v>0</v>
      </c>
      <c r="G4979" s="6">
        <v>20</v>
      </c>
      <c r="H4979" s="6">
        <v>0</v>
      </c>
      <c r="I4979" s="6">
        <v>0</v>
      </c>
      <c r="J4979" s="6">
        <v>0</v>
      </c>
      <c r="K4979" s="6">
        <v>0</v>
      </c>
      <c r="L4979" s="6">
        <v>0</v>
      </c>
      <c r="M4979" s="6">
        <v>9.9669800000000003E-2</v>
      </c>
      <c r="N4979" s="6">
        <v>0</v>
      </c>
      <c r="O4979" s="6">
        <v>0</v>
      </c>
      <c r="P4979" s="6">
        <v>0</v>
      </c>
      <c r="Q4979" s="6">
        <v>2.1720000000000002</v>
      </c>
    </row>
    <row r="4980" spans="1:17">
      <c r="A4980" s="31" t="s">
        <v>17305</v>
      </c>
      <c r="B4980" s="35" t="s">
        <v>22089</v>
      </c>
      <c r="C4980" s="6">
        <v>4.8712400000000002</v>
      </c>
      <c r="D4980" s="6">
        <v>799</v>
      </c>
      <c r="E4980" s="6">
        <v>0</v>
      </c>
      <c r="F4980" s="6">
        <v>0</v>
      </c>
      <c r="G4980" s="6">
        <v>0</v>
      </c>
      <c r="H4980" s="6">
        <v>0</v>
      </c>
      <c r="I4980" s="6">
        <v>10</v>
      </c>
      <c r="J4980" s="6">
        <v>0</v>
      </c>
      <c r="K4980" s="6">
        <v>0</v>
      </c>
      <c r="L4980" s="6">
        <v>0</v>
      </c>
      <c r="M4980" s="6">
        <v>0</v>
      </c>
      <c r="N4980" s="6">
        <v>0</v>
      </c>
      <c r="O4980" s="6">
        <v>4.3894200000000001E-2</v>
      </c>
      <c r="P4980" s="6">
        <v>0</v>
      </c>
      <c r="Q4980" s="6">
        <v>-1.575</v>
      </c>
    </row>
    <row r="4981" spans="1:17">
      <c r="A4981" s="31" t="s">
        <v>17308</v>
      </c>
      <c r="B4981" s="31" t="s">
        <v>22090</v>
      </c>
      <c r="C4981" s="6">
        <v>7.6345099999999997</v>
      </c>
      <c r="D4981" s="6">
        <v>777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s="6">
        <v>10</v>
      </c>
      <c r="K4981" s="6">
        <v>0</v>
      </c>
      <c r="L4981" s="6">
        <v>0</v>
      </c>
      <c r="M4981" s="6">
        <v>0</v>
      </c>
      <c r="N4981" s="6">
        <v>0</v>
      </c>
      <c r="O4981" s="6">
        <v>0</v>
      </c>
      <c r="P4981" s="6">
        <v>2.9899499999999999E-2</v>
      </c>
      <c r="Q4981" s="6">
        <v>-1.5469999999999999</v>
      </c>
    </row>
    <row r="4982" spans="1:17">
      <c r="A4982" s="31" t="s">
        <v>17311</v>
      </c>
      <c r="B4982" s="31" t="s">
        <v>22091</v>
      </c>
      <c r="C4982" s="6">
        <v>3.6503700000000001</v>
      </c>
      <c r="D4982" s="6">
        <v>836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s="6">
        <v>10</v>
      </c>
      <c r="K4982" s="6">
        <v>0</v>
      </c>
      <c r="L4982" s="6">
        <v>0</v>
      </c>
      <c r="M4982" s="6">
        <v>0</v>
      </c>
      <c r="N4982" s="6">
        <v>0</v>
      </c>
      <c r="O4982" s="6">
        <v>0</v>
      </c>
      <c r="P4982" s="6">
        <v>2.7789399999999999E-2</v>
      </c>
      <c r="Q4982" s="6">
        <v>-1.546</v>
      </c>
    </row>
    <row r="4983" spans="1:17">
      <c r="A4983" s="31" t="s">
        <v>17314</v>
      </c>
      <c r="B4983" s="35" t="s">
        <v>22092</v>
      </c>
      <c r="C4983" s="6">
        <v>7.6968899999999998</v>
      </c>
      <c r="D4983" s="6">
        <v>229</v>
      </c>
      <c r="E4983" s="6">
        <v>0</v>
      </c>
      <c r="F4983" s="6">
        <v>0</v>
      </c>
      <c r="G4983" s="6">
        <v>10</v>
      </c>
      <c r="H4983" s="6">
        <v>0</v>
      </c>
      <c r="I4983" s="6">
        <v>0</v>
      </c>
      <c r="J4983" s="6">
        <v>0</v>
      </c>
      <c r="K4983" s="6">
        <v>0</v>
      </c>
      <c r="L4983" s="6">
        <v>0</v>
      </c>
      <c r="M4983" s="6">
        <v>0.19020000000000001</v>
      </c>
      <c r="N4983" s="6">
        <v>0</v>
      </c>
      <c r="O4983" s="6">
        <v>0</v>
      </c>
      <c r="P4983" s="6">
        <v>0</v>
      </c>
      <c r="Q4983" s="6">
        <v>1.581</v>
      </c>
    </row>
    <row r="4984" spans="1:17">
      <c r="A4984" s="31" t="s">
        <v>17317</v>
      </c>
      <c r="B4984" s="31" t="s">
        <v>22093</v>
      </c>
      <c r="C4984" s="6">
        <v>7.0967700000000002</v>
      </c>
      <c r="D4984" s="6">
        <v>475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s="6">
        <v>30</v>
      </c>
      <c r="K4984" s="6">
        <v>0</v>
      </c>
      <c r="L4984" s="6">
        <v>0</v>
      </c>
      <c r="M4984" s="6">
        <v>0</v>
      </c>
      <c r="N4984" s="6">
        <v>0</v>
      </c>
      <c r="O4984" s="6">
        <v>0</v>
      </c>
      <c r="P4984" s="6">
        <v>0.146728</v>
      </c>
      <c r="Q4984" s="6">
        <v>-2.6150000000000002</v>
      </c>
    </row>
    <row r="4985" spans="1:17">
      <c r="A4985" s="31" t="s">
        <v>17320</v>
      </c>
      <c r="B4985" s="35" t="s">
        <v>22094</v>
      </c>
      <c r="C4985" s="6">
        <v>15.0716</v>
      </c>
      <c r="D4985" s="6">
        <v>1549</v>
      </c>
      <c r="E4985" s="6">
        <v>0</v>
      </c>
      <c r="F4985" s="6">
        <v>0</v>
      </c>
      <c r="G4985" s="6">
        <v>0</v>
      </c>
      <c r="H4985" s="6">
        <v>0</v>
      </c>
      <c r="I4985" s="6">
        <v>40</v>
      </c>
      <c r="J4985" s="6">
        <v>0</v>
      </c>
      <c r="K4985" s="6">
        <v>0</v>
      </c>
      <c r="L4985" s="6">
        <v>0</v>
      </c>
      <c r="M4985" s="6">
        <v>0</v>
      </c>
      <c r="N4985" s="6">
        <v>0</v>
      </c>
      <c r="O4985" s="6">
        <v>9.0565499999999993E-2</v>
      </c>
      <c r="P4985" s="6">
        <v>0</v>
      </c>
      <c r="Q4985" s="6">
        <v>-2.8540000000000001</v>
      </c>
    </row>
    <row r="4986" spans="1:17">
      <c r="A4986" s="31" t="s">
        <v>17323</v>
      </c>
      <c r="B4986" s="35" t="s">
        <v>22095</v>
      </c>
      <c r="C4986" s="6">
        <v>6.5425500000000003</v>
      </c>
      <c r="D4986" s="6">
        <v>1209.33</v>
      </c>
      <c r="E4986" s="6">
        <v>0</v>
      </c>
      <c r="F4986" s="6">
        <v>0</v>
      </c>
      <c r="G4986" s="6">
        <v>0</v>
      </c>
      <c r="H4986" s="6">
        <v>0</v>
      </c>
      <c r="I4986" s="6">
        <v>19</v>
      </c>
      <c r="J4986" s="6">
        <v>20</v>
      </c>
      <c r="K4986" s="6">
        <v>0</v>
      </c>
      <c r="L4986" s="6">
        <v>0</v>
      </c>
      <c r="M4986" s="6">
        <v>0</v>
      </c>
      <c r="N4986" s="6">
        <v>0</v>
      </c>
      <c r="O4986" s="6">
        <v>5.5143999999999999E-2</v>
      </c>
      <c r="P4986" s="6">
        <v>3.78876E-2</v>
      </c>
      <c r="Q4986" s="6">
        <v>-2.77033</v>
      </c>
    </row>
    <row r="4987" spans="1:17">
      <c r="A4987" s="31" t="s">
        <v>17330</v>
      </c>
      <c r="B4987" s="31" t="s">
        <v>22096</v>
      </c>
      <c r="C4987" s="6">
        <v>4.6222500000000002</v>
      </c>
      <c r="D4987" s="6">
        <v>1909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s="6">
        <v>10</v>
      </c>
      <c r="K4987" s="6">
        <v>0</v>
      </c>
      <c r="L4987" s="6">
        <v>0</v>
      </c>
      <c r="M4987" s="6">
        <v>0</v>
      </c>
      <c r="N4987" s="6">
        <v>0</v>
      </c>
      <c r="O4987" s="6">
        <v>0</v>
      </c>
      <c r="P4987" s="6">
        <v>1.21697E-2</v>
      </c>
      <c r="Q4987" s="6">
        <v>-1.552</v>
      </c>
    </row>
    <row r="4988" spans="1:17">
      <c r="A4988" s="31" t="s">
        <v>17333</v>
      </c>
      <c r="B4988" s="31" t="s">
        <v>22097</v>
      </c>
      <c r="C4988" s="6">
        <v>34.805100000000003</v>
      </c>
      <c r="D4988" s="6">
        <v>330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s="6">
        <v>10</v>
      </c>
      <c r="K4988" s="6">
        <v>0</v>
      </c>
      <c r="L4988" s="6">
        <v>0</v>
      </c>
      <c r="M4988" s="6">
        <v>0</v>
      </c>
      <c r="N4988" s="6">
        <v>0</v>
      </c>
      <c r="O4988" s="6">
        <v>0</v>
      </c>
      <c r="P4988" s="6">
        <v>7.0399799999999998E-2</v>
      </c>
      <c r="Q4988" s="6">
        <v>-1.5369999999999999</v>
      </c>
    </row>
    <row r="4989" spans="1:17">
      <c r="A4989" s="31" t="s">
        <v>17336</v>
      </c>
      <c r="B4989" s="31" t="s">
        <v>22098</v>
      </c>
      <c r="C4989" s="6">
        <v>20.975899999999999</v>
      </c>
      <c r="D4989" s="6">
        <v>744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s="6">
        <v>10</v>
      </c>
      <c r="K4989" s="6">
        <v>0</v>
      </c>
      <c r="L4989" s="6">
        <v>0</v>
      </c>
      <c r="M4989" s="6">
        <v>0</v>
      </c>
      <c r="N4989" s="6">
        <v>0</v>
      </c>
      <c r="O4989" s="6">
        <v>0</v>
      </c>
      <c r="P4989" s="6">
        <v>3.1225699999999999E-2</v>
      </c>
      <c r="Q4989" s="6">
        <v>-1.556</v>
      </c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66"/>
  <sheetViews>
    <sheetView workbookViewId="0">
      <selection activeCell="I15" sqref="I15"/>
    </sheetView>
  </sheetViews>
  <sheetFormatPr defaultColWidth="8.85546875" defaultRowHeight="14.25"/>
  <cols>
    <col min="1" max="1" width="36.5703125" style="12" customWidth="1"/>
    <col min="2" max="2" width="33.140625" style="12" customWidth="1"/>
    <col min="3" max="3" width="18.7109375" style="12" customWidth="1"/>
    <col min="4" max="4" width="8.85546875" style="2"/>
    <col min="5" max="5" width="12.7109375" style="13" customWidth="1"/>
    <col min="6" max="16384" width="8.85546875" style="2"/>
  </cols>
  <sheetData>
    <row r="1" spans="1:5" ht="15">
      <c r="A1" s="11" t="s">
        <v>23276</v>
      </c>
    </row>
    <row r="3" spans="1:5" ht="15">
      <c r="A3" s="36" t="s">
        <v>24325</v>
      </c>
      <c r="B3" s="36" t="s">
        <v>24326</v>
      </c>
      <c r="C3" s="1" t="s">
        <v>22550</v>
      </c>
      <c r="E3" s="37" t="s">
        <v>24327</v>
      </c>
    </row>
    <row r="4" spans="1:5">
      <c r="A4" s="38" t="s">
        <v>12</v>
      </c>
      <c r="B4" s="39" t="s">
        <v>12</v>
      </c>
      <c r="C4" s="39" t="s">
        <v>17342</v>
      </c>
      <c r="E4" s="41" t="s">
        <v>17420</v>
      </c>
    </row>
    <row r="5" spans="1:5">
      <c r="A5" s="38" t="s">
        <v>22551</v>
      </c>
      <c r="B5" s="39" t="s">
        <v>1297</v>
      </c>
      <c r="C5" s="39" t="s">
        <v>17692</v>
      </c>
      <c r="E5" s="41" t="s">
        <v>17424</v>
      </c>
    </row>
    <row r="6" spans="1:5">
      <c r="A6" s="38" t="s">
        <v>22552</v>
      </c>
      <c r="B6" s="38" t="s">
        <v>22553</v>
      </c>
      <c r="C6" s="38" t="s">
        <v>22554</v>
      </c>
      <c r="E6" s="41" t="s">
        <v>17425</v>
      </c>
    </row>
    <row r="7" spans="1:5">
      <c r="A7" s="38" t="s">
        <v>22555</v>
      </c>
      <c r="B7" s="38" t="s">
        <v>22555</v>
      </c>
      <c r="C7" s="38" t="s">
        <v>17343</v>
      </c>
      <c r="E7" s="41" t="s">
        <v>17431</v>
      </c>
    </row>
    <row r="8" spans="1:5">
      <c r="A8" s="38" t="s">
        <v>22556</v>
      </c>
      <c r="B8" s="39" t="s">
        <v>5725</v>
      </c>
      <c r="C8" s="39" t="s">
        <v>18914</v>
      </c>
      <c r="E8" s="41" t="s">
        <v>17434</v>
      </c>
    </row>
    <row r="9" spans="1:5">
      <c r="A9" s="38" t="s">
        <v>37</v>
      </c>
      <c r="B9" s="39" t="s">
        <v>37</v>
      </c>
      <c r="C9" s="39" t="s">
        <v>17348</v>
      </c>
      <c r="E9" s="41" t="s">
        <v>22557</v>
      </c>
    </row>
    <row r="10" spans="1:5">
      <c r="A10" s="38" t="s">
        <v>22558</v>
      </c>
      <c r="B10" s="40" t="s">
        <v>22559</v>
      </c>
      <c r="C10" s="39" t="s">
        <v>22560</v>
      </c>
      <c r="E10" s="41" t="s">
        <v>17458</v>
      </c>
    </row>
    <row r="11" spans="1:5">
      <c r="A11" s="38" t="s">
        <v>40</v>
      </c>
      <c r="B11" s="38" t="s">
        <v>40</v>
      </c>
      <c r="C11" s="38" t="s">
        <v>17349</v>
      </c>
      <c r="E11" s="41" t="s">
        <v>17487</v>
      </c>
    </row>
    <row r="12" spans="1:5">
      <c r="A12" s="38" t="s">
        <v>22561</v>
      </c>
      <c r="B12" s="38" t="s">
        <v>16884</v>
      </c>
      <c r="C12" s="38" t="s">
        <v>21962</v>
      </c>
      <c r="E12" s="41" t="s">
        <v>17489</v>
      </c>
    </row>
    <row r="13" spans="1:5">
      <c r="A13" s="38" t="s">
        <v>22562</v>
      </c>
      <c r="B13" s="38" t="s">
        <v>8090</v>
      </c>
      <c r="C13" s="38" t="s">
        <v>19505</v>
      </c>
      <c r="E13" s="41" t="s">
        <v>17502</v>
      </c>
    </row>
    <row r="14" spans="1:5">
      <c r="A14" s="38" t="s">
        <v>22563</v>
      </c>
      <c r="B14" s="39" t="s">
        <v>9736</v>
      </c>
      <c r="C14" s="39" t="s">
        <v>19949</v>
      </c>
      <c r="E14" s="41" t="s">
        <v>17509</v>
      </c>
    </row>
    <row r="15" spans="1:5">
      <c r="A15" s="38" t="s">
        <v>22564</v>
      </c>
      <c r="B15" s="38" t="s">
        <v>14503</v>
      </c>
      <c r="C15" s="38" t="s">
        <v>21295</v>
      </c>
      <c r="E15" s="41" t="s">
        <v>17541</v>
      </c>
    </row>
    <row r="16" spans="1:5">
      <c r="A16" s="38" t="s">
        <v>22565</v>
      </c>
      <c r="B16" s="38" t="s">
        <v>22566</v>
      </c>
      <c r="C16" s="38" t="s">
        <v>17343</v>
      </c>
      <c r="E16" s="41" t="s">
        <v>17548</v>
      </c>
    </row>
    <row r="17" spans="1:5">
      <c r="A17" s="38" t="s">
        <v>22567</v>
      </c>
      <c r="B17" s="39" t="s">
        <v>8347</v>
      </c>
      <c r="C17" s="39" t="s">
        <v>19587</v>
      </c>
      <c r="E17" s="41" t="s">
        <v>17564</v>
      </c>
    </row>
    <row r="18" spans="1:5">
      <c r="A18" s="38" t="s">
        <v>22568</v>
      </c>
      <c r="B18" s="39" t="s">
        <v>11573</v>
      </c>
      <c r="C18" s="39" t="s">
        <v>20461</v>
      </c>
      <c r="E18" s="41" t="s">
        <v>17568</v>
      </c>
    </row>
    <row r="19" spans="1:5">
      <c r="A19" s="38" t="s">
        <v>22569</v>
      </c>
      <c r="B19" s="39" t="s">
        <v>16013</v>
      </c>
      <c r="C19" s="39" t="s">
        <v>21710</v>
      </c>
      <c r="E19" s="41" t="s">
        <v>17578</v>
      </c>
    </row>
    <row r="20" spans="1:5">
      <c r="A20" s="38" t="s">
        <v>22570</v>
      </c>
      <c r="B20" s="39" t="s">
        <v>5482</v>
      </c>
      <c r="C20" s="39" t="s">
        <v>18842</v>
      </c>
      <c r="E20" s="41" t="s">
        <v>17581</v>
      </c>
    </row>
    <row r="21" spans="1:5">
      <c r="A21" s="38" t="s">
        <v>22571</v>
      </c>
      <c r="B21" s="39" t="s">
        <v>16929</v>
      </c>
      <c r="C21" s="39" t="s">
        <v>21975</v>
      </c>
      <c r="E21" s="41" t="s">
        <v>17582</v>
      </c>
    </row>
    <row r="22" spans="1:5">
      <c r="A22" s="38" t="s">
        <v>71</v>
      </c>
      <c r="B22" s="38" t="s">
        <v>22572</v>
      </c>
      <c r="C22" s="38" t="s">
        <v>17358</v>
      </c>
      <c r="E22" s="41" t="s">
        <v>17595</v>
      </c>
    </row>
    <row r="23" spans="1:5">
      <c r="A23" s="38" t="s">
        <v>74</v>
      </c>
      <c r="B23" s="39" t="s">
        <v>74</v>
      </c>
      <c r="C23" s="39" t="s">
        <v>17359</v>
      </c>
      <c r="E23" s="41" t="s">
        <v>17603</v>
      </c>
    </row>
    <row r="24" spans="1:5">
      <c r="A24" s="38" t="s">
        <v>22573</v>
      </c>
      <c r="B24" s="39" t="s">
        <v>2905</v>
      </c>
      <c r="C24" s="39" t="s">
        <v>18141</v>
      </c>
      <c r="E24" s="41" t="s">
        <v>17617</v>
      </c>
    </row>
    <row r="25" spans="1:5">
      <c r="A25" s="38" t="s">
        <v>22574</v>
      </c>
      <c r="B25" s="39" t="s">
        <v>5464</v>
      </c>
      <c r="C25" s="39" t="s">
        <v>18838</v>
      </c>
      <c r="E25" s="41" t="s">
        <v>17618</v>
      </c>
    </row>
    <row r="26" spans="1:5">
      <c r="A26" s="38" t="s">
        <v>22575</v>
      </c>
      <c r="B26" s="40" t="s">
        <v>7612</v>
      </c>
      <c r="C26" s="39" t="s">
        <v>19366</v>
      </c>
      <c r="E26" s="41" t="s">
        <v>17625</v>
      </c>
    </row>
    <row r="27" spans="1:5">
      <c r="A27" s="38" t="s">
        <v>22576</v>
      </c>
      <c r="B27" s="39" t="s">
        <v>5351</v>
      </c>
      <c r="C27" s="39" t="s">
        <v>18803</v>
      </c>
      <c r="E27" s="41" t="s">
        <v>17644</v>
      </c>
    </row>
    <row r="28" spans="1:5">
      <c r="A28" s="38" t="s">
        <v>22577</v>
      </c>
      <c r="B28" s="38" t="s">
        <v>2484</v>
      </c>
      <c r="C28" s="38" t="s">
        <v>18021</v>
      </c>
      <c r="E28" s="41" t="s">
        <v>22578</v>
      </c>
    </row>
    <row r="29" spans="1:5">
      <c r="A29" s="38" t="s">
        <v>22579</v>
      </c>
      <c r="B29" s="39" t="s">
        <v>22580</v>
      </c>
      <c r="C29" s="39" t="s">
        <v>22581</v>
      </c>
      <c r="E29" s="41" t="s">
        <v>17652</v>
      </c>
    </row>
    <row r="30" spans="1:5">
      <c r="A30" s="38" t="s">
        <v>22582</v>
      </c>
      <c r="B30" s="38" t="s">
        <v>2475</v>
      </c>
      <c r="C30" s="38" t="s">
        <v>18018</v>
      </c>
      <c r="E30" s="41" t="s">
        <v>17656</v>
      </c>
    </row>
    <row r="31" spans="1:5">
      <c r="A31" s="38" t="s">
        <v>22583</v>
      </c>
      <c r="B31" s="39" t="s">
        <v>22583</v>
      </c>
      <c r="C31" s="39" t="s">
        <v>22584</v>
      </c>
      <c r="E31" s="41" t="s">
        <v>17658</v>
      </c>
    </row>
    <row r="32" spans="1:5">
      <c r="A32" s="38" t="s">
        <v>22585</v>
      </c>
      <c r="B32" s="39" t="s">
        <v>9026</v>
      </c>
      <c r="C32" s="39" t="s">
        <v>19747</v>
      </c>
      <c r="E32" s="41" t="s">
        <v>17659</v>
      </c>
    </row>
    <row r="33" spans="1:5">
      <c r="A33" s="38" t="s">
        <v>22586</v>
      </c>
      <c r="B33" s="38" t="s">
        <v>14357</v>
      </c>
      <c r="C33" s="38" t="s">
        <v>21255</v>
      </c>
      <c r="E33" s="41" t="s">
        <v>17660</v>
      </c>
    </row>
    <row r="34" spans="1:5">
      <c r="A34" s="38" t="s">
        <v>22587</v>
      </c>
      <c r="B34" s="38" t="s">
        <v>16065</v>
      </c>
      <c r="C34" s="38" t="s">
        <v>21726</v>
      </c>
      <c r="E34" s="41" t="s">
        <v>17661</v>
      </c>
    </row>
    <row r="35" spans="1:5">
      <c r="A35" s="38" t="s">
        <v>22588</v>
      </c>
      <c r="B35" s="38" t="s">
        <v>22589</v>
      </c>
      <c r="C35" s="38" t="s">
        <v>22590</v>
      </c>
      <c r="E35" s="41" t="s">
        <v>17683</v>
      </c>
    </row>
    <row r="36" spans="1:5">
      <c r="A36" s="38" t="s">
        <v>22591</v>
      </c>
      <c r="B36" s="39" t="s">
        <v>5389</v>
      </c>
      <c r="C36" s="39" t="s">
        <v>18815</v>
      </c>
      <c r="E36" s="41" t="s">
        <v>22592</v>
      </c>
    </row>
    <row r="37" spans="1:5">
      <c r="A37" s="38" t="s">
        <v>22593</v>
      </c>
      <c r="B37" s="38" t="s">
        <v>16582</v>
      </c>
      <c r="C37" s="38" t="s">
        <v>21870</v>
      </c>
      <c r="E37" s="41" t="s">
        <v>17691</v>
      </c>
    </row>
    <row r="38" spans="1:5">
      <c r="A38" s="38" t="s">
        <v>22594</v>
      </c>
      <c r="B38" s="38" t="s">
        <v>8789</v>
      </c>
      <c r="C38" s="38" t="s">
        <v>19685</v>
      </c>
      <c r="E38" s="41" t="s">
        <v>22595</v>
      </c>
    </row>
    <row r="39" spans="1:5">
      <c r="A39" s="38" t="s">
        <v>112</v>
      </c>
      <c r="B39" s="40" t="s">
        <v>112</v>
      </c>
      <c r="C39" s="39" t="s">
        <v>17370</v>
      </c>
      <c r="E39" s="41" t="s">
        <v>17709</v>
      </c>
    </row>
    <row r="40" spans="1:5">
      <c r="A40" s="38" t="s">
        <v>22596</v>
      </c>
      <c r="B40" s="38" t="s">
        <v>1276</v>
      </c>
      <c r="C40" s="38" t="s">
        <v>17685</v>
      </c>
      <c r="E40" s="41" t="s">
        <v>17716</v>
      </c>
    </row>
    <row r="41" spans="1:5">
      <c r="A41" s="38" t="s">
        <v>22597</v>
      </c>
      <c r="B41" s="39" t="s">
        <v>5444</v>
      </c>
      <c r="C41" s="39" t="s">
        <v>18832</v>
      </c>
      <c r="E41" s="41" t="s">
        <v>17735</v>
      </c>
    </row>
    <row r="42" spans="1:5">
      <c r="A42" s="38" t="s">
        <v>22598</v>
      </c>
      <c r="B42" s="39" t="s">
        <v>13641</v>
      </c>
      <c r="C42" s="39" t="s">
        <v>21061</v>
      </c>
      <c r="E42" s="41" t="s">
        <v>17739</v>
      </c>
    </row>
    <row r="43" spans="1:5">
      <c r="A43" s="38" t="s">
        <v>22599</v>
      </c>
      <c r="B43" s="39" t="s">
        <v>5423</v>
      </c>
      <c r="C43" s="39" t="s">
        <v>18825</v>
      </c>
      <c r="E43" s="41" t="s">
        <v>17743</v>
      </c>
    </row>
    <row r="44" spans="1:5">
      <c r="A44" s="38" t="s">
        <v>22600</v>
      </c>
      <c r="B44" s="39" t="s">
        <v>5069</v>
      </c>
      <c r="C44" s="39" t="s">
        <v>18724</v>
      </c>
      <c r="E44" s="41" t="s">
        <v>17745</v>
      </c>
    </row>
    <row r="45" spans="1:5">
      <c r="A45" s="38" t="s">
        <v>22601</v>
      </c>
      <c r="B45" s="38" t="s">
        <v>22602</v>
      </c>
      <c r="C45" s="38" t="s">
        <v>22603</v>
      </c>
      <c r="E45" s="41" t="s">
        <v>17746</v>
      </c>
    </row>
    <row r="46" spans="1:5">
      <c r="A46" s="38" t="s">
        <v>22604</v>
      </c>
      <c r="B46" s="40" t="s">
        <v>8262</v>
      </c>
      <c r="C46" s="39" t="s">
        <v>19560</v>
      </c>
      <c r="E46" s="41" t="s">
        <v>22605</v>
      </c>
    </row>
    <row r="47" spans="1:5">
      <c r="A47" s="38" t="s">
        <v>22606</v>
      </c>
      <c r="B47" s="39" t="s">
        <v>16623</v>
      </c>
      <c r="C47" s="39" t="s">
        <v>21883</v>
      </c>
      <c r="E47" s="41" t="s">
        <v>17754</v>
      </c>
    </row>
    <row r="48" spans="1:5">
      <c r="A48" s="38" t="s">
        <v>22607</v>
      </c>
      <c r="B48" s="39" t="s">
        <v>5485</v>
      </c>
      <c r="C48" s="39" t="s">
        <v>18843</v>
      </c>
      <c r="E48" s="41" t="s">
        <v>17758</v>
      </c>
    </row>
    <row r="49" spans="1:5">
      <c r="A49" s="38" t="s">
        <v>22608</v>
      </c>
      <c r="B49" s="38" t="s">
        <v>22608</v>
      </c>
      <c r="C49" s="38" t="s">
        <v>22609</v>
      </c>
      <c r="E49" s="41" t="s">
        <v>22610</v>
      </c>
    </row>
    <row r="50" spans="1:5">
      <c r="A50" s="38" t="s">
        <v>22611</v>
      </c>
      <c r="B50" s="40" t="s">
        <v>22612</v>
      </c>
      <c r="C50" s="39" t="s">
        <v>22613</v>
      </c>
      <c r="E50" s="41" t="s">
        <v>17779</v>
      </c>
    </row>
    <row r="51" spans="1:5">
      <c r="A51" s="38" t="s">
        <v>22614</v>
      </c>
      <c r="B51" s="38" t="s">
        <v>11669</v>
      </c>
      <c r="C51" s="38" t="s">
        <v>20489</v>
      </c>
      <c r="E51" s="41" t="s">
        <v>17788</v>
      </c>
    </row>
    <row r="52" spans="1:5">
      <c r="A52" s="38" t="s">
        <v>22615</v>
      </c>
      <c r="B52" s="39" t="s">
        <v>22616</v>
      </c>
      <c r="C52" s="39" t="s">
        <v>22617</v>
      </c>
      <c r="E52" s="41" t="s">
        <v>17789</v>
      </c>
    </row>
    <row r="53" spans="1:5">
      <c r="A53" s="38" t="s">
        <v>22618</v>
      </c>
      <c r="B53" s="39" t="s">
        <v>16237</v>
      </c>
      <c r="C53" s="39" t="s">
        <v>21774</v>
      </c>
      <c r="E53" s="41" t="s">
        <v>17790</v>
      </c>
    </row>
    <row r="54" spans="1:5">
      <c r="A54" s="38" t="s">
        <v>22619</v>
      </c>
      <c r="B54" s="39" t="s">
        <v>8671</v>
      </c>
      <c r="C54" s="39" t="s">
        <v>19652</v>
      </c>
      <c r="E54" s="41" t="s">
        <v>17792</v>
      </c>
    </row>
    <row r="55" spans="1:5">
      <c r="A55" s="38" t="s">
        <v>22620</v>
      </c>
      <c r="B55" s="39" t="s">
        <v>22621</v>
      </c>
      <c r="C55" s="39" t="s">
        <v>22622</v>
      </c>
      <c r="E55" s="41" t="s">
        <v>17793</v>
      </c>
    </row>
    <row r="56" spans="1:5">
      <c r="A56" s="38" t="s">
        <v>22623</v>
      </c>
      <c r="B56" s="40" t="s">
        <v>22624</v>
      </c>
      <c r="C56" s="39" t="s">
        <v>22625</v>
      </c>
      <c r="E56" s="41" t="s">
        <v>17797</v>
      </c>
    </row>
    <row r="57" spans="1:5">
      <c r="A57" s="38" t="s">
        <v>166</v>
      </c>
      <c r="B57" s="40" t="s">
        <v>166</v>
      </c>
      <c r="C57" s="39" t="s">
        <v>17343</v>
      </c>
      <c r="E57" s="41" t="s">
        <v>17803</v>
      </c>
    </row>
    <row r="58" spans="1:5">
      <c r="A58" s="38" t="s">
        <v>22626</v>
      </c>
      <c r="B58" s="39" t="s">
        <v>2499</v>
      </c>
      <c r="C58" s="39" t="s">
        <v>18026</v>
      </c>
      <c r="E58" s="41" t="s">
        <v>17804</v>
      </c>
    </row>
    <row r="59" spans="1:5">
      <c r="A59" s="38" t="s">
        <v>22627</v>
      </c>
      <c r="B59" s="38" t="s">
        <v>22628</v>
      </c>
      <c r="C59" s="38" t="s">
        <v>22629</v>
      </c>
      <c r="E59" s="41" t="s">
        <v>17805</v>
      </c>
    </row>
    <row r="60" spans="1:5">
      <c r="A60" s="38" t="s">
        <v>22630</v>
      </c>
      <c r="B60" s="38" t="s">
        <v>17206</v>
      </c>
      <c r="C60" s="38" t="s">
        <v>22060</v>
      </c>
      <c r="E60" s="41" t="s">
        <v>17809</v>
      </c>
    </row>
    <row r="61" spans="1:5">
      <c r="A61" s="38" t="s">
        <v>22631</v>
      </c>
      <c r="B61" s="38" t="s">
        <v>5494</v>
      </c>
      <c r="C61" s="38" t="s">
        <v>18846</v>
      </c>
      <c r="E61" s="41" t="s">
        <v>17812</v>
      </c>
    </row>
    <row r="62" spans="1:5">
      <c r="A62" s="38" t="s">
        <v>22632</v>
      </c>
      <c r="B62" s="38" t="s">
        <v>14001</v>
      </c>
      <c r="C62" s="38" t="s">
        <v>21154</v>
      </c>
      <c r="E62" s="41" t="s">
        <v>19613</v>
      </c>
    </row>
    <row r="63" spans="1:5">
      <c r="A63" s="38" t="s">
        <v>172</v>
      </c>
      <c r="B63" s="39" t="s">
        <v>172</v>
      </c>
      <c r="C63" s="39" t="s">
        <v>17385</v>
      </c>
      <c r="E63" s="41" t="s">
        <v>17816</v>
      </c>
    </row>
    <row r="64" spans="1:5">
      <c r="A64" s="38" t="s">
        <v>22633</v>
      </c>
      <c r="B64" s="39" t="s">
        <v>6072</v>
      </c>
      <c r="C64" s="39" t="s">
        <v>19019</v>
      </c>
      <c r="E64" s="41" t="s">
        <v>17820</v>
      </c>
    </row>
    <row r="65" spans="1:5">
      <c r="A65" s="38" t="s">
        <v>22634</v>
      </c>
      <c r="B65" s="39" t="s">
        <v>1508</v>
      </c>
      <c r="C65" s="39" t="s">
        <v>17747</v>
      </c>
      <c r="E65" s="41" t="s">
        <v>17821</v>
      </c>
    </row>
    <row r="66" spans="1:5">
      <c r="A66" s="38" t="s">
        <v>22635</v>
      </c>
      <c r="B66" s="38" t="s">
        <v>22636</v>
      </c>
      <c r="C66" s="38" t="s">
        <v>22637</v>
      </c>
      <c r="E66" s="41" t="s">
        <v>17832</v>
      </c>
    </row>
    <row r="67" spans="1:5">
      <c r="A67" s="38" t="s">
        <v>22638</v>
      </c>
      <c r="B67" s="38" t="s">
        <v>5491</v>
      </c>
      <c r="C67" s="38" t="s">
        <v>18845</v>
      </c>
      <c r="E67" s="41" t="s">
        <v>17863</v>
      </c>
    </row>
    <row r="68" spans="1:5">
      <c r="A68" s="38" t="s">
        <v>178</v>
      </c>
      <c r="B68" s="39" t="s">
        <v>178</v>
      </c>
      <c r="C68" s="39" t="s">
        <v>17387</v>
      </c>
      <c r="E68" s="41" t="s">
        <v>17867</v>
      </c>
    </row>
    <row r="69" spans="1:5">
      <c r="A69" s="38" t="s">
        <v>22639</v>
      </c>
      <c r="B69" s="39" t="s">
        <v>12259</v>
      </c>
      <c r="C69" s="39" t="s">
        <v>20659</v>
      </c>
      <c r="E69" s="41" t="s">
        <v>17868</v>
      </c>
    </row>
    <row r="70" spans="1:5">
      <c r="A70" s="38" t="s">
        <v>187</v>
      </c>
      <c r="B70" s="39" t="s">
        <v>187</v>
      </c>
      <c r="C70" s="39" t="s">
        <v>17390</v>
      </c>
      <c r="E70" s="41" t="s">
        <v>17869</v>
      </c>
    </row>
    <row r="71" spans="1:5">
      <c r="A71" s="38" t="s">
        <v>22640</v>
      </c>
      <c r="B71" s="39" t="s">
        <v>16004</v>
      </c>
      <c r="C71" s="39" t="s">
        <v>21707</v>
      </c>
      <c r="E71" s="41" t="s">
        <v>17870</v>
      </c>
    </row>
    <row r="72" spans="1:5">
      <c r="A72" s="38" t="s">
        <v>22641</v>
      </c>
      <c r="B72" s="39" t="s">
        <v>7503</v>
      </c>
      <c r="C72" s="39" t="s">
        <v>19331</v>
      </c>
      <c r="E72" s="41" t="s">
        <v>17872</v>
      </c>
    </row>
    <row r="73" spans="1:5">
      <c r="A73" s="38" t="s">
        <v>22642</v>
      </c>
      <c r="B73" s="38" t="s">
        <v>1318</v>
      </c>
      <c r="C73" s="38" t="s">
        <v>17695</v>
      </c>
      <c r="E73" s="41" t="s">
        <v>17923</v>
      </c>
    </row>
    <row r="74" spans="1:5">
      <c r="A74" s="38" t="s">
        <v>22643</v>
      </c>
      <c r="B74" s="39" t="s">
        <v>1559</v>
      </c>
      <c r="C74" s="39" t="s">
        <v>17343</v>
      </c>
      <c r="E74" s="41" t="s">
        <v>17989</v>
      </c>
    </row>
    <row r="75" spans="1:5">
      <c r="A75" s="38" t="s">
        <v>22644</v>
      </c>
      <c r="B75" s="39" t="s">
        <v>5015</v>
      </c>
      <c r="C75" s="39" t="s">
        <v>18710</v>
      </c>
      <c r="E75" s="41" t="s">
        <v>17990</v>
      </c>
    </row>
    <row r="76" spans="1:5">
      <c r="A76" s="38" t="s">
        <v>22645</v>
      </c>
      <c r="B76" s="39" t="s">
        <v>22646</v>
      </c>
      <c r="C76" s="39" t="s">
        <v>22647</v>
      </c>
      <c r="E76" s="41" t="s">
        <v>17952</v>
      </c>
    </row>
    <row r="77" spans="1:5">
      <c r="A77" s="38" t="s">
        <v>22648</v>
      </c>
      <c r="B77" s="38" t="s">
        <v>2851</v>
      </c>
      <c r="C77" s="38" t="s">
        <v>18126</v>
      </c>
      <c r="E77" s="41" t="s">
        <v>17953</v>
      </c>
    </row>
    <row r="78" spans="1:5">
      <c r="A78" s="38" t="s">
        <v>22649</v>
      </c>
      <c r="B78" s="39" t="s">
        <v>8713</v>
      </c>
      <c r="C78" s="39" t="s">
        <v>19664</v>
      </c>
      <c r="E78" s="41" t="s">
        <v>17958</v>
      </c>
    </row>
    <row r="79" spans="1:5">
      <c r="A79" s="38" t="s">
        <v>22650</v>
      </c>
      <c r="B79" s="39" t="s">
        <v>12835</v>
      </c>
      <c r="C79" s="39" t="s">
        <v>20828</v>
      </c>
      <c r="E79" s="41" t="s">
        <v>17961</v>
      </c>
    </row>
    <row r="80" spans="1:5">
      <c r="A80" s="38" t="s">
        <v>22651</v>
      </c>
      <c r="B80" s="39" t="s">
        <v>15444</v>
      </c>
      <c r="C80" s="39" t="s">
        <v>21554</v>
      </c>
      <c r="E80" s="41" t="s">
        <v>17969</v>
      </c>
    </row>
    <row r="81" spans="1:5">
      <c r="A81" s="38" t="s">
        <v>22652</v>
      </c>
      <c r="B81" s="38" t="s">
        <v>853</v>
      </c>
      <c r="C81" s="38" t="s">
        <v>17570</v>
      </c>
      <c r="E81" s="41" t="s">
        <v>17975</v>
      </c>
    </row>
    <row r="82" spans="1:5">
      <c r="A82" s="38" t="s">
        <v>196</v>
      </c>
      <c r="B82" s="38" t="s">
        <v>196</v>
      </c>
      <c r="C82" s="38" t="s">
        <v>17343</v>
      </c>
      <c r="E82" s="41" t="s">
        <v>18001</v>
      </c>
    </row>
    <row r="83" spans="1:5">
      <c r="A83" s="38" t="s">
        <v>22653</v>
      </c>
      <c r="B83" s="39" t="s">
        <v>652</v>
      </c>
      <c r="C83" s="39" t="s">
        <v>17510</v>
      </c>
      <c r="E83" s="41" t="s">
        <v>18040</v>
      </c>
    </row>
    <row r="84" spans="1:5">
      <c r="A84" s="38" t="s">
        <v>22654</v>
      </c>
      <c r="B84" s="39" t="s">
        <v>9931</v>
      </c>
      <c r="C84" s="39" t="s">
        <v>20004</v>
      </c>
      <c r="E84" s="41" t="s">
        <v>18041</v>
      </c>
    </row>
    <row r="85" spans="1:5">
      <c r="A85" s="38" t="s">
        <v>22655</v>
      </c>
      <c r="B85" s="38" t="s">
        <v>12978</v>
      </c>
      <c r="C85" s="38" t="s">
        <v>20869</v>
      </c>
      <c r="E85" s="41" t="s">
        <v>18044</v>
      </c>
    </row>
    <row r="86" spans="1:5">
      <c r="A86" s="38" t="s">
        <v>22656</v>
      </c>
      <c r="B86" s="39" t="s">
        <v>5003</v>
      </c>
      <c r="C86" s="39" t="s">
        <v>18706</v>
      </c>
      <c r="E86" s="41" t="s">
        <v>18046</v>
      </c>
    </row>
    <row r="87" spans="1:5">
      <c r="A87" s="38" t="s">
        <v>22657</v>
      </c>
      <c r="B87" s="39" t="s">
        <v>2761</v>
      </c>
      <c r="C87" s="39" t="s">
        <v>18098</v>
      </c>
      <c r="E87" s="41" t="s">
        <v>18060</v>
      </c>
    </row>
    <row r="88" spans="1:5">
      <c r="A88" s="38" t="s">
        <v>22658</v>
      </c>
      <c r="B88" s="38" t="s">
        <v>5420</v>
      </c>
      <c r="C88" s="38" t="s">
        <v>18824</v>
      </c>
      <c r="E88" s="41" t="s">
        <v>18070</v>
      </c>
    </row>
    <row r="89" spans="1:5">
      <c r="A89" s="38" t="s">
        <v>22659</v>
      </c>
      <c r="B89" s="39" t="s">
        <v>8309</v>
      </c>
      <c r="C89" s="39" t="s">
        <v>19575</v>
      </c>
      <c r="E89" s="41" t="s">
        <v>18109</v>
      </c>
    </row>
    <row r="90" spans="1:5">
      <c r="A90" s="38" t="s">
        <v>22660</v>
      </c>
      <c r="B90" s="39" t="s">
        <v>5471</v>
      </c>
      <c r="C90" s="39" t="s">
        <v>18839</v>
      </c>
      <c r="E90" s="41" t="s">
        <v>18132</v>
      </c>
    </row>
    <row r="91" spans="1:5">
      <c r="A91" s="38" t="s">
        <v>22661</v>
      </c>
      <c r="B91" s="38" t="s">
        <v>22662</v>
      </c>
      <c r="C91" s="38" t="s">
        <v>22663</v>
      </c>
      <c r="E91" s="41" t="s">
        <v>18134</v>
      </c>
    </row>
    <row r="92" spans="1:5">
      <c r="A92" s="38" t="s">
        <v>22664</v>
      </c>
      <c r="B92" s="39" t="s">
        <v>10442</v>
      </c>
      <c r="C92" s="39" t="s">
        <v>20153</v>
      </c>
      <c r="E92" s="41" t="s">
        <v>18144</v>
      </c>
    </row>
    <row r="93" spans="1:5">
      <c r="A93" s="38" t="s">
        <v>22665</v>
      </c>
      <c r="B93" s="39" t="s">
        <v>22666</v>
      </c>
      <c r="C93" s="39" t="s">
        <v>22667</v>
      </c>
      <c r="E93" s="41" t="s">
        <v>18145</v>
      </c>
    </row>
    <row r="94" spans="1:5">
      <c r="A94" s="38" t="s">
        <v>22668</v>
      </c>
      <c r="B94" s="38" t="s">
        <v>14704</v>
      </c>
      <c r="C94" s="38" t="s">
        <v>21351</v>
      </c>
      <c r="E94" s="41" t="s">
        <v>18146</v>
      </c>
    </row>
    <row r="95" spans="1:5">
      <c r="A95" s="38" t="s">
        <v>207</v>
      </c>
      <c r="B95" s="38" t="s">
        <v>22669</v>
      </c>
      <c r="C95" s="38" t="s">
        <v>17395</v>
      </c>
      <c r="E95" s="41" t="s">
        <v>18173</v>
      </c>
    </row>
    <row r="96" spans="1:5">
      <c r="A96" s="38" t="s">
        <v>22670</v>
      </c>
      <c r="B96" s="39" t="s">
        <v>9142</v>
      </c>
      <c r="C96" s="39" t="s">
        <v>19779</v>
      </c>
      <c r="E96" s="41" t="s">
        <v>18175</v>
      </c>
    </row>
    <row r="97" spans="1:5">
      <c r="A97" s="38" t="s">
        <v>22671</v>
      </c>
      <c r="B97" s="38" t="s">
        <v>13346</v>
      </c>
      <c r="C97" s="38" t="s">
        <v>20975</v>
      </c>
      <c r="E97" s="41" t="s">
        <v>18183</v>
      </c>
    </row>
    <row r="98" spans="1:5">
      <c r="A98" s="38" t="s">
        <v>22672</v>
      </c>
      <c r="B98" s="38" t="s">
        <v>15750</v>
      </c>
      <c r="C98" s="38" t="s">
        <v>21644</v>
      </c>
      <c r="E98" s="41" t="s">
        <v>18184</v>
      </c>
    </row>
    <row r="99" spans="1:5">
      <c r="A99" s="38" t="s">
        <v>213</v>
      </c>
      <c r="B99" s="38" t="s">
        <v>213</v>
      </c>
      <c r="C99" s="38" t="s">
        <v>17397</v>
      </c>
      <c r="E99" s="41" t="s">
        <v>18185</v>
      </c>
    </row>
    <row r="100" spans="1:5">
      <c r="A100" s="38" t="s">
        <v>22673</v>
      </c>
      <c r="B100" s="38" t="s">
        <v>9792</v>
      </c>
      <c r="C100" s="38" t="s">
        <v>19965</v>
      </c>
      <c r="E100" s="41" t="s">
        <v>18198</v>
      </c>
    </row>
    <row r="101" spans="1:5">
      <c r="A101" s="38" t="s">
        <v>227</v>
      </c>
      <c r="B101" s="39" t="s">
        <v>227</v>
      </c>
      <c r="C101" s="39" t="s">
        <v>17400</v>
      </c>
      <c r="E101" s="41" t="s">
        <v>18264</v>
      </c>
    </row>
    <row r="102" spans="1:5">
      <c r="A102" s="38" t="s">
        <v>22674</v>
      </c>
      <c r="B102" s="39" t="s">
        <v>9117</v>
      </c>
      <c r="C102" s="39" t="s">
        <v>19772</v>
      </c>
      <c r="E102" s="41" t="s">
        <v>22675</v>
      </c>
    </row>
    <row r="103" spans="1:5">
      <c r="A103" s="38" t="s">
        <v>22676</v>
      </c>
      <c r="B103" s="38" t="s">
        <v>6741</v>
      </c>
      <c r="C103" s="38" t="s">
        <v>19120</v>
      </c>
      <c r="E103" s="41" t="s">
        <v>18279</v>
      </c>
    </row>
    <row r="104" spans="1:5">
      <c r="A104" s="38" t="s">
        <v>230</v>
      </c>
      <c r="B104" s="38" t="s">
        <v>2174</v>
      </c>
      <c r="C104" s="38" t="s">
        <v>17401</v>
      </c>
      <c r="E104" s="41" t="s">
        <v>18299</v>
      </c>
    </row>
    <row r="105" spans="1:5">
      <c r="A105" s="38" t="s">
        <v>235</v>
      </c>
      <c r="B105" s="39" t="s">
        <v>235</v>
      </c>
      <c r="C105" s="39" t="s">
        <v>17402</v>
      </c>
      <c r="E105" s="41" t="s">
        <v>18300</v>
      </c>
    </row>
    <row r="106" spans="1:5">
      <c r="A106" s="38" t="s">
        <v>22677</v>
      </c>
      <c r="B106" s="39" t="s">
        <v>2454</v>
      </c>
      <c r="C106" s="39" t="s">
        <v>18011</v>
      </c>
      <c r="E106" s="41" t="s">
        <v>18309</v>
      </c>
    </row>
    <row r="107" spans="1:5">
      <c r="A107" s="38" t="s">
        <v>22678</v>
      </c>
      <c r="B107" s="39" t="s">
        <v>1131</v>
      </c>
      <c r="C107" s="39" t="s">
        <v>17644</v>
      </c>
      <c r="E107" s="41" t="s">
        <v>18318</v>
      </c>
    </row>
    <row r="108" spans="1:5">
      <c r="A108" s="38" t="s">
        <v>244</v>
      </c>
      <c r="B108" s="38" t="s">
        <v>244</v>
      </c>
      <c r="C108" s="38" t="s">
        <v>17405</v>
      </c>
      <c r="E108" s="41" t="s">
        <v>18331</v>
      </c>
    </row>
    <row r="109" spans="1:5">
      <c r="A109" s="38" t="s">
        <v>250</v>
      </c>
      <c r="B109" s="39" t="s">
        <v>250</v>
      </c>
      <c r="C109" s="39" t="s">
        <v>17407</v>
      </c>
      <c r="E109" s="41" t="s">
        <v>18333</v>
      </c>
    </row>
    <row r="110" spans="1:5">
      <c r="A110" s="38" t="s">
        <v>22679</v>
      </c>
      <c r="B110" s="39" t="s">
        <v>22680</v>
      </c>
      <c r="C110" s="39" t="s">
        <v>22681</v>
      </c>
      <c r="E110" s="41" t="s">
        <v>22682</v>
      </c>
    </row>
    <row r="111" spans="1:5">
      <c r="A111" s="38" t="s">
        <v>22683</v>
      </c>
      <c r="B111" s="38" t="s">
        <v>22684</v>
      </c>
      <c r="C111" s="38" t="s">
        <v>22685</v>
      </c>
      <c r="E111" s="41" t="s">
        <v>22686</v>
      </c>
    </row>
    <row r="112" spans="1:5">
      <c r="A112" s="38" t="s">
        <v>22687</v>
      </c>
      <c r="B112" s="38" t="s">
        <v>5754</v>
      </c>
      <c r="C112" s="38" t="s">
        <v>18923</v>
      </c>
      <c r="E112" s="41" t="s">
        <v>18363</v>
      </c>
    </row>
    <row r="113" spans="1:5">
      <c r="A113" s="38" t="s">
        <v>269</v>
      </c>
      <c r="B113" s="38" t="s">
        <v>269</v>
      </c>
      <c r="C113" s="38" t="s">
        <v>17412</v>
      </c>
      <c r="E113" s="41" t="s">
        <v>18395</v>
      </c>
    </row>
    <row r="114" spans="1:5">
      <c r="A114" s="38" t="s">
        <v>22688</v>
      </c>
      <c r="B114" s="39" t="s">
        <v>9164</v>
      </c>
      <c r="C114" s="39" t="s">
        <v>19785</v>
      </c>
      <c r="E114" s="41" t="s">
        <v>18396</v>
      </c>
    </row>
    <row r="115" spans="1:5">
      <c r="A115" s="38" t="s">
        <v>22689</v>
      </c>
      <c r="B115" s="38" t="s">
        <v>475</v>
      </c>
      <c r="C115" s="38" t="s">
        <v>17343</v>
      </c>
      <c r="E115" s="41" t="s">
        <v>22690</v>
      </c>
    </row>
    <row r="116" spans="1:5">
      <c r="A116" s="38" t="s">
        <v>275</v>
      </c>
      <c r="B116" s="39" t="s">
        <v>275</v>
      </c>
      <c r="C116" s="39" t="s">
        <v>17414</v>
      </c>
      <c r="E116" s="41" t="s">
        <v>18440</v>
      </c>
    </row>
    <row r="117" spans="1:5">
      <c r="A117" s="38" t="s">
        <v>22691</v>
      </c>
      <c r="B117" s="39" t="s">
        <v>1304</v>
      </c>
      <c r="C117" s="39" t="s">
        <v>17693</v>
      </c>
      <c r="E117" s="41" t="s">
        <v>18445</v>
      </c>
    </row>
    <row r="118" spans="1:5">
      <c r="A118" s="38" t="s">
        <v>22692</v>
      </c>
      <c r="B118" s="38" t="s">
        <v>22693</v>
      </c>
      <c r="C118" s="38" t="s">
        <v>22694</v>
      </c>
      <c r="E118" s="41" t="s">
        <v>18446</v>
      </c>
    </row>
    <row r="119" spans="1:5">
      <c r="A119" s="38" t="s">
        <v>22695</v>
      </c>
      <c r="B119" s="38" t="s">
        <v>11361</v>
      </c>
      <c r="C119" s="38" t="s">
        <v>20405</v>
      </c>
      <c r="E119" s="41" t="s">
        <v>18484</v>
      </c>
    </row>
    <row r="120" spans="1:5">
      <c r="A120" s="38" t="s">
        <v>22696</v>
      </c>
      <c r="B120" s="39" t="s">
        <v>5207</v>
      </c>
      <c r="C120" s="39" t="s">
        <v>18764</v>
      </c>
      <c r="E120" s="41" t="s">
        <v>18519</v>
      </c>
    </row>
    <row r="121" spans="1:5">
      <c r="A121" s="38" t="s">
        <v>22697</v>
      </c>
      <c r="B121" s="39" t="s">
        <v>13500</v>
      </c>
      <c r="C121" s="39" t="s">
        <v>21019</v>
      </c>
      <c r="E121" s="41" t="s">
        <v>18546</v>
      </c>
    </row>
    <row r="122" spans="1:5">
      <c r="A122" s="38" t="s">
        <v>22698</v>
      </c>
      <c r="B122" s="38" t="s">
        <v>22699</v>
      </c>
      <c r="C122" s="38" t="s">
        <v>22700</v>
      </c>
      <c r="E122" s="41" t="s">
        <v>18551</v>
      </c>
    </row>
    <row r="123" spans="1:5">
      <c r="A123" s="38" t="s">
        <v>22701</v>
      </c>
      <c r="B123" s="38" t="s">
        <v>13542</v>
      </c>
      <c r="C123" s="38" t="s">
        <v>21031</v>
      </c>
      <c r="E123" s="41" t="s">
        <v>18553</v>
      </c>
    </row>
    <row r="124" spans="1:5">
      <c r="A124" s="38" t="s">
        <v>22702</v>
      </c>
      <c r="B124" s="38" t="s">
        <v>9827</v>
      </c>
      <c r="C124" s="38" t="s">
        <v>19974</v>
      </c>
      <c r="E124" s="41" t="s">
        <v>18571</v>
      </c>
    </row>
    <row r="125" spans="1:5">
      <c r="A125" s="38" t="s">
        <v>305</v>
      </c>
      <c r="B125" s="39" t="s">
        <v>305</v>
      </c>
      <c r="C125" s="39" t="s">
        <v>17424</v>
      </c>
      <c r="E125" s="41" t="s">
        <v>18578</v>
      </c>
    </row>
    <row r="126" spans="1:5">
      <c r="A126" s="38" t="s">
        <v>310</v>
      </c>
      <c r="B126" s="38" t="s">
        <v>310</v>
      </c>
      <c r="C126" s="38" t="s">
        <v>17425</v>
      </c>
      <c r="E126" s="41" t="s">
        <v>18579</v>
      </c>
    </row>
    <row r="127" spans="1:5">
      <c r="A127" s="38" t="s">
        <v>316</v>
      </c>
      <c r="B127" s="38" t="s">
        <v>316</v>
      </c>
      <c r="C127" s="38" t="s">
        <v>17427</v>
      </c>
      <c r="E127" s="41" t="s">
        <v>18598</v>
      </c>
    </row>
    <row r="128" spans="1:5">
      <c r="A128" s="38" t="s">
        <v>330</v>
      </c>
      <c r="B128" s="39" t="s">
        <v>330</v>
      </c>
      <c r="C128" s="39" t="s">
        <v>17431</v>
      </c>
      <c r="E128" s="41" t="s">
        <v>18633</v>
      </c>
    </row>
    <row r="129" spans="1:5">
      <c r="A129" s="38" t="s">
        <v>345</v>
      </c>
      <c r="B129" s="40" t="s">
        <v>345</v>
      </c>
      <c r="C129" s="39" t="s">
        <v>22703</v>
      </c>
      <c r="E129" s="41" t="s">
        <v>18637</v>
      </c>
    </row>
    <row r="130" spans="1:5">
      <c r="A130" s="38" t="s">
        <v>366</v>
      </c>
      <c r="B130" s="40" t="s">
        <v>366</v>
      </c>
      <c r="C130" s="39" t="s">
        <v>17441</v>
      </c>
      <c r="E130" s="41" t="s">
        <v>18721</v>
      </c>
    </row>
    <row r="131" spans="1:5">
      <c r="A131" s="38" t="s">
        <v>22704</v>
      </c>
      <c r="B131" s="38" t="s">
        <v>22704</v>
      </c>
      <c r="C131" s="38" t="s">
        <v>22705</v>
      </c>
      <c r="E131" s="41" t="s">
        <v>18722</v>
      </c>
    </row>
    <row r="132" spans="1:5">
      <c r="A132" s="38" t="s">
        <v>382</v>
      </c>
      <c r="B132" s="38" t="s">
        <v>382</v>
      </c>
      <c r="C132" s="38" t="s">
        <v>17445</v>
      </c>
      <c r="E132" s="41" t="s">
        <v>18732</v>
      </c>
    </row>
    <row r="133" spans="1:5">
      <c r="A133" s="38" t="s">
        <v>388</v>
      </c>
      <c r="B133" s="38" t="s">
        <v>388</v>
      </c>
      <c r="C133" s="38" t="s">
        <v>17447</v>
      </c>
      <c r="E133" s="41" t="s">
        <v>18767</v>
      </c>
    </row>
    <row r="134" spans="1:5">
      <c r="A134" s="38" t="s">
        <v>391</v>
      </c>
      <c r="B134" s="38" t="s">
        <v>391</v>
      </c>
      <c r="C134" s="38" t="s">
        <v>17448</v>
      </c>
      <c r="E134" s="41" t="s">
        <v>18801</v>
      </c>
    </row>
    <row r="135" spans="1:5">
      <c r="A135" s="38" t="s">
        <v>396</v>
      </c>
      <c r="B135" s="38" t="s">
        <v>396</v>
      </c>
      <c r="C135" s="38" t="s">
        <v>17449</v>
      </c>
      <c r="E135" s="41" t="s">
        <v>18805</v>
      </c>
    </row>
    <row r="136" spans="1:5">
      <c r="A136" s="38" t="s">
        <v>402</v>
      </c>
      <c r="B136" s="39" t="s">
        <v>402</v>
      </c>
      <c r="C136" s="39" t="s">
        <v>17451</v>
      </c>
      <c r="E136" s="41" t="s">
        <v>18806</v>
      </c>
    </row>
    <row r="137" spans="1:5">
      <c r="A137" s="38" t="s">
        <v>405</v>
      </c>
      <c r="B137" s="38" t="s">
        <v>405</v>
      </c>
      <c r="C137" s="38" t="s">
        <v>17452</v>
      </c>
      <c r="E137" s="41" t="s">
        <v>18834</v>
      </c>
    </row>
    <row r="138" spans="1:5">
      <c r="A138" s="38" t="s">
        <v>411</v>
      </c>
      <c r="B138" s="39" t="s">
        <v>411</v>
      </c>
      <c r="C138" s="39" t="s">
        <v>17454</v>
      </c>
      <c r="E138" s="41" t="s">
        <v>22706</v>
      </c>
    </row>
    <row r="139" spans="1:5">
      <c r="A139" s="38" t="s">
        <v>422</v>
      </c>
      <c r="B139" s="38" t="s">
        <v>422</v>
      </c>
      <c r="C139" s="38" t="s">
        <v>17457</v>
      </c>
      <c r="E139" s="41" t="s">
        <v>18888</v>
      </c>
    </row>
    <row r="140" spans="1:5">
      <c r="A140" s="38" t="s">
        <v>428</v>
      </c>
      <c r="B140" s="38" t="s">
        <v>428</v>
      </c>
      <c r="C140" s="38" t="s">
        <v>17459</v>
      </c>
      <c r="E140" s="41" t="s">
        <v>18893</v>
      </c>
    </row>
    <row r="141" spans="1:5">
      <c r="A141" s="38" t="s">
        <v>446</v>
      </c>
      <c r="B141" s="38" t="s">
        <v>446</v>
      </c>
      <c r="C141" s="38" t="s">
        <v>17461</v>
      </c>
      <c r="E141" s="41" t="s">
        <v>18925</v>
      </c>
    </row>
    <row r="142" spans="1:5">
      <c r="A142" s="38" t="s">
        <v>22707</v>
      </c>
      <c r="B142" s="38" t="s">
        <v>22707</v>
      </c>
      <c r="C142" s="38" t="s">
        <v>22708</v>
      </c>
      <c r="E142" s="41" t="s">
        <v>18929</v>
      </c>
    </row>
    <row r="143" spans="1:5">
      <c r="A143" s="38" t="s">
        <v>22709</v>
      </c>
      <c r="B143" s="38" t="s">
        <v>22709</v>
      </c>
      <c r="C143" s="38" t="s">
        <v>17343</v>
      </c>
      <c r="E143" s="41" t="s">
        <v>19038</v>
      </c>
    </row>
    <row r="144" spans="1:5">
      <c r="A144" s="38" t="s">
        <v>460</v>
      </c>
      <c r="B144" s="39" t="s">
        <v>460</v>
      </c>
      <c r="C144" s="39" t="s">
        <v>17463</v>
      </c>
      <c r="E144" s="41" t="s">
        <v>22710</v>
      </c>
    </row>
    <row r="145" spans="1:5">
      <c r="A145" s="38" t="s">
        <v>469</v>
      </c>
      <c r="B145" s="39" t="s">
        <v>469</v>
      </c>
      <c r="C145" s="39" t="s">
        <v>17465</v>
      </c>
      <c r="E145" s="41" t="s">
        <v>18979</v>
      </c>
    </row>
    <row r="146" spans="1:5">
      <c r="A146" s="38" t="s">
        <v>514</v>
      </c>
      <c r="B146" s="38" t="s">
        <v>514</v>
      </c>
      <c r="C146" s="38" t="s">
        <v>17479</v>
      </c>
      <c r="E146" s="41" t="s">
        <v>18992</v>
      </c>
    </row>
    <row r="147" spans="1:5">
      <c r="A147" s="38" t="s">
        <v>552</v>
      </c>
      <c r="B147" s="39" t="s">
        <v>552</v>
      </c>
      <c r="C147" s="39" t="s">
        <v>17485</v>
      </c>
      <c r="E147" s="41" t="s">
        <v>18993</v>
      </c>
    </row>
    <row r="148" spans="1:5">
      <c r="A148" s="38" t="s">
        <v>569</v>
      </c>
      <c r="B148" s="38" t="s">
        <v>569</v>
      </c>
      <c r="C148" s="38" t="s">
        <v>17489</v>
      </c>
      <c r="E148" s="41" t="s">
        <v>19013</v>
      </c>
    </row>
    <row r="149" spans="1:5">
      <c r="A149" s="38" t="s">
        <v>590</v>
      </c>
      <c r="B149" s="39" t="s">
        <v>590</v>
      </c>
      <c r="C149" s="39" t="s">
        <v>17495</v>
      </c>
      <c r="E149" s="41" t="s">
        <v>19019</v>
      </c>
    </row>
    <row r="150" spans="1:5">
      <c r="A150" s="38" t="s">
        <v>22711</v>
      </c>
      <c r="B150" s="38" t="s">
        <v>22711</v>
      </c>
      <c r="C150" s="38" t="s">
        <v>22712</v>
      </c>
      <c r="E150" s="41" t="s">
        <v>19026</v>
      </c>
    </row>
    <row r="151" spans="1:5">
      <c r="A151" s="38" t="s">
        <v>600</v>
      </c>
      <c r="B151" s="38" t="s">
        <v>600</v>
      </c>
      <c r="C151" s="38" t="s">
        <v>17496</v>
      </c>
      <c r="E151" s="41" t="s">
        <v>19056</v>
      </c>
    </row>
    <row r="152" spans="1:5">
      <c r="A152" s="38" t="s">
        <v>603</v>
      </c>
      <c r="B152" s="39" t="s">
        <v>603</v>
      </c>
      <c r="C152" s="39" t="s">
        <v>17497</v>
      </c>
      <c r="E152" s="41" t="s">
        <v>19060</v>
      </c>
    </row>
    <row r="153" spans="1:5">
      <c r="A153" s="38" t="s">
        <v>621</v>
      </c>
      <c r="B153" s="39" t="s">
        <v>621</v>
      </c>
      <c r="C153" s="39" t="s">
        <v>17503</v>
      </c>
      <c r="E153" s="41" t="s">
        <v>19063</v>
      </c>
    </row>
    <row r="154" spans="1:5">
      <c r="A154" s="38" t="s">
        <v>626</v>
      </c>
      <c r="B154" s="38" t="s">
        <v>626</v>
      </c>
      <c r="C154" s="38" t="s">
        <v>17504</v>
      </c>
      <c r="E154" s="41" t="s">
        <v>19066</v>
      </c>
    </row>
    <row r="155" spans="1:5">
      <c r="A155" s="38" t="s">
        <v>631</v>
      </c>
      <c r="B155" s="39" t="s">
        <v>631</v>
      </c>
      <c r="C155" s="39" t="s">
        <v>17505</v>
      </c>
      <c r="E155" s="41" t="s">
        <v>19067</v>
      </c>
    </row>
    <row r="156" spans="1:5">
      <c r="A156" s="38" t="s">
        <v>643</v>
      </c>
      <c r="B156" s="38" t="s">
        <v>643</v>
      </c>
      <c r="C156" s="38" t="s">
        <v>17507</v>
      </c>
      <c r="E156" s="41" t="s">
        <v>19070</v>
      </c>
    </row>
    <row r="157" spans="1:5">
      <c r="A157" s="38" t="s">
        <v>649</v>
      </c>
      <c r="B157" s="39" t="s">
        <v>649</v>
      </c>
      <c r="C157" s="39" t="s">
        <v>17509</v>
      </c>
      <c r="E157" s="41" t="s">
        <v>19071</v>
      </c>
    </row>
    <row r="158" spans="1:5">
      <c r="A158" s="38" t="s">
        <v>670</v>
      </c>
      <c r="B158" s="38" t="s">
        <v>670</v>
      </c>
      <c r="C158" s="38" t="s">
        <v>17516</v>
      </c>
      <c r="E158" s="41" t="s">
        <v>19073</v>
      </c>
    </row>
    <row r="159" spans="1:5">
      <c r="A159" s="38" t="s">
        <v>676</v>
      </c>
      <c r="B159" s="38" t="s">
        <v>676</v>
      </c>
      <c r="C159" s="38" t="s">
        <v>17518</v>
      </c>
      <c r="E159" s="41" t="s">
        <v>19074</v>
      </c>
    </row>
    <row r="160" spans="1:5">
      <c r="A160" s="38" t="s">
        <v>679</v>
      </c>
      <c r="B160" s="39" t="s">
        <v>679</v>
      </c>
      <c r="C160" s="39" t="s">
        <v>17519</v>
      </c>
      <c r="E160" s="41" t="s">
        <v>19075</v>
      </c>
    </row>
    <row r="161" spans="1:5">
      <c r="A161" s="38" t="s">
        <v>682</v>
      </c>
      <c r="B161" s="38" t="s">
        <v>682</v>
      </c>
      <c r="C161" s="38" t="s">
        <v>17520</v>
      </c>
      <c r="E161" s="41" t="s">
        <v>19083</v>
      </c>
    </row>
    <row r="162" spans="1:5">
      <c r="A162" s="38" t="s">
        <v>685</v>
      </c>
      <c r="B162" s="39" t="s">
        <v>685</v>
      </c>
      <c r="C162" s="39" t="s">
        <v>17521</v>
      </c>
      <c r="E162" s="41" t="s">
        <v>19084</v>
      </c>
    </row>
    <row r="163" spans="1:5">
      <c r="A163" s="38" t="s">
        <v>688</v>
      </c>
      <c r="B163" s="39" t="s">
        <v>688</v>
      </c>
      <c r="C163" s="39" t="s">
        <v>17522</v>
      </c>
      <c r="E163" s="41" t="s">
        <v>19085</v>
      </c>
    </row>
    <row r="164" spans="1:5">
      <c r="A164" s="38" t="s">
        <v>691</v>
      </c>
      <c r="B164" s="39" t="s">
        <v>691</v>
      </c>
      <c r="C164" s="39" t="s">
        <v>17523</v>
      </c>
      <c r="E164" s="41" t="s">
        <v>19095</v>
      </c>
    </row>
    <row r="165" spans="1:5">
      <c r="A165" s="38" t="s">
        <v>694</v>
      </c>
      <c r="B165" s="39" t="s">
        <v>694</v>
      </c>
      <c r="C165" s="39" t="s">
        <v>17524</v>
      </c>
      <c r="E165" s="41" t="s">
        <v>19103</v>
      </c>
    </row>
    <row r="166" spans="1:5">
      <c r="A166" s="38" t="s">
        <v>22713</v>
      </c>
      <c r="B166" s="38" t="s">
        <v>22713</v>
      </c>
      <c r="C166" s="38" t="s">
        <v>22714</v>
      </c>
      <c r="E166" s="41" t="s">
        <v>19104</v>
      </c>
    </row>
    <row r="167" spans="1:5">
      <c r="A167" s="38" t="s">
        <v>22715</v>
      </c>
      <c r="B167" s="38" t="s">
        <v>22715</v>
      </c>
      <c r="C167" s="38" t="s">
        <v>22716</v>
      </c>
      <c r="E167" s="41" t="s">
        <v>19112</v>
      </c>
    </row>
    <row r="168" spans="1:5">
      <c r="A168" s="38" t="s">
        <v>751</v>
      </c>
      <c r="B168" s="39" t="s">
        <v>751</v>
      </c>
      <c r="C168" s="39" t="s">
        <v>17541</v>
      </c>
      <c r="E168" s="41" t="s">
        <v>19123</v>
      </c>
    </row>
    <row r="169" spans="1:5">
      <c r="A169" s="38" t="s">
        <v>758</v>
      </c>
      <c r="B169" s="39" t="s">
        <v>758</v>
      </c>
      <c r="C169" s="39" t="s">
        <v>17542</v>
      </c>
      <c r="E169" s="41" t="s">
        <v>19128</v>
      </c>
    </row>
    <row r="170" spans="1:5">
      <c r="A170" s="38" t="s">
        <v>761</v>
      </c>
      <c r="B170" s="38" t="s">
        <v>761</v>
      </c>
      <c r="C170" s="38" t="s">
        <v>17543</v>
      </c>
      <c r="E170" s="41" t="s">
        <v>19147</v>
      </c>
    </row>
    <row r="171" spans="1:5">
      <c r="A171" s="38" t="s">
        <v>835</v>
      </c>
      <c r="B171" s="39" t="s">
        <v>835</v>
      </c>
      <c r="C171" s="39" t="s">
        <v>17564</v>
      </c>
      <c r="E171" s="41" t="s">
        <v>19156</v>
      </c>
    </row>
    <row r="172" spans="1:5">
      <c r="A172" s="38" t="s">
        <v>838</v>
      </c>
      <c r="B172" s="38" t="s">
        <v>838</v>
      </c>
      <c r="C172" s="38" t="s">
        <v>17565</v>
      </c>
      <c r="E172" s="41" t="s">
        <v>19155</v>
      </c>
    </row>
    <row r="173" spans="1:5">
      <c r="A173" s="38" t="s">
        <v>847</v>
      </c>
      <c r="B173" s="38" t="s">
        <v>847</v>
      </c>
      <c r="C173" s="38" t="s">
        <v>17568</v>
      </c>
      <c r="E173" s="41" t="s">
        <v>19154</v>
      </c>
    </row>
    <row r="174" spans="1:5">
      <c r="A174" s="38" t="s">
        <v>850</v>
      </c>
      <c r="B174" s="39" t="s">
        <v>850</v>
      </c>
      <c r="C174" s="39" t="s">
        <v>17569</v>
      </c>
      <c r="E174" s="41" t="s">
        <v>19158</v>
      </c>
    </row>
    <row r="175" spans="1:5">
      <c r="A175" s="38" t="s">
        <v>863</v>
      </c>
      <c r="B175" s="39" t="s">
        <v>863</v>
      </c>
      <c r="C175" s="39" t="s">
        <v>17572</v>
      </c>
      <c r="E175" s="41" t="s">
        <v>19180</v>
      </c>
    </row>
    <row r="176" spans="1:5">
      <c r="A176" s="38" t="s">
        <v>866</v>
      </c>
      <c r="B176" s="40" t="s">
        <v>866</v>
      </c>
      <c r="C176" s="39" t="s">
        <v>17573</v>
      </c>
      <c r="E176" s="41" t="s">
        <v>19181</v>
      </c>
    </row>
    <row r="177" spans="1:5">
      <c r="A177" s="38" t="s">
        <v>869</v>
      </c>
      <c r="B177" s="40" t="s">
        <v>869</v>
      </c>
      <c r="C177" s="39" t="s">
        <v>17574</v>
      </c>
      <c r="E177" s="41" t="s">
        <v>19182</v>
      </c>
    </row>
    <row r="178" spans="1:5">
      <c r="A178" s="38" t="s">
        <v>22717</v>
      </c>
      <c r="B178" s="39" t="s">
        <v>22718</v>
      </c>
      <c r="C178" s="39" t="s">
        <v>22719</v>
      </c>
      <c r="E178" s="41" t="s">
        <v>19202</v>
      </c>
    </row>
    <row r="179" spans="1:5">
      <c r="A179" s="38" t="s">
        <v>22720</v>
      </c>
      <c r="B179" s="38" t="s">
        <v>22721</v>
      </c>
      <c r="C179" s="38" t="s">
        <v>22722</v>
      </c>
      <c r="E179" s="41" t="s">
        <v>22723</v>
      </c>
    </row>
    <row r="180" spans="1:5">
      <c r="A180" s="38" t="s">
        <v>22724</v>
      </c>
      <c r="B180" s="38" t="s">
        <v>4211</v>
      </c>
      <c r="C180" s="38" t="s">
        <v>18503</v>
      </c>
      <c r="E180" s="41" t="s">
        <v>19206</v>
      </c>
    </row>
    <row r="181" spans="1:5">
      <c r="A181" s="38" t="s">
        <v>22725</v>
      </c>
      <c r="B181" s="38" t="s">
        <v>22726</v>
      </c>
      <c r="C181" s="38" t="s">
        <v>22727</v>
      </c>
      <c r="E181" s="41" t="s">
        <v>19207</v>
      </c>
    </row>
    <row r="182" spans="1:5">
      <c r="A182" s="38" t="s">
        <v>22728</v>
      </c>
      <c r="B182" s="39" t="s">
        <v>16776</v>
      </c>
      <c r="C182" s="39" t="s">
        <v>21928</v>
      </c>
      <c r="E182" s="41" t="s">
        <v>22729</v>
      </c>
    </row>
    <row r="183" spans="1:5">
      <c r="A183" s="38" t="s">
        <v>22730</v>
      </c>
      <c r="B183" s="38" t="s">
        <v>22730</v>
      </c>
      <c r="C183" s="38" t="s">
        <v>17343</v>
      </c>
      <c r="E183" s="41" t="s">
        <v>19220</v>
      </c>
    </row>
    <row r="184" spans="1:5">
      <c r="A184" s="38" t="s">
        <v>22731</v>
      </c>
      <c r="B184" s="39" t="s">
        <v>938</v>
      </c>
      <c r="C184" s="39" t="s">
        <v>17594</v>
      </c>
      <c r="E184" s="41" t="s">
        <v>22732</v>
      </c>
    </row>
    <row r="185" spans="1:5">
      <c r="A185" s="38" t="s">
        <v>887</v>
      </c>
      <c r="B185" s="39" t="s">
        <v>887</v>
      </c>
      <c r="C185" s="39" t="s">
        <v>17580</v>
      </c>
      <c r="E185" s="41" t="s">
        <v>19241</v>
      </c>
    </row>
    <row r="186" spans="1:5">
      <c r="A186" s="38" t="s">
        <v>890</v>
      </c>
      <c r="B186" s="39" t="s">
        <v>890</v>
      </c>
      <c r="C186" s="39" t="s">
        <v>17581</v>
      </c>
      <c r="E186" s="41" t="s">
        <v>19264</v>
      </c>
    </row>
    <row r="187" spans="1:5">
      <c r="A187" s="38" t="s">
        <v>893</v>
      </c>
      <c r="B187" s="39" t="s">
        <v>893</v>
      </c>
      <c r="C187" s="39" t="s">
        <v>17582</v>
      </c>
      <c r="E187" s="41" t="s">
        <v>19265</v>
      </c>
    </row>
    <row r="188" spans="1:5">
      <c r="A188" s="38" t="s">
        <v>22733</v>
      </c>
      <c r="B188" s="38" t="s">
        <v>22734</v>
      </c>
      <c r="C188" s="38" t="s">
        <v>22735</v>
      </c>
      <c r="E188" s="41" t="s">
        <v>19277</v>
      </c>
    </row>
    <row r="189" spans="1:5">
      <c r="A189" s="38" t="s">
        <v>909</v>
      </c>
      <c r="B189" s="38" t="s">
        <v>909</v>
      </c>
      <c r="C189" s="38" t="s">
        <v>17586</v>
      </c>
      <c r="E189" s="41" t="s">
        <v>19278</v>
      </c>
    </row>
    <row r="190" spans="1:5">
      <c r="A190" s="38" t="s">
        <v>931</v>
      </c>
      <c r="B190" s="39" t="s">
        <v>931</v>
      </c>
      <c r="C190" s="39" t="s">
        <v>17592</v>
      </c>
      <c r="E190" s="41" t="s">
        <v>19280</v>
      </c>
    </row>
    <row r="191" spans="1:5">
      <c r="A191" s="38" t="s">
        <v>22736</v>
      </c>
      <c r="B191" s="39" t="s">
        <v>941</v>
      </c>
      <c r="C191" s="39" t="s">
        <v>17595</v>
      </c>
      <c r="E191" s="41" t="s">
        <v>19282</v>
      </c>
    </row>
    <row r="192" spans="1:5">
      <c r="A192" s="38" t="s">
        <v>947</v>
      </c>
      <c r="B192" s="39" t="s">
        <v>947</v>
      </c>
      <c r="C192" s="39" t="s">
        <v>17597</v>
      </c>
      <c r="E192" s="41" t="s">
        <v>19287</v>
      </c>
    </row>
    <row r="193" spans="1:5">
      <c r="A193" s="38" t="s">
        <v>956</v>
      </c>
      <c r="B193" s="39" t="s">
        <v>956</v>
      </c>
      <c r="C193" s="39" t="s">
        <v>17599</v>
      </c>
      <c r="E193" s="41" t="s">
        <v>19301</v>
      </c>
    </row>
    <row r="194" spans="1:5">
      <c r="A194" s="38" t="s">
        <v>22737</v>
      </c>
      <c r="B194" s="39" t="s">
        <v>14524</v>
      </c>
      <c r="C194" s="39" t="s">
        <v>21302</v>
      </c>
      <c r="E194" s="41" t="s">
        <v>19315</v>
      </c>
    </row>
    <row r="195" spans="1:5">
      <c r="A195" s="38" t="s">
        <v>984</v>
      </c>
      <c r="B195" s="39" t="s">
        <v>984</v>
      </c>
      <c r="C195" s="39" t="s">
        <v>17607</v>
      </c>
      <c r="E195" s="41" t="s">
        <v>19316</v>
      </c>
    </row>
    <row r="196" spans="1:5">
      <c r="A196" s="38" t="s">
        <v>999</v>
      </c>
      <c r="B196" s="39" t="s">
        <v>999</v>
      </c>
      <c r="C196" s="39" t="s">
        <v>17611</v>
      </c>
      <c r="E196" s="41" t="s">
        <v>19317</v>
      </c>
    </row>
    <row r="197" spans="1:5">
      <c r="A197" s="38" t="s">
        <v>1002</v>
      </c>
      <c r="B197" s="39" t="s">
        <v>1002</v>
      </c>
      <c r="C197" s="39" t="s">
        <v>17612</v>
      </c>
      <c r="E197" s="41" t="s">
        <v>19322</v>
      </c>
    </row>
    <row r="198" spans="1:5">
      <c r="A198" s="38" t="s">
        <v>1011</v>
      </c>
      <c r="B198" s="39" t="s">
        <v>1011</v>
      </c>
      <c r="C198" s="39" t="s">
        <v>17615</v>
      </c>
      <c r="E198" s="41" t="s">
        <v>19324</v>
      </c>
    </row>
    <row r="199" spans="1:5">
      <c r="A199" s="38" t="s">
        <v>1019</v>
      </c>
      <c r="B199" s="39" t="s">
        <v>1019</v>
      </c>
      <c r="C199" s="39" t="s">
        <v>17617</v>
      </c>
      <c r="E199" s="41" t="s">
        <v>19325</v>
      </c>
    </row>
    <row r="200" spans="1:5">
      <c r="A200" s="38" t="s">
        <v>1024</v>
      </c>
      <c r="B200" s="39" t="s">
        <v>1024</v>
      </c>
      <c r="C200" s="39" t="s">
        <v>17618</v>
      </c>
      <c r="E200" s="41" t="s">
        <v>19326</v>
      </c>
    </row>
    <row r="201" spans="1:5">
      <c r="A201" s="38" t="s">
        <v>1032</v>
      </c>
      <c r="B201" s="39" t="s">
        <v>1032</v>
      </c>
      <c r="C201" s="39" t="s">
        <v>17620</v>
      </c>
      <c r="E201" s="41" t="s">
        <v>19327</v>
      </c>
    </row>
    <row r="202" spans="1:5">
      <c r="A202" s="38" t="s">
        <v>1041</v>
      </c>
      <c r="B202" s="39" t="s">
        <v>1041</v>
      </c>
      <c r="C202" s="39" t="s">
        <v>17623</v>
      </c>
      <c r="E202" s="41" t="s">
        <v>22738</v>
      </c>
    </row>
    <row r="203" spans="1:5">
      <c r="A203" s="38" t="s">
        <v>1050</v>
      </c>
      <c r="B203" s="40" t="s">
        <v>1050</v>
      </c>
      <c r="C203" s="39" t="s">
        <v>17626</v>
      </c>
      <c r="E203" s="41" t="s">
        <v>19328</v>
      </c>
    </row>
    <row r="204" spans="1:5">
      <c r="A204" s="38" t="s">
        <v>22739</v>
      </c>
      <c r="B204" s="39" t="s">
        <v>15753</v>
      </c>
      <c r="C204" s="39" t="s">
        <v>21645</v>
      </c>
      <c r="E204" s="41" t="s">
        <v>19329</v>
      </c>
    </row>
    <row r="205" spans="1:5">
      <c r="A205" s="38" t="s">
        <v>1068</v>
      </c>
      <c r="B205" s="39" t="s">
        <v>1068</v>
      </c>
      <c r="C205" s="39" t="s">
        <v>17632</v>
      </c>
      <c r="E205" s="41" t="s">
        <v>19330</v>
      </c>
    </row>
    <row r="206" spans="1:5">
      <c r="A206" s="38" t="s">
        <v>1088</v>
      </c>
      <c r="B206" s="38" t="s">
        <v>1088</v>
      </c>
      <c r="C206" s="38" t="s">
        <v>17637</v>
      </c>
      <c r="E206" s="41" t="s">
        <v>19334</v>
      </c>
    </row>
    <row r="207" spans="1:5">
      <c r="A207" s="38" t="s">
        <v>1093</v>
      </c>
      <c r="B207" s="39" t="s">
        <v>1093</v>
      </c>
      <c r="C207" s="39" t="s">
        <v>17638</v>
      </c>
      <c r="E207" s="41" t="s">
        <v>19335</v>
      </c>
    </row>
    <row r="208" spans="1:5">
      <c r="A208" s="38" t="s">
        <v>1098</v>
      </c>
      <c r="B208" s="38" t="s">
        <v>1098</v>
      </c>
      <c r="C208" s="38" t="s">
        <v>17639</v>
      </c>
      <c r="E208" s="41" t="s">
        <v>22740</v>
      </c>
    </row>
    <row r="209" spans="1:5">
      <c r="A209" s="38" t="s">
        <v>1126</v>
      </c>
      <c r="B209" s="38" t="s">
        <v>1126</v>
      </c>
      <c r="C209" s="38" t="s">
        <v>17643</v>
      </c>
      <c r="E209" s="41" t="s">
        <v>19386</v>
      </c>
    </row>
    <row r="210" spans="1:5">
      <c r="A210" s="38" t="s">
        <v>22741</v>
      </c>
      <c r="B210" s="39" t="s">
        <v>22741</v>
      </c>
      <c r="C210" s="39" t="s">
        <v>22742</v>
      </c>
      <c r="E210" s="41" t="s">
        <v>19390</v>
      </c>
    </row>
    <row r="211" spans="1:5">
      <c r="A211" s="38" t="s">
        <v>1155</v>
      </c>
      <c r="B211" s="39" t="s">
        <v>1155</v>
      </c>
      <c r="C211" s="39" t="s">
        <v>17650</v>
      </c>
      <c r="E211" s="41" t="s">
        <v>19430</v>
      </c>
    </row>
    <row r="212" spans="1:5">
      <c r="A212" s="38" t="s">
        <v>1161</v>
      </c>
      <c r="B212" s="39" t="s">
        <v>1161</v>
      </c>
      <c r="C212" s="39" t="s">
        <v>17652</v>
      </c>
      <c r="E212" s="41" t="s">
        <v>19510</v>
      </c>
    </row>
    <row r="213" spans="1:5">
      <c r="A213" s="38" t="s">
        <v>1169</v>
      </c>
      <c r="B213" s="39" t="s">
        <v>1169</v>
      </c>
      <c r="C213" s="39" t="s">
        <v>17654</v>
      </c>
      <c r="E213" s="41" t="s">
        <v>19511</v>
      </c>
    </row>
    <row r="214" spans="1:5">
      <c r="A214" s="38" t="s">
        <v>1181</v>
      </c>
      <c r="B214" s="39" t="s">
        <v>1181</v>
      </c>
      <c r="C214" s="39" t="s">
        <v>17658</v>
      </c>
      <c r="E214" s="41" t="s">
        <v>19522</v>
      </c>
    </row>
    <row r="215" spans="1:5">
      <c r="A215" s="38" t="s">
        <v>1184</v>
      </c>
      <c r="B215" s="39" t="s">
        <v>1184</v>
      </c>
      <c r="C215" s="39" t="s">
        <v>17659</v>
      </c>
      <c r="E215" s="41" t="s">
        <v>19532</v>
      </c>
    </row>
    <row r="216" spans="1:5">
      <c r="A216" s="38" t="s">
        <v>1187</v>
      </c>
      <c r="B216" s="39" t="s">
        <v>1187</v>
      </c>
      <c r="C216" s="39" t="s">
        <v>17660</v>
      </c>
      <c r="E216" s="41" t="s">
        <v>19541</v>
      </c>
    </row>
    <row r="217" spans="1:5">
      <c r="A217" s="38" t="s">
        <v>1192</v>
      </c>
      <c r="B217" s="39" t="s">
        <v>1192</v>
      </c>
      <c r="C217" s="39" t="s">
        <v>17661</v>
      </c>
      <c r="E217" s="41" t="s">
        <v>19560</v>
      </c>
    </row>
    <row r="218" spans="1:5">
      <c r="A218" s="38" t="s">
        <v>1198</v>
      </c>
      <c r="B218" s="39" t="s">
        <v>1198</v>
      </c>
      <c r="C218" s="39" t="s">
        <v>17663</v>
      </c>
      <c r="E218" s="41" t="s">
        <v>19561</v>
      </c>
    </row>
    <row r="219" spans="1:5">
      <c r="A219" s="38" t="s">
        <v>1205</v>
      </c>
      <c r="B219" s="38" t="s">
        <v>1205</v>
      </c>
      <c r="C219" s="38" t="s">
        <v>17664</v>
      </c>
      <c r="E219" s="41" t="s">
        <v>19208</v>
      </c>
    </row>
    <row r="220" spans="1:5">
      <c r="A220" s="38" t="s">
        <v>1208</v>
      </c>
      <c r="B220" s="38" t="s">
        <v>1208</v>
      </c>
      <c r="C220" s="38" t="s">
        <v>17665</v>
      </c>
      <c r="E220" s="41" t="s">
        <v>19579</v>
      </c>
    </row>
    <row r="221" spans="1:5">
      <c r="A221" s="38" t="s">
        <v>1211</v>
      </c>
      <c r="B221" s="39" t="s">
        <v>1211</v>
      </c>
      <c r="C221" s="39" t="s">
        <v>17666</v>
      </c>
      <c r="E221" s="41" t="s">
        <v>19580</v>
      </c>
    </row>
    <row r="222" spans="1:5">
      <c r="A222" s="38" t="s">
        <v>1216</v>
      </c>
      <c r="B222" s="39" t="s">
        <v>1216</v>
      </c>
      <c r="C222" s="39" t="s">
        <v>17667</v>
      </c>
      <c r="E222" s="41" t="s">
        <v>19595</v>
      </c>
    </row>
    <row r="223" spans="1:5">
      <c r="A223" s="38" t="s">
        <v>1219</v>
      </c>
      <c r="B223" s="39" t="s">
        <v>1219</v>
      </c>
      <c r="C223" s="39" t="s">
        <v>17668</v>
      </c>
      <c r="E223" s="41" t="s">
        <v>19626</v>
      </c>
    </row>
    <row r="224" spans="1:5">
      <c r="A224" s="38" t="s">
        <v>1224</v>
      </c>
      <c r="B224" s="39" t="s">
        <v>1224</v>
      </c>
      <c r="C224" s="39" t="s">
        <v>17669</v>
      </c>
      <c r="E224" s="41" t="s">
        <v>19646</v>
      </c>
    </row>
    <row r="225" spans="1:5">
      <c r="A225" s="38" t="s">
        <v>1227</v>
      </c>
      <c r="B225" s="39" t="s">
        <v>1227</v>
      </c>
      <c r="C225" s="39" t="s">
        <v>17670</v>
      </c>
      <c r="E225" s="41" t="s">
        <v>19655</v>
      </c>
    </row>
    <row r="226" spans="1:5">
      <c r="A226" s="38" t="s">
        <v>1230</v>
      </c>
      <c r="B226" s="38" t="s">
        <v>1230</v>
      </c>
      <c r="C226" s="38" t="s">
        <v>17671</v>
      </c>
      <c r="E226" s="41" t="s">
        <v>19668</v>
      </c>
    </row>
    <row r="227" spans="1:5">
      <c r="A227" s="38" t="s">
        <v>1233</v>
      </c>
      <c r="B227" s="39" t="s">
        <v>1233</v>
      </c>
      <c r="C227" s="39" t="s">
        <v>17672</v>
      </c>
      <c r="E227" s="41" t="s">
        <v>19673</v>
      </c>
    </row>
    <row r="228" spans="1:5">
      <c r="A228" s="38" t="s">
        <v>1236</v>
      </c>
      <c r="B228" s="39" t="s">
        <v>1236</v>
      </c>
      <c r="C228" s="39" t="s">
        <v>17673</v>
      </c>
      <c r="E228" s="41" t="s">
        <v>22743</v>
      </c>
    </row>
    <row r="229" spans="1:5">
      <c r="A229" s="38" t="s">
        <v>1239</v>
      </c>
      <c r="B229" s="38" t="s">
        <v>1239</v>
      </c>
      <c r="C229" s="38" t="s">
        <v>17674</v>
      </c>
      <c r="E229" s="41" t="s">
        <v>19880</v>
      </c>
    </row>
    <row r="230" spans="1:5">
      <c r="A230" s="38" t="s">
        <v>1242</v>
      </c>
      <c r="B230" s="38" t="s">
        <v>1242</v>
      </c>
      <c r="C230" s="38" t="s">
        <v>17675</v>
      </c>
      <c r="E230" s="41" t="s">
        <v>19881</v>
      </c>
    </row>
    <row r="231" spans="1:5">
      <c r="A231" s="38" t="s">
        <v>1263</v>
      </c>
      <c r="B231" s="39" t="s">
        <v>1263</v>
      </c>
      <c r="C231" s="39" t="s">
        <v>17682</v>
      </c>
      <c r="E231" s="41" t="s">
        <v>19883</v>
      </c>
    </row>
    <row r="232" spans="1:5">
      <c r="A232" s="38" t="s">
        <v>1266</v>
      </c>
      <c r="B232" s="38" t="s">
        <v>1266</v>
      </c>
      <c r="C232" s="38" t="s">
        <v>17683</v>
      </c>
      <c r="E232" s="41" t="s">
        <v>19884</v>
      </c>
    </row>
    <row r="233" spans="1:5">
      <c r="A233" s="38" t="s">
        <v>1279</v>
      </c>
      <c r="B233" s="39" t="s">
        <v>1279</v>
      </c>
      <c r="C233" s="39" t="s">
        <v>17686</v>
      </c>
      <c r="E233" s="41" t="s">
        <v>19703</v>
      </c>
    </row>
    <row r="234" spans="1:5">
      <c r="A234" s="38" t="s">
        <v>1282</v>
      </c>
      <c r="B234" s="39" t="s">
        <v>1282</v>
      </c>
      <c r="C234" s="39" t="s">
        <v>17687</v>
      </c>
      <c r="E234" s="41" t="s">
        <v>19743</v>
      </c>
    </row>
    <row r="235" spans="1:5">
      <c r="A235" s="38" t="s">
        <v>1288</v>
      </c>
      <c r="B235" s="38" t="s">
        <v>1288</v>
      </c>
      <c r="C235" s="38" t="s">
        <v>17689</v>
      </c>
      <c r="E235" s="41" t="s">
        <v>19744</v>
      </c>
    </row>
    <row r="236" spans="1:5">
      <c r="A236" s="38" t="s">
        <v>1294</v>
      </c>
      <c r="B236" s="39" t="s">
        <v>1294</v>
      </c>
      <c r="C236" s="39" t="s">
        <v>17691</v>
      </c>
      <c r="E236" s="41" t="s">
        <v>19773</v>
      </c>
    </row>
    <row r="237" spans="1:5">
      <c r="A237" s="38" t="s">
        <v>1324</v>
      </c>
      <c r="B237" s="39" t="s">
        <v>1324</v>
      </c>
      <c r="C237" s="39" t="s">
        <v>17697</v>
      </c>
      <c r="E237" s="41" t="s">
        <v>19782</v>
      </c>
    </row>
    <row r="238" spans="1:5">
      <c r="A238" s="38" t="s">
        <v>1327</v>
      </c>
      <c r="B238" s="39" t="s">
        <v>1327</v>
      </c>
      <c r="C238" s="39" t="s">
        <v>17698</v>
      </c>
      <c r="E238" s="41" t="s">
        <v>19789</v>
      </c>
    </row>
    <row r="239" spans="1:5">
      <c r="A239" s="38" t="s">
        <v>1338</v>
      </c>
      <c r="B239" s="38" t="s">
        <v>1338</v>
      </c>
      <c r="C239" s="38" t="s">
        <v>17701</v>
      </c>
      <c r="E239" s="41" t="s">
        <v>19810</v>
      </c>
    </row>
    <row r="240" spans="1:5">
      <c r="A240" s="38" t="s">
        <v>1341</v>
      </c>
      <c r="B240" s="39" t="s">
        <v>1341</v>
      </c>
      <c r="C240" s="39" t="s">
        <v>17702</v>
      </c>
      <c r="E240" s="41" t="s">
        <v>19829</v>
      </c>
    </row>
    <row r="241" spans="1:5">
      <c r="A241" s="38" t="s">
        <v>22744</v>
      </c>
      <c r="B241" s="39" t="s">
        <v>22744</v>
      </c>
      <c r="C241" s="39" t="s">
        <v>17343</v>
      </c>
      <c r="E241" s="41" t="s">
        <v>19903</v>
      </c>
    </row>
    <row r="242" spans="1:5">
      <c r="A242" s="38" t="s">
        <v>1347</v>
      </c>
      <c r="B242" s="39" t="s">
        <v>1347</v>
      </c>
      <c r="C242" s="39" t="s">
        <v>17704</v>
      </c>
      <c r="E242" s="41" t="s">
        <v>19913</v>
      </c>
    </row>
    <row r="243" spans="1:5">
      <c r="A243" s="38" t="s">
        <v>1350</v>
      </c>
      <c r="B243" s="39" t="s">
        <v>1350</v>
      </c>
      <c r="C243" s="39" t="s">
        <v>17705</v>
      </c>
      <c r="E243" s="41" t="s">
        <v>19915</v>
      </c>
    </row>
    <row r="244" spans="1:5">
      <c r="A244" s="38" t="s">
        <v>1353</v>
      </c>
      <c r="B244" s="39" t="s">
        <v>1353</v>
      </c>
      <c r="C244" s="39" t="s">
        <v>17706</v>
      </c>
      <c r="E244" s="41" t="s">
        <v>19925</v>
      </c>
    </row>
    <row r="245" spans="1:5">
      <c r="A245" s="38" t="s">
        <v>1356</v>
      </c>
      <c r="B245" s="38" t="s">
        <v>1356</v>
      </c>
      <c r="C245" s="38" t="s">
        <v>17707</v>
      </c>
      <c r="E245" s="41" t="s">
        <v>19933</v>
      </c>
    </row>
    <row r="246" spans="1:5">
      <c r="A246" s="38" t="s">
        <v>1370</v>
      </c>
      <c r="B246" s="38" t="s">
        <v>1370</v>
      </c>
      <c r="C246" s="38" t="s">
        <v>17709</v>
      </c>
      <c r="E246" s="41" t="s">
        <v>19936</v>
      </c>
    </row>
    <row r="247" spans="1:5">
      <c r="A247" s="38" t="s">
        <v>1373</v>
      </c>
      <c r="B247" s="39" t="s">
        <v>1373</v>
      </c>
      <c r="C247" s="39" t="s">
        <v>17710</v>
      </c>
      <c r="E247" s="41" t="s">
        <v>19968</v>
      </c>
    </row>
    <row r="248" spans="1:5">
      <c r="A248" s="38" t="s">
        <v>1391</v>
      </c>
      <c r="B248" s="39" t="s">
        <v>1391</v>
      </c>
      <c r="C248" s="39" t="s">
        <v>17716</v>
      </c>
      <c r="E248" s="41" t="s">
        <v>19969</v>
      </c>
    </row>
    <row r="249" spans="1:5">
      <c r="A249" s="38" t="s">
        <v>22745</v>
      </c>
      <c r="B249" s="38" t="s">
        <v>22745</v>
      </c>
      <c r="C249" s="38" t="s">
        <v>22746</v>
      </c>
      <c r="E249" s="41" t="s">
        <v>19976</v>
      </c>
    </row>
    <row r="250" spans="1:5">
      <c r="A250" s="38" t="s">
        <v>1418</v>
      </c>
      <c r="B250" s="38" t="s">
        <v>1418</v>
      </c>
      <c r="C250" s="38" t="s">
        <v>17721</v>
      </c>
      <c r="E250" s="41" t="s">
        <v>19984</v>
      </c>
    </row>
    <row r="251" spans="1:5">
      <c r="A251" s="38" t="s">
        <v>1421</v>
      </c>
      <c r="B251" s="39" t="s">
        <v>1421</v>
      </c>
      <c r="C251" s="39" t="s">
        <v>17722</v>
      </c>
      <c r="E251" s="41" t="s">
        <v>20014</v>
      </c>
    </row>
    <row r="252" spans="1:5">
      <c r="A252" s="38" t="s">
        <v>22747</v>
      </c>
      <c r="B252" s="38" t="s">
        <v>22747</v>
      </c>
      <c r="C252" s="38" t="s">
        <v>22748</v>
      </c>
      <c r="E252" s="41" t="s">
        <v>20021</v>
      </c>
    </row>
    <row r="253" spans="1:5">
      <c r="A253" s="38" t="s">
        <v>1440</v>
      </c>
      <c r="B253" s="38" t="s">
        <v>1440</v>
      </c>
      <c r="C253" s="38" t="s">
        <v>17727</v>
      </c>
      <c r="E253" s="41" t="s">
        <v>22749</v>
      </c>
    </row>
    <row r="254" spans="1:5">
      <c r="A254" s="38" t="s">
        <v>1455</v>
      </c>
      <c r="B254" s="38" t="s">
        <v>1455</v>
      </c>
      <c r="C254" s="38" t="s">
        <v>17730</v>
      </c>
      <c r="E254" s="41" t="s">
        <v>20051</v>
      </c>
    </row>
    <row r="255" spans="1:5">
      <c r="A255" s="38" t="s">
        <v>1472</v>
      </c>
      <c r="B255" s="39" t="s">
        <v>1472</v>
      </c>
      <c r="C255" s="39" t="s">
        <v>17735</v>
      </c>
      <c r="E255" s="41" t="s">
        <v>20061</v>
      </c>
    </row>
    <row r="256" spans="1:5">
      <c r="A256" s="38" t="s">
        <v>1475</v>
      </c>
      <c r="B256" s="39" t="s">
        <v>1475</v>
      </c>
      <c r="C256" s="39" t="s">
        <v>17736</v>
      </c>
      <c r="E256" s="41" t="s">
        <v>20083</v>
      </c>
    </row>
    <row r="257" spans="1:5">
      <c r="A257" s="38" t="s">
        <v>1484</v>
      </c>
      <c r="B257" s="39" t="s">
        <v>1484</v>
      </c>
      <c r="C257" s="39" t="s">
        <v>17739</v>
      </c>
      <c r="E257" s="41" t="s">
        <v>20090</v>
      </c>
    </row>
    <row r="258" spans="1:5">
      <c r="A258" s="38" t="s">
        <v>1496</v>
      </c>
      <c r="B258" s="39" t="s">
        <v>1496</v>
      </c>
      <c r="C258" s="39" t="s">
        <v>17743</v>
      </c>
      <c r="E258" s="41" t="s">
        <v>20095</v>
      </c>
    </row>
    <row r="259" spans="1:5">
      <c r="A259" s="38" t="s">
        <v>1502</v>
      </c>
      <c r="B259" s="39" t="s">
        <v>1502</v>
      </c>
      <c r="C259" s="39" t="s">
        <v>17745</v>
      </c>
      <c r="E259" s="41" t="s">
        <v>20107</v>
      </c>
    </row>
    <row r="260" spans="1:5">
      <c r="A260" s="38" t="s">
        <v>1505</v>
      </c>
      <c r="B260" s="39" t="s">
        <v>1505</v>
      </c>
      <c r="C260" s="39" t="s">
        <v>17746</v>
      </c>
      <c r="E260" s="41" t="s">
        <v>20112</v>
      </c>
    </row>
    <row r="261" spans="1:5">
      <c r="A261" s="38" t="s">
        <v>22750</v>
      </c>
      <c r="B261" s="39" t="s">
        <v>22750</v>
      </c>
      <c r="C261" s="39" t="s">
        <v>22751</v>
      </c>
      <c r="E261" s="41" t="s">
        <v>20114</v>
      </c>
    </row>
    <row r="262" spans="1:5">
      <c r="A262" s="38" t="s">
        <v>22752</v>
      </c>
      <c r="B262" s="39" t="s">
        <v>8821</v>
      </c>
      <c r="C262" s="39" t="s">
        <v>19695</v>
      </c>
      <c r="E262" s="41" t="s">
        <v>20152</v>
      </c>
    </row>
    <row r="263" spans="1:5">
      <c r="A263" s="38" t="s">
        <v>1517</v>
      </c>
      <c r="B263" s="38" t="s">
        <v>1517</v>
      </c>
      <c r="C263" s="38" t="s">
        <v>17750</v>
      </c>
      <c r="E263" s="41" t="s">
        <v>20172</v>
      </c>
    </row>
    <row r="264" spans="1:5">
      <c r="A264" s="38" t="s">
        <v>1523</v>
      </c>
      <c r="B264" s="39" t="s">
        <v>1523</v>
      </c>
      <c r="C264" s="39" t="s">
        <v>17752</v>
      </c>
      <c r="E264" s="41" t="s">
        <v>22753</v>
      </c>
    </row>
    <row r="265" spans="1:5">
      <c r="A265" s="38" t="s">
        <v>1526</v>
      </c>
      <c r="B265" s="39" t="s">
        <v>1526</v>
      </c>
      <c r="C265" s="39" t="s">
        <v>17753</v>
      </c>
      <c r="E265" s="41" t="s">
        <v>20173</v>
      </c>
    </row>
    <row r="266" spans="1:5">
      <c r="A266" s="38" t="s">
        <v>1529</v>
      </c>
      <c r="B266" s="39" t="s">
        <v>1529</v>
      </c>
      <c r="C266" s="39" t="s">
        <v>17754</v>
      </c>
      <c r="E266" s="41" t="s">
        <v>20176</v>
      </c>
    </row>
    <row r="267" spans="1:5">
      <c r="A267" s="38" t="s">
        <v>1539</v>
      </c>
      <c r="B267" s="39" t="s">
        <v>1539</v>
      </c>
      <c r="C267" s="39" t="s">
        <v>17756</v>
      </c>
      <c r="E267" s="41" t="s">
        <v>20201</v>
      </c>
    </row>
    <row r="268" spans="1:5">
      <c r="A268" s="38" t="s">
        <v>1545</v>
      </c>
      <c r="B268" s="39" t="s">
        <v>1545</v>
      </c>
      <c r="C268" s="39" t="s">
        <v>17758</v>
      </c>
      <c r="E268" s="41" t="s">
        <v>20211</v>
      </c>
    </row>
    <row r="269" spans="1:5">
      <c r="A269" s="38" t="s">
        <v>1556</v>
      </c>
      <c r="B269" s="38" t="s">
        <v>1556</v>
      </c>
      <c r="C269" s="38" t="s">
        <v>17761</v>
      </c>
      <c r="E269" s="41" t="s">
        <v>22754</v>
      </c>
    </row>
    <row r="270" spans="1:5">
      <c r="A270" s="38" t="s">
        <v>1562</v>
      </c>
      <c r="B270" s="39" t="s">
        <v>1562</v>
      </c>
      <c r="C270" s="39" t="s">
        <v>17762</v>
      </c>
      <c r="E270" s="41" t="s">
        <v>20217</v>
      </c>
    </row>
    <row r="271" spans="1:5">
      <c r="A271" s="38" t="s">
        <v>1565</v>
      </c>
      <c r="B271" s="39" t="s">
        <v>1565</v>
      </c>
      <c r="C271" s="39" t="s">
        <v>17763</v>
      </c>
      <c r="E271" s="41" t="s">
        <v>20218</v>
      </c>
    </row>
    <row r="272" spans="1:5">
      <c r="A272" s="38" t="s">
        <v>22755</v>
      </c>
      <c r="B272" s="38" t="s">
        <v>14533</v>
      </c>
      <c r="C272" s="38" t="s">
        <v>21305</v>
      </c>
      <c r="E272" s="41" t="s">
        <v>20234</v>
      </c>
    </row>
    <row r="273" spans="1:5">
      <c r="A273" s="38" t="s">
        <v>1586</v>
      </c>
      <c r="B273" s="39" t="s">
        <v>1586</v>
      </c>
      <c r="C273" s="39" t="s">
        <v>17768</v>
      </c>
      <c r="E273" s="41" t="s">
        <v>22756</v>
      </c>
    </row>
    <row r="274" spans="1:5">
      <c r="A274" s="38" t="s">
        <v>1596</v>
      </c>
      <c r="B274" s="39" t="s">
        <v>1596</v>
      </c>
      <c r="C274" s="39" t="s">
        <v>17770</v>
      </c>
      <c r="E274" s="41" t="s">
        <v>20241</v>
      </c>
    </row>
    <row r="275" spans="1:5">
      <c r="A275" s="38" t="s">
        <v>1599</v>
      </c>
      <c r="B275" s="38" t="s">
        <v>1599</v>
      </c>
      <c r="C275" s="38" t="s">
        <v>17771</v>
      </c>
      <c r="E275" s="41" t="s">
        <v>20242</v>
      </c>
    </row>
    <row r="276" spans="1:5">
      <c r="A276" s="38" t="s">
        <v>22757</v>
      </c>
      <c r="B276" s="39" t="s">
        <v>22757</v>
      </c>
      <c r="C276" s="39" t="s">
        <v>22758</v>
      </c>
      <c r="E276" s="41" t="s">
        <v>20268</v>
      </c>
    </row>
    <row r="277" spans="1:5">
      <c r="A277" s="38" t="s">
        <v>1605</v>
      </c>
      <c r="B277" s="39" t="s">
        <v>1605</v>
      </c>
      <c r="C277" s="39" t="s">
        <v>17773</v>
      </c>
      <c r="E277" s="41" t="s">
        <v>20282</v>
      </c>
    </row>
    <row r="278" spans="1:5">
      <c r="A278" s="38" t="s">
        <v>1617</v>
      </c>
      <c r="B278" s="39" t="s">
        <v>1617</v>
      </c>
      <c r="C278" s="39" t="s">
        <v>17777</v>
      </c>
      <c r="E278" s="41" t="s">
        <v>20286</v>
      </c>
    </row>
    <row r="279" spans="1:5">
      <c r="A279" s="38" t="s">
        <v>1654</v>
      </c>
      <c r="B279" s="39" t="s">
        <v>1654</v>
      </c>
      <c r="C279" s="39" t="s">
        <v>17788</v>
      </c>
      <c r="E279" s="41" t="s">
        <v>20292</v>
      </c>
    </row>
    <row r="280" spans="1:5">
      <c r="A280" s="38" t="s">
        <v>1657</v>
      </c>
      <c r="B280" s="39" t="s">
        <v>1657</v>
      </c>
      <c r="C280" s="39" t="s">
        <v>17789</v>
      </c>
      <c r="E280" s="41" t="s">
        <v>20293</v>
      </c>
    </row>
    <row r="281" spans="1:5">
      <c r="A281" s="38" t="s">
        <v>1660</v>
      </c>
      <c r="B281" s="39" t="s">
        <v>1660</v>
      </c>
      <c r="C281" s="39" t="s">
        <v>17790</v>
      </c>
      <c r="E281" s="41" t="s">
        <v>20294</v>
      </c>
    </row>
    <row r="282" spans="1:5">
      <c r="A282" s="38" t="s">
        <v>1663</v>
      </c>
      <c r="B282" s="38" t="s">
        <v>1663</v>
      </c>
      <c r="C282" s="38" t="s">
        <v>17791</v>
      </c>
      <c r="E282" s="41" t="s">
        <v>20303</v>
      </c>
    </row>
    <row r="283" spans="1:5">
      <c r="A283" s="38" t="s">
        <v>1666</v>
      </c>
      <c r="B283" s="39" t="s">
        <v>1666</v>
      </c>
      <c r="C283" s="39" t="s">
        <v>17792</v>
      </c>
      <c r="E283" s="41" t="s">
        <v>20304</v>
      </c>
    </row>
    <row r="284" spans="1:5">
      <c r="A284" s="38" t="s">
        <v>1669</v>
      </c>
      <c r="B284" s="39" t="s">
        <v>1669</v>
      </c>
      <c r="C284" s="39" t="s">
        <v>17793</v>
      </c>
      <c r="E284" s="41" t="s">
        <v>20323</v>
      </c>
    </row>
    <row r="285" spans="1:5">
      <c r="A285" s="38" t="s">
        <v>1672</v>
      </c>
      <c r="B285" s="39" t="s">
        <v>1672</v>
      </c>
      <c r="C285" s="39" t="s">
        <v>17794</v>
      </c>
      <c r="E285" s="41" t="s">
        <v>20342</v>
      </c>
    </row>
    <row r="286" spans="1:5">
      <c r="A286" s="38" t="s">
        <v>1678</v>
      </c>
      <c r="B286" s="39" t="s">
        <v>1678</v>
      </c>
      <c r="C286" s="39" t="s">
        <v>17796</v>
      </c>
      <c r="E286" s="41" t="s">
        <v>20343</v>
      </c>
    </row>
    <row r="287" spans="1:5">
      <c r="A287" s="38" t="s">
        <v>1683</v>
      </c>
      <c r="B287" s="39" t="s">
        <v>1683</v>
      </c>
      <c r="C287" s="39" t="s">
        <v>17797</v>
      </c>
      <c r="E287" s="41" t="s">
        <v>20344</v>
      </c>
    </row>
    <row r="288" spans="1:5">
      <c r="A288" s="38" t="s">
        <v>1686</v>
      </c>
      <c r="B288" s="39" t="s">
        <v>1686</v>
      </c>
      <c r="C288" s="39" t="s">
        <v>17798</v>
      </c>
      <c r="E288" s="41" t="s">
        <v>22759</v>
      </c>
    </row>
    <row r="289" spans="1:5">
      <c r="A289" s="38" t="s">
        <v>1689</v>
      </c>
      <c r="B289" s="38" t="s">
        <v>1689</v>
      </c>
      <c r="C289" s="38" t="s">
        <v>17799</v>
      </c>
      <c r="E289" s="41" t="s">
        <v>20351</v>
      </c>
    </row>
    <row r="290" spans="1:5">
      <c r="A290" s="38" t="s">
        <v>1692</v>
      </c>
      <c r="B290" s="39" t="s">
        <v>1692</v>
      </c>
      <c r="C290" s="39" t="s">
        <v>17800</v>
      </c>
      <c r="E290" s="41" t="s">
        <v>20352</v>
      </c>
    </row>
    <row r="291" spans="1:5">
      <c r="A291" s="38" t="s">
        <v>1697</v>
      </c>
      <c r="B291" s="38" t="s">
        <v>1697</v>
      </c>
      <c r="C291" s="38" t="s">
        <v>17801</v>
      </c>
      <c r="E291" s="41" t="s">
        <v>20356</v>
      </c>
    </row>
    <row r="292" spans="1:5">
      <c r="A292" s="38" t="s">
        <v>1748</v>
      </c>
      <c r="B292" s="39" t="s">
        <v>1748</v>
      </c>
      <c r="C292" s="39" t="s">
        <v>17816</v>
      </c>
      <c r="E292" s="41" t="s">
        <v>20365</v>
      </c>
    </row>
    <row r="293" spans="1:5">
      <c r="A293" s="38" t="s">
        <v>1763</v>
      </c>
      <c r="B293" s="39" t="s">
        <v>1763</v>
      </c>
      <c r="C293" s="39" t="s">
        <v>17819</v>
      </c>
      <c r="E293" s="41" t="s">
        <v>20366</v>
      </c>
    </row>
    <row r="294" spans="1:5">
      <c r="A294" s="38" t="s">
        <v>1766</v>
      </c>
      <c r="B294" s="39" t="s">
        <v>1766</v>
      </c>
      <c r="C294" s="39" t="s">
        <v>17820</v>
      </c>
      <c r="E294" s="41" t="s">
        <v>20375</v>
      </c>
    </row>
    <row r="295" spans="1:5">
      <c r="A295" s="38" t="s">
        <v>1769</v>
      </c>
      <c r="B295" s="39" t="s">
        <v>1769</v>
      </c>
      <c r="C295" s="39" t="s">
        <v>17821</v>
      </c>
      <c r="E295" s="41" t="s">
        <v>20407</v>
      </c>
    </row>
    <row r="296" spans="1:5">
      <c r="A296" s="38" t="s">
        <v>1772</v>
      </c>
      <c r="B296" s="39" t="s">
        <v>1772</v>
      </c>
      <c r="C296" s="39" t="s">
        <v>17822</v>
      </c>
      <c r="E296" s="41" t="s">
        <v>20425</v>
      </c>
    </row>
    <row r="297" spans="1:5">
      <c r="A297" s="38" t="s">
        <v>1780</v>
      </c>
      <c r="B297" s="39" t="s">
        <v>1780</v>
      </c>
      <c r="C297" s="39" t="s">
        <v>17824</v>
      </c>
      <c r="E297" s="41" t="s">
        <v>20426</v>
      </c>
    </row>
    <row r="298" spans="1:5">
      <c r="A298" s="38" t="s">
        <v>1783</v>
      </c>
      <c r="B298" s="39" t="s">
        <v>1783</v>
      </c>
      <c r="C298" s="39" t="s">
        <v>17825</v>
      </c>
      <c r="E298" s="41" t="s">
        <v>20455</v>
      </c>
    </row>
    <row r="299" spans="1:5">
      <c r="A299" s="38" t="s">
        <v>1786</v>
      </c>
      <c r="B299" s="39" t="s">
        <v>1786</v>
      </c>
      <c r="C299" s="39" t="s">
        <v>17826</v>
      </c>
      <c r="E299" s="41" t="s">
        <v>20483</v>
      </c>
    </row>
    <row r="300" spans="1:5">
      <c r="A300" s="38" t="s">
        <v>1789</v>
      </c>
      <c r="B300" s="39" t="s">
        <v>1789</v>
      </c>
      <c r="C300" s="39" t="s">
        <v>17827</v>
      </c>
      <c r="E300" s="41" t="s">
        <v>20486</v>
      </c>
    </row>
    <row r="301" spans="1:5">
      <c r="A301" s="38" t="s">
        <v>1795</v>
      </c>
      <c r="B301" s="39" t="s">
        <v>1795</v>
      </c>
      <c r="C301" s="39" t="s">
        <v>17829</v>
      </c>
      <c r="E301" s="41" t="s">
        <v>20491</v>
      </c>
    </row>
    <row r="302" spans="1:5">
      <c r="A302" s="38" t="s">
        <v>1808</v>
      </c>
      <c r="B302" s="39" t="s">
        <v>1808</v>
      </c>
      <c r="C302" s="39" t="s">
        <v>17832</v>
      </c>
      <c r="E302" s="41" t="s">
        <v>20508</v>
      </c>
    </row>
    <row r="303" spans="1:5">
      <c r="A303" s="38" t="s">
        <v>1826</v>
      </c>
      <c r="B303" s="40" t="s">
        <v>1826</v>
      </c>
      <c r="C303" s="39" t="s">
        <v>17838</v>
      </c>
      <c r="E303" s="41" t="s">
        <v>20524</v>
      </c>
    </row>
    <row r="304" spans="1:5">
      <c r="A304" s="38" t="s">
        <v>1832</v>
      </c>
      <c r="B304" s="38" t="s">
        <v>1832</v>
      </c>
      <c r="C304" s="38" t="s">
        <v>17840</v>
      </c>
      <c r="E304" s="41" t="s">
        <v>20531</v>
      </c>
    </row>
    <row r="305" spans="1:5">
      <c r="A305" s="38" t="s">
        <v>1835</v>
      </c>
      <c r="B305" s="38" t="s">
        <v>1835</v>
      </c>
      <c r="C305" s="38" t="s">
        <v>17841</v>
      </c>
      <c r="E305" s="41" t="s">
        <v>20532</v>
      </c>
    </row>
    <row r="306" spans="1:5">
      <c r="A306" s="38" t="s">
        <v>22760</v>
      </c>
      <c r="B306" s="39" t="s">
        <v>2752</v>
      </c>
      <c r="C306" s="39" t="s">
        <v>18095</v>
      </c>
      <c r="E306" s="41" t="s">
        <v>20533</v>
      </c>
    </row>
    <row r="307" spans="1:5">
      <c r="A307" s="38" t="s">
        <v>22761</v>
      </c>
      <c r="B307" s="38" t="s">
        <v>13663</v>
      </c>
      <c r="C307" s="38" t="s">
        <v>21067</v>
      </c>
      <c r="E307" s="41" t="s">
        <v>20534</v>
      </c>
    </row>
    <row r="308" spans="1:5">
      <c r="A308" s="38" t="s">
        <v>22762</v>
      </c>
      <c r="B308" s="38" t="s">
        <v>6229</v>
      </c>
      <c r="C308" s="38" t="s">
        <v>19037</v>
      </c>
      <c r="E308" s="41" t="s">
        <v>20546</v>
      </c>
    </row>
    <row r="309" spans="1:5">
      <c r="A309" s="38" t="s">
        <v>22763</v>
      </c>
      <c r="B309" s="38" t="s">
        <v>22764</v>
      </c>
      <c r="C309" s="38" t="s">
        <v>22765</v>
      </c>
      <c r="E309" s="41" t="s">
        <v>20547</v>
      </c>
    </row>
    <row r="310" spans="1:5">
      <c r="A310" s="38" t="s">
        <v>22766</v>
      </c>
      <c r="B310" s="39" t="s">
        <v>8581</v>
      </c>
      <c r="C310" s="39" t="s">
        <v>19626</v>
      </c>
      <c r="E310" s="41" t="s">
        <v>20548</v>
      </c>
    </row>
    <row r="311" spans="1:5">
      <c r="A311" s="38" t="s">
        <v>22767</v>
      </c>
      <c r="B311" s="39" t="s">
        <v>8578</v>
      </c>
      <c r="C311" s="39" t="s">
        <v>19625</v>
      </c>
      <c r="E311" s="41" t="s">
        <v>20551</v>
      </c>
    </row>
    <row r="312" spans="1:5">
      <c r="A312" s="38" t="s">
        <v>1858</v>
      </c>
      <c r="B312" s="39" t="s">
        <v>1858</v>
      </c>
      <c r="C312" s="39" t="s">
        <v>17848</v>
      </c>
      <c r="E312" s="41" t="s">
        <v>20557</v>
      </c>
    </row>
    <row r="313" spans="1:5">
      <c r="A313" s="38" t="s">
        <v>22768</v>
      </c>
      <c r="B313" s="39" t="s">
        <v>5432</v>
      </c>
      <c r="C313" s="39" t="s">
        <v>18828</v>
      </c>
      <c r="E313" s="41" t="s">
        <v>20562</v>
      </c>
    </row>
    <row r="314" spans="1:5">
      <c r="A314" s="38" t="s">
        <v>22769</v>
      </c>
      <c r="B314" s="38" t="s">
        <v>22770</v>
      </c>
      <c r="C314" s="38" t="s">
        <v>22771</v>
      </c>
      <c r="E314" s="41" t="s">
        <v>20564</v>
      </c>
    </row>
    <row r="315" spans="1:5">
      <c r="A315" s="38" t="s">
        <v>1893</v>
      </c>
      <c r="B315" s="39" t="s">
        <v>1893</v>
      </c>
      <c r="C315" s="39" t="s">
        <v>17859</v>
      </c>
      <c r="E315" s="41" t="s">
        <v>20565</v>
      </c>
    </row>
    <row r="316" spans="1:5">
      <c r="A316" s="38" t="s">
        <v>1903</v>
      </c>
      <c r="B316" s="38" t="s">
        <v>1903</v>
      </c>
      <c r="C316" s="38" t="s">
        <v>17861</v>
      </c>
      <c r="E316" s="41" t="s">
        <v>22772</v>
      </c>
    </row>
    <row r="317" spans="1:5">
      <c r="A317" s="38" t="s">
        <v>1911</v>
      </c>
      <c r="B317" s="39" t="s">
        <v>1911</v>
      </c>
      <c r="C317" s="39" t="s">
        <v>17863</v>
      </c>
      <c r="E317" s="41" t="s">
        <v>20566</v>
      </c>
    </row>
    <row r="318" spans="1:5">
      <c r="A318" s="38" t="s">
        <v>22773</v>
      </c>
      <c r="B318" s="38" t="s">
        <v>4076</v>
      </c>
      <c r="C318" s="38" t="s">
        <v>18463</v>
      </c>
      <c r="E318" s="41" t="s">
        <v>20568</v>
      </c>
    </row>
    <row r="319" spans="1:5">
      <c r="A319" s="38" t="s">
        <v>22774</v>
      </c>
      <c r="B319" s="38" t="s">
        <v>12067</v>
      </c>
      <c r="C319" s="38" t="s">
        <v>20602</v>
      </c>
      <c r="E319" s="41" t="s">
        <v>20570</v>
      </c>
    </row>
    <row r="320" spans="1:5">
      <c r="A320" s="38" t="s">
        <v>22775</v>
      </c>
      <c r="B320" s="39" t="s">
        <v>12077</v>
      </c>
      <c r="C320" s="39" t="s">
        <v>20604</v>
      </c>
      <c r="E320" s="41" t="s">
        <v>20571</v>
      </c>
    </row>
    <row r="321" spans="1:5">
      <c r="A321" s="38" t="s">
        <v>22776</v>
      </c>
      <c r="B321" s="39" t="s">
        <v>1896</v>
      </c>
      <c r="C321" s="39" t="s">
        <v>17860</v>
      </c>
      <c r="E321" s="41" t="s">
        <v>20580</v>
      </c>
    </row>
    <row r="322" spans="1:5">
      <c r="A322" s="38" t="s">
        <v>1923</v>
      </c>
      <c r="B322" s="39" t="s">
        <v>1923</v>
      </c>
      <c r="C322" s="39" t="s">
        <v>17867</v>
      </c>
      <c r="E322" s="41" t="s">
        <v>20596</v>
      </c>
    </row>
    <row r="323" spans="1:5">
      <c r="A323" s="38" t="s">
        <v>1926</v>
      </c>
      <c r="B323" s="39" t="s">
        <v>1926</v>
      </c>
      <c r="C323" s="39" t="s">
        <v>17868</v>
      </c>
      <c r="E323" s="41" t="s">
        <v>20622</v>
      </c>
    </row>
    <row r="324" spans="1:5">
      <c r="A324" s="38" t="s">
        <v>1929</v>
      </c>
      <c r="B324" s="39" t="s">
        <v>1929</v>
      </c>
      <c r="C324" s="39" t="s">
        <v>17869</v>
      </c>
      <c r="E324" s="41" t="s">
        <v>22777</v>
      </c>
    </row>
    <row r="325" spans="1:5">
      <c r="A325" s="38" t="s">
        <v>1932</v>
      </c>
      <c r="B325" s="39" t="s">
        <v>1932</v>
      </c>
      <c r="C325" s="39" t="s">
        <v>17870</v>
      </c>
      <c r="E325" s="41" t="s">
        <v>20707</v>
      </c>
    </row>
    <row r="326" spans="1:5">
      <c r="A326" s="38" t="s">
        <v>1935</v>
      </c>
      <c r="B326" s="39" t="s">
        <v>1935</v>
      </c>
      <c r="C326" s="39" t="s">
        <v>17871</v>
      </c>
      <c r="E326" s="41" t="s">
        <v>20712</v>
      </c>
    </row>
    <row r="327" spans="1:5">
      <c r="A327" s="38" t="s">
        <v>22778</v>
      </c>
      <c r="B327" s="38" t="s">
        <v>5394</v>
      </c>
      <c r="C327" s="38" t="s">
        <v>18816</v>
      </c>
      <c r="E327" s="41" t="s">
        <v>20714</v>
      </c>
    </row>
    <row r="328" spans="1:5">
      <c r="A328" s="38" t="s">
        <v>22779</v>
      </c>
      <c r="B328" s="38" t="s">
        <v>612</v>
      </c>
      <c r="C328" s="38" t="s">
        <v>17500</v>
      </c>
      <c r="E328" s="41" t="s">
        <v>20718</v>
      </c>
    </row>
    <row r="329" spans="1:5">
      <c r="A329" s="38" t="s">
        <v>22780</v>
      </c>
      <c r="B329" s="39" t="s">
        <v>1890</v>
      </c>
      <c r="C329" s="39" t="s">
        <v>17858</v>
      </c>
      <c r="E329" s="41" t="s">
        <v>20719</v>
      </c>
    </row>
    <row r="330" spans="1:5">
      <c r="A330" s="38" t="s">
        <v>22781</v>
      </c>
      <c r="B330" s="38" t="s">
        <v>8230</v>
      </c>
      <c r="C330" s="38" t="s">
        <v>19550</v>
      </c>
      <c r="E330" s="41" t="s">
        <v>20711</v>
      </c>
    </row>
    <row r="331" spans="1:5">
      <c r="A331" s="38" t="s">
        <v>22782</v>
      </c>
      <c r="B331" s="39" t="s">
        <v>6052</v>
      </c>
      <c r="C331" s="39" t="s">
        <v>19013</v>
      </c>
      <c r="E331" s="41" t="s">
        <v>20720</v>
      </c>
    </row>
    <row r="332" spans="1:5">
      <c r="A332" s="38" t="s">
        <v>22783</v>
      </c>
      <c r="B332" s="38" t="s">
        <v>22783</v>
      </c>
      <c r="C332" s="38" t="s">
        <v>22784</v>
      </c>
      <c r="E332" s="41" t="s">
        <v>20721</v>
      </c>
    </row>
    <row r="333" spans="1:5">
      <c r="A333" s="38" t="s">
        <v>1964</v>
      </c>
      <c r="B333" s="39" t="s">
        <v>1964</v>
      </c>
      <c r="C333" s="39" t="s">
        <v>17879</v>
      </c>
      <c r="E333" s="41" t="s">
        <v>20728</v>
      </c>
    </row>
    <row r="334" spans="1:5">
      <c r="A334" s="38" t="s">
        <v>1967</v>
      </c>
      <c r="B334" s="38" t="s">
        <v>1967</v>
      </c>
      <c r="C334" s="38" t="s">
        <v>17880</v>
      </c>
      <c r="E334" s="41" t="s">
        <v>20729</v>
      </c>
    </row>
    <row r="335" spans="1:5">
      <c r="A335" s="38" t="s">
        <v>1970</v>
      </c>
      <c r="B335" s="39" t="s">
        <v>1970</v>
      </c>
      <c r="C335" s="39" t="s">
        <v>17881</v>
      </c>
      <c r="E335" s="41" t="s">
        <v>20730</v>
      </c>
    </row>
    <row r="336" spans="1:5">
      <c r="A336" s="38" t="s">
        <v>22785</v>
      </c>
      <c r="B336" s="39" t="s">
        <v>22785</v>
      </c>
      <c r="C336" s="39" t="s">
        <v>22786</v>
      </c>
      <c r="E336" s="41" t="s">
        <v>20732</v>
      </c>
    </row>
    <row r="337" spans="1:5">
      <c r="A337" s="38" t="s">
        <v>2008</v>
      </c>
      <c r="B337" s="38" t="s">
        <v>2008</v>
      </c>
      <c r="C337" s="38" t="s">
        <v>17889</v>
      </c>
      <c r="E337" s="41" t="s">
        <v>20733</v>
      </c>
    </row>
    <row r="338" spans="1:5">
      <c r="A338" s="38" t="s">
        <v>2014</v>
      </c>
      <c r="B338" s="38" t="s">
        <v>2014</v>
      </c>
      <c r="C338" s="38" t="s">
        <v>17891</v>
      </c>
      <c r="E338" s="41" t="s">
        <v>20734</v>
      </c>
    </row>
    <row r="339" spans="1:5">
      <c r="A339" s="38" t="s">
        <v>2022</v>
      </c>
      <c r="B339" s="38" t="s">
        <v>2022</v>
      </c>
      <c r="C339" s="38" t="s">
        <v>17893</v>
      </c>
      <c r="E339" s="41" t="s">
        <v>20737</v>
      </c>
    </row>
    <row r="340" spans="1:5">
      <c r="A340" s="38" t="s">
        <v>2025</v>
      </c>
      <c r="B340" s="38" t="s">
        <v>2025</v>
      </c>
      <c r="C340" s="38" t="s">
        <v>17894</v>
      </c>
      <c r="E340" s="41" t="s">
        <v>20738</v>
      </c>
    </row>
    <row r="341" spans="1:5">
      <c r="A341" s="38" t="s">
        <v>2031</v>
      </c>
      <c r="B341" s="39" t="s">
        <v>2031</v>
      </c>
      <c r="C341" s="39" t="s">
        <v>17896</v>
      </c>
      <c r="E341" s="41" t="s">
        <v>20739</v>
      </c>
    </row>
    <row r="342" spans="1:5">
      <c r="A342" s="38" t="s">
        <v>2036</v>
      </c>
      <c r="B342" s="39" t="s">
        <v>2036</v>
      </c>
      <c r="C342" s="39" t="s">
        <v>17897</v>
      </c>
      <c r="E342" s="41" t="s">
        <v>22787</v>
      </c>
    </row>
    <row r="343" spans="1:5">
      <c r="A343" s="38" t="s">
        <v>2066</v>
      </c>
      <c r="B343" s="39" t="s">
        <v>2066</v>
      </c>
      <c r="C343" s="39" t="s">
        <v>17907</v>
      </c>
      <c r="E343" s="41" t="s">
        <v>20742</v>
      </c>
    </row>
    <row r="344" spans="1:5">
      <c r="A344" s="38" t="s">
        <v>2069</v>
      </c>
      <c r="B344" s="39" t="s">
        <v>2069</v>
      </c>
      <c r="C344" s="39" t="s">
        <v>17908</v>
      </c>
      <c r="E344" s="41" t="s">
        <v>20743</v>
      </c>
    </row>
    <row r="345" spans="1:5">
      <c r="A345" s="38" t="s">
        <v>2101</v>
      </c>
      <c r="B345" s="39" t="s">
        <v>2101</v>
      </c>
      <c r="C345" s="39" t="s">
        <v>17918</v>
      </c>
      <c r="E345" s="41" t="s">
        <v>20744</v>
      </c>
    </row>
    <row r="346" spans="1:5">
      <c r="A346" s="38" t="s">
        <v>22788</v>
      </c>
      <c r="B346" s="38" t="s">
        <v>16972</v>
      </c>
      <c r="C346" s="38" t="s">
        <v>21988</v>
      </c>
      <c r="E346" s="41" t="s">
        <v>20745</v>
      </c>
    </row>
    <row r="347" spans="1:5">
      <c r="A347" s="38" t="s">
        <v>2122</v>
      </c>
      <c r="B347" s="39" t="s">
        <v>2122</v>
      </c>
      <c r="C347" s="39" t="s">
        <v>17923</v>
      </c>
      <c r="E347" s="41" t="s">
        <v>20746</v>
      </c>
    </row>
    <row r="348" spans="1:5">
      <c r="A348" s="38" t="s">
        <v>2127</v>
      </c>
      <c r="B348" s="39" t="s">
        <v>2127</v>
      </c>
      <c r="C348" s="39" t="s">
        <v>17924</v>
      </c>
      <c r="E348" s="41" t="s">
        <v>20747</v>
      </c>
    </row>
    <row r="349" spans="1:5">
      <c r="A349" s="38" t="s">
        <v>22789</v>
      </c>
      <c r="B349" s="39" t="s">
        <v>22789</v>
      </c>
      <c r="C349" s="39" t="s">
        <v>22790</v>
      </c>
      <c r="E349" s="41" t="s">
        <v>20748</v>
      </c>
    </row>
    <row r="350" spans="1:5">
      <c r="A350" s="38" t="s">
        <v>2136</v>
      </c>
      <c r="B350" s="39" t="s">
        <v>2136</v>
      </c>
      <c r="C350" s="39" t="s">
        <v>17927</v>
      </c>
      <c r="E350" s="41" t="s">
        <v>20749</v>
      </c>
    </row>
    <row r="351" spans="1:5">
      <c r="A351" s="38" t="s">
        <v>2156</v>
      </c>
      <c r="B351" s="38" t="s">
        <v>2156</v>
      </c>
      <c r="C351" s="38" t="s">
        <v>17933</v>
      </c>
      <c r="E351" s="41" t="s">
        <v>20750</v>
      </c>
    </row>
    <row r="352" spans="1:5">
      <c r="A352" s="38" t="s">
        <v>22791</v>
      </c>
      <c r="B352" s="38" t="s">
        <v>22792</v>
      </c>
      <c r="C352" s="38" t="s">
        <v>22793</v>
      </c>
      <c r="E352" s="41" t="s">
        <v>20751</v>
      </c>
    </row>
    <row r="353" spans="1:5">
      <c r="A353" s="38" t="s">
        <v>22794</v>
      </c>
      <c r="B353" s="38" t="s">
        <v>22795</v>
      </c>
      <c r="C353" s="38" t="s">
        <v>22796</v>
      </c>
      <c r="E353" s="41" t="s">
        <v>20752</v>
      </c>
    </row>
    <row r="354" spans="1:5">
      <c r="A354" s="38" t="s">
        <v>22797</v>
      </c>
      <c r="B354" s="39" t="s">
        <v>10248</v>
      </c>
      <c r="C354" s="39" t="s">
        <v>20097</v>
      </c>
      <c r="E354" s="41" t="s">
        <v>20759</v>
      </c>
    </row>
    <row r="355" spans="1:5">
      <c r="A355" s="38" t="s">
        <v>22798</v>
      </c>
      <c r="B355" s="39" t="s">
        <v>4995</v>
      </c>
      <c r="C355" s="39" t="s">
        <v>18704</v>
      </c>
      <c r="E355" s="41" t="s">
        <v>20760</v>
      </c>
    </row>
    <row r="356" spans="1:5">
      <c r="A356" s="38" t="s">
        <v>22799</v>
      </c>
      <c r="B356" s="38" t="s">
        <v>14284</v>
      </c>
      <c r="C356" s="38" t="s">
        <v>21233</v>
      </c>
      <c r="E356" s="41" t="s">
        <v>20766</v>
      </c>
    </row>
    <row r="357" spans="1:5">
      <c r="A357" s="38" t="s">
        <v>22800</v>
      </c>
      <c r="B357" s="38" t="s">
        <v>22801</v>
      </c>
      <c r="C357" s="38" t="s">
        <v>22802</v>
      </c>
      <c r="E357" s="41" t="s">
        <v>20767</v>
      </c>
    </row>
    <row r="358" spans="1:5">
      <c r="A358" s="38" t="s">
        <v>22803</v>
      </c>
      <c r="B358" s="38" t="s">
        <v>22804</v>
      </c>
      <c r="C358" s="38" t="s">
        <v>22805</v>
      </c>
      <c r="E358" s="41" t="s">
        <v>20775</v>
      </c>
    </row>
    <row r="359" spans="1:5">
      <c r="A359" s="38" t="s">
        <v>22806</v>
      </c>
      <c r="B359" s="38" t="s">
        <v>11737</v>
      </c>
      <c r="C359" s="38" t="s">
        <v>20509</v>
      </c>
      <c r="E359" s="41" t="s">
        <v>20778</v>
      </c>
    </row>
    <row r="360" spans="1:5">
      <c r="A360" s="38" t="s">
        <v>22807</v>
      </c>
      <c r="B360" s="38" t="s">
        <v>22808</v>
      </c>
      <c r="C360" s="38" t="s">
        <v>22809</v>
      </c>
      <c r="E360" s="41" t="s">
        <v>20779</v>
      </c>
    </row>
    <row r="361" spans="1:5">
      <c r="A361" s="38" t="s">
        <v>22810</v>
      </c>
      <c r="B361" s="38" t="s">
        <v>4765</v>
      </c>
      <c r="C361" s="38" t="s">
        <v>18642</v>
      </c>
      <c r="E361" s="41" t="s">
        <v>20783</v>
      </c>
    </row>
    <row r="362" spans="1:5">
      <c r="A362" s="38" t="s">
        <v>2192</v>
      </c>
      <c r="B362" s="38" t="s">
        <v>2192</v>
      </c>
      <c r="C362" s="38" t="s">
        <v>17943</v>
      </c>
      <c r="E362" s="41" t="s">
        <v>22811</v>
      </c>
    </row>
    <row r="363" spans="1:5">
      <c r="A363" s="38" t="s">
        <v>2195</v>
      </c>
      <c r="B363" s="39" t="s">
        <v>2195</v>
      </c>
      <c r="C363" s="39" t="s">
        <v>17944</v>
      </c>
      <c r="E363" s="41" t="s">
        <v>22812</v>
      </c>
    </row>
    <row r="364" spans="1:5">
      <c r="A364" s="38" t="s">
        <v>2206</v>
      </c>
      <c r="B364" s="39" t="s">
        <v>2206</v>
      </c>
      <c r="C364" s="39" t="s">
        <v>17945</v>
      </c>
      <c r="E364" s="41" t="s">
        <v>20794</v>
      </c>
    </row>
    <row r="365" spans="1:5">
      <c r="A365" s="38" t="s">
        <v>2217</v>
      </c>
      <c r="B365" s="38" t="s">
        <v>2217</v>
      </c>
      <c r="C365" s="38" t="s">
        <v>17946</v>
      </c>
      <c r="E365" s="41" t="s">
        <v>20819</v>
      </c>
    </row>
    <row r="366" spans="1:5">
      <c r="A366" s="38" t="s">
        <v>2220</v>
      </c>
      <c r="B366" s="38" t="s">
        <v>2220</v>
      </c>
      <c r="C366" s="38" t="s">
        <v>17947</v>
      </c>
      <c r="E366" s="41" t="s">
        <v>20827</v>
      </c>
    </row>
    <row r="367" spans="1:5">
      <c r="A367" s="38" t="s">
        <v>2229</v>
      </c>
      <c r="B367" s="39" t="s">
        <v>2229</v>
      </c>
      <c r="C367" s="39" t="s">
        <v>17950</v>
      </c>
      <c r="E367" s="41" t="s">
        <v>20828</v>
      </c>
    </row>
    <row r="368" spans="1:5">
      <c r="A368" s="38" t="s">
        <v>2232</v>
      </c>
      <c r="B368" s="38" t="s">
        <v>2232</v>
      </c>
      <c r="C368" s="38" t="s">
        <v>17951</v>
      </c>
      <c r="E368" s="41" t="s">
        <v>20833</v>
      </c>
    </row>
    <row r="369" spans="1:5">
      <c r="A369" s="38" t="s">
        <v>2255</v>
      </c>
      <c r="B369" s="39" t="s">
        <v>2255</v>
      </c>
      <c r="C369" s="39" t="s">
        <v>17956</v>
      </c>
      <c r="E369" s="41" t="s">
        <v>20835</v>
      </c>
    </row>
    <row r="370" spans="1:5">
      <c r="A370" s="38" t="s">
        <v>2260</v>
      </c>
      <c r="B370" s="39" t="s">
        <v>2260</v>
      </c>
      <c r="C370" s="39" t="s">
        <v>17957</v>
      </c>
      <c r="E370" s="41" t="s">
        <v>20837</v>
      </c>
    </row>
    <row r="371" spans="1:5">
      <c r="A371" s="38" t="s">
        <v>2263</v>
      </c>
      <c r="B371" s="39" t="s">
        <v>2263</v>
      </c>
      <c r="C371" s="39" t="s">
        <v>17958</v>
      </c>
      <c r="E371" s="41" t="s">
        <v>20839</v>
      </c>
    </row>
    <row r="372" spans="1:5">
      <c r="A372" s="38" t="s">
        <v>2266</v>
      </c>
      <c r="B372" s="38" t="s">
        <v>2266</v>
      </c>
      <c r="C372" s="38" t="s">
        <v>17959</v>
      </c>
      <c r="E372" s="41" t="s">
        <v>20850</v>
      </c>
    </row>
    <row r="373" spans="1:5">
      <c r="A373" s="38" t="s">
        <v>2269</v>
      </c>
      <c r="B373" s="39" t="s">
        <v>2269</v>
      </c>
      <c r="C373" s="39" t="s">
        <v>17960</v>
      </c>
      <c r="E373" s="41" t="s">
        <v>20854</v>
      </c>
    </row>
    <row r="374" spans="1:5">
      <c r="A374" s="38" t="s">
        <v>22813</v>
      </c>
      <c r="B374" s="39" t="s">
        <v>22813</v>
      </c>
      <c r="C374" s="39" t="s">
        <v>17343</v>
      </c>
      <c r="E374" s="41" t="s">
        <v>20855</v>
      </c>
    </row>
    <row r="375" spans="1:5">
      <c r="A375" s="38" t="s">
        <v>2278</v>
      </c>
      <c r="B375" s="39" t="s">
        <v>2278</v>
      </c>
      <c r="C375" s="39" t="s">
        <v>17963</v>
      </c>
      <c r="E375" s="41" t="s">
        <v>20858</v>
      </c>
    </row>
    <row r="376" spans="1:5">
      <c r="A376" s="38" t="s">
        <v>2281</v>
      </c>
      <c r="B376" s="39" t="s">
        <v>2281</v>
      </c>
      <c r="C376" s="39" t="s">
        <v>17964</v>
      </c>
      <c r="E376" s="41" t="s">
        <v>20859</v>
      </c>
    </row>
    <row r="377" spans="1:5">
      <c r="A377" s="38" t="s">
        <v>2290</v>
      </c>
      <c r="B377" s="38" t="s">
        <v>2290</v>
      </c>
      <c r="C377" s="38" t="s">
        <v>17967</v>
      </c>
      <c r="E377" s="41" t="s">
        <v>20860</v>
      </c>
    </row>
    <row r="378" spans="1:5">
      <c r="A378" s="38" t="s">
        <v>2293</v>
      </c>
      <c r="B378" s="38" t="s">
        <v>2293</v>
      </c>
      <c r="C378" s="38" t="s">
        <v>17968</v>
      </c>
      <c r="E378" s="41" t="s">
        <v>20861</v>
      </c>
    </row>
    <row r="379" spans="1:5">
      <c r="A379" s="38" t="s">
        <v>2300</v>
      </c>
      <c r="B379" s="39" t="s">
        <v>2300</v>
      </c>
      <c r="C379" s="39" t="s">
        <v>17969</v>
      </c>
      <c r="E379" s="41" t="s">
        <v>20863</v>
      </c>
    </row>
    <row r="380" spans="1:5">
      <c r="A380" s="38" t="s">
        <v>2307</v>
      </c>
      <c r="B380" s="38" t="s">
        <v>2307</v>
      </c>
      <c r="C380" s="38" t="s">
        <v>17970</v>
      </c>
      <c r="E380" s="41" t="s">
        <v>19139</v>
      </c>
    </row>
    <row r="381" spans="1:5">
      <c r="A381" s="38" t="s">
        <v>2314</v>
      </c>
      <c r="B381" s="39" t="s">
        <v>2314</v>
      </c>
      <c r="C381" s="39" t="s">
        <v>17971</v>
      </c>
      <c r="E381" s="41" t="s">
        <v>20872</v>
      </c>
    </row>
    <row r="382" spans="1:5">
      <c r="A382" s="38" t="s">
        <v>2320</v>
      </c>
      <c r="B382" s="38" t="s">
        <v>2320</v>
      </c>
      <c r="C382" s="38" t="s">
        <v>17973</v>
      </c>
      <c r="E382" s="41" t="s">
        <v>20891</v>
      </c>
    </row>
    <row r="383" spans="1:5">
      <c r="A383" s="38" t="s">
        <v>22814</v>
      </c>
      <c r="B383" s="38" t="s">
        <v>22815</v>
      </c>
      <c r="C383" s="38" t="s">
        <v>22816</v>
      </c>
      <c r="E383" s="41" t="s">
        <v>20893</v>
      </c>
    </row>
    <row r="384" spans="1:5">
      <c r="A384" s="38" t="s">
        <v>2326</v>
      </c>
      <c r="B384" s="39" t="s">
        <v>2326</v>
      </c>
      <c r="C384" s="39" t="s">
        <v>17975</v>
      </c>
      <c r="E384" s="41" t="s">
        <v>20894</v>
      </c>
    </row>
    <row r="385" spans="1:5">
      <c r="A385" s="38" t="s">
        <v>2332</v>
      </c>
      <c r="B385" s="39" t="s">
        <v>2332</v>
      </c>
      <c r="C385" s="39" t="s">
        <v>17977</v>
      </c>
      <c r="E385" s="41" t="s">
        <v>20895</v>
      </c>
    </row>
    <row r="386" spans="1:5">
      <c r="A386" s="38" t="s">
        <v>2335</v>
      </c>
      <c r="B386" s="39" t="s">
        <v>2335</v>
      </c>
      <c r="C386" s="39" t="s">
        <v>17978</v>
      </c>
      <c r="E386" s="41" t="s">
        <v>20900</v>
      </c>
    </row>
    <row r="387" spans="1:5">
      <c r="A387" s="38" t="s">
        <v>2344</v>
      </c>
      <c r="B387" s="39" t="s">
        <v>2344</v>
      </c>
      <c r="C387" s="39" t="s">
        <v>17981</v>
      </c>
      <c r="E387" s="41" t="s">
        <v>22817</v>
      </c>
    </row>
    <row r="388" spans="1:5">
      <c r="A388" s="38" t="s">
        <v>2347</v>
      </c>
      <c r="B388" s="38" t="s">
        <v>2347</v>
      </c>
      <c r="C388" s="38" t="s">
        <v>17982</v>
      </c>
      <c r="E388" s="41" t="s">
        <v>20935</v>
      </c>
    </row>
    <row r="389" spans="1:5">
      <c r="A389" s="38" t="s">
        <v>2350</v>
      </c>
      <c r="B389" s="39" t="s">
        <v>2350</v>
      </c>
      <c r="C389" s="39" t="s">
        <v>17983</v>
      </c>
      <c r="E389" s="41" t="s">
        <v>20938</v>
      </c>
    </row>
    <row r="390" spans="1:5">
      <c r="A390" s="38" t="s">
        <v>2363</v>
      </c>
      <c r="B390" s="39" t="s">
        <v>2363</v>
      </c>
      <c r="C390" s="39" t="s">
        <v>17986</v>
      </c>
      <c r="E390" s="41" t="s">
        <v>20964</v>
      </c>
    </row>
    <row r="391" spans="1:5">
      <c r="A391" s="38" t="s">
        <v>2366</v>
      </c>
      <c r="B391" s="39" t="s">
        <v>2366</v>
      </c>
      <c r="C391" s="39" t="s">
        <v>17987</v>
      </c>
      <c r="E391" s="41" t="s">
        <v>20966</v>
      </c>
    </row>
    <row r="392" spans="1:5">
      <c r="A392" s="38" t="s">
        <v>2369</v>
      </c>
      <c r="B392" s="39" t="s">
        <v>2369</v>
      </c>
      <c r="C392" s="39" t="s">
        <v>17988</v>
      </c>
      <c r="E392" s="41" t="s">
        <v>20968</v>
      </c>
    </row>
    <row r="393" spans="1:5">
      <c r="A393" s="38" t="s">
        <v>2374</v>
      </c>
      <c r="B393" s="39" t="s">
        <v>2374</v>
      </c>
      <c r="C393" s="39" t="s">
        <v>17989</v>
      </c>
      <c r="E393" s="41" t="s">
        <v>20973</v>
      </c>
    </row>
    <row r="394" spans="1:5">
      <c r="A394" s="38" t="s">
        <v>2377</v>
      </c>
      <c r="B394" s="39" t="s">
        <v>2377</v>
      </c>
      <c r="C394" s="39" t="s">
        <v>17990</v>
      </c>
      <c r="E394" s="41" t="s">
        <v>20986</v>
      </c>
    </row>
    <row r="395" spans="1:5">
      <c r="A395" s="38" t="s">
        <v>2393</v>
      </c>
      <c r="B395" s="38" t="s">
        <v>2393</v>
      </c>
      <c r="C395" s="38" t="s">
        <v>17994</v>
      </c>
      <c r="E395" s="41" t="s">
        <v>20997</v>
      </c>
    </row>
    <row r="396" spans="1:5">
      <c r="A396" s="38" t="s">
        <v>2410</v>
      </c>
      <c r="B396" s="38" t="s">
        <v>2410</v>
      </c>
      <c r="C396" s="38" t="s">
        <v>17997</v>
      </c>
      <c r="E396" s="41" t="s">
        <v>22818</v>
      </c>
    </row>
    <row r="397" spans="1:5">
      <c r="A397" s="38" t="s">
        <v>2413</v>
      </c>
      <c r="B397" s="39" t="s">
        <v>2413</v>
      </c>
      <c r="C397" s="39" t="s">
        <v>17998</v>
      </c>
      <c r="E397" s="41" t="s">
        <v>21011</v>
      </c>
    </row>
    <row r="398" spans="1:5">
      <c r="A398" s="38" t="s">
        <v>22819</v>
      </c>
      <c r="B398" s="38" t="s">
        <v>22819</v>
      </c>
      <c r="C398" s="38" t="s">
        <v>22820</v>
      </c>
      <c r="E398" s="41" t="s">
        <v>21017</v>
      </c>
    </row>
    <row r="399" spans="1:5">
      <c r="A399" s="38" t="s">
        <v>2421</v>
      </c>
      <c r="B399" s="39" t="s">
        <v>2421</v>
      </c>
      <c r="C399" s="39" t="s">
        <v>18000</v>
      </c>
      <c r="E399" s="41" t="s">
        <v>21034</v>
      </c>
    </row>
    <row r="400" spans="1:5">
      <c r="A400" s="38" t="s">
        <v>2424</v>
      </c>
      <c r="B400" s="39" t="s">
        <v>2424</v>
      </c>
      <c r="C400" s="39" t="s">
        <v>18300</v>
      </c>
      <c r="E400" s="41" t="s">
        <v>21061</v>
      </c>
    </row>
    <row r="401" spans="1:5">
      <c r="A401" s="38" t="s">
        <v>2430</v>
      </c>
      <c r="B401" s="39" t="s">
        <v>2430</v>
      </c>
      <c r="C401" s="39" t="s">
        <v>18003</v>
      </c>
      <c r="E401" s="41" t="s">
        <v>21069</v>
      </c>
    </row>
    <row r="402" spans="1:5">
      <c r="A402" s="38" t="s">
        <v>2436</v>
      </c>
      <c r="B402" s="39" t="s">
        <v>2436</v>
      </c>
      <c r="C402" s="39" t="s">
        <v>18005</v>
      </c>
      <c r="E402" s="41" t="s">
        <v>21100</v>
      </c>
    </row>
    <row r="403" spans="1:5">
      <c r="A403" s="38" t="s">
        <v>2451</v>
      </c>
      <c r="B403" s="38" t="s">
        <v>2451</v>
      </c>
      <c r="C403" s="38" t="s">
        <v>18010</v>
      </c>
      <c r="E403" s="41" t="s">
        <v>22821</v>
      </c>
    </row>
    <row r="404" spans="1:5">
      <c r="A404" s="38" t="s">
        <v>2463</v>
      </c>
      <c r="B404" s="38" t="s">
        <v>2463</v>
      </c>
      <c r="C404" s="38" t="s">
        <v>18014</v>
      </c>
      <c r="E404" s="41" t="s">
        <v>22822</v>
      </c>
    </row>
    <row r="405" spans="1:5">
      <c r="A405" s="38" t="s">
        <v>2466</v>
      </c>
      <c r="B405" s="39" t="s">
        <v>2466</v>
      </c>
      <c r="C405" s="39" t="s">
        <v>18015</v>
      </c>
      <c r="E405" s="41" t="s">
        <v>21139</v>
      </c>
    </row>
    <row r="406" spans="1:5">
      <c r="A406" s="38" t="s">
        <v>2478</v>
      </c>
      <c r="B406" s="39" t="s">
        <v>2478</v>
      </c>
      <c r="C406" s="39" t="s">
        <v>18019</v>
      </c>
      <c r="E406" s="41" t="s">
        <v>21156</v>
      </c>
    </row>
    <row r="407" spans="1:5">
      <c r="A407" s="38" t="s">
        <v>2481</v>
      </c>
      <c r="B407" s="38" t="s">
        <v>2481</v>
      </c>
      <c r="C407" s="38" t="s">
        <v>18020</v>
      </c>
      <c r="E407" s="41" t="s">
        <v>21171</v>
      </c>
    </row>
    <row r="408" spans="1:5">
      <c r="A408" s="38" t="s">
        <v>2493</v>
      </c>
      <c r="B408" s="38" t="s">
        <v>2493</v>
      </c>
      <c r="C408" s="38" t="s">
        <v>18024</v>
      </c>
      <c r="E408" s="41" t="s">
        <v>21180</v>
      </c>
    </row>
    <row r="409" spans="1:5">
      <c r="A409" s="38" t="s">
        <v>22823</v>
      </c>
      <c r="B409" s="40" t="s">
        <v>15266</v>
      </c>
      <c r="C409" s="39" t="s">
        <v>21503</v>
      </c>
      <c r="E409" s="41" t="s">
        <v>22824</v>
      </c>
    </row>
    <row r="410" spans="1:5">
      <c r="A410" s="38" t="s">
        <v>22825</v>
      </c>
      <c r="B410" s="39" t="s">
        <v>22825</v>
      </c>
      <c r="C410" s="39" t="s">
        <v>22826</v>
      </c>
      <c r="E410" s="41" t="s">
        <v>22827</v>
      </c>
    </row>
    <row r="411" spans="1:5">
      <c r="A411" s="38" t="s">
        <v>22828</v>
      </c>
      <c r="B411" s="39" t="s">
        <v>14707</v>
      </c>
      <c r="C411" s="39" t="s">
        <v>21352</v>
      </c>
      <c r="E411" s="41" t="s">
        <v>21186</v>
      </c>
    </row>
    <row r="412" spans="1:5">
      <c r="A412" s="38" t="s">
        <v>22829</v>
      </c>
      <c r="B412" s="35" t="s">
        <v>3156</v>
      </c>
      <c r="C412" s="35" t="s">
        <v>18210</v>
      </c>
      <c r="E412" s="41" t="s">
        <v>22830</v>
      </c>
    </row>
    <row r="413" spans="1:5">
      <c r="A413" s="38" t="s">
        <v>2527</v>
      </c>
      <c r="B413" s="38" t="s">
        <v>2527</v>
      </c>
      <c r="C413" s="38" t="s">
        <v>18034</v>
      </c>
      <c r="E413" s="41" t="s">
        <v>21190</v>
      </c>
    </row>
    <row r="414" spans="1:5">
      <c r="A414" s="38" t="s">
        <v>22831</v>
      </c>
      <c r="B414" s="38" t="s">
        <v>22831</v>
      </c>
      <c r="C414" s="38" t="s">
        <v>22832</v>
      </c>
      <c r="E414" s="41" t="s">
        <v>21194</v>
      </c>
    </row>
    <row r="415" spans="1:5">
      <c r="A415" s="38" t="s">
        <v>2547</v>
      </c>
      <c r="B415" s="39" t="s">
        <v>2547</v>
      </c>
      <c r="C415" s="39" t="s">
        <v>18040</v>
      </c>
      <c r="E415" s="41" t="s">
        <v>21206</v>
      </c>
    </row>
    <row r="416" spans="1:5">
      <c r="A416" s="38" t="s">
        <v>2550</v>
      </c>
      <c r="B416" s="39" t="s">
        <v>2550</v>
      </c>
      <c r="C416" s="39" t="s">
        <v>18041</v>
      </c>
      <c r="E416" s="41" t="s">
        <v>22833</v>
      </c>
    </row>
    <row r="417" spans="1:5">
      <c r="A417" s="38" t="s">
        <v>2553</v>
      </c>
      <c r="B417" s="39" t="s">
        <v>2553</v>
      </c>
      <c r="C417" s="39" t="s">
        <v>18042</v>
      </c>
      <c r="E417" s="41" t="s">
        <v>21210</v>
      </c>
    </row>
    <row r="418" spans="1:5">
      <c r="A418" s="38" t="s">
        <v>2556</v>
      </c>
      <c r="B418" s="39" t="s">
        <v>2556</v>
      </c>
      <c r="C418" s="39" t="s">
        <v>18043</v>
      </c>
      <c r="E418" s="41" t="s">
        <v>21213</v>
      </c>
    </row>
    <row r="419" spans="1:5">
      <c r="A419" s="38" t="s">
        <v>2559</v>
      </c>
      <c r="B419" s="39" t="s">
        <v>2559</v>
      </c>
      <c r="C419" s="39" t="s">
        <v>18044</v>
      </c>
      <c r="E419" s="41" t="s">
        <v>21220</v>
      </c>
    </row>
    <row r="420" spans="1:5">
      <c r="A420" s="38" t="s">
        <v>2562</v>
      </c>
      <c r="B420" s="39" t="s">
        <v>2562</v>
      </c>
      <c r="C420" s="39" t="s">
        <v>18045</v>
      </c>
      <c r="E420" s="41" t="s">
        <v>21223</v>
      </c>
    </row>
    <row r="421" spans="1:5">
      <c r="A421" s="38" t="s">
        <v>2565</v>
      </c>
      <c r="B421" s="39" t="s">
        <v>2565</v>
      </c>
      <c r="C421" s="39" t="s">
        <v>18046</v>
      </c>
      <c r="E421" s="41" t="s">
        <v>21227</v>
      </c>
    </row>
    <row r="422" spans="1:5">
      <c r="A422" s="38" t="s">
        <v>2599</v>
      </c>
      <c r="B422" s="39" t="s">
        <v>2599</v>
      </c>
      <c r="C422" s="39" t="s">
        <v>18054</v>
      </c>
      <c r="E422" s="41" t="s">
        <v>21294</v>
      </c>
    </row>
    <row r="423" spans="1:5">
      <c r="A423" s="38" t="s">
        <v>2602</v>
      </c>
      <c r="B423" s="39" t="s">
        <v>2602</v>
      </c>
      <c r="C423" s="39" t="s">
        <v>18055</v>
      </c>
      <c r="E423" s="41" t="s">
        <v>21296</v>
      </c>
    </row>
    <row r="424" spans="1:5">
      <c r="A424" s="38" t="s">
        <v>2614</v>
      </c>
      <c r="B424" s="39" t="s">
        <v>2614</v>
      </c>
      <c r="C424" s="39" t="s">
        <v>18059</v>
      </c>
      <c r="E424" s="41" t="s">
        <v>21331</v>
      </c>
    </row>
    <row r="425" spans="1:5">
      <c r="A425" s="38" t="s">
        <v>2617</v>
      </c>
      <c r="B425" s="39" t="s">
        <v>2617</v>
      </c>
      <c r="C425" s="39" t="s">
        <v>18060</v>
      </c>
      <c r="E425" s="41" t="s">
        <v>21354</v>
      </c>
    </row>
    <row r="426" spans="1:5">
      <c r="A426" s="38" t="s">
        <v>2622</v>
      </c>
      <c r="B426" s="38" t="s">
        <v>2622</v>
      </c>
      <c r="C426" s="38" t="s">
        <v>18061</v>
      </c>
      <c r="E426" s="41" t="s">
        <v>21356</v>
      </c>
    </row>
    <row r="427" spans="1:5">
      <c r="A427" s="38" t="s">
        <v>2625</v>
      </c>
      <c r="B427" s="38" t="s">
        <v>2625</v>
      </c>
      <c r="C427" s="38" t="s">
        <v>18062</v>
      </c>
      <c r="E427" s="41" t="s">
        <v>21406</v>
      </c>
    </row>
    <row r="428" spans="1:5">
      <c r="A428" s="38" t="s">
        <v>2628</v>
      </c>
      <c r="B428" s="38" t="s">
        <v>2628</v>
      </c>
      <c r="C428" s="38" t="s">
        <v>18063</v>
      </c>
      <c r="E428" s="41" t="s">
        <v>21422</v>
      </c>
    </row>
    <row r="429" spans="1:5">
      <c r="A429" s="38" t="s">
        <v>2643</v>
      </c>
      <c r="B429" s="39" t="s">
        <v>2643</v>
      </c>
      <c r="C429" s="39" t="s">
        <v>18068</v>
      </c>
      <c r="E429" s="41" t="s">
        <v>21434</v>
      </c>
    </row>
    <row r="430" spans="1:5">
      <c r="A430" s="38" t="s">
        <v>2652</v>
      </c>
      <c r="B430" s="39" t="s">
        <v>2652</v>
      </c>
      <c r="C430" s="39" t="s">
        <v>18071</v>
      </c>
      <c r="E430" s="41" t="s">
        <v>21447</v>
      </c>
    </row>
    <row r="431" spans="1:5">
      <c r="A431" s="38" t="s">
        <v>2667</v>
      </c>
      <c r="B431" s="39" t="s">
        <v>2667</v>
      </c>
      <c r="C431" s="39" t="s">
        <v>18076</v>
      </c>
      <c r="E431" s="41" t="s">
        <v>21448</v>
      </c>
    </row>
    <row r="432" spans="1:5">
      <c r="A432" s="38" t="s">
        <v>2670</v>
      </c>
      <c r="B432" s="38" t="s">
        <v>2670</v>
      </c>
      <c r="C432" s="38" t="s">
        <v>18077</v>
      </c>
      <c r="E432" s="41" t="s">
        <v>21451</v>
      </c>
    </row>
    <row r="433" spans="1:5">
      <c r="A433" s="38" t="s">
        <v>2688</v>
      </c>
      <c r="B433" s="38" t="s">
        <v>2688</v>
      </c>
      <c r="C433" s="38" t="s">
        <v>18083</v>
      </c>
      <c r="E433" s="41" t="s">
        <v>21453</v>
      </c>
    </row>
    <row r="434" spans="1:5">
      <c r="A434" s="38" t="s">
        <v>2691</v>
      </c>
      <c r="B434" s="39" t="s">
        <v>2691</v>
      </c>
      <c r="C434" s="39" t="s">
        <v>18084</v>
      </c>
      <c r="E434" s="41" t="s">
        <v>21455</v>
      </c>
    </row>
    <row r="435" spans="1:5">
      <c r="A435" s="38" t="s">
        <v>2740</v>
      </c>
      <c r="B435" s="39" t="s">
        <v>2740</v>
      </c>
      <c r="C435" s="39" t="s">
        <v>18091</v>
      </c>
      <c r="E435" s="41" t="s">
        <v>21456</v>
      </c>
    </row>
    <row r="436" spans="1:5">
      <c r="A436" s="38" t="s">
        <v>22834</v>
      </c>
      <c r="B436" s="38" t="s">
        <v>816</v>
      </c>
      <c r="C436" s="38" t="s">
        <v>17559</v>
      </c>
      <c r="E436" s="41" t="s">
        <v>21491</v>
      </c>
    </row>
    <row r="437" spans="1:5">
      <c r="A437" s="38" t="s">
        <v>22835</v>
      </c>
      <c r="B437" s="39" t="s">
        <v>22836</v>
      </c>
      <c r="C437" s="39" t="s">
        <v>22837</v>
      </c>
      <c r="E437" s="41" t="s">
        <v>21496</v>
      </c>
    </row>
    <row r="438" spans="1:5">
      <c r="A438" s="38" t="s">
        <v>2758</v>
      </c>
      <c r="B438" s="39" t="s">
        <v>2758</v>
      </c>
      <c r="C438" s="39" t="s">
        <v>18097</v>
      </c>
      <c r="E438" s="41" t="s">
        <v>21500</v>
      </c>
    </row>
    <row r="439" spans="1:5">
      <c r="A439" s="38" t="s">
        <v>2764</v>
      </c>
      <c r="B439" s="38" t="s">
        <v>2764</v>
      </c>
      <c r="C439" s="38" t="s">
        <v>18099</v>
      </c>
      <c r="E439" s="41" t="s">
        <v>21514</v>
      </c>
    </row>
    <row r="440" spans="1:5">
      <c r="A440" s="38" t="s">
        <v>2770</v>
      </c>
      <c r="B440" s="39" t="s">
        <v>2770</v>
      </c>
      <c r="C440" s="39" t="s">
        <v>18101</v>
      </c>
      <c r="E440" s="41" t="s">
        <v>21520</v>
      </c>
    </row>
    <row r="441" spans="1:5">
      <c r="A441" s="38" t="s">
        <v>2777</v>
      </c>
      <c r="B441" s="39" t="s">
        <v>2777</v>
      </c>
      <c r="C441" s="39" t="s">
        <v>18102</v>
      </c>
      <c r="E441" s="41" t="s">
        <v>21526</v>
      </c>
    </row>
    <row r="442" spans="1:5">
      <c r="A442" s="38" t="s">
        <v>2780</v>
      </c>
      <c r="B442" s="39" t="s">
        <v>2780</v>
      </c>
      <c r="C442" s="39" t="s">
        <v>18103</v>
      </c>
      <c r="E442" s="41" t="s">
        <v>21552</v>
      </c>
    </row>
    <row r="443" spans="1:5">
      <c r="A443" s="38" t="s">
        <v>22838</v>
      </c>
      <c r="B443" s="38" t="s">
        <v>22838</v>
      </c>
      <c r="C443" s="38" t="s">
        <v>22839</v>
      </c>
      <c r="E443" s="41" t="s">
        <v>21608</v>
      </c>
    </row>
    <row r="444" spans="1:5">
      <c r="A444" s="38" t="s">
        <v>2789</v>
      </c>
      <c r="B444" s="39" t="s">
        <v>2789</v>
      </c>
      <c r="C444" s="39" t="s">
        <v>18106</v>
      </c>
      <c r="E444" s="41" t="s">
        <v>21611</v>
      </c>
    </row>
    <row r="445" spans="1:5">
      <c r="A445" s="38" t="s">
        <v>2792</v>
      </c>
      <c r="B445" s="39" t="s">
        <v>2792</v>
      </c>
      <c r="C445" s="39" t="s">
        <v>18107</v>
      </c>
      <c r="E445" s="41" t="s">
        <v>21645</v>
      </c>
    </row>
    <row r="446" spans="1:5">
      <c r="A446" s="38" t="s">
        <v>22840</v>
      </c>
      <c r="B446" s="38" t="s">
        <v>22840</v>
      </c>
      <c r="C446" s="38" t="s">
        <v>22841</v>
      </c>
      <c r="E446" s="41" t="s">
        <v>21648</v>
      </c>
    </row>
    <row r="447" spans="1:5">
      <c r="A447" s="38" t="s">
        <v>2798</v>
      </c>
      <c r="B447" s="39" t="s">
        <v>2798</v>
      </c>
      <c r="C447" s="39" t="s">
        <v>18109</v>
      </c>
      <c r="E447" s="41" t="s">
        <v>21657</v>
      </c>
    </row>
    <row r="448" spans="1:5">
      <c r="A448" s="38" t="s">
        <v>2816</v>
      </c>
      <c r="B448" s="38" t="s">
        <v>2816</v>
      </c>
      <c r="C448" s="38" t="s">
        <v>18115</v>
      </c>
      <c r="E448" s="41" t="s">
        <v>21659</v>
      </c>
    </row>
    <row r="449" spans="1:5">
      <c r="A449" s="38" t="s">
        <v>2825</v>
      </c>
      <c r="B449" s="39" t="s">
        <v>2825</v>
      </c>
      <c r="C449" s="39" t="s">
        <v>18118</v>
      </c>
      <c r="E449" s="41" t="s">
        <v>21683</v>
      </c>
    </row>
    <row r="450" spans="1:5">
      <c r="A450" s="38" t="s">
        <v>2863</v>
      </c>
      <c r="B450" s="39" t="s">
        <v>2863</v>
      </c>
      <c r="C450" s="39" t="s">
        <v>18129</v>
      </c>
      <c r="E450" s="41" t="s">
        <v>21684</v>
      </c>
    </row>
    <row r="451" spans="1:5">
      <c r="A451" s="38" t="s">
        <v>2878</v>
      </c>
      <c r="B451" s="39" t="s">
        <v>2878</v>
      </c>
      <c r="C451" s="39" t="s">
        <v>18134</v>
      </c>
      <c r="E451" s="41" t="s">
        <v>21685</v>
      </c>
    </row>
    <row r="452" spans="1:5">
      <c r="A452" s="38" t="s">
        <v>2899</v>
      </c>
      <c r="B452" s="39" t="s">
        <v>2899</v>
      </c>
      <c r="C452" s="39" t="s">
        <v>18139</v>
      </c>
      <c r="E452" s="41" t="s">
        <v>21700</v>
      </c>
    </row>
    <row r="453" spans="1:5">
      <c r="A453" s="38" t="s">
        <v>2917</v>
      </c>
      <c r="B453" s="39" t="s">
        <v>2917</v>
      </c>
      <c r="C453" s="39" t="s">
        <v>18143</v>
      </c>
      <c r="E453" s="41" t="s">
        <v>21778</v>
      </c>
    </row>
    <row r="454" spans="1:5">
      <c r="A454" s="38" t="s">
        <v>2920</v>
      </c>
      <c r="B454" s="39" t="s">
        <v>2920</v>
      </c>
      <c r="C454" s="39" t="s">
        <v>18144</v>
      </c>
      <c r="E454" s="41" t="s">
        <v>21787</v>
      </c>
    </row>
    <row r="455" spans="1:5">
      <c r="A455" s="38" t="s">
        <v>2934</v>
      </c>
      <c r="B455" s="38" t="s">
        <v>2934</v>
      </c>
      <c r="C455" s="38" t="s">
        <v>18148</v>
      </c>
      <c r="E455" s="41" t="s">
        <v>21789</v>
      </c>
    </row>
    <row r="456" spans="1:5">
      <c r="A456" s="38" t="s">
        <v>2941</v>
      </c>
      <c r="B456" s="38" t="s">
        <v>2941</v>
      </c>
      <c r="C456" s="38" t="s">
        <v>18149</v>
      </c>
      <c r="E456" s="41" t="s">
        <v>21797</v>
      </c>
    </row>
    <row r="457" spans="1:5">
      <c r="A457" s="38" t="s">
        <v>2968</v>
      </c>
      <c r="B457" s="39" t="s">
        <v>2968</v>
      </c>
      <c r="C457" s="39" t="s">
        <v>18156</v>
      </c>
      <c r="E457" s="41" t="s">
        <v>21792</v>
      </c>
    </row>
    <row r="458" spans="1:5">
      <c r="A458" s="38" t="s">
        <v>2974</v>
      </c>
      <c r="B458" s="39" t="s">
        <v>2974</v>
      </c>
      <c r="C458" s="39" t="s">
        <v>18158</v>
      </c>
      <c r="E458" s="41" t="s">
        <v>21793</v>
      </c>
    </row>
    <row r="459" spans="1:5">
      <c r="A459" s="38" t="s">
        <v>2977</v>
      </c>
      <c r="B459" s="38" t="s">
        <v>2977</v>
      </c>
      <c r="C459" s="38" t="s">
        <v>18159</v>
      </c>
      <c r="E459" s="41" t="s">
        <v>21794</v>
      </c>
    </row>
    <row r="460" spans="1:5">
      <c r="A460" s="38" t="s">
        <v>2997</v>
      </c>
      <c r="B460" s="38" t="s">
        <v>2997</v>
      </c>
      <c r="C460" s="38" t="s">
        <v>18165</v>
      </c>
      <c r="E460" s="41" t="s">
        <v>21795</v>
      </c>
    </row>
    <row r="461" spans="1:5">
      <c r="A461" s="38" t="s">
        <v>3017</v>
      </c>
      <c r="B461" s="39" t="s">
        <v>3017</v>
      </c>
      <c r="C461" s="39" t="s">
        <v>18171</v>
      </c>
      <c r="E461" s="41" t="s">
        <v>21796</v>
      </c>
    </row>
    <row r="462" spans="1:5">
      <c r="A462" s="38" t="s">
        <v>3029</v>
      </c>
      <c r="B462" s="39" t="s">
        <v>3029</v>
      </c>
      <c r="C462" s="39" t="s">
        <v>18173</v>
      </c>
      <c r="E462" s="41" t="s">
        <v>21802</v>
      </c>
    </row>
    <row r="463" spans="1:5">
      <c r="A463" s="38" t="s">
        <v>3032</v>
      </c>
      <c r="B463" s="39" t="s">
        <v>3032</v>
      </c>
      <c r="C463" s="39" t="s">
        <v>18174</v>
      </c>
      <c r="E463" s="41" t="s">
        <v>21824</v>
      </c>
    </row>
    <row r="464" spans="1:5">
      <c r="A464" s="38" t="s">
        <v>22842</v>
      </c>
      <c r="B464" s="39" t="s">
        <v>22842</v>
      </c>
      <c r="C464" s="39" t="s">
        <v>22843</v>
      </c>
      <c r="E464" s="41" t="s">
        <v>21832</v>
      </c>
    </row>
    <row r="465" spans="1:5">
      <c r="A465" s="38" t="s">
        <v>22844</v>
      </c>
      <c r="B465" s="39" t="s">
        <v>3050</v>
      </c>
      <c r="C465" s="39" t="s">
        <v>18180</v>
      </c>
      <c r="E465" s="41" t="s">
        <v>21838</v>
      </c>
    </row>
    <row r="466" spans="1:5">
      <c r="A466" s="38" t="s">
        <v>3056</v>
      </c>
      <c r="B466" s="39" t="s">
        <v>3056</v>
      </c>
      <c r="C466" s="39" t="s">
        <v>18182</v>
      </c>
      <c r="E466" s="41" t="s">
        <v>21847</v>
      </c>
    </row>
    <row r="467" spans="1:5">
      <c r="A467" s="38" t="s">
        <v>3059</v>
      </c>
      <c r="B467" s="39" t="s">
        <v>3059</v>
      </c>
      <c r="C467" s="39" t="s">
        <v>18183</v>
      </c>
      <c r="E467" s="41" t="s">
        <v>21875</v>
      </c>
    </row>
    <row r="468" spans="1:5">
      <c r="A468" s="38" t="s">
        <v>3062</v>
      </c>
      <c r="B468" s="39" t="s">
        <v>3062</v>
      </c>
      <c r="C468" s="39" t="s">
        <v>18184</v>
      </c>
      <c r="E468" s="41" t="s">
        <v>21887</v>
      </c>
    </row>
    <row r="469" spans="1:5">
      <c r="A469" s="38" t="s">
        <v>22845</v>
      </c>
      <c r="B469" s="39" t="s">
        <v>3065</v>
      </c>
      <c r="C469" s="39" t="s">
        <v>18185</v>
      </c>
      <c r="E469" s="41" t="s">
        <v>21897</v>
      </c>
    </row>
    <row r="470" spans="1:5">
      <c r="A470" s="38" t="s">
        <v>3079</v>
      </c>
      <c r="B470" s="39" t="s">
        <v>3079</v>
      </c>
      <c r="C470" s="39" t="s">
        <v>18189</v>
      </c>
      <c r="E470" s="41" t="s">
        <v>21918</v>
      </c>
    </row>
    <row r="471" spans="1:5">
      <c r="A471" s="38" t="s">
        <v>3090</v>
      </c>
      <c r="B471" s="38" t="s">
        <v>3090</v>
      </c>
      <c r="C471" s="38" t="s">
        <v>18192</v>
      </c>
      <c r="E471" s="41" t="s">
        <v>21927</v>
      </c>
    </row>
    <row r="472" spans="1:5">
      <c r="A472" s="38" t="s">
        <v>3093</v>
      </c>
      <c r="B472" s="39" t="s">
        <v>3093</v>
      </c>
      <c r="C472" s="39" t="s">
        <v>18193</v>
      </c>
      <c r="E472" s="41" t="s">
        <v>21935</v>
      </c>
    </row>
    <row r="473" spans="1:5">
      <c r="A473" s="38" t="s">
        <v>3100</v>
      </c>
      <c r="B473" s="38" t="s">
        <v>3100</v>
      </c>
      <c r="C473" s="38" t="s">
        <v>18194</v>
      </c>
      <c r="E473" s="41" t="s">
        <v>21936</v>
      </c>
    </row>
    <row r="474" spans="1:5">
      <c r="A474" s="38" t="s">
        <v>3103</v>
      </c>
      <c r="B474" s="38" t="s">
        <v>3103</v>
      </c>
      <c r="C474" s="38" t="s">
        <v>18195</v>
      </c>
      <c r="E474" s="41" t="s">
        <v>21937</v>
      </c>
    </row>
    <row r="475" spans="1:5">
      <c r="A475" s="38" t="s">
        <v>3110</v>
      </c>
      <c r="B475" s="38" t="s">
        <v>3110</v>
      </c>
      <c r="C475" s="38" t="s">
        <v>18196</v>
      </c>
      <c r="E475" s="41" t="s">
        <v>21938</v>
      </c>
    </row>
    <row r="476" spans="1:5">
      <c r="A476" s="38" t="s">
        <v>3113</v>
      </c>
      <c r="B476" s="38" t="s">
        <v>3113</v>
      </c>
      <c r="C476" s="38" t="s">
        <v>18197</v>
      </c>
      <c r="E476" s="41" t="s">
        <v>21970</v>
      </c>
    </row>
    <row r="477" spans="1:5">
      <c r="A477" s="38" t="s">
        <v>22846</v>
      </c>
      <c r="B477" s="38" t="s">
        <v>3116</v>
      </c>
      <c r="C477" s="38" t="s">
        <v>18198</v>
      </c>
      <c r="E477" s="41" t="s">
        <v>21982</v>
      </c>
    </row>
    <row r="478" spans="1:5">
      <c r="A478" s="38" t="s">
        <v>3136</v>
      </c>
      <c r="B478" s="39" t="s">
        <v>3136</v>
      </c>
      <c r="C478" s="39" t="s">
        <v>18204</v>
      </c>
      <c r="E478" s="41" t="s">
        <v>22032</v>
      </c>
    </row>
    <row r="479" spans="1:5">
      <c r="A479" s="38" t="s">
        <v>3147</v>
      </c>
      <c r="B479" s="39" t="s">
        <v>3147</v>
      </c>
      <c r="C479" s="39" t="s">
        <v>18207</v>
      </c>
      <c r="E479" s="41" t="s">
        <v>22035</v>
      </c>
    </row>
    <row r="480" spans="1:5">
      <c r="A480" s="38" t="s">
        <v>3150</v>
      </c>
      <c r="B480" s="39" t="s">
        <v>3150</v>
      </c>
      <c r="C480" s="39" t="s">
        <v>18208</v>
      </c>
      <c r="E480" s="41" t="s">
        <v>22046</v>
      </c>
    </row>
    <row r="481" spans="1:5">
      <c r="A481" s="38" t="s">
        <v>3153</v>
      </c>
      <c r="B481" s="39" t="s">
        <v>3153</v>
      </c>
      <c r="C481" s="39" t="s">
        <v>18209</v>
      </c>
      <c r="E481" s="41" t="s">
        <v>22047</v>
      </c>
    </row>
    <row r="482" spans="1:5">
      <c r="A482" s="38" t="s">
        <v>22847</v>
      </c>
      <c r="B482" s="38" t="s">
        <v>22847</v>
      </c>
      <c r="C482" s="38" t="s">
        <v>22848</v>
      </c>
      <c r="E482" s="41" t="s">
        <v>22048</v>
      </c>
    </row>
    <row r="483" spans="1:5">
      <c r="A483" s="38" t="s">
        <v>3168</v>
      </c>
      <c r="B483" s="38" t="s">
        <v>3168</v>
      </c>
      <c r="C483" s="38" t="s">
        <v>18214</v>
      </c>
      <c r="E483" s="41" t="s">
        <v>22049</v>
      </c>
    </row>
    <row r="484" spans="1:5">
      <c r="A484" s="38" t="s">
        <v>22849</v>
      </c>
      <c r="B484" s="38" t="s">
        <v>22849</v>
      </c>
      <c r="C484" s="38" t="s">
        <v>22850</v>
      </c>
      <c r="E484" s="41" t="s">
        <v>22050</v>
      </c>
    </row>
    <row r="485" spans="1:5">
      <c r="A485" s="38" t="s">
        <v>22851</v>
      </c>
      <c r="B485" s="38" t="s">
        <v>22851</v>
      </c>
      <c r="C485" s="38" t="s">
        <v>22852</v>
      </c>
      <c r="E485" s="41" t="s">
        <v>22051</v>
      </c>
    </row>
    <row r="486" spans="1:5">
      <c r="A486" s="38" t="s">
        <v>22853</v>
      </c>
      <c r="B486" s="38" t="s">
        <v>22853</v>
      </c>
      <c r="C486" s="38" t="s">
        <v>22854</v>
      </c>
      <c r="E486" s="41" t="s">
        <v>22855</v>
      </c>
    </row>
    <row r="487" spans="1:5">
      <c r="A487" s="38" t="s">
        <v>3171</v>
      </c>
      <c r="B487" s="38" t="s">
        <v>3171</v>
      </c>
      <c r="C487" s="38" t="s">
        <v>18215</v>
      </c>
    </row>
    <row r="488" spans="1:5">
      <c r="A488" s="38" t="s">
        <v>3177</v>
      </c>
      <c r="B488" s="38" t="s">
        <v>3177</v>
      </c>
      <c r="C488" s="38" t="s">
        <v>18217</v>
      </c>
    </row>
    <row r="489" spans="1:5">
      <c r="A489" s="38" t="s">
        <v>22856</v>
      </c>
      <c r="B489" s="38" t="s">
        <v>22856</v>
      </c>
      <c r="C489" s="38" t="s">
        <v>22857</v>
      </c>
    </row>
    <row r="490" spans="1:5">
      <c r="A490" s="38" t="s">
        <v>3236</v>
      </c>
      <c r="B490" s="38" t="s">
        <v>3236</v>
      </c>
      <c r="C490" s="38" t="s">
        <v>18232</v>
      </c>
    </row>
    <row r="491" spans="1:5">
      <c r="A491" s="38" t="s">
        <v>3239</v>
      </c>
      <c r="B491" s="38" t="s">
        <v>3239</v>
      </c>
      <c r="C491" s="38" t="s">
        <v>18233</v>
      </c>
    </row>
    <row r="492" spans="1:5">
      <c r="A492" s="38" t="s">
        <v>22858</v>
      </c>
      <c r="B492" s="38" t="s">
        <v>22858</v>
      </c>
      <c r="C492" s="38" t="s">
        <v>22859</v>
      </c>
    </row>
    <row r="493" spans="1:5">
      <c r="A493" s="38" t="s">
        <v>22860</v>
      </c>
      <c r="B493" s="38" t="s">
        <v>22860</v>
      </c>
      <c r="C493" s="38" t="s">
        <v>22861</v>
      </c>
    </row>
    <row r="494" spans="1:5">
      <c r="A494" s="38" t="s">
        <v>22862</v>
      </c>
      <c r="B494" s="38" t="s">
        <v>22862</v>
      </c>
      <c r="C494" s="38" t="s">
        <v>22863</v>
      </c>
    </row>
    <row r="495" spans="1:5">
      <c r="A495" s="38" t="s">
        <v>22864</v>
      </c>
      <c r="B495" s="38" t="s">
        <v>22864</v>
      </c>
      <c r="C495" s="38" t="s">
        <v>22865</v>
      </c>
    </row>
    <row r="496" spans="1:5">
      <c r="A496" s="38" t="s">
        <v>3245</v>
      </c>
      <c r="B496" s="39" t="s">
        <v>3245</v>
      </c>
      <c r="C496" s="39" t="s">
        <v>18235</v>
      </c>
    </row>
    <row r="497" spans="1:3">
      <c r="A497" s="38" t="s">
        <v>3248</v>
      </c>
      <c r="B497" s="39" t="s">
        <v>3248</v>
      </c>
      <c r="C497" s="39" t="s">
        <v>18236</v>
      </c>
    </row>
    <row r="498" spans="1:3">
      <c r="A498" s="38" t="s">
        <v>3251</v>
      </c>
      <c r="B498" s="39" t="s">
        <v>3251</v>
      </c>
      <c r="C498" s="39" t="s">
        <v>18237</v>
      </c>
    </row>
    <row r="499" spans="1:3">
      <c r="A499" s="38" t="s">
        <v>3254</v>
      </c>
      <c r="B499" s="38" t="s">
        <v>3254</v>
      </c>
      <c r="C499" s="38" t="s">
        <v>18238</v>
      </c>
    </row>
    <row r="500" spans="1:3">
      <c r="A500" s="38" t="s">
        <v>3257</v>
      </c>
      <c r="B500" s="38" t="s">
        <v>3257</v>
      </c>
      <c r="C500" s="38" t="s">
        <v>18239</v>
      </c>
    </row>
    <row r="501" spans="1:3">
      <c r="A501" s="38" t="s">
        <v>3260</v>
      </c>
      <c r="B501" s="38" t="s">
        <v>3260</v>
      </c>
      <c r="C501" s="38" t="s">
        <v>18240</v>
      </c>
    </row>
    <row r="502" spans="1:3">
      <c r="A502" s="38" t="s">
        <v>3263</v>
      </c>
      <c r="B502" s="38" t="s">
        <v>3263</v>
      </c>
      <c r="C502" s="38" t="s">
        <v>18241</v>
      </c>
    </row>
    <row r="503" spans="1:3">
      <c r="A503" s="38" t="s">
        <v>3266</v>
      </c>
      <c r="B503" s="39" t="s">
        <v>3266</v>
      </c>
      <c r="C503" s="39" t="s">
        <v>17343</v>
      </c>
    </row>
    <row r="504" spans="1:3">
      <c r="A504" s="38" t="s">
        <v>3272</v>
      </c>
      <c r="B504" s="38" t="s">
        <v>3272</v>
      </c>
      <c r="C504" s="38" t="s">
        <v>18244</v>
      </c>
    </row>
    <row r="505" spans="1:3">
      <c r="A505" s="38" t="s">
        <v>3281</v>
      </c>
      <c r="B505" s="38" t="s">
        <v>3281</v>
      </c>
      <c r="C505" s="38" t="s">
        <v>18247</v>
      </c>
    </row>
    <row r="506" spans="1:3">
      <c r="A506" s="38" t="s">
        <v>3286</v>
      </c>
      <c r="B506" s="39" t="s">
        <v>3286</v>
      </c>
      <c r="C506" s="39" t="s">
        <v>18248</v>
      </c>
    </row>
    <row r="507" spans="1:3">
      <c r="A507" s="38" t="s">
        <v>3289</v>
      </c>
      <c r="B507" s="39" t="s">
        <v>3289</v>
      </c>
      <c r="C507" s="39" t="s">
        <v>18249</v>
      </c>
    </row>
    <row r="508" spans="1:3">
      <c r="A508" s="38" t="s">
        <v>3313</v>
      </c>
      <c r="B508" s="38" t="s">
        <v>3313</v>
      </c>
      <c r="C508" s="38" t="s">
        <v>18257</v>
      </c>
    </row>
    <row r="509" spans="1:3">
      <c r="A509" s="38" t="s">
        <v>22866</v>
      </c>
      <c r="B509" s="38" t="s">
        <v>22866</v>
      </c>
      <c r="C509" s="38" t="s">
        <v>22867</v>
      </c>
    </row>
    <row r="510" spans="1:3">
      <c r="A510" s="38" t="s">
        <v>3319</v>
      </c>
      <c r="B510" s="39" t="s">
        <v>3319</v>
      </c>
      <c r="C510" s="39" t="s">
        <v>18259</v>
      </c>
    </row>
    <row r="511" spans="1:3">
      <c r="A511" s="38" t="s">
        <v>3365</v>
      </c>
      <c r="B511" s="39" t="s">
        <v>3365</v>
      </c>
      <c r="C511" s="39" t="s">
        <v>18272</v>
      </c>
    </row>
    <row r="512" spans="1:3">
      <c r="A512" s="38" t="s">
        <v>22868</v>
      </c>
      <c r="B512" s="38" t="s">
        <v>22868</v>
      </c>
      <c r="C512" s="38" t="s">
        <v>22869</v>
      </c>
    </row>
    <row r="513" spans="1:3">
      <c r="A513" s="38" t="s">
        <v>3382</v>
      </c>
      <c r="B513" s="39" t="s">
        <v>3382</v>
      </c>
      <c r="C513" s="39" t="s">
        <v>18277</v>
      </c>
    </row>
    <row r="514" spans="1:3">
      <c r="A514" s="38" t="s">
        <v>3385</v>
      </c>
      <c r="B514" s="39" t="s">
        <v>3385</v>
      </c>
      <c r="C514" s="39" t="s">
        <v>18278</v>
      </c>
    </row>
    <row r="515" spans="1:3">
      <c r="A515" s="38" t="s">
        <v>3454</v>
      </c>
      <c r="B515" s="39" t="s">
        <v>3454</v>
      </c>
      <c r="C515" s="39" t="s">
        <v>18299</v>
      </c>
    </row>
    <row r="516" spans="1:3">
      <c r="A516" s="38" t="s">
        <v>3496</v>
      </c>
      <c r="B516" s="39" t="s">
        <v>3496</v>
      </c>
      <c r="C516" s="39" t="s">
        <v>18309</v>
      </c>
    </row>
    <row r="517" spans="1:3">
      <c r="A517" s="38" t="s">
        <v>3504</v>
      </c>
      <c r="B517" s="39" t="s">
        <v>3504</v>
      </c>
      <c r="C517" s="39" t="s">
        <v>18311</v>
      </c>
    </row>
    <row r="518" spans="1:3">
      <c r="A518" s="38" t="s">
        <v>3521</v>
      </c>
      <c r="B518" s="39" t="s">
        <v>3521</v>
      </c>
      <c r="C518" s="39" t="s">
        <v>18317</v>
      </c>
    </row>
    <row r="519" spans="1:3">
      <c r="A519" s="38" t="s">
        <v>3524</v>
      </c>
      <c r="B519" s="39" t="s">
        <v>3524</v>
      </c>
      <c r="C519" s="39" t="s">
        <v>18318</v>
      </c>
    </row>
    <row r="520" spans="1:3">
      <c r="A520" s="38" t="s">
        <v>3527</v>
      </c>
      <c r="B520" s="39" t="s">
        <v>3527</v>
      </c>
      <c r="C520" s="39" t="s">
        <v>18319</v>
      </c>
    </row>
    <row r="521" spans="1:3">
      <c r="A521" s="38" t="s">
        <v>3530</v>
      </c>
      <c r="B521" s="39" t="s">
        <v>3530</v>
      </c>
      <c r="C521" s="39" t="s">
        <v>18320</v>
      </c>
    </row>
    <row r="522" spans="1:3">
      <c r="A522" s="38" t="s">
        <v>3533</v>
      </c>
      <c r="B522" s="39" t="s">
        <v>3533</v>
      </c>
      <c r="C522" s="39" t="s">
        <v>18321</v>
      </c>
    </row>
    <row r="523" spans="1:3">
      <c r="A523" s="38" t="s">
        <v>3536</v>
      </c>
      <c r="B523" s="39" t="s">
        <v>3536</v>
      </c>
      <c r="C523" s="39" t="s">
        <v>18322</v>
      </c>
    </row>
    <row r="524" spans="1:3">
      <c r="A524" s="38" t="s">
        <v>3539</v>
      </c>
      <c r="B524" s="39" t="s">
        <v>3539</v>
      </c>
      <c r="C524" s="39" t="s">
        <v>18323</v>
      </c>
    </row>
    <row r="525" spans="1:3">
      <c r="A525" s="38" t="s">
        <v>3542</v>
      </c>
      <c r="B525" s="39" t="s">
        <v>3542</v>
      </c>
      <c r="C525" s="39" t="s">
        <v>18324</v>
      </c>
    </row>
    <row r="526" spans="1:3">
      <c r="A526" s="38" t="s">
        <v>3548</v>
      </c>
      <c r="B526" s="39" t="s">
        <v>3548</v>
      </c>
      <c r="C526" s="39" t="s">
        <v>18326</v>
      </c>
    </row>
    <row r="527" spans="1:3">
      <c r="A527" s="38" t="s">
        <v>3565</v>
      </c>
      <c r="B527" s="39" t="s">
        <v>3565</v>
      </c>
      <c r="C527" s="39" t="s">
        <v>18330</v>
      </c>
    </row>
    <row r="528" spans="1:3">
      <c r="A528" s="38" t="s">
        <v>3568</v>
      </c>
      <c r="B528" s="38" t="s">
        <v>3568</v>
      </c>
      <c r="C528" s="38" t="s">
        <v>18331</v>
      </c>
    </row>
    <row r="529" spans="1:3">
      <c r="A529" s="38" t="s">
        <v>3571</v>
      </c>
      <c r="B529" s="38" t="s">
        <v>3571</v>
      </c>
      <c r="C529" s="38" t="s">
        <v>18332</v>
      </c>
    </row>
    <row r="530" spans="1:3">
      <c r="A530" s="38" t="s">
        <v>22870</v>
      </c>
      <c r="B530" s="38" t="s">
        <v>22870</v>
      </c>
      <c r="C530" s="38" t="s">
        <v>22871</v>
      </c>
    </row>
    <row r="531" spans="1:3">
      <c r="A531" s="38" t="s">
        <v>3580</v>
      </c>
      <c r="B531" s="39" t="s">
        <v>3580</v>
      </c>
      <c r="C531" s="39" t="s">
        <v>18335</v>
      </c>
    </row>
    <row r="532" spans="1:3">
      <c r="A532" s="38" t="s">
        <v>3593</v>
      </c>
      <c r="B532" s="39" t="s">
        <v>3593</v>
      </c>
      <c r="C532" s="39" t="s">
        <v>18338</v>
      </c>
    </row>
    <row r="533" spans="1:3">
      <c r="A533" s="38" t="s">
        <v>3602</v>
      </c>
      <c r="B533" s="39" t="s">
        <v>3602</v>
      </c>
      <c r="C533" s="39" t="s">
        <v>18340</v>
      </c>
    </row>
    <row r="534" spans="1:3">
      <c r="A534" s="38" t="s">
        <v>3605</v>
      </c>
      <c r="B534" s="38" t="s">
        <v>3605</v>
      </c>
      <c r="C534" s="38" t="s">
        <v>18341</v>
      </c>
    </row>
    <row r="535" spans="1:3">
      <c r="A535" s="38" t="s">
        <v>3613</v>
      </c>
      <c r="B535" s="39" t="s">
        <v>3613</v>
      </c>
      <c r="C535" s="39" t="s">
        <v>18343</v>
      </c>
    </row>
    <row r="536" spans="1:3">
      <c r="A536" s="38" t="s">
        <v>22872</v>
      </c>
      <c r="B536" s="38" t="s">
        <v>22872</v>
      </c>
      <c r="C536" s="38" t="s">
        <v>22873</v>
      </c>
    </row>
    <row r="537" spans="1:3">
      <c r="A537" s="38" t="s">
        <v>3616</v>
      </c>
      <c r="B537" s="38" t="s">
        <v>3616</v>
      </c>
      <c r="C537" s="38" t="s">
        <v>18344</v>
      </c>
    </row>
    <row r="538" spans="1:3">
      <c r="A538" s="38" t="s">
        <v>3619</v>
      </c>
      <c r="B538" s="39" t="s">
        <v>3619</v>
      </c>
      <c r="C538" s="39" t="s">
        <v>18345</v>
      </c>
    </row>
    <row r="539" spans="1:3">
      <c r="A539" s="38" t="s">
        <v>3622</v>
      </c>
      <c r="B539" s="39" t="s">
        <v>3622</v>
      </c>
      <c r="C539" s="39" t="s">
        <v>18346</v>
      </c>
    </row>
    <row r="540" spans="1:3">
      <c r="A540" s="38" t="s">
        <v>3625</v>
      </c>
      <c r="B540" s="39" t="s">
        <v>3625</v>
      </c>
      <c r="C540" s="39" t="s">
        <v>18347</v>
      </c>
    </row>
    <row r="541" spans="1:3">
      <c r="A541" s="38" t="s">
        <v>3628</v>
      </c>
      <c r="B541" s="39" t="s">
        <v>3628</v>
      </c>
      <c r="C541" s="39" t="s">
        <v>18348</v>
      </c>
    </row>
    <row r="542" spans="1:3">
      <c r="A542" s="38" t="s">
        <v>3660</v>
      </c>
      <c r="B542" s="38" t="s">
        <v>3660</v>
      </c>
      <c r="C542" s="38" t="s">
        <v>18358</v>
      </c>
    </row>
    <row r="543" spans="1:3">
      <c r="A543" s="38" t="s">
        <v>3669</v>
      </c>
      <c r="B543" s="39" t="s">
        <v>3669</v>
      </c>
      <c r="C543" s="39" t="s">
        <v>18359</v>
      </c>
    </row>
    <row r="544" spans="1:3">
      <c r="A544" s="38" t="s">
        <v>3681</v>
      </c>
      <c r="B544" s="39" t="s">
        <v>3681</v>
      </c>
      <c r="C544" s="39" t="s">
        <v>18363</v>
      </c>
    </row>
    <row r="545" spans="1:3">
      <c r="A545" s="38" t="s">
        <v>3684</v>
      </c>
      <c r="B545" s="38" t="s">
        <v>3684</v>
      </c>
      <c r="C545" s="38" t="s">
        <v>18364</v>
      </c>
    </row>
    <row r="546" spans="1:3">
      <c r="A546" s="38" t="s">
        <v>22874</v>
      </c>
      <c r="B546" s="38" t="s">
        <v>22874</v>
      </c>
      <c r="C546" s="38" t="s">
        <v>22875</v>
      </c>
    </row>
    <row r="547" spans="1:3">
      <c r="A547" s="38" t="s">
        <v>3689</v>
      </c>
      <c r="B547" s="39" t="s">
        <v>3689</v>
      </c>
      <c r="C547" s="39" t="s">
        <v>18365</v>
      </c>
    </row>
    <row r="548" spans="1:3">
      <c r="A548" s="38" t="s">
        <v>3695</v>
      </c>
      <c r="B548" s="38" t="s">
        <v>3695</v>
      </c>
      <c r="C548" s="38" t="s">
        <v>18367</v>
      </c>
    </row>
    <row r="549" spans="1:3">
      <c r="A549" s="38" t="s">
        <v>3704</v>
      </c>
      <c r="B549" s="38" t="s">
        <v>3704</v>
      </c>
      <c r="C549" s="38" t="s">
        <v>18368</v>
      </c>
    </row>
    <row r="550" spans="1:3">
      <c r="A550" s="38" t="s">
        <v>3723</v>
      </c>
      <c r="B550" s="39" t="s">
        <v>3723</v>
      </c>
      <c r="C550" s="39" t="s">
        <v>18373</v>
      </c>
    </row>
    <row r="551" spans="1:3">
      <c r="A551" s="38" t="s">
        <v>3738</v>
      </c>
      <c r="B551" s="39" t="s">
        <v>3738</v>
      </c>
      <c r="C551" s="39" t="s">
        <v>18378</v>
      </c>
    </row>
    <row r="552" spans="1:3">
      <c r="A552" s="38" t="s">
        <v>3743</v>
      </c>
      <c r="B552" s="39" t="s">
        <v>3743</v>
      </c>
      <c r="C552" s="39" t="s">
        <v>18379</v>
      </c>
    </row>
    <row r="553" spans="1:3">
      <c r="A553" s="38" t="s">
        <v>3749</v>
      </c>
      <c r="B553" s="39" t="s">
        <v>3749</v>
      </c>
      <c r="C553" s="39" t="s">
        <v>18381</v>
      </c>
    </row>
    <row r="554" spans="1:3">
      <c r="A554" s="38" t="s">
        <v>3752</v>
      </c>
      <c r="B554" s="38" t="s">
        <v>3752</v>
      </c>
      <c r="C554" s="38" t="s">
        <v>18382</v>
      </c>
    </row>
    <row r="555" spans="1:3">
      <c r="A555" s="38" t="s">
        <v>3758</v>
      </c>
      <c r="B555" s="38" t="s">
        <v>3758</v>
      </c>
      <c r="C555" s="38" t="s">
        <v>18384</v>
      </c>
    </row>
    <row r="556" spans="1:3">
      <c r="A556" s="38" t="s">
        <v>3787</v>
      </c>
      <c r="B556" s="39" t="s">
        <v>3787</v>
      </c>
      <c r="C556" s="39" t="s">
        <v>18391</v>
      </c>
    </row>
    <row r="557" spans="1:3">
      <c r="A557" s="38" t="s">
        <v>3808</v>
      </c>
      <c r="B557" s="38" t="s">
        <v>3808</v>
      </c>
      <c r="C557" s="38" t="s">
        <v>18397</v>
      </c>
    </row>
    <row r="558" spans="1:3">
      <c r="A558" s="38" t="s">
        <v>3813</v>
      </c>
      <c r="B558" s="39" t="s">
        <v>3813</v>
      </c>
      <c r="C558" s="39" t="s">
        <v>18398</v>
      </c>
    </row>
    <row r="559" spans="1:3">
      <c r="A559" s="38" t="s">
        <v>3816</v>
      </c>
      <c r="B559" s="39" t="s">
        <v>3816</v>
      </c>
      <c r="C559" s="39" t="s">
        <v>18399</v>
      </c>
    </row>
    <row r="560" spans="1:3">
      <c r="A560" s="38" t="s">
        <v>22876</v>
      </c>
      <c r="B560" s="38" t="s">
        <v>2983</v>
      </c>
      <c r="C560" s="38" t="s">
        <v>18161</v>
      </c>
    </row>
    <row r="561" spans="1:3">
      <c r="A561" s="38" t="s">
        <v>3845</v>
      </c>
      <c r="B561" s="38" t="s">
        <v>22877</v>
      </c>
      <c r="C561" s="38" t="s">
        <v>18406</v>
      </c>
    </row>
    <row r="562" spans="1:3">
      <c r="A562" s="38" t="s">
        <v>22878</v>
      </c>
      <c r="B562" s="38" t="s">
        <v>16060</v>
      </c>
      <c r="C562" s="38" t="s">
        <v>21725</v>
      </c>
    </row>
    <row r="563" spans="1:3">
      <c r="A563" s="38" t="s">
        <v>22879</v>
      </c>
      <c r="B563" s="39" t="s">
        <v>22879</v>
      </c>
      <c r="C563" s="39" t="s">
        <v>19612</v>
      </c>
    </row>
    <row r="564" spans="1:3">
      <c r="A564" s="38" t="s">
        <v>3848</v>
      </c>
      <c r="B564" s="39" t="s">
        <v>3848</v>
      </c>
      <c r="C564" s="39" t="s">
        <v>18407</v>
      </c>
    </row>
    <row r="565" spans="1:3">
      <c r="A565" s="38" t="s">
        <v>22880</v>
      </c>
      <c r="B565" s="38" t="s">
        <v>10173</v>
      </c>
      <c r="C565" s="38" t="s">
        <v>20074</v>
      </c>
    </row>
    <row r="566" spans="1:3">
      <c r="A566" s="38" t="s">
        <v>22881</v>
      </c>
      <c r="B566" s="38" t="s">
        <v>5180</v>
      </c>
      <c r="C566" s="38" t="s">
        <v>18755</v>
      </c>
    </row>
    <row r="567" spans="1:3">
      <c r="A567" s="38" t="s">
        <v>22882</v>
      </c>
      <c r="B567" s="38" t="s">
        <v>11287</v>
      </c>
      <c r="C567" s="38" t="s">
        <v>20385</v>
      </c>
    </row>
    <row r="568" spans="1:3">
      <c r="A568" s="38" t="s">
        <v>22883</v>
      </c>
      <c r="B568" s="38" t="s">
        <v>13089</v>
      </c>
      <c r="C568" s="38" t="s">
        <v>20899</v>
      </c>
    </row>
    <row r="569" spans="1:3">
      <c r="A569" s="38" t="s">
        <v>3859</v>
      </c>
      <c r="B569" s="39" t="s">
        <v>3859</v>
      </c>
      <c r="C569" s="39" t="s">
        <v>18410</v>
      </c>
    </row>
    <row r="570" spans="1:3">
      <c r="A570" s="38" t="s">
        <v>22884</v>
      </c>
      <c r="B570" s="38" t="s">
        <v>22885</v>
      </c>
      <c r="C570" s="38" t="s">
        <v>22886</v>
      </c>
    </row>
    <row r="571" spans="1:3">
      <c r="A571" s="38" t="s">
        <v>22887</v>
      </c>
      <c r="B571" s="38" t="s">
        <v>11171</v>
      </c>
      <c r="C571" s="38" t="s">
        <v>20349</v>
      </c>
    </row>
    <row r="572" spans="1:3">
      <c r="A572" s="38" t="s">
        <v>22888</v>
      </c>
      <c r="B572" s="38" t="s">
        <v>22889</v>
      </c>
      <c r="C572" s="38" t="s">
        <v>22890</v>
      </c>
    </row>
    <row r="573" spans="1:3">
      <c r="A573" s="38" t="s">
        <v>3874</v>
      </c>
      <c r="B573" s="39" t="s">
        <v>3874</v>
      </c>
      <c r="C573" s="39" t="s">
        <v>18415</v>
      </c>
    </row>
    <row r="574" spans="1:3">
      <c r="A574" s="38" t="s">
        <v>22891</v>
      </c>
      <c r="B574" s="38" t="s">
        <v>22892</v>
      </c>
      <c r="C574" s="38" t="s">
        <v>22893</v>
      </c>
    </row>
    <row r="575" spans="1:3">
      <c r="A575" s="38" t="s">
        <v>22894</v>
      </c>
      <c r="B575" s="39" t="s">
        <v>5450</v>
      </c>
      <c r="C575" s="39" t="s">
        <v>18834</v>
      </c>
    </row>
    <row r="576" spans="1:3">
      <c r="A576" s="38" t="s">
        <v>22895</v>
      </c>
      <c r="B576" s="38" t="s">
        <v>12610</v>
      </c>
      <c r="C576" s="38" t="s">
        <v>20763</v>
      </c>
    </row>
    <row r="577" spans="1:3">
      <c r="A577" s="38" t="s">
        <v>22896</v>
      </c>
      <c r="B577" s="39" t="s">
        <v>8762</v>
      </c>
      <c r="C577" s="39" t="s">
        <v>19678</v>
      </c>
    </row>
    <row r="578" spans="1:3">
      <c r="A578" s="38" t="s">
        <v>3877</v>
      </c>
      <c r="B578" s="38" t="s">
        <v>3877</v>
      </c>
      <c r="C578" s="38" t="s">
        <v>18416</v>
      </c>
    </row>
    <row r="579" spans="1:3">
      <c r="A579" s="38" t="s">
        <v>3885</v>
      </c>
      <c r="B579" s="38" t="s">
        <v>3885</v>
      </c>
      <c r="C579" s="38" t="s">
        <v>18418</v>
      </c>
    </row>
    <row r="580" spans="1:3">
      <c r="A580" s="38" t="s">
        <v>3904</v>
      </c>
      <c r="B580" s="39" t="s">
        <v>3904</v>
      </c>
      <c r="C580" s="39" t="s">
        <v>18423</v>
      </c>
    </row>
    <row r="581" spans="1:3">
      <c r="A581" s="38" t="s">
        <v>3917</v>
      </c>
      <c r="B581" s="39" t="s">
        <v>3917</v>
      </c>
      <c r="C581" s="39" t="s">
        <v>18426</v>
      </c>
    </row>
    <row r="582" spans="1:3">
      <c r="A582" s="38" t="s">
        <v>3924</v>
      </c>
      <c r="B582" s="38" t="s">
        <v>3924</v>
      </c>
      <c r="C582" s="38" t="s">
        <v>18427</v>
      </c>
    </row>
    <row r="583" spans="1:3">
      <c r="A583" s="38" t="s">
        <v>3943</v>
      </c>
      <c r="B583" s="39" t="s">
        <v>3943</v>
      </c>
      <c r="C583" s="39" t="s">
        <v>18432</v>
      </c>
    </row>
    <row r="584" spans="1:3">
      <c r="A584" s="38" t="s">
        <v>22897</v>
      </c>
      <c r="B584" s="38" t="s">
        <v>3955</v>
      </c>
      <c r="C584" s="38" t="s">
        <v>18436</v>
      </c>
    </row>
    <row r="585" spans="1:3">
      <c r="A585" s="38" t="s">
        <v>22898</v>
      </c>
      <c r="B585" s="38" t="s">
        <v>3962</v>
      </c>
      <c r="C585" s="38" t="s">
        <v>18437</v>
      </c>
    </row>
    <row r="586" spans="1:3">
      <c r="A586" s="38" t="s">
        <v>3981</v>
      </c>
      <c r="B586" s="39" t="s">
        <v>3981</v>
      </c>
      <c r="C586" s="39" t="s">
        <v>18440</v>
      </c>
    </row>
    <row r="587" spans="1:3">
      <c r="A587" s="38" t="s">
        <v>3988</v>
      </c>
      <c r="B587" s="39" t="s">
        <v>3988</v>
      </c>
      <c r="C587" s="39" t="s">
        <v>18441</v>
      </c>
    </row>
    <row r="588" spans="1:3">
      <c r="A588" s="38" t="s">
        <v>3995</v>
      </c>
      <c r="B588" s="39" t="s">
        <v>3995</v>
      </c>
      <c r="C588" s="39" t="s">
        <v>18442</v>
      </c>
    </row>
    <row r="589" spans="1:3">
      <c r="A589" s="38" t="s">
        <v>4000</v>
      </c>
      <c r="B589" s="38" t="s">
        <v>4000</v>
      </c>
      <c r="C589" s="38" t="s">
        <v>18443</v>
      </c>
    </row>
    <row r="590" spans="1:3">
      <c r="A590" s="38" t="s">
        <v>4006</v>
      </c>
      <c r="B590" s="39" t="s">
        <v>4006</v>
      </c>
      <c r="C590" s="39" t="s">
        <v>18445</v>
      </c>
    </row>
    <row r="591" spans="1:3">
      <c r="A591" s="38" t="s">
        <v>4009</v>
      </c>
      <c r="B591" s="39" t="s">
        <v>4009</v>
      </c>
      <c r="C591" s="39" t="s">
        <v>18446</v>
      </c>
    </row>
    <row r="592" spans="1:3">
      <c r="A592" s="38" t="s">
        <v>4012</v>
      </c>
      <c r="B592" s="39" t="s">
        <v>4012</v>
      </c>
      <c r="C592" s="39" t="s">
        <v>18447</v>
      </c>
    </row>
    <row r="593" spans="1:3">
      <c r="A593" s="38" t="s">
        <v>22899</v>
      </c>
      <c r="B593" s="38" t="s">
        <v>22900</v>
      </c>
      <c r="C593" s="38" t="s">
        <v>22901</v>
      </c>
    </row>
    <row r="594" spans="1:3">
      <c r="A594" s="38" t="s">
        <v>4025</v>
      </c>
      <c r="B594" s="38" t="s">
        <v>4025</v>
      </c>
      <c r="C594" s="38" t="s">
        <v>18450</v>
      </c>
    </row>
    <row r="595" spans="1:3">
      <c r="A595" s="38" t="s">
        <v>4033</v>
      </c>
      <c r="B595" s="39" t="s">
        <v>4033</v>
      </c>
      <c r="C595" s="39" t="s">
        <v>18452</v>
      </c>
    </row>
    <row r="596" spans="1:3">
      <c r="A596" s="38" t="s">
        <v>4036</v>
      </c>
      <c r="B596" s="39" t="s">
        <v>4036</v>
      </c>
      <c r="C596" s="39" t="s">
        <v>18453</v>
      </c>
    </row>
    <row r="597" spans="1:3">
      <c r="A597" s="38" t="s">
        <v>4039</v>
      </c>
      <c r="B597" s="39" t="s">
        <v>4039</v>
      </c>
      <c r="C597" s="39" t="s">
        <v>18454</v>
      </c>
    </row>
    <row r="598" spans="1:3">
      <c r="A598" s="38" t="s">
        <v>4049</v>
      </c>
      <c r="B598" s="39" t="s">
        <v>4049</v>
      </c>
      <c r="C598" s="39" t="s">
        <v>18456</v>
      </c>
    </row>
    <row r="599" spans="1:3">
      <c r="A599" s="38" t="s">
        <v>4079</v>
      </c>
      <c r="B599" s="39" t="s">
        <v>4079</v>
      </c>
      <c r="C599" s="39" t="s">
        <v>18412</v>
      </c>
    </row>
    <row r="600" spans="1:3">
      <c r="A600" s="38" t="s">
        <v>4082</v>
      </c>
      <c r="B600" s="38" t="s">
        <v>4082</v>
      </c>
      <c r="C600" s="38" t="s">
        <v>18464</v>
      </c>
    </row>
    <row r="601" spans="1:3">
      <c r="A601" s="38" t="s">
        <v>22902</v>
      </c>
      <c r="B601" s="38" t="s">
        <v>4897</v>
      </c>
      <c r="C601" s="38" t="s">
        <v>18680</v>
      </c>
    </row>
    <row r="602" spans="1:3">
      <c r="A602" s="38" t="s">
        <v>4097</v>
      </c>
      <c r="B602" s="38" t="s">
        <v>4097</v>
      </c>
      <c r="C602" s="38" t="s">
        <v>18469</v>
      </c>
    </row>
    <row r="603" spans="1:3">
      <c r="A603" s="38" t="s">
        <v>4103</v>
      </c>
      <c r="B603" s="39" t="s">
        <v>4103</v>
      </c>
      <c r="C603" s="39" t="s">
        <v>18471</v>
      </c>
    </row>
    <row r="604" spans="1:3">
      <c r="A604" s="38" t="s">
        <v>4130</v>
      </c>
      <c r="B604" s="38" t="s">
        <v>4130</v>
      </c>
      <c r="C604" s="38" t="s">
        <v>18480</v>
      </c>
    </row>
    <row r="605" spans="1:3">
      <c r="A605" s="38" t="s">
        <v>22903</v>
      </c>
      <c r="B605" s="38" t="s">
        <v>22903</v>
      </c>
      <c r="C605" s="38" t="s">
        <v>22904</v>
      </c>
    </row>
    <row r="606" spans="1:3">
      <c r="A606" s="38" t="s">
        <v>4159</v>
      </c>
      <c r="B606" s="39" t="s">
        <v>4159</v>
      </c>
      <c r="C606" s="39" t="s">
        <v>18489</v>
      </c>
    </row>
    <row r="607" spans="1:3">
      <c r="A607" s="38" t="s">
        <v>4165</v>
      </c>
      <c r="B607" s="38" t="s">
        <v>4165</v>
      </c>
      <c r="C607" s="38" t="s">
        <v>18491</v>
      </c>
    </row>
    <row r="608" spans="1:3">
      <c r="A608" s="38" t="s">
        <v>4175</v>
      </c>
      <c r="B608" s="38" t="s">
        <v>4175</v>
      </c>
      <c r="C608" s="38" t="s">
        <v>18493</v>
      </c>
    </row>
    <row r="609" spans="1:3">
      <c r="A609" s="38" t="s">
        <v>4178</v>
      </c>
      <c r="B609" s="38" t="s">
        <v>4178</v>
      </c>
      <c r="C609" s="38" t="s">
        <v>18494</v>
      </c>
    </row>
    <row r="610" spans="1:3">
      <c r="A610" s="38" t="s">
        <v>4181</v>
      </c>
      <c r="B610" s="38" t="s">
        <v>4181</v>
      </c>
      <c r="C610" s="38" t="s">
        <v>18495</v>
      </c>
    </row>
    <row r="611" spans="1:3">
      <c r="A611" s="38" t="s">
        <v>4191</v>
      </c>
      <c r="B611" s="38" t="s">
        <v>4191</v>
      </c>
      <c r="C611" s="38" t="s">
        <v>18497</v>
      </c>
    </row>
    <row r="612" spans="1:3">
      <c r="A612" s="38" t="s">
        <v>4197</v>
      </c>
      <c r="B612" s="39" t="s">
        <v>4197</v>
      </c>
      <c r="C612" s="39" t="s">
        <v>18499</v>
      </c>
    </row>
    <row r="613" spans="1:3">
      <c r="A613" s="38" t="s">
        <v>4216</v>
      </c>
      <c r="B613" s="38" t="s">
        <v>4216</v>
      </c>
      <c r="C613" s="38" t="s">
        <v>18504</v>
      </c>
    </row>
    <row r="614" spans="1:3">
      <c r="A614" s="38" t="s">
        <v>22905</v>
      </c>
      <c r="B614" s="38" t="s">
        <v>1321</v>
      </c>
      <c r="C614" s="38" t="s">
        <v>17696</v>
      </c>
    </row>
    <row r="615" spans="1:3">
      <c r="A615" s="38" t="s">
        <v>4222</v>
      </c>
      <c r="B615" s="39" t="s">
        <v>4222</v>
      </c>
      <c r="C615" s="39" t="s">
        <v>18506</v>
      </c>
    </row>
    <row r="616" spans="1:3">
      <c r="A616" s="38" t="s">
        <v>22906</v>
      </c>
      <c r="B616" s="38" t="s">
        <v>22906</v>
      </c>
      <c r="C616" s="38" t="s">
        <v>22907</v>
      </c>
    </row>
    <row r="617" spans="1:3">
      <c r="A617" s="38" t="s">
        <v>22908</v>
      </c>
      <c r="B617" s="38" t="s">
        <v>22908</v>
      </c>
      <c r="C617" s="38" t="s">
        <v>22909</v>
      </c>
    </row>
    <row r="618" spans="1:3">
      <c r="A618" s="38" t="s">
        <v>22910</v>
      </c>
      <c r="B618" s="38" t="s">
        <v>4248</v>
      </c>
      <c r="C618" s="38" t="s">
        <v>18514</v>
      </c>
    </row>
    <row r="619" spans="1:3">
      <c r="A619" s="38" t="s">
        <v>22911</v>
      </c>
      <c r="B619" s="39" t="s">
        <v>4259</v>
      </c>
      <c r="C619" s="39" t="s">
        <v>18515</v>
      </c>
    </row>
    <row r="620" spans="1:3">
      <c r="A620" s="38" t="s">
        <v>22912</v>
      </c>
      <c r="B620" s="38" t="s">
        <v>4264</v>
      </c>
      <c r="C620" s="38" t="s">
        <v>18516</v>
      </c>
    </row>
    <row r="621" spans="1:3">
      <c r="A621" s="38" t="s">
        <v>22913</v>
      </c>
      <c r="B621" s="39" t="s">
        <v>4271</v>
      </c>
      <c r="C621" s="39" t="s">
        <v>18517</v>
      </c>
    </row>
    <row r="622" spans="1:3">
      <c r="A622" s="38" t="s">
        <v>4287</v>
      </c>
      <c r="B622" s="38" t="s">
        <v>4287</v>
      </c>
      <c r="C622" s="38" t="s">
        <v>18521</v>
      </c>
    </row>
    <row r="623" spans="1:3">
      <c r="A623" s="38" t="s">
        <v>4293</v>
      </c>
      <c r="B623" s="38" t="s">
        <v>4293</v>
      </c>
      <c r="C623" s="38" t="s">
        <v>18523</v>
      </c>
    </row>
    <row r="624" spans="1:3">
      <c r="A624" s="38" t="s">
        <v>4296</v>
      </c>
      <c r="B624" s="39" t="s">
        <v>4296</v>
      </c>
      <c r="C624" s="39" t="s">
        <v>18524</v>
      </c>
    </row>
    <row r="625" spans="1:3">
      <c r="A625" s="38" t="s">
        <v>4326</v>
      </c>
      <c r="B625" s="38" t="s">
        <v>4326</v>
      </c>
      <c r="C625" s="38" t="s">
        <v>18530</v>
      </c>
    </row>
    <row r="626" spans="1:3">
      <c r="A626" s="38" t="s">
        <v>4329</v>
      </c>
      <c r="B626" s="39" t="s">
        <v>4329</v>
      </c>
      <c r="C626" s="39" t="s">
        <v>18531</v>
      </c>
    </row>
    <row r="627" spans="1:3">
      <c r="A627" s="38" t="s">
        <v>4337</v>
      </c>
      <c r="B627" s="38" t="s">
        <v>4337</v>
      </c>
      <c r="C627" s="38" t="s">
        <v>18533</v>
      </c>
    </row>
    <row r="628" spans="1:3">
      <c r="A628" s="38" t="s">
        <v>4340</v>
      </c>
      <c r="B628" s="39" t="s">
        <v>4340</v>
      </c>
      <c r="C628" s="39" t="s">
        <v>18534</v>
      </c>
    </row>
    <row r="629" spans="1:3">
      <c r="A629" s="38" t="s">
        <v>22914</v>
      </c>
      <c r="B629" s="39" t="s">
        <v>4349</v>
      </c>
      <c r="C629" s="39" t="s">
        <v>18537</v>
      </c>
    </row>
    <row r="630" spans="1:3">
      <c r="A630" s="38" t="s">
        <v>4343</v>
      </c>
      <c r="B630" s="39" t="s">
        <v>4343</v>
      </c>
      <c r="C630" s="39" t="s">
        <v>18535</v>
      </c>
    </row>
    <row r="631" spans="1:3">
      <c r="A631" s="38" t="s">
        <v>22915</v>
      </c>
      <c r="B631" s="40" t="s">
        <v>22915</v>
      </c>
      <c r="C631" s="39" t="s">
        <v>22916</v>
      </c>
    </row>
    <row r="632" spans="1:3">
      <c r="A632" s="38" t="s">
        <v>4354</v>
      </c>
      <c r="B632" s="39" t="s">
        <v>4354</v>
      </c>
      <c r="C632" s="39" t="s">
        <v>18538</v>
      </c>
    </row>
    <row r="633" spans="1:3">
      <c r="A633" s="38" t="s">
        <v>4366</v>
      </c>
      <c r="B633" s="39" t="s">
        <v>4366</v>
      </c>
      <c r="C633" s="39" t="s">
        <v>18540</v>
      </c>
    </row>
    <row r="634" spans="1:3">
      <c r="A634" s="38" t="s">
        <v>4369</v>
      </c>
      <c r="B634" s="39" t="s">
        <v>4369</v>
      </c>
      <c r="C634" s="39" t="s">
        <v>18541</v>
      </c>
    </row>
    <row r="635" spans="1:3">
      <c r="A635" s="38" t="s">
        <v>22917</v>
      </c>
      <c r="B635" s="38" t="s">
        <v>22917</v>
      </c>
      <c r="C635" s="38" t="s">
        <v>22918</v>
      </c>
    </row>
    <row r="636" spans="1:3">
      <c r="A636" s="38" t="s">
        <v>4384</v>
      </c>
      <c r="B636" s="38" t="s">
        <v>4384</v>
      </c>
      <c r="C636" s="38" t="s">
        <v>18545</v>
      </c>
    </row>
    <row r="637" spans="1:3">
      <c r="A637" s="38" t="s">
        <v>4387</v>
      </c>
      <c r="B637" s="39" t="s">
        <v>4387</v>
      </c>
      <c r="C637" s="39" t="s">
        <v>18546</v>
      </c>
    </row>
    <row r="638" spans="1:3">
      <c r="A638" s="38" t="s">
        <v>4390</v>
      </c>
      <c r="B638" s="38" t="s">
        <v>4390</v>
      </c>
      <c r="C638" s="38" t="s">
        <v>18547</v>
      </c>
    </row>
    <row r="639" spans="1:3">
      <c r="A639" s="38" t="s">
        <v>4397</v>
      </c>
      <c r="B639" s="40" t="s">
        <v>4397</v>
      </c>
      <c r="C639" s="39" t="s">
        <v>18548</v>
      </c>
    </row>
    <row r="640" spans="1:3">
      <c r="A640" s="38" t="s">
        <v>4406</v>
      </c>
      <c r="B640" s="39" t="s">
        <v>4406</v>
      </c>
      <c r="C640" s="39" t="s">
        <v>18551</v>
      </c>
    </row>
    <row r="641" spans="1:3">
      <c r="A641" s="38" t="s">
        <v>4409</v>
      </c>
      <c r="B641" s="39" t="s">
        <v>4409</v>
      </c>
      <c r="C641" s="39" t="s">
        <v>18552</v>
      </c>
    </row>
    <row r="642" spans="1:3">
      <c r="A642" s="38" t="s">
        <v>4414</v>
      </c>
      <c r="B642" s="39" t="s">
        <v>4414</v>
      </c>
      <c r="C642" s="39" t="s">
        <v>18553</v>
      </c>
    </row>
    <row r="643" spans="1:3">
      <c r="A643" s="38" t="s">
        <v>4423</v>
      </c>
      <c r="B643" s="39" t="s">
        <v>4423</v>
      </c>
      <c r="C643" s="39" t="s">
        <v>18554</v>
      </c>
    </row>
    <row r="644" spans="1:3">
      <c r="A644" s="38" t="s">
        <v>4451</v>
      </c>
      <c r="B644" s="39" t="s">
        <v>4451</v>
      </c>
      <c r="C644" s="39" t="s">
        <v>18558</v>
      </c>
    </row>
    <row r="645" spans="1:3">
      <c r="A645" s="38" t="s">
        <v>4462</v>
      </c>
      <c r="B645" s="38" t="s">
        <v>4462</v>
      </c>
      <c r="C645" s="38" t="s">
        <v>18561</v>
      </c>
    </row>
    <row r="646" spans="1:3">
      <c r="A646" s="38" t="s">
        <v>4465</v>
      </c>
      <c r="B646" s="38" t="s">
        <v>4465</v>
      </c>
      <c r="C646" s="38" t="s">
        <v>18562</v>
      </c>
    </row>
    <row r="647" spans="1:3">
      <c r="A647" s="38" t="s">
        <v>22919</v>
      </c>
      <c r="B647" s="38" t="s">
        <v>22919</v>
      </c>
      <c r="C647" s="38" t="s">
        <v>22920</v>
      </c>
    </row>
    <row r="648" spans="1:3">
      <c r="A648" s="38" t="s">
        <v>4468</v>
      </c>
      <c r="B648" s="38" t="s">
        <v>4468</v>
      </c>
      <c r="C648" s="38" t="s">
        <v>18563</v>
      </c>
    </row>
    <row r="649" spans="1:3">
      <c r="A649" s="38" t="s">
        <v>4474</v>
      </c>
      <c r="B649" s="38" t="s">
        <v>4474</v>
      </c>
      <c r="C649" s="38" t="s">
        <v>18565</v>
      </c>
    </row>
    <row r="650" spans="1:3">
      <c r="A650" s="38" t="s">
        <v>4489</v>
      </c>
      <c r="B650" s="39" t="s">
        <v>4489</v>
      </c>
      <c r="C650" s="39" t="s">
        <v>18568</v>
      </c>
    </row>
    <row r="651" spans="1:3">
      <c r="A651" s="38" t="s">
        <v>4506</v>
      </c>
      <c r="B651" s="38" t="s">
        <v>4506</v>
      </c>
      <c r="C651" s="38" t="s">
        <v>18573</v>
      </c>
    </row>
    <row r="652" spans="1:3">
      <c r="A652" s="38" t="s">
        <v>4530</v>
      </c>
      <c r="B652" s="39" t="s">
        <v>4530</v>
      </c>
      <c r="C652" s="39" t="s">
        <v>18579</v>
      </c>
    </row>
    <row r="653" spans="1:3">
      <c r="A653" s="38" t="s">
        <v>4535</v>
      </c>
      <c r="B653" s="39" t="s">
        <v>4535</v>
      </c>
      <c r="C653" s="39" t="s">
        <v>18580</v>
      </c>
    </row>
    <row r="654" spans="1:3">
      <c r="A654" s="38" t="s">
        <v>4538</v>
      </c>
      <c r="B654" s="39" t="s">
        <v>4538</v>
      </c>
      <c r="C654" s="39" t="s">
        <v>18581</v>
      </c>
    </row>
    <row r="655" spans="1:3">
      <c r="A655" s="38" t="s">
        <v>4544</v>
      </c>
      <c r="B655" s="39" t="s">
        <v>4544</v>
      </c>
      <c r="C655" s="39" t="s">
        <v>18583</v>
      </c>
    </row>
    <row r="656" spans="1:3">
      <c r="A656" s="38" t="s">
        <v>4559</v>
      </c>
      <c r="B656" s="38" t="s">
        <v>4559</v>
      </c>
      <c r="C656" s="38" t="s">
        <v>18587</v>
      </c>
    </row>
    <row r="657" spans="1:3">
      <c r="A657" s="38" t="s">
        <v>4562</v>
      </c>
      <c r="B657" s="38" t="s">
        <v>4562</v>
      </c>
      <c r="C657" s="38" t="s">
        <v>18588</v>
      </c>
    </row>
    <row r="658" spans="1:3">
      <c r="A658" s="38" t="s">
        <v>4567</v>
      </c>
      <c r="B658" s="39" t="s">
        <v>4567</v>
      </c>
      <c r="C658" s="39" t="s">
        <v>18589</v>
      </c>
    </row>
    <row r="659" spans="1:3">
      <c r="A659" s="38" t="s">
        <v>4581</v>
      </c>
      <c r="B659" s="39" t="s">
        <v>4581</v>
      </c>
      <c r="C659" s="39" t="s">
        <v>18593</v>
      </c>
    </row>
    <row r="660" spans="1:3">
      <c r="A660" s="38" t="s">
        <v>4587</v>
      </c>
      <c r="B660" s="39" t="s">
        <v>4587</v>
      </c>
      <c r="C660" s="39" t="s">
        <v>18595</v>
      </c>
    </row>
    <row r="661" spans="1:3">
      <c r="A661" s="38" t="s">
        <v>4598</v>
      </c>
      <c r="B661" s="39" t="s">
        <v>4598</v>
      </c>
      <c r="C661" s="39" t="s">
        <v>18598</v>
      </c>
    </row>
    <row r="662" spans="1:3">
      <c r="A662" s="38" t="s">
        <v>4601</v>
      </c>
      <c r="B662" s="38" t="s">
        <v>4601</v>
      </c>
      <c r="C662" s="38" t="s">
        <v>18599</v>
      </c>
    </row>
    <row r="663" spans="1:3">
      <c r="A663" s="38" t="s">
        <v>4612</v>
      </c>
      <c r="B663" s="39" t="s">
        <v>4612</v>
      </c>
      <c r="C663" s="39" t="s">
        <v>18600</v>
      </c>
    </row>
    <row r="664" spans="1:3">
      <c r="A664" s="38" t="s">
        <v>4623</v>
      </c>
      <c r="B664" s="39" t="s">
        <v>4623</v>
      </c>
      <c r="C664" s="39" t="s">
        <v>18601</v>
      </c>
    </row>
    <row r="665" spans="1:3">
      <c r="A665" s="38" t="s">
        <v>4626</v>
      </c>
      <c r="B665" s="39" t="s">
        <v>4626</v>
      </c>
      <c r="C665" s="39" t="s">
        <v>18602</v>
      </c>
    </row>
    <row r="666" spans="1:3">
      <c r="A666" s="38" t="s">
        <v>4629</v>
      </c>
      <c r="B666" s="39" t="s">
        <v>4629</v>
      </c>
      <c r="C666" s="39" t="s">
        <v>18603</v>
      </c>
    </row>
    <row r="667" spans="1:3">
      <c r="A667" s="38" t="s">
        <v>22921</v>
      </c>
      <c r="B667" s="40" t="s">
        <v>22921</v>
      </c>
      <c r="C667" s="39" t="s">
        <v>22922</v>
      </c>
    </row>
    <row r="668" spans="1:3">
      <c r="A668" s="38" t="s">
        <v>4632</v>
      </c>
      <c r="B668" s="38" t="s">
        <v>4632</v>
      </c>
      <c r="C668" s="38" t="s">
        <v>18604</v>
      </c>
    </row>
    <row r="669" spans="1:3">
      <c r="A669" s="38" t="s">
        <v>4635</v>
      </c>
      <c r="B669" s="38" t="s">
        <v>4635</v>
      </c>
      <c r="C669" s="38" t="s">
        <v>18605</v>
      </c>
    </row>
    <row r="670" spans="1:3">
      <c r="A670" s="38" t="s">
        <v>4638</v>
      </c>
      <c r="B670" s="38" t="s">
        <v>4638</v>
      </c>
      <c r="C670" s="38" t="s">
        <v>18606</v>
      </c>
    </row>
    <row r="671" spans="1:3">
      <c r="A671" s="38" t="s">
        <v>22923</v>
      </c>
      <c r="B671" s="39" t="s">
        <v>1938</v>
      </c>
      <c r="C671" s="39" t="s">
        <v>17872</v>
      </c>
    </row>
    <row r="672" spans="1:3">
      <c r="A672" s="38" t="s">
        <v>22924</v>
      </c>
      <c r="B672" s="40" t="s">
        <v>22925</v>
      </c>
      <c r="C672" s="39" t="s">
        <v>22926</v>
      </c>
    </row>
    <row r="673" spans="1:3">
      <c r="A673" s="38" t="s">
        <v>22927</v>
      </c>
      <c r="B673" s="38" t="s">
        <v>17091</v>
      </c>
      <c r="C673" s="38" t="s">
        <v>22023</v>
      </c>
    </row>
    <row r="674" spans="1:3">
      <c r="A674" s="38" t="s">
        <v>22928</v>
      </c>
      <c r="B674" s="38" t="s">
        <v>22928</v>
      </c>
      <c r="C674" s="38" t="s">
        <v>22929</v>
      </c>
    </row>
    <row r="675" spans="1:3">
      <c r="A675" s="38" t="s">
        <v>22930</v>
      </c>
      <c r="B675" s="39" t="s">
        <v>5839</v>
      </c>
      <c r="C675" s="39" t="s">
        <v>18948</v>
      </c>
    </row>
    <row r="676" spans="1:3">
      <c r="A676" s="38" t="s">
        <v>4709</v>
      </c>
      <c r="B676" s="38" t="s">
        <v>4709</v>
      </c>
      <c r="C676" s="38" t="s">
        <v>18624</v>
      </c>
    </row>
    <row r="677" spans="1:3">
      <c r="A677" s="38" t="s">
        <v>4712</v>
      </c>
      <c r="B677" s="39" t="s">
        <v>4712</v>
      </c>
      <c r="C677" s="39" t="s">
        <v>18625</v>
      </c>
    </row>
    <row r="678" spans="1:3">
      <c r="A678" s="38" t="s">
        <v>4730</v>
      </c>
      <c r="B678" s="39" t="s">
        <v>4730</v>
      </c>
      <c r="C678" s="39" t="s">
        <v>18631</v>
      </c>
    </row>
    <row r="679" spans="1:3">
      <c r="A679" s="38" t="s">
        <v>4733</v>
      </c>
      <c r="B679" s="39" t="s">
        <v>4733</v>
      </c>
      <c r="C679" s="39" t="s">
        <v>18632</v>
      </c>
    </row>
    <row r="680" spans="1:3">
      <c r="A680" s="38" t="s">
        <v>4736</v>
      </c>
      <c r="B680" s="39" t="s">
        <v>4736</v>
      </c>
      <c r="C680" s="39" t="s">
        <v>18633</v>
      </c>
    </row>
    <row r="681" spans="1:3">
      <c r="A681" s="38" t="s">
        <v>4739</v>
      </c>
      <c r="B681" s="38" t="s">
        <v>4739</v>
      </c>
      <c r="C681" s="38" t="s">
        <v>18634</v>
      </c>
    </row>
    <row r="682" spans="1:3">
      <c r="A682" s="38" t="s">
        <v>4744</v>
      </c>
      <c r="B682" s="39" t="s">
        <v>4744</v>
      </c>
      <c r="C682" s="39" t="s">
        <v>18635</v>
      </c>
    </row>
    <row r="683" spans="1:3">
      <c r="A683" s="38" t="s">
        <v>4747</v>
      </c>
      <c r="B683" s="38" t="s">
        <v>4747</v>
      </c>
      <c r="C683" s="38" t="s">
        <v>18636</v>
      </c>
    </row>
    <row r="684" spans="1:3">
      <c r="A684" s="38" t="s">
        <v>4750</v>
      </c>
      <c r="B684" s="39" t="s">
        <v>4750</v>
      </c>
      <c r="C684" s="39" t="s">
        <v>18637</v>
      </c>
    </row>
    <row r="685" spans="1:3">
      <c r="A685" s="38" t="s">
        <v>4753</v>
      </c>
      <c r="B685" s="38" t="s">
        <v>4753</v>
      </c>
      <c r="C685" s="38" t="s">
        <v>18638</v>
      </c>
    </row>
    <row r="686" spans="1:3">
      <c r="A686" s="38" t="s">
        <v>22931</v>
      </c>
      <c r="B686" s="38" t="s">
        <v>9996</v>
      </c>
      <c r="C686" s="38" t="s">
        <v>20023</v>
      </c>
    </row>
    <row r="687" spans="1:3">
      <c r="A687" s="38" t="s">
        <v>4756</v>
      </c>
      <c r="B687" s="39" t="s">
        <v>4756</v>
      </c>
      <c r="C687" s="39" t="s">
        <v>18639</v>
      </c>
    </row>
    <row r="688" spans="1:3">
      <c r="A688" s="38" t="s">
        <v>4771</v>
      </c>
      <c r="B688" s="38" t="s">
        <v>4771</v>
      </c>
      <c r="C688" s="38" t="s">
        <v>18644</v>
      </c>
    </row>
    <row r="689" spans="1:3">
      <c r="A689" s="38" t="s">
        <v>4788</v>
      </c>
      <c r="B689" s="40" t="s">
        <v>4788</v>
      </c>
      <c r="C689" s="39" t="s">
        <v>18649</v>
      </c>
    </row>
    <row r="690" spans="1:3">
      <c r="A690" s="38" t="s">
        <v>4791</v>
      </c>
      <c r="B690" s="39" t="s">
        <v>4791</v>
      </c>
      <c r="C690" s="39" t="s">
        <v>18650</v>
      </c>
    </row>
    <row r="691" spans="1:3">
      <c r="A691" s="38" t="s">
        <v>4794</v>
      </c>
      <c r="B691" s="38" t="s">
        <v>4794</v>
      </c>
      <c r="C691" s="38" t="s">
        <v>18651</v>
      </c>
    </row>
    <row r="692" spans="1:3">
      <c r="A692" s="38" t="s">
        <v>4802</v>
      </c>
      <c r="B692" s="38" t="s">
        <v>4802</v>
      </c>
      <c r="C692" s="38" t="s">
        <v>18653</v>
      </c>
    </row>
    <row r="693" spans="1:3">
      <c r="A693" s="38" t="s">
        <v>4805</v>
      </c>
      <c r="B693" s="38" t="s">
        <v>4805</v>
      </c>
      <c r="C693" s="38" t="s">
        <v>18654</v>
      </c>
    </row>
    <row r="694" spans="1:3">
      <c r="A694" s="38" t="s">
        <v>22932</v>
      </c>
      <c r="B694" s="39" t="s">
        <v>22932</v>
      </c>
      <c r="C694" s="39" t="s">
        <v>22933</v>
      </c>
    </row>
    <row r="695" spans="1:3">
      <c r="A695" s="38" t="s">
        <v>4811</v>
      </c>
      <c r="B695" s="38" t="s">
        <v>4811</v>
      </c>
      <c r="C695" s="38" t="s">
        <v>18656</v>
      </c>
    </row>
    <row r="696" spans="1:3">
      <c r="A696" s="38" t="s">
        <v>4816</v>
      </c>
      <c r="B696" s="38" t="s">
        <v>4816</v>
      </c>
      <c r="C696" s="38" t="s">
        <v>18657</v>
      </c>
    </row>
    <row r="697" spans="1:3">
      <c r="A697" s="38" t="s">
        <v>4821</v>
      </c>
      <c r="B697" s="38" t="s">
        <v>4821</v>
      </c>
      <c r="C697" s="38" t="s">
        <v>18658</v>
      </c>
    </row>
    <row r="698" spans="1:3">
      <c r="A698" s="38" t="s">
        <v>4824</v>
      </c>
      <c r="B698" s="38" t="s">
        <v>4824</v>
      </c>
      <c r="C698" s="38" t="s">
        <v>18659</v>
      </c>
    </row>
    <row r="699" spans="1:3">
      <c r="A699" s="38" t="s">
        <v>4827</v>
      </c>
      <c r="B699" s="38" t="s">
        <v>4827</v>
      </c>
      <c r="C699" s="38" t="s">
        <v>18660</v>
      </c>
    </row>
    <row r="700" spans="1:3">
      <c r="A700" s="38" t="s">
        <v>4830</v>
      </c>
      <c r="B700" s="38" t="s">
        <v>4830</v>
      </c>
      <c r="C700" s="38" t="s">
        <v>18661</v>
      </c>
    </row>
    <row r="701" spans="1:3">
      <c r="A701" s="38" t="s">
        <v>22934</v>
      </c>
      <c r="B701" s="38" t="s">
        <v>22934</v>
      </c>
      <c r="C701" s="38" t="s">
        <v>22935</v>
      </c>
    </row>
    <row r="702" spans="1:3">
      <c r="A702" s="38" t="s">
        <v>4833</v>
      </c>
      <c r="B702" s="39" t="s">
        <v>4833</v>
      </c>
      <c r="C702" s="39" t="s">
        <v>18662</v>
      </c>
    </row>
    <row r="703" spans="1:3">
      <c r="A703" s="38" t="s">
        <v>4836</v>
      </c>
      <c r="B703" s="38" t="s">
        <v>4836</v>
      </c>
      <c r="C703" s="38" t="s">
        <v>18663</v>
      </c>
    </row>
    <row r="704" spans="1:3">
      <c r="A704" s="38" t="s">
        <v>4839</v>
      </c>
      <c r="B704" s="38" t="s">
        <v>4839</v>
      </c>
      <c r="C704" s="38" t="s">
        <v>18664</v>
      </c>
    </row>
    <row r="705" spans="1:3">
      <c r="A705" s="38" t="s">
        <v>22936</v>
      </c>
      <c r="B705" s="38" t="s">
        <v>22937</v>
      </c>
      <c r="C705" s="38" t="s">
        <v>18674</v>
      </c>
    </row>
    <row r="706" spans="1:3">
      <c r="A706" s="38" t="s">
        <v>22938</v>
      </c>
      <c r="B706" s="39" t="s">
        <v>4845</v>
      </c>
      <c r="C706" s="39" t="s">
        <v>18665</v>
      </c>
    </row>
    <row r="707" spans="1:3">
      <c r="A707" s="38" t="s">
        <v>22939</v>
      </c>
      <c r="B707" s="39" t="s">
        <v>4878</v>
      </c>
      <c r="C707" s="39" t="s">
        <v>18675</v>
      </c>
    </row>
    <row r="708" spans="1:3">
      <c r="A708" s="38" t="s">
        <v>22940</v>
      </c>
      <c r="B708" s="39" t="s">
        <v>4869</v>
      </c>
      <c r="C708" s="39" t="s">
        <v>18673</v>
      </c>
    </row>
    <row r="709" spans="1:3">
      <c r="A709" s="38" t="s">
        <v>22941</v>
      </c>
      <c r="B709" s="39" t="s">
        <v>4866</v>
      </c>
      <c r="C709" s="39" t="s">
        <v>18672</v>
      </c>
    </row>
    <row r="710" spans="1:3">
      <c r="A710" s="38" t="s">
        <v>22942</v>
      </c>
      <c r="B710" s="38" t="s">
        <v>4863</v>
      </c>
      <c r="C710" s="38" t="s">
        <v>18671</v>
      </c>
    </row>
    <row r="711" spans="1:3">
      <c r="A711" s="38" t="s">
        <v>22943</v>
      </c>
      <c r="B711" s="39" t="s">
        <v>4860</v>
      </c>
      <c r="C711" s="39" t="s">
        <v>18670</v>
      </c>
    </row>
    <row r="712" spans="1:3">
      <c r="A712" s="38" t="s">
        <v>22944</v>
      </c>
      <c r="B712" s="38" t="s">
        <v>4857</v>
      </c>
      <c r="C712" s="38" t="s">
        <v>18669</v>
      </c>
    </row>
    <row r="713" spans="1:3">
      <c r="A713" s="38" t="s">
        <v>22945</v>
      </c>
      <c r="B713" s="39" t="s">
        <v>4881</v>
      </c>
      <c r="C713" s="39" t="s">
        <v>18676</v>
      </c>
    </row>
    <row r="714" spans="1:3">
      <c r="A714" s="38" t="s">
        <v>22946</v>
      </c>
      <c r="B714" s="38" t="s">
        <v>4854</v>
      </c>
      <c r="C714" s="38" t="s">
        <v>18668</v>
      </c>
    </row>
    <row r="715" spans="1:3">
      <c r="A715" s="38" t="s">
        <v>22947</v>
      </c>
      <c r="B715" s="38" t="s">
        <v>4851</v>
      </c>
      <c r="C715" s="38" t="s">
        <v>18667</v>
      </c>
    </row>
    <row r="716" spans="1:3">
      <c r="A716" s="38" t="s">
        <v>22948</v>
      </c>
      <c r="B716" s="38" t="s">
        <v>4848</v>
      </c>
      <c r="C716" s="38" t="s">
        <v>18666</v>
      </c>
    </row>
    <row r="717" spans="1:3">
      <c r="A717" s="38" t="s">
        <v>4887</v>
      </c>
      <c r="B717" s="38" t="s">
        <v>4887</v>
      </c>
      <c r="C717" s="38" t="s">
        <v>18678</v>
      </c>
    </row>
    <row r="718" spans="1:3">
      <c r="A718" s="38" t="s">
        <v>4892</v>
      </c>
      <c r="B718" s="38" t="s">
        <v>4892</v>
      </c>
      <c r="C718" s="38" t="s">
        <v>18679</v>
      </c>
    </row>
    <row r="719" spans="1:3">
      <c r="A719" s="38" t="s">
        <v>4900</v>
      </c>
      <c r="B719" s="38" t="s">
        <v>4900</v>
      </c>
      <c r="C719" s="38" t="s">
        <v>18681</v>
      </c>
    </row>
    <row r="720" spans="1:3">
      <c r="A720" s="38" t="s">
        <v>4903</v>
      </c>
      <c r="B720" s="40" t="s">
        <v>4903</v>
      </c>
      <c r="C720" s="39" t="s">
        <v>18682</v>
      </c>
    </row>
    <row r="721" spans="1:3">
      <c r="A721" s="38" t="s">
        <v>22949</v>
      </c>
      <c r="B721" s="38" t="s">
        <v>22949</v>
      </c>
      <c r="C721" s="38" t="s">
        <v>22950</v>
      </c>
    </row>
    <row r="722" spans="1:3">
      <c r="A722" s="38" t="s">
        <v>22951</v>
      </c>
      <c r="B722" s="38" t="s">
        <v>22951</v>
      </c>
      <c r="C722" s="38" t="s">
        <v>22952</v>
      </c>
    </row>
    <row r="723" spans="1:3">
      <c r="A723" s="38" t="s">
        <v>4906</v>
      </c>
      <c r="B723" s="39" t="s">
        <v>4906</v>
      </c>
      <c r="C723" s="39" t="s">
        <v>18683</v>
      </c>
    </row>
    <row r="724" spans="1:3">
      <c r="A724" s="38" t="s">
        <v>4911</v>
      </c>
      <c r="B724" s="38" t="s">
        <v>4911</v>
      </c>
      <c r="C724" s="38" t="s">
        <v>18684</v>
      </c>
    </row>
    <row r="725" spans="1:3">
      <c r="A725" s="38" t="s">
        <v>4916</v>
      </c>
      <c r="B725" s="38" t="s">
        <v>4916</v>
      </c>
      <c r="C725" s="38" t="s">
        <v>18685</v>
      </c>
    </row>
    <row r="726" spans="1:3">
      <c r="A726" s="38" t="s">
        <v>4926</v>
      </c>
      <c r="B726" s="39" t="s">
        <v>4926</v>
      </c>
      <c r="C726" s="39" t="s">
        <v>18687</v>
      </c>
    </row>
    <row r="727" spans="1:3">
      <c r="A727" s="38" t="s">
        <v>4932</v>
      </c>
      <c r="B727" s="38" t="s">
        <v>4932</v>
      </c>
      <c r="C727" s="38" t="s">
        <v>18689</v>
      </c>
    </row>
    <row r="728" spans="1:3">
      <c r="A728" s="38" t="s">
        <v>4938</v>
      </c>
      <c r="B728" s="38" t="s">
        <v>4938</v>
      </c>
      <c r="C728" s="38" t="s">
        <v>18691</v>
      </c>
    </row>
    <row r="729" spans="1:3">
      <c r="A729" s="38" t="s">
        <v>4941</v>
      </c>
      <c r="B729" s="38" t="s">
        <v>4941</v>
      </c>
      <c r="C729" s="38" t="s">
        <v>18692</v>
      </c>
    </row>
    <row r="730" spans="1:3">
      <c r="A730" s="38" t="s">
        <v>4968</v>
      </c>
      <c r="B730" s="38" t="s">
        <v>4968</v>
      </c>
      <c r="C730" s="38" t="s">
        <v>18697</v>
      </c>
    </row>
    <row r="731" spans="1:3">
      <c r="A731" s="38" t="s">
        <v>4975</v>
      </c>
      <c r="B731" s="39" t="s">
        <v>4975</v>
      </c>
      <c r="C731" s="39" t="s">
        <v>18698</v>
      </c>
    </row>
    <row r="732" spans="1:3">
      <c r="A732" s="38" t="s">
        <v>4987</v>
      </c>
      <c r="B732" s="38" t="s">
        <v>4987</v>
      </c>
      <c r="C732" s="38" t="s">
        <v>18702</v>
      </c>
    </row>
    <row r="733" spans="1:3">
      <c r="A733" s="38" t="s">
        <v>5024</v>
      </c>
      <c r="B733" s="38" t="s">
        <v>5024</v>
      </c>
      <c r="C733" s="38" t="s">
        <v>18713</v>
      </c>
    </row>
    <row r="734" spans="1:3">
      <c r="A734" s="38" t="s">
        <v>5029</v>
      </c>
      <c r="B734" s="38" t="s">
        <v>5029</v>
      </c>
      <c r="C734" s="38" t="s">
        <v>18714</v>
      </c>
    </row>
    <row r="735" spans="1:3">
      <c r="A735" s="38" t="s">
        <v>5032</v>
      </c>
      <c r="B735" s="38" t="s">
        <v>5032</v>
      </c>
      <c r="C735" s="38" t="s">
        <v>18715</v>
      </c>
    </row>
    <row r="736" spans="1:3">
      <c r="A736" s="38" t="s">
        <v>5039</v>
      </c>
      <c r="B736" s="38" t="s">
        <v>5039</v>
      </c>
      <c r="C736" s="38" t="s">
        <v>18716</v>
      </c>
    </row>
    <row r="737" spans="1:3">
      <c r="A737" s="38" t="s">
        <v>5042</v>
      </c>
      <c r="B737" s="38" t="s">
        <v>5042</v>
      </c>
      <c r="C737" s="38" t="s">
        <v>18717</v>
      </c>
    </row>
    <row r="738" spans="1:3">
      <c r="A738" s="38" t="s">
        <v>22953</v>
      </c>
      <c r="B738" s="39" t="s">
        <v>5305</v>
      </c>
      <c r="C738" s="39" t="s">
        <v>18790</v>
      </c>
    </row>
    <row r="739" spans="1:3">
      <c r="A739" s="38" t="s">
        <v>22954</v>
      </c>
      <c r="B739" s="40" t="s">
        <v>22954</v>
      </c>
      <c r="C739" s="39" t="s">
        <v>18721</v>
      </c>
    </row>
    <row r="740" spans="1:3">
      <c r="A740" s="38" t="s">
        <v>5063</v>
      </c>
      <c r="B740" s="39" t="s">
        <v>5063</v>
      </c>
      <c r="C740" s="39" t="s">
        <v>18722</v>
      </c>
    </row>
    <row r="741" spans="1:3">
      <c r="A741" s="39" t="s">
        <v>5093</v>
      </c>
      <c r="B741" s="39" t="s">
        <v>5093</v>
      </c>
      <c r="C741" s="39" t="s">
        <v>18730</v>
      </c>
    </row>
    <row r="742" spans="1:3">
      <c r="A742" s="38" t="s">
        <v>5098</v>
      </c>
      <c r="B742" s="38" t="s">
        <v>5098</v>
      </c>
      <c r="C742" s="38" t="s">
        <v>18731</v>
      </c>
    </row>
    <row r="743" spans="1:3">
      <c r="A743" s="39" t="s">
        <v>5103</v>
      </c>
      <c r="B743" s="39" t="s">
        <v>5103</v>
      </c>
      <c r="C743" s="39" t="s">
        <v>18732</v>
      </c>
    </row>
    <row r="744" spans="1:3">
      <c r="A744" s="39" t="s">
        <v>5106</v>
      </c>
      <c r="B744" s="39" t="s">
        <v>5106</v>
      </c>
      <c r="C744" s="39" t="s">
        <v>18733</v>
      </c>
    </row>
    <row r="745" spans="1:3">
      <c r="A745" s="38" t="s">
        <v>22955</v>
      </c>
      <c r="B745" s="39" t="s">
        <v>5112</v>
      </c>
      <c r="C745" s="39" t="s">
        <v>18735</v>
      </c>
    </row>
    <row r="746" spans="1:3">
      <c r="A746" s="38" t="s">
        <v>5129</v>
      </c>
      <c r="B746" s="38" t="s">
        <v>5129</v>
      </c>
      <c r="C746" s="38" t="s">
        <v>18740</v>
      </c>
    </row>
    <row r="747" spans="1:3">
      <c r="A747" s="38" t="s">
        <v>5144</v>
      </c>
      <c r="B747" s="38" t="s">
        <v>5144</v>
      </c>
      <c r="C747" s="38" t="s">
        <v>18745</v>
      </c>
    </row>
    <row r="748" spans="1:3">
      <c r="A748" s="38" t="s">
        <v>22956</v>
      </c>
      <c r="B748" s="39" t="s">
        <v>1887</v>
      </c>
      <c r="C748" s="39" t="s">
        <v>17857</v>
      </c>
    </row>
    <row r="749" spans="1:3">
      <c r="A749" s="38" t="s">
        <v>5157</v>
      </c>
      <c r="B749" s="39" t="s">
        <v>5157</v>
      </c>
      <c r="C749" s="39" t="s">
        <v>18748</v>
      </c>
    </row>
    <row r="750" spans="1:3">
      <c r="A750" s="38" t="s">
        <v>5163</v>
      </c>
      <c r="B750" s="38" t="s">
        <v>5163</v>
      </c>
      <c r="C750" s="38" t="s">
        <v>18750</v>
      </c>
    </row>
    <row r="751" spans="1:3">
      <c r="A751" s="38" t="s">
        <v>22957</v>
      </c>
      <c r="B751" s="38" t="s">
        <v>22957</v>
      </c>
      <c r="C751" s="38" t="s">
        <v>22958</v>
      </c>
    </row>
    <row r="752" spans="1:3">
      <c r="A752" s="38" t="s">
        <v>5171</v>
      </c>
      <c r="B752" s="38" t="s">
        <v>5171</v>
      </c>
      <c r="C752" s="38" t="s">
        <v>18752</v>
      </c>
    </row>
    <row r="753" spans="1:3">
      <c r="A753" s="38" t="s">
        <v>5177</v>
      </c>
      <c r="B753" s="38" t="s">
        <v>5177</v>
      </c>
      <c r="C753" s="38" t="s">
        <v>18754</v>
      </c>
    </row>
    <row r="754" spans="1:3">
      <c r="A754" s="38" t="s">
        <v>5216</v>
      </c>
      <c r="B754" s="39" t="s">
        <v>5216</v>
      </c>
      <c r="C754" s="39" t="s">
        <v>18767</v>
      </c>
    </row>
    <row r="755" spans="1:3">
      <c r="A755" s="38" t="s">
        <v>5228</v>
      </c>
      <c r="B755" s="39" t="s">
        <v>5228</v>
      </c>
      <c r="C755" s="39" t="s">
        <v>18771</v>
      </c>
    </row>
    <row r="756" spans="1:3">
      <c r="A756" s="38" t="s">
        <v>5253</v>
      </c>
      <c r="B756" s="38" t="s">
        <v>5253</v>
      </c>
      <c r="C756" s="38" t="s">
        <v>18776</v>
      </c>
    </row>
    <row r="757" spans="1:3">
      <c r="A757" s="38" t="s">
        <v>5262</v>
      </c>
      <c r="B757" s="39" t="s">
        <v>5262</v>
      </c>
      <c r="C757" s="39" t="s">
        <v>18779</v>
      </c>
    </row>
    <row r="758" spans="1:3">
      <c r="A758" s="38" t="s">
        <v>5282</v>
      </c>
      <c r="B758" s="38" t="s">
        <v>5282</v>
      </c>
      <c r="C758" s="38" t="s">
        <v>18783</v>
      </c>
    </row>
    <row r="759" spans="1:3">
      <c r="A759" s="38" t="s">
        <v>22959</v>
      </c>
      <c r="B759" s="38" t="s">
        <v>22960</v>
      </c>
      <c r="C759" s="38" t="s">
        <v>22961</v>
      </c>
    </row>
    <row r="760" spans="1:3">
      <c r="A760" s="38" t="s">
        <v>5285</v>
      </c>
      <c r="B760" s="38" t="s">
        <v>5285</v>
      </c>
      <c r="C760" s="38" t="s">
        <v>18784</v>
      </c>
    </row>
    <row r="761" spans="1:3">
      <c r="A761" s="38" t="s">
        <v>5288</v>
      </c>
      <c r="B761" s="38" t="s">
        <v>5288</v>
      </c>
      <c r="C761" s="38" t="s">
        <v>18785</v>
      </c>
    </row>
    <row r="762" spans="1:3">
      <c r="A762" s="38" t="s">
        <v>5291</v>
      </c>
      <c r="B762" s="38" t="s">
        <v>5291</v>
      </c>
      <c r="C762" s="38" t="s">
        <v>18786</v>
      </c>
    </row>
    <row r="763" spans="1:3">
      <c r="A763" s="38" t="s">
        <v>5294</v>
      </c>
      <c r="B763" s="38" t="s">
        <v>5294</v>
      </c>
      <c r="C763" s="38" t="s">
        <v>18787</v>
      </c>
    </row>
    <row r="764" spans="1:3">
      <c r="A764" s="38" t="s">
        <v>5297</v>
      </c>
      <c r="B764" s="38" t="s">
        <v>5297</v>
      </c>
      <c r="C764" s="38" t="s">
        <v>18788</v>
      </c>
    </row>
    <row r="765" spans="1:3">
      <c r="A765" s="38" t="s">
        <v>22962</v>
      </c>
      <c r="B765" s="38" t="s">
        <v>22962</v>
      </c>
      <c r="C765" s="38" t="s">
        <v>22963</v>
      </c>
    </row>
    <row r="766" spans="1:3">
      <c r="A766" s="38" t="s">
        <v>5300</v>
      </c>
      <c r="B766" s="38" t="s">
        <v>5300</v>
      </c>
      <c r="C766" s="38" t="s">
        <v>18789</v>
      </c>
    </row>
    <row r="767" spans="1:3">
      <c r="A767" s="38" t="s">
        <v>22964</v>
      </c>
      <c r="B767" s="38" t="s">
        <v>22964</v>
      </c>
      <c r="C767" s="38" t="s">
        <v>22965</v>
      </c>
    </row>
    <row r="768" spans="1:3">
      <c r="A768" s="38" t="s">
        <v>5334</v>
      </c>
      <c r="B768" s="38" t="s">
        <v>5334</v>
      </c>
      <c r="C768" s="38" t="s">
        <v>18799</v>
      </c>
    </row>
    <row r="769" spans="1:3">
      <c r="A769" s="38" t="s">
        <v>22966</v>
      </c>
      <c r="B769" s="39" t="s">
        <v>22966</v>
      </c>
      <c r="C769" s="39" t="s">
        <v>22967</v>
      </c>
    </row>
    <row r="770" spans="1:3">
      <c r="A770" s="38" t="s">
        <v>5354</v>
      </c>
      <c r="B770" s="39" t="s">
        <v>5354</v>
      </c>
      <c r="C770" s="39" t="s">
        <v>18804</v>
      </c>
    </row>
    <row r="771" spans="1:3">
      <c r="A771" s="38" t="s">
        <v>5357</v>
      </c>
      <c r="B771" s="39" t="s">
        <v>5357</v>
      </c>
      <c r="C771" s="39" t="s">
        <v>18805</v>
      </c>
    </row>
    <row r="772" spans="1:3">
      <c r="A772" s="38" t="s">
        <v>5360</v>
      </c>
      <c r="B772" s="39" t="s">
        <v>5360</v>
      </c>
      <c r="C772" s="39" t="s">
        <v>18806</v>
      </c>
    </row>
    <row r="773" spans="1:3">
      <c r="A773" s="38" t="s">
        <v>5378</v>
      </c>
      <c r="B773" s="39" t="s">
        <v>5378</v>
      </c>
      <c r="C773" s="39" t="s">
        <v>18812</v>
      </c>
    </row>
    <row r="774" spans="1:3">
      <c r="A774" s="38" t="s">
        <v>5381</v>
      </c>
      <c r="B774" s="39" t="s">
        <v>5381</v>
      </c>
      <c r="C774" s="39" t="s">
        <v>18813</v>
      </c>
    </row>
    <row r="775" spans="1:3">
      <c r="A775" s="38" t="s">
        <v>22968</v>
      </c>
      <c r="B775" s="39" t="s">
        <v>5509</v>
      </c>
      <c r="C775" s="39" t="s">
        <v>18851</v>
      </c>
    </row>
    <row r="776" spans="1:3">
      <c r="A776" s="38" t="s">
        <v>22969</v>
      </c>
      <c r="B776" s="39" t="s">
        <v>5512</v>
      </c>
      <c r="C776" s="39" t="s">
        <v>18852</v>
      </c>
    </row>
    <row r="777" spans="1:3">
      <c r="A777" s="38" t="s">
        <v>5515</v>
      </c>
      <c r="B777" s="39" t="s">
        <v>5515</v>
      </c>
      <c r="C777" s="39" t="s">
        <v>18853</v>
      </c>
    </row>
    <row r="778" spans="1:3">
      <c r="A778" s="38" t="s">
        <v>22970</v>
      </c>
      <c r="B778" s="38" t="s">
        <v>22970</v>
      </c>
      <c r="C778" s="38" t="s">
        <v>19608</v>
      </c>
    </row>
    <row r="779" spans="1:3">
      <c r="A779" s="38" t="s">
        <v>5533</v>
      </c>
      <c r="B779" s="38" t="s">
        <v>5533</v>
      </c>
      <c r="C779" s="38" t="s">
        <v>18859</v>
      </c>
    </row>
    <row r="780" spans="1:3">
      <c r="A780" s="38" t="s">
        <v>5560</v>
      </c>
      <c r="B780" s="40" t="s">
        <v>5560</v>
      </c>
      <c r="C780" s="39" t="s">
        <v>18867</v>
      </c>
    </row>
    <row r="781" spans="1:3">
      <c r="A781" s="38" t="s">
        <v>5574</v>
      </c>
      <c r="B781" s="39" t="s">
        <v>5574</v>
      </c>
      <c r="C781" s="39" t="s">
        <v>18871</v>
      </c>
    </row>
    <row r="782" spans="1:3">
      <c r="A782" s="38" t="s">
        <v>5577</v>
      </c>
      <c r="B782" s="38" t="s">
        <v>5577</v>
      </c>
      <c r="C782" s="38" t="s">
        <v>18872</v>
      </c>
    </row>
    <row r="783" spans="1:3">
      <c r="A783" s="38" t="s">
        <v>22971</v>
      </c>
      <c r="B783" s="38" t="s">
        <v>9697</v>
      </c>
      <c r="C783" s="38" t="s">
        <v>19938</v>
      </c>
    </row>
    <row r="784" spans="1:3">
      <c r="A784" s="38" t="s">
        <v>5594</v>
      </c>
      <c r="B784" s="39" t="s">
        <v>5594</v>
      </c>
      <c r="C784" s="39" t="s">
        <v>18877</v>
      </c>
    </row>
    <row r="785" spans="1:3">
      <c r="A785" s="38" t="s">
        <v>22972</v>
      </c>
      <c r="B785" s="38" t="s">
        <v>22972</v>
      </c>
      <c r="C785" s="38" t="s">
        <v>22973</v>
      </c>
    </row>
    <row r="786" spans="1:3">
      <c r="A786" s="38" t="s">
        <v>22974</v>
      </c>
      <c r="B786" s="38" t="s">
        <v>22974</v>
      </c>
      <c r="C786" s="38" t="s">
        <v>22975</v>
      </c>
    </row>
    <row r="787" spans="1:3">
      <c r="A787" s="38" t="s">
        <v>5650</v>
      </c>
      <c r="B787" s="39" t="s">
        <v>5650</v>
      </c>
      <c r="C787" s="39" t="s">
        <v>18891</v>
      </c>
    </row>
    <row r="788" spans="1:3">
      <c r="A788" s="38" t="s">
        <v>5653</v>
      </c>
      <c r="B788" s="39" t="s">
        <v>5653</v>
      </c>
      <c r="C788" s="39" t="s">
        <v>18892</v>
      </c>
    </row>
    <row r="789" spans="1:3">
      <c r="A789" s="38" t="s">
        <v>5656</v>
      </c>
      <c r="B789" s="39" t="s">
        <v>5656</v>
      </c>
      <c r="C789" s="39" t="s">
        <v>18893</v>
      </c>
    </row>
    <row r="790" spans="1:3">
      <c r="A790" s="38" t="s">
        <v>5662</v>
      </c>
      <c r="B790" s="39" t="s">
        <v>5662</v>
      </c>
      <c r="C790" s="39" t="s">
        <v>18895</v>
      </c>
    </row>
    <row r="791" spans="1:3">
      <c r="A791" s="38" t="s">
        <v>5670</v>
      </c>
      <c r="B791" s="38" t="s">
        <v>5670</v>
      </c>
      <c r="C791" s="38" t="s">
        <v>18897</v>
      </c>
    </row>
    <row r="792" spans="1:3">
      <c r="A792" s="38" t="s">
        <v>22976</v>
      </c>
      <c r="B792" s="38" t="s">
        <v>5673</v>
      </c>
      <c r="C792" s="38" t="s">
        <v>18898</v>
      </c>
    </row>
    <row r="793" spans="1:3">
      <c r="A793" s="38" t="s">
        <v>5676</v>
      </c>
      <c r="B793" s="39" t="s">
        <v>5676</v>
      </c>
      <c r="C793" s="39" t="s">
        <v>18899</v>
      </c>
    </row>
    <row r="794" spans="1:3">
      <c r="A794" s="38" t="s">
        <v>5679</v>
      </c>
      <c r="B794" s="38" t="s">
        <v>5679</v>
      </c>
      <c r="C794" s="38" t="s">
        <v>18900</v>
      </c>
    </row>
    <row r="795" spans="1:3">
      <c r="A795" s="38" t="s">
        <v>5682</v>
      </c>
      <c r="B795" s="39" t="s">
        <v>5682</v>
      </c>
      <c r="C795" s="39" t="s">
        <v>18901</v>
      </c>
    </row>
    <row r="796" spans="1:3">
      <c r="A796" s="38" t="s">
        <v>5699</v>
      </c>
      <c r="B796" s="38" t="s">
        <v>5699</v>
      </c>
      <c r="C796" s="38" t="s">
        <v>18906</v>
      </c>
    </row>
    <row r="797" spans="1:3">
      <c r="A797" s="38" t="s">
        <v>5705</v>
      </c>
      <c r="B797" s="38" t="s">
        <v>5705</v>
      </c>
      <c r="C797" s="38" t="s">
        <v>18908</v>
      </c>
    </row>
    <row r="798" spans="1:3">
      <c r="A798" s="38" t="s">
        <v>5708</v>
      </c>
      <c r="B798" s="38" t="s">
        <v>5708</v>
      </c>
      <c r="C798" s="38" t="s">
        <v>18909</v>
      </c>
    </row>
    <row r="799" spans="1:3">
      <c r="A799" s="38" t="s">
        <v>22977</v>
      </c>
      <c r="B799" s="39" t="s">
        <v>9558</v>
      </c>
      <c r="C799" s="39" t="s">
        <v>19899</v>
      </c>
    </row>
    <row r="800" spans="1:3">
      <c r="A800" s="38" t="s">
        <v>5751</v>
      </c>
      <c r="B800" s="38" t="s">
        <v>5751</v>
      </c>
      <c r="C800" s="38" t="s">
        <v>18922</v>
      </c>
    </row>
    <row r="801" spans="1:3">
      <c r="A801" s="38" t="s">
        <v>5754</v>
      </c>
      <c r="B801" s="39" t="s">
        <v>5754</v>
      </c>
      <c r="C801" s="39" t="s">
        <v>18923</v>
      </c>
    </row>
    <row r="802" spans="1:3">
      <c r="A802" s="38" t="s">
        <v>5760</v>
      </c>
      <c r="B802" s="39" t="s">
        <v>5760</v>
      </c>
      <c r="C802" s="39" t="s">
        <v>18925</v>
      </c>
    </row>
    <row r="803" spans="1:3">
      <c r="A803" s="38" t="s">
        <v>5772</v>
      </c>
      <c r="B803" s="39" t="s">
        <v>5772</v>
      </c>
      <c r="C803" s="39" t="s">
        <v>18929</v>
      </c>
    </row>
    <row r="804" spans="1:3">
      <c r="A804" s="38" t="s">
        <v>22978</v>
      </c>
      <c r="B804" s="38" t="s">
        <v>22979</v>
      </c>
      <c r="C804" s="38" t="s">
        <v>22980</v>
      </c>
    </row>
    <row r="805" spans="1:3">
      <c r="A805" s="38" t="s">
        <v>5787</v>
      </c>
      <c r="B805" s="39" t="s">
        <v>5787</v>
      </c>
      <c r="C805" s="39" t="s">
        <v>18934</v>
      </c>
    </row>
    <row r="806" spans="1:3">
      <c r="A806" s="38" t="s">
        <v>5790</v>
      </c>
      <c r="B806" s="39" t="s">
        <v>5790</v>
      </c>
      <c r="C806" s="39" t="s">
        <v>18935</v>
      </c>
    </row>
    <row r="807" spans="1:3">
      <c r="A807" s="38" t="s">
        <v>22981</v>
      </c>
      <c r="B807" s="38" t="s">
        <v>14829</v>
      </c>
      <c r="C807" s="38" t="s">
        <v>21385</v>
      </c>
    </row>
    <row r="808" spans="1:3">
      <c r="A808" s="38" t="s">
        <v>22982</v>
      </c>
      <c r="B808" s="38" t="s">
        <v>22982</v>
      </c>
      <c r="C808" s="38" t="s">
        <v>17343</v>
      </c>
    </row>
    <row r="809" spans="1:3">
      <c r="A809" s="38" t="s">
        <v>22983</v>
      </c>
      <c r="B809" s="38" t="s">
        <v>5802</v>
      </c>
      <c r="C809" s="38" t="s">
        <v>18939</v>
      </c>
    </row>
    <row r="810" spans="1:3">
      <c r="A810" s="38" t="s">
        <v>22984</v>
      </c>
      <c r="B810" s="38" t="s">
        <v>5809</v>
      </c>
      <c r="C810" s="38" t="s">
        <v>18940</v>
      </c>
    </row>
    <row r="811" spans="1:3">
      <c r="A811" s="38" t="s">
        <v>5817</v>
      </c>
      <c r="B811" s="38" t="s">
        <v>5817</v>
      </c>
      <c r="C811" s="38" t="s">
        <v>18942</v>
      </c>
    </row>
    <row r="812" spans="1:3">
      <c r="A812" s="38" t="s">
        <v>5820</v>
      </c>
      <c r="B812" s="39" t="s">
        <v>5820</v>
      </c>
      <c r="C812" s="39" t="s">
        <v>18943</v>
      </c>
    </row>
    <row r="813" spans="1:3">
      <c r="A813" s="38" t="s">
        <v>22985</v>
      </c>
      <c r="B813" s="38" t="s">
        <v>4884</v>
      </c>
      <c r="C813" s="38" t="s">
        <v>18677</v>
      </c>
    </row>
    <row r="814" spans="1:3">
      <c r="A814" s="38" t="s">
        <v>5850</v>
      </c>
      <c r="B814" s="39" t="s">
        <v>5850</v>
      </c>
      <c r="C814" s="39" t="s">
        <v>18951</v>
      </c>
    </row>
    <row r="815" spans="1:3">
      <c r="A815" s="38" t="s">
        <v>5853</v>
      </c>
      <c r="B815" s="38" t="s">
        <v>5853</v>
      </c>
      <c r="C815" s="38" t="s">
        <v>18952</v>
      </c>
    </row>
    <row r="816" spans="1:3">
      <c r="A816" s="38" t="s">
        <v>5868</v>
      </c>
      <c r="B816" s="38" t="s">
        <v>5868</v>
      </c>
      <c r="C816" s="38" t="s">
        <v>18957</v>
      </c>
    </row>
    <row r="817" spans="1:3">
      <c r="A817" s="38" t="s">
        <v>22986</v>
      </c>
      <c r="B817" s="38" t="s">
        <v>22986</v>
      </c>
      <c r="C817" s="38" t="s">
        <v>22987</v>
      </c>
    </row>
    <row r="818" spans="1:3">
      <c r="A818" s="38" t="s">
        <v>5873</v>
      </c>
      <c r="B818" s="39" t="s">
        <v>5873</v>
      </c>
      <c r="C818" s="39" t="s">
        <v>18958</v>
      </c>
    </row>
    <row r="819" spans="1:3">
      <c r="A819" s="38" t="s">
        <v>5905</v>
      </c>
      <c r="B819" s="39" t="s">
        <v>5905</v>
      </c>
      <c r="C819" s="39" t="s">
        <v>18968</v>
      </c>
    </row>
    <row r="820" spans="1:3">
      <c r="A820" s="38" t="s">
        <v>22988</v>
      </c>
      <c r="B820" s="39" t="s">
        <v>22988</v>
      </c>
      <c r="C820" s="39" t="s">
        <v>19038</v>
      </c>
    </row>
    <row r="821" spans="1:3">
      <c r="A821" s="38" t="s">
        <v>22989</v>
      </c>
      <c r="B821" s="38" t="s">
        <v>12625</v>
      </c>
      <c r="C821" s="38" t="s">
        <v>20768</v>
      </c>
    </row>
    <row r="822" spans="1:3">
      <c r="A822" s="38" t="s">
        <v>5943</v>
      </c>
      <c r="B822" s="39" t="s">
        <v>5943</v>
      </c>
      <c r="C822" s="39" t="s">
        <v>18980</v>
      </c>
    </row>
    <row r="823" spans="1:3">
      <c r="A823" s="38" t="s">
        <v>5946</v>
      </c>
      <c r="B823" s="38" t="s">
        <v>5946</v>
      </c>
      <c r="C823" s="38" t="s">
        <v>18981</v>
      </c>
    </row>
    <row r="824" spans="1:3">
      <c r="A824" s="38" t="s">
        <v>5952</v>
      </c>
      <c r="B824" s="38" t="s">
        <v>5952</v>
      </c>
      <c r="C824" s="38" t="s">
        <v>18983</v>
      </c>
    </row>
    <row r="825" spans="1:3">
      <c r="A825" s="38" t="s">
        <v>5961</v>
      </c>
      <c r="B825" s="38" t="s">
        <v>5961</v>
      </c>
      <c r="C825" s="38" t="s">
        <v>18986</v>
      </c>
    </row>
    <row r="826" spans="1:3">
      <c r="A826" s="38" t="s">
        <v>5964</v>
      </c>
      <c r="B826" s="38" t="s">
        <v>5964</v>
      </c>
      <c r="C826" s="38" t="s">
        <v>18987</v>
      </c>
    </row>
    <row r="827" spans="1:3">
      <c r="A827" s="38" t="s">
        <v>22990</v>
      </c>
      <c r="B827" s="38" t="s">
        <v>9247</v>
      </c>
      <c r="C827" s="38" t="s">
        <v>19810</v>
      </c>
    </row>
    <row r="828" spans="1:3">
      <c r="A828" s="38" t="s">
        <v>5967</v>
      </c>
      <c r="B828" s="39" t="s">
        <v>5967</v>
      </c>
      <c r="C828" s="39" t="s">
        <v>18988</v>
      </c>
    </row>
    <row r="829" spans="1:3">
      <c r="A829" s="38" t="s">
        <v>5970</v>
      </c>
      <c r="B829" s="38" t="s">
        <v>5970</v>
      </c>
      <c r="C829" s="38" t="s">
        <v>18989</v>
      </c>
    </row>
    <row r="830" spans="1:3">
      <c r="A830" s="38" t="s">
        <v>5979</v>
      </c>
      <c r="B830" s="39" t="s">
        <v>5979</v>
      </c>
      <c r="C830" s="39" t="s">
        <v>18992</v>
      </c>
    </row>
    <row r="831" spans="1:3">
      <c r="A831" s="38" t="s">
        <v>5982</v>
      </c>
      <c r="B831" s="39" t="s">
        <v>5982</v>
      </c>
      <c r="C831" s="39" t="s">
        <v>18993</v>
      </c>
    </row>
    <row r="832" spans="1:3">
      <c r="A832" s="38" t="s">
        <v>5985</v>
      </c>
      <c r="B832" s="38" t="s">
        <v>5985</v>
      </c>
      <c r="C832" s="38" t="s">
        <v>18994</v>
      </c>
    </row>
    <row r="833" spans="1:3">
      <c r="A833" s="38" t="s">
        <v>5994</v>
      </c>
      <c r="B833" s="38" t="s">
        <v>5994</v>
      </c>
      <c r="C833" s="38" t="s">
        <v>18997</v>
      </c>
    </row>
    <row r="834" spans="1:3">
      <c r="A834" s="38" t="s">
        <v>6006</v>
      </c>
      <c r="B834" s="39" t="s">
        <v>6006</v>
      </c>
      <c r="C834" s="39" t="s">
        <v>18999</v>
      </c>
    </row>
    <row r="835" spans="1:3">
      <c r="A835" s="38" t="s">
        <v>6011</v>
      </c>
      <c r="B835" s="38" t="s">
        <v>6011</v>
      </c>
      <c r="C835" s="38" t="s">
        <v>19000</v>
      </c>
    </row>
    <row r="836" spans="1:3">
      <c r="A836" s="38" t="s">
        <v>6023</v>
      </c>
      <c r="B836" s="39" t="s">
        <v>6023</v>
      </c>
      <c r="C836" s="39" t="s">
        <v>19004</v>
      </c>
    </row>
    <row r="837" spans="1:3">
      <c r="A837" s="38" t="s">
        <v>6029</v>
      </c>
      <c r="B837" s="38" t="s">
        <v>6029</v>
      </c>
      <c r="C837" s="38" t="s">
        <v>19006</v>
      </c>
    </row>
    <row r="838" spans="1:3">
      <c r="A838" s="38" t="s">
        <v>6037</v>
      </c>
      <c r="B838" s="38" t="s">
        <v>6037</v>
      </c>
      <c r="C838" s="38" t="s">
        <v>19008</v>
      </c>
    </row>
    <row r="839" spans="1:3">
      <c r="A839" s="38" t="s">
        <v>6040</v>
      </c>
      <c r="B839" s="38" t="s">
        <v>6040</v>
      </c>
      <c r="C839" s="38" t="s">
        <v>19009</v>
      </c>
    </row>
    <row r="840" spans="1:3">
      <c r="A840" s="38" t="s">
        <v>22991</v>
      </c>
      <c r="B840" s="38" t="s">
        <v>22991</v>
      </c>
      <c r="C840" s="38" t="s">
        <v>22992</v>
      </c>
    </row>
    <row r="841" spans="1:3">
      <c r="A841" s="38" t="s">
        <v>6058</v>
      </c>
      <c r="B841" s="39" t="s">
        <v>6058</v>
      </c>
      <c r="C841" s="39" t="s">
        <v>19015</v>
      </c>
    </row>
    <row r="842" spans="1:3">
      <c r="A842" s="38" t="s">
        <v>6064</v>
      </c>
      <c r="B842" s="39" t="s">
        <v>6064</v>
      </c>
      <c r="C842" s="39" t="s">
        <v>19017</v>
      </c>
    </row>
    <row r="843" spans="1:3">
      <c r="A843" s="38" t="s">
        <v>6069</v>
      </c>
      <c r="B843" s="39" t="s">
        <v>6069</v>
      </c>
      <c r="C843" s="39" t="s">
        <v>19018</v>
      </c>
    </row>
    <row r="844" spans="1:3">
      <c r="A844" s="38" t="s">
        <v>6081</v>
      </c>
      <c r="B844" s="39" t="s">
        <v>6081</v>
      </c>
      <c r="C844" s="39" t="s">
        <v>19022</v>
      </c>
    </row>
    <row r="845" spans="1:3">
      <c r="A845" s="38" t="s">
        <v>6095</v>
      </c>
      <c r="B845" s="39" t="s">
        <v>6095</v>
      </c>
      <c r="C845" s="39" t="s">
        <v>19026</v>
      </c>
    </row>
    <row r="846" spans="1:3">
      <c r="A846" s="38" t="s">
        <v>22993</v>
      </c>
      <c r="B846" s="38" t="s">
        <v>22993</v>
      </c>
      <c r="C846" s="38" t="s">
        <v>17343</v>
      </c>
    </row>
    <row r="847" spans="1:3">
      <c r="A847" s="38" t="s">
        <v>22994</v>
      </c>
      <c r="B847" s="38" t="s">
        <v>22994</v>
      </c>
      <c r="C847" s="38" t="s">
        <v>17343</v>
      </c>
    </row>
    <row r="848" spans="1:3">
      <c r="A848" s="38" t="s">
        <v>22995</v>
      </c>
      <c r="B848" s="38" t="s">
        <v>22995</v>
      </c>
      <c r="C848" s="38" t="s">
        <v>17343</v>
      </c>
    </row>
    <row r="849" spans="1:3">
      <c r="A849" s="38" t="s">
        <v>22996</v>
      </c>
      <c r="B849" s="38" t="s">
        <v>8818</v>
      </c>
      <c r="C849" s="38" t="s">
        <v>19694</v>
      </c>
    </row>
    <row r="850" spans="1:3">
      <c r="A850" s="38" t="s">
        <v>22997</v>
      </c>
      <c r="B850" s="39" t="s">
        <v>8659</v>
      </c>
      <c r="C850" s="39" t="s">
        <v>19648</v>
      </c>
    </row>
    <row r="851" spans="1:3">
      <c r="A851" s="38" t="s">
        <v>6516</v>
      </c>
      <c r="B851" s="39" t="s">
        <v>6516</v>
      </c>
      <c r="C851" s="39" t="s">
        <v>19053</v>
      </c>
    </row>
    <row r="852" spans="1:3">
      <c r="A852" s="38" t="s">
        <v>6525</v>
      </c>
      <c r="B852" s="39" t="s">
        <v>6525</v>
      </c>
      <c r="C852" s="39" t="s">
        <v>19056</v>
      </c>
    </row>
    <row r="853" spans="1:3">
      <c r="A853" s="38" t="s">
        <v>6531</v>
      </c>
      <c r="B853" s="39" t="s">
        <v>6531</v>
      </c>
      <c r="C853" s="39" t="s">
        <v>19058</v>
      </c>
    </row>
    <row r="854" spans="1:3">
      <c r="A854" s="38" t="s">
        <v>6537</v>
      </c>
      <c r="B854" s="39" t="s">
        <v>6537</v>
      </c>
      <c r="C854" s="39" t="s">
        <v>19060</v>
      </c>
    </row>
    <row r="855" spans="1:3">
      <c r="A855" s="38" t="s">
        <v>6540</v>
      </c>
      <c r="B855" s="39" t="s">
        <v>6540</v>
      </c>
      <c r="C855" s="39" t="s">
        <v>19061</v>
      </c>
    </row>
    <row r="856" spans="1:3">
      <c r="A856" s="38" t="s">
        <v>6548</v>
      </c>
      <c r="B856" s="39" t="s">
        <v>6548</v>
      </c>
      <c r="C856" s="39" t="s">
        <v>19063</v>
      </c>
    </row>
    <row r="857" spans="1:3">
      <c r="A857" s="38" t="s">
        <v>6553</v>
      </c>
      <c r="B857" s="39" t="s">
        <v>6553</v>
      </c>
      <c r="C857" s="39" t="s">
        <v>19064</v>
      </c>
    </row>
    <row r="858" spans="1:3">
      <c r="A858" s="38" t="s">
        <v>22998</v>
      </c>
      <c r="B858" s="38" t="s">
        <v>6627</v>
      </c>
      <c r="C858" s="38" t="s">
        <v>19086</v>
      </c>
    </row>
    <row r="859" spans="1:3">
      <c r="A859" s="38" t="s">
        <v>6556</v>
      </c>
      <c r="B859" s="39" t="s">
        <v>6556</v>
      </c>
      <c r="C859" s="39" t="s">
        <v>19065</v>
      </c>
    </row>
    <row r="860" spans="1:3">
      <c r="A860" s="38" t="s">
        <v>6565</v>
      </c>
      <c r="B860" s="39" t="s">
        <v>6565</v>
      </c>
      <c r="C860" s="39" t="s">
        <v>19066</v>
      </c>
    </row>
    <row r="861" spans="1:3">
      <c r="A861" s="38" t="s">
        <v>6568</v>
      </c>
      <c r="B861" s="39" t="s">
        <v>6568</v>
      </c>
      <c r="C861" s="39" t="s">
        <v>19067</v>
      </c>
    </row>
    <row r="862" spans="1:3">
      <c r="A862" s="38" t="s">
        <v>6571</v>
      </c>
      <c r="B862" s="39" t="s">
        <v>6571</v>
      </c>
      <c r="C862" s="39" t="s">
        <v>19068</v>
      </c>
    </row>
    <row r="863" spans="1:3">
      <c r="A863" s="38" t="s">
        <v>6574</v>
      </c>
      <c r="B863" s="39" t="s">
        <v>6574</v>
      </c>
      <c r="C863" s="39" t="s">
        <v>19069</v>
      </c>
    </row>
    <row r="864" spans="1:3">
      <c r="A864" s="38" t="s">
        <v>6577</v>
      </c>
      <c r="B864" s="39" t="s">
        <v>6577</v>
      </c>
      <c r="C864" s="39" t="s">
        <v>19070</v>
      </c>
    </row>
    <row r="865" spans="1:3">
      <c r="A865" s="38" t="s">
        <v>6580</v>
      </c>
      <c r="B865" s="38" t="s">
        <v>6580</v>
      </c>
      <c r="C865" s="38" t="s">
        <v>19071</v>
      </c>
    </row>
    <row r="866" spans="1:3">
      <c r="A866" s="38" t="s">
        <v>6583</v>
      </c>
      <c r="B866" s="39" t="s">
        <v>6583</v>
      </c>
      <c r="C866" s="39" t="s">
        <v>19072</v>
      </c>
    </row>
    <row r="867" spans="1:3">
      <c r="A867" s="38" t="s">
        <v>6586</v>
      </c>
      <c r="B867" s="39" t="s">
        <v>6586</v>
      </c>
      <c r="C867" s="39" t="s">
        <v>19073</v>
      </c>
    </row>
    <row r="868" spans="1:3">
      <c r="A868" s="38" t="s">
        <v>6589</v>
      </c>
      <c r="B868" s="38" t="s">
        <v>6589</v>
      </c>
      <c r="C868" s="38" t="s">
        <v>19074</v>
      </c>
    </row>
    <row r="869" spans="1:3">
      <c r="A869" s="38" t="s">
        <v>6592</v>
      </c>
      <c r="B869" s="39" t="s">
        <v>6592</v>
      </c>
      <c r="C869" s="39" t="s">
        <v>19075</v>
      </c>
    </row>
    <row r="870" spans="1:3">
      <c r="A870" s="38" t="s">
        <v>6621</v>
      </c>
      <c r="B870" s="38" t="s">
        <v>6621</v>
      </c>
      <c r="C870" s="38" t="s">
        <v>19084</v>
      </c>
    </row>
    <row r="871" spans="1:3">
      <c r="A871" s="38" t="s">
        <v>22999</v>
      </c>
      <c r="B871" s="38" t="s">
        <v>22999</v>
      </c>
      <c r="C871" s="38" t="s">
        <v>23000</v>
      </c>
    </row>
    <row r="872" spans="1:3">
      <c r="A872" s="38" t="s">
        <v>6642</v>
      </c>
      <c r="B872" s="38" t="s">
        <v>6642</v>
      </c>
      <c r="C872" s="38" t="s">
        <v>19091</v>
      </c>
    </row>
    <row r="873" spans="1:3">
      <c r="A873" s="38" t="s">
        <v>6647</v>
      </c>
      <c r="B873" s="38" t="s">
        <v>6647</v>
      </c>
      <c r="C873" s="38" t="s">
        <v>19092</v>
      </c>
    </row>
    <row r="874" spans="1:3">
      <c r="A874" s="38" t="s">
        <v>6650</v>
      </c>
      <c r="B874" s="38" t="s">
        <v>6650</v>
      </c>
      <c r="C874" s="38" t="s">
        <v>19093</v>
      </c>
    </row>
    <row r="875" spans="1:3">
      <c r="A875" s="38" t="s">
        <v>6653</v>
      </c>
      <c r="B875" s="38" t="s">
        <v>6653</v>
      </c>
      <c r="C875" s="38" t="s">
        <v>19094</v>
      </c>
    </row>
    <row r="876" spans="1:3">
      <c r="A876" s="38" t="s">
        <v>6656</v>
      </c>
      <c r="B876" s="39" t="s">
        <v>6656</v>
      </c>
      <c r="C876" s="39" t="s">
        <v>19095</v>
      </c>
    </row>
    <row r="877" spans="1:3">
      <c r="A877" s="38" t="s">
        <v>6659</v>
      </c>
      <c r="B877" s="39" t="s">
        <v>6659</v>
      </c>
      <c r="C877" s="39" t="s">
        <v>19096</v>
      </c>
    </row>
    <row r="878" spans="1:3">
      <c r="A878" s="38" t="s">
        <v>6671</v>
      </c>
      <c r="B878" s="39" t="s">
        <v>6671</v>
      </c>
      <c r="C878" s="39" t="s">
        <v>19100</v>
      </c>
    </row>
    <row r="879" spans="1:3">
      <c r="A879" s="38" t="s">
        <v>6674</v>
      </c>
      <c r="B879" s="38" t="s">
        <v>6674</v>
      </c>
      <c r="C879" s="38" t="s">
        <v>19101</v>
      </c>
    </row>
    <row r="880" spans="1:3">
      <c r="A880" s="38" t="s">
        <v>6680</v>
      </c>
      <c r="B880" s="39" t="s">
        <v>6680</v>
      </c>
      <c r="C880" s="39" t="s">
        <v>19103</v>
      </c>
    </row>
    <row r="881" spans="1:3">
      <c r="A881" s="38" t="s">
        <v>6704</v>
      </c>
      <c r="B881" s="38" t="s">
        <v>6704</v>
      </c>
      <c r="C881" s="38" t="s">
        <v>19111</v>
      </c>
    </row>
    <row r="882" spans="1:3">
      <c r="A882" s="38" t="s">
        <v>6709</v>
      </c>
      <c r="B882" s="39" t="s">
        <v>6709</v>
      </c>
      <c r="C882" s="39" t="s">
        <v>19112</v>
      </c>
    </row>
    <row r="883" spans="1:3">
      <c r="A883" s="38" t="s">
        <v>23001</v>
      </c>
      <c r="B883" s="39" t="s">
        <v>2353</v>
      </c>
      <c r="C883" s="39" t="s">
        <v>17984</v>
      </c>
    </row>
    <row r="884" spans="1:3">
      <c r="A884" s="38" t="s">
        <v>6715</v>
      </c>
      <c r="B884" s="39" t="s">
        <v>6715</v>
      </c>
      <c r="C884" s="39" t="s">
        <v>19114</v>
      </c>
    </row>
    <row r="885" spans="1:3">
      <c r="A885" s="38" t="s">
        <v>6750</v>
      </c>
      <c r="B885" s="39" t="s">
        <v>6750</v>
      </c>
      <c r="C885" s="39" t="s">
        <v>19123</v>
      </c>
    </row>
    <row r="886" spans="1:3">
      <c r="A886" s="38" t="s">
        <v>6756</v>
      </c>
      <c r="B886" s="38" t="s">
        <v>6756</v>
      </c>
      <c r="C886" s="38" t="s">
        <v>19125</v>
      </c>
    </row>
    <row r="887" spans="1:3">
      <c r="A887" s="38" t="s">
        <v>23002</v>
      </c>
      <c r="B887" s="38" t="s">
        <v>23002</v>
      </c>
      <c r="C887" s="38" t="s">
        <v>23003</v>
      </c>
    </row>
    <row r="888" spans="1:3">
      <c r="A888" s="38" t="s">
        <v>23004</v>
      </c>
      <c r="B888" s="38" t="s">
        <v>15464</v>
      </c>
      <c r="C888" s="38" t="s">
        <v>21560</v>
      </c>
    </row>
    <row r="889" spans="1:3">
      <c r="A889" s="38" t="s">
        <v>6767</v>
      </c>
      <c r="B889" s="39" t="s">
        <v>6767</v>
      </c>
      <c r="C889" s="39" t="s">
        <v>19128</v>
      </c>
    </row>
    <row r="890" spans="1:3">
      <c r="A890" s="38" t="s">
        <v>23005</v>
      </c>
      <c r="B890" s="38" t="s">
        <v>23005</v>
      </c>
      <c r="C890" s="38" t="s">
        <v>23006</v>
      </c>
    </row>
    <row r="891" spans="1:3">
      <c r="A891" s="38" t="s">
        <v>6772</v>
      </c>
      <c r="B891" s="39" t="s">
        <v>6772</v>
      </c>
      <c r="C891" s="39" t="s">
        <v>19129</v>
      </c>
    </row>
    <row r="892" spans="1:3">
      <c r="A892" s="38" t="s">
        <v>6778</v>
      </c>
      <c r="B892" s="39" t="s">
        <v>6778</v>
      </c>
      <c r="C892" s="39" t="s">
        <v>19131</v>
      </c>
    </row>
    <row r="893" spans="1:3">
      <c r="A893" s="38" t="s">
        <v>6788</v>
      </c>
      <c r="B893" s="38" t="s">
        <v>6788</v>
      </c>
      <c r="C893" s="38" t="s">
        <v>19133</v>
      </c>
    </row>
    <row r="894" spans="1:3">
      <c r="A894" s="38" t="s">
        <v>6791</v>
      </c>
      <c r="B894" s="38" t="s">
        <v>6791</v>
      </c>
      <c r="C894" s="38" t="s">
        <v>19134</v>
      </c>
    </row>
    <row r="895" spans="1:3">
      <c r="A895" s="38" t="s">
        <v>6814</v>
      </c>
      <c r="B895" s="38" t="s">
        <v>6814</v>
      </c>
      <c r="C895" s="38" t="s">
        <v>19138</v>
      </c>
    </row>
    <row r="896" spans="1:3">
      <c r="A896" s="38" t="s">
        <v>6817</v>
      </c>
      <c r="B896" s="39" t="s">
        <v>6817</v>
      </c>
      <c r="C896" s="39" t="s">
        <v>19139</v>
      </c>
    </row>
    <row r="897" spans="1:3">
      <c r="A897" s="38" t="s">
        <v>6840</v>
      </c>
      <c r="B897" s="39" t="s">
        <v>6840</v>
      </c>
      <c r="C897" s="39" t="s">
        <v>19146</v>
      </c>
    </row>
    <row r="898" spans="1:3">
      <c r="A898" s="38" t="s">
        <v>6843</v>
      </c>
      <c r="B898" s="38" t="s">
        <v>6843</v>
      </c>
      <c r="C898" s="38" t="s">
        <v>19147</v>
      </c>
    </row>
    <row r="899" spans="1:3">
      <c r="A899" s="38" t="s">
        <v>6862</v>
      </c>
      <c r="B899" s="39" t="s">
        <v>6862</v>
      </c>
      <c r="C899" s="39" t="s">
        <v>17343</v>
      </c>
    </row>
    <row r="900" spans="1:3">
      <c r="A900" s="38" t="s">
        <v>23007</v>
      </c>
      <c r="B900" s="40" t="s">
        <v>23007</v>
      </c>
      <c r="C900" s="39" t="s">
        <v>23008</v>
      </c>
    </row>
    <row r="901" spans="1:3">
      <c r="A901" s="38" t="s">
        <v>6865</v>
      </c>
      <c r="B901" s="39" t="s">
        <v>6865</v>
      </c>
      <c r="C901" s="39" t="s">
        <v>19152</v>
      </c>
    </row>
    <row r="902" spans="1:3">
      <c r="A902" s="38" t="s">
        <v>6876</v>
      </c>
      <c r="B902" s="39" t="s">
        <v>6876</v>
      </c>
      <c r="C902" s="39" t="s">
        <v>19155</v>
      </c>
    </row>
    <row r="903" spans="1:3">
      <c r="A903" s="38" t="s">
        <v>6879</v>
      </c>
      <c r="B903" s="38" t="s">
        <v>6879</v>
      </c>
      <c r="C903" s="38" t="s">
        <v>19156</v>
      </c>
    </row>
    <row r="904" spans="1:3">
      <c r="A904" s="38" t="s">
        <v>6885</v>
      </c>
      <c r="B904" s="39" t="s">
        <v>6885</v>
      </c>
      <c r="C904" s="39" t="s">
        <v>19158</v>
      </c>
    </row>
    <row r="905" spans="1:3">
      <c r="A905" s="38" t="s">
        <v>6888</v>
      </c>
      <c r="B905" s="39" t="s">
        <v>6888</v>
      </c>
      <c r="C905" s="39" t="s">
        <v>17343</v>
      </c>
    </row>
    <row r="906" spans="1:3">
      <c r="A906" s="38" t="s">
        <v>6891</v>
      </c>
      <c r="B906" s="39" t="s">
        <v>6891</v>
      </c>
      <c r="C906" s="39" t="s">
        <v>19160</v>
      </c>
    </row>
    <row r="907" spans="1:3">
      <c r="A907" s="38" t="s">
        <v>6894</v>
      </c>
      <c r="B907" s="39" t="s">
        <v>6894</v>
      </c>
      <c r="C907" s="39" t="s">
        <v>17343</v>
      </c>
    </row>
    <row r="908" spans="1:3">
      <c r="A908" s="38" t="s">
        <v>6911</v>
      </c>
      <c r="B908" s="38" t="s">
        <v>6911</v>
      </c>
      <c r="C908" s="38" t="s">
        <v>19165</v>
      </c>
    </row>
    <row r="909" spans="1:3">
      <c r="A909" s="38" t="s">
        <v>6942</v>
      </c>
      <c r="B909" s="39" t="s">
        <v>6942</v>
      </c>
      <c r="C909" s="39" t="s">
        <v>19172</v>
      </c>
    </row>
    <row r="910" spans="1:3">
      <c r="A910" s="38" t="s">
        <v>6945</v>
      </c>
      <c r="B910" s="38" t="s">
        <v>6945</v>
      </c>
      <c r="C910" s="38" t="s">
        <v>19173</v>
      </c>
    </row>
    <row r="911" spans="1:3">
      <c r="A911" s="38" t="s">
        <v>6951</v>
      </c>
      <c r="B911" s="39" t="s">
        <v>6951</v>
      </c>
      <c r="C911" s="39" t="s">
        <v>19175</v>
      </c>
    </row>
    <row r="912" spans="1:3">
      <c r="A912" s="38" t="s">
        <v>6954</v>
      </c>
      <c r="B912" s="39" t="s">
        <v>6954</v>
      </c>
      <c r="C912" s="39" t="s">
        <v>19176</v>
      </c>
    </row>
    <row r="913" spans="1:3">
      <c r="A913" s="38" t="s">
        <v>6960</v>
      </c>
      <c r="B913" s="38" t="s">
        <v>6960</v>
      </c>
      <c r="C913" s="38" t="s">
        <v>19178</v>
      </c>
    </row>
    <row r="914" spans="1:3">
      <c r="A914" s="38" t="s">
        <v>6968</v>
      </c>
      <c r="B914" s="39" t="s">
        <v>6968</v>
      </c>
      <c r="C914" s="39" t="s">
        <v>19179</v>
      </c>
    </row>
    <row r="915" spans="1:3">
      <c r="A915" s="38" t="s">
        <v>6976</v>
      </c>
      <c r="B915" s="39" t="s">
        <v>6976</v>
      </c>
      <c r="C915" s="39" t="s">
        <v>19180</v>
      </c>
    </row>
    <row r="916" spans="1:3">
      <c r="A916" s="38" t="s">
        <v>6979</v>
      </c>
      <c r="B916" s="39" t="s">
        <v>6979</v>
      </c>
      <c r="C916" s="39" t="s">
        <v>19181</v>
      </c>
    </row>
    <row r="917" spans="1:3">
      <c r="A917" s="38" t="s">
        <v>23009</v>
      </c>
      <c r="B917" s="38" t="s">
        <v>23009</v>
      </c>
      <c r="C917" s="38" t="s">
        <v>23010</v>
      </c>
    </row>
    <row r="918" spans="1:3">
      <c r="A918" s="38" t="s">
        <v>6982</v>
      </c>
      <c r="B918" s="39" t="s">
        <v>6982</v>
      </c>
      <c r="C918" s="39" t="s">
        <v>19182</v>
      </c>
    </row>
    <row r="919" spans="1:3">
      <c r="A919" s="38" t="s">
        <v>7065</v>
      </c>
      <c r="B919" s="39" t="s">
        <v>7065</v>
      </c>
      <c r="C919" s="39" t="s">
        <v>19203</v>
      </c>
    </row>
    <row r="920" spans="1:3">
      <c r="A920" s="38" t="s">
        <v>23011</v>
      </c>
      <c r="B920" s="39" t="s">
        <v>7068</v>
      </c>
      <c r="C920" s="39" t="s">
        <v>19204</v>
      </c>
    </row>
    <row r="921" spans="1:3">
      <c r="A921" s="38" t="s">
        <v>23012</v>
      </c>
      <c r="B921" s="39" t="s">
        <v>7801</v>
      </c>
      <c r="C921" s="39" t="s">
        <v>19422</v>
      </c>
    </row>
    <row r="922" spans="1:3">
      <c r="A922" s="38" t="s">
        <v>23013</v>
      </c>
      <c r="B922" s="39" t="s">
        <v>7798</v>
      </c>
      <c r="C922" s="39" t="s">
        <v>19421</v>
      </c>
    </row>
    <row r="923" spans="1:3">
      <c r="A923" s="38" t="s">
        <v>7092</v>
      </c>
      <c r="B923" s="39" t="s">
        <v>7092</v>
      </c>
      <c r="C923" s="39" t="s">
        <v>19211</v>
      </c>
    </row>
    <row r="924" spans="1:3">
      <c r="A924" s="38" t="s">
        <v>23014</v>
      </c>
      <c r="B924" s="38" t="s">
        <v>23014</v>
      </c>
      <c r="C924" s="38" t="s">
        <v>23015</v>
      </c>
    </row>
    <row r="925" spans="1:3">
      <c r="A925" s="38" t="s">
        <v>23016</v>
      </c>
      <c r="B925" s="39" t="s">
        <v>7536</v>
      </c>
      <c r="C925" s="39" t="s">
        <v>19342</v>
      </c>
    </row>
    <row r="926" spans="1:3">
      <c r="A926" s="38" t="s">
        <v>7119</v>
      </c>
      <c r="B926" s="39" t="s">
        <v>7119</v>
      </c>
      <c r="C926" s="39" t="s">
        <v>19220</v>
      </c>
    </row>
    <row r="927" spans="1:3">
      <c r="A927" s="38" t="s">
        <v>7122</v>
      </c>
      <c r="B927" s="39" t="s">
        <v>7122</v>
      </c>
      <c r="C927" s="39" t="s">
        <v>19221</v>
      </c>
    </row>
    <row r="928" spans="1:3">
      <c r="A928" s="38" t="s">
        <v>7138</v>
      </c>
      <c r="B928" s="39" t="s">
        <v>7138</v>
      </c>
      <c r="C928" s="39" t="s">
        <v>19225</v>
      </c>
    </row>
    <row r="929" spans="1:3">
      <c r="A929" s="38" t="s">
        <v>23017</v>
      </c>
      <c r="B929" s="38" t="s">
        <v>23017</v>
      </c>
      <c r="C929" s="38" t="s">
        <v>23018</v>
      </c>
    </row>
    <row r="930" spans="1:3">
      <c r="A930" s="38" t="s">
        <v>7152</v>
      </c>
      <c r="B930" s="39" t="s">
        <v>7152</v>
      </c>
      <c r="C930" s="39" t="s">
        <v>19229</v>
      </c>
    </row>
    <row r="931" spans="1:3">
      <c r="A931" s="38" t="s">
        <v>7158</v>
      </c>
      <c r="B931" s="39" t="s">
        <v>7158</v>
      </c>
      <c r="C931" s="39" t="s">
        <v>19231</v>
      </c>
    </row>
    <row r="932" spans="1:3">
      <c r="A932" s="38" t="s">
        <v>7164</v>
      </c>
      <c r="B932" s="39" t="s">
        <v>7164</v>
      </c>
      <c r="C932" s="39" t="s">
        <v>19233</v>
      </c>
    </row>
    <row r="933" spans="1:3">
      <c r="A933" s="38" t="s">
        <v>7170</v>
      </c>
      <c r="B933" s="38" t="s">
        <v>7170</v>
      </c>
      <c r="C933" s="38" t="s">
        <v>19235</v>
      </c>
    </row>
    <row r="934" spans="1:3">
      <c r="A934" s="38" t="s">
        <v>23019</v>
      </c>
      <c r="B934" s="39" t="s">
        <v>16461</v>
      </c>
      <c r="C934" s="39" t="s">
        <v>21836</v>
      </c>
    </row>
    <row r="935" spans="1:3">
      <c r="A935" s="38" t="s">
        <v>23020</v>
      </c>
      <c r="B935" s="39" t="s">
        <v>10058</v>
      </c>
      <c r="C935" s="39" t="s">
        <v>20041</v>
      </c>
    </row>
    <row r="936" spans="1:3">
      <c r="A936" s="38" t="s">
        <v>7274</v>
      </c>
      <c r="B936" s="38" t="s">
        <v>7274</v>
      </c>
      <c r="C936" s="38" t="s">
        <v>19266</v>
      </c>
    </row>
    <row r="937" spans="1:3">
      <c r="A937" s="38" t="s">
        <v>23021</v>
      </c>
      <c r="B937" s="39" t="s">
        <v>23021</v>
      </c>
      <c r="C937" s="39" t="s">
        <v>17343</v>
      </c>
    </row>
    <row r="938" spans="1:3">
      <c r="A938" s="38" t="s">
        <v>7285</v>
      </c>
      <c r="B938" s="39" t="s">
        <v>7285</v>
      </c>
      <c r="C938" s="39" t="s">
        <v>19269</v>
      </c>
    </row>
    <row r="939" spans="1:3">
      <c r="A939" s="38" t="s">
        <v>7288</v>
      </c>
      <c r="B939" s="39" t="s">
        <v>7288</v>
      </c>
      <c r="C939" s="39" t="s">
        <v>17343</v>
      </c>
    </row>
    <row r="940" spans="1:3">
      <c r="A940" s="38" t="s">
        <v>7303</v>
      </c>
      <c r="B940" s="38" t="s">
        <v>7303</v>
      </c>
      <c r="C940" s="38" t="s">
        <v>19274</v>
      </c>
    </row>
    <row r="941" spans="1:3">
      <c r="A941" s="38" t="s">
        <v>23022</v>
      </c>
      <c r="B941" s="39" t="s">
        <v>10317</v>
      </c>
      <c r="C941" s="39" t="s">
        <v>20114</v>
      </c>
    </row>
    <row r="942" spans="1:3">
      <c r="A942" s="38" t="s">
        <v>7392</v>
      </c>
      <c r="B942" s="38" t="s">
        <v>7392</v>
      </c>
      <c r="C942" s="38" t="s">
        <v>19296</v>
      </c>
    </row>
    <row r="943" spans="1:3">
      <c r="A943" s="38" t="s">
        <v>23023</v>
      </c>
      <c r="B943" s="38" t="s">
        <v>23023</v>
      </c>
      <c r="C943" s="38" t="s">
        <v>23024</v>
      </c>
    </row>
    <row r="944" spans="1:3">
      <c r="A944" s="38" t="s">
        <v>7397</v>
      </c>
      <c r="B944" s="38" t="s">
        <v>7397</v>
      </c>
      <c r="C944" s="38" t="s">
        <v>19297</v>
      </c>
    </row>
    <row r="945" spans="1:3">
      <c r="A945" s="38" t="s">
        <v>7400</v>
      </c>
      <c r="B945" s="39" t="s">
        <v>7400</v>
      </c>
      <c r="C945" s="39" t="s">
        <v>19298</v>
      </c>
    </row>
    <row r="946" spans="1:3">
      <c r="A946" s="38" t="s">
        <v>7408</v>
      </c>
      <c r="B946" s="39" t="s">
        <v>7408</v>
      </c>
      <c r="C946" s="39" t="s">
        <v>19300</v>
      </c>
    </row>
    <row r="947" spans="1:3">
      <c r="A947" s="38" t="s">
        <v>7411</v>
      </c>
      <c r="B947" s="39" t="s">
        <v>7411</v>
      </c>
      <c r="C947" s="39" t="s">
        <v>19301</v>
      </c>
    </row>
    <row r="948" spans="1:3">
      <c r="A948" s="38" t="s">
        <v>7414</v>
      </c>
      <c r="B948" s="40" t="s">
        <v>7414</v>
      </c>
      <c r="C948" s="39" t="s">
        <v>19302</v>
      </c>
    </row>
    <row r="949" spans="1:3">
      <c r="A949" s="38" t="s">
        <v>23025</v>
      </c>
      <c r="B949" s="39" t="s">
        <v>7417</v>
      </c>
      <c r="C949" s="39" t="s">
        <v>19303</v>
      </c>
    </row>
    <row r="950" spans="1:3">
      <c r="A950" s="38" t="s">
        <v>7420</v>
      </c>
      <c r="B950" s="39" t="s">
        <v>7420</v>
      </c>
      <c r="C950" s="39" t="s">
        <v>19304</v>
      </c>
    </row>
    <row r="951" spans="1:3">
      <c r="A951" s="38" t="s">
        <v>7425</v>
      </c>
      <c r="B951" s="39" t="s">
        <v>7425</v>
      </c>
      <c r="C951" s="39" t="s">
        <v>19305</v>
      </c>
    </row>
    <row r="952" spans="1:3">
      <c r="A952" s="38" t="s">
        <v>7428</v>
      </c>
      <c r="B952" s="38" t="s">
        <v>7428</v>
      </c>
      <c r="C952" s="38" t="s">
        <v>19306</v>
      </c>
    </row>
    <row r="953" spans="1:3">
      <c r="A953" s="38" t="s">
        <v>7431</v>
      </c>
      <c r="B953" s="38" t="s">
        <v>7431</v>
      </c>
      <c r="C953" s="38" t="s">
        <v>19307</v>
      </c>
    </row>
    <row r="954" spans="1:3">
      <c r="A954" s="38" t="s">
        <v>7440</v>
      </c>
      <c r="B954" s="39" t="s">
        <v>7440</v>
      </c>
      <c r="C954" s="39" t="s">
        <v>19310</v>
      </c>
    </row>
    <row r="955" spans="1:3">
      <c r="A955" s="38" t="s">
        <v>7449</v>
      </c>
      <c r="B955" s="38" t="s">
        <v>7449</v>
      </c>
      <c r="C955" s="38" t="s">
        <v>19313</v>
      </c>
    </row>
    <row r="956" spans="1:3">
      <c r="A956" s="38" t="s">
        <v>7455</v>
      </c>
      <c r="B956" s="39" t="s">
        <v>7455</v>
      </c>
      <c r="C956" s="39" t="s">
        <v>19315</v>
      </c>
    </row>
    <row r="957" spans="1:3">
      <c r="A957" s="38" t="s">
        <v>7458</v>
      </c>
      <c r="B957" s="39" t="s">
        <v>7458</v>
      </c>
      <c r="C957" s="39" t="s">
        <v>19316</v>
      </c>
    </row>
    <row r="958" spans="1:3">
      <c r="A958" s="38" t="s">
        <v>7461</v>
      </c>
      <c r="B958" s="39" t="s">
        <v>7461</v>
      </c>
      <c r="C958" s="39" t="s">
        <v>19317</v>
      </c>
    </row>
    <row r="959" spans="1:3">
      <c r="A959" s="38" t="s">
        <v>7464</v>
      </c>
      <c r="B959" s="39" t="s">
        <v>7464</v>
      </c>
      <c r="C959" s="39" t="s">
        <v>19318</v>
      </c>
    </row>
    <row r="960" spans="1:3">
      <c r="A960" s="38" t="s">
        <v>7473</v>
      </c>
      <c r="B960" s="39" t="s">
        <v>7473</v>
      </c>
      <c r="C960" s="39" t="s">
        <v>19321</v>
      </c>
    </row>
    <row r="961" spans="1:3">
      <c r="A961" s="38" t="s">
        <v>7479</v>
      </c>
      <c r="B961" s="39" t="s">
        <v>7479</v>
      </c>
      <c r="C961" s="39" t="s">
        <v>19323</v>
      </c>
    </row>
    <row r="962" spans="1:3">
      <c r="A962" s="38" t="s">
        <v>7482</v>
      </c>
      <c r="B962" s="39" t="s">
        <v>7482</v>
      </c>
      <c r="C962" s="39" t="s">
        <v>19324</v>
      </c>
    </row>
    <row r="963" spans="1:3">
      <c r="A963" s="38" t="s">
        <v>7485</v>
      </c>
      <c r="B963" s="39" t="s">
        <v>7485</v>
      </c>
      <c r="C963" s="39" t="s">
        <v>19325</v>
      </c>
    </row>
    <row r="964" spans="1:3">
      <c r="A964" s="38" t="s">
        <v>7488</v>
      </c>
      <c r="B964" s="39" t="s">
        <v>7488</v>
      </c>
      <c r="C964" s="39" t="s">
        <v>19326</v>
      </c>
    </row>
    <row r="965" spans="1:3">
      <c r="A965" s="38" t="s">
        <v>7491</v>
      </c>
      <c r="B965" s="39" t="s">
        <v>7491</v>
      </c>
      <c r="C965" s="39" t="s">
        <v>19327</v>
      </c>
    </row>
    <row r="966" spans="1:3">
      <c r="A966" s="38" t="s">
        <v>7494</v>
      </c>
      <c r="B966" s="39" t="s">
        <v>7494</v>
      </c>
      <c r="C966" s="39" t="s">
        <v>19328</v>
      </c>
    </row>
    <row r="967" spans="1:3">
      <c r="A967" s="38" t="s">
        <v>7512</v>
      </c>
      <c r="B967" s="39" t="s">
        <v>7512</v>
      </c>
      <c r="C967" s="39" t="s">
        <v>19334</v>
      </c>
    </row>
    <row r="968" spans="1:3">
      <c r="A968" s="38" t="s">
        <v>7539</v>
      </c>
      <c r="B968" s="39" t="s">
        <v>7539</v>
      </c>
      <c r="C968" s="39" t="s">
        <v>19343</v>
      </c>
    </row>
    <row r="969" spans="1:3">
      <c r="A969" s="38" t="s">
        <v>7542</v>
      </c>
      <c r="B969" s="39" t="s">
        <v>7542</v>
      </c>
      <c r="C969" s="39" t="s">
        <v>19344</v>
      </c>
    </row>
    <row r="970" spans="1:3">
      <c r="A970" s="38" t="s">
        <v>7548</v>
      </c>
      <c r="B970" s="38" t="s">
        <v>7548</v>
      </c>
      <c r="C970" s="38" t="s">
        <v>19346</v>
      </c>
    </row>
    <row r="971" spans="1:3">
      <c r="A971" s="38" t="s">
        <v>23026</v>
      </c>
      <c r="B971" s="39" t="s">
        <v>23026</v>
      </c>
      <c r="C971" s="39" t="s">
        <v>23027</v>
      </c>
    </row>
    <row r="972" spans="1:3">
      <c r="A972" s="38" t="s">
        <v>7557</v>
      </c>
      <c r="B972" s="38" t="s">
        <v>7557</v>
      </c>
      <c r="C972" s="38" t="s">
        <v>19349</v>
      </c>
    </row>
    <row r="973" spans="1:3">
      <c r="A973" s="38" t="s">
        <v>7566</v>
      </c>
      <c r="B973" s="38" t="s">
        <v>7566</v>
      </c>
      <c r="C973" s="38" t="s">
        <v>19352</v>
      </c>
    </row>
    <row r="974" spans="1:3">
      <c r="A974" s="38" t="s">
        <v>7581</v>
      </c>
      <c r="B974" s="39" t="s">
        <v>7581</v>
      </c>
      <c r="C974" s="39" t="s">
        <v>19357</v>
      </c>
    </row>
    <row r="975" spans="1:3">
      <c r="A975" s="38" t="s">
        <v>7593</v>
      </c>
      <c r="B975" s="38" t="s">
        <v>7593</v>
      </c>
      <c r="C975" s="38" t="s">
        <v>19361</v>
      </c>
    </row>
    <row r="976" spans="1:3">
      <c r="A976" s="38" t="s">
        <v>7598</v>
      </c>
      <c r="B976" s="39" t="s">
        <v>7598</v>
      </c>
      <c r="C976" s="39" t="s">
        <v>19362</v>
      </c>
    </row>
    <row r="977" spans="1:3">
      <c r="A977" s="38" t="s">
        <v>7601</v>
      </c>
      <c r="B977" s="39" t="s">
        <v>7601</v>
      </c>
      <c r="C977" s="39" t="s">
        <v>19363</v>
      </c>
    </row>
    <row r="978" spans="1:3">
      <c r="A978" s="38" t="s">
        <v>7604</v>
      </c>
      <c r="B978" s="39" t="s">
        <v>7604</v>
      </c>
      <c r="C978" s="39" t="s">
        <v>19364</v>
      </c>
    </row>
    <row r="979" spans="1:3">
      <c r="A979" s="38" t="s">
        <v>23028</v>
      </c>
      <c r="B979" s="38" t="s">
        <v>23028</v>
      </c>
      <c r="C979" s="38" t="s">
        <v>23029</v>
      </c>
    </row>
    <row r="980" spans="1:3">
      <c r="A980" s="38" t="s">
        <v>23030</v>
      </c>
      <c r="B980" s="39" t="s">
        <v>23030</v>
      </c>
      <c r="C980" s="39" t="s">
        <v>23031</v>
      </c>
    </row>
    <row r="981" spans="1:3">
      <c r="A981" s="38" t="s">
        <v>7615</v>
      </c>
      <c r="B981" s="39" t="s">
        <v>7615</v>
      </c>
      <c r="C981" s="39" t="s">
        <v>19367</v>
      </c>
    </row>
    <row r="982" spans="1:3">
      <c r="A982" s="38" t="s">
        <v>23032</v>
      </c>
      <c r="B982" s="38" t="s">
        <v>23032</v>
      </c>
      <c r="C982" s="38" t="s">
        <v>23033</v>
      </c>
    </row>
    <row r="983" spans="1:3">
      <c r="A983" s="38" t="s">
        <v>23034</v>
      </c>
      <c r="B983" s="38" t="s">
        <v>23034</v>
      </c>
      <c r="C983" s="38" t="s">
        <v>23035</v>
      </c>
    </row>
    <row r="984" spans="1:3">
      <c r="A984" s="38" t="s">
        <v>7618</v>
      </c>
      <c r="B984" s="38" t="s">
        <v>7618</v>
      </c>
      <c r="C984" s="38" t="s">
        <v>19368</v>
      </c>
    </row>
    <row r="985" spans="1:3">
      <c r="A985" s="38" t="s">
        <v>7621</v>
      </c>
      <c r="B985" s="40" t="s">
        <v>7621</v>
      </c>
      <c r="C985" s="39" t="s">
        <v>19369</v>
      </c>
    </row>
    <row r="986" spans="1:3">
      <c r="A986" s="38" t="s">
        <v>7657</v>
      </c>
      <c r="B986" s="38" t="s">
        <v>7657</v>
      </c>
      <c r="C986" s="38" t="s">
        <v>19381</v>
      </c>
    </row>
    <row r="987" spans="1:3">
      <c r="A987" s="38" t="s">
        <v>7660</v>
      </c>
      <c r="B987" s="38" t="s">
        <v>7660</v>
      </c>
      <c r="C987" s="38" t="s">
        <v>19382</v>
      </c>
    </row>
    <row r="988" spans="1:3">
      <c r="A988" s="38" t="s">
        <v>7663</v>
      </c>
      <c r="B988" s="38" t="s">
        <v>7663</v>
      </c>
      <c r="C988" s="38" t="s">
        <v>19383</v>
      </c>
    </row>
    <row r="989" spans="1:3">
      <c r="A989" s="38" t="s">
        <v>7675</v>
      </c>
      <c r="B989" s="39" t="s">
        <v>7675</v>
      </c>
      <c r="C989" s="39" t="s">
        <v>19385</v>
      </c>
    </row>
    <row r="990" spans="1:3">
      <c r="A990" s="38" t="s">
        <v>7685</v>
      </c>
      <c r="B990" s="39" t="s">
        <v>7685</v>
      </c>
      <c r="C990" s="39" t="s">
        <v>19387</v>
      </c>
    </row>
    <row r="991" spans="1:3">
      <c r="A991" s="38" t="s">
        <v>7694</v>
      </c>
      <c r="B991" s="39" t="s">
        <v>7694</v>
      </c>
      <c r="C991" s="39" t="s">
        <v>19390</v>
      </c>
    </row>
    <row r="992" spans="1:3">
      <c r="A992" s="38" t="s">
        <v>7697</v>
      </c>
      <c r="B992" s="38" t="s">
        <v>7697</v>
      </c>
      <c r="C992" s="38" t="s">
        <v>19034</v>
      </c>
    </row>
    <row r="993" spans="1:3">
      <c r="A993" s="38" t="s">
        <v>7700</v>
      </c>
      <c r="B993" s="39" t="s">
        <v>7700</v>
      </c>
      <c r="C993" s="39" t="s">
        <v>19391</v>
      </c>
    </row>
    <row r="994" spans="1:3">
      <c r="A994" s="38" t="s">
        <v>7703</v>
      </c>
      <c r="B994" s="39" t="s">
        <v>7703</v>
      </c>
      <c r="C994" s="39" t="s">
        <v>19392</v>
      </c>
    </row>
    <row r="995" spans="1:3">
      <c r="A995" s="38" t="s">
        <v>7706</v>
      </c>
      <c r="B995" s="39" t="s">
        <v>7706</v>
      </c>
      <c r="C995" s="39" t="s">
        <v>19393</v>
      </c>
    </row>
    <row r="996" spans="1:3">
      <c r="A996" s="38" t="s">
        <v>7712</v>
      </c>
      <c r="B996" s="39" t="s">
        <v>7712</v>
      </c>
      <c r="C996" s="39" t="s">
        <v>19395</v>
      </c>
    </row>
    <row r="997" spans="1:3">
      <c r="A997" s="38" t="s">
        <v>7767</v>
      </c>
      <c r="B997" s="38" t="s">
        <v>7767</v>
      </c>
      <c r="C997" s="38" t="s">
        <v>19412</v>
      </c>
    </row>
    <row r="998" spans="1:3">
      <c r="A998" s="38" t="s">
        <v>7773</v>
      </c>
      <c r="B998" s="39" t="s">
        <v>7773</v>
      </c>
      <c r="C998" s="39" t="s">
        <v>19414</v>
      </c>
    </row>
    <row r="999" spans="1:3">
      <c r="A999" s="38" t="s">
        <v>7776</v>
      </c>
      <c r="B999" s="39" t="s">
        <v>7776</v>
      </c>
      <c r="C999" s="39" t="s">
        <v>19415</v>
      </c>
    </row>
    <row r="1000" spans="1:3">
      <c r="A1000" s="38" t="s">
        <v>7779</v>
      </c>
      <c r="B1000" s="39" t="s">
        <v>7779</v>
      </c>
      <c r="C1000" s="39" t="s">
        <v>19416</v>
      </c>
    </row>
    <row r="1001" spans="1:3">
      <c r="A1001" s="38" t="s">
        <v>7782</v>
      </c>
      <c r="B1001" s="38" t="s">
        <v>7782</v>
      </c>
      <c r="C1001" s="38" t="s">
        <v>19417</v>
      </c>
    </row>
    <row r="1002" spans="1:3">
      <c r="A1002" s="38" t="s">
        <v>7790</v>
      </c>
      <c r="B1002" s="38" t="s">
        <v>7790</v>
      </c>
      <c r="C1002" s="38" t="s">
        <v>19419</v>
      </c>
    </row>
    <row r="1003" spans="1:3">
      <c r="A1003" s="38" t="s">
        <v>7846</v>
      </c>
      <c r="B1003" s="39" t="s">
        <v>7846</v>
      </c>
      <c r="C1003" s="39" t="s">
        <v>19437</v>
      </c>
    </row>
    <row r="1004" spans="1:3">
      <c r="A1004" s="38" t="s">
        <v>23036</v>
      </c>
      <c r="B1004" s="39" t="s">
        <v>4935</v>
      </c>
      <c r="C1004" s="39" t="s">
        <v>18690</v>
      </c>
    </row>
    <row r="1005" spans="1:3">
      <c r="A1005" s="38" t="s">
        <v>7872</v>
      </c>
      <c r="B1005" s="39" t="s">
        <v>7872</v>
      </c>
      <c r="C1005" s="39" t="s">
        <v>19445</v>
      </c>
    </row>
    <row r="1006" spans="1:3">
      <c r="A1006" s="38" t="s">
        <v>7875</v>
      </c>
      <c r="B1006" s="39" t="s">
        <v>7875</v>
      </c>
      <c r="C1006" s="39" t="s">
        <v>19446</v>
      </c>
    </row>
    <row r="1007" spans="1:3">
      <c r="A1007" s="38" t="s">
        <v>7880</v>
      </c>
      <c r="B1007" s="38" t="s">
        <v>7880</v>
      </c>
      <c r="C1007" s="38" t="s">
        <v>19447</v>
      </c>
    </row>
    <row r="1008" spans="1:3">
      <c r="A1008" s="38" t="s">
        <v>23037</v>
      </c>
      <c r="B1008" s="38" t="s">
        <v>23038</v>
      </c>
      <c r="C1008" s="38" t="s">
        <v>23039</v>
      </c>
    </row>
    <row r="1009" spans="1:3">
      <c r="A1009" s="38" t="s">
        <v>7902</v>
      </c>
      <c r="B1009" s="38" t="s">
        <v>7902</v>
      </c>
      <c r="C1009" s="38" t="s">
        <v>19453</v>
      </c>
    </row>
    <row r="1010" spans="1:3">
      <c r="A1010" s="38" t="s">
        <v>7910</v>
      </c>
      <c r="B1010" s="39" t="s">
        <v>7910</v>
      </c>
      <c r="C1010" s="39" t="s">
        <v>19455</v>
      </c>
    </row>
    <row r="1011" spans="1:3">
      <c r="A1011" s="38" t="s">
        <v>7926</v>
      </c>
      <c r="B1011" s="39" t="s">
        <v>7926</v>
      </c>
      <c r="C1011" s="39" t="s">
        <v>19459</v>
      </c>
    </row>
    <row r="1012" spans="1:3">
      <c r="A1012" s="38" t="s">
        <v>7935</v>
      </c>
      <c r="B1012" s="38" t="s">
        <v>7935</v>
      </c>
      <c r="C1012" s="38" t="s">
        <v>19462</v>
      </c>
    </row>
    <row r="1013" spans="1:3">
      <c r="A1013" s="38" t="s">
        <v>7941</v>
      </c>
      <c r="B1013" s="39" t="s">
        <v>7941</v>
      </c>
      <c r="C1013" s="39" t="s">
        <v>19464</v>
      </c>
    </row>
    <row r="1014" spans="1:3">
      <c r="A1014" s="38" t="s">
        <v>7958</v>
      </c>
      <c r="B1014" s="39" t="s">
        <v>7958</v>
      </c>
      <c r="C1014" s="39" t="s">
        <v>19469</v>
      </c>
    </row>
    <row r="1015" spans="1:3">
      <c r="A1015" s="38" t="s">
        <v>23040</v>
      </c>
      <c r="B1015" s="39" t="s">
        <v>23040</v>
      </c>
      <c r="C1015" s="39" t="s">
        <v>23041</v>
      </c>
    </row>
    <row r="1016" spans="1:3">
      <c r="A1016" s="38" t="s">
        <v>8003</v>
      </c>
      <c r="B1016" s="39" t="s">
        <v>8003</v>
      </c>
      <c r="C1016" s="39" t="s">
        <v>19484</v>
      </c>
    </row>
    <row r="1017" spans="1:3">
      <c r="A1017" s="38" t="s">
        <v>8008</v>
      </c>
      <c r="B1017" s="39" t="s">
        <v>8008</v>
      </c>
      <c r="C1017" s="39" t="s">
        <v>19485</v>
      </c>
    </row>
    <row r="1018" spans="1:3">
      <c r="A1018" s="38" t="s">
        <v>8016</v>
      </c>
      <c r="B1018" s="39" t="s">
        <v>8016</v>
      </c>
      <c r="C1018" s="39" t="s">
        <v>19487</v>
      </c>
    </row>
    <row r="1019" spans="1:3">
      <c r="A1019" s="38" t="s">
        <v>8031</v>
      </c>
      <c r="B1019" s="38" t="s">
        <v>8031</v>
      </c>
      <c r="C1019" s="38" t="s">
        <v>19490</v>
      </c>
    </row>
    <row r="1020" spans="1:3">
      <c r="A1020" s="38" t="s">
        <v>8036</v>
      </c>
      <c r="B1020" s="38" t="s">
        <v>8036</v>
      </c>
      <c r="C1020" s="38" t="s">
        <v>19491</v>
      </c>
    </row>
    <row r="1021" spans="1:3">
      <c r="A1021" s="38" t="s">
        <v>8039</v>
      </c>
      <c r="B1021" s="38" t="s">
        <v>8039</v>
      </c>
      <c r="C1021" s="38" t="s">
        <v>19492</v>
      </c>
    </row>
    <row r="1022" spans="1:3">
      <c r="A1022" s="38" t="s">
        <v>8045</v>
      </c>
      <c r="B1022" s="39" t="s">
        <v>8045</v>
      </c>
      <c r="C1022" s="39" t="s">
        <v>19494</v>
      </c>
    </row>
    <row r="1023" spans="1:3">
      <c r="A1023" s="38" t="s">
        <v>8048</v>
      </c>
      <c r="B1023" s="39" t="s">
        <v>8048</v>
      </c>
      <c r="C1023" s="39" t="s">
        <v>19495</v>
      </c>
    </row>
    <row r="1024" spans="1:3">
      <c r="A1024" s="38" t="s">
        <v>8054</v>
      </c>
      <c r="B1024" s="39" t="s">
        <v>8054</v>
      </c>
      <c r="C1024" s="39" t="s">
        <v>19497</v>
      </c>
    </row>
    <row r="1025" spans="1:3">
      <c r="A1025" s="38" t="s">
        <v>8081</v>
      </c>
      <c r="B1025" s="38" t="s">
        <v>8081</v>
      </c>
      <c r="C1025" s="38" t="s">
        <v>19502</v>
      </c>
    </row>
    <row r="1026" spans="1:3">
      <c r="A1026" s="38" t="s">
        <v>23042</v>
      </c>
      <c r="B1026" s="38" t="s">
        <v>8071</v>
      </c>
      <c r="C1026" s="38" t="s">
        <v>19500</v>
      </c>
    </row>
    <row r="1027" spans="1:3">
      <c r="A1027" s="38" t="s">
        <v>8096</v>
      </c>
      <c r="B1027" s="39" t="s">
        <v>8096</v>
      </c>
      <c r="C1027" s="39" t="s">
        <v>19507</v>
      </c>
    </row>
    <row r="1028" spans="1:3">
      <c r="A1028" s="38" t="s">
        <v>8105</v>
      </c>
      <c r="B1028" s="39" t="s">
        <v>8105</v>
      </c>
      <c r="C1028" s="39" t="s">
        <v>19510</v>
      </c>
    </row>
    <row r="1029" spans="1:3">
      <c r="A1029" s="38" t="s">
        <v>8108</v>
      </c>
      <c r="B1029" s="39" t="s">
        <v>8108</v>
      </c>
      <c r="C1029" s="39" t="s">
        <v>19511</v>
      </c>
    </row>
    <row r="1030" spans="1:3">
      <c r="A1030" s="38" t="s">
        <v>8215</v>
      </c>
      <c r="B1030" s="39" t="s">
        <v>8215</v>
      </c>
      <c r="C1030" s="39" t="s">
        <v>19545</v>
      </c>
    </row>
    <row r="1031" spans="1:3">
      <c r="A1031" s="38" t="s">
        <v>8221</v>
      </c>
      <c r="B1031" s="38" t="s">
        <v>8221</v>
      </c>
      <c r="C1031" s="38" t="s">
        <v>19547</v>
      </c>
    </row>
    <row r="1032" spans="1:3">
      <c r="A1032" s="38" t="s">
        <v>8274</v>
      </c>
      <c r="B1032" s="38" t="s">
        <v>8274</v>
      </c>
      <c r="C1032" s="38" t="s">
        <v>19564</v>
      </c>
    </row>
    <row r="1033" spans="1:3">
      <c r="A1033" s="38" t="s">
        <v>8280</v>
      </c>
      <c r="B1033" s="38" t="s">
        <v>8280</v>
      </c>
      <c r="C1033" s="38" t="s">
        <v>19566</v>
      </c>
    </row>
    <row r="1034" spans="1:3">
      <c r="A1034" s="38" t="s">
        <v>8294</v>
      </c>
      <c r="B1034" s="38" t="s">
        <v>8294</v>
      </c>
      <c r="C1034" s="38" t="s">
        <v>19570</v>
      </c>
    </row>
    <row r="1035" spans="1:3">
      <c r="A1035" s="38" t="s">
        <v>8321</v>
      </c>
      <c r="B1035" s="39" t="s">
        <v>8321</v>
      </c>
      <c r="C1035" s="39" t="s">
        <v>19579</v>
      </c>
    </row>
    <row r="1036" spans="1:3">
      <c r="A1036" s="38" t="s">
        <v>8326</v>
      </c>
      <c r="B1036" s="39" t="s">
        <v>8326</v>
      </c>
      <c r="C1036" s="39" t="s">
        <v>19580</v>
      </c>
    </row>
    <row r="1037" spans="1:3">
      <c r="A1037" s="38" t="s">
        <v>8332</v>
      </c>
      <c r="B1037" s="38" t="s">
        <v>8332</v>
      </c>
      <c r="C1037" s="38" t="s">
        <v>19582</v>
      </c>
    </row>
    <row r="1038" spans="1:3">
      <c r="A1038" s="38" t="s">
        <v>23043</v>
      </c>
      <c r="B1038" s="38" t="s">
        <v>8959</v>
      </c>
      <c r="C1038" s="38" t="s">
        <v>19729</v>
      </c>
    </row>
    <row r="1039" spans="1:3">
      <c r="A1039" s="38" t="s">
        <v>8341</v>
      </c>
      <c r="B1039" s="38" t="s">
        <v>8341</v>
      </c>
      <c r="C1039" s="38" t="s">
        <v>19585</v>
      </c>
    </row>
    <row r="1040" spans="1:3">
      <c r="A1040" s="38" t="s">
        <v>23044</v>
      </c>
      <c r="B1040" s="38" t="s">
        <v>23044</v>
      </c>
      <c r="C1040" s="38" t="s">
        <v>23045</v>
      </c>
    </row>
    <row r="1041" spans="1:3">
      <c r="A1041" s="38" t="s">
        <v>8359</v>
      </c>
      <c r="B1041" s="39" t="s">
        <v>8359</v>
      </c>
      <c r="C1041" s="39" t="s">
        <v>19591</v>
      </c>
    </row>
    <row r="1042" spans="1:3">
      <c r="A1042" s="38" t="s">
        <v>8362</v>
      </c>
      <c r="B1042" s="39" t="s">
        <v>8362</v>
      </c>
      <c r="C1042" s="39" t="s">
        <v>19592</v>
      </c>
    </row>
    <row r="1043" spans="1:3">
      <c r="A1043" s="38" t="s">
        <v>8368</v>
      </c>
      <c r="B1043" s="38" t="s">
        <v>8368</v>
      </c>
      <c r="C1043" s="38" t="s">
        <v>19594</v>
      </c>
    </row>
    <row r="1044" spans="1:3">
      <c r="A1044" s="38" t="s">
        <v>8373</v>
      </c>
      <c r="B1044" s="39" t="s">
        <v>8373</v>
      </c>
      <c r="C1044" s="39" t="s">
        <v>19595</v>
      </c>
    </row>
    <row r="1045" spans="1:3">
      <c r="A1045" s="38" t="s">
        <v>8395</v>
      </c>
      <c r="B1045" s="39" t="s">
        <v>8395</v>
      </c>
      <c r="C1045" s="39" t="s">
        <v>19601</v>
      </c>
    </row>
    <row r="1046" spans="1:3">
      <c r="A1046" s="38" t="s">
        <v>8398</v>
      </c>
      <c r="B1046" s="38" t="s">
        <v>8398</v>
      </c>
      <c r="C1046" s="38" t="s">
        <v>19602</v>
      </c>
    </row>
    <row r="1047" spans="1:3">
      <c r="A1047" s="38" t="s">
        <v>8407</v>
      </c>
      <c r="B1047" s="39" t="s">
        <v>8407</v>
      </c>
      <c r="C1047" s="39" t="s">
        <v>19605</v>
      </c>
    </row>
    <row r="1048" spans="1:3">
      <c r="A1048" s="38" t="s">
        <v>23046</v>
      </c>
      <c r="B1048" s="38" t="s">
        <v>17343</v>
      </c>
      <c r="C1048" s="38" t="s">
        <v>17343</v>
      </c>
    </row>
    <row r="1049" spans="1:3">
      <c r="A1049" s="38" t="s">
        <v>23047</v>
      </c>
      <c r="B1049" s="39" t="s">
        <v>11423</v>
      </c>
      <c r="C1049" s="39" t="s">
        <v>20421</v>
      </c>
    </row>
    <row r="1050" spans="1:3">
      <c r="A1050" s="38" t="s">
        <v>23048</v>
      </c>
      <c r="B1050" s="38" t="s">
        <v>17343</v>
      </c>
      <c r="C1050" s="38" t="s">
        <v>17343</v>
      </c>
    </row>
    <row r="1051" spans="1:3">
      <c r="A1051" s="38" t="s">
        <v>23049</v>
      </c>
      <c r="B1051" s="39" t="s">
        <v>15441</v>
      </c>
      <c r="C1051" s="39" t="s">
        <v>21553</v>
      </c>
    </row>
    <row r="1052" spans="1:3">
      <c r="A1052" s="38" t="s">
        <v>8584</v>
      </c>
      <c r="B1052" s="38" t="s">
        <v>8584</v>
      </c>
      <c r="C1052" s="38" t="s">
        <v>19627</v>
      </c>
    </row>
    <row r="1053" spans="1:3">
      <c r="A1053" s="38" t="s">
        <v>8595</v>
      </c>
      <c r="B1053" s="38" t="s">
        <v>8595</v>
      </c>
      <c r="C1053" s="38" t="s">
        <v>19630</v>
      </c>
    </row>
    <row r="1054" spans="1:3">
      <c r="A1054" s="38" t="s">
        <v>8603</v>
      </c>
      <c r="B1054" s="39" t="s">
        <v>8603</v>
      </c>
      <c r="C1054" s="39" t="s">
        <v>19632</v>
      </c>
    </row>
    <row r="1055" spans="1:3">
      <c r="A1055" s="38" t="s">
        <v>8619</v>
      </c>
      <c r="B1055" s="39" t="s">
        <v>8619</v>
      </c>
      <c r="C1055" s="39" t="s">
        <v>19636</v>
      </c>
    </row>
    <row r="1056" spans="1:3">
      <c r="A1056" s="38" t="s">
        <v>8628</v>
      </c>
      <c r="B1056" s="39" t="s">
        <v>8628</v>
      </c>
      <c r="C1056" s="39" t="s">
        <v>19639</v>
      </c>
    </row>
    <row r="1057" spans="1:3">
      <c r="A1057" s="38" t="s">
        <v>23050</v>
      </c>
      <c r="B1057" s="38" t="s">
        <v>23051</v>
      </c>
      <c r="C1057" s="38" t="s">
        <v>23052</v>
      </c>
    </row>
    <row r="1058" spans="1:3">
      <c r="A1058" s="38" t="s">
        <v>8640</v>
      </c>
      <c r="B1058" s="39" t="s">
        <v>8640</v>
      </c>
      <c r="C1058" s="39" t="s">
        <v>19643</v>
      </c>
    </row>
    <row r="1059" spans="1:3">
      <c r="A1059" s="38" t="s">
        <v>8643</v>
      </c>
      <c r="B1059" s="38" t="s">
        <v>8643</v>
      </c>
      <c r="C1059" s="38" t="s">
        <v>19644</v>
      </c>
    </row>
    <row r="1060" spans="1:3">
      <c r="A1060" s="38" t="s">
        <v>8649</v>
      </c>
      <c r="B1060" s="39" t="s">
        <v>8649</v>
      </c>
      <c r="C1060" s="39" t="s">
        <v>19646</v>
      </c>
    </row>
    <row r="1061" spans="1:3">
      <c r="A1061" s="38" t="s">
        <v>8656</v>
      </c>
      <c r="B1061" s="38" t="s">
        <v>8656</v>
      </c>
      <c r="C1061" s="38" t="s">
        <v>19647</v>
      </c>
    </row>
    <row r="1062" spans="1:3">
      <c r="A1062" s="38" t="s">
        <v>8662</v>
      </c>
      <c r="B1062" s="38" t="s">
        <v>8662</v>
      </c>
      <c r="C1062" s="38" t="s">
        <v>19649</v>
      </c>
    </row>
    <row r="1063" spans="1:3">
      <c r="A1063" s="38" t="s">
        <v>8668</v>
      </c>
      <c r="B1063" s="39" t="s">
        <v>8668</v>
      </c>
      <c r="C1063" s="39" t="s">
        <v>19651</v>
      </c>
    </row>
    <row r="1064" spans="1:3">
      <c r="A1064" s="38" t="s">
        <v>8674</v>
      </c>
      <c r="B1064" s="38" t="s">
        <v>8674</v>
      </c>
      <c r="C1064" s="38" t="s">
        <v>19653</v>
      </c>
    </row>
    <row r="1065" spans="1:3">
      <c r="A1065" s="38" t="s">
        <v>8677</v>
      </c>
      <c r="B1065" s="38" t="s">
        <v>8677</v>
      </c>
      <c r="C1065" s="38" t="s">
        <v>19654</v>
      </c>
    </row>
    <row r="1066" spans="1:3">
      <c r="A1066" s="38" t="s">
        <v>8695</v>
      </c>
      <c r="B1066" s="39" t="s">
        <v>8695</v>
      </c>
      <c r="C1066" s="39" t="s">
        <v>19660</v>
      </c>
    </row>
    <row r="1067" spans="1:3">
      <c r="A1067" s="38" t="s">
        <v>8706</v>
      </c>
      <c r="B1067" s="38" t="s">
        <v>8706</v>
      </c>
      <c r="C1067" s="38" t="s">
        <v>19663</v>
      </c>
    </row>
    <row r="1068" spans="1:3">
      <c r="A1068" s="38" t="s">
        <v>8727</v>
      </c>
      <c r="B1068" s="39" t="s">
        <v>8727</v>
      </c>
      <c r="C1068" s="39" t="s">
        <v>19668</v>
      </c>
    </row>
    <row r="1069" spans="1:3">
      <c r="A1069" s="38" t="s">
        <v>8730</v>
      </c>
      <c r="B1069" s="39" t="s">
        <v>8730</v>
      </c>
      <c r="C1069" s="39" t="s">
        <v>19669</v>
      </c>
    </row>
    <row r="1070" spans="1:3">
      <c r="A1070" s="38" t="s">
        <v>8745</v>
      </c>
      <c r="B1070" s="39" t="s">
        <v>8745</v>
      </c>
      <c r="C1070" s="39" t="s">
        <v>19673</v>
      </c>
    </row>
    <row r="1071" spans="1:3">
      <c r="A1071" s="38" t="s">
        <v>8757</v>
      </c>
      <c r="B1071" s="39" t="s">
        <v>8757</v>
      </c>
      <c r="C1071" s="39" t="s">
        <v>19677</v>
      </c>
    </row>
    <row r="1072" spans="1:3">
      <c r="A1072" s="38" t="s">
        <v>8768</v>
      </c>
      <c r="B1072" s="39" t="s">
        <v>8768</v>
      </c>
      <c r="C1072" s="39" t="s">
        <v>19680</v>
      </c>
    </row>
    <row r="1073" spans="1:3">
      <c r="A1073" s="38" t="s">
        <v>23053</v>
      </c>
      <c r="B1073" s="38" t="s">
        <v>23053</v>
      </c>
      <c r="C1073" s="38" t="s">
        <v>23054</v>
      </c>
    </row>
    <row r="1074" spans="1:3">
      <c r="A1074" s="38" t="s">
        <v>8795</v>
      </c>
      <c r="B1074" s="39" t="s">
        <v>8795</v>
      </c>
      <c r="C1074" s="39" t="s">
        <v>19687</v>
      </c>
    </row>
    <row r="1075" spans="1:3">
      <c r="A1075" s="38" t="s">
        <v>23055</v>
      </c>
      <c r="B1075" s="38" t="s">
        <v>9722</v>
      </c>
      <c r="C1075" s="38" t="s">
        <v>19945</v>
      </c>
    </row>
    <row r="1076" spans="1:3">
      <c r="A1076" s="38" t="s">
        <v>23056</v>
      </c>
      <c r="B1076" s="38" t="s">
        <v>9005</v>
      </c>
      <c r="C1076" s="38" t="s">
        <v>19742</v>
      </c>
    </row>
    <row r="1077" spans="1:3">
      <c r="A1077" s="38" t="s">
        <v>8806</v>
      </c>
      <c r="B1077" s="38" t="s">
        <v>8806</v>
      </c>
      <c r="C1077" s="38" t="s">
        <v>19690</v>
      </c>
    </row>
    <row r="1078" spans="1:3">
      <c r="A1078" s="38" t="s">
        <v>8809</v>
      </c>
      <c r="B1078" s="39" t="s">
        <v>8809</v>
      </c>
      <c r="C1078" s="39" t="s">
        <v>19691</v>
      </c>
    </row>
    <row r="1079" spans="1:3">
      <c r="A1079" s="38" t="s">
        <v>8836</v>
      </c>
      <c r="B1079" s="38" t="s">
        <v>8836</v>
      </c>
      <c r="C1079" s="38" t="s">
        <v>19700</v>
      </c>
    </row>
    <row r="1080" spans="1:3">
      <c r="A1080" s="38" t="s">
        <v>23057</v>
      </c>
      <c r="B1080" s="39" t="s">
        <v>8268</v>
      </c>
      <c r="C1080" s="39" t="s">
        <v>19562</v>
      </c>
    </row>
    <row r="1081" spans="1:3">
      <c r="A1081" s="38" t="s">
        <v>23058</v>
      </c>
      <c r="B1081" s="39" t="s">
        <v>23058</v>
      </c>
      <c r="C1081" s="39" t="s">
        <v>23059</v>
      </c>
    </row>
    <row r="1082" spans="1:3">
      <c r="A1082" s="38" t="s">
        <v>8851</v>
      </c>
      <c r="B1082" s="39" t="s">
        <v>8851</v>
      </c>
      <c r="C1082" s="39" t="s">
        <v>19703</v>
      </c>
    </row>
    <row r="1083" spans="1:3">
      <c r="A1083" s="38" t="s">
        <v>8859</v>
      </c>
      <c r="B1083" s="38" t="s">
        <v>8859</v>
      </c>
      <c r="C1083" s="38" t="s">
        <v>19705</v>
      </c>
    </row>
    <row r="1084" spans="1:3">
      <c r="A1084" s="38" t="s">
        <v>8862</v>
      </c>
      <c r="B1084" s="38" t="s">
        <v>8862</v>
      </c>
      <c r="C1084" s="38" t="s">
        <v>19706</v>
      </c>
    </row>
    <row r="1085" spans="1:3">
      <c r="A1085" s="38" t="s">
        <v>23060</v>
      </c>
      <c r="B1085" s="38" t="s">
        <v>23060</v>
      </c>
      <c r="C1085" s="38" t="s">
        <v>23061</v>
      </c>
    </row>
    <row r="1086" spans="1:3">
      <c r="A1086" s="38" t="s">
        <v>8874</v>
      </c>
      <c r="B1086" s="38" t="s">
        <v>8874</v>
      </c>
      <c r="C1086" s="38" t="s">
        <v>19708</v>
      </c>
    </row>
    <row r="1087" spans="1:3">
      <c r="A1087" s="38" t="s">
        <v>8877</v>
      </c>
      <c r="B1087" s="40" t="s">
        <v>8877</v>
      </c>
      <c r="C1087" s="39" t="s">
        <v>17343</v>
      </c>
    </row>
    <row r="1088" spans="1:3">
      <c r="A1088" s="38" t="s">
        <v>8884</v>
      </c>
      <c r="B1088" s="39" t="s">
        <v>8884</v>
      </c>
      <c r="C1088" s="39" t="s">
        <v>19710</v>
      </c>
    </row>
    <row r="1089" spans="1:3">
      <c r="A1089" s="38" t="s">
        <v>8887</v>
      </c>
      <c r="B1089" s="39" t="s">
        <v>8887</v>
      </c>
      <c r="C1089" s="39" t="s">
        <v>19711</v>
      </c>
    </row>
    <row r="1090" spans="1:3">
      <c r="A1090" s="40" t="s">
        <v>8892</v>
      </c>
      <c r="B1090" s="39" t="s">
        <v>8892</v>
      </c>
      <c r="C1090" s="39" t="s">
        <v>19712</v>
      </c>
    </row>
    <row r="1091" spans="1:3">
      <c r="A1091" s="38" t="s">
        <v>8899</v>
      </c>
      <c r="B1091" s="38" t="s">
        <v>8899</v>
      </c>
      <c r="C1091" s="38" t="s">
        <v>19713</v>
      </c>
    </row>
    <row r="1092" spans="1:3">
      <c r="A1092" s="38" t="s">
        <v>8908</v>
      </c>
      <c r="B1092" s="38" t="s">
        <v>8908</v>
      </c>
      <c r="C1092" s="38" t="s">
        <v>19716</v>
      </c>
    </row>
    <row r="1093" spans="1:3">
      <c r="A1093" s="38" t="s">
        <v>8932</v>
      </c>
      <c r="B1093" s="39" t="s">
        <v>8932</v>
      </c>
      <c r="C1093" s="39" t="s">
        <v>19722</v>
      </c>
    </row>
    <row r="1094" spans="1:3">
      <c r="A1094" s="38" t="s">
        <v>23062</v>
      </c>
      <c r="B1094" s="38" t="s">
        <v>5247</v>
      </c>
      <c r="C1094" s="38" t="s">
        <v>18774</v>
      </c>
    </row>
    <row r="1095" spans="1:3">
      <c r="A1095" s="38" t="s">
        <v>9010</v>
      </c>
      <c r="B1095" s="39" t="s">
        <v>9010</v>
      </c>
      <c r="C1095" s="39" t="s">
        <v>19743</v>
      </c>
    </row>
    <row r="1096" spans="1:3">
      <c r="A1096" s="38" t="s">
        <v>9016</v>
      </c>
      <c r="B1096" s="39" t="s">
        <v>9016</v>
      </c>
      <c r="C1096" s="39" t="s">
        <v>19745</v>
      </c>
    </row>
    <row r="1097" spans="1:3">
      <c r="A1097" s="38" t="s">
        <v>9042</v>
      </c>
      <c r="B1097" s="39" t="s">
        <v>9042</v>
      </c>
      <c r="C1097" s="39" t="s">
        <v>19751</v>
      </c>
    </row>
    <row r="1098" spans="1:3">
      <c r="A1098" s="38" t="s">
        <v>9088</v>
      </c>
      <c r="B1098" s="38" t="s">
        <v>9088</v>
      </c>
      <c r="C1098" s="38" t="s">
        <v>19763</v>
      </c>
    </row>
    <row r="1099" spans="1:3">
      <c r="A1099" s="38" t="s">
        <v>9091</v>
      </c>
      <c r="B1099" s="38" t="s">
        <v>9091</v>
      </c>
      <c r="C1099" s="38" t="s">
        <v>19764</v>
      </c>
    </row>
    <row r="1100" spans="1:3">
      <c r="A1100" s="38" t="s">
        <v>9105</v>
      </c>
      <c r="B1100" s="38" t="s">
        <v>9105</v>
      </c>
      <c r="C1100" s="38" t="s">
        <v>19768</v>
      </c>
    </row>
    <row r="1101" spans="1:3">
      <c r="A1101" s="38" t="s">
        <v>9120</v>
      </c>
      <c r="B1101" s="39" t="s">
        <v>9120</v>
      </c>
      <c r="C1101" s="39" t="s">
        <v>19773</v>
      </c>
    </row>
    <row r="1102" spans="1:3">
      <c r="A1102" s="38" t="s">
        <v>23063</v>
      </c>
      <c r="B1102" s="38" t="s">
        <v>3657</v>
      </c>
      <c r="C1102" s="38" t="s">
        <v>18357</v>
      </c>
    </row>
    <row r="1103" spans="1:3">
      <c r="A1103" s="38" t="s">
        <v>9151</v>
      </c>
      <c r="B1103" s="39" t="s">
        <v>9151</v>
      </c>
      <c r="C1103" s="39" t="s">
        <v>19782</v>
      </c>
    </row>
    <row r="1104" spans="1:3">
      <c r="A1104" s="38" t="s">
        <v>9161</v>
      </c>
      <c r="B1104" s="39" t="s">
        <v>9161</v>
      </c>
      <c r="C1104" s="39" t="s">
        <v>19784</v>
      </c>
    </row>
    <row r="1105" spans="1:3">
      <c r="A1105" s="38" t="s">
        <v>9181</v>
      </c>
      <c r="B1105" s="38" t="s">
        <v>9181</v>
      </c>
      <c r="C1105" s="38" t="s">
        <v>19790</v>
      </c>
    </row>
    <row r="1106" spans="1:3">
      <c r="A1106" s="38" t="s">
        <v>9193</v>
      </c>
      <c r="B1106" s="38" t="s">
        <v>9193</v>
      </c>
      <c r="C1106" s="38" t="s">
        <v>19792</v>
      </c>
    </row>
    <row r="1107" spans="1:3">
      <c r="A1107" s="38" t="s">
        <v>9199</v>
      </c>
      <c r="B1107" s="39" t="s">
        <v>9199</v>
      </c>
      <c r="C1107" s="39" t="s">
        <v>19794</v>
      </c>
    </row>
    <row r="1108" spans="1:3">
      <c r="A1108" s="38" t="s">
        <v>9205</v>
      </c>
      <c r="B1108" s="39" t="s">
        <v>9205</v>
      </c>
      <c r="C1108" s="39" t="s">
        <v>19796</v>
      </c>
    </row>
    <row r="1109" spans="1:3">
      <c r="A1109" s="38" t="s">
        <v>9220</v>
      </c>
      <c r="B1109" s="38" t="s">
        <v>9220</v>
      </c>
      <c r="C1109" s="38" t="s">
        <v>19801</v>
      </c>
    </row>
    <row r="1110" spans="1:3">
      <c r="A1110" s="38" t="s">
        <v>9223</v>
      </c>
      <c r="B1110" s="38" t="s">
        <v>9223</v>
      </c>
      <c r="C1110" s="38" t="s">
        <v>19802</v>
      </c>
    </row>
    <row r="1111" spans="1:3">
      <c r="A1111" s="38" t="s">
        <v>23064</v>
      </c>
      <c r="B1111" s="39" t="s">
        <v>9029</v>
      </c>
      <c r="C1111" s="39" t="s">
        <v>19748</v>
      </c>
    </row>
    <row r="1112" spans="1:3">
      <c r="A1112" s="38" t="s">
        <v>9268</v>
      </c>
      <c r="B1112" s="39" t="s">
        <v>9268</v>
      </c>
      <c r="C1112" s="39" t="s">
        <v>19814</v>
      </c>
    </row>
    <row r="1113" spans="1:3">
      <c r="A1113" s="38" t="s">
        <v>9282</v>
      </c>
      <c r="B1113" s="39" t="s">
        <v>9282</v>
      </c>
      <c r="C1113" s="39" t="s">
        <v>19818</v>
      </c>
    </row>
    <row r="1114" spans="1:3">
      <c r="A1114" s="38" t="s">
        <v>9285</v>
      </c>
      <c r="B1114" s="38" t="s">
        <v>9285</v>
      </c>
      <c r="C1114" s="38" t="s">
        <v>19819</v>
      </c>
    </row>
    <row r="1115" spans="1:3">
      <c r="A1115" s="38" t="s">
        <v>9297</v>
      </c>
      <c r="B1115" s="39" t="s">
        <v>9297</v>
      </c>
      <c r="C1115" s="39" t="s">
        <v>19823</v>
      </c>
    </row>
    <row r="1116" spans="1:3">
      <c r="A1116" s="38" t="s">
        <v>9300</v>
      </c>
      <c r="B1116" s="39" t="s">
        <v>9300</v>
      </c>
      <c r="C1116" s="39" t="s">
        <v>19824</v>
      </c>
    </row>
    <row r="1117" spans="1:3">
      <c r="A1117" s="38" t="s">
        <v>9305</v>
      </c>
      <c r="B1117" s="38" t="s">
        <v>9305</v>
      </c>
      <c r="C1117" s="38" t="s">
        <v>19825</v>
      </c>
    </row>
    <row r="1118" spans="1:3">
      <c r="A1118" s="38" t="s">
        <v>9308</v>
      </c>
      <c r="B1118" s="39" t="s">
        <v>9308</v>
      </c>
      <c r="C1118" s="39" t="s">
        <v>19826</v>
      </c>
    </row>
    <row r="1119" spans="1:3">
      <c r="A1119" s="38" t="s">
        <v>9313</v>
      </c>
      <c r="B1119" s="39" t="s">
        <v>9313</v>
      </c>
      <c r="C1119" s="39" t="s">
        <v>19827</v>
      </c>
    </row>
    <row r="1120" spans="1:3">
      <c r="A1120" s="38" t="s">
        <v>9319</v>
      </c>
      <c r="B1120" s="39" t="s">
        <v>9319</v>
      </c>
      <c r="C1120" s="39" t="s">
        <v>19829</v>
      </c>
    </row>
    <row r="1121" spans="1:3">
      <c r="A1121" s="38" t="s">
        <v>23065</v>
      </c>
      <c r="B1121" s="38" t="s">
        <v>23066</v>
      </c>
      <c r="C1121" s="38" t="s">
        <v>23067</v>
      </c>
    </row>
    <row r="1122" spans="1:3">
      <c r="A1122" s="38" t="s">
        <v>9456</v>
      </c>
      <c r="B1122" s="39" t="s">
        <v>9456</v>
      </c>
      <c r="C1122" s="39" t="s">
        <v>19871</v>
      </c>
    </row>
    <row r="1123" spans="1:3">
      <c r="A1123" s="38" t="s">
        <v>9459</v>
      </c>
      <c r="B1123" s="39" t="s">
        <v>9459</v>
      </c>
      <c r="C1123" s="39" t="s">
        <v>19872</v>
      </c>
    </row>
    <row r="1124" spans="1:3">
      <c r="A1124" s="38" t="s">
        <v>9467</v>
      </c>
      <c r="B1124" s="39" t="s">
        <v>9467</v>
      </c>
      <c r="C1124" s="39" t="s">
        <v>19874</v>
      </c>
    </row>
    <row r="1125" spans="1:3">
      <c r="A1125" s="38" t="s">
        <v>9487</v>
      </c>
      <c r="B1125" s="39" t="s">
        <v>9487</v>
      </c>
      <c r="C1125" s="39" t="s">
        <v>19880</v>
      </c>
    </row>
    <row r="1126" spans="1:3">
      <c r="A1126" s="38" t="s">
        <v>9492</v>
      </c>
      <c r="B1126" s="39" t="s">
        <v>9492</v>
      </c>
      <c r="C1126" s="39" t="s">
        <v>19881</v>
      </c>
    </row>
    <row r="1127" spans="1:3">
      <c r="A1127" s="38" t="s">
        <v>9498</v>
      </c>
      <c r="B1127" s="39" t="s">
        <v>9498</v>
      </c>
      <c r="C1127" s="39" t="s">
        <v>19883</v>
      </c>
    </row>
    <row r="1128" spans="1:3">
      <c r="A1128" s="38" t="s">
        <v>9503</v>
      </c>
      <c r="B1128" s="39" t="s">
        <v>9503</v>
      </c>
      <c r="C1128" s="39" t="s">
        <v>19884</v>
      </c>
    </row>
    <row r="1129" spans="1:3">
      <c r="A1129" s="38" t="s">
        <v>9510</v>
      </c>
      <c r="B1129" s="38" t="s">
        <v>9510</v>
      </c>
      <c r="C1129" s="38" t="s">
        <v>19885</v>
      </c>
    </row>
    <row r="1130" spans="1:3">
      <c r="A1130" s="38" t="s">
        <v>9515</v>
      </c>
      <c r="B1130" s="38" t="s">
        <v>9515</v>
      </c>
      <c r="C1130" s="38" t="s">
        <v>19886</v>
      </c>
    </row>
    <row r="1131" spans="1:3">
      <c r="A1131" s="38" t="s">
        <v>9528</v>
      </c>
      <c r="B1131" s="39" t="s">
        <v>9528</v>
      </c>
      <c r="C1131" s="39" t="s">
        <v>19889</v>
      </c>
    </row>
    <row r="1132" spans="1:3">
      <c r="A1132" s="38" t="s">
        <v>9537</v>
      </c>
      <c r="B1132" s="39" t="s">
        <v>9537</v>
      </c>
      <c r="C1132" s="39" t="s">
        <v>19892</v>
      </c>
    </row>
    <row r="1133" spans="1:3">
      <c r="A1133" s="38" t="s">
        <v>9543</v>
      </c>
      <c r="B1133" s="38" t="s">
        <v>9543</v>
      </c>
      <c r="C1133" s="38" t="s">
        <v>19894</v>
      </c>
    </row>
    <row r="1134" spans="1:3">
      <c r="A1134" s="38" t="s">
        <v>9546</v>
      </c>
      <c r="B1134" s="38" t="s">
        <v>9546</v>
      </c>
      <c r="C1134" s="38" t="s">
        <v>19895</v>
      </c>
    </row>
    <row r="1135" spans="1:3">
      <c r="A1135" s="38" t="s">
        <v>23068</v>
      </c>
      <c r="B1135" s="38" t="s">
        <v>23068</v>
      </c>
      <c r="C1135" s="38" t="s">
        <v>23069</v>
      </c>
    </row>
    <row r="1136" spans="1:3">
      <c r="A1136" s="38" t="s">
        <v>9569</v>
      </c>
      <c r="B1136" s="38" t="s">
        <v>9569</v>
      </c>
      <c r="C1136" s="38" t="s">
        <v>19902</v>
      </c>
    </row>
    <row r="1137" spans="1:3">
      <c r="A1137" s="38" t="s">
        <v>9574</v>
      </c>
      <c r="B1137" s="39" t="s">
        <v>9574</v>
      </c>
      <c r="C1137" s="39" t="s">
        <v>19903</v>
      </c>
    </row>
    <row r="1138" spans="1:3">
      <c r="A1138" s="38" t="s">
        <v>23070</v>
      </c>
      <c r="B1138" s="38" t="s">
        <v>829</v>
      </c>
      <c r="C1138" s="38" t="s">
        <v>17562</v>
      </c>
    </row>
    <row r="1139" spans="1:3">
      <c r="A1139" s="38" t="s">
        <v>9577</v>
      </c>
      <c r="B1139" s="39" t="s">
        <v>9577</v>
      </c>
      <c r="C1139" s="39" t="s">
        <v>19904</v>
      </c>
    </row>
    <row r="1140" spans="1:3">
      <c r="A1140" s="38" t="s">
        <v>9592</v>
      </c>
      <c r="B1140" s="38" t="s">
        <v>9592</v>
      </c>
      <c r="C1140" s="38" t="s">
        <v>19909</v>
      </c>
    </row>
    <row r="1141" spans="1:3">
      <c r="A1141" s="38" t="s">
        <v>9595</v>
      </c>
      <c r="B1141" s="38" t="s">
        <v>9595</v>
      </c>
      <c r="C1141" s="38" t="s">
        <v>19910</v>
      </c>
    </row>
    <row r="1142" spans="1:3">
      <c r="A1142" s="38" t="s">
        <v>9608</v>
      </c>
      <c r="B1142" s="39" t="s">
        <v>9608</v>
      </c>
      <c r="C1142" s="39" t="s">
        <v>19913</v>
      </c>
    </row>
    <row r="1143" spans="1:3">
      <c r="A1143" s="38" t="s">
        <v>9611</v>
      </c>
      <c r="B1143" s="39" t="s">
        <v>9611</v>
      </c>
      <c r="C1143" s="39" t="s">
        <v>19914</v>
      </c>
    </row>
    <row r="1144" spans="1:3">
      <c r="A1144" s="38" t="s">
        <v>9616</v>
      </c>
      <c r="B1144" s="39" t="s">
        <v>9616</v>
      </c>
      <c r="C1144" s="39" t="s">
        <v>19915</v>
      </c>
    </row>
    <row r="1145" spans="1:3">
      <c r="A1145" s="38" t="s">
        <v>9634</v>
      </c>
      <c r="B1145" s="39" t="s">
        <v>9634</v>
      </c>
      <c r="C1145" s="39" t="s">
        <v>19921</v>
      </c>
    </row>
    <row r="1146" spans="1:3">
      <c r="A1146" s="38" t="s">
        <v>9648</v>
      </c>
      <c r="B1146" s="39" t="s">
        <v>9648</v>
      </c>
      <c r="C1146" s="39" t="s">
        <v>19925</v>
      </c>
    </row>
    <row r="1147" spans="1:3">
      <c r="A1147" s="38" t="s">
        <v>9654</v>
      </c>
      <c r="B1147" s="38" t="s">
        <v>9654</v>
      </c>
      <c r="C1147" s="38" t="s">
        <v>19927</v>
      </c>
    </row>
    <row r="1148" spans="1:3">
      <c r="A1148" s="38" t="s">
        <v>23071</v>
      </c>
      <c r="B1148" s="39" t="s">
        <v>9645</v>
      </c>
      <c r="C1148" s="39" t="s">
        <v>19924</v>
      </c>
    </row>
    <row r="1149" spans="1:3">
      <c r="A1149" s="38" t="s">
        <v>9660</v>
      </c>
      <c r="B1149" s="38" t="s">
        <v>9660</v>
      </c>
      <c r="C1149" s="38" t="s">
        <v>19929</v>
      </c>
    </row>
    <row r="1150" spans="1:3">
      <c r="A1150" s="38" t="s">
        <v>9663</v>
      </c>
      <c r="B1150" s="38" t="s">
        <v>9663</v>
      </c>
      <c r="C1150" s="38" t="s">
        <v>19930</v>
      </c>
    </row>
    <row r="1151" spans="1:3">
      <c r="A1151" s="38" t="s">
        <v>9673</v>
      </c>
      <c r="B1151" s="38" t="s">
        <v>9673</v>
      </c>
      <c r="C1151" s="38" t="s">
        <v>19932</v>
      </c>
    </row>
    <row r="1152" spans="1:3">
      <c r="A1152" s="38" t="s">
        <v>9676</v>
      </c>
      <c r="B1152" s="39" t="s">
        <v>9676</v>
      </c>
      <c r="C1152" s="39" t="s">
        <v>19933</v>
      </c>
    </row>
    <row r="1153" spans="1:3">
      <c r="A1153" s="38" t="s">
        <v>9679</v>
      </c>
      <c r="B1153" s="38" t="s">
        <v>9679</v>
      </c>
      <c r="C1153" s="38" t="s">
        <v>19934</v>
      </c>
    </row>
    <row r="1154" spans="1:3">
      <c r="A1154" s="38" t="s">
        <v>9685</v>
      </c>
      <c r="B1154" s="39" t="s">
        <v>9685</v>
      </c>
      <c r="C1154" s="39" t="s">
        <v>19936</v>
      </c>
    </row>
    <row r="1155" spans="1:3">
      <c r="A1155" s="38" t="s">
        <v>9688</v>
      </c>
      <c r="B1155" s="39" t="s">
        <v>9688</v>
      </c>
      <c r="C1155" s="39" t="s">
        <v>19937</v>
      </c>
    </row>
    <row r="1156" spans="1:3">
      <c r="A1156" s="38" t="s">
        <v>23072</v>
      </c>
      <c r="B1156" s="38" t="s">
        <v>23072</v>
      </c>
      <c r="C1156" s="38" t="s">
        <v>23073</v>
      </c>
    </row>
    <row r="1157" spans="1:3">
      <c r="A1157" s="38" t="s">
        <v>9728</v>
      </c>
      <c r="B1157" s="39" t="s">
        <v>9728</v>
      </c>
      <c r="C1157" s="39" t="s">
        <v>19947</v>
      </c>
    </row>
    <row r="1158" spans="1:3">
      <c r="A1158" s="38" t="s">
        <v>9756</v>
      </c>
      <c r="B1158" s="39" t="s">
        <v>9756</v>
      </c>
      <c r="C1158" s="39" t="s">
        <v>19955</v>
      </c>
    </row>
    <row r="1159" spans="1:3">
      <c r="A1159" s="38" t="s">
        <v>9761</v>
      </c>
      <c r="B1159" s="39" t="s">
        <v>9761</v>
      </c>
      <c r="C1159" s="39" t="s">
        <v>19956</v>
      </c>
    </row>
    <row r="1160" spans="1:3">
      <c r="A1160" s="38" t="s">
        <v>9767</v>
      </c>
      <c r="B1160" s="39" t="s">
        <v>9767</v>
      </c>
      <c r="C1160" s="39" t="s">
        <v>19958</v>
      </c>
    </row>
    <row r="1161" spans="1:3">
      <c r="A1161" s="38" t="s">
        <v>9770</v>
      </c>
      <c r="B1161" s="39" t="s">
        <v>9770</v>
      </c>
      <c r="C1161" s="39" t="s">
        <v>19959</v>
      </c>
    </row>
    <row r="1162" spans="1:3">
      <c r="A1162" s="38" t="s">
        <v>9773</v>
      </c>
      <c r="B1162" s="39" t="s">
        <v>9773</v>
      </c>
      <c r="C1162" s="39" t="s">
        <v>19960</v>
      </c>
    </row>
    <row r="1163" spans="1:3">
      <c r="A1163" s="38" t="s">
        <v>9795</v>
      </c>
      <c r="B1163" s="39" t="s">
        <v>9795</v>
      </c>
      <c r="C1163" s="39" t="s">
        <v>19966</v>
      </c>
    </row>
    <row r="1164" spans="1:3">
      <c r="A1164" s="38" t="s">
        <v>9805</v>
      </c>
      <c r="B1164" s="39" t="s">
        <v>9805</v>
      </c>
      <c r="C1164" s="39" t="s">
        <v>19968</v>
      </c>
    </row>
    <row r="1165" spans="1:3">
      <c r="A1165" s="38" t="s">
        <v>9808</v>
      </c>
      <c r="B1165" s="39" t="s">
        <v>9808</v>
      </c>
      <c r="C1165" s="39" t="s">
        <v>19969</v>
      </c>
    </row>
    <row r="1166" spans="1:3">
      <c r="A1166" s="38" t="s">
        <v>9813</v>
      </c>
      <c r="B1166" s="39" t="s">
        <v>9813</v>
      </c>
      <c r="C1166" s="39" t="s">
        <v>19970</v>
      </c>
    </row>
    <row r="1167" spans="1:3">
      <c r="A1167" s="38" t="s">
        <v>9824</v>
      </c>
      <c r="B1167" s="39" t="s">
        <v>9824</v>
      </c>
      <c r="C1167" s="39" t="s">
        <v>19973</v>
      </c>
    </row>
    <row r="1168" spans="1:3">
      <c r="A1168" s="38" t="s">
        <v>9830</v>
      </c>
      <c r="B1168" s="38" t="s">
        <v>9830</v>
      </c>
      <c r="C1168" s="38" t="s">
        <v>19975</v>
      </c>
    </row>
    <row r="1169" spans="1:3">
      <c r="A1169" s="38" t="s">
        <v>9833</v>
      </c>
      <c r="B1169" s="39" t="s">
        <v>9833</v>
      </c>
      <c r="C1169" s="39" t="s">
        <v>19976</v>
      </c>
    </row>
    <row r="1170" spans="1:3">
      <c r="A1170" s="38" t="s">
        <v>9836</v>
      </c>
      <c r="B1170" s="39" t="s">
        <v>9836</v>
      </c>
      <c r="C1170" s="39" t="s">
        <v>19977</v>
      </c>
    </row>
    <row r="1171" spans="1:3">
      <c r="A1171" s="38" t="s">
        <v>9867</v>
      </c>
      <c r="B1171" s="39" t="s">
        <v>9867</v>
      </c>
      <c r="C1171" s="39" t="s">
        <v>19984</v>
      </c>
    </row>
    <row r="1172" spans="1:3">
      <c r="A1172" s="38" t="s">
        <v>9870</v>
      </c>
      <c r="B1172" s="39" t="s">
        <v>9870</v>
      </c>
      <c r="C1172" s="39" t="s">
        <v>19985</v>
      </c>
    </row>
    <row r="1173" spans="1:3">
      <c r="A1173" s="38" t="s">
        <v>9875</v>
      </c>
      <c r="B1173" s="38" t="s">
        <v>9875</v>
      </c>
      <c r="C1173" s="38" t="s">
        <v>19986</v>
      </c>
    </row>
    <row r="1174" spans="1:3">
      <c r="A1174" s="38" t="s">
        <v>9999</v>
      </c>
      <c r="B1174" s="39" t="s">
        <v>9999</v>
      </c>
      <c r="C1174" s="39" t="s">
        <v>20024</v>
      </c>
    </row>
    <row r="1175" spans="1:3">
      <c r="A1175" s="38" t="s">
        <v>10005</v>
      </c>
      <c r="B1175" s="39" t="s">
        <v>10005</v>
      </c>
      <c r="C1175" s="39" t="s">
        <v>20026</v>
      </c>
    </row>
    <row r="1176" spans="1:3">
      <c r="A1176" s="38" t="s">
        <v>23074</v>
      </c>
      <c r="B1176" s="39" t="s">
        <v>10022</v>
      </c>
      <c r="C1176" s="39" t="s">
        <v>20031</v>
      </c>
    </row>
    <row r="1177" spans="1:3">
      <c r="A1177" s="38" t="s">
        <v>10016</v>
      </c>
      <c r="B1177" s="39" t="s">
        <v>10016</v>
      </c>
      <c r="C1177" s="39" t="s">
        <v>20029</v>
      </c>
    </row>
    <row r="1178" spans="1:3">
      <c r="A1178" s="38" t="s">
        <v>10019</v>
      </c>
      <c r="B1178" s="39" t="s">
        <v>10019</v>
      </c>
      <c r="C1178" s="39" t="s">
        <v>20030</v>
      </c>
    </row>
    <row r="1179" spans="1:3">
      <c r="A1179" s="38" t="s">
        <v>10025</v>
      </c>
      <c r="B1179" s="39" t="s">
        <v>10025</v>
      </c>
      <c r="C1179" s="39" t="s">
        <v>20032</v>
      </c>
    </row>
    <row r="1180" spans="1:3">
      <c r="A1180" s="38" t="s">
        <v>10036</v>
      </c>
      <c r="B1180" s="38" t="s">
        <v>10036</v>
      </c>
      <c r="C1180" s="38" t="s">
        <v>20035</v>
      </c>
    </row>
    <row r="1181" spans="1:3">
      <c r="A1181" s="38" t="s">
        <v>10044</v>
      </c>
      <c r="B1181" s="39" t="s">
        <v>10044</v>
      </c>
      <c r="C1181" s="39" t="s">
        <v>20037</v>
      </c>
    </row>
    <row r="1182" spans="1:3">
      <c r="A1182" s="38" t="s">
        <v>10047</v>
      </c>
      <c r="B1182" s="39" t="s">
        <v>10047</v>
      </c>
      <c r="C1182" s="39" t="s">
        <v>20038</v>
      </c>
    </row>
    <row r="1183" spans="1:3">
      <c r="A1183" s="38" t="s">
        <v>23075</v>
      </c>
      <c r="B1183" s="38" t="s">
        <v>5408</v>
      </c>
      <c r="C1183" s="38" t="s">
        <v>18820</v>
      </c>
    </row>
    <row r="1184" spans="1:3">
      <c r="A1184" s="38" t="s">
        <v>10081</v>
      </c>
      <c r="B1184" s="39" t="s">
        <v>10081</v>
      </c>
      <c r="C1184" s="39" t="s">
        <v>20048</v>
      </c>
    </row>
    <row r="1185" spans="1:3">
      <c r="A1185" s="38" t="s">
        <v>10092</v>
      </c>
      <c r="B1185" s="39" t="s">
        <v>10092</v>
      </c>
      <c r="C1185" s="39" t="s">
        <v>20051</v>
      </c>
    </row>
    <row r="1186" spans="1:3">
      <c r="A1186" s="38" t="s">
        <v>23076</v>
      </c>
      <c r="B1186" s="39" t="s">
        <v>10095</v>
      </c>
      <c r="C1186" s="39" t="s">
        <v>20052</v>
      </c>
    </row>
    <row r="1187" spans="1:3">
      <c r="A1187" s="38" t="s">
        <v>10112</v>
      </c>
      <c r="B1187" s="39" t="s">
        <v>10112</v>
      </c>
      <c r="C1187" s="39" t="s">
        <v>20057</v>
      </c>
    </row>
    <row r="1188" spans="1:3">
      <c r="A1188" s="38" t="s">
        <v>10115</v>
      </c>
      <c r="B1188" s="38" t="s">
        <v>10115</v>
      </c>
      <c r="C1188" s="38" t="s">
        <v>20058</v>
      </c>
    </row>
    <row r="1189" spans="1:3">
      <c r="A1189" s="38" t="s">
        <v>10124</v>
      </c>
      <c r="B1189" s="39" t="s">
        <v>10124</v>
      </c>
      <c r="C1189" s="39" t="s">
        <v>20061</v>
      </c>
    </row>
    <row r="1190" spans="1:3">
      <c r="A1190" s="38" t="s">
        <v>10127</v>
      </c>
      <c r="B1190" s="39" t="s">
        <v>10127</v>
      </c>
      <c r="C1190" s="39" t="s">
        <v>20062</v>
      </c>
    </row>
    <row r="1191" spans="1:3">
      <c r="A1191" s="38" t="s">
        <v>10130</v>
      </c>
      <c r="B1191" s="39" t="s">
        <v>10130</v>
      </c>
      <c r="C1191" s="39" t="s">
        <v>20063</v>
      </c>
    </row>
    <row r="1192" spans="1:3">
      <c r="A1192" s="38" t="s">
        <v>10133</v>
      </c>
      <c r="B1192" s="39" t="s">
        <v>10133</v>
      </c>
      <c r="C1192" s="39" t="s">
        <v>20064</v>
      </c>
    </row>
    <row r="1193" spans="1:3">
      <c r="A1193" s="38" t="s">
        <v>23077</v>
      </c>
      <c r="B1193" s="40" t="s">
        <v>23077</v>
      </c>
      <c r="C1193" s="39" t="s">
        <v>17343</v>
      </c>
    </row>
    <row r="1194" spans="1:3">
      <c r="A1194" s="38" t="s">
        <v>10144</v>
      </c>
      <c r="B1194" s="38" t="s">
        <v>10144</v>
      </c>
      <c r="C1194" s="38" t="s">
        <v>20067</v>
      </c>
    </row>
    <row r="1195" spans="1:3">
      <c r="A1195" s="38" t="s">
        <v>23078</v>
      </c>
      <c r="B1195" s="38" t="s">
        <v>10182</v>
      </c>
      <c r="C1195" s="38" t="s">
        <v>20077</v>
      </c>
    </row>
    <row r="1196" spans="1:3">
      <c r="A1196" s="38" t="s">
        <v>23079</v>
      </c>
      <c r="B1196" s="38" t="s">
        <v>10179</v>
      </c>
      <c r="C1196" s="38" t="s">
        <v>20076</v>
      </c>
    </row>
    <row r="1197" spans="1:3">
      <c r="A1197" s="38" t="s">
        <v>23080</v>
      </c>
      <c r="B1197" s="38" t="s">
        <v>5917</v>
      </c>
      <c r="C1197" s="38" t="s">
        <v>18972</v>
      </c>
    </row>
    <row r="1198" spans="1:3">
      <c r="A1198" s="38" t="s">
        <v>10164</v>
      </c>
      <c r="B1198" s="39" t="s">
        <v>10164</v>
      </c>
      <c r="C1198" s="39" t="s">
        <v>20071</v>
      </c>
    </row>
    <row r="1199" spans="1:3">
      <c r="A1199" s="38" t="s">
        <v>10167</v>
      </c>
      <c r="B1199" s="39" t="s">
        <v>10167</v>
      </c>
      <c r="C1199" s="39" t="s">
        <v>20072</v>
      </c>
    </row>
    <row r="1200" spans="1:3">
      <c r="A1200" s="38" t="s">
        <v>10202</v>
      </c>
      <c r="B1200" s="39" t="s">
        <v>10202</v>
      </c>
      <c r="C1200" s="39" t="s">
        <v>20083</v>
      </c>
    </row>
    <row r="1201" spans="1:3">
      <c r="A1201" s="38" t="s">
        <v>10205</v>
      </c>
      <c r="B1201" s="39" t="s">
        <v>10205</v>
      </c>
      <c r="C1201" s="39" t="s">
        <v>20084</v>
      </c>
    </row>
    <row r="1202" spans="1:3">
      <c r="A1202" s="38" t="s">
        <v>10208</v>
      </c>
      <c r="B1202" s="39" t="s">
        <v>10208</v>
      </c>
      <c r="C1202" s="39" t="s">
        <v>20085</v>
      </c>
    </row>
    <row r="1203" spans="1:3">
      <c r="A1203" s="38" t="s">
        <v>23081</v>
      </c>
      <c r="B1203" s="38" t="s">
        <v>23081</v>
      </c>
      <c r="C1203" s="38" t="s">
        <v>23082</v>
      </c>
    </row>
    <row r="1204" spans="1:3">
      <c r="A1204" s="38" t="s">
        <v>10214</v>
      </c>
      <c r="B1204" s="39" t="s">
        <v>10214</v>
      </c>
      <c r="C1204" s="39" t="s">
        <v>20087</v>
      </c>
    </row>
    <row r="1205" spans="1:3">
      <c r="A1205" s="38" t="s">
        <v>10225</v>
      </c>
      <c r="B1205" s="39" t="s">
        <v>10225</v>
      </c>
      <c r="C1205" s="39" t="s">
        <v>20090</v>
      </c>
    </row>
    <row r="1206" spans="1:3">
      <c r="A1206" s="38" t="s">
        <v>10242</v>
      </c>
      <c r="B1206" s="39" t="s">
        <v>10242</v>
      </c>
      <c r="C1206" s="39" t="s">
        <v>20095</v>
      </c>
    </row>
    <row r="1207" spans="1:3">
      <c r="A1207" s="38" t="s">
        <v>10283</v>
      </c>
      <c r="B1207" s="39" t="s">
        <v>10283</v>
      </c>
      <c r="C1207" s="39" t="s">
        <v>20104</v>
      </c>
    </row>
    <row r="1208" spans="1:3">
      <c r="A1208" s="38" t="s">
        <v>10296</v>
      </c>
      <c r="B1208" s="39" t="s">
        <v>10296</v>
      </c>
      <c r="C1208" s="39" t="s">
        <v>20107</v>
      </c>
    </row>
    <row r="1209" spans="1:3">
      <c r="A1209" s="38" t="s">
        <v>10299</v>
      </c>
      <c r="B1209" s="38" t="s">
        <v>10299</v>
      </c>
      <c r="C1209" s="38" t="s">
        <v>20108</v>
      </c>
    </row>
    <row r="1210" spans="1:3">
      <c r="A1210" s="38" t="s">
        <v>10305</v>
      </c>
      <c r="B1210" s="39" t="s">
        <v>10305</v>
      </c>
      <c r="C1210" s="39" t="s">
        <v>20110</v>
      </c>
    </row>
    <row r="1211" spans="1:3">
      <c r="A1211" s="38" t="s">
        <v>23083</v>
      </c>
      <c r="B1211" s="38" t="s">
        <v>23083</v>
      </c>
      <c r="C1211" s="38" t="s">
        <v>23084</v>
      </c>
    </row>
    <row r="1212" spans="1:3">
      <c r="A1212" s="38" t="s">
        <v>10308</v>
      </c>
      <c r="B1212" s="39" t="s">
        <v>10308</v>
      </c>
      <c r="C1212" s="39" t="s">
        <v>20111</v>
      </c>
    </row>
    <row r="1213" spans="1:3">
      <c r="A1213" s="38" t="s">
        <v>10311</v>
      </c>
      <c r="B1213" s="39" t="s">
        <v>10311</v>
      </c>
      <c r="C1213" s="39" t="s">
        <v>20112</v>
      </c>
    </row>
    <row r="1214" spans="1:3">
      <c r="A1214" s="38" t="s">
        <v>10320</v>
      </c>
      <c r="B1214" s="38" t="s">
        <v>10320</v>
      </c>
      <c r="C1214" s="38" t="s">
        <v>20115</v>
      </c>
    </row>
    <row r="1215" spans="1:3">
      <c r="A1215" s="38" t="s">
        <v>10323</v>
      </c>
      <c r="B1215" s="39" t="s">
        <v>10323</v>
      </c>
      <c r="C1215" s="39" t="s">
        <v>20116</v>
      </c>
    </row>
    <row r="1216" spans="1:3">
      <c r="A1216" s="38" t="s">
        <v>10333</v>
      </c>
      <c r="B1216" s="38" t="s">
        <v>10333</v>
      </c>
      <c r="C1216" s="38" t="s">
        <v>20118</v>
      </c>
    </row>
    <row r="1217" spans="1:3">
      <c r="A1217" s="38" t="s">
        <v>10351</v>
      </c>
      <c r="B1217" s="39" t="s">
        <v>10351</v>
      </c>
      <c r="C1217" s="39" t="s">
        <v>20124</v>
      </c>
    </row>
    <row r="1218" spans="1:3">
      <c r="A1218" s="38" t="s">
        <v>10354</v>
      </c>
      <c r="B1218" s="39" t="s">
        <v>10354</v>
      </c>
      <c r="C1218" s="39" t="s">
        <v>20125</v>
      </c>
    </row>
    <row r="1219" spans="1:3">
      <c r="A1219" s="38" t="s">
        <v>10372</v>
      </c>
      <c r="B1219" s="38" t="s">
        <v>10372</v>
      </c>
      <c r="C1219" s="38" t="s">
        <v>20131</v>
      </c>
    </row>
    <row r="1220" spans="1:3">
      <c r="A1220" s="38" t="s">
        <v>10461</v>
      </c>
      <c r="B1220" s="39" t="s">
        <v>10461</v>
      </c>
      <c r="C1220" s="39" t="s">
        <v>20156</v>
      </c>
    </row>
    <row r="1221" spans="1:3">
      <c r="A1221" s="38" t="s">
        <v>23085</v>
      </c>
      <c r="B1221" s="40" t="s">
        <v>23085</v>
      </c>
      <c r="C1221" s="39" t="s">
        <v>23086</v>
      </c>
    </row>
    <row r="1222" spans="1:3">
      <c r="A1222" s="38" t="s">
        <v>10464</v>
      </c>
      <c r="B1222" s="38" t="s">
        <v>10464</v>
      </c>
      <c r="C1222" s="38" t="s">
        <v>20157</v>
      </c>
    </row>
    <row r="1223" spans="1:3">
      <c r="A1223" s="38" t="s">
        <v>23087</v>
      </c>
      <c r="B1223" s="38" t="s">
        <v>15469</v>
      </c>
      <c r="C1223" s="38" t="s">
        <v>21561</v>
      </c>
    </row>
    <row r="1224" spans="1:3">
      <c r="A1224" s="38" t="s">
        <v>10481</v>
      </c>
      <c r="B1224" s="39" t="s">
        <v>10481</v>
      </c>
      <c r="C1224" s="39" t="s">
        <v>20160</v>
      </c>
    </row>
    <row r="1225" spans="1:3">
      <c r="A1225" s="38" t="s">
        <v>10499</v>
      </c>
      <c r="B1225" s="38" t="s">
        <v>10499</v>
      </c>
      <c r="C1225" s="38" t="s">
        <v>20164</v>
      </c>
    </row>
    <row r="1226" spans="1:3">
      <c r="A1226" s="38" t="s">
        <v>10527</v>
      </c>
      <c r="B1226" s="39" t="s">
        <v>10527</v>
      </c>
      <c r="C1226" s="39" t="s">
        <v>20172</v>
      </c>
    </row>
    <row r="1227" spans="1:3">
      <c r="A1227" s="38" t="s">
        <v>10530</v>
      </c>
      <c r="B1227" s="39" t="s">
        <v>10530</v>
      </c>
      <c r="C1227" s="39" t="s">
        <v>20173</v>
      </c>
    </row>
    <row r="1228" spans="1:3">
      <c r="A1228" s="38" t="s">
        <v>10541</v>
      </c>
      <c r="B1228" s="39" t="s">
        <v>10541</v>
      </c>
      <c r="C1228" s="39" t="s">
        <v>20176</v>
      </c>
    </row>
    <row r="1229" spans="1:3">
      <c r="A1229" s="38" t="s">
        <v>23088</v>
      </c>
      <c r="B1229" s="38" t="s">
        <v>23089</v>
      </c>
      <c r="C1229" s="38" t="s">
        <v>23090</v>
      </c>
    </row>
    <row r="1230" spans="1:3">
      <c r="A1230" s="38" t="s">
        <v>23091</v>
      </c>
      <c r="B1230" s="40" t="s">
        <v>23092</v>
      </c>
      <c r="C1230" s="39" t="s">
        <v>23093</v>
      </c>
    </row>
    <row r="1231" spans="1:3">
      <c r="A1231" s="38" t="s">
        <v>23094</v>
      </c>
      <c r="B1231" s="38" t="s">
        <v>5397</v>
      </c>
      <c r="C1231" s="38" t="s">
        <v>18817</v>
      </c>
    </row>
    <row r="1232" spans="1:3">
      <c r="A1232" s="38" t="s">
        <v>10544</v>
      </c>
      <c r="B1232" s="39" t="s">
        <v>10544</v>
      </c>
      <c r="C1232" s="39" t="s">
        <v>20177</v>
      </c>
    </row>
    <row r="1233" spans="1:3">
      <c r="A1233" s="38" t="s">
        <v>10556</v>
      </c>
      <c r="B1233" s="38" t="s">
        <v>10556</v>
      </c>
      <c r="C1233" s="38" t="s">
        <v>20181</v>
      </c>
    </row>
    <row r="1234" spans="1:3">
      <c r="A1234" s="38" t="s">
        <v>10573</v>
      </c>
      <c r="B1234" s="38" t="s">
        <v>10573</v>
      </c>
      <c r="C1234" s="38" t="s">
        <v>20186</v>
      </c>
    </row>
    <row r="1235" spans="1:3">
      <c r="A1235" s="38" t="s">
        <v>10590</v>
      </c>
      <c r="B1235" s="39" t="s">
        <v>10590</v>
      </c>
      <c r="C1235" s="39" t="s">
        <v>20191</v>
      </c>
    </row>
    <row r="1236" spans="1:3">
      <c r="A1236" s="38" t="s">
        <v>10614</v>
      </c>
      <c r="B1236" s="39" t="s">
        <v>10614</v>
      </c>
      <c r="C1236" s="39" t="s">
        <v>20198</v>
      </c>
    </row>
    <row r="1237" spans="1:3">
      <c r="A1237" s="38" t="s">
        <v>23095</v>
      </c>
      <c r="B1237" s="39" t="s">
        <v>14762</v>
      </c>
      <c r="C1237" s="39" t="s">
        <v>21367</v>
      </c>
    </row>
    <row r="1238" spans="1:3">
      <c r="A1238" s="38" t="s">
        <v>10626</v>
      </c>
      <c r="B1238" s="38" t="s">
        <v>10626</v>
      </c>
      <c r="C1238" s="38" t="s">
        <v>20200</v>
      </c>
    </row>
    <row r="1239" spans="1:3">
      <c r="A1239" s="38" t="s">
        <v>10629</v>
      </c>
      <c r="B1239" s="39" t="s">
        <v>10629</v>
      </c>
      <c r="C1239" s="39" t="s">
        <v>20201</v>
      </c>
    </row>
    <row r="1240" spans="1:3">
      <c r="A1240" s="38" t="s">
        <v>10632</v>
      </c>
      <c r="B1240" s="38" t="s">
        <v>10632</v>
      </c>
      <c r="C1240" s="38" t="s">
        <v>20202</v>
      </c>
    </row>
    <row r="1241" spans="1:3">
      <c r="A1241" s="38" t="s">
        <v>10635</v>
      </c>
      <c r="B1241" s="39" t="s">
        <v>10635</v>
      </c>
      <c r="C1241" s="39" t="s">
        <v>20203</v>
      </c>
    </row>
    <row r="1242" spans="1:3">
      <c r="A1242" s="38" t="s">
        <v>10644</v>
      </c>
      <c r="B1242" s="38" t="s">
        <v>10644</v>
      </c>
      <c r="C1242" s="38" t="s">
        <v>17343</v>
      </c>
    </row>
    <row r="1243" spans="1:3">
      <c r="A1243" s="38" t="s">
        <v>10647</v>
      </c>
      <c r="B1243" s="38" t="s">
        <v>10647</v>
      </c>
      <c r="C1243" s="38" t="s">
        <v>20206</v>
      </c>
    </row>
    <row r="1244" spans="1:3">
      <c r="A1244" s="38" t="s">
        <v>10661</v>
      </c>
      <c r="B1244" s="38" t="s">
        <v>10661</v>
      </c>
      <c r="C1244" s="38" t="s">
        <v>20209</v>
      </c>
    </row>
    <row r="1245" spans="1:3">
      <c r="A1245" s="38" t="s">
        <v>10667</v>
      </c>
      <c r="B1245" s="39" t="s">
        <v>10667</v>
      </c>
      <c r="C1245" s="39" t="s">
        <v>20211</v>
      </c>
    </row>
    <row r="1246" spans="1:3">
      <c r="A1246" s="38" t="s">
        <v>10670</v>
      </c>
      <c r="B1246" s="39" t="s">
        <v>10670</v>
      </c>
      <c r="C1246" s="39" t="s">
        <v>20212</v>
      </c>
    </row>
    <row r="1247" spans="1:3">
      <c r="A1247" s="38" t="s">
        <v>10673</v>
      </c>
      <c r="B1247" s="38" t="s">
        <v>10673</v>
      </c>
      <c r="C1247" s="38" t="s">
        <v>20213</v>
      </c>
    </row>
    <row r="1248" spans="1:3">
      <c r="A1248" s="38" t="s">
        <v>10676</v>
      </c>
      <c r="B1248" s="39" t="s">
        <v>10676</v>
      </c>
      <c r="C1248" s="39" t="s">
        <v>20214</v>
      </c>
    </row>
    <row r="1249" spans="1:3">
      <c r="A1249" s="38" t="s">
        <v>10682</v>
      </c>
      <c r="B1249" s="38" t="s">
        <v>10682</v>
      </c>
      <c r="C1249" s="38" t="s">
        <v>20216</v>
      </c>
    </row>
    <row r="1250" spans="1:3">
      <c r="A1250" s="38" t="s">
        <v>10685</v>
      </c>
      <c r="B1250" s="39" t="s">
        <v>10685</v>
      </c>
      <c r="C1250" s="39" t="s">
        <v>20217</v>
      </c>
    </row>
    <row r="1251" spans="1:3">
      <c r="A1251" s="38" t="s">
        <v>10688</v>
      </c>
      <c r="B1251" s="39" t="s">
        <v>10688</v>
      </c>
      <c r="C1251" s="39" t="s">
        <v>20218</v>
      </c>
    </row>
    <row r="1252" spans="1:3">
      <c r="A1252" s="38" t="s">
        <v>10691</v>
      </c>
      <c r="B1252" s="38" t="s">
        <v>10691</v>
      </c>
      <c r="C1252" s="38" t="s">
        <v>20219</v>
      </c>
    </row>
    <row r="1253" spans="1:3">
      <c r="A1253" s="38" t="s">
        <v>10700</v>
      </c>
      <c r="B1253" s="39" t="s">
        <v>10700</v>
      </c>
      <c r="C1253" s="39" t="s">
        <v>20222</v>
      </c>
    </row>
    <row r="1254" spans="1:3">
      <c r="A1254" s="38" t="s">
        <v>10712</v>
      </c>
      <c r="B1254" s="39" t="s">
        <v>10712</v>
      </c>
      <c r="C1254" s="39" t="s">
        <v>20224</v>
      </c>
    </row>
    <row r="1255" spans="1:3">
      <c r="A1255" s="38" t="s">
        <v>10723</v>
      </c>
      <c r="B1255" s="38" t="s">
        <v>10723</v>
      </c>
      <c r="C1255" s="38" t="s">
        <v>20227</v>
      </c>
    </row>
    <row r="1256" spans="1:3">
      <c r="A1256" s="38" t="s">
        <v>23096</v>
      </c>
      <c r="B1256" s="38" t="s">
        <v>23097</v>
      </c>
      <c r="C1256" s="38" t="s">
        <v>23098</v>
      </c>
    </row>
    <row r="1257" spans="1:3">
      <c r="A1257" s="38" t="s">
        <v>10744</v>
      </c>
      <c r="B1257" s="39" t="s">
        <v>10744</v>
      </c>
      <c r="C1257" s="39" t="s">
        <v>20234</v>
      </c>
    </row>
    <row r="1258" spans="1:3">
      <c r="A1258" s="38" t="s">
        <v>23099</v>
      </c>
      <c r="B1258" s="38" t="s">
        <v>23099</v>
      </c>
      <c r="C1258" s="38" t="s">
        <v>23100</v>
      </c>
    </row>
    <row r="1259" spans="1:3">
      <c r="A1259" s="38" t="s">
        <v>10750</v>
      </c>
      <c r="B1259" s="38" t="s">
        <v>10750</v>
      </c>
      <c r="C1259" s="38" t="s">
        <v>20236</v>
      </c>
    </row>
    <row r="1260" spans="1:3">
      <c r="A1260" s="38" t="s">
        <v>10785</v>
      </c>
      <c r="B1260" s="39" t="s">
        <v>10785</v>
      </c>
      <c r="C1260" s="39" t="s">
        <v>20245</v>
      </c>
    </row>
    <row r="1261" spans="1:3">
      <c r="A1261" s="38" t="s">
        <v>10791</v>
      </c>
      <c r="B1261" s="39" t="s">
        <v>10791</v>
      </c>
      <c r="C1261" s="39" t="s">
        <v>20247</v>
      </c>
    </row>
    <row r="1262" spans="1:3">
      <c r="A1262" s="38" t="s">
        <v>23101</v>
      </c>
      <c r="B1262" s="39" t="s">
        <v>2649</v>
      </c>
      <c r="C1262" s="39" t="s">
        <v>18070</v>
      </c>
    </row>
    <row r="1263" spans="1:3">
      <c r="A1263" s="38" t="s">
        <v>10870</v>
      </c>
      <c r="B1263" s="39" t="s">
        <v>10870</v>
      </c>
      <c r="C1263" s="39" t="s">
        <v>20266</v>
      </c>
    </row>
    <row r="1264" spans="1:3">
      <c r="A1264" s="38" t="s">
        <v>10875</v>
      </c>
      <c r="B1264" s="39" t="s">
        <v>10875</v>
      </c>
      <c r="C1264" s="39" t="s">
        <v>20267</v>
      </c>
    </row>
    <row r="1265" spans="1:3">
      <c r="A1265" s="38" t="s">
        <v>10878</v>
      </c>
      <c r="B1265" s="40" t="s">
        <v>10878</v>
      </c>
      <c r="C1265" s="39" t="s">
        <v>20268</v>
      </c>
    </row>
    <row r="1266" spans="1:3">
      <c r="A1266" s="38" t="s">
        <v>10881</v>
      </c>
      <c r="B1266" s="39" t="s">
        <v>10881</v>
      </c>
      <c r="C1266" s="39" t="s">
        <v>20269</v>
      </c>
    </row>
    <row r="1267" spans="1:3">
      <c r="A1267" s="38" t="s">
        <v>10890</v>
      </c>
      <c r="B1267" s="39" t="s">
        <v>10890</v>
      </c>
      <c r="C1267" s="39" t="s">
        <v>20272</v>
      </c>
    </row>
    <row r="1268" spans="1:3">
      <c r="A1268" s="38" t="s">
        <v>10914</v>
      </c>
      <c r="B1268" s="39" t="s">
        <v>10914</v>
      </c>
      <c r="C1268" s="39" t="s">
        <v>20278</v>
      </c>
    </row>
    <row r="1269" spans="1:3">
      <c r="A1269" s="38" t="s">
        <v>10923</v>
      </c>
      <c r="B1269" s="39" t="s">
        <v>10923</v>
      </c>
      <c r="C1269" s="39" t="s">
        <v>20281</v>
      </c>
    </row>
    <row r="1270" spans="1:3">
      <c r="A1270" s="38" t="s">
        <v>10926</v>
      </c>
      <c r="B1270" s="39" t="s">
        <v>10926</v>
      </c>
      <c r="C1270" s="39" t="s">
        <v>20282</v>
      </c>
    </row>
    <row r="1271" spans="1:3">
      <c r="A1271" s="38" t="s">
        <v>10929</v>
      </c>
      <c r="B1271" s="38" t="s">
        <v>10929</v>
      </c>
      <c r="C1271" s="38" t="s">
        <v>20283</v>
      </c>
    </row>
    <row r="1272" spans="1:3">
      <c r="A1272" s="38" t="s">
        <v>10935</v>
      </c>
      <c r="B1272" s="39" t="s">
        <v>10935</v>
      </c>
      <c r="C1272" s="39" t="s">
        <v>20285</v>
      </c>
    </row>
    <row r="1273" spans="1:3">
      <c r="A1273" s="38" t="s">
        <v>10938</v>
      </c>
      <c r="B1273" s="39" t="s">
        <v>10938</v>
      </c>
      <c r="C1273" s="39" t="s">
        <v>20286</v>
      </c>
    </row>
    <row r="1274" spans="1:3">
      <c r="A1274" s="38" t="s">
        <v>23102</v>
      </c>
      <c r="B1274" s="38" t="s">
        <v>23102</v>
      </c>
      <c r="C1274" s="38" t="s">
        <v>23103</v>
      </c>
    </row>
    <row r="1275" spans="1:3">
      <c r="A1275" s="38" t="s">
        <v>10962</v>
      </c>
      <c r="B1275" s="39" t="s">
        <v>10962</v>
      </c>
      <c r="C1275" s="39" t="s">
        <v>20292</v>
      </c>
    </row>
    <row r="1276" spans="1:3">
      <c r="A1276" s="38" t="s">
        <v>10965</v>
      </c>
      <c r="B1276" s="39" t="s">
        <v>10965</v>
      </c>
      <c r="C1276" s="39" t="s">
        <v>20293</v>
      </c>
    </row>
    <row r="1277" spans="1:3">
      <c r="A1277" s="38" t="s">
        <v>10968</v>
      </c>
      <c r="B1277" s="39" t="s">
        <v>10968</v>
      </c>
      <c r="C1277" s="39" t="s">
        <v>20294</v>
      </c>
    </row>
    <row r="1278" spans="1:3">
      <c r="A1278" s="38" t="s">
        <v>10973</v>
      </c>
      <c r="B1278" s="39" t="s">
        <v>10973</v>
      </c>
      <c r="C1278" s="39" t="s">
        <v>20295</v>
      </c>
    </row>
    <row r="1279" spans="1:3">
      <c r="A1279" s="38" t="s">
        <v>10982</v>
      </c>
      <c r="B1279" s="39" t="s">
        <v>10982</v>
      </c>
      <c r="C1279" s="39" t="s">
        <v>20298</v>
      </c>
    </row>
    <row r="1280" spans="1:3">
      <c r="A1280" s="38" t="s">
        <v>23104</v>
      </c>
      <c r="B1280" s="38" t="s">
        <v>23104</v>
      </c>
      <c r="C1280" s="38" t="s">
        <v>23105</v>
      </c>
    </row>
    <row r="1281" spans="1:3">
      <c r="A1281" s="38" t="s">
        <v>10999</v>
      </c>
      <c r="B1281" s="39" t="s">
        <v>10999</v>
      </c>
      <c r="C1281" s="39" t="s">
        <v>20303</v>
      </c>
    </row>
    <row r="1282" spans="1:3">
      <c r="A1282" s="38" t="s">
        <v>11002</v>
      </c>
      <c r="B1282" s="39" t="s">
        <v>11002</v>
      </c>
      <c r="C1282" s="39" t="s">
        <v>20304</v>
      </c>
    </row>
    <row r="1283" spans="1:3">
      <c r="A1283" s="38" t="s">
        <v>11008</v>
      </c>
      <c r="B1283" s="39" t="s">
        <v>11008</v>
      </c>
      <c r="C1283" s="39" t="s">
        <v>20306</v>
      </c>
    </row>
    <row r="1284" spans="1:3">
      <c r="A1284" s="38" t="s">
        <v>11019</v>
      </c>
      <c r="B1284" s="38" t="s">
        <v>11019</v>
      </c>
      <c r="C1284" s="38" t="s">
        <v>20309</v>
      </c>
    </row>
    <row r="1285" spans="1:3">
      <c r="A1285" s="38" t="s">
        <v>11058</v>
      </c>
      <c r="B1285" s="39" t="s">
        <v>11058</v>
      </c>
      <c r="C1285" s="39" t="s">
        <v>20318</v>
      </c>
    </row>
    <row r="1286" spans="1:3">
      <c r="A1286" s="38" t="s">
        <v>11061</v>
      </c>
      <c r="B1286" s="39" t="s">
        <v>11061</v>
      </c>
      <c r="C1286" s="39" t="s">
        <v>20319</v>
      </c>
    </row>
    <row r="1287" spans="1:3">
      <c r="A1287" s="38" t="s">
        <v>11064</v>
      </c>
      <c r="B1287" s="38" t="s">
        <v>11064</v>
      </c>
      <c r="C1287" s="38" t="s">
        <v>20320</v>
      </c>
    </row>
    <row r="1288" spans="1:3">
      <c r="A1288" s="38" t="s">
        <v>23106</v>
      </c>
      <c r="B1288" s="39" t="s">
        <v>11070</v>
      </c>
      <c r="C1288" s="39" t="s">
        <v>20322</v>
      </c>
    </row>
    <row r="1289" spans="1:3">
      <c r="A1289" s="38" t="s">
        <v>11073</v>
      </c>
      <c r="B1289" s="39" t="s">
        <v>11073</v>
      </c>
      <c r="C1289" s="39" t="s">
        <v>20323</v>
      </c>
    </row>
    <row r="1290" spans="1:3">
      <c r="A1290" s="38" t="s">
        <v>23107</v>
      </c>
      <c r="B1290" s="39" t="s">
        <v>4704</v>
      </c>
      <c r="C1290" s="39" t="s">
        <v>18623</v>
      </c>
    </row>
    <row r="1291" spans="1:3">
      <c r="A1291" s="38" t="s">
        <v>11093</v>
      </c>
      <c r="B1291" s="38" t="s">
        <v>11093</v>
      </c>
      <c r="C1291" s="38" t="s">
        <v>20329</v>
      </c>
    </row>
    <row r="1292" spans="1:3">
      <c r="A1292" s="38" t="s">
        <v>11096</v>
      </c>
      <c r="B1292" s="38" t="s">
        <v>11096</v>
      </c>
      <c r="C1292" s="38" t="s">
        <v>20330</v>
      </c>
    </row>
    <row r="1293" spans="1:3">
      <c r="A1293" s="38" t="s">
        <v>23108</v>
      </c>
      <c r="B1293" s="39" t="s">
        <v>11112</v>
      </c>
      <c r="C1293" s="39" t="s">
        <v>20334</v>
      </c>
    </row>
    <row r="1294" spans="1:3">
      <c r="A1294" s="38" t="s">
        <v>11141</v>
      </c>
      <c r="B1294" s="38" t="s">
        <v>11141</v>
      </c>
      <c r="C1294" s="38" t="s">
        <v>20341</v>
      </c>
    </row>
    <row r="1295" spans="1:3">
      <c r="A1295" s="38" t="s">
        <v>11148</v>
      </c>
      <c r="B1295" s="39" t="s">
        <v>11148</v>
      </c>
      <c r="C1295" s="39" t="s">
        <v>20342</v>
      </c>
    </row>
    <row r="1296" spans="1:3">
      <c r="A1296" s="38" t="s">
        <v>11151</v>
      </c>
      <c r="B1296" s="39" t="s">
        <v>11151</v>
      </c>
      <c r="C1296" s="39" t="s">
        <v>20343</v>
      </c>
    </row>
    <row r="1297" spans="1:3">
      <c r="A1297" s="38" t="s">
        <v>11154</v>
      </c>
      <c r="B1297" s="39" t="s">
        <v>11154</v>
      </c>
      <c r="C1297" s="39" t="s">
        <v>20344</v>
      </c>
    </row>
    <row r="1298" spans="1:3">
      <c r="A1298" s="38" t="s">
        <v>11157</v>
      </c>
      <c r="B1298" s="39" t="s">
        <v>11157</v>
      </c>
      <c r="C1298" s="39" t="s">
        <v>20345</v>
      </c>
    </row>
    <row r="1299" spans="1:3">
      <c r="A1299" s="38" t="s">
        <v>11160</v>
      </c>
      <c r="B1299" s="39" t="s">
        <v>11160</v>
      </c>
      <c r="C1299" s="39" t="s">
        <v>20346</v>
      </c>
    </row>
    <row r="1300" spans="1:3">
      <c r="A1300" s="38" t="s">
        <v>11163</v>
      </c>
      <c r="B1300" s="39" t="s">
        <v>11163</v>
      </c>
      <c r="C1300" s="39" t="s">
        <v>20347</v>
      </c>
    </row>
    <row r="1301" spans="1:3">
      <c r="A1301" s="38" t="s">
        <v>11166</v>
      </c>
      <c r="B1301" s="39" t="s">
        <v>11166</v>
      </c>
      <c r="C1301" s="39" t="s">
        <v>20348</v>
      </c>
    </row>
    <row r="1302" spans="1:3">
      <c r="A1302" s="38" t="s">
        <v>11177</v>
      </c>
      <c r="B1302" s="39" t="s">
        <v>11177</v>
      </c>
      <c r="C1302" s="39" t="s">
        <v>20351</v>
      </c>
    </row>
    <row r="1303" spans="1:3">
      <c r="A1303" s="38" t="s">
        <v>11180</v>
      </c>
      <c r="B1303" s="39" t="s">
        <v>11180</v>
      </c>
      <c r="C1303" s="39" t="s">
        <v>20352</v>
      </c>
    </row>
    <row r="1304" spans="1:3">
      <c r="A1304" s="38" t="s">
        <v>11186</v>
      </c>
      <c r="B1304" s="39" t="s">
        <v>11186</v>
      </c>
      <c r="C1304" s="39" t="s">
        <v>20354</v>
      </c>
    </row>
    <row r="1305" spans="1:3">
      <c r="A1305" s="38" t="s">
        <v>11192</v>
      </c>
      <c r="B1305" s="39" t="s">
        <v>11192</v>
      </c>
      <c r="C1305" s="39" t="s">
        <v>20356</v>
      </c>
    </row>
    <row r="1306" spans="1:3">
      <c r="A1306" s="38" t="s">
        <v>11195</v>
      </c>
      <c r="B1306" s="39" t="s">
        <v>11195</v>
      </c>
      <c r="C1306" s="39" t="s">
        <v>20357</v>
      </c>
    </row>
    <row r="1307" spans="1:3">
      <c r="A1307" s="38" t="s">
        <v>11212</v>
      </c>
      <c r="B1307" s="39" t="s">
        <v>11212</v>
      </c>
      <c r="C1307" s="39" t="s">
        <v>20362</v>
      </c>
    </row>
    <row r="1308" spans="1:3">
      <c r="A1308" s="38" t="s">
        <v>11215</v>
      </c>
      <c r="B1308" s="39" t="s">
        <v>11215</v>
      </c>
      <c r="C1308" s="39" t="s">
        <v>20363</v>
      </c>
    </row>
    <row r="1309" spans="1:3">
      <c r="A1309" s="38" t="s">
        <v>11221</v>
      </c>
      <c r="B1309" s="39" t="s">
        <v>11221</v>
      </c>
      <c r="C1309" s="39" t="s">
        <v>20365</v>
      </c>
    </row>
    <row r="1310" spans="1:3">
      <c r="A1310" s="38" t="s">
        <v>11224</v>
      </c>
      <c r="B1310" s="39" t="s">
        <v>11224</v>
      </c>
      <c r="C1310" s="39" t="s">
        <v>20366</v>
      </c>
    </row>
    <row r="1311" spans="1:3">
      <c r="A1311" s="38" t="s">
        <v>11255</v>
      </c>
      <c r="B1311" s="39" t="s">
        <v>11255</v>
      </c>
      <c r="C1311" s="39" t="s">
        <v>20375</v>
      </c>
    </row>
    <row r="1312" spans="1:3">
      <c r="A1312" s="38" t="s">
        <v>11267</v>
      </c>
      <c r="B1312" s="39" t="s">
        <v>11267</v>
      </c>
      <c r="C1312" s="39" t="s">
        <v>20379</v>
      </c>
    </row>
    <row r="1313" spans="1:3">
      <c r="A1313" s="38" t="s">
        <v>11290</v>
      </c>
      <c r="B1313" s="39" t="s">
        <v>11290</v>
      </c>
      <c r="C1313" s="39" t="s">
        <v>20386</v>
      </c>
    </row>
    <row r="1314" spans="1:3">
      <c r="A1314" s="38" t="s">
        <v>11303</v>
      </c>
      <c r="B1314" s="38" t="s">
        <v>11303</v>
      </c>
      <c r="C1314" s="38" t="s">
        <v>20387</v>
      </c>
    </row>
    <row r="1315" spans="1:3">
      <c r="A1315" s="38" t="s">
        <v>11311</v>
      </c>
      <c r="B1315" s="39" t="s">
        <v>11311</v>
      </c>
      <c r="C1315" s="39" t="s">
        <v>20389</v>
      </c>
    </row>
    <row r="1316" spans="1:3">
      <c r="A1316" s="38" t="s">
        <v>11317</v>
      </c>
      <c r="B1316" s="38" t="s">
        <v>11317</v>
      </c>
      <c r="C1316" s="38" t="s">
        <v>20391</v>
      </c>
    </row>
    <row r="1317" spans="1:3">
      <c r="A1317" s="38" t="s">
        <v>11320</v>
      </c>
      <c r="B1317" s="38" t="s">
        <v>11320</v>
      </c>
      <c r="C1317" s="38" t="s">
        <v>20392</v>
      </c>
    </row>
    <row r="1318" spans="1:3">
      <c r="A1318" s="38" t="s">
        <v>23109</v>
      </c>
      <c r="B1318" s="39" t="s">
        <v>11276</v>
      </c>
      <c r="C1318" s="39" t="s">
        <v>20382</v>
      </c>
    </row>
    <row r="1319" spans="1:3">
      <c r="A1319" s="38" t="s">
        <v>11323</v>
      </c>
      <c r="B1319" s="39" t="s">
        <v>11323</v>
      </c>
      <c r="C1319" s="39" t="s">
        <v>20393</v>
      </c>
    </row>
    <row r="1320" spans="1:3">
      <c r="A1320" s="38" t="s">
        <v>23110</v>
      </c>
      <c r="B1320" s="38" t="s">
        <v>23110</v>
      </c>
      <c r="C1320" s="38" t="s">
        <v>23111</v>
      </c>
    </row>
    <row r="1321" spans="1:3">
      <c r="A1321" s="38" t="s">
        <v>11346</v>
      </c>
      <c r="B1321" s="38" t="s">
        <v>11346</v>
      </c>
      <c r="C1321" s="38" t="s">
        <v>20400</v>
      </c>
    </row>
    <row r="1322" spans="1:3">
      <c r="A1322" s="38" t="s">
        <v>11349</v>
      </c>
      <c r="B1322" s="38" t="s">
        <v>11349</v>
      </c>
      <c r="C1322" s="38" t="s">
        <v>20401</v>
      </c>
    </row>
    <row r="1323" spans="1:3">
      <c r="A1323" s="38" t="s">
        <v>11355</v>
      </c>
      <c r="B1323" s="39" t="s">
        <v>11355</v>
      </c>
      <c r="C1323" s="39" t="s">
        <v>20403</v>
      </c>
    </row>
    <row r="1324" spans="1:3">
      <c r="A1324" s="38" t="s">
        <v>11358</v>
      </c>
      <c r="B1324" s="38" t="s">
        <v>11358</v>
      </c>
      <c r="C1324" s="38" t="s">
        <v>20404</v>
      </c>
    </row>
    <row r="1325" spans="1:3">
      <c r="A1325" s="38" t="s">
        <v>23112</v>
      </c>
      <c r="B1325" s="39" t="s">
        <v>11369</v>
      </c>
      <c r="C1325" s="39" t="s">
        <v>20407</v>
      </c>
    </row>
    <row r="1326" spans="1:3">
      <c r="A1326" s="38" t="s">
        <v>23113</v>
      </c>
      <c r="B1326" s="38" t="s">
        <v>23113</v>
      </c>
      <c r="C1326" s="38" t="s">
        <v>23114</v>
      </c>
    </row>
    <row r="1327" spans="1:3">
      <c r="A1327" s="38" t="s">
        <v>11380</v>
      </c>
      <c r="B1327" s="38" t="s">
        <v>11380</v>
      </c>
      <c r="C1327" s="38" t="s">
        <v>20410</v>
      </c>
    </row>
    <row r="1328" spans="1:3">
      <c r="A1328" s="38" t="s">
        <v>11399</v>
      </c>
      <c r="B1328" s="39" t="s">
        <v>11399</v>
      </c>
      <c r="C1328" s="39" t="s">
        <v>20415</v>
      </c>
    </row>
    <row r="1329" spans="1:3">
      <c r="A1329" s="38" t="s">
        <v>23115</v>
      </c>
      <c r="B1329" s="39" t="s">
        <v>11429</v>
      </c>
      <c r="C1329" s="39" t="s">
        <v>20423</v>
      </c>
    </row>
    <row r="1330" spans="1:3">
      <c r="A1330" s="38" t="s">
        <v>23116</v>
      </c>
      <c r="B1330" s="38" t="s">
        <v>23116</v>
      </c>
      <c r="C1330" s="38" t="s">
        <v>23117</v>
      </c>
    </row>
    <row r="1331" spans="1:3">
      <c r="A1331" s="38" t="s">
        <v>11454</v>
      </c>
      <c r="B1331" s="38" t="s">
        <v>11454</v>
      </c>
      <c r="C1331" s="38" t="s">
        <v>20424</v>
      </c>
    </row>
    <row r="1332" spans="1:3">
      <c r="A1332" s="38" t="s">
        <v>11457</v>
      </c>
      <c r="B1332" s="39" t="s">
        <v>11457</v>
      </c>
      <c r="C1332" s="39" t="s">
        <v>20425</v>
      </c>
    </row>
    <row r="1333" spans="1:3">
      <c r="A1333" s="38" t="s">
        <v>11466</v>
      </c>
      <c r="B1333" s="39" t="s">
        <v>11466</v>
      </c>
      <c r="C1333" s="39" t="s">
        <v>20426</v>
      </c>
    </row>
    <row r="1334" spans="1:3">
      <c r="A1334" s="38" t="s">
        <v>11499</v>
      </c>
      <c r="B1334" s="39" t="s">
        <v>11499</v>
      </c>
      <c r="C1334" s="39" t="s">
        <v>20437</v>
      </c>
    </row>
    <row r="1335" spans="1:3">
      <c r="A1335" s="38" t="s">
        <v>23118</v>
      </c>
      <c r="B1335" s="38" t="s">
        <v>23118</v>
      </c>
      <c r="C1335" s="38" t="s">
        <v>23119</v>
      </c>
    </row>
    <row r="1336" spans="1:3">
      <c r="A1336" s="38" t="s">
        <v>11508</v>
      </c>
      <c r="B1336" s="38" t="s">
        <v>11508</v>
      </c>
      <c r="C1336" s="38" t="s">
        <v>20440</v>
      </c>
    </row>
    <row r="1337" spans="1:3">
      <c r="A1337" s="38" t="s">
        <v>11520</v>
      </c>
      <c r="B1337" s="39" t="s">
        <v>11520</v>
      </c>
      <c r="C1337" s="39" t="s">
        <v>20444</v>
      </c>
    </row>
    <row r="1338" spans="1:3">
      <c r="A1338" s="38" t="s">
        <v>11535</v>
      </c>
      <c r="B1338" s="39" t="s">
        <v>11535</v>
      </c>
      <c r="C1338" s="39" t="s">
        <v>20449</v>
      </c>
    </row>
    <row r="1339" spans="1:3">
      <c r="A1339" s="38" t="s">
        <v>11556</v>
      </c>
      <c r="B1339" s="38" t="s">
        <v>11556</v>
      </c>
      <c r="C1339" s="38" t="s">
        <v>20456</v>
      </c>
    </row>
    <row r="1340" spans="1:3">
      <c r="A1340" s="38" t="s">
        <v>11559</v>
      </c>
      <c r="B1340" s="38" t="s">
        <v>11559</v>
      </c>
      <c r="C1340" s="38" t="s">
        <v>20457</v>
      </c>
    </row>
    <row r="1341" spans="1:3">
      <c r="A1341" s="38" t="s">
        <v>11565</v>
      </c>
      <c r="B1341" s="38" t="s">
        <v>11565</v>
      </c>
      <c r="C1341" s="38" t="s">
        <v>20459</v>
      </c>
    </row>
    <row r="1342" spans="1:3">
      <c r="A1342" s="38" t="s">
        <v>11576</v>
      </c>
      <c r="B1342" s="39" t="s">
        <v>11576</v>
      </c>
      <c r="C1342" s="39" t="s">
        <v>20462</v>
      </c>
    </row>
    <row r="1343" spans="1:3">
      <c r="A1343" s="38" t="s">
        <v>11623</v>
      </c>
      <c r="B1343" s="39" t="s">
        <v>11623</v>
      </c>
      <c r="C1343" s="39" t="s">
        <v>20477</v>
      </c>
    </row>
    <row r="1344" spans="1:3">
      <c r="A1344" s="38" t="s">
        <v>11626</v>
      </c>
      <c r="B1344" s="39" t="s">
        <v>11626</v>
      </c>
      <c r="C1344" s="39" t="s">
        <v>20478</v>
      </c>
    </row>
    <row r="1345" spans="1:3">
      <c r="A1345" s="38" t="s">
        <v>11637</v>
      </c>
      <c r="B1345" s="39" t="s">
        <v>11637</v>
      </c>
      <c r="C1345" s="39" t="s">
        <v>20481</v>
      </c>
    </row>
    <row r="1346" spans="1:3">
      <c r="A1346" s="38" t="s">
        <v>11647</v>
      </c>
      <c r="B1346" s="39" t="s">
        <v>11647</v>
      </c>
      <c r="C1346" s="39" t="s">
        <v>20483</v>
      </c>
    </row>
    <row r="1347" spans="1:3">
      <c r="A1347" s="38" t="s">
        <v>11656</v>
      </c>
      <c r="B1347" s="39" t="s">
        <v>11656</v>
      </c>
      <c r="C1347" s="39" t="s">
        <v>20486</v>
      </c>
    </row>
    <row r="1348" spans="1:3">
      <c r="A1348" s="38" t="s">
        <v>11659</v>
      </c>
      <c r="B1348" s="38" t="s">
        <v>11659</v>
      </c>
      <c r="C1348" s="38" t="s">
        <v>20487</v>
      </c>
    </row>
    <row r="1349" spans="1:3">
      <c r="A1349" s="38" t="s">
        <v>11664</v>
      </c>
      <c r="B1349" s="38" t="s">
        <v>11664</v>
      </c>
      <c r="C1349" s="38" t="s">
        <v>20488</v>
      </c>
    </row>
    <row r="1350" spans="1:3">
      <c r="A1350" s="38" t="s">
        <v>11672</v>
      </c>
      <c r="B1350" s="39" t="s">
        <v>11672</v>
      </c>
      <c r="C1350" s="39" t="s">
        <v>20490</v>
      </c>
    </row>
    <row r="1351" spans="1:3">
      <c r="A1351" s="38" t="s">
        <v>11675</v>
      </c>
      <c r="B1351" s="39" t="s">
        <v>11675</v>
      </c>
      <c r="C1351" s="39" t="s">
        <v>20491</v>
      </c>
    </row>
    <row r="1352" spans="1:3">
      <c r="A1352" s="38" t="s">
        <v>11681</v>
      </c>
      <c r="B1352" s="39" t="s">
        <v>11681</v>
      </c>
      <c r="C1352" s="39" t="s">
        <v>20493</v>
      </c>
    </row>
    <row r="1353" spans="1:3">
      <c r="A1353" s="38" t="s">
        <v>11740</v>
      </c>
      <c r="B1353" s="38" t="s">
        <v>11740</v>
      </c>
      <c r="C1353" s="38" t="s">
        <v>20510</v>
      </c>
    </row>
    <row r="1354" spans="1:3">
      <c r="A1354" s="38" t="s">
        <v>11743</v>
      </c>
      <c r="B1354" s="38" t="s">
        <v>11743</v>
      </c>
      <c r="C1354" s="38" t="s">
        <v>20511</v>
      </c>
    </row>
    <row r="1355" spans="1:3">
      <c r="A1355" s="38" t="s">
        <v>11746</v>
      </c>
      <c r="B1355" s="38" t="s">
        <v>11746</v>
      </c>
      <c r="C1355" s="38" t="s">
        <v>20512</v>
      </c>
    </row>
    <row r="1356" spans="1:3">
      <c r="A1356" s="38" t="s">
        <v>11749</v>
      </c>
      <c r="B1356" s="39" t="s">
        <v>11749</v>
      </c>
      <c r="C1356" s="39" t="s">
        <v>20513</v>
      </c>
    </row>
    <row r="1357" spans="1:3">
      <c r="A1357" s="38" t="s">
        <v>11757</v>
      </c>
      <c r="B1357" s="38" t="s">
        <v>11757</v>
      </c>
      <c r="C1357" s="38" t="s">
        <v>20515</v>
      </c>
    </row>
    <row r="1358" spans="1:3">
      <c r="A1358" s="38" t="s">
        <v>11769</v>
      </c>
      <c r="B1358" s="38" t="s">
        <v>11769</v>
      </c>
      <c r="C1358" s="38" t="s">
        <v>20519</v>
      </c>
    </row>
    <row r="1359" spans="1:3">
      <c r="A1359" s="38" t="s">
        <v>23120</v>
      </c>
      <c r="B1359" s="38" t="s">
        <v>23120</v>
      </c>
      <c r="C1359" s="38" t="s">
        <v>23121</v>
      </c>
    </row>
    <row r="1360" spans="1:3">
      <c r="A1360" s="38" t="s">
        <v>11775</v>
      </c>
      <c r="B1360" s="38" t="s">
        <v>11775</v>
      </c>
      <c r="C1360" s="38" t="s">
        <v>20521</v>
      </c>
    </row>
    <row r="1361" spans="1:3">
      <c r="A1361" s="38" t="s">
        <v>11778</v>
      </c>
      <c r="B1361" s="38" t="s">
        <v>11778</v>
      </c>
      <c r="C1361" s="38" t="s">
        <v>20522</v>
      </c>
    </row>
    <row r="1362" spans="1:3">
      <c r="A1362" s="38" t="s">
        <v>11784</v>
      </c>
      <c r="B1362" s="39" t="s">
        <v>11784</v>
      </c>
      <c r="C1362" s="39" t="s">
        <v>20524</v>
      </c>
    </row>
    <row r="1363" spans="1:3">
      <c r="A1363" s="38" t="s">
        <v>11795</v>
      </c>
      <c r="B1363" s="39" t="s">
        <v>11795</v>
      </c>
      <c r="C1363" s="39" t="s">
        <v>20527</v>
      </c>
    </row>
    <row r="1364" spans="1:3">
      <c r="A1364" s="38" t="s">
        <v>11807</v>
      </c>
      <c r="B1364" s="39" t="s">
        <v>11807</v>
      </c>
      <c r="C1364" s="39" t="s">
        <v>20529</v>
      </c>
    </row>
    <row r="1365" spans="1:3">
      <c r="A1365" s="38" t="s">
        <v>11810</v>
      </c>
      <c r="B1365" s="39" t="s">
        <v>11810</v>
      </c>
      <c r="C1365" s="39" t="s">
        <v>20530</v>
      </c>
    </row>
    <row r="1366" spans="1:3">
      <c r="A1366" s="38" t="s">
        <v>11813</v>
      </c>
      <c r="B1366" s="39" t="s">
        <v>11813</v>
      </c>
      <c r="C1366" s="39" t="s">
        <v>20531</v>
      </c>
    </row>
    <row r="1367" spans="1:3">
      <c r="A1367" s="38" t="s">
        <v>11816</v>
      </c>
      <c r="B1367" s="39" t="s">
        <v>11816</v>
      </c>
      <c r="C1367" s="39" t="s">
        <v>20532</v>
      </c>
    </row>
    <row r="1368" spans="1:3">
      <c r="A1368" s="38" t="s">
        <v>11819</v>
      </c>
      <c r="B1368" s="39" t="s">
        <v>11819</v>
      </c>
      <c r="C1368" s="39" t="s">
        <v>20533</v>
      </c>
    </row>
    <row r="1369" spans="1:3">
      <c r="A1369" s="38" t="s">
        <v>11822</v>
      </c>
      <c r="B1369" s="39" t="s">
        <v>11822</v>
      </c>
      <c r="C1369" s="39" t="s">
        <v>20534</v>
      </c>
    </row>
    <row r="1370" spans="1:3">
      <c r="A1370" s="38" t="s">
        <v>11831</v>
      </c>
      <c r="B1370" s="39" t="s">
        <v>11831</v>
      </c>
      <c r="C1370" s="39" t="s">
        <v>20537</v>
      </c>
    </row>
    <row r="1371" spans="1:3">
      <c r="A1371" s="38" t="s">
        <v>23122</v>
      </c>
      <c r="B1371" s="38" t="s">
        <v>12064</v>
      </c>
      <c r="C1371" s="38" t="s">
        <v>20601</v>
      </c>
    </row>
    <row r="1372" spans="1:3">
      <c r="A1372" s="38" t="s">
        <v>11860</v>
      </c>
      <c r="B1372" s="39" t="s">
        <v>11860</v>
      </c>
      <c r="C1372" s="39" t="s">
        <v>20546</v>
      </c>
    </row>
    <row r="1373" spans="1:3">
      <c r="A1373" s="38" t="s">
        <v>11863</v>
      </c>
      <c r="B1373" s="39" t="s">
        <v>11863</v>
      </c>
      <c r="C1373" s="39" t="s">
        <v>20547</v>
      </c>
    </row>
    <row r="1374" spans="1:3">
      <c r="A1374" s="38" t="s">
        <v>11866</v>
      </c>
      <c r="B1374" s="39" t="s">
        <v>11866</v>
      </c>
      <c r="C1374" s="39" t="s">
        <v>20548</v>
      </c>
    </row>
    <row r="1375" spans="1:3">
      <c r="A1375" s="38" t="s">
        <v>11869</v>
      </c>
      <c r="B1375" s="39" t="s">
        <v>11869</v>
      </c>
      <c r="C1375" s="39" t="s">
        <v>20549</v>
      </c>
    </row>
    <row r="1376" spans="1:3">
      <c r="A1376" s="38" t="s">
        <v>11872</v>
      </c>
      <c r="B1376" s="39" t="s">
        <v>11872</v>
      </c>
      <c r="C1376" s="39" t="s">
        <v>20550</v>
      </c>
    </row>
    <row r="1377" spans="1:3">
      <c r="A1377" s="38" t="s">
        <v>11875</v>
      </c>
      <c r="B1377" s="39" t="s">
        <v>11875</v>
      </c>
      <c r="C1377" s="39" t="s">
        <v>20551</v>
      </c>
    </row>
    <row r="1378" spans="1:3">
      <c r="A1378" s="38" t="s">
        <v>11878</v>
      </c>
      <c r="B1378" s="38" t="s">
        <v>11878</v>
      </c>
      <c r="C1378" s="38" t="s">
        <v>20552</v>
      </c>
    </row>
    <row r="1379" spans="1:3">
      <c r="A1379" s="38" t="s">
        <v>23123</v>
      </c>
      <c r="B1379" s="40" t="s">
        <v>23124</v>
      </c>
      <c r="C1379" s="39" t="s">
        <v>23125</v>
      </c>
    </row>
    <row r="1380" spans="1:3">
      <c r="A1380" s="38" t="s">
        <v>11881</v>
      </c>
      <c r="B1380" s="38" t="s">
        <v>11881</v>
      </c>
      <c r="C1380" s="38" t="s">
        <v>20553</v>
      </c>
    </row>
    <row r="1381" spans="1:3">
      <c r="A1381" s="38" t="s">
        <v>11889</v>
      </c>
      <c r="B1381" s="38" t="s">
        <v>11889</v>
      </c>
      <c r="C1381" s="38" t="s">
        <v>20555</v>
      </c>
    </row>
    <row r="1382" spans="1:3">
      <c r="A1382" s="38" t="s">
        <v>11895</v>
      </c>
      <c r="B1382" s="39" t="s">
        <v>11895</v>
      </c>
      <c r="C1382" s="39" t="s">
        <v>20557</v>
      </c>
    </row>
    <row r="1383" spans="1:3">
      <c r="A1383" s="38" t="s">
        <v>11898</v>
      </c>
      <c r="B1383" s="39" t="s">
        <v>11898</v>
      </c>
      <c r="C1383" s="39" t="s">
        <v>20558</v>
      </c>
    </row>
    <row r="1384" spans="1:3">
      <c r="A1384" s="38" t="s">
        <v>11907</v>
      </c>
      <c r="B1384" s="39" t="s">
        <v>11907</v>
      </c>
      <c r="C1384" s="39" t="s">
        <v>20559</v>
      </c>
    </row>
    <row r="1385" spans="1:3">
      <c r="A1385" s="38" t="s">
        <v>11910</v>
      </c>
      <c r="B1385" s="38" t="s">
        <v>11910</v>
      </c>
      <c r="C1385" s="38" t="s">
        <v>20560</v>
      </c>
    </row>
    <row r="1386" spans="1:3">
      <c r="A1386" s="38" t="s">
        <v>11916</v>
      </c>
      <c r="B1386" s="39" t="s">
        <v>11916</v>
      </c>
      <c r="C1386" s="39" t="s">
        <v>20562</v>
      </c>
    </row>
    <row r="1387" spans="1:3">
      <c r="A1387" s="38" t="s">
        <v>11919</v>
      </c>
      <c r="B1387" s="39" t="s">
        <v>11919</v>
      </c>
      <c r="C1387" s="39" t="s">
        <v>20563</v>
      </c>
    </row>
    <row r="1388" spans="1:3">
      <c r="A1388" s="38" t="s">
        <v>11922</v>
      </c>
      <c r="B1388" s="39" t="s">
        <v>11922</v>
      </c>
      <c r="C1388" s="39" t="s">
        <v>20564</v>
      </c>
    </row>
    <row r="1389" spans="1:3">
      <c r="A1389" s="38" t="s">
        <v>11937</v>
      </c>
      <c r="B1389" s="39" t="s">
        <v>11937</v>
      </c>
      <c r="C1389" s="39" t="s">
        <v>20569</v>
      </c>
    </row>
    <row r="1390" spans="1:3">
      <c r="A1390" s="38" t="s">
        <v>11955</v>
      </c>
      <c r="B1390" s="38" t="s">
        <v>11955</v>
      </c>
      <c r="C1390" s="38" t="s">
        <v>20573</v>
      </c>
    </row>
    <row r="1391" spans="1:3">
      <c r="A1391" s="38" t="s">
        <v>11975</v>
      </c>
      <c r="B1391" s="39" t="s">
        <v>11975</v>
      </c>
      <c r="C1391" s="39" t="s">
        <v>20579</v>
      </c>
    </row>
    <row r="1392" spans="1:3">
      <c r="A1392" s="38" t="s">
        <v>11978</v>
      </c>
      <c r="B1392" s="39" t="s">
        <v>11978</v>
      </c>
      <c r="C1392" s="39" t="s">
        <v>20580</v>
      </c>
    </row>
    <row r="1393" spans="1:3">
      <c r="A1393" s="38" t="s">
        <v>12007</v>
      </c>
      <c r="B1393" s="39" t="s">
        <v>12007</v>
      </c>
      <c r="C1393" s="39" t="s">
        <v>20585</v>
      </c>
    </row>
    <row r="1394" spans="1:3">
      <c r="A1394" s="38" t="s">
        <v>12043</v>
      </c>
      <c r="B1394" s="38" t="s">
        <v>12043</v>
      </c>
      <c r="C1394" s="38" t="s">
        <v>20595</v>
      </c>
    </row>
    <row r="1395" spans="1:3">
      <c r="A1395" s="38" t="s">
        <v>12049</v>
      </c>
      <c r="B1395" s="39" t="s">
        <v>12049</v>
      </c>
      <c r="C1395" s="39" t="s">
        <v>20597</v>
      </c>
    </row>
    <row r="1396" spans="1:3">
      <c r="A1396" s="38" t="s">
        <v>12055</v>
      </c>
      <c r="B1396" s="38" t="s">
        <v>12055</v>
      </c>
      <c r="C1396" s="38" t="s">
        <v>20598</v>
      </c>
    </row>
    <row r="1397" spans="1:3">
      <c r="A1397" s="38" t="s">
        <v>12058</v>
      </c>
      <c r="B1397" s="38" t="s">
        <v>12058</v>
      </c>
      <c r="C1397" s="38" t="s">
        <v>20599</v>
      </c>
    </row>
    <row r="1398" spans="1:3">
      <c r="A1398" s="38" t="s">
        <v>12061</v>
      </c>
      <c r="B1398" s="39" t="s">
        <v>12061</v>
      </c>
      <c r="C1398" s="39" t="s">
        <v>20600</v>
      </c>
    </row>
    <row r="1399" spans="1:3">
      <c r="A1399" s="38" t="s">
        <v>12095</v>
      </c>
      <c r="B1399" s="39" t="s">
        <v>12095</v>
      </c>
      <c r="C1399" s="39" t="s">
        <v>20609</v>
      </c>
    </row>
    <row r="1400" spans="1:3">
      <c r="A1400" s="38" t="s">
        <v>12098</v>
      </c>
      <c r="B1400" s="38" t="s">
        <v>12098</v>
      </c>
      <c r="C1400" s="38" t="s">
        <v>20610</v>
      </c>
    </row>
    <row r="1401" spans="1:3">
      <c r="A1401" s="38" t="s">
        <v>12111</v>
      </c>
      <c r="B1401" s="39" t="s">
        <v>12111</v>
      </c>
      <c r="C1401" s="39" t="s">
        <v>20611</v>
      </c>
    </row>
    <row r="1402" spans="1:3">
      <c r="A1402" s="38" t="s">
        <v>12116</v>
      </c>
      <c r="B1402" s="38" t="s">
        <v>12116</v>
      </c>
      <c r="C1402" s="38" t="s">
        <v>20612</v>
      </c>
    </row>
    <row r="1403" spans="1:3">
      <c r="A1403" s="38" t="s">
        <v>12128</v>
      </c>
      <c r="B1403" s="38" t="s">
        <v>12128</v>
      </c>
      <c r="C1403" s="38" t="s">
        <v>20616</v>
      </c>
    </row>
    <row r="1404" spans="1:3">
      <c r="A1404" s="38" t="s">
        <v>12131</v>
      </c>
      <c r="B1404" s="39" t="s">
        <v>12131</v>
      </c>
      <c r="C1404" s="39" t="s">
        <v>20617</v>
      </c>
    </row>
    <row r="1405" spans="1:3">
      <c r="A1405" s="38" t="s">
        <v>12134</v>
      </c>
      <c r="B1405" s="39" t="s">
        <v>12134</v>
      </c>
      <c r="C1405" s="39" t="s">
        <v>20618</v>
      </c>
    </row>
    <row r="1406" spans="1:3">
      <c r="A1406" s="38" t="s">
        <v>12137</v>
      </c>
      <c r="B1406" s="39" t="s">
        <v>12137</v>
      </c>
      <c r="C1406" s="39" t="s">
        <v>20619</v>
      </c>
    </row>
    <row r="1407" spans="1:3">
      <c r="A1407" s="38" t="s">
        <v>12140</v>
      </c>
      <c r="B1407" s="39" t="s">
        <v>12140</v>
      </c>
      <c r="C1407" s="39" t="s">
        <v>20620</v>
      </c>
    </row>
    <row r="1408" spans="1:3">
      <c r="A1408" s="38" t="s">
        <v>12143</v>
      </c>
      <c r="B1408" s="39" t="s">
        <v>12143</v>
      </c>
      <c r="C1408" s="39" t="s">
        <v>20621</v>
      </c>
    </row>
    <row r="1409" spans="1:3">
      <c r="A1409" s="38" t="s">
        <v>12146</v>
      </c>
      <c r="B1409" s="39" t="s">
        <v>12146</v>
      </c>
      <c r="C1409" s="39" t="s">
        <v>20622</v>
      </c>
    </row>
    <row r="1410" spans="1:3">
      <c r="A1410" s="38" t="s">
        <v>12152</v>
      </c>
      <c r="B1410" s="39" t="s">
        <v>12152</v>
      </c>
      <c r="C1410" s="39" t="s">
        <v>20624</v>
      </c>
    </row>
    <row r="1411" spans="1:3">
      <c r="A1411" s="38" t="s">
        <v>12158</v>
      </c>
      <c r="B1411" s="39" t="s">
        <v>12158</v>
      </c>
      <c r="C1411" s="39" t="s">
        <v>20626</v>
      </c>
    </row>
    <row r="1412" spans="1:3">
      <c r="A1412" s="38" t="s">
        <v>12161</v>
      </c>
      <c r="B1412" s="39" t="s">
        <v>12161</v>
      </c>
      <c r="C1412" s="39" t="s">
        <v>20627</v>
      </c>
    </row>
    <row r="1413" spans="1:3">
      <c r="A1413" s="38" t="s">
        <v>12164</v>
      </c>
      <c r="B1413" s="39" t="s">
        <v>12164</v>
      </c>
      <c r="C1413" s="39" t="s">
        <v>20628</v>
      </c>
    </row>
    <row r="1414" spans="1:3">
      <c r="A1414" s="38" t="s">
        <v>12167</v>
      </c>
      <c r="B1414" s="39" t="s">
        <v>12167</v>
      </c>
      <c r="C1414" s="39" t="s">
        <v>20629</v>
      </c>
    </row>
    <row r="1415" spans="1:3">
      <c r="A1415" s="38" t="s">
        <v>12176</v>
      </c>
      <c r="B1415" s="39" t="s">
        <v>12176</v>
      </c>
      <c r="C1415" s="39" t="s">
        <v>20632</v>
      </c>
    </row>
    <row r="1416" spans="1:3">
      <c r="A1416" s="38" t="s">
        <v>12179</v>
      </c>
      <c r="B1416" s="38" t="s">
        <v>12179</v>
      </c>
      <c r="C1416" s="38" t="s">
        <v>20633</v>
      </c>
    </row>
    <row r="1417" spans="1:3">
      <c r="A1417" s="38" t="s">
        <v>12188</v>
      </c>
      <c r="B1417" s="38" t="s">
        <v>12188</v>
      </c>
      <c r="C1417" s="38" t="s">
        <v>20636</v>
      </c>
    </row>
    <row r="1418" spans="1:3">
      <c r="A1418" s="38" t="s">
        <v>12191</v>
      </c>
      <c r="B1418" s="39" t="s">
        <v>12191</v>
      </c>
      <c r="C1418" s="39" t="s">
        <v>20637</v>
      </c>
    </row>
    <row r="1419" spans="1:3">
      <c r="A1419" s="38" t="s">
        <v>12194</v>
      </c>
      <c r="B1419" s="39" t="s">
        <v>12194</v>
      </c>
      <c r="C1419" s="39" t="s">
        <v>20638</v>
      </c>
    </row>
    <row r="1420" spans="1:3">
      <c r="A1420" s="38" t="s">
        <v>12197</v>
      </c>
      <c r="B1420" s="38" t="s">
        <v>12197</v>
      </c>
      <c r="C1420" s="38" t="s">
        <v>20639</v>
      </c>
    </row>
    <row r="1421" spans="1:3">
      <c r="A1421" s="38" t="s">
        <v>12200</v>
      </c>
      <c r="B1421" s="39" t="s">
        <v>12200</v>
      </c>
      <c r="C1421" s="39" t="s">
        <v>20640</v>
      </c>
    </row>
    <row r="1422" spans="1:3">
      <c r="A1422" s="38" t="s">
        <v>12203</v>
      </c>
      <c r="B1422" s="39" t="s">
        <v>12203</v>
      </c>
      <c r="C1422" s="39" t="s">
        <v>20641</v>
      </c>
    </row>
    <row r="1423" spans="1:3">
      <c r="A1423" s="38" t="s">
        <v>12209</v>
      </c>
      <c r="B1423" s="39" t="s">
        <v>12209</v>
      </c>
      <c r="C1423" s="39" t="s">
        <v>20643</v>
      </c>
    </row>
    <row r="1424" spans="1:3">
      <c r="A1424" s="38" t="s">
        <v>12212</v>
      </c>
      <c r="B1424" s="39" t="s">
        <v>12212</v>
      </c>
      <c r="C1424" s="39" t="s">
        <v>20644</v>
      </c>
    </row>
    <row r="1425" spans="1:3">
      <c r="A1425" s="38" t="s">
        <v>12218</v>
      </c>
      <c r="B1425" s="39" t="s">
        <v>12218</v>
      </c>
      <c r="C1425" s="39" t="s">
        <v>20646</v>
      </c>
    </row>
    <row r="1426" spans="1:3">
      <c r="A1426" s="38" t="s">
        <v>12221</v>
      </c>
      <c r="B1426" s="38" t="s">
        <v>12221</v>
      </c>
      <c r="C1426" s="38" t="s">
        <v>20647</v>
      </c>
    </row>
    <row r="1427" spans="1:3">
      <c r="A1427" s="38" t="s">
        <v>12224</v>
      </c>
      <c r="B1427" s="39" t="s">
        <v>12224</v>
      </c>
      <c r="C1427" s="39" t="s">
        <v>20648</v>
      </c>
    </row>
    <row r="1428" spans="1:3">
      <c r="A1428" s="38" t="s">
        <v>12233</v>
      </c>
      <c r="B1428" s="40" t="s">
        <v>12233</v>
      </c>
      <c r="C1428" s="39" t="s">
        <v>20651</v>
      </c>
    </row>
    <row r="1429" spans="1:3">
      <c r="A1429" s="38" t="s">
        <v>12248</v>
      </c>
      <c r="B1429" s="39" t="s">
        <v>12248</v>
      </c>
      <c r="C1429" s="39" t="s">
        <v>20656</v>
      </c>
    </row>
    <row r="1430" spans="1:3">
      <c r="A1430" s="38" t="s">
        <v>12251</v>
      </c>
      <c r="B1430" s="38" t="s">
        <v>12251</v>
      </c>
      <c r="C1430" s="38" t="s">
        <v>20657</v>
      </c>
    </row>
    <row r="1431" spans="1:3">
      <c r="A1431" s="38" t="s">
        <v>12277</v>
      </c>
      <c r="B1431" s="39" t="s">
        <v>12277</v>
      </c>
      <c r="C1431" s="39" t="s">
        <v>20665</v>
      </c>
    </row>
    <row r="1432" spans="1:3">
      <c r="A1432" s="38" t="s">
        <v>23126</v>
      </c>
      <c r="B1432" s="40" t="s">
        <v>23126</v>
      </c>
      <c r="C1432" s="39" t="s">
        <v>19614</v>
      </c>
    </row>
    <row r="1433" spans="1:3">
      <c r="A1433" s="38" t="s">
        <v>23127</v>
      </c>
      <c r="B1433" s="40" t="s">
        <v>23127</v>
      </c>
      <c r="C1433" s="39" t="s">
        <v>19607</v>
      </c>
    </row>
    <row r="1434" spans="1:3">
      <c r="A1434" s="38" t="s">
        <v>12292</v>
      </c>
      <c r="B1434" s="38" t="s">
        <v>12292</v>
      </c>
      <c r="C1434" s="38" t="s">
        <v>20669</v>
      </c>
    </row>
    <row r="1435" spans="1:3">
      <c r="A1435" s="38" t="s">
        <v>12295</v>
      </c>
      <c r="B1435" s="39" t="s">
        <v>12295</v>
      </c>
      <c r="C1435" s="39" t="s">
        <v>20670</v>
      </c>
    </row>
    <row r="1436" spans="1:3">
      <c r="A1436" s="38" t="s">
        <v>12300</v>
      </c>
      <c r="B1436" s="39" t="s">
        <v>12300</v>
      </c>
      <c r="C1436" s="39" t="s">
        <v>20671</v>
      </c>
    </row>
    <row r="1437" spans="1:3">
      <c r="A1437" s="38" t="s">
        <v>12324</v>
      </c>
      <c r="B1437" s="39" t="s">
        <v>12324</v>
      </c>
      <c r="C1437" s="39" t="s">
        <v>20679</v>
      </c>
    </row>
    <row r="1438" spans="1:3">
      <c r="A1438" s="38" t="s">
        <v>12327</v>
      </c>
      <c r="B1438" s="39" t="s">
        <v>12327</v>
      </c>
      <c r="C1438" s="39" t="s">
        <v>20680</v>
      </c>
    </row>
    <row r="1439" spans="1:3">
      <c r="A1439" s="38" t="s">
        <v>12332</v>
      </c>
      <c r="B1439" s="38" t="s">
        <v>12332</v>
      </c>
      <c r="C1439" s="38" t="s">
        <v>20681</v>
      </c>
    </row>
    <row r="1440" spans="1:3">
      <c r="A1440" s="38" t="s">
        <v>12372</v>
      </c>
      <c r="B1440" s="39" t="s">
        <v>12372</v>
      </c>
      <c r="C1440" s="39" t="s">
        <v>20691</v>
      </c>
    </row>
    <row r="1441" spans="1:3">
      <c r="A1441" s="38" t="s">
        <v>12392</v>
      </c>
      <c r="B1441" s="39" t="s">
        <v>12392</v>
      </c>
      <c r="C1441" s="39" t="s">
        <v>20695</v>
      </c>
    </row>
    <row r="1442" spans="1:3">
      <c r="A1442" s="38" t="s">
        <v>12395</v>
      </c>
      <c r="B1442" s="39" t="s">
        <v>12395</v>
      </c>
      <c r="C1442" s="39" t="s">
        <v>20696</v>
      </c>
    </row>
    <row r="1443" spans="1:3">
      <c r="A1443" s="38" t="s">
        <v>12398</v>
      </c>
      <c r="B1443" s="38" t="s">
        <v>12398</v>
      </c>
      <c r="C1443" s="38" t="s">
        <v>20697</v>
      </c>
    </row>
    <row r="1444" spans="1:3">
      <c r="A1444" s="38" t="s">
        <v>12409</v>
      </c>
      <c r="B1444" s="39" t="s">
        <v>12409</v>
      </c>
      <c r="C1444" s="39" t="s">
        <v>20700</v>
      </c>
    </row>
    <row r="1445" spans="1:3">
      <c r="A1445" s="38" t="s">
        <v>12418</v>
      </c>
      <c r="B1445" s="39" t="s">
        <v>12418</v>
      </c>
      <c r="C1445" s="39" t="s">
        <v>20703</v>
      </c>
    </row>
    <row r="1446" spans="1:3">
      <c r="A1446" s="38" t="s">
        <v>12424</v>
      </c>
      <c r="B1446" s="38" t="s">
        <v>12424</v>
      </c>
      <c r="C1446" s="38" t="s">
        <v>20705</v>
      </c>
    </row>
    <row r="1447" spans="1:3">
      <c r="A1447" s="38" t="s">
        <v>12427</v>
      </c>
      <c r="B1447" s="38" t="s">
        <v>12427</v>
      </c>
      <c r="C1447" s="38" t="s">
        <v>20706</v>
      </c>
    </row>
    <row r="1448" spans="1:3">
      <c r="A1448" s="38" t="s">
        <v>12432</v>
      </c>
      <c r="B1448" s="39" t="s">
        <v>12432</v>
      </c>
      <c r="C1448" s="39" t="s">
        <v>20707</v>
      </c>
    </row>
    <row r="1449" spans="1:3">
      <c r="A1449" s="38" t="s">
        <v>12448</v>
      </c>
      <c r="B1449" s="39" t="s">
        <v>12448</v>
      </c>
      <c r="C1449" s="39" t="s">
        <v>20711</v>
      </c>
    </row>
    <row r="1450" spans="1:3">
      <c r="A1450" s="38" t="s">
        <v>12451</v>
      </c>
      <c r="B1450" s="39" t="s">
        <v>12451</v>
      </c>
      <c r="C1450" s="39" t="s">
        <v>20712</v>
      </c>
    </row>
    <row r="1451" spans="1:3">
      <c r="A1451" s="38" t="s">
        <v>12454</v>
      </c>
      <c r="B1451" s="38" t="s">
        <v>12454</v>
      </c>
      <c r="C1451" s="38" t="s">
        <v>20713</v>
      </c>
    </row>
    <row r="1452" spans="1:3">
      <c r="A1452" s="38" t="s">
        <v>12457</v>
      </c>
      <c r="B1452" s="39" t="s">
        <v>12457</v>
      </c>
      <c r="C1452" s="39" t="s">
        <v>20714</v>
      </c>
    </row>
    <row r="1453" spans="1:3">
      <c r="A1453" s="38" t="s">
        <v>12471</v>
      </c>
      <c r="B1453" s="39" t="s">
        <v>12471</v>
      </c>
      <c r="C1453" s="39" t="s">
        <v>20718</v>
      </c>
    </row>
    <row r="1454" spans="1:3">
      <c r="A1454" s="38" t="s">
        <v>12474</v>
      </c>
      <c r="B1454" s="39" t="s">
        <v>12474</v>
      </c>
      <c r="C1454" s="39" t="s">
        <v>20719</v>
      </c>
    </row>
    <row r="1455" spans="1:3">
      <c r="A1455" s="38" t="s">
        <v>12477</v>
      </c>
      <c r="B1455" s="39" t="s">
        <v>12477</v>
      </c>
      <c r="C1455" s="39" t="s">
        <v>20720</v>
      </c>
    </row>
    <row r="1456" spans="1:3">
      <c r="A1456" s="38" t="s">
        <v>23128</v>
      </c>
      <c r="B1456" s="39" t="s">
        <v>12501</v>
      </c>
      <c r="C1456" s="39" t="s">
        <v>20728</v>
      </c>
    </row>
    <row r="1457" spans="1:3">
      <c r="A1457" s="38" t="s">
        <v>12480</v>
      </c>
      <c r="B1457" s="39" t="s">
        <v>12480</v>
      </c>
      <c r="C1457" s="39" t="s">
        <v>20721</v>
      </c>
    </row>
    <row r="1458" spans="1:3">
      <c r="A1458" s="38" t="s">
        <v>12483</v>
      </c>
      <c r="B1458" s="39" t="s">
        <v>12483</v>
      </c>
      <c r="C1458" s="39" t="s">
        <v>20722</v>
      </c>
    </row>
    <row r="1459" spans="1:3">
      <c r="A1459" s="38" t="s">
        <v>12486</v>
      </c>
      <c r="B1459" s="39" t="s">
        <v>12486</v>
      </c>
      <c r="C1459" s="39" t="s">
        <v>20723</v>
      </c>
    </row>
    <row r="1460" spans="1:3">
      <c r="A1460" s="38" t="s">
        <v>12489</v>
      </c>
      <c r="B1460" s="39" t="s">
        <v>12489</v>
      </c>
      <c r="C1460" s="39" t="s">
        <v>20724</v>
      </c>
    </row>
    <row r="1461" spans="1:3">
      <c r="A1461" s="38" t="s">
        <v>12498</v>
      </c>
      <c r="B1461" s="39" t="s">
        <v>12498</v>
      </c>
      <c r="C1461" s="39" t="s">
        <v>20727</v>
      </c>
    </row>
    <row r="1462" spans="1:3">
      <c r="A1462" s="38" t="s">
        <v>12504</v>
      </c>
      <c r="B1462" s="39" t="s">
        <v>12504</v>
      </c>
      <c r="C1462" s="39" t="s">
        <v>20729</v>
      </c>
    </row>
    <row r="1463" spans="1:3">
      <c r="A1463" s="38" t="s">
        <v>12507</v>
      </c>
      <c r="B1463" s="39" t="s">
        <v>12507</v>
      </c>
      <c r="C1463" s="39" t="s">
        <v>20730</v>
      </c>
    </row>
    <row r="1464" spans="1:3">
      <c r="A1464" s="38" t="s">
        <v>12519</v>
      </c>
      <c r="B1464" s="39" t="s">
        <v>12519</v>
      </c>
      <c r="C1464" s="39" t="s">
        <v>20734</v>
      </c>
    </row>
    <row r="1465" spans="1:3">
      <c r="A1465" s="38" t="s">
        <v>12528</v>
      </c>
      <c r="B1465" s="39" t="s">
        <v>12528</v>
      </c>
      <c r="C1465" s="39" t="s">
        <v>20737</v>
      </c>
    </row>
    <row r="1466" spans="1:3">
      <c r="A1466" s="38" t="s">
        <v>12531</v>
      </c>
      <c r="B1466" s="39" t="s">
        <v>12531</v>
      </c>
      <c r="C1466" s="39" t="s">
        <v>20738</v>
      </c>
    </row>
    <row r="1467" spans="1:3">
      <c r="A1467" s="38" t="s">
        <v>12534</v>
      </c>
      <c r="B1467" s="38" t="s">
        <v>12534</v>
      </c>
      <c r="C1467" s="38" t="s">
        <v>20739</v>
      </c>
    </row>
    <row r="1468" spans="1:3">
      <c r="A1468" s="38" t="s">
        <v>23129</v>
      </c>
      <c r="B1468" s="38" t="s">
        <v>23129</v>
      </c>
      <c r="C1468" s="38" t="s">
        <v>23130</v>
      </c>
    </row>
    <row r="1469" spans="1:3">
      <c r="A1469" s="38" t="s">
        <v>12537</v>
      </c>
      <c r="B1469" s="38" t="s">
        <v>12537</v>
      </c>
      <c r="C1469" s="38" t="s">
        <v>20740</v>
      </c>
    </row>
    <row r="1470" spans="1:3">
      <c r="A1470" s="38" t="s">
        <v>12546</v>
      </c>
      <c r="B1470" s="39" t="s">
        <v>12546</v>
      </c>
      <c r="C1470" s="39" t="s">
        <v>20743</v>
      </c>
    </row>
    <row r="1471" spans="1:3">
      <c r="A1471" s="38" t="s">
        <v>12549</v>
      </c>
      <c r="B1471" s="39" t="s">
        <v>12549</v>
      </c>
      <c r="C1471" s="39" t="s">
        <v>20744</v>
      </c>
    </row>
    <row r="1472" spans="1:3">
      <c r="A1472" s="38" t="s">
        <v>12552</v>
      </c>
      <c r="B1472" s="39" t="s">
        <v>12552</v>
      </c>
      <c r="C1472" s="39" t="s">
        <v>20745</v>
      </c>
    </row>
    <row r="1473" spans="1:3">
      <c r="A1473" s="38" t="s">
        <v>12555</v>
      </c>
      <c r="B1473" s="39" t="s">
        <v>12555</v>
      </c>
      <c r="C1473" s="39" t="s">
        <v>20746</v>
      </c>
    </row>
    <row r="1474" spans="1:3">
      <c r="A1474" s="38" t="s">
        <v>23131</v>
      </c>
      <c r="B1474" s="39" t="s">
        <v>12558</v>
      </c>
      <c r="C1474" s="39" t="s">
        <v>20747</v>
      </c>
    </row>
    <row r="1475" spans="1:3">
      <c r="A1475" s="38" t="s">
        <v>12563</v>
      </c>
      <c r="B1475" s="39" t="s">
        <v>12563</v>
      </c>
      <c r="C1475" s="39" t="s">
        <v>20748</v>
      </c>
    </row>
    <row r="1476" spans="1:3">
      <c r="A1476" s="38" t="s">
        <v>12566</v>
      </c>
      <c r="B1476" s="39" t="s">
        <v>12566</v>
      </c>
      <c r="C1476" s="39" t="s">
        <v>20749</v>
      </c>
    </row>
    <row r="1477" spans="1:3">
      <c r="A1477" s="38" t="s">
        <v>12569</v>
      </c>
      <c r="B1477" s="39" t="s">
        <v>12569</v>
      </c>
      <c r="C1477" s="39" t="s">
        <v>20750</v>
      </c>
    </row>
    <row r="1478" spans="1:3">
      <c r="A1478" s="38" t="s">
        <v>12572</v>
      </c>
      <c r="B1478" s="39" t="s">
        <v>12572</v>
      </c>
      <c r="C1478" s="39" t="s">
        <v>20751</v>
      </c>
    </row>
    <row r="1479" spans="1:3">
      <c r="A1479" s="38" t="s">
        <v>12575</v>
      </c>
      <c r="B1479" s="39" t="s">
        <v>12575</v>
      </c>
      <c r="C1479" s="39" t="s">
        <v>20752</v>
      </c>
    </row>
    <row r="1480" spans="1:3">
      <c r="A1480" s="38" t="s">
        <v>23132</v>
      </c>
      <c r="B1480" s="39" t="s">
        <v>23133</v>
      </c>
      <c r="C1480" s="39" t="s">
        <v>23134</v>
      </c>
    </row>
    <row r="1481" spans="1:3">
      <c r="A1481" s="38" t="s">
        <v>12592</v>
      </c>
      <c r="B1481" s="38" t="s">
        <v>12592</v>
      </c>
      <c r="C1481" s="38" t="s">
        <v>20757</v>
      </c>
    </row>
    <row r="1482" spans="1:3">
      <c r="A1482" s="38" t="s">
        <v>23135</v>
      </c>
      <c r="B1482" s="39" t="s">
        <v>23136</v>
      </c>
      <c r="C1482" s="39" t="s">
        <v>23137</v>
      </c>
    </row>
    <row r="1483" spans="1:3">
      <c r="A1483" s="38" t="s">
        <v>12595</v>
      </c>
      <c r="B1483" s="39" t="s">
        <v>12595</v>
      </c>
      <c r="C1483" s="39" t="s">
        <v>20758</v>
      </c>
    </row>
    <row r="1484" spans="1:3">
      <c r="A1484" s="38" t="s">
        <v>12598</v>
      </c>
      <c r="B1484" s="39" t="s">
        <v>12598</v>
      </c>
      <c r="C1484" s="39" t="s">
        <v>20759</v>
      </c>
    </row>
    <row r="1485" spans="1:3">
      <c r="A1485" s="38" t="s">
        <v>12619</v>
      </c>
      <c r="B1485" s="39" t="s">
        <v>12619</v>
      </c>
      <c r="C1485" s="39" t="s">
        <v>20766</v>
      </c>
    </row>
    <row r="1486" spans="1:3">
      <c r="A1486" s="38" t="s">
        <v>12622</v>
      </c>
      <c r="B1486" s="39" t="s">
        <v>12622</v>
      </c>
      <c r="C1486" s="39" t="s">
        <v>20767</v>
      </c>
    </row>
    <row r="1487" spans="1:3">
      <c r="A1487" s="38" t="s">
        <v>23138</v>
      </c>
      <c r="B1487" s="40" t="s">
        <v>23138</v>
      </c>
      <c r="C1487" s="39" t="s">
        <v>19611</v>
      </c>
    </row>
    <row r="1488" spans="1:3">
      <c r="A1488" s="38" t="s">
        <v>23139</v>
      </c>
      <c r="B1488" s="39" t="s">
        <v>7764</v>
      </c>
      <c r="C1488" s="39" t="s">
        <v>19411</v>
      </c>
    </row>
    <row r="1489" spans="1:3">
      <c r="A1489" s="38" t="s">
        <v>12659</v>
      </c>
      <c r="B1489" s="39" t="s">
        <v>12659</v>
      </c>
      <c r="C1489" s="39" t="s">
        <v>20778</v>
      </c>
    </row>
    <row r="1490" spans="1:3">
      <c r="A1490" s="38" t="s">
        <v>12662</v>
      </c>
      <c r="B1490" s="39" t="s">
        <v>12662</v>
      </c>
      <c r="C1490" s="39" t="s">
        <v>20779</v>
      </c>
    </row>
    <row r="1491" spans="1:3">
      <c r="A1491" s="38" t="s">
        <v>12665</v>
      </c>
      <c r="B1491" s="39" t="s">
        <v>12665</v>
      </c>
      <c r="C1491" s="39" t="s">
        <v>20780</v>
      </c>
    </row>
    <row r="1492" spans="1:3">
      <c r="A1492" s="38" t="s">
        <v>12670</v>
      </c>
      <c r="B1492" s="39" t="s">
        <v>12670</v>
      </c>
      <c r="C1492" s="39" t="s">
        <v>20781</v>
      </c>
    </row>
    <row r="1493" spans="1:3">
      <c r="A1493" s="38" t="s">
        <v>23140</v>
      </c>
      <c r="B1493" s="38" t="s">
        <v>13439</v>
      </c>
      <c r="C1493" s="38" t="s">
        <v>21000</v>
      </c>
    </row>
    <row r="1494" spans="1:3">
      <c r="A1494" s="38" t="s">
        <v>23141</v>
      </c>
      <c r="B1494" s="38" t="s">
        <v>23141</v>
      </c>
      <c r="C1494" s="38" t="s">
        <v>23142</v>
      </c>
    </row>
    <row r="1495" spans="1:3">
      <c r="A1495" s="38" t="s">
        <v>12679</v>
      </c>
      <c r="B1495" s="38" t="s">
        <v>12679</v>
      </c>
      <c r="C1495" s="38" t="s">
        <v>20784</v>
      </c>
    </row>
    <row r="1496" spans="1:3">
      <c r="A1496" s="38" t="s">
        <v>23143</v>
      </c>
      <c r="B1496" s="38" t="s">
        <v>23143</v>
      </c>
      <c r="C1496" s="38" t="s">
        <v>23144</v>
      </c>
    </row>
    <row r="1497" spans="1:3">
      <c r="A1497" s="38" t="s">
        <v>12682</v>
      </c>
      <c r="B1497" s="38" t="s">
        <v>12682</v>
      </c>
      <c r="C1497" s="38" t="s">
        <v>20785</v>
      </c>
    </row>
    <row r="1498" spans="1:3">
      <c r="A1498" s="38" t="s">
        <v>23145</v>
      </c>
      <c r="B1498" s="39" t="s">
        <v>23146</v>
      </c>
      <c r="C1498" s="39" t="s">
        <v>23147</v>
      </c>
    </row>
    <row r="1499" spans="1:3">
      <c r="A1499" s="38" t="s">
        <v>12697</v>
      </c>
      <c r="B1499" s="38" t="s">
        <v>12697</v>
      </c>
      <c r="C1499" s="38" t="s">
        <v>20790</v>
      </c>
    </row>
    <row r="1500" spans="1:3">
      <c r="A1500" s="38" t="s">
        <v>12715</v>
      </c>
      <c r="B1500" s="39" t="s">
        <v>12715</v>
      </c>
      <c r="C1500" s="39" t="s">
        <v>20796</v>
      </c>
    </row>
    <row r="1501" spans="1:3">
      <c r="A1501" s="38" t="s">
        <v>12739</v>
      </c>
      <c r="B1501" s="38" t="s">
        <v>12739</v>
      </c>
      <c r="C1501" s="38" t="s">
        <v>20801</v>
      </c>
    </row>
    <row r="1502" spans="1:3">
      <c r="A1502" s="38" t="s">
        <v>12771</v>
      </c>
      <c r="B1502" s="38" t="s">
        <v>12771</v>
      </c>
      <c r="C1502" s="38" t="s">
        <v>20810</v>
      </c>
    </row>
    <row r="1503" spans="1:3">
      <c r="A1503" s="38" t="s">
        <v>12794</v>
      </c>
      <c r="B1503" s="38" t="s">
        <v>12794</v>
      </c>
      <c r="C1503" s="38" t="s">
        <v>20817</v>
      </c>
    </row>
    <row r="1504" spans="1:3">
      <c r="A1504" s="38" t="s">
        <v>12800</v>
      </c>
      <c r="B1504" s="39" t="s">
        <v>12800</v>
      </c>
      <c r="C1504" s="39" t="s">
        <v>20818</v>
      </c>
    </row>
    <row r="1505" spans="1:3">
      <c r="A1505" s="38" t="s">
        <v>12803</v>
      </c>
      <c r="B1505" s="39" t="s">
        <v>12803</v>
      </c>
      <c r="C1505" s="39" t="s">
        <v>20819</v>
      </c>
    </row>
    <row r="1506" spans="1:3">
      <c r="A1506" s="38" t="s">
        <v>12826</v>
      </c>
      <c r="B1506" s="39" t="s">
        <v>12826</v>
      </c>
      <c r="C1506" s="39" t="s">
        <v>20825</v>
      </c>
    </row>
    <row r="1507" spans="1:3">
      <c r="A1507" s="38" t="s">
        <v>12832</v>
      </c>
      <c r="B1507" s="39" t="s">
        <v>12832</v>
      </c>
      <c r="C1507" s="39" t="s">
        <v>20827</v>
      </c>
    </row>
    <row r="1508" spans="1:3">
      <c r="A1508" s="38" t="s">
        <v>12841</v>
      </c>
      <c r="B1508" s="39" t="s">
        <v>12841</v>
      </c>
      <c r="C1508" s="39" t="s">
        <v>20830</v>
      </c>
    </row>
    <row r="1509" spans="1:3">
      <c r="A1509" s="38" t="s">
        <v>12844</v>
      </c>
      <c r="B1509" s="39" t="s">
        <v>12844</v>
      </c>
      <c r="C1509" s="39" t="s">
        <v>20831</v>
      </c>
    </row>
    <row r="1510" spans="1:3">
      <c r="A1510" s="38" t="s">
        <v>12850</v>
      </c>
      <c r="B1510" s="39" t="s">
        <v>12850</v>
      </c>
      <c r="C1510" s="39" t="s">
        <v>20833</v>
      </c>
    </row>
    <row r="1511" spans="1:3">
      <c r="A1511" s="38" t="s">
        <v>12853</v>
      </c>
      <c r="B1511" s="39" t="s">
        <v>12853</v>
      </c>
      <c r="C1511" s="39" t="s">
        <v>20834</v>
      </c>
    </row>
    <row r="1512" spans="1:3">
      <c r="A1512" s="38" t="s">
        <v>12856</v>
      </c>
      <c r="B1512" s="39" t="s">
        <v>12856</v>
      </c>
      <c r="C1512" s="39" t="s">
        <v>20835</v>
      </c>
    </row>
    <row r="1513" spans="1:3">
      <c r="A1513" s="38" t="s">
        <v>23148</v>
      </c>
      <c r="B1513" s="39" t="s">
        <v>12046</v>
      </c>
      <c r="C1513" s="39" t="s">
        <v>20596</v>
      </c>
    </row>
    <row r="1514" spans="1:3">
      <c r="A1514" s="38" t="s">
        <v>12862</v>
      </c>
      <c r="B1514" s="39" t="s">
        <v>12862</v>
      </c>
      <c r="C1514" s="39" t="s">
        <v>20837</v>
      </c>
    </row>
    <row r="1515" spans="1:3">
      <c r="A1515" s="38" t="s">
        <v>12865</v>
      </c>
      <c r="B1515" s="40" t="s">
        <v>12865</v>
      </c>
      <c r="C1515" s="39" t="s">
        <v>20838</v>
      </c>
    </row>
    <row r="1516" spans="1:3">
      <c r="A1516" s="38" t="s">
        <v>12868</v>
      </c>
      <c r="B1516" s="39" t="s">
        <v>12868</v>
      </c>
      <c r="C1516" s="39" t="s">
        <v>20839</v>
      </c>
    </row>
    <row r="1517" spans="1:3">
      <c r="A1517" s="38" t="s">
        <v>23149</v>
      </c>
      <c r="B1517" s="38" t="s">
        <v>23150</v>
      </c>
      <c r="C1517" s="38" t="s">
        <v>17343</v>
      </c>
    </row>
    <row r="1518" spans="1:3">
      <c r="A1518" s="38" t="s">
        <v>12912</v>
      </c>
      <c r="B1518" s="39" t="s">
        <v>12912</v>
      </c>
      <c r="C1518" s="39" t="s">
        <v>20851</v>
      </c>
    </row>
    <row r="1519" spans="1:3">
      <c r="A1519" s="38" t="s">
        <v>12915</v>
      </c>
      <c r="B1519" s="38" t="s">
        <v>12915</v>
      </c>
      <c r="C1519" s="38" t="s">
        <v>20852</v>
      </c>
    </row>
    <row r="1520" spans="1:3">
      <c r="A1520" s="38" t="s">
        <v>12923</v>
      </c>
      <c r="B1520" s="39" t="s">
        <v>12923</v>
      </c>
      <c r="C1520" s="39" t="s">
        <v>20854</v>
      </c>
    </row>
    <row r="1521" spans="1:3">
      <c r="A1521" s="38" t="s">
        <v>12928</v>
      </c>
      <c r="B1521" s="39" t="s">
        <v>12928</v>
      </c>
      <c r="C1521" s="39" t="s">
        <v>20855</v>
      </c>
    </row>
    <row r="1522" spans="1:3">
      <c r="A1522" s="38" t="s">
        <v>12931</v>
      </c>
      <c r="B1522" s="39" t="s">
        <v>12931</v>
      </c>
      <c r="C1522" s="39" t="s">
        <v>20856</v>
      </c>
    </row>
    <row r="1523" spans="1:3">
      <c r="A1523" s="38" t="s">
        <v>12937</v>
      </c>
      <c r="B1523" s="39" t="s">
        <v>12937</v>
      </c>
      <c r="C1523" s="39" t="s">
        <v>20858</v>
      </c>
    </row>
    <row r="1524" spans="1:3">
      <c r="A1524" s="38" t="s">
        <v>12940</v>
      </c>
      <c r="B1524" s="39" t="s">
        <v>12940</v>
      </c>
      <c r="C1524" s="39" t="s">
        <v>20859</v>
      </c>
    </row>
    <row r="1525" spans="1:3">
      <c r="A1525" s="38" t="s">
        <v>12952</v>
      </c>
      <c r="B1525" s="38" t="s">
        <v>12952</v>
      </c>
      <c r="C1525" s="38" t="s">
        <v>20863</v>
      </c>
    </row>
    <row r="1526" spans="1:3">
      <c r="A1526" s="38" t="s">
        <v>12955</v>
      </c>
      <c r="B1526" s="39" t="s">
        <v>12955</v>
      </c>
      <c r="C1526" s="39" t="s">
        <v>20864</v>
      </c>
    </row>
    <row r="1527" spans="1:3">
      <c r="A1527" s="38" t="s">
        <v>12962</v>
      </c>
      <c r="B1527" s="39" t="s">
        <v>12962</v>
      </c>
      <c r="C1527" s="39" t="s">
        <v>20865</v>
      </c>
    </row>
    <row r="1528" spans="1:3">
      <c r="A1528" s="38" t="s">
        <v>12965</v>
      </c>
      <c r="B1528" s="38" t="s">
        <v>12965</v>
      </c>
      <c r="C1528" s="38" t="s">
        <v>20866</v>
      </c>
    </row>
    <row r="1529" spans="1:3">
      <c r="A1529" s="38" t="s">
        <v>12981</v>
      </c>
      <c r="B1529" s="39" t="s">
        <v>12981</v>
      </c>
      <c r="C1529" s="39" t="s">
        <v>20870</v>
      </c>
    </row>
    <row r="1530" spans="1:3">
      <c r="A1530" s="38" t="s">
        <v>23151</v>
      </c>
      <c r="B1530" s="38" t="s">
        <v>23151</v>
      </c>
      <c r="C1530" s="38" t="s">
        <v>23152</v>
      </c>
    </row>
    <row r="1531" spans="1:3">
      <c r="A1531" s="38" t="s">
        <v>12995</v>
      </c>
      <c r="B1531" s="39" t="s">
        <v>12995</v>
      </c>
      <c r="C1531" s="39" t="s">
        <v>20872</v>
      </c>
    </row>
    <row r="1532" spans="1:3">
      <c r="A1532" s="38" t="s">
        <v>23153</v>
      </c>
      <c r="B1532" s="38" t="s">
        <v>23153</v>
      </c>
      <c r="C1532" s="38" t="s">
        <v>23154</v>
      </c>
    </row>
    <row r="1533" spans="1:3">
      <c r="A1533" s="38" t="s">
        <v>13028</v>
      </c>
      <c r="B1533" s="39" t="s">
        <v>13028</v>
      </c>
      <c r="C1533" s="39" t="s">
        <v>20882</v>
      </c>
    </row>
    <row r="1534" spans="1:3">
      <c r="A1534" s="38" t="s">
        <v>13034</v>
      </c>
      <c r="B1534" s="38" t="s">
        <v>13034</v>
      </c>
      <c r="C1534" s="38" t="s">
        <v>20884</v>
      </c>
    </row>
    <row r="1535" spans="1:3">
      <c r="A1535" s="38" t="s">
        <v>13055</v>
      </c>
      <c r="B1535" s="38" t="s">
        <v>13055</v>
      </c>
      <c r="C1535" s="38" t="s">
        <v>20889</v>
      </c>
    </row>
    <row r="1536" spans="1:3">
      <c r="A1536" s="38" t="s">
        <v>13058</v>
      </c>
      <c r="B1536" s="38" t="s">
        <v>13058</v>
      </c>
      <c r="C1536" s="38" t="s">
        <v>20890</v>
      </c>
    </row>
    <row r="1537" spans="1:3">
      <c r="A1537" s="38" t="s">
        <v>13061</v>
      </c>
      <c r="B1537" s="39" t="s">
        <v>13061</v>
      </c>
      <c r="C1537" s="39" t="s">
        <v>20891</v>
      </c>
    </row>
    <row r="1538" spans="1:3">
      <c r="A1538" s="38" t="s">
        <v>23155</v>
      </c>
      <c r="B1538" s="39" t="s">
        <v>13069</v>
      </c>
      <c r="C1538" s="39" t="s">
        <v>20893</v>
      </c>
    </row>
    <row r="1539" spans="1:3">
      <c r="A1539" s="38" t="s">
        <v>23156</v>
      </c>
      <c r="B1539" s="39" t="s">
        <v>13072</v>
      </c>
      <c r="C1539" s="39" t="s">
        <v>20894</v>
      </c>
    </row>
    <row r="1540" spans="1:3">
      <c r="A1540" s="38" t="s">
        <v>23157</v>
      </c>
      <c r="B1540" s="39" t="s">
        <v>5836</v>
      </c>
      <c r="C1540" s="39" t="s">
        <v>18947</v>
      </c>
    </row>
    <row r="1541" spans="1:3">
      <c r="A1541" s="38" t="s">
        <v>13100</v>
      </c>
      <c r="B1541" s="40" t="s">
        <v>13100</v>
      </c>
      <c r="C1541" s="39" t="s">
        <v>20902</v>
      </c>
    </row>
    <row r="1542" spans="1:3">
      <c r="A1542" s="38" t="s">
        <v>13107</v>
      </c>
      <c r="B1542" s="39" t="s">
        <v>13107</v>
      </c>
      <c r="C1542" s="39" t="s">
        <v>20903</v>
      </c>
    </row>
    <row r="1543" spans="1:3">
      <c r="A1543" s="38" t="s">
        <v>13112</v>
      </c>
      <c r="B1543" s="39" t="s">
        <v>13112</v>
      </c>
      <c r="C1543" s="39" t="s">
        <v>20904</v>
      </c>
    </row>
    <row r="1544" spans="1:3">
      <c r="A1544" s="38" t="s">
        <v>13231</v>
      </c>
      <c r="B1544" s="39" t="s">
        <v>13231</v>
      </c>
      <c r="C1544" s="39" t="s">
        <v>20939</v>
      </c>
    </row>
    <row r="1545" spans="1:3">
      <c r="A1545" s="38" t="s">
        <v>13234</v>
      </c>
      <c r="B1545" s="39" t="s">
        <v>13234</v>
      </c>
      <c r="C1545" s="39" t="s">
        <v>20940</v>
      </c>
    </row>
    <row r="1546" spans="1:3">
      <c r="A1546" s="38" t="s">
        <v>23158</v>
      </c>
      <c r="B1546" s="38" t="s">
        <v>9520</v>
      </c>
      <c r="C1546" s="38" t="s">
        <v>19887</v>
      </c>
    </row>
    <row r="1547" spans="1:3">
      <c r="A1547" s="38" t="s">
        <v>13349</v>
      </c>
      <c r="B1547" s="38" t="s">
        <v>13349</v>
      </c>
      <c r="C1547" s="38" t="s">
        <v>20976</v>
      </c>
    </row>
    <row r="1548" spans="1:3">
      <c r="A1548" s="38" t="s">
        <v>23159</v>
      </c>
      <c r="B1548" s="40" t="s">
        <v>23159</v>
      </c>
      <c r="C1548" s="39" t="s">
        <v>23160</v>
      </c>
    </row>
    <row r="1549" spans="1:3">
      <c r="A1549" s="38" t="s">
        <v>13367</v>
      </c>
      <c r="B1549" s="38" t="s">
        <v>13367</v>
      </c>
      <c r="C1549" s="38" t="s">
        <v>20982</v>
      </c>
    </row>
    <row r="1550" spans="1:3">
      <c r="A1550" s="38" t="s">
        <v>23161</v>
      </c>
      <c r="B1550" s="39" t="s">
        <v>13383</v>
      </c>
      <c r="C1550" s="39" t="s">
        <v>20986</v>
      </c>
    </row>
    <row r="1551" spans="1:3">
      <c r="A1551" s="38" t="s">
        <v>13395</v>
      </c>
      <c r="B1551" s="38" t="s">
        <v>13395</v>
      </c>
      <c r="C1551" s="38" t="s">
        <v>20990</v>
      </c>
    </row>
    <row r="1552" spans="1:3">
      <c r="A1552" s="38" t="s">
        <v>23162</v>
      </c>
      <c r="B1552" s="39" t="s">
        <v>2980</v>
      </c>
      <c r="C1552" s="39" t="s">
        <v>18160</v>
      </c>
    </row>
    <row r="1553" spans="1:3">
      <c r="A1553" s="38" t="s">
        <v>13406</v>
      </c>
      <c r="B1553" s="39" t="s">
        <v>13406</v>
      </c>
      <c r="C1553" s="39" t="s">
        <v>20993</v>
      </c>
    </row>
    <row r="1554" spans="1:3">
      <c r="A1554" s="38" t="s">
        <v>13412</v>
      </c>
      <c r="B1554" s="39" t="s">
        <v>13412</v>
      </c>
      <c r="C1554" s="39" t="s">
        <v>20995</v>
      </c>
    </row>
    <row r="1555" spans="1:3">
      <c r="A1555" s="38" t="s">
        <v>13417</v>
      </c>
      <c r="B1555" s="39" t="s">
        <v>13417</v>
      </c>
      <c r="C1555" s="39" t="s">
        <v>20996</v>
      </c>
    </row>
    <row r="1556" spans="1:3">
      <c r="A1556" s="38" t="s">
        <v>13424</v>
      </c>
      <c r="B1556" s="39" t="s">
        <v>13424</v>
      </c>
      <c r="C1556" s="39" t="s">
        <v>20997</v>
      </c>
    </row>
    <row r="1557" spans="1:3">
      <c r="A1557" s="38" t="s">
        <v>13436</v>
      </c>
      <c r="B1557" s="39" t="s">
        <v>13436</v>
      </c>
      <c r="C1557" s="39" t="s">
        <v>20999</v>
      </c>
    </row>
    <row r="1558" spans="1:3">
      <c r="A1558" s="38" t="s">
        <v>13444</v>
      </c>
      <c r="B1558" s="38" t="s">
        <v>13444</v>
      </c>
      <c r="C1558" s="38" t="s">
        <v>21001</v>
      </c>
    </row>
    <row r="1559" spans="1:3">
      <c r="A1559" s="38" t="s">
        <v>13447</v>
      </c>
      <c r="B1559" s="39" t="s">
        <v>13447</v>
      </c>
      <c r="C1559" s="39" t="s">
        <v>21002</v>
      </c>
    </row>
    <row r="1560" spans="1:3">
      <c r="A1560" s="38" t="s">
        <v>13453</v>
      </c>
      <c r="B1560" s="38" t="s">
        <v>13453</v>
      </c>
      <c r="C1560" s="38" t="s">
        <v>21004</v>
      </c>
    </row>
    <row r="1561" spans="1:3">
      <c r="A1561" s="38" t="s">
        <v>13462</v>
      </c>
      <c r="B1561" s="39" t="s">
        <v>13462</v>
      </c>
      <c r="C1561" s="39" t="s">
        <v>21007</v>
      </c>
    </row>
    <row r="1562" spans="1:3">
      <c r="A1562" s="38" t="s">
        <v>13474</v>
      </c>
      <c r="B1562" s="39" t="s">
        <v>13474</v>
      </c>
      <c r="C1562" s="39" t="s">
        <v>21011</v>
      </c>
    </row>
    <row r="1563" spans="1:3">
      <c r="A1563" s="38" t="s">
        <v>13491</v>
      </c>
      <c r="B1563" s="39" t="s">
        <v>13491</v>
      </c>
      <c r="C1563" s="39" t="s">
        <v>21016</v>
      </c>
    </row>
    <row r="1564" spans="1:3">
      <c r="A1564" s="38" t="s">
        <v>23163</v>
      </c>
      <c r="B1564" s="38" t="s">
        <v>11837</v>
      </c>
      <c r="C1564" s="38" t="s">
        <v>20539</v>
      </c>
    </row>
    <row r="1565" spans="1:3">
      <c r="A1565" s="38" t="s">
        <v>13494</v>
      </c>
      <c r="B1565" s="39" t="s">
        <v>13494</v>
      </c>
      <c r="C1565" s="39" t="s">
        <v>21017</v>
      </c>
    </row>
    <row r="1566" spans="1:3">
      <c r="A1566" s="38" t="s">
        <v>13497</v>
      </c>
      <c r="B1566" s="39" t="s">
        <v>13497</v>
      </c>
      <c r="C1566" s="39" t="s">
        <v>21018</v>
      </c>
    </row>
    <row r="1567" spans="1:3">
      <c r="A1567" s="38" t="s">
        <v>13508</v>
      </c>
      <c r="B1567" s="39" t="s">
        <v>13508</v>
      </c>
      <c r="C1567" s="39" t="s">
        <v>21021</v>
      </c>
    </row>
    <row r="1568" spans="1:3">
      <c r="A1568" s="38" t="s">
        <v>13522</v>
      </c>
      <c r="B1568" s="38" t="s">
        <v>13522</v>
      </c>
      <c r="C1568" s="38" t="s">
        <v>21025</v>
      </c>
    </row>
    <row r="1569" spans="1:3">
      <c r="A1569" s="38" t="s">
        <v>13525</v>
      </c>
      <c r="B1569" s="38" t="s">
        <v>13525</v>
      </c>
      <c r="C1569" s="38" t="s">
        <v>21026</v>
      </c>
    </row>
    <row r="1570" spans="1:3">
      <c r="A1570" s="38" t="s">
        <v>13545</v>
      </c>
      <c r="B1570" s="39" t="s">
        <v>13545</v>
      </c>
      <c r="C1570" s="39" t="s">
        <v>21032</v>
      </c>
    </row>
    <row r="1571" spans="1:3">
      <c r="A1571" s="38" t="s">
        <v>13567</v>
      </c>
      <c r="B1571" s="38" t="s">
        <v>13567</v>
      </c>
      <c r="C1571" s="38" t="s">
        <v>21038</v>
      </c>
    </row>
    <row r="1572" spans="1:3">
      <c r="A1572" s="38" t="s">
        <v>13570</v>
      </c>
      <c r="B1572" s="39" t="s">
        <v>13570</v>
      </c>
      <c r="C1572" s="39" t="s">
        <v>21039</v>
      </c>
    </row>
    <row r="1573" spans="1:3">
      <c r="A1573" s="38" t="s">
        <v>13573</v>
      </c>
      <c r="B1573" s="38" t="s">
        <v>13573</v>
      </c>
      <c r="C1573" s="38" t="s">
        <v>21040</v>
      </c>
    </row>
    <row r="1574" spans="1:3">
      <c r="A1574" s="38" t="s">
        <v>13584</v>
      </c>
      <c r="B1574" s="39" t="s">
        <v>13584</v>
      </c>
      <c r="C1574" s="39" t="s">
        <v>21042</v>
      </c>
    </row>
    <row r="1575" spans="1:3">
      <c r="A1575" s="38" t="s">
        <v>13596</v>
      </c>
      <c r="B1575" s="38" t="s">
        <v>13596</v>
      </c>
      <c r="C1575" s="38" t="s">
        <v>21046</v>
      </c>
    </row>
    <row r="1576" spans="1:3">
      <c r="A1576" s="38" t="s">
        <v>13599</v>
      </c>
      <c r="B1576" s="38" t="s">
        <v>13599</v>
      </c>
      <c r="C1576" s="38" t="s">
        <v>21047</v>
      </c>
    </row>
    <row r="1577" spans="1:3">
      <c r="A1577" s="38" t="s">
        <v>23164</v>
      </c>
      <c r="B1577" s="38" t="s">
        <v>884</v>
      </c>
      <c r="C1577" s="38" t="s">
        <v>17579</v>
      </c>
    </row>
    <row r="1578" spans="1:3">
      <c r="A1578" s="38" t="s">
        <v>13608</v>
      </c>
      <c r="B1578" s="38" t="s">
        <v>13608</v>
      </c>
      <c r="C1578" s="38" t="s">
        <v>21050</v>
      </c>
    </row>
    <row r="1579" spans="1:3">
      <c r="A1579" s="38" t="s">
        <v>13617</v>
      </c>
      <c r="B1579" s="39" t="s">
        <v>13617</v>
      </c>
      <c r="C1579" s="39" t="s">
        <v>21053</v>
      </c>
    </row>
    <row r="1580" spans="1:3">
      <c r="A1580" s="38" t="s">
        <v>13629</v>
      </c>
      <c r="B1580" s="39" t="s">
        <v>13629</v>
      </c>
      <c r="C1580" s="39" t="s">
        <v>21057</v>
      </c>
    </row>
    <row r="1581" spans="1:3">
      <c r="A1581" s="38" t="s">
        <v>23165</v>
      </c>
      <c r="B1581" s="39" t="s">
        <v>13644</v>
      </c>
      <c r="C1581" s="39" t="s">
        <v>21062</v>
      </c>
    </row>
    <row r="1582" spans="1:3">
      <c r="A1582" s="38" t="s">
        <v>23166</v>
      </c>
      <c r="B1582" s="38" t="s">
        <v>13647</v>
      </c>
      <c r="C1582" s="38" t="s">
        <v>21063</v>
      </c>
    </row>
    <row r="1583" spans="1:3">
      <c r="A1583" s="38" t="s">
        <v>23167</v>
      </c>
      <c r="B1583" s="38" t="s">
        <v>23168</v>
      </c>
      <c r="C1583" s="38" t="s">
        <v>23169</v>
      </c>
    </row>
    <row r="1584" spans="1:3">
      <c r="A1584" s="38" t="s">
        <v>13669</v>
      </c>
      <c r="B1584" s="39" t="s">
        <v>13669</v>
      </c>
      <c r="C1584" s="39" t="s">
        <v>21069</v>
      </c>
    </row>
    <row r="1585" spans="1:3">
      <c r="A1585" s="38" t="s">
        <v>13672</v>
      </c>
      <c r="B1585" s="38" t="s">
        <v>13672</v>
      </c>
      <c r="C1585" s="38" t="s">
        <v>21070</v>
      </c>
    </row>
    <row r="1586" spans="1:3">
      <c r="A1586" s="38" t="s">
        <v>13675</v>
      </c>
      <c r="B1586" s="38" t="s">
        <v>13675</v>
      </c>
      <c r="C1586" s="38" t="s">
        <v>21071</v>
      </c>
    </row>
    <row r="1587" spans="1:3">
      <c r="A1587" s="38" t="s">
        <v>13678</v>
      </c>
      <c r="B1587" s="38" t="s">
        <v>13678</v>
      </c>
      <c r="C1587" s="38" t="s">
        <v>21072</v>
      </c>
    </row>
    <row r="1588" spans="1:3">
      <c r="A1588" s="38" t="s">
        <v>13684</v>
      </c>
      <c r="B1588" s="38" t="s">
        <v>13684</v>
      </c>
      <c r="C1588" s="38" t="s">
        <v>21074</v>
      </c>
    </row>
    <row r="1589" spans="1:3">
      <c r="A1589" s="38" t="s">
        <v>13687</v>
      </c>
      <c r="B1589" s="38" t="s">
        <v>13687</v>
      </c>
      <c r="C1589" s="38" t="s">
        <v>21075</v>
      </c>
    </row>
    <row r="1590" spans="1:3">
      <c r="A1590" s="38" t="s">
        <v>23170</v>
      </c>
      <c r="B1590" s="38" t="s">
        <v>13692</v>
      </c>
      <c r="C1590" s="38" t="s">
        <v>21076</v>
      </c>
    </row>
    <row r="1591" spans="1:3">
      <c r="A1591" s="38" t="s">
        <v>13695</v>
      </c>
      <c r="B1591" s="39" t="s">
        <v>13695</v>
      </c>
      <c r="C1591" s="39" t="s">
        <v>21077</v>
      </c>
    </row>
    <row r="1592" spans="1:3">
      <c r="A1592" s="38" t="s">
        <v>13698</v>
      </c>
      <c r="B1592" s="38" t="s">
        <v>13698</v>
      </c>
      <c r="C1592" s="38" t="s">
        <v>21078</v>
      </c>
    </row>
    <row r="1593" spans="1:3">
      <c r="A1593" s="38" t="s">
        <v>13707</v>
      </c>
      <c r="B1593" s="38" t="s">
        <v>13707</v>
      </c>
      <c r="C1593" s="38" t="s">
        <v>21081</v>
      </c>
    </row>
    <row r="1594" spans="1:3">
      <c r="A1594" s="38" t="s">
        <v>13720</v>
      </c>
      <c r="B1594" s="39" t="s">
        <v>13720</v>
      </c>
      <c r="C1594" s="39" t="s">
        <v>21084</v>
      </c>
    </row>
    <row r="1595" spans="1:3">
      <c r="A1595" s="40" t="s">
        <v>13755</v>
      </c>
      <c r="B1595" s="39" t="s">
        <v>13755</v>
      </c>
      <c r="C1595" s="39" t="s">
        <v>21094</v>
      </c>
    </row>
    <row r="1596" spans="1:3">
      <c r="A1596" s="40" t="s">
        <v>13758</v>
      </c>
      <c r="B1596" s="39" t="s">
        <v>13758</v>
      </c>
      <c r="C1596" s="39" t="s">
        <v>21095</v>
      </c>
    </row>
    <row r="1597" spans="1:3">
      <c r="A1597" s="40" t="s">
        <v>13763</v>
      </c>
      <c r="B1597" s="39" t="s">
        <v>13763</v>
      </c>
      <c r="C1597" s="39" t="s">
        <v>21096</v>
      </c>
    </row>
    <row r="1598" spans="1:3">
      <c r="A1598" s="40" t="s">
        <v>13766</v>
      </c>
      <c r="B1598" s="39" t="s">
        <v>13766</v>
      </c>
      <c r="C1598" s="39" t="s">
        <v>21097</v>
      </c>
    </row>
    <row r="1599" spans="1:3">
      <c r="A1599" s="40" t="s">
        <v>13769</v>
      </c>
      <c r="B1599" s="39" t="s">
        <v>13769</v>
      </c>
      <c r="C1599" s="39" t="s">
        <v>21098</v>
      </c>
    </row>
    <row r="1600" spans="1:3">
      <c r="A1600" s="40" t="s">
        <v>13772</v>
      </c>
      <c r="B1600" s="39" t="s">
        <v>13772</v>
      </c>
      <c r="C1600" s="39" t="s">
        <v>21099</v>
      </c>
    </row>
    <row r="1601" spans="1:3">
      <c r="A1601" s="40" t="s">
        <v>13781</v>
      </c>
      <c r="B1601" s="39" t="s">
        <v>13781</v>
      </c>
      <c r="C1601" s="39" t="s">
        <v>21100</v>
      </c>
    </row>
    <row r="1602" spans="1:3">
      <c r="A1602" s="40" t="s">
        <v>13786</v>
      </c>
      <c r="B1602" s="39" t="s">
        <v>13786</v>
      </c>
      <c r="C1602" s="39" t="s">
        <v>21101</v>
      </c>
    </row>
    <row r="1603" spans="1:3">
      <c r="A1603" s="39" t="s">
        <v>13793</v>
      </c>
      <c r="B1603" s="39" t="s">
        <v>13793</v>
      </c>
      <c r="C1603" s="39" t="s">
        <v>21102</v>
      </c>
    </row>
    <row r="1604" spans="1:3">
      <c r="A1604" s="38" t="s">
        <v>13800</v>
      </c>
      <c r="B1604" s="39" t="s">
        <v>13800</v>
      </c>
      <c r="C1604" s="39" t="s">
        <v>21103</v>
      </c>
    </row>
    <row r="1605" spans="1:3">
      <c r="A1605" s="38" t="s">
        <v>13837</v>
      </c>
      <c r="B1605" s="39" t="s">
        <v>13837</v>
      </c>
      <c r="C1605" s="39" t="s">
        <v>21108</v>
      </c>
    </row>
    <row r="1606" spans="1:3">
      <c r="A1606" s="38" t="s">
        <v>13866</v>
      </c>
      <c r="B1606" s="38" t="s">
        <v>13866</v>
      </c>
      <c r="C1606" s="38" t="s">
        <v>21115</v>
      </c>
    </row>
    <row r="1607" spans="1:3">
      <c r="A1607" s="38" t="s">
        <v>13878</v>
      </c>
      <c r="B1607" s="38" t="s">
        <v>13878</v>
      </c>
      <c r="C1607" s="38" t="s">
        <v>21119</v>
      </c>
    </row>
    <row r="1608" spans="1:3">
      <c r="A1608" s="38" t="s">
        <v>13881</v>
      </c>
      <c r="B1608" s="38" t="s">
        <v>13881</v>
      </c>
      <c r="C1608" s="38" t="s">
        <v>21120</v>
      </c>
    </row>
    <row r="1609" spans="1:3">
      <c r="A1609" s="38" t="s">
        <v>13893</v>
      </c>
      <c r="B1609" s="39" t="s">
        <v>13893</v>
      </c>
      <c r="C1609" s="39" t="s">
        <v>21124</v>
      </c>
    </row>
    <row r="1610" spans="1:3">
      <c r="A1610" s="38" t="s">
        <v>23171</v>
      </c>
      <c r="B1610" s="38" t="s">
        <v>14839</v>
      </c>
      <c r="C1610" s="38" t="s">
        <v>21387</v>
      </c>
    </row>
    <row r="1611" spans="1:3">
      <c r="A1611" s="38" t="s">
        <v>23172</v>
      </c>
      <c r="B1611" s="39" t="s">
        <v>14842</v>
      </c>
      <c r="C1611" s="39" t="s">
        <v>21388</v>
      </c>
    </row>
    <row r="1612" spans="1:3">
      <c r="A1612" s="38" t="s">
        <v>23173</v>
      </c>
      <c r="B1612" s="38" t="s">
        <v>14854</v>
      </c>
      <c r="C1612" s="38" t="s">
        <v>21392</v>
      </c>
    </row>
    <row r="1613" spans="1:3">
      <c r="A1613" s="38" t="s">
        <v>13915</v>
      </c>
      <c r="B1613" s="38" t="s">
        <v>13915</v>
      </c>
      <c r="C1613" s="38" t="s">
        <v>21130</v>
      </c>
    </row>
    <row r="1614" spans="1:3">
      <c r="A1614" s="38" t="s">
        <v>13937</v>
      </c>
      <c r="B1614" s="39" t="s">
        <v>13937</v>
      </c>
      <c r="C1614" s="39" t="s">
        <v>21136</v>
      </c>
    </row>
    <row r="1615" spans="1:3">
      <c r="A1615" s="38" t="s">
        <v>23174</v>
      </c>
      <c r="B1615" s="39" t="s">
        <v>23174</v>
      </c>
      <c r="C1615" s="39" t="s">
        <v>23175</v>
      </c>
    </row>
    <row r="1616" spans="1:3">
      <c r="A1616" s="38" t="s">
        <v>13948</v>
      </c>
      <c r="B1616" s="39" t="s">
        <v>13948</v>
      </c>
      <c r="C1616" s="39" t="s">
        <v>21139</v>
      </c>
    </row>
    <row r="1617" spans="1:3">
      <c r="A1617" s="38" t="s">
        <v>13981</v>
      </c>
      <c r="B1617" s="39" t="s">
        <v>13981</v>
      </c>
      <c r="C1617" s="39" t="s">
        <v>21148</v>
      </c>
    </row>
    <row r="1618" spans="1:3">
      <c r="A1618" s="38" t="s">
        <v>23176</v>
      </c>
      <c r="B1618" s="38" t="s">
        <v>11529</v>
      </c>
      <c r="C1618" s="38" t="s">
        <v>20447</v>
      </c>
    </row>
    <row r="1619" spans="1:3">
      <c r="A1619" s="38" t="s">
        <v>14004</v>
      </c>
      <c r="B1619" s="38" t="s">
        <v>14004</v>
      </c>
      <c r="C1619" s="38" t="s">
        <v>21155</v>
      </c>
    </row>
    <row r="1620" spans="1:3">
      <c r="A1620" s="38" t="s">
        <v>14009</v>
      </c>
      <c r="B1620" s="39" t="s">
        <v>14009</v>
      </c>
      <c r="C1620" s="39" t="s">
        <v>21156</v>
      </c>
    </row>
    <row r="1621" spans="1:3">
      <c r="A1621" s="38" t="s">
        <v>14022</v>
      </c>
      <c r="B1621" s="38" t="s">
        <v>14022</v>
      </c>
      <c r="C1621" s="38" t="s">
        <v>21159</v>
      </c>
    </row>
    <row r="1622" spans="1:3">
      <c r="A1622" s="38" t="s">
        <v>14025</v>
      </c>
      <c r="B1622" s="38" t="s">
        <v>14025</v>
      </c>
      <c r="C1622" s="38" t="s">
        <v>21160</v>
      </c>
    </row>
    <row r="1623" spans="1:3">
      <c r="A1623" s="38" t="s">
        <v>14031</v>
      </c>
      <c r="B1623" s="39" t="s">
        <v>14031</v>
      </c>
      <c r="C1623" s="39" t="s">
        <v>21162</v>
      </c>
    </row>
    <row r="1624" spans="1:3">
      <c r="A1624" s="38" t="s">
        <v>14037</v>
      </c>
      <c r="B1624" s="39" t="s">
        <v>14037</v>
      </c>
      <c r="C1624" s="39" t="s">
        <v>21164</v>
      </c>
    </row>
    <row r="1625" spans="1:3">
      <c r="A1625" s="38" t="s">
        <v>14045</v>
      </c>
      <c r="B1625" s="39" t="s">
        <v>14045</v>
      </c>
      <c r="C1625" s="39" t="s">
        <v>21166</v>
      </c>
    </row>
    <row r="1626" spans="1:3">
      <c r="A1626" s="38" t="s">
        <v>14062</v>
      </c>
      <c r="B1626" s="39" t="s">
        <v>14062</v>
      </c>
      <c r="C1626" s="39" t="s">
        <v>21171</v>
      </c>
    </row>
    <row r="1627" spans="1:3">
      <c r="A1627" s="38" t="s">
        <v>14086</v>
      </c>
      <c r="B1627" s="39" t="s">
        <v>14086</v>
      </c>
      <c r="C1627" s="39" t="s">
        <v>21179</v>
      </c>
    </row>
    <row r="1628" spans="1:3">
      <c r="A1628" s="38" t="s">
        <v>14093</v>
      </c>
      <c r="B1628" s="39" t="s">
        <v>14093</v>
      </c>
      <c r="C1628" s="39" t="s">
        <v>21180</v>
      </c>
    </row>
    <row r="1629" spans="1:3">
      <c r="A1629" s="38" t="s">
        <v>14111</v>
      </c>
      <c r="B1629" s="39" t="s">
        <v>14111</v>
      </c>
      <c r="C1629" s="39" t="s">
        <v>21186</v>
      </c>
    </row>
    <row r="1630" spans="1:3">
      <c r="A1630" s="38" t="s">
        <v>14162</v>
      </c>
      <c r="B1630" s="39" t="s">
        <v>14162</v>
      </c>
      <c r="C1630" s="39" t="s">
        <v>21201</v>
      </c>
    </row>
    <row r="1631" spans="1:3">
      <c r="A1631" s="38" t="s">
        <v>14180</v>
      </c>
      <c r="B1631" s="38" t="s">
        <v>14180</v>
      </c>
      <c r="C1631" s="38" t="s">
        <v>21207</v>
      </c>
    </row>
    <row r="1632" spans="1:3">
      <c r="A1632" s="38" t="s">
        <v>14183</v>
      </c>
      <c r="B1632" s="39" t="s">
        <v>14183</v>
      </c>
      <c r="C1632" s="39" t="s">
        <v>21208</v>
      </c>
    </row>
    <row r="1633" spans="1:3">
      <c r="A1633" s="38" t="s">
        <v>14191</v>
      </c>
      <c r="B1633" s="39" t="s">
        <v>14191</v>
      </c>
      <c r="C1633" s="39" t="s">
        <v>21210</v>
      </c>
    </row>
    <row r="1634" spans="1:3">
      <c r="A1634" s="38" t="s">
        <v>14203</v>
      </c>
      <c r="B1634" s="38" t="s">
        <v>14203</v>
      </c>
      <c r="C1634" s="38" t="s">
        <v>21214</v>
      </c>
    </row>
    <row r="1635" spans="1:3">
      <c r="A1635" s="38" t="s">
        <v>14206</v>
      </c>
      <c r="B1635" s="39" t="s">
        <v>14206</v>
      </c>
      <c r="C1635" s="39" t="s">
        <v>21215</v>
      </c>
    </row>
    <row r="1636" spans="1:3">
      <c r="A1636" s="38" t="s">
        <v>23177</v>
      </c>
      <c r="B1636" s="38" t="s">
        <v>23177</v>
      </c>
      <c r="C1636" s="38" t="s">
        <v>23178</v>
      </c>
    </row>
    <row r="1637" spans="1:3">
      <c r="A1637" s="38" t="s">
        <v>14230</v>
      </c>
      <c r="B1637" s="39" t="s">
        <v>14230</v>
      </c>
      <c r="C1637" s="39" t="s">
        <v>21223</v>
      </c>
    </row>
    <row r="1638" spans="1:3">
      <c r="A1638" s="38" t="s">
        <v>14256</v>
      </c>
      <c r="B1638" s="38" t="s">
        <v>14256</v>
      </c>
      <c r="C1638" s="38" t="s">
        <v>21229</v>
      </c>
    </row>
    <row r="1639" spans="1:3">
      <c r="A1639" s="38" t="s">
        <v>14259</v>
      </c>
      <c r="B1639" s="39" t="s">
        <v>14259</v>
      </c>
      <c r="C1639" s="39" t="s">
        <v>21230</v>
      </c>
    </row>
    <row r="1640" spans="1:3">
      <c r="A1640" s="38" t="s">
        <v>14287</v>
      </c>
      <c r="B1640" s="39" t="s">
        <v>14287</v>
      </c>
      <c r="C1640" s="39" t="s">
        <v>21234</v>
      </c>
    </row>
    <row r="1641" spans="1:3">
      <c r="A1641" s="38" t="s">
        <v>14290</v>
      </c>
      <c r="B1641" s="38" t="s">
        <v>14290</v>
      </c>
      <c r="C1641" s="38" t="s">
        <v>21235</v>
      </c>
    </row>
    <row r="1642" spans="1:3">
      <c r="A1642" s="38" t="s">
        <v>14296</v>
      </c>
      <c r="B1642" s="39" t="s">
        <v>14296</v>
      </c>
      <c r="C1642" s="39" t="s">
        <v>21237</v>
      </c>
    </row>
    <row r="1643" spans="1:3">
      <c r="A1643" s="38" t="s">
        <v>14299</v>
      </c>
      <c r="B1643" s="39" t="s">
        <v>14299</v>
      </c>
      <c r="C1643" s="39" t="s">
        <v>21238</v>
      </c>
    </row>
    <row r="1644" spans="1:3">
      <c r="A1644" s="38" t="s">
        <v>14317</v>
      </c>
      <c r="B1644" s="39" t="s">
        <v>14317</v>
      </c>
      <c r="C1644" s="39" t="s">
        <v>21243</v>
      </c>
    </row>
    <row r="1645" spans="1:3">
      <c r="A1645" s="38" t="s">
        <v>14337</v>
      </c>
      <c r="B1645" s="39" t="s">
        <v>14337</v>
      </c>
      <c r="C1645" s="39" t="s">
        <v>21249</v>
      </c>
    </row>
    <row r="1646" spans="1:3">
      <c r="A1646" s="38" t="s">
        <v>14369</v>
      </c>
      <c r="B1646" s="39" t="s">
        <v>14369</v>
      </c>
      <c r="C1646" s="39" t="s">
        <v>21259</v>
      </c>
    </row>
    <row r="1647" spans="1:3">
      <c r="A1647" s="38" t="s">
        <v>14374</v>
      </c>
      <c r="B1647" s="39" t="s">
        <v>14374</v>
      </c>
      <c r="C1647" s="39" t="s">
        <v>21260</v>
      </c>
    </row>
    <row r="1648" spans="1:3">
      <c r="A1648" s="38" t="s">
        <v>14434</v>
      </c>
      <c r="B1648" s="38" t="s">
        <v>14434</v>
      </c>
      <c r="C1648" s="38" t="s">
        <v>21276</v>
      </c>
    </row>
    <row r="1649" spans="1:3">
      <c r="A1649" s="38" t="s">
        <v>14440</v>
      </c>
      <c r="B1649" s="38" t="s">
        <v>14440</v>
      </c>
      <c r="C1649" s="38" t="s">
        <v>21278</v>
      </c>
    </row>
    <row r="1650" spans="1:3">
      <c r="A1650" s="38" t="s">
        <v>14457</v>
      </c>
      <c r="B1650" s="38" t="s">
        <v>14457</v>
      </c>
      <c r="C1650" s="38" t="s">
        <v>21283</v>
      </c>
    </row>
    <row r="1651" spans="1:3">
      <c r="A1651" s="38" t="s">
        <v>14495</v>
      </c>
      <c r="B1651" s="38" t="s">
        <v>14495</v>
      </c>
      <c r="C1651" s="38" t="s">
        <v>21293</v>
      </c>
    </row>
    <row r="1652" spans="1:3">
      <c r="A1652" s="38" t="s">
        <v>14500</v>
      </c>
      <c r="B1652" s="39" t="s">
        <v>14500</v>
      </c>
      <c r="C1652" s="39" t="s">
        <v>21294</v>
      </c>
    </row>
    <row r="1653" spans="1:3">
      <c r="A1653" s="38" t="s">
        <v>14506</v>
      </c>
      <c r="B1653" s="39" t="s">
        <v>14506</v>
      </c>
      <c r="C1653" s="39" t="s">
        <v>21296</v>
      </c>
    </row>
    <row r="1654" spans="1:3">
      <c r="A1654" s="38" t="s">
        <v>14515</v>
      </c>
      <c r="B1654" s="39" t="s">
        <v>14515</v>
      </c>
      <c r="C1654" s="39" t="s">
        <v>21299</v>
      </c>
    </row>
    <row r="1655" spans="1:3">
      <c r="A1655" s="38" t="s">
        <v>14518</v>
      </c>
      <c r="B1655" s="39" t="s">
        <v>14518</v>
      </c>
      <c r="C1655" s="39" t="s">
        <v>21300</v>
      </c>
    </row>
    <row r="1656" spans="1:3">
      <c r="A1656" s="38" t="s">
        <v>14521</v>
      </c>
      <c r="B1656" s="39" t="s">
        <v>14521</v>
      </c>
      <c r="C1656" s="39" t="s">
        <v>21301</v>
      </c>
    </row>
    <row r="1657" spans="1:3">
      <c r="A1657" s="38" t="s">
        <v>14581</v>
      </c>
      <c r="B1657" s="38" t="s">
        <v>14581</v>
      </c>
      <c r="C1657" s="38" t="s">
        <v>21320</v>
      </c>
    </row>
    <row r="1658" spans="1:3">
      <c r="A1658" s="38" t="s">
        <v>14584</v>
      </c>
      <c r="B1658" s="38" t="s">
        <v>14584</v>
      </c>
      <c r="C1658" s="38" t="s">
        <v>21321</v>
      </c>
    </row>
    <row r="1659" spans="1:3">
      <c r="A1659" s="38" t="s">
        <v>14590</v>
      </c>
      <c r="B1659" s="38" t="s">
        <v>14590</v>
      </c>
      <c r="C1659" s="38" t="s">
        <v>21323</v>
      </c>
    </row>
    <row r="1660" spans="1:3">
      <c r="A1660" s="38" t="s">
        <v>14593</v>
      </c>
      <c r="B1660" s="39" t="s">
        <v>14593</v>
      </c>
      <c r="C1660" s="39" t="s">
        <v>21324</v>
      </c>
    </row>
    <row r="1661" spans="1:3">
      <c r="A1661" s="38" t="s">
        <v>14600</v>
      </c>
      <c r="B1661" s="39" t="s">
        <v>14600</v>
      </c>
      <c r="C1661" s="39" t="s">
        <v>21325</v>
      </c>
    </row>
    <row r="1662" spans="1:3">
      <c r="A1662" s="38" t="s">
        <v>14603</v>
      </c>
      <c r="B1662" s="39" t="s">
        <v>14603</v>
      </c>
      <c r="C1662" s="39" t="s">
        <v>21326</v>
      </c>
    </row>
    <row r="1663" spans="1:3">
      <c r="A1663" s="38" t="s">
        <v>14608</v>
      </c>
      <c r="B1663" s="39" t="s">
        <v>14608</v>
      </c>
      <c r="C1663" s="39" t="s">
        <v>21327</v>
      </c>
    </row>
    <row r="1664" spans="1:3">
      <c r="A1664" s="38" t="s">
        <v>14620</v>
      </c>
      <c r="B1664" s="39" t="s">
        <v>14620</v>
      </c>
      <c r="C1664" s="39" t="s">
        <v>21331</v>
      </c>
    </row>
    <row r="1665" spans="1:3">
      <c r="A1665" s="38" t="s">
        <v>14642</v>
      </c>
      <c r="B1665" s="38" t="s">
        <v>14642</v>
      </c>
      <c r="C1665" s="38" t="s">
        <v>21335</v>
      </c>
    </row>
    <row r="1666" spans="1:3">
      <c r="A1666" s="38" t="s">
        <v>14652</v>
      </c>
      <c r="B1666" s="38" t="s">
        <v>14652</v>
      </c>
      <c r="C1666" s="38" t="s">
        <v>21337</v>
      </c>
    </row>
    <row r="1667" spans="1:3">
      <c r="A1667" s="38" t="s">
        <v>14681</v>
      </c>
      <c r="B1667" s="38" t="s">
        <v>14681</v>
      </c>
      <c r="C1667" s="38" t="s">
        <v>21344</v>
      </c>
    </row>
    <row r="1668" spans="1:3">
      <c r="A1668" s="38" t="s">
        <v>14686</v>
      </c>
      <c r="B1668" s="39" t="s">
        <v>14686</v>
      </c>
      <c r="C1668" s="39" t="s">
        <v>21345</v>
      </c>
    </row>
    <row r="1669" spans="1:3">
      <c r="A1669" s="38" t="s">
        <v>14698</v>
      </c>
      <c r="B1669" s="39" t="s">
        <v>14698</v>
      </c>
      <c r="C1669" s="39" t="s">
        <v>21349</v>
      </c>
    </row>
    <row r="1670" spans="1:3">
      <c r="A1670" s="38" t="s">
        <v>23179</v>
      </c>
      <c r="B1670" s="38" t="s">
        <v>5201</v>
      </c>
      <c r="C1670" s="38" t="s">
        <v>18762</v>
      </c>
    </row>
    <row r="1671" spans="1:3">
      <c r="A1671" s="38" t="s">
        <v>23180</v>
      </c>
      <c r="B1671" s="39" t="s">
        <v>5204</v>
      </c>
      <c r="C1671" s="39" t="s">
        <v>18763</v>
      </c>
    </row>
    <row r="1672" spans="1:3">
      <c r="A1672" s="38" t="s">
        <v>14710</v>
      </c>
      <c r="B1672" s="38" t="s">
        <v>14710</v>
      </c>
      <c r="C1672" s="38" t="s">
        <v>21353</v>
      </c>
    </row>
    <row r="1673" spans="1:3">
      <c r="A1673" s="38" t="s">
        <v>14713</v>
      </c>
      <c r="B1673" s="39" t="s">
        <v>14713</v>
      </c>
      <c r="C1673" s="39" t="s">
        <v>21354</v>
      </c>
    </row>
    <row r="1674" spans="1:3">
      <c r="A1674" s="38" t="s">
        <v>14720</v>
      </c>
      <c r="B1674" s="39" t="s">
        <v>14720</v>
      </c>
      <c r="C1674" s="39" t="s">
        <v>21355</v>
      </c>
    </row>
    <row r="1675" spans="1:3">
      <c r="A1675" s="38" t="s">
        <v>14723</v>
      </c>
      <c r="B1675" s="39" t="s">
        <v>14723</v>
      </c>
      <c r="C1675" s="39" t="s">
        <v>21356</v>
      </c>
    </row>
    <row r="1676" spans="1:3">
      <c r="A1676" s="38" t="s">
        <v>14726</v>
      </c>
      <c r="B1676" s="39" t="s">
        <v>14726</v>
      </c>
      <c r="C1676" s="39" t="s">
        <v>21357</v>
      </c>
    </row>
    <row r="1677" spans="1:3">
      <c r="A1677" s="38" t="s">
        <v>14729</v>
      </c>
      <c r="B1677" s="38" t="s">
        <v>14729</v>
      </c>
      <c r="C1677" s="38" t="s">
        <v>21358</v>
      </c>
    </row>
    <row r="1678" spans="1:3">
      <c r="A1678" s="38" t="s">
        <v>14740</v>
      </c>
      <c r="B1678" s="39" t="s">
        <v>14740</v>
      </c>
      <c r="C1678" s="39" t="s">
        <v>21361</v>
      </c>
    </row>
    <row r="1679" spans="1:3">
      <c r="A1679" s="38" t="s">
        <v>14752</v>
      </c>
      <c r="B1679" s="39" t="s">
        <v>14752</v>
      </c>
      <c r="C1679" s="39" t="s">
        <v>21365</v>
      </c>
    </row>
    <row r="1680" spans="1:3">
      <c r="A1680" s="38" t="s">
        <v>14771</v>
      </c>
      <c r="B1680" s="38" t="s">
        <v>14771</v>
      </c>
      <c r="C1680" s="38" t="s">
        <v>21370</v>
      </c>
    </row>
    <row r="1681" spans="1:3">
      <c r="A1681" s="38" t="s">
        <v>23181</v>
      </c>
      <c r="B1681" s="39" t="s">
        <v>23181</v>
      </c>
      <c r="C1681" s="39" t="s">
        <v>19618</v>
      </c>
    </row>
    <row r="1682" spans="1:3">
      <c r="A1682" s="38" t="s">
        <v>14782</v>
      </c>
      <c r="B1682" s="39" t="s">
        <v>14782</v>
      </c>
      <c r="C1682" s="39" t="s">
        <v>21373</v>
      </c>
    </row>
    <row r="1683" spans="1:3">
      <c r="A1683" s="38" t="s">
        <v>23182</v>
      </c>
      <c r="B1683" s="40" t="s">
        <v>14785</v>
      </c>
      <c r="C1683" s="39" t="s">
        <v>21374</v>
      </c>
    </row>
    <row r="1684" spans="1:3">
      <c r="A1684" s="38" t="s">
        <v>14791</v>
      </c>
      <c r="B1684" s="39" t="s">
        <v>14791</v>
      </c>
      <c r="C1684" s="39" t="s">
        <v>21375</v>
      </c>
    </row>
    <row r="1685" spans="1:3">
      <c r="A1685" s="38" t="s">
        <v>14794</v>
      </c>
      <c r="B1685" s="38" t="s">
        <v>14794</v>
      </c>
      <c r="C1685" s="38" t="s">
        <v>21376</v>
      </c>
    </row>
    <row r="1686" spans="1:3">
      <c r="A1686" s="38" t="s">
        <v>23183</v>
      </c>
      <c r="B1686" s="38" t="s">
        <v>23183</v>
      </c>
      <c r="C1686" s="38" t="s">
        <v>23184</v>
      </c>
    </row>
    <row r="1687" spans="1:3">
      <c r="A1687" s="38" t="s">
        <v>14803</v>
      </c>
      <c r="B1687" s="38" t="s">
        <v>14803</v>
      </c>
      <c r="C1687" s="38" t="s">
        <v>21379</v>
      </c>
    </row>
    <row r="1688" spans="1:3">
      <c r="A1688" s="38" t="s">
        <v>14806</v>
      </c>
      <c r="B1688" s="38" t="s">
        <v>14806</v>
      </c>
      <c r="C1688" s="38" t="s">
        <v>21380</v>
      </c>
    </row>
    <row r="1689" spans="1:3">
      <c r="A1689" s="38" t="s">
        <v>14866</v>
      </c>
      <c r="B1689" s="39" t="s">
        <v>14866</v>
      </c>
      <c r="C1689" s="39" t="s">
        <v>21394</v>
      </c>
    </row>
    <row r="1690" spans="1:3">
      <c r="A1690" s="38" t="s">
        <v>14890</v>
      </c>
      <c r="B1690" s="39" t="s">
        <v>14890</v>
      </c>
      <c r="C1690" s="39" t="s">
        <v>21400</v>
      </c>
    </row>
    <row r="1691" spans="1:3">
      <c r="A1691" s="38" t="s">
        <v>14896</v>
      </c>
      <c r="B1691" s="39" t="s">
        <v>14896</v>
      </c>
      <c r="C1691" s="39" t="s">
        <v>21402</v>
      </c>
    </row>
    <row r="1692" spans="1:3">
      <c r="A1692" s="38" t="s">
        <v>14901</v>
      </c>
      <c r="B1692" s="38" t="s">
        <v>14901</v>
      </c>
      <c r="C1692" s="38" t="s">
        <v>21403</v>
      </c>
    </row>
    <row r="1693" spans="1:3">
      <c r="A1693" s="38" t="s">
        <v>23185</v>
      </c>
      <c r="B1693" s="38" t="s">
        <v>23185</v>
      </c>
      <c r="C1693" s="38" t="s">
        <v>23186</v>
      </c>
    </row>
    <row r="1694" spans="1:3">
      <c r="A1694" s="38" t="s">
        <v>14912</v>
      </c>
      <c r="B1694" s="39" t="s">
        <v>14912</v>
      </c>
      <c r="C1694" s="39" t="s">
        <v>21406</v>
      </c>
    </row>
    <row r="1695" spans="1:3">
      <c r="A1695" s="38" t="s">
        <v>14924</v>
      </c>
      <c r="B1695" s="39" t="s">
        <v>14924</v>
      </c>
      <c r="C1695" s="39" t="s">
        <v>21410</v>
      </c>
    </row>
    <row r="1696" spans="1:3">
      <c r="A1696" s="38" t="s">
        <v>14944</v>
      </c>
      <c r="B1696" s="38" t="s">
        <v>14944</v>
      </c>
      <c r="C1696" s="38" t="s">
        <v>21416</v>
      </c>
    </row>
    <row r="1697" spans="1:3">
      <c r="A1697" s="38" t="s">
        <v>23187</v>
      </c>
      <c r="B1697" s="38" t="s">
        <v>4984</v>
      </c>
      <c r="C1697" s="38" t="s">
        <v>18701</v>
      </c>
    </row>
    <row r="1698" spans="1:3">
      <c r="A1698" s="38" t="s">
        <v>14959</v>
      </c>
      <c r="B1698" s="39" t="s">
        <v>14959</v>
      </c>
      <c r="C1698" s="39" t="s">
        <v>21419</v>
      </c>
    </row>
    <row r="1699" spans="1:3">
      <c r="A1699" s="38" t="s">
        <v>14971</v>
      </c>
      <c r="B1699" s="38" t="s">
        <v>14971</v>
      </c>
      <c r="C1699" s="38" t="s">
        <v>21421</v>
      </c>
    </row>
    <row r="1700" spans="1:3">
      <c r="A1700" s="38" t="s">
        <v>14974</v>
      </c>
      <c r="B1700" s="39" t="s">
        <v>14974</v>
      </c>
      <c r="C1700" s="39" t="s">
        <v>21422</v>
      </c>
    </row>
    <row r="1701" spans="1:3">
      <c r="A1701" s="38" t="s">
        <v>14983</v>
      </c>
      <c r="B1701" s="38" t="s">
        <v>14983</v>
      </c>
      <c r="C1701" s="38" t="s">
        <v>21425</v>
      </c>
    </row>
    <row r="1702" spans="1:3">
      <c r="A1702" s="38" t="s">
        <v>14991</v>
      </c>
      <c r="B1702" s="39" t="s">
        <v>14991</v>
      </c>
      <c r="C1702" s="39" t="s">
        <v>21427</v>
      </c>
    </row>
    <row r="1703" spans="1:3">
      <c r="A1703" s="38" t="s">
        <v>15000</v>
      </c>
      <c r="B1703" s="39" t="s">
        <v>15000</v>
      </c>
      <c r="C1703" s="39" t="s">
        <v>21430</v>
      </c>
    </row>
    <row r="1704" spans="1:3">
      <c r="A1704" s="38" t="s">
        <v>15003</v>
      </c>
      <c r="B1704" s="39" t="s">
        <v>15003</v>
      </c>
      <c r="C1704" s="39" t="s">
        <v>21431</v>
      </c>
    </row>
    <row r="1705" spans="1:3">
      <c r="A1705" s="38" t="s">
        <v>15021</v>
      </c>
      <c r="B1705" s="38" t="s">
        <v>15021</v>
      </c>
      <c r="C1705" s="38" t="s">
        <v>21437</v>
      </c>
    </row>
    <row r="1706" spans="1:3">
      <c r="A1706" s="38" t="s">
        <v>15026</v>
      </c>
      <c r="B1706" s="38" t="s">
        <v>15026</v>
      </c>
      <c r="C1706" s="38" t="s">
        <v>21438</v>
      </c>
    </row>
    <row r="1707" spans="1:3">
      <c r="A1707" s="38" t="s">
        <v>15034</v>
      </c>
      <c r="B1707" s="38" t="s">
        <v>15034</v>
      </c>
      <c r="C1707" s="38" t="s">
        <v>21439</v>
      </c>
    </row>
    <row r="1708" spans="1:3">
      <c r="A1708" s="38" t="s">
        <v>15037</v>
      </c>
      <c r="B1708" s="38" t="s">
        <v>15037</v>
      </c>
      <c r="C1708" s="38" t="s">
        <v>21440</v>
      </c>
    </row>
    <row r="1709" spans="1:3">
      <c r="A1709" s="38" t="s">
        <v>15043</v>
      </c>
      <c r="B1709" s="39" t="s">
        <v>15043</v>
      </c>
      <c r="C1709" s="39" t="s">
        <v>21442</v>
      </c>
    </row>
    <row r="1710" spans="1:3">
      <c r="A1710" s="38" t="s">
        <v>15046</v>
      </c>
      <c r="B1710" s="39" t="s">
        <v>15046</v>
      </c>
      <c r="C1710" s="39" t="s">
        <v>21443</v>
      </c>
    </row>
    <row r="1711" spans="1:3">
      <c r="A1711" s="38" t="s">
        <v>15055</v>
      </c>
      <c r="B1711" s="39" t="s">
        <v>15055</v>
      </c>
      <c r="C1711" s="39" t="s">
        <v>21444</v>
      </c>
    </row>
    <row r="1712" spans="1:3">
      <c r="A1712" s="38" t="s">
        <v>23188</v>
      </c>
      <c r="B1712" s="39" t="s">
        <v>15058</v>
      </c>
      <c r="C1712" s="39" t="s">
        <v>21445</v>
      </c>
    </row>
    <row r="1713" spans="1:3">
      <c r="A1713" s="38" t="s">
        <v>15064</v>
      </c>
      <c r="B1713" s="39" t="s">
        <v>15064</v>
      </c>
      <c r="C1713" s="39" t="s">
        <v>21447</v>
      </c>
    </row>
    <row r="1714" spans="1:3">
      <c r="A1714" s="38" t="s">
        <v>15075</v>
      </c>
      <c r="B1714" s="38" t="s">
        <v>15075</v>
      </c>
      <c r="C1714" s="38" t="s">
        <v>21450</v>
      </c>
    </row>
    <row r="1715" spans="1:3">
      <c r="A1715" s="38" t="s">
        <v>15078</v>
      </c>
      <c r="B1715" s="39" t="s">
        <v>15078</v>
      </c>
      <c r="C1715" s="39" t="s">
        <v>21451</v>
      </c>
    </row>
    <row r="1716" spans="1:3">
      <c r="A1716" s="38" t="s">
        <v>15081</v>
      </c>
      <c r="B1716" s="39" t="s">
        <v>15081</v>
      </c>
      <c r="C1716" s="39" t="s">
        <v>21452</v>
      </c>
    </row>
    <row r="1717" spans="1:3">
      <c r="A1717" s="38" t="s">
        <v>15084</v>
      </c>
      <c r="B1717" s="39" t="s">
        <v>15084</v>
      </c>
      <c r="C1717" s="39" t="s">
        <v>21453</v>
      </c>
    </row>
    <row r="1718" spans="1:3">
      <c r="A1718" s="38" t="s">
        <v>15089</v>
      </c>
      <c r="B1718" s="39" t="s">
        <v>15089</v>
      </c>
      <c r="C1718" s="39" t="s">
        <v>21454</v>
      </c>
    </row>
    <row r="1719" spans="1:3">
      <c r="A1719" s="38" t="s">
        <v>15095</v>
      </c>
      <c r="B1719" s="39" t="s">
        <v>15095</v>
      </c>
      <c r="C1719" s="39" t="s">
        <v>21456</v>
      </c>
    </row>
    <row r="1720" spans="1:3">
      <c r="A1720" s="38" t="s">
        <v>15107</v>
      </c>
      <c r="B1720" s="39" t="s">
        <v>15107</v>
      </c>
      <c r="C1720" s="39" t="s">
        <v>21458</v>
      </c>
    </row>
    <row r="1721" spans="1:3">
      <c r="A1721" s="38" t="s">
        <v>15188</v>
      </c>
      <c r="B1721" s="39" t="s">
        <v>15188</v>
      </c>
      <c r="C1721" s="39" t="s">
        <v>21481</v>
      </c>
    </row>
    <row r="1722" spans="1:3">
      <c r="A1722" s="38" t="s">
        <v>15191</v>
      </c>
      <c r="B1722" s="39" t="s">
        <v>15191</v>
      </c>
      <c r="C1722" s="39" t="s">
        <v>21482</v>
      </c>
    </row>
    <row r="1723" spans="1:3">
      <c r="A1723" s="38" t="s">
        <v>15209</v>
      </c>
      <c r="B1723" s="39" t="s">
        <v>15209</v>
      </c>
      <c r="C1723" s="39" t="s">
        <v>21488</v>
      </c>
    </row>
    <row r="1724" spans="1:3">
      <c r="A1724" s="38" t="s">
        <v>15214</v>
      </c>
      <c r="B1724" s="39" t="s">
        <v>15214</v>
      </c>
      <c r="C1724" s="39" t="s">
        <v>21489</v>
      </c>
    </row>
    <row r="1725" spans="1:3">
      <c r="A1725" s="38" t="s">
        <v>15222</v>
      </c>
      <c r="B1725" s="39" t="s">
        <v>15222</v>
      </c>
      <c r="C1725" s="39" t="s">
        <v>21491</v>
      </c>
    </row>
    <row r="1726" spans="1:3">
      <c r="A1726" s="38" t="s">
        <v>15227</v>
      </c>
      <c r="B1726" s="39" t="s">
        <v>15227</v>
      </c>
      <c r="C1726" s="39" t="s">
        <v>21492</v>
      </c>
    </row>
    <row r="1727" spans="1:3">
      <c r="A1727" s="38" t="s">
        <v>15230</v>
      </c>
      <c r="B1727" s="39" t="s">
        <v>15230</v>
      </c>
      <c r="C1727" s="39" t="s">
        <v>21493</v>
      </c>
    </row>
    <row r="1728" spans="1:3">
      <c r="A1728" s="38" t="s">
        <v>15241</v>
      </c>
      <c r="B1728" s="39" t="s">
        <v>15241</v>
      </c>
      <c r="C1728" s="39" t="s">
        <v>21496</v>
      </c>
    </row>
    <row r="1729" spans="1:3">
      <c r="A1729" s="38" t="s">
        <v>23189</v>
      </c>
      <c r="B1729" s="38" t="s">
        <v>23189</v>
      </c>
      <c r="C1729" s="38" t="s">
        <v>23190</v>
      </c>
    </row>
    <row r="1730" spans="1:3">
      <c r="A1730" s="38" t="s">
        <v>15249</v>
      </c>
      <c r="B1730" s="39" t="s">
        <v>15249</v>
      </c>
      <c r="C1730" s="39" t="s">
        <v>21498</v>
      </c>
    </row>
    <row r="1731" spans="1:3">
      <c r="A1731" s="38" t="s">
        <v>15255</v>
      </c>
      <c r="B1731" s="39" t="s">
        <v>15255</v>
      </c>
      <c r="C1731" s="39" t="s">
        <v>21500</v>
      </c>
    </row>
    <row r="1732" spans="1:3">
      <c r="A1732" s="38" t="s">
        <v>15299</v>
      </c>
      <c r="B1732" s="39" t="s">
        <v>15299</v>
      </c>
      <c r="C1732" s="39" t="s">
        <v>21513</v>
      </c>
    </row>
    <row r="1733" spans="1:3">
      <c r="A1733" s="38" t="s">
        <v>15302</v>
      </c>
      <c r="B1733" s="39" t="s">
        <v>15302</v>
      </c>
      <c r="C1733" s="39" t="s">
        <v>21514</v>
      </c>
    </row>
    <row r="1734" spans="1:3">
      <c r="A1734" s="38" t="s">
        <v>15305</v>
      </c>
      <c r="B1734" s="38" t="s">
        <v>15305</v>
      </c>
      <c r="C1734" s="38" t="s">
        <v>21515</v>
      </c>
    </row>
    <row r="1735" spans="1:3">
      <c r="A1735" s="38" t="s">
        <v>15311</v>
      </c>
      <c r="B1735" s="38" t="s">
        <v>15311</v>
      </c>
      <c r="C1735" s="38" t="s">
        <v>21517</v>
      </c>
    </row>
    <row r="1736" spans="1:3">
      <c r="A1736" s="38" t="s">
        <v>15317</v>
      </c>
      <c r="B1736" s="38" t="s">
        <v>15317</v>
      </c>
      <c r="C1736" s="38" t="s">
        <v>21519</v>
      </c>
    </row>
    <row r="1737" spans="1:3">
      <c r="A1737" s="38" t="s">
        <v>15324</v>
      </c>
      <c r="B1737" s="38" t="s">
        <v>15324</v>
      </c>
      <c r="C1737" s="38" t="s">
        <v>21520</v>
      </c>
    </row>
    <row r="1738" spans="1:3">
      <c r="A1738" s="38" t="s">
        <v>15336</v>
      </c>
      <c r="B1738" s="38" t="s">
        <v>15336</v>
      </c>
      <c r="C1738" s="38" t="s">
        <v>21522</v>
      </c>
    </row>
    <row r="1739" spans="1:3">
      <c r="A1739" s="38" t="s">
        <v>23191</v>
      </c>
      <c r="B1739" s="39" t="s">
        <v>23191</v>
      </c>
      <c r="C1739" s="39" t="s">
        <v>23192</v>
      </c>
    </row>
    <row r="1740" spans="1:3">
      <c r="A1740" s="38" t="s">
        <v>23193</v>
      </c>
      <c r="B1740" s="38" t="s">
        <v>23193</v>
      </c>
      <c r="C1740" s="38" t="s">
        <v>23194</v>
      </c>
    </row>
    <row r="1741" spans="1:3">
      <c r="A1741" s="38" t="s">
        <v>15393</v>
      </c>
      <c r="B1741" s="38" t="s">
        <v>15393</v>
      </c>
      <c r="C1741" s="38" t="s">
        <v>21539</v>
      </c>
    </row>
    <row r="1742" spans="1:3">
      <c r="A1742" s="38" t="s">
        <v>15415</v>
      </c>
      <c r="B1742" s="39" t="s">
        <v>15415</v>
      </c>
      <c r="C1742" s="39" t="s">
        <v>21545</v>
      </c>
    </row>
    <row r="1743" spans="1:3">
      <c r="A1743" s="38" t="s">
        <v>15418</v>
      </c>
      <c r="B1743" s="39" t="s">
        <v>15418</v>
      </c>
      <c r="C1743" s="39" t="s">
        <v>21546</v>
      </c>
    </row>
    <row r="1744" spans="1:3">
      <c r="A1744" s="38" t="s">
        <v>15438</v>
      </c>
      <c r="B1744" s="39" t="s">
        <v>15438</v>
      </c>
      <c r="C1744" s="39" t="s">
        <v>21552</v>
      </c>
    </row>
    <row r="1745" spans="1:3">
      <c r="A1745" s="38" t="s">
        <v>15455</v>
      </c>
      <c r="B1745" s="38" t="s">
        <v>15455</v>
      </c>
      <c r="C1745" s="38" t="s">
        <v>21557</v>
      </c>
    </row>
    <row r="1746" spans="1:3">
      <c r="A1746" s="38" t="s">
        <v>15458</v>
      </c>
      <c r="B1746" s="39" t="s">
        <v>15458</v>
      </c>
      <c r="C1746" s="39" t="s">
        <v>21558</v>
      </c>
    </row>
    <row r="1747" spans="1:3">
      <c r="A1747" s="38" t="s">
        <v>15513</v>
      </c>
      <c r="B1747" s="39" t="s">
        <v>15513</v>
      </c>
      <c r="C1747" s="39" t="s">
        <v>21573</v>
      </c>
    </row>
    <row r="1748" spans="1:3">
      <c r="A1748" s="38" t="s">
        <v>23195</v>
      </c>
      <c r="B1748" s="38" t="s">
        <v>23195</v>
      </c>
      <c r="C1748" s="38" t="s">
        <v>23196</v>
      </c>
    </row>
    <row r="1749" spans="1:3">
      <c r="A1749" s="38" t="s">
        <v>15525</v>
      </c>
      <c r="B1749" s="38" t="s">
        <v>15525</v>
      </c>
      <c r="C1749" s="38" t="s">
        <v>21577</v>
      </c>
    </row>
    <row r="1750" spans="1:3">
      <c r="A1750" s="38" t="s">
        <v>23197</v>
      </c>
      <c r="B1750" s="38" t="s">
        <v>23197</v>
      </c>
      <c r="C1750" s="38" t="s">
        <v>23198</v>
      </c>
    </row>
    <row r="1751" spans="1:3">
      <c r="A1751" s="38" t="s">
        <v>15537</v>
      </c>
      <c r="B1751" s="39" t="s">
        <v>15537</v>
      </c>
      <c r="C1751" s="39" t="s">
        <v>21580</v>
      </c>
    </row>
    <row r="1752" spans="1:3">
      <c r="A1752" s="38" t="s">
        <v>23199</v>
      </c>
      <c r="B1752" s="38" t="s">
        <v>1053</v>
      </c>
      <c r="C1752" s="38" t="s">
        <v>17627</v>
      </c>
    </row>
    <row r="1753" spans="1:3">
      <c r="A1753" s="38" t="s">
        <v>15560</v>
      </c>
      <c r="B1753" s="38" t="s">
        <v>15560</v>
      </c>
      <c r="C1753" s="38" t="s">
        <v>21587</v>
      </c>
    </row>
    <row r="1754" spans="1:3">
      <c r="A1754" s="38" t="s">
        <v>15572</v>
      </c>
      <c r="B1754" s="39" t="s">
        <v>15572</v>
      </c>
      <c r="C1754" s="39" t="s">
        <v>21591</v>
      </c>
    </row>
    <row r="1755" spans="1:3">
      <c r="A1755" s="38" t="s">
        <v>15616</v>
      </c>
      <c r="B1755" s="38" t="s">
        <v>15616</v>
      </c>
      <c r="C1755" s="38" t="s">
        <v>21605</v>
      </c>
    </row>
    <row r="1756" spans="1:3">
      <c r="A1756" s="38" t="s">
        <v>15621</v>
      </c>
      <c r="B1756" s="38" t="s">
        <v>15621</v>
      </c>
      <c r="C1756" s="38" t="s">
        <v>21606</v>
      </c>
    </row>
    <row r="1757" spans="1:3">
      <c r="A1757" s="38" t="s">
        <v>15629</v>
      </c>
      <c r="B1757" s="39" t="s">
        <v>15629</v>
      </c>
      <c r="C1757" s="39" t="s">
        <v>21608</v>
      </c>
    </row>
    <row r="1758" spans="1:3">
      <c r="A1758" s="38" t="s">
        <v>15637</v>
      </c>
      <c r="B1758" s="38" t="s">
        <v>15637</v>
      </c>
      <c r="C1758" s="38" t="s">
        <v>21610</v>
      </c>
    </row>
    <row r="1759" spans="1:3">
      <c r="A1759" s="38" t="s">
        <v>15640</v>
      </c>
      <c r="B1759" s="39" t="s">
        <v>15640</v>
      </c>
      <c r="C1759" s="39" t="s">
        <v>21611</v>
      </c>
    </row>
    <row r="1760" spans="1:3">
      <c r="A1760" s="38" t="s">
        <v>23200</v>
      </c>
      <c r="B1760" s="38" t="s">
        <v>13704</v>
      </c>
      <c r="C1760" s="38" t="s">
        <v>21080</v>
      </c>
    </row>
    <row r="1761" spans="1:3">
      <c r="A1761" s="38" t="s">
        <v>15646</v>
      </c>
      <c r="B1761" s="38" t="s">
        <v>15646</v>
      </c>
      <c r="C1761" s="38" t="s">
        <v>21613</v>
      </c>
    </row>
    <row r="1762" spans="1:3">
      <c r="A1762" s="38" t="s">
        <v>15661</v>
      </c>
      <c r="B1762" s="38" t="s">
        <v>15661</v>
      </c>
      <c r="C1762" s="38" t="s">
        <v>21618</v>
      </c>
    </row>
    <row r="1763" spans="1:3">
      <c r="A1763" s="38" t="s">
        <v>15670</v>
      </c>
      <c r="B1763" s="39" t="s">
        <v>15670</v>
      </c>
      <c r="C1763" s="39" t="s">
        <v>19041</v>
      </c>
    </row>
    <row r="1764" spans="1:3">
      <c r="A1764" s="38" t="s">
        <v>15673</v>
      </c>
      <c r="B1764" s="39" t="s">
        <v>15673</v>
      </c>
      <c r="C1764" s="39" t="s">
        <v>21621</v>
      </c>
    </row>
    <row r="1765" spans="1:3">
      <c r="A1765" s="38" t="s">
        <v>15676</v>
      </c>
      <c r="B1765" s="39" t="s">
        <v>15676</v>
      </c>
      <c r="C1765" s="39" t="s">
        <v>21622</v>
      </c>
    </row>
    <row r="1766" spans="1:3">
      <c r="A1766" s="38" t="s">
        <v>15679</v>
      </c>
      <c r="B1766" s="39" t="s">
        <v>15679</v>
      </c>
      <c r="C1766" s="39" t="s">
        <v>21623</v>
      </c>
    </row>
    <row r="1767" spans="1:3">
      <c r="A1767" s="38" t="s">
        <v>15682</v>
      </c>
      <c r="B1767" s="38" t="s">
        <v>15682</v>
      </c>
      <c r="C1767" s="38" t="s">
        <v>21624</v>
      </c>
    </row>
    <row r="1768" spans="1:3">
      <c r="A1768" s="38" t="s">
        <v>15685</v>
      </c>
      <c r="B1768" s="39" t="s">
        <v>15685</v>
      </c>
      <c r="C1768" s="39" t="s">
        <v>21625</v>
      </c>
    </row>
    <row r="1769" spans="1:3">
      <c r="A1769" s="38" t="s">
        <v>23201</v>
      </c>
      <c r="B1769" s="38" t="s">
        <v>23202</v>
      </c>
      <c r="C1769" s="38" t="s">
        <v>23203</v>
      </c>
    </row>
    <row r="1770" spans="1:3">
      <c r="A1770" s="38" t="s">
        <v>15694</v>
      </c>
      <c r="B1770" s="39" t="s">
        <v>15694</v>
      </c>
      <c r="C1770" s="39" t="s">
        <v>21628</v>
      </c>
    </row>
    <row r="1771" spans="1:3">
      <c r="A1771" s="38" t="s">
        <v>23204</v>
      </c>
      <c r="B1771" s="38" t="s">
        <v>5006</v>
      </c>
      <c r="C1771" s="38" t="s">
        <v>18707</v>
      </c>
    </row>
    <row r="1772" spans="1:3">
      <c r="A1772" s="38" t="s">
        <v>15699</v>
      </c>
      <c r="B1772" s="39" t="s">
        <v>15699</v>
      </c>
      <c r="C1772" s="39" t="s">
        <v>21629</v>
      </c>
    </row>
    <row r="1773" spans="1:3">
      <c r="A1773" s="38" t="s">
        <v>23205</v>
      </c>
      <c r="B1773" s="38" t="s">
        <v>23205</v>
      </c>
      <c r="C1773" s="38" t="s">
        <v>23206</v>
      </c>
    </row>
    <row r="1774" spans="1:3">
      <c r="A1774" s="38" t="s">
        <v>23207</v>
      </c>
      <c r="B1774" s="38" t="s">
        <v>1144</v>
      </c>
      <c r="C1774" s="38" t="s">
        <v>17647</v>
      </c>
    </row>
    <row r="1775" spans="1:3">
      <c r="A1775" s="38" t="s">
        <v>15731</v>
      </c>
      <c r="B1775" s="39" t="s">
        <v>15731</v>
      </c>
      <c r="C1775" s="39" t="s">
        <v>21639</v>
      </c>
    </row>
    <row r="1776" spans="1:3">
      <c r="A1776" s="38" t="s">
        <v>23208</v>
      </c>
      <c r="B1776" s="38" t="s">
        <v>2171</v>
      </c>
      <c r="C1776" s="38" t="s">
        <v>17938</v>
      </c>
    </row>
    <row r="1777" spans="1:3">
      <c r="A1777" s="38" t="s">
        <v>15761</v>
      </c>
      <c r="B1777" s="39" t="s">
        <v>15761</v>
      </c>
      <c r="C1777" s="39" t="s">
        <v>21647</v>
      </c>
    </row>
    <row r="1778" spans="1:3">
      <c r="A1778" s="38" t="s">
        <v>15764</v>
      </c>
      <c r="B1778" s="39" t="s">
        <v>15764</v>
      </c>
      <c r="C1778" s="39" t="s">
        <v>21648</v>
      </c>
    </row>
    <row r="1779" spans="1:3">
      <c r="A1779" s="38" t="s">
        <v>23209</v>
      </c>
      <c r="B1779" s="40" t="s">
        <v>9232</v>
      </c>
      <c r="C1779" s="39" t="s">
        <v>19805</v>
      </c>
    </row>
    <row r="1780" spans="1:3">
      <c r="A1780" s="38" t="s">
        <v>15770</v>
      </c>
      <c r="B1780" s="39" t="s">
        <v>15770</v>
      </c>
      <c r="C1780" s="39" t="s">
        <v>21650</v>
      </c>
    </row>
    <row r="1781" spans="1:3">
      <c r="A1781" s="38" t="s">
        <v>23210</v>
      </c>
      <c r="B1781" s="39" t="s">
        <v>3121</v>
      </c>
      <c r="C1781" s="39" t="s">
        <v>18199</v>
      </c>
    </row>
    <row r="1782" spans="1:3">
      <c r="A1782" s="38" t="s">
        <v>15793</v>
      </c>
      <c r="B1782" s="39" t="s">
        <v>15793</v>
      </c>
      <c r="C1782" s="39" t="s">
        <v>21657</v>
      </c>
    </row>
    <row r="1783" spans="1:3">
      <c r="A1783" s="38" t="s">
        <v>15796</v>
      </c>
      <c r="B1783" s="39" t="s">
        <v>15796</v>
      </c>
      <c r="C1783" s="39" t="s">
        <v>21658</v>
      </c>
    </row>
    <row r="1784" spans="1:3">
      <c r="A1784" s="38" t="s">
        <v>15799</v>
      </c>
      <c r="B1784" s="39" t="s">
        <v>15799</v>
      </c>
      <c r="C1784" s="39" t="s">
        <v>21659</v>
      </c>
    </row>
    <row r="1785" spans="1:3">
      <c r="A1785" s="38" t="s">
        <v>23211</v>
      </c>
      <c r="B1785" s="39" t="s">
        <v>23211</v>
      </c>
      <c r="C1785" s="39" t="s">
        <v>23212</v>
      </c>
    </row>
    <row r="1786" spans="1:3">
      <c r="A1786" s="38" t="s">
        <v>23213</v>
      </c>
      <c r="B1786" s="38" t="s">
        <v>23213</v>
      </c>
      <c r="C1786" s="38" t="s">
        <v>23214</v>
      </c>
    </row>
    <row r="1787" spans="1:3">
      <c r="A1787" s="38" t="s">
        <v>15818</v>
      </c>
      <c r="B1787" s="40" t="s">
        <v>15818</v>
      </c>
      <c r="C1787" s="39" t="s">
        <v>21664</v>
      </c>
    </row>
    <row r="1788" spans="1:3">
      <c r="A1788" s="38" t="s">
        <v>15821</v>
      </c>
      <c r="B1788" s="38" t="s">
        <v>15821</v>
      </c>
      <c r="C1788" s="38" t="s">
        <v>21665</v>
      </c>
    </row>
    <row r="1789" spans="1:3">
      <c r="A1789" s="38" t="s">
        <v>15824</v>
      </c>
      <c r="B1789" s="39" t="s">
        <v>15824</v>
      </c>
      <c r="C1789" s="39" t="s">
        <v>21666</v>
      </c>
    </row>
    <row r="1790" spans="1:3">
      <c r="A1790" s="38" t="s">
        <v>15859</v>
      </c>
      <c r="B1790" s="39" t="s">
        <v>15859</v>
      </c>
      <c r="C1790" s="39" t="s">
        <v>21674</v>
      </c>
    </row>
    <row r="1791" spans="1:3">
      <c r="A1791" s="38" t="s">
        <v>15864</v>
      </c>
      <c r="B1791" s="38" t="s">
        <v>15864</v>
      </c>
      <c r="C1791" s="38" t="s">
        <v>21675</v>
      </c>
    </row>
    <row r="1792" spans="1:3">
      <c r="A1792" s="38" t="s">
        <v>15873</v>
      </c>
      <c r="B1792" s="38" t="s">
        <v>15873</v>
      </c>
      <c r="C1792" s="38" t="s">
        <v>21676</v>
      </c>
    </row>
    <row r="1793" spans="1:3">
      <c r="A1793" s="38" t="s">
        <v>15876</v>
      </c>
      <c r="B1793" s="38" t="s">
        <v>15876</v>
      </c>
      <c r="C1793" s="38" t="s">
        <v>21677</v>
      </c>
    </row>
    <row r="1794" spans="1:3">
      <c r="A1794" s="38" t="s">
        <v>15881</v>
      </c>
      <c r="B1794" s="39" t="s">
        <v>15881</v>
      </c>
      <c r="C1794" s="39" t="s">
        <v>21678</v>
      </c>
    </row>
    <row r="1795" spans="1:3">
      <c r="A1795" s="38" t="s">
        <v>23215</v>
      </c>
      <c r="B1795" s="38" t="s">
        <v>6032</v>
      </c>
      <c r="C1795" s="38" t="s">
        <v>19007</v>
      </c>
    </row>
    <row r="1796" spans="1:3">
      <c r="A1796" s="38" t="s">
        <v>23216</v>
      </c>
      <c r="B1796" s="38" t="s">
        <v>3124</v>
      </c>
      <c r="C1796" s="38" t="s">
        <v>18200</v>
      </c>
    </row>
    <row r="1797" spans="1:3">
      <c r="A1797" s="38" t="s">
        <v>15898</v>
      </c>
      <c r="B1797" s="39" t="s">
        <v>15898</v>
      </c>
      <c r="C1797" s="39" t="s">
        <v>21683</v>
      </c>
    </row>
    <row r="1798" spans="1:3">
      <c r="A1798" s="38" t="s">
        <v>15901</v>
      </c>
      <c r="B1798" s="39" t="s">
        <v>15901</v>
      </c>
      <c r="C1798" s="39" t="s">
        <v>21684</v>
      </c>
    </row>
    <row r="1799" spans="1:3">
      <c r="A1799" s="38" t="s">
        <v>15906</v>
      </c>
      <c r="B1799" s="39" t="s">
        <v>15906</v>
      </c>
      <c r="C1799" s="39" t="s">
        <v>21685</v>
      </c>
    </row>
    <row r="1800" spans="1:3">
      <c r="A1800" s="38" t="s">
        <v>15946</v>
      </c>
      <c r="B1800" s="39" t="s">
        <v>15946</v>
      </c>
      <c r="C1800" s="39" t="s">
        <v>21697</v>
      </c>
    </row>
    <row r="1801" spans="1:3">
      <c r="A1801" s="38" t="s">
        <v>15957</v>
      </c>
      <c r="B1801" s="39" t="s">
        <v>15957</v>
      </c>
      <c r="C1801" s="39" t="s">
        <v>21698</v>
      </c>
    </row>
    <row r="1802" spans="1:3">
      <c r="A1802" s="38" t="s">
        <v>15963</v>
      </c>
      <c r="B1802" s="39" t="s">
        <v>15963</v>
      </c>
      <c r="C1802" s="39" t="s">
        <v>21700</v>
      </c>
    </row>
    <row r="1803" spans="1:3">
      <c r="A1803" s="38" t="s">
        <v>15966</v>
      </c>
      <c r="B1803" s="38" t="s">
        <v>15966</v>
      </c>
      <c r="C1803" s="38" t="s">
        <v>21701</v>
      </c>
    </row>
    <row r="1804" spans="1:3">
      <c r="A1804" s="38" t="s">
        <v>15988</v>
      </c>
      <c r="B1804" s="38" t="s">
        <v>15988</v>
      </c>
      <c r="C1804" s="38" t="s">
        <v>21703</v>
      </c>
    </row>
    <row r="1805" spans="1:3">
      <c r="A1805" s="38" t="s">
        <v>15995</v>
      </c>
      <c r="B1805" s="38" t="s">
        <v>15995</v>
      </c>
      <c r="C1805" s="38" t="s">
        <v>21704</v>
      </c>
    </row>
    <row r="1806" spans="1:3">
      <c r="A1806" s="38" t="s">
        <v>23217</v>
      </c>
      <c r="B1806" s="39" t="s">
        <v>23217</v>
      </c>
      <c r="C1806" s="39" t="s">
        <v>23218</v>
      </c>
    </row>
    <row r="1807" spans="1:3">
      <c r="A1807" s="38" t="s">
        <v>16001</v>
      </c>
      <c r="B1807" s="38" t="s">
        <v>16001</v>
      </c>
      <c r="C1807" s="38" t="s">
        <v>21706</v>
      </c>
    </row>
    <row r="1808" spans="1:3">
      <c r="A1808" s="38" t="s">
        <v>23219</v>
      </c>
      <c r="B1808" s="38" t="s">
        <v>23219</v>
      </c>
      <c r="C1808" s="38" t="s">
        <v>23220</v>
      </c>
    </row>
    <row r="1809" spans="1:3">
      <c r="A1809" s="38" t="s">
        <v>16031</v>
      </c>
      <c r="B1809" s="38" t="s">
        <v>16031</v>
      </c>
      <c r="C1809" s="38" t="s">
        <v>21716</v>
      </c>
    </row>
    <row r="1810" spans="1:3">
      <c r="A1810" s="38" t="s">
        <v>16039</v>
      </c>
      <c r="B1810" s="39" t="s">
        <v>16039</v>
      </c>
      <c r="C1810" s="39" t="s">
        <v>21718</v>
      </c>
    </row>
    <row r="1811" spans="1:3">
      <c r="A1811" s="38" t="s">
        <v>16042</v>
      </c>
      <c r="B1811" s="39" t="s">
        <v>16042</v>
      </c>
      <c r="C1811" s="39" t="s">
        <v>21719</v>
      </c>
    </row>
    <row r="1812" spans="1:3">
      <c r="A1812" s="38" t="s">
        <v>16048</v>
      </c>
      <c r="B1812" s="38" t="s">
        <v>16048</v>
      </c>
      <c r="C1812" s="38" t="s">
        <v>21721</v>
      </c>
    </row>
    <row r="1813" spans="1:3">
      <c r="A1813" s="38" t="s">
        <v>16051</v>
      </c>
      <c r="B1813" s="39" t="s">
        <v>16051</v>
      </c>
      <c r="C1813" s="39" t="s">
        <v>21722</v>
      </c>
    </row>
    <row r="1814" spans="1:3">
      <c r="A1814" s="38" t="s">
        <v>16054</v>
      </c>
      <c r="B1814" s="39" t="s">
        <v>16054</v>
      </c>
      <c r="C1814" s="39" t="s">
        <v>21723</v>
      </c>
    </row>
    <row r="1815" spans="1:3">
      <c r="A1815" s="38" t="s">
        <v>16081</v>
      </c>
      <c r="B1815" s="38" t="s">
        <v>16081</v>
      </c>
      <c r="C1815" s="38" t="s">
        <v>21730</v>
      </c>
    </row>
    <row r="1816" spans="1:3">
      <c r="A1816" s="38" t="s">
        <v>16084</v>
      </c>
      <c r="B1816" s="38" t="s">
        <v>16084</v>
      </c>
      <c r="C1816" s="38" t="s">
        <v>21731</v>
      </c>
    </row>
    <row r="1817" spans="1:3">
      <c r="A1817" s="38" t="s">
        <v>16087</v>
      </c>
      <c r="B1817" s="38" t="s">
        <v>16087</v>
      </c>
      <c r="C1817" s="38" t="s">
        <v>21732</v>
      </c>
    </row>
    <row r="1818" spans="1:3">
      <c r="A1818" s="38" t="s">
        <v>16090</v>
      </c>
      <c r="B1818" s="38" t="s">
        <v>16090</v>
      </c>
      <c r="C1818" s="38" t="s">
        <v>21733</v>
      </c>
    </row>
    <row r="1819" spans="1:3">
      <c r="A1819" s="38" t="s">
        <v>23221</v>
      </c>
      <c r="B1819" s="38" t="s">
        <v>23221</v>
      </c>
      <c r="C1819" s="38" t="s">
        <v>23222</v>
      </c>
    </row>
    <row r="1820" spans="1:3">
      <c r="A1820" s="38" t="s">
        <v>16152</v>
      </c>
      <c r="B1820" s="38" t="s">
        <v>16152</v>
      </c>
      <c r="C1820" s="38" t="s">
        <v>21751</v>
      </c>
    </row>
    <row r="1821" spans="1:3">
      <c r="A1821" s="38" t="s">
        <v>16187</v>
      </c>
      <c r="B1821" s="39" t="s">
        <v>16187</v>
      </c>
      <c r="C1821" s="39" t="s">
        <v>21758</v>
      </c>
    </row>
    <row r="1822" spans="1:3">
      <c r="A1822" s="38" t="s">
        <v>23223</v>
      </c>
      <c r="B1822" s="38" t="s">
        <v>23223</v>
      </c>
      <c r="C1822" s="38" t="s">
        <v>23224</v>
      </c>
    </row>
    <row r="1823" spans="1:3">
      <c r="A1823" s="38" t="s">
        <v>16193</v>
      </c>
      <c r="B1823" s="39" t="s">
        <v>16193</v>
      </c>
      <c r="C1823" s="39" t="s">
        <v>21760</v>
      </c>
    </row>
    <row r="1824" spans="1:3">
      <c r="A1824" s="38" t="s">
        <v>16196</v>
      </c>
      <c r="B1824" s="38" t="s">
        <v>16196</v>
      </c>
      <c r="C1824" s="38" t="s">
        <v>21761</v>
      </c>
    </row>
    <row r="1825" spans="1:3">
      <c r="A1825" s="38" t="s">
        <v>16210</v>
      </c>
      <c r="B1825" s="38" t="s">
        <v>16210</v>
      </c>
      <c r="C1825" s="38" t="s">
        <v>21765</v>
      </c>
    </row>
    <row r="1826" spans="1:3">
      <c r="A1826" s="38" t="s">
        <v>16228</v>
      </c>
      <c r="B1826" s="39" t="s">
        <v>16228</v>
      </c>
      <c r="C1826" s="39" t="s">
        <v>21771</v>
      </c>
    </row>
    <row r="1827" spans="1:3">
      <c r="A1827" s="38" t="s">
        <v>16231</v>
      </c>
      <c r="B1827" s="39" t="s">
        <v>16231</v>
      </c>
      <c r="C1827" s="39" t="s">
        <v>21772</v>
      </c>
    </row>
    <row r="1828" spans="1:3">
      <c r="A1828" s="38" t="s">
        <v>16246</v>
      </c>
      <c r="B1828" s="38" t="s">
        <v>16246</v>
      </c>
      <c r="C1828" s="38" t="s">
        <v>21777</v>
      </c>
    </row>
    <row r="1829" spans="1:3">
      <c r="A1829" s="38" t="s">
        <v>16249</v>
      </c>
      <c r="B1829" s="39" t="s">
        <v>16249</v>
      </c>
      <c r="C1829" s="39" t="s">
        <v>21778</v>
      </c>
    </row>
    <row r="1830" spans="1:3">
      <c r="A1830" s="38" t="s">
        <v>23225</v>
      </c>
      <c r="B1830" s="39" t="s">
        <v>23225</v>
      </c>
      <c r="C1830" s="39" t="s">
        <v>23226</v>
      </c>
    </row>
    <row r="1831" spans="1:3">
      <c r="A1831" s="38" t="s">
        <v>16268</v>
      </c>
      <c r="B1831" s="39" t="s">
        <v>16268</v>
      </c>
      <c r="C1831" s="39" t="s">
        <v>21783</v>
      </c>
    </row>
    <row r="1832" spans="1:3">
      <c r="A1832" s="38" t="s">
        <v>16273</v>
      </c>
      <c r="B1832" s="38" t="s">
        <v>16273</v>
      </c>
      <c r="C1832" s="38" t="s">
        <v>21784</v>
      </c>
    </row>
    <row r="1833" spans="1:3">
      <c r="A1833" s="38" t="s">
        <v>23227</v>
      </c>
      <c r="B1833" s="39" t="s">
        <v>16276</v>
      </c>
      <c r="C1833" s="39" t="s">
        <v>21785</v>
      </c>
    </row>
    <row r="1834" spans="1:3">
      <c r="A1834" s="38" t="s">
        <v>23228</v>
      </c>
      <c r="B1834" s="39" t="s">
        <v>16288</v>
      </c>
      <c r="C1834" s="39" t="s">
        <v>21789</v>
      </c>
    </row>
    <row r="1835" spans="1:3">
      <c r="A1835" s="38" t="s">
        <v>16294</v>
      </c>
      <c r="B1835" s="39" t="s">
        <v>16294</v>
      </c>
      <c r="C1835" s="39" t="s">
        <v>21791</v>
      </c>
    </row>
    <row r="1836" spans="1:3">
      <c r="A1836" s="38" t="s">
        <v>16297</v>
      </c>
      <c r="B1836" s="39" t="s">
        <v>16297</v>
      </c>
      <c r="C1836" s="39" t="s">
        <v>21792</v>
      </c>
    </row>
    <row r="1837" spans="1:3">
      <c r="A1837" s="38" t="s">
        <v>16300</v>
      </c>
      <c r="B1837" s="39" t="s">
        <v>16300</v>
      </c>
      <c r="C1837" s="39" t="s">
        <v>21793</v>
      </c>
    </row>
    <row r="1838" spans="1:3">
      <c r="A1838" s="38" t="s">
        <v>23229</v>
      </c>
      <c r="B1838" s="39" t="s">
        <v>16309</v>
      </c>
      <c r="C1838" s="39" t="s">
        <v>21796</v>
      </c>
    </row>
    <row r="1839" spans="1:3">
      <c r="A1839" s="38" t="s">
        <v>16303</v>
      </c>
      <c r="B1839" s="39" t="s">
        <v>16303</v>
      </c>
      <c r="C1839" s="39" t="s">
        <v>21794</v>
      </c>
    </row>
    <row r="1840" spans="1:3">
      <c r="A1840" s="38" t="s">
        <v>23230</v>
      </c>
      <c r="B1840" s="39" t="s">
        <v>16306</v>
      </c>
      <c r="C1840" s="39" t="s">
        <v>21795</v>
      </c>
    </row>
    <row r="1841" spans="1:3">
      <c r="A1841" s="38" t="s">
        <v>16312</v>
      </c>
      <c r="B1841" s="39" t="s">
        <v>16312</v>
      </c>
      <c r="C1841" s="39" t="s">
        <v>21797</v>
      </c>
    </row>
    <row r="1842" spans="1:3">
      <c r="A1842" s="38" t="s">
        <v>16321</v>
      </c>
      <c r="B1842" s="38" t="s">
        <v>16321</v>
      </c>
      <c r="C1842" s="38" t="s">
        <v>21800</v>
      </c>
    </row>
    <row r="1843" spans="1:3">
      <c r="A1843" s="38" t="s">
        <v>16324</v>
      </c>
      <c r="B1843" s="38" t="s">
        <v>16324</v>
      </c>
      <c r="C1843" s="38" t="s">
        <v>21801</v>
      </c>
    </row>
    <row r="1844" spans="1:3">
      <c r="A1844" s="38" t="s">
        <v>23231</v>
      </c>
      <c r="B1844" s="38" t="s">
        <v>23231</v>
      </c>
      <c r="C1844" s="38" t="s">
        <v>23232</v>
      </c>
    </row>
    <row r="1845" spans="1:3">
      <c r="A1845" s="38" t="s">
        <v>16332</v>
      </c>
      <c r="B1845" s="39" t="s">
        <v>16332</v>
      </c>
      <c r="C1845" s="39" t="s">
        <v>21803</v>
      </c>
    </row>
    <row r="1846" spans="1:3">
      <c r="A1846" s="38" t="s">
        <v>16338</v>
      </c>
      <c r="B1846" s="38" t="s">
        <v>16338</v>
      </c>
      <c r="C1846" s="38" t="s">
        <v>21805</v>
      </c>
    </row>
    <row r="1847" spans="1:3">
      <c r="A1847" s="38" t="s">
        <v>16344</v>
      </c>
      <c r="B1847" s="39" t="s">
        <v>16344</v>
      </c>
      <c r="C1847" s="39" t="s">
        <v>21807</v>
      </c>
    </row>
    <row r="1848" spans="1:3">
      <c r="A1848" s="38" t="s">
        <v>23233</v>
      </c>
      <c r="B1848" s="38" t="s">
        <v>15844</v>
      </c>
      <c r="C1848" s="38" t="s">
        <v>21669</v>
      </c>
    </row>
    <row r="1849" spans="1:3">
      <c r="A1849" s="38" t="s">
        <v>16350</v>
      </c>
      <c r="B1849" s="39" t="s">
        <v>16350</v>
      </c>
      <c r="C1849" s="39" t="s">
        <v>21809</v>
      </c>
    </row>
    <row r="1850" spans="1:3">
      <c r="A1850" s="38" t="s">
        <v>23234</v>
      </c>
      <c r="B1850" s="39" t="s">
        <v>15847</v>
      </c>
      <c r="C1850" s="39" t="s">
        <v>21670</v>
      </c>
    </row>
    <row r="1851" spans="1:3">
      <c r="A1851" s="38" t="s">
        <v>23235</v>
      </c>
      <c r="B1851" s="38" t="s">
        <v>5219</v>
      </c>
      <c r="C1851" s="38" t="s">
        <v>18768</v>
      </c>
    </row>
    <row r="1852" spans="1:3">
      <c r="A1852" s="38" t="s">
        <v>16359</v>
      </c>
      <c r="B1852" s="38" t="s">
        <v>16359</v>
      </c>
      <c r="C1852" s="38" t="s">
        <v>21812</v>
      </c>
    </row>
    <row r="1853" spans="1:3">
      <c r="A1853" s="38" t="s">
        <v>23236</v>
      </c>
      <c r="B1853" s="39" t="s">
        <v>6075</v>
      </c>
      <c r="C1853" s="39" t="s">
        <v>19020</v>
      </c>
    </row>
    <row r="1854" spans="1:3">
      <c r="A1854" s="38" t="s">
        <v>23237</v>
      </c>
      <c r="B1854" s="40" t="s">
        <v>10439</v>
      </c>
      <c r="C1854" s="39" t="s">
        <v>20152</v>
      </c>
    </row>
    <row r="1855" spans="1:3">
      <c r="A1855" s="38" t="s">
        <v>16419</v>
      </c>
      <c r="B1855" s="38" t="s">
        <v>16419</v>
      </c>
      <c r="C1855" s="38" t="s">
        <v>21828</v>
      </c>
    </row>
    <row r="1856" spans="1:3">
      <c r="A1856" s="38" t="s">
        <v>16428</v>
      </c>
      <c r="B1856" s="38" t="s">
        <v>16428</v>
      </c>
      <c r="C1856" s="38" t="s">
        <v>21831</v>
      </c>
    </row>
    <row r="1857" spans="1:3">
      <c r="A1857" s="38" t="s">
        <v>16441</v>
      </c>
      <c r="B1857" s="39" t="s">
        <v>16441</v>
      </c>
      <c r="C1857" s="39" t="s">
        <v>17343</v>
      </c>
    </row>
    <row r="1858" spans="1:3">
      <c r="A1858" s="38" t="s">
        <v>23238</v>
      </c>
      <c r="B1858" s="39" t="s">
        <v>16405</v>
      </c>
      <c r="C1858" s="39" t="s">
        <v>21824</v>
      </c>
    </row>
    <row r="1859" spans="1:3">
      <c r="A1859" s="38" t="s">
        <v>23239</v>
      </c>
      <c r="B1859" s="40" t="s">
        <v>23239</v>
      </c>
      <c r="C1859" s="39" t="s">
        <v>19610</v>
      </c>
    </row>
    <row r="1860" spans="1:3">
      <c r="A1860" s="38" t="s">
        <v>16464</v>
      </c>
      <c r="B1860" s="39" t="s">
        <v>16464</v>
      </c>
      <c r="C1860" s="39" t="s">
        <v>21837</v>
      </c>
    </row>
    <row r="1861" spans="1:3">
      <c r="A1861" s="38" t="s">
        <v>16469</v>
      </c>
      <c r="B1861" s="39" t="s">
        <v>16469</v>
      </c>
      <c r="C1861" s="39" t="s">
        <v>21838</v>
      </c>
    </row>
    <row r="1862" spans="1:3">
      <c r="A1862" s="38" t="s">
        <v>16475</v>
      </c>
      <c r="B1862" s="39" t="s">
        <v>16475</v>
      </c>
      <c r="C1862" s="39" t="s">
        <v>21840</v>
      </c>
    </row>
    <row r="1863" spans="1:3">
      <c r="A1863" s="38" t="s">
        <v>16488</v>
      </c>
      <c r="B1863" s="38" t="s">
        <v>16488</v>
      </c>
      <c r="C1863" s="38" t="s">
        <v>21843</v>
      </c>
    </row>
    <row r="1864" spans="1:3">
      <c r="A1864" s="38" t="s">
        <v>16494</v>
      </c>
      <c r="B1864" s="38" t="s">
        <v>16494</v>
      </c>
      <c r="C1864" s="38" t="s">
        <v>21845</v>
      </c>
    </row>
    <row r="1865" spans="1:3">
      <c r="A1865" s="38" t="s">
        <v>16500</v>
      </c>
      <c r="B1865" s="39" t="s">
        <v>16500</v>
      </c>
      <c r="C1865" s="39" t="s">
        <v>21847</v>
      </c>
    </row>
    <row r="1866" spans="1:3">
      <c r="A1866" s="38" t="s">
        <v>16512</v>
      </c>
      <c r="B1866" s="38" t="s">
        <v>16512</v>
      </c>
      <c r="C1866" s="38" t="s">
        <v>21851</v>
      </c>
    </row>
    <row r="1867" spans="1:3">
      <c r="A1867" s="38" t="s">
        <v>23240</v>
      </c>
      <c r="B1867" s="38" t="s">
        <v>16547</v>
      </c>
      <c r="C1867" s="38" t="s">
        <v>21860</v>
      </c>
    </row>
    <row r="1868" spans="1:3">
      <c r="A1868" s="38" t="s">
        <v>23241</v>
      </c>
      <c r="B1868" s="39" t="s">
        <v>5369</v>
      </c>
      <c r="C1868" s="39" t="s">
        <v>18809</v>
      </c>
    </row>
    <row r="1869" spans="1:3">
      <c r="A1869" s="38" t="s">
        <v>16556</v>
      </c>
      <c r="B1869" s="39" t="s">
        <v>16556</v>
      </c>
      <c r="C1869" s="39" t="s">
        <v>21863</v>
      </c>
    </row>
    <row r="1870" spans="1:3">
      <c r="A1870" s="38" t="s">
        <v>16559</v>
      </c>
      <c r="B1870" s="38" t="s">
        <v>16559</v>
      </c>
      <c r="C1870" s="38" t="s">
        <v>21864</v>
      </c>
    </row>
    <row r="1871" spans="1:3">
      <c r="A1871" s="38" t="s">
        <v>16573</v>
      </c>
      <c r="B1871" s="38" t="s">
        <v>16573</v>
      </c>
      <c r="C1871" s="38" t="s">
        <v>21867</v>
      </c>
    </row>
    <row r="1872" spans="1:3">
      <c r="A1872" s="38" t="s">
        <v>23242</v>
      </c>
      <c r="B1872" s="39" t="s">
        <v>16585</v>
      </c>
      <c r="C1872" s="39" t="s">
        <v>21871</v>
      </c>
    </row>
    <row r="1873" spans="1:3">
      <c r="A1873" s="38" t="s">
        <v>16588</v>
      </c>
      <c r="B1873" s="38" t="s">
        <v>16588</v>
      </c>
      <c r="C1873" s="38" t="s">
        <v>21872</v>
      </c>
    </row>
    <row r="1874" spans="1:3">
      <c r="A1874" s="38" t="s">
        <v>16597</v>
      </c>
      <c r="B1874" s="39" t="s">
        <v>16597</v>
      </c>
      <c r="C1874" s="39" t="s">
        <v>21875</v>
      </c>
    </row>
    <row r="1875" spans="1:3">
      <c r="A1875" s="38" t="s">
        <v>16600</v>
      </c>
      <c r="B1875" s="38" t="s">
        <v>16600</v>
      </c>
      <c r="C1875" s="38" t="s">
        <v>21876</v>
      </c>
    </row>
    <row r="1876" spans="1:3">
      <c r="A1876" s="38" t="s">
        <v>16603</v>
      </c>
      <c r="B1876" s="38" t="s">
        <v>16603</v>
      </c>
      <c r="C1876" s="38" t="s">
        <v>21877</v>
      </c>
    </row>
    <row r="1877" spans="1:3">
      <c r="A1877" s="38" t="s">
        <v>16612</v>
      </c>
      <c r="B1877" s="39" t="s">
        <v>16612</v>
      </c>
      <c r="C1877" s="39" t="s">
        <v>21880</v>
      </c>
    </row>
    <row r="1878" spans="1:3">
      <c r="A1878" s="38" t="s">
        <v>16617</v>
      </c>
      <c r="B1878" s="39" t="s">
        <v>16617</v>
      </c>
      <c r="C1878" s="39" t="s">
        <v>21881</v>
      </c>
    </row>
    <row r="1879" spans="1:3">
      <c r="A1879" s="38" t="s">
        <v>23243</v>
      </c>
      <c r="B1879" s="38" t="s">
        <v>23243</v>
      </c>
      <c r="C1879" s="38" t="s">
        <v>23244</v>
      </c>
    </row>
    <row r="1880" spans="1:3">
      <c r="A1880" s="38" t="s">
        <v>16663</v>
      </c>
      <c r="B1880" s="39" t="s">
        <v>16663</v>
      </c>
      <c r="C1880" s="39" t="s">
        <v>21895</v>
      </c>
    </row>
    <row r="1881" spans="1:3">
      <c r="A1881" s="38" t="s">
        <v>16672</v>
      </c>
      <c r="B1881" s="38" t="s">
        <v>16672</v>
      </c>
      <c r="C1881" s="38" t="s">
        <v>21898</v>
      </c>
    </row>
    <row r="1882" spans="1:3">
      <c r="A1882" s="38" t="s">
        <v>23245</v>
      </c>
      <c r="B1882" s="38" t="s">
        <v>23245</v>
      </c>
      <c r="C1882" s="38" t="s">
        <v>23246</v>
      </c>
    </row>
    <row r="1883" spans="1:3">
      <c r="A1883" s="38" t="s">
        <v>16709</v>
      </c>
      <c r="B1883" s="38" t="s">
        <v>16709</v>
      </c>
      <c r="C1883" s="38" t="s">
        <v>21907</v>
      </c>
    </row>
    <row r="1884" spans="1:3">
      <c r="A1884" s="38" t="s">
        <v>16715</v>
      </c>
      <c r="B1884" s="38" t="s">
        <v>16715</v>
      </c>
      <c r="C1884" s="38" t="s">
        <v>21909</v>
      </c>
    </row>
    <row r="1885" spans="1:3">
      <c r="A1885" s="38" t="s">
        <v>16723</v>
      </c>
      <c r="B1885" s="39" t="s">
        <v>16723</v>
      </c>
      <c r="C1885" s="39" t="s">
        <v>21911</v>
      </c>
    </row>
    <row r="1886" spans="1:3">
      <c r="A1886" s="38" t="s">
        <v>16726</v>
      </c>
      <c r="B1886" s="39" t="s">
        <v>16726</v>
      </c>
      <c r="C1886" s="39" t="s">
        <v>21912</v>
      </c>
    </row>
    <row r="1887" spans="1:3">
      <c r="A1887" s="38" t="s">
        <v>16734</v>
      </c>
      <c r="B1887" s="39" t="s">
        <v>16734</v>
      </c>
      <c r="C1887" s="39" t="s">
        <v>21914</v>
      </c>
    </row>
    <row r="1888" spans="1:3">
      <c r="A1888" s="38" t="s">
        <v>16743</v>
      </c>
      <c r="B1888" s="38" t="s">
        <v>16743</v>
      </c>
      <c r="C1888" s="38" t="s">
        <v>21917</v>
      </c>
    </row>
    <row r="1889" spans="1:3">
      <c r="A1889" s="38" t="s">
        <v>23247</v>
      </c>
      <c r="B1889" s="40" t="s">
        <v>23247</v>
      </c>
      <c r="C1889" s="39" t="s">
        <v>23248</v>
      </c>
    </row>
    <row r="1890" spans="1:3">
      <c r="A1890" s="38" t="s">
        <v>16746</v>
      </c>
      <c r="B1890" s="39" t="s">
        <v>16746</v>
      </c>
      <c r="C1890" s="39" t="s">
        <v>21918</v>
      </c>
    </row>
    <row r="1891" spans="1:3">
      <c r="A1891" s="38" t="s">
        <v>16749</v>
      </c>
      <c r="B1891" s="39" t="s">
        <v>16749</v>
      </c>
      <c r="C1891" s="39" t="s">
        <v>21919</v>
      </c>
    </row>
    <row r="1892" spans="1:3">
      <c r="A1892" s="38" t="s">
        <v>16752</v>
      </c>
      <c r="B1892" s="39" t="s">
        <v>16752</v>
      </c>
      <c r="C1892" s="39" t="s">
        <v>21920</v>
      </c>
    </row>
    <row r="1893" spans="1:3">
      <c r="A1893" s="38" t="s">
        <v>16758</v>
      </c>
      <c r="B1893" s="39" t="s">
        <v>16758</v>
      </c>
      <c r="C1893" s="39" t="s">
        <v>21922</v>
      </c>
    </row>
    <row r="1894" spans="1:3">
      <c r="A1894" s="38" t="s">
        <v>16761</v>
      </c>
      <c r="B1894" s="39" t="s">
        <v>16761</v>
      </c>
      <c r="C1894" s="39" t="s">
        <v>21923</v>
      </c>
    </row>
    <row r="1895" spans="1:3">
      <c r="A1895" s="38" t="s">
        <v>16764</v>
      </c>
      <c r="B1895" s="39" t="s">
        <v>16764</v>
      </c>
      <c r="C1895" s="39" t="s">
        <v>21924</v>
      </c>
    </row>
    <row r="1896" spans="1:3">
      <c r="A1896" s="38" t="s">
        <v>23249</v>
      </c>
      <c r="B1896" s="39" t="s">
        <v>16767</v>
      </c>
      <c r="C1896" s="39" t="s">
        <v>21925</v>
      </c>
    </row>
    <row r="1897" spans="1:3">
      <c r="A1897" s="38" t="s">
        <v>16773</v>
      </c>
      <c r="B1897" s="39" t="s">
        <v>16773</v>
      </c>
      <c r="C1897" s="39" t="s">
        <v>21927</v>
      </c>
    </row>
    <row r="1898" spans="1:3">
      <c r="A1898" s="38" t="s">
        <v>16785</v>
      </c>
      <c r="B1898" s="39" t="s">
        <v>16785</v>
      </c>
      <c r="C1898" s="39" t="s">
        <v>21931</v>
      </c>
    </row>
    <row r="1899" spans="1:3">
      <c r="A1899" s="38" t="s">
        <v>16794</v>
      </c>
      <c r="B1899" s="39" t="s">
        <v>16794</v>
      </c>
      <c r="C1899" s="39" t="s">
        <v>21934</v>
      </c>
    </row>
    <row r="1900" spans="1:3">
      <c r="A1900" s="38" t="s">
        <v>16797</v>
      </c>
      <c r="B1900" s="39" t="s">
        <v>16797</v>
      </c>
      <c r="C1900" s="39" t="s">
        <v>21935</v>
      </c>
    </row>
    <row r="1901" spans="1:3">
      <c r="A1901" s="38" t="s">
        <v>23250</v>
      </c>
      <c r="B1901" s="38" t="s">
        <v>23250</v>
      </c>
      <c r="C1901" s="38" t="s">
        <v>23251</v>
      </c>
    </row>
    <row r="1902" spans="1:3">
      <c r="A1902" s="38" t="s">
        <v>23252</v>
      </c>
      <c r="B1902" s="39" t="s">
        <v>16669</v>
      </c>
      <c r="C1902" s="39" t="s">
        <v>21897</v>
      </c>
    </row>
    <row r="1903" spans="1:3">
      <c r="A1903" s="38" t="s">
        <v>23253</v>
      </c>
      <c r="B1903" s="39" t="s">
        <v>5342</v>
      </c>
      <c r="C1903" s="39" t="s">
        <v>18801</v>
      </c>
    </row>
    <row r="1904" spans="1:3">
      <c r="A1904" s="38" t="s">
        <v>16817</v>
      </c>
      <c r="B1904" s="39" t="s">
        <v>16817</v>
      </c>
      <c r="C1904" s="39" t="s">
        <v>21941</v>
      </c>
    </row>
    <row r="1905" spans="1:3">
      <c r="A1905" s="38" t="s">
        <v>16820</v>
      </c>
      <c r="B1905" s="38" t="s">
        <v>16820</v>
      </c>
      <c r="C1905" s="38" t="s">
        <v>21942</v>
      </c>
    </row>
    <row r="1906" spans="1:3">
      <c r="A1906" s="38" t="s">
        <v>16831</v>
      </c>
      <c r="B1906" s="38" t="s">
        <v>16831</v>
      </c>
      <c r="C1906" s="38" t="s">
        <v>21945</v>
      </c>
    </row>
    <row r="1907" spans="1:3">
      <c r="A1907" s="38" t="s">
        <v>23254</v>
      </c>
      <c r="B1907" s="39" t="s">
        <v>23254</v>
      </c>
      <c r="C1907" s="39" t="s">
        <v>23255</v>
      </c>
    </row>
    <row r="1908" spans="1:3">
      <c r="A1908" s="38" t="s">
        <v>16834</v>
      </c>
      <c r="B1908" s="38" t="s">
        <v>16834</v>
      </c>
      <c r="C1908" s="38" t="s">
        <v>21946</v>
      </c>
    </row>
    <row r="1909" spans="1:3">
      <c r="A1909" s="38" t="s">
        <v>16837</v>
      </c>
      <c r="B1909" s="38" t="s">
        <v>16837</v>
      </c>
      <c r="C1909" s="38" t="s">
        <v>21947</v>
      </c>
    </row>
    <row r="1910" spans="1:3">
      <c r="A1910" s="38" t="s">
        <v>16840</v>
      </c>
      <c r="B1910" s="38" t="s">
        <v>16840</v>
      </c>
      <c r="C1910" s="38" t="s">
        <v>21948</v>
      </c>
    </row>
    <row r="1911" spans="1:3">
      <c r="A1911" s="38" t="s">
        <v>16843</v>
      </c>
      <c r="B1911" s="38" t="s">
        <v>16843</v>
      </c>
      <c r="C1911" s="38" t="s">
        <v>21949</v>
      </c>
    </row>
    <row r="1912" spans="1:3">
      <c r="A1912" s="38" t="s">
        <v>16846</v>
      </c>
      <c r="B1912" s="38" t="s">
        <v>16846</v>
      </c>
      <c r="C1912" s="38" t="s">
        <v>21950</v>
      </c>
    </row>
    <row r="1913" spans="1:3">
      <c r="A1913" s="38" t="s">
        <v>16851</v>
      </c>
      <c r="B1913" s="38" t="s">
        <v>16851</v>
      </c>
      <c r="C1913" s="38" t="s">
        <v>21951</v>
      </c>
    </row>
    <row r="1914" spans="1:3">
      <c r="A1914" s="38" t="s">
        <v>16854</v>
      </c>
      <c r="B1914" s="39" t="s">
        <v>16854</v>
      </c>
      <c r="C1914" s="39" t="s">
        <v>21952</v>
      </c>
    </row>
    <row r="1915" spans="1:3">
      <c r="A1915" s="38" t="s">
        <v>16857</v>
      </c>
      <c r="B1915" s="39" t="s">
        <v>16857</v>
      </c>
      <c r="C1915" s="39" t="s">
        <v>21953</v>
      </c>
    </row>
    <row r="1916" spans="1:3">
      <c r="A1916" s="38" t="s">
        <v>16860</v>
      </c>
      <c r="B1916" s="38" t="s">
        <v>16860</v>
      </c>
      <c r="C1916" s="38" t="s">
        <v>21954</v>
      </c>
    </row>
    <row r="1917" spans="1:3">
      <c r="A1917" s="38" t="s">
        <v>23256</v>
      </c>
      <c r="B1917" s="38" t="s">
        <v>23256</v>
      </c>
      <c r="C1917" s="38" t="s">
        <v>23257</v>
      </c>
    </row>
    <row r="1918" spans="1:3">
      <c r="A1918" s="38" t="s">
        <v>16863</v>
      </c>
      <c r="B1918" s="39" t="s">
        <v>16863</v>
      </c>
      <c r="C1918" s="39" t="s">
        <v>21955</v>
      </c>
    </row>
    <row r="1919" spans="1:3">
      <c r="A1919" s="38" t="s">
        <v>16872</v>
      </c>
      <c r="B1919" s="38" t="s">
        <v>16872</v>
      </c>
      <c r="C1919" s="38" t="s">
        <v>21958</v>
      </c>
    </row>
    <row r="1920" spans="1:3">
      <c r="A1920" s="38" t="s">
        <v>16875</v>
      </c>
      <c r="B1920" s="38" t="s">
        <v>16875</v>
      </c>
      <c r="C1920" s="38" t="s">
        <v>21959</v>
      </c>
    </row>
    <row r="1921" spans="1:3">
      <c r="A1921" s="38" t="s">
        <v>16878</v>
      </c>
      <c r="B1921" s="38" t="s">
        <v>16878</v>
      </c>
      <c r="C1921" s="38" t="s">
        <v>21960</v>
      </c>
    </row>
    <row r="1922" spans="1:3">
      <c r="A1922" s="38" t="s">
        <v>16887</v>
      </c>
      <c r="B1922" s="38" t="s">
        <v>16887</v>
      </c>
      <c r="C1922" s="38" t="s">
        <v>21963</v>
      </c>
    </row>
    <row r="1923" spans="1:3">
      <c r="A1923" s="38" t="s">
        <v>16892</v>
      </c>
      <c r="B1923" s="38" t="s">
        <v>16892</v>
      </c>
      <c r="C1923" s="38" t="s">
        <v>21964</v>
      </c>
    </row>
    <row r="1924" spans="1:3">
      <c r="A1924" s="38" t="s">
        <v>16908</v>
      </c>
      <c r="B1924" s="39" t="s">
        <v>16908</v>
      </c>
      <c r="C1924" s="39" t="s">
        <v>21968</v>
      </c>
    </row>
    <row r="1925" spans="1:3">
      <c r="A1925" s="38" t="s">
        <v>16917</v>
      </c>
      <c r="B1925" s="40" t="s">
        <v>16917</v>
      </c>
      <c r="C1925" s="39" t="s">
        <v>21971</v>
      </c>
    </row>
    <row r="1926" spans="1:3">
      <c r="A1926" s="38" t="s">
        <v>16923</v>
      </c>
      <c r="B1926" s="39" t="s">
        <v>16923</v>
      </c>
      <c r="C1926" s="39" t="s">
        <v>21973</v>
      </c>
    </row>
    <row r="1927" spans="1:3">
      <c r="A1927" s="38" t="s">
        <v>16937</v>
      </c>
      <c r="B1927" s="39" t="s">
        <v>16937</v>
      </c>
      <c r="C1927" s="39" t="s">
        <v>21977</v>
      </c>
    </row>
    <row r="1928" spans="1:3">
      <c r="A1928" s="38" t="s">
        <v>23258</v>
      </c>
      <c r="B1928" s="38" t="s">
        <v>23258</v>
      </c>
      <c r="C1928" s="38" t="s">
        <v>23259</v>
      </c>
    </row>
    <row r="1929" spans="1:3">
      <c r="A1929" s="38" t="s">
        <v>16945</v>
      </c>
      <c r="B1929" s="38" t="s">
        <v>16945</v>
      </c>
      <c r="C1929" s="38" t="s">
        <v>21979</v>
      </c>
    </row>
    <row r="1930" spans="1:3">
      <c r="A1930" s="38" t="s">
        <v>23260</v>
      </c>
      <c r="B1930" s="39" t="s">
        <v>4923</v>
      </c>
      <c r="C1930" s="39" t="s">
        <v>18686</v>
      </c>
    </row>
    <row r="1931" spans="1:3">
      <c r="A1931" s="38" t="s">
        <v>16963</v>
      </c>
      <c r="B1931" s="38" t="s">
        <v>16963</v>
      </c>
      <c r="C1931" s="38" t="s">
        <v>21985</v>
      </c>
    </row>
    <row r="1932" spans="1:3">
      <c r="A1932" s="38" t="s">
        <v>16969</v>
      </c>
      <c r="B1932" s="39" t="s">
        <v>16969</v>
      </c>
      <c r="C1932" s="39" t="s">
        <v>21987</v>
      </c>
    </row>
    <row r="1933" spans="1:3">
      <c r="A1933" s="38" t="s">
        <v>16978</v>
      </c>
      <c r="B1933" s="38" t="s">
        <v>16978</v>
      </c>
      <c r="C1933" s="38" t="s">
        <v>21990</v>
      </c>
    </row>
    <row r="1934" spans="1:3">
      <c r="A1934" s="38" t="s">
        <v>16986</v>
      </c>
      <c r="B1934" s="38" t="s">
        <v>16986</v>
      </c>
      <c r="C1934" s="38" t="s">
        <v>21992</v>
      </c>
    </row>
    <row r="1935" spans="1:3">
      <c r="A1935" s="38" t="s">
        <v>16992</v>
      </c>
      <c r="B1935" s="38" t="s">
        <v>16992</v>
      </c>
      <c r="C1935" s="38" t="s">
        <v>21994</v>
      </c>
    </row>
    <row r="1936" spans="1:3">
      <c r="A1936" s="38" t="s">
        <v>16995</v>
      </c>
      <c r="B1936" s="39" t="s">
        <v>16995</v>
      </c>
      <c r="C1936" s="39" t="s">
        <v>21995</v>
      </c>
    </row>
    <row r="1937" spans="1:3">
      <c r="A1937" s="38" t="s">
        <v>17005</v>
      </c>
      <c r="B1937" s="39" t="s">
        <v>17005</v>
      </c>
      <c r="C1937" s="39" t="s">
        <v>21997</v>
      </c>
    </row>
    <row r="1938" spans="1:3">
      <c r="A1938" s="38" t="s">
        <v>17019</v>
      </c>
      <c r="B1938" s="38" t="s">
        <v>17019</v>
      </c>
      <c r="C1938" s="38" t="s">
        <v>22001</v>
      </c>
    </row>
    <row r="1939" spans="1:3">
      <c r="A1939" s="38" t="s">
        <v>17022</v>
      </c>
      <c r="B1939" s="38" t="s">
        <v>17022</v>
      </c>
      <c r="C1939" s="38" t="s">
        <v>22002</v>
      </c>
    </row>
    <row r="1940" spans="1:3">
      <c r="A1940" s="38" t="s">
        <v>23261</v>
      </c>
      <c r="B1940" s="39" t="s">
        <v>11570</v>
      </c>
      <c r="C1940" s="39" t="s">
        <v>20460</v>
      </c>
    </row>
    <row r="1941" spans="1:3">
      <c r="A1941" s="38" t="s">
        <v>17031</v>
      </c>
      <c r="B1941" s="38" t="s">
        <v>17031</v>
      </c>
      <c r="C1941" s="38" t="s">
        <v>22005</v>
      </c>
    </row>
    <row r="1942" spans="1:3">
      <c r="A1942" s="38" t="s">
        <v>17039</v>
      </c>
      <c r="B1942" s="39" t="s">
        <v>17039</v>
      </c>
      <c r="C1942" s="39" t="s">
        <v>22007</v>
      </c>
    </row>
    <row r="1943" spans="1:3">
      <c r="A1943" s="38" t="s">
        <v>17051</v>
      </c>
      <c r="B1943" s="38" t="s">
        <v>17051</v>
      </c>
      <c r="C1943" s="38" t="s">
        <v>22011</v>
      </c>
    </row>
    <row r="1944" spans="1:3">
      <c r="A1944" s="38" t="s">
        <v>17094</v>
      </c>
      <c r="B1944" s="38" t="s">
        <v>17094</v>
      </c>
      <c r="C1944" s="38" t="s">
        <v>22024</v>
      </c>
    </row>
    <row r="1945" spans="1:3">
      <c r="A1945" s="38" t="s">
        <v>17097</v>
      </c>
      <c r="B1945" s="38" t="s">
        <v>17097</v>
      </c>
      <c r="C1945" s="38" t="s">
        <v>22025</v>
      </c>
    </row>
    <row r="1946" spans="1:3">
      <c r="A1946" s="38" t="s">
        <v>17115</v>
      </c>
      <c r="B1946" s="39" t="s">
        <v>17115</v>
      </c>
      <c r="C1946" s="39" t="s">
        <v>22031</v>
      </c>
    </row>
    <row r="1947" spans="1:3">
      <c r="A1947" s="38" t="s">
        <v>17118</v>
      </c>
      <c r="B1947" s="38" t="s">
        <v>17118</v>
      </c>
      <c r="C1947" s="38" t="s">
        <v>22032</v>
      </c>
    </row>
    <row r="1948" spans="1:3">
      <c r="A1948" s="38" t="s">
        <v>17144</v>
      </c>
      <c r="B1948" s="39" t="s">
        <v>17144</v>
      </c>
      <c r="C1948" s="39" t="s">
        <v>22040</v>
      </c>
    </row>
    <row r="1949" spans="1:3">
      <c r="A1949" s="38" t="s">
        <v>23262</v>
      </c>
      <c r="B1949" s="38" t="s">
        <v>23262</v>
      </c>
      <c r="C1949" s="38" t="s">
        <v>23263</v>
      </c>
    </row>
    <row r="1950" spans="1:3">
      <c r="A1950" s="38" t="s">
        <v>17159</v>
      </c>
      <c r="B1950" s="38" t="s">
        <v>17159</v>
      </c>
      <c r="C1950" s="38" t="s">
        <v>22045</v>
      </c>
    </row>
    <row r="1951" spans="1:3">
      <c r="A1951" s="38" t="s">
        <v>17162</v>
      </c>
      <c r="B1951" s="39" t="s">
        <v>17162</v>
      </c>
      <c r="C1951" s="39" t="s">
        <v>22046</v>
      </c>
    </row>
    <row r="1952" spans="1:3">
      <c r="A1952" s="38" t="s">
        <v>17165</v>
      </c>
      <c r="B1952" s="39" t="s">
        <v>17165</v>
      </c>
      <c r="C1952" s="39" t="s">
        <v>22047</v>
      </c>
    </row>
    <row r="1953" spans="1:3">
      <c r="A1953" s="38" t="s">
        <v>17168</v>
      </c>
      <c r="B1953" s="39" t="s">
        <v>17168</v>
      </c>
      <c r="C1953" s="39" t="s">
        <v>22048</v>
      </c>
    </row>
    <row r="1954" spans="1:3">
      <c r="A1954" s="38" t="s">
        <v>17171</v>
      </c>
      <c r="B1954" s="39" t="s">
        <v>17171</v>
      </c>
      <c r="C1954" s="39" t="s">
        <v>22049</v>
      </c>
    </row>
    <row r="1955" spans="1:3">
      <c r="A1955" s="38" t="s">
        <v>17174</v>
      </c>
      <c r="B1955" s="39" t="s">
        <v>17174</v>
      </c>
      <c r="C1955" s="39" t="s">
        <v>22050</v>
      </c>
    </row>
    <row r="1956" spans="1:3">
      <c r="A1956" s="38" t="s">
        <v>17177</v>
      </c>
      <c r="B1956" s="39" t="s">
        <v>17177</v>
      </c>
      <c r="C1956" s="39" t="s">
        <v>22051</v>
      </c>
    </row>
    <row r="1957" spans="1:3">
      <c r="A1957" s="38" t="s">
        <v>23264</v>
      </c>
      <c r="B1957" s="40" t="s">
        <v>23265</v>
      </c>
      <c r="C1957" s="39" t="s">
        <v>23266</v>
      </c>
    </row>
    <row r="1958" spans="1:3">
      <c r="A1958" s="38" t="s">
        <v>17209</v>
      </c>
      <c r="B1958" s="38" t="s">
        <v>17209</v>
      </c>
      <c r="C1958" s="38" t="s">
        <v>22061</v>
      </c>
    </row>
    <row r="1959" spans="1:3">
      <c r="A1959" s="38" t="s">
        <v>23267</v>
      </c>
      <c r="B1959" s="39" t="s">
        <v>2902</v>
      </c>
      <c r="C1959" s="39" t="s">
        <v>18140</v>
      </c>
    </row>
    <row r="1960" spans="1:3">
      <c r="A1960" s="38" t="s">
        <v>17218</v>
      </c>
      <c r="B1960" s="38" t="s">
        <v>17218</v>
      </c>
      <c r="C1960" s="38" t="s">
        <v>22064</v>
      </c>
    </row>
    <row r="1961" spans="1:3">
      <c r="A1961" s="38" t="s">
        <v>17224</v>
      </c>
      <c r="B1961" s="38" t="s">
        <v>17224</v>
      </c>
      <c r="C1961" s="38" t="s">
        <v>22066</v>
      </c>
    </row>
    <row r="1962" spans="1:3">
      <c r="A1962" s="38" t="s">
        <v>23268</v>
      </c>
      <c r="B1962" s="38" t="s">
        <v>1365</v>
      </c>
      <c r="C1962" s="38" t="s">
        <v>17708</v>
      </c>
    </row>
    <row r="1963" spans="1:3">
      <c r="A1963" s="38" t="s">
        <v>23269</v>
      </c>
      <c r="B1963" s="38" t="s">
        <v>13554</v>
      </c>
      <c r="C1963" s="38" t="s">
        <v>21035</v>
      </c>
    </row>
    <row r="1964" spans="1:3">
      <c r="A1964" s="38" t="s">
        <v>23270</v>
      </c>
      <c r="B1964" s="39" t="s">
        <v>23271</v>
      </c>
      <c r="C1964" s="39" t="s">
        <v>23272</v>
      </c>
    </row>
    <row r="1965" spans="1:3">
      <c r="A1965" s="38" t="s">
        <v>23273</v>
      </c>
      <c r="B1965" s="40" t="s">
        <v>23273</v>
      </c>
      <c r="C1965" s="38" t="s">
        <v>23274</v>
      </c>
    </row>
    <row r="1966" spans="1:3">
      <c r="A1966" s="38" t="s">
        <v>23275</v>
      </c>
      <c r="B1966" s="39" t="s">
        <v>16533</v>
      </c>
      <c r="C1966" s="39" t="s">
        <v>21856</v>
      </c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/>
  </sheetViews>
  <sheetFormatPr defaultColWidth="8.85546875" defaultRowHeight="14.25"/>
  <cols>
    <col min="1" max="1" width="25.42578125" style="16" customWidth="1"/>
    <col min="2" max="2" width="132.28515625" style="17" customWidth="1"/>
    <col min="3" max="3" width="57.140625" style="16" customWidth="1"/>
    <col min="4" max="16384" width="8.85546875" style="16"/>
  </cols>
  <sheetData>
    <row r="1" spans="1:3" s="11" customFormat="1" ht="15">
      <c r="A1" s="11" t="s">
        <v>22099</v>
      </c>
      <c r="B1" s="15"/>
    </row>
    <row r="2" spans="1:3" s="11" customFormat="1" ht="15">
      <c r="A2" s="16" t="s">
        <v>22100</v>
      </c>
      <c r="B2" s="15"/>
    </row>
    <row r="3" spans="1:3" s="11" customFormat="1" ht="15">
      <c r="A3" s="16" t="s">
        <v>22101</v>
      </c>
      <c r="B3" s="15"/>
    </row>
    <row r="4" spans="1:3" s="11" customFormat="1" ht="15">
      <c r="A4" s="16" t="s">
        <v>22102</v>
      </c>
      <c r="B4" s="15"/>
    </row>
    <row r="5" spans="1:3" s="11" customFormat="1" ht="15">
      <c r="A5" s="16" t="s">
        <v>22103</v>
      </c>
      <c r="B5" s="15"/>
    </row>
    <row r="6" spans="1:3" s="11" customFormat="1" ht="15">
      <c r="A6" s="16" t="s">
        <v>22104</v>
      </c>
      <c r="B6" s="15"/>
    </row>
    <row r="7" spans="1:3" s="11" customFormat="1" ht="15">
      <c r="A7" s="16" t="s">
        <v>22105</v>
      </c>
      <c r="B7" s="15"/>
    </row>
    <row r="8" spans="1:3" s="11" customFormat="1" ht="15">
      <c r="B8" s="15"/>
    </row>
    <row r="9" spans="1:3">
      <c r="A9" s="16" t="s">
        <v>22106</v>
      </c>
      <c r="B9" s="17" t="s">
        <v>22107</v>
      </c>
      <c r="C9" s="16" t="s">
        <v>22108</v>
      </c>
    </row>
    <row r="10" spans="1:3" ht="85.5">
      <c r="A10" s="16" t="s">
        <v>22109</v>
      </c>
      <c r="B10" s="17" t="s">
        <v>22110</v>
      </c>
    </row>
    <row r="12" spans="1:3">
      <c r="A12" s="16" t="s">
        <v>22106</v>
      </c>
      <c r="B12" s="17" t="s">
        <v>22111</v>
      </c>
      <c r="C12" s="16" t="s">
        <v>22112</v>
      </c>
    </row>
    <row r="13" spans="1:3" ht="71.25">
      <c r="A13" s="16" t="s">
        <v>22109</v>
      </c>
      <c r="B13" s="17" t="s">
        <v>22113</v>
      </c>
    </row>
    <row r="15" spans="1:3">
      <c r="A15" s="16" t="s">
        <v>22106</v>
      </c>
      <c r="B15" s="17" t="s">
        <v>22114</v>
      </c>
      <c r="C15" s="16" t="s">
        <v>22115</v>
      </c>
    </row>
    <row r="16" spans="1:3" ht="71.25">
      <c r="A16" s="16" t="s">
        <v>22109</v>
      </c>
      <c r="B16" s="17" t="s">
        <v>22116</v>
      </c>
    </row>
    <row r="18" spans="1:3">
      <c r="A18" s="16" t="s">
        <v>22106</v>
      </c>
      <c r="B18" s="17" t="s">
        <v>22117</v>
      </c>
      <c r="C18" s="16" t="s">
        <v>22118</v>
      </c>
    </row>
    <row r="19" spans="1:3" ht="156.75">
      <c r="A19" s="16" t="s">
        <v>22109</v>
      </c>
      <c r="B19" s="17" t="s">
        <v>22119</v>
      </c>
    </row>
    <row r="21" spans="1:3">
      <c r="A21" s="16" t="s">
        <v>22106</v>
      </c>
      <c r="B21" s="17" t="s">
        <v>22120</v>
      </c>
      <c r="C21" s="16" t="s">
        <v>22121</v>
      </c>
    </row>
    <row r="22" spans="1:3" ht="114">
      <c r="A22" s="16" t="s">
        <v>22109</v>
      </c>
      <c r="B22" s="17" t="s">
        <v>22122</v>
      </c>
    </row>
    <row r="24" spans="1:3">
      <c r="A24" s="16" t="s">
        <v>22106</v>
      </c>
      <c r="B24" s="17" t="s">
        <v>22123</v>
      </c>
      <c r="C24" s="16" t="s">
        <v>22124</v>
      </c>
    </row>
    <row r="25" spans="1:3" ht="128.25">
      <c r="A25" s="16" t="s">
        <v>22109</v>
      </c>
      <c r="B25" s="17" t="s">
        <v>22125</v>
      </c>
    </row>
    <row r="27" spans="1:3">
      <c r="A27" s="16" t="s">
        <v>22106</v>
      </c>
      <c r="B27" s="17" t="s">
        <v>22126</v>
      </c>
      <c r="C27" s="16" t="s">
        <v>22127</v>
      </c>
    </row>
    <row r="28" spans="1:3" ht="57">
      <c r="A28" s="16" t="s">
        <v>22109</v>
      </c>
      <c r="B28" s="17" t="s">
        <v>22128</v>
      </c>
    </row>
    <row r="30" spans="1:3">
      <c r="A30" s="16" t="s">
        <v>22106</v>
      </c>
      <c r="B30" s="17" t="s">
        <v>22129</v>
      </c>
      <c r="C30" s="16" t="s">
        <v>22130</v>
      </c>
    </row>
    <row r="31" spans="1:3" ht="129" customHeight="1">
      <c r="A31" s="16" t="s">
        <v>22109</v>
      </c>
      <c r="B31" s="17" t="s">
        <v>22131</v>
      </c>
    </row>
    <row r="33" spans="1:3">
      <c r="A33" s="16" t="s">
        <v>22106</v>
      </c>
      <c r="B33" s="17" t="s">
        <v>22132</v>
      </c>
      <c r="C33" s="16" t="s">
        <v>22133</v>
      </c>
    </row>
    <row r="34" spans="1:3" ht="42.75">
      <c r="A34" s="16" t="s">
        <v>22109</v>
      </c>
      <c r="B34" s="17" t="s">
        <v>22134</v>
      </c>
    </row>
    <row r="36" spans="1:3">
      <c r="A36" s="16" t="s">
        <v>22106</v>
      </c>
      <c r="B36" s="17" t="s">
        <v>22135</v>
      </c>
      <c r="C36" s="16" t="s">
        <v>22136</v>
      </c>
    </row>
    <row r="37" spans="1:3" ht="42.75">
      <c r="A37" s="16" t="s">
        <v>22109</v>
      </c>
      <c r="B37" s="17" t="s">
        <v>22137</v>
      </c>
    </row>
    <row r="39" spans="1:3">
      <c r="A39" s="16" t="s">
        <v>22138</v>
      </c>
      <c r="B39" s="17" t="s">
        <v>22139</v>
      </c>
      <c r="C39" s="16" t="s">
        <v>22140</v>
      </c>
    </row>
    <row r="40" spans="1:3" ht="409.5">
      <c r="A40" s="16" t="s">
        <v>22109</v>
      </c>
      <c r="B40" s="17" t="s">
        <v>22141</v>
      </c>
    </row>
    <row r="42" spans="1:3">
      <c r="A42" s="16" t="s">
        <v>22138</v>
      </c>
      <c r="B42" s="17" t="s">
        <v>22142</v>
      </c>
      <c r="C42" s="16" t="s">
        <v>22143</v>
      </c>
    </row>
    <row r="43" spans="1:3" ht="42.75">
      <c r="A43" s="16" t="s">
        <v>22109</v>
      </c>
      <c r="B43" s="17" t="s">
        <v>22144</v>
      </c>
    </row>
    <row r="45" spans="1:3">
      <c r="A45" s="16" t="s">
        <v>22138</v>
      </c>
      <c r="B45" s="17" t="s">
        <v>22145</v>
      </c>
      <c r="C45" s="16" t="s">
        <v>22143</v>
      </c>
    </row>
    <row r="46" spans="1:3" ht="42.75">
      <c r="A46" s="16" t="s">
        <v>22109</v>
      </c>
      <c r="B46" s="17" t="s">
        <v>22144</v>
      </c>
    </row>
    <row r="48" spans="1:3">
      <c r="A48" s="16" t="s">
        <v>22138</v>
      </c>
      <c r="B48" s="17" t="s">
        <v>22146</v>
      </c>
      <c r="C48" s="16" t="s">
        <v>22143</v>
      </c>
    </row>
    <row r="49" spans="1:3" ht="42.75">
      <c r="A49" s="16" t="s">
        <v>22109</v>
      </c>
      <c r="B49" s="17" t="s">
        <v>22144</v>
      </c>
    </row>
    <row r="51" spans="1:3">
      <c r="A51" s="16" t="s">
        <v>22138</v>
      </c>
      <c r="B51" s="17" t="s">
        <v>22147</v>
      </c>
      <c r="C51" s="16" t="s">
        <v>22148</v>
      </c>
    </row>
    <row r="52" spans="1:3" ht="42.75">
      <c r="A52" s="16" t="s">
        <v>22109</v>
      </c>
      <c r="B52" s="17" t="s">
        <v>22149</v>
      </c>
    </row>
    <row r="54" spans="1:3">
      <c r="A54" s="16" t="s">
        <v>22138</v>
      </c>
      <c r="B54" s="17" t="s">
        <v>22150</v>
      </c>
      <c r="C54" s="16" t="s">
        <v>22151</v>
      </c>
    </row>
    <row r="55" spans="1:3" ht="57">
      <c r="A55" s="16" t="s">
        <v>22109</v>
      </c>
      <c r="B55" s="17" t="s">
        <v>22152</v>
      </c>
    </row>
    <row r="57" spans="1:3">
      <c r="A57" s="16" t="s">
        <v>22138</v>
      </c>
      <c r="B57" s="17" t="s">
        <v>22153</v>
      </c>
      <c r="C57" s="16" t="s">
        <v>22154</v>
      </c>
    </row>
    <row r="58" spans="1:3" ht="156.75">
      <c r="A58" s="16" t="s">
        <v>22109</v>
      </c>
      <c r="B58" s="17" t="s">
        <v>22155</v>
      </c>
    </row>
    <row r="60" spans="1:3">
      <c r="A60" s="16" t="s">
        <v>22138</v>
      </c>
      <c r="B60" s="17" t="s">
        <v>22156</v>
      </c>
      <c r="C60" s="16" t="s">
        <v>22157</v>
      </c>
    </row>
    <row r="61" spans="1:3" ht="189.75" customHeight="1">
      <c r="A61" s="16" t="s">
        <v>22109</v>
      </c>
      <c r="B61" s="17" t="s">
        <v>22158</v>
      </c>
    </row>
    <row r="63" spans="1:3">
      <c r="A63" s="16" t="s">
        <v>22138</v>
      </c>
      <c r="B63" s="17" t="s">
        <v>22159</v>
      </c>
      <c r="C63" s="16" t="s">
        <v>22160</v>
      </c>
    </row>
    <row r="64" spans="1:3" ht="342">
      <c r="A64" s="16" t="s">
        <v>22109</v>
      </c>
      <c r="B64" s="17" t="s">
        <v>22158</v>
      </c>
    </row>
    <row r="66" spans="1:3">
      <c r="A66" s="16" t="s">
        <v>22138</v>
      </c>
      <c r="B66" s="17" t="s">
        <v>22161</v>
      </c>
      <c r="C66" s="16" t="s">
        <v>22162</v>
      </c>
    </row>
    <row r="67" spans="1:3" ht="356.25">
      <c r="A67" s="16" t="s">
        <v>22109</v>
      </c>
      <c r="B67" s="17" t="s">
        <v>22163</v>
      </c>
    </row>
    <row r="69" spans="1:3">
      <c r="A69" s="16" t="s">
        <v>22164</v>
      </c>
      <c r="B69" s="17" t="s">
        <v>22165</v>
      </c>
      <c r="C69" s="16" t="s">
        <v>22166</v>
      </c>
    </row>
    <row r="70" spans="1:3" ht="221.25" customHeight="1">
      <c r="A70" s="16" t="s">
        <v>22109</v>
      </c>
      <c r="B70" s="17" t="s">
        <v>22167</v>
      </c>
    </row>
    <row r="72" spans="1:3">
      <c r="A72" s="16" t="s">
        <v>22164</v>
      </c>
      <c r="B72" s="17" t="s">
        <v>22168</v>
      </c>
      <c r="C72" s="16" t="s">
        <v>22169</v>
      </c>
    </row>
    <row r="73" spans="1:3" ht="194.25" customHeight="1">
      <c r="A73" s="16" t="s">
        <v>22109</v>
      </c>
      <c r="B73" s="17" t="s">
        <v>22170</v>
      </c>
    </row>
    <row r="75" spans="1:3">
      <c r="A75" s="16" t="s">
        <v>22164</v>
      </c>
      <c r="B75" s="17" t="s">
        <v>22171</v>
      </c>
      <c r="C75" s="16" t="s">
        <v>22172</v>
      </c>
    </row>
    <row r="76" spans="1:3" ht="248.25" customHeight="1">
      <c r="A76" s="16" t="s">
        <v>22109</v>
      </c>
      <c r="B76" s="17" t="s">
        <v>22173</v>
      </c>
    </row>
    <row r="78" spans="1:3">
      <c r="A78" s="16" t="s">
        <v>22164</v>
      </c>
      <c r="B78" s="17" t="s">
        <v>22174</v>
      </c>
      <c r="C78" s="16" t="s">
        <v>22175</v>
      </c>
    </row>
    <row r="79" spans="1:3" ht="409.5">
      <c r="A79" s="16" t="s">
        <v>22109</v>
      </c>
      <c r="B79" s="17" t="s">
        <v>22176</v>
      </c>
    </row>
    <row r="81" spans="1:3">
      <c r="A81" s="16" t="s">
        <v>22164</v>
      </c>
      <c r="B81" s="17" t="s">
        <v>22177</v>
      </c>
      <c r="C81" s="16" t="s">
        <v>22178</v>
      </c>
    </row>
    <row r="82" spans="1:3" ht="128.25">
      <c r="A82" s="16" t="s">
        <v>22109</v>
      </c>
      <c r="B82" s="17" t="s">
        <v>22179</v>
      </c>
    </row>
    <row r="84" spans="1:3">
      <c r="A84" s="16" t="s">
        <v>22164</v>
      </c>
      <c r="B84" s="17" t="s">
        <v>22180</v>
      </c>
      <c r="C84" s="16" t="s">
        <v>22181</v>
      </c>
    </row>
    <row r="85" spans="1:3" ht="142.5">
      <c r="A85" s="16" t="s">
        <v>22109</v>
      </c>
      <c r="B85" s="17" t="s">
        <v>22182</v>
      </c>
    </row>
    <row r="87" spans="1:3">
      <c r="A87" s="16" t="s">
        <v>22164</v>
      </c>
      <c r="B87" s="17" t="s">
        <v>22183</v>
      </c>
      <c r="C87" s="16" t="s">
        <v>22184</v>
      </c>
    </row>
    <row r="88" spans="1:3" ht="105.75" customHeight="1">
      <c r="A88" s="16" t="s">
        <v>22109</v>
      </c>
      <c r="B88" s="17" t="s">
        <v>22185</v>
      </c>
    </row>
    <row r="90" spans="1:3">
      <c r="A90" s="16" t="s">
        <v>22164</v>
      </c>
      <c r="B90" s="17" t="s">
        <v>22186</v>
      </c>
      <c r="C90" s="16" t="s">
        <v>22187</v>
      </c>
    </row>
    <row r="91" spans="1:3" ht="123" customHeight="1">
      <c r="A91" s="16" t="s">
        <v>22109</v>
      </c>
      <c r="B91" s="17" t="s">
        <v>22188</v>
      </c>
    </row>
    <row r="93" spans="1:3">
      <c r="A93" s="16" t="s">
        <v>22164</v>
      </c>
      <c r="B93" s="17" t="s">
        <v>22189</v>
      </c>
      <c r="C93" s="16" t="s">
        <v>22190</v>
      </c>
    </row>
    <row r="94" spans="1:3" ht="142.5">
      <c r="A94" s="16" t="s">
        <v>22109</v>
      </c>
      <c r="B94" s="17" t="s">
        <v>22191</v>
      </c>
    </row>
    <row r="96" spans="1:3">
      <c r="A96" s="16" t="s">
        <v>22164</v>
      </c>
      <c r="B96" s="17" t="s">
        <v>22192</v>
      </c>
      <c r="C96" s="16" t="s">
        <v>22193</v>
      </c>
    </row>
    <row r="97" spans="1:2" ht="171">
      <c r="A97" s="16" t="s">
        <v>22109</v>
      </c>
      <c r="B97" s="17" t="s">
        <v>22194</v>
      </c>
    </row>
  </sheetData>
  <phoneticPr fontId="3" type="noConversion"/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/>
  </sheetViews>
  <sheetFormatPr defaultColWidth="8.85546875" defaultRowHeight="14.25"/>
  <cols>
    <col min="1" max="1" width="24" style="16" customWidth="1"/>
    <col min="2" max="2" width="133.7109375" style="17" customWidth="1"/>
    <col min="3" max="16384" width="8.85546875" style="16"/>
  </cols>
  <sheetData>
    <row r="1" spans="1:3" s="11" customFormat="1" ht="15">
      <c r="A1" s="11" t="s">
        <v>22547</v>
      </c>
      <c r="B1" s="15"/>
    </row>
    <row r="2" spans="1:3" s="11" customFormat="1" ht="15">
      <c r="A2" s="16" t="s">
        <v>22100</v>
      </c>
      <c r="B2" s="15"/>
    </row>
    <row r="3" spans="1:3" s="11" customFormat="1" ht="15">
      <c r="A3" s="16" t="s">
        <v>22101</v>
      </c>
      <c r="B3" s="15"/>
    </row>
    <row r="4" spans="1:3" s="11" customFormat="1" ht="15">
      <c r="A4" s="16" t="s">
        <v>22102</v>
      </c>
      <c r="B4" s="15"/>
    </row>
    <row r="5" spans="1:3" s="11" customFormat="1" ht="15">
      <c r="A5" s="16" t="s">
        <v>22103</v>
      </c>
      <c r="B5" s="15"/>
    </row>
    <row r="6" spans="1:3" s="11" customFormat="1" ht="15">
      <c r="A6" s="16" t="s">
        <v>22104</v>
      </c>
      <c r="B6" s="15"/>
    </row>
    <row r="7" spans="1:3" s="11" customFormat="1" ht="15">
      <c r="A7" s="16" t="s">
        <v>22105</v>
      </c>
      <c r="B7" s="15"/>
    </row>
    <row r="9" spans="1:3">
      <c r="A9" s="16" t="s">
        <v>22106</v>
      </c>
      <c r="B9" s="17" t="s">
        <v>22129</v>
      </c>
      <c r="C9" s="16" t="s">
        <v>22195</v>
      </c>
    </row>
    <row r="10" spans="1:3" ht="126" customHeight="1">
      <c r="A10" s="16" t="s">
        <v>22109</v>
      </c>
      <c r="B10" s="17" t="s">
        <v>22196</v>
      </c>
    </row>
    <row r="12" spans="1:3">
      <c r="A12" s="16" t="s">
        <v>22106</v>
      </c>
      <c r="B12" s="17" t="s">
        <v>22197</v>
      </c>
      <c r="C12" s="16" t="s">
        <v>22198</v>
      </c>
    </row>
    <row r="13" spans="1:3" ht="174.75" customHeight="1">
      <c r="A13" s="16" t="s">
        <v>22109</v>
      </c>
      <c r="B13" s="17" t="s">
        <v>22199</v>
      </c>
    </row>
    <row r="15" spans="1:3">
      <c r="A15" s="16" t="s">
        <v>22106</v>
      </c>
      <c r="B15" s="17" t="s">
        <v>22200</v>
      </c>
      <c r="C15" s="16" t="s">
        <v>22201</v>
      </c>
    </row>
    <row r="16" spans="1:3" ht="184.5" customHeight="1">
      <c r="A16" s="16" t="s">
        <v>22109</v>
      </c>
      <c r="B16" s="17" t="s">
        <v>22202</v>
      </c>
    </row>
    <row r="18" spans="1:3">
      <c r="A18" s="16" t="s">
        <v>22106</v>
      </c>
      <c r="B18" s="17" t="s">
        <v>22203</v>
      </c>
      <c r="C18" s="16" t="s">
        <v>22204</v>
      </c>
    </row>
    <row r="19" spans="1:3" ht="179.25" customHeight="1">
      <c r="A19" s="16" t="s">
        <v>22109</v>
      </c>
      <c r="B19" s="17" t="s">
        <v>22205</v>
      </c>
    </row>
    <row r="21" spans="1:3">
      <c r="A21" s="16" t="s">
        <v>22106</v>
      </c>
      <c r="B21" s="17" t="s">
        <v>22206</v>
      </c>
      <c r="C21" s="16" t="s">
        <v>22207</v>
      </c>
    </row>
    <row r="22" spans="1:3" ht="135.75" customHeight="1">
      <c r="A22" s="16" t="s">
        <v>22109</v>
      </c>
      <c r="B22" s="17" t="s">
        <v>22208</v>
      </c>
    </row>
    <row r="24" spans="1:3">
      <c r="A24" s="16" t="s">
        <v>22106</v>
      </c>
      <c r="B24" s="17" t="s">
        <v>22209</v>
      </c>
      <c r="C24" s="16" t="s">
        <v>22210</v>
      </c>
    </row>
    <row r="25" spans="1:3" ht="208.5" customHeight="1">
      <c r="A25" s="16" t="s">
        <v>22109</v>
      </c>
      <c r="B25" s="17" t="s">
        <v>22211</v>
      </c>
    </row>
    <row r="27" spans="1:3">
      <c r="A27" s="16" t="s">
        <v>22106</v>
      </c>
      <c r="B27" s="17" t="s">
        <v>22212</v>
      </c>
      <c r="C27" s="16" t="s">
        <v>22213</v>
      </c>
    </row>
    <row r="28" spans="1:3" ht="175.5" customHeight="1">
      <c r="A28" s="16" t="s">
        <v>22109</v>
      </c>
      <c r="B28" s="17" t="s">
        <v>22214</v>
      </c>
    </row>
    <row r="30" spans="1:3">
      <c r="A30" s="16" t="s">
        <v>22106</v>
      </c>
      <c r="B30" s="17" t="s">
        <v>22215</v>
      </c>
      <c r="C30" s="16" t="s">
        <v>22216</v>
      </c>
    </row>
    <row r="31" spans="1:3" ht="202.5" customHeight="1">
      <c r="A31" s="16" t="s">
        <v>22109</v>
      </c>
      <c r="B31" s="17" t="s">
        <v>22217</v>
      </c>
    </row>
    <row r="33" spans="1:3">
      <c r="A33" s="16" t="s">
        <v>22106</v>
      </c>
      <c r="B33" s="17" t="s">
        <v>22218</v>
      </c>
      <c r="C33" s="16" t="s">
        <v>22219</v>
      </c>
    </row>
    <row r="34" spans="1:3" ht="177.75" customHeight="1">
      <c r="A34" s="16" t="s">
        <v>22109</v>
      </c>
      <c r="B34" s="17" t="s">
        <v>22220</v>
      </c>
    </row>
    <row r="36" spans="1:3">
      <c r="A36" s="16" t="s">
        <v>22106</v>
      </c>
      <c r="B36" s="17" t="s">
        <v>22221</v>
      </c>
      <c r="C36" s="16" t="s">
        <v>22222</v>
      </c>
    </row>
    <row r="37" spans="1:3" ht="214.5" customHeight="1">
      <c r="A37" s="16" t="s">
        <v>22109</v>
      </c>
      <c r="B37" s="17" t="s">
        <v>22223</v>
      </c>
    </row>
    <row r="39" spans="1:3">
      <c r="A39" s="16" t="s">
        <v>22138</v>
      </c>
      <c r="B39" s="17" t="s">
        <v>22159</v>
      </c>
      <c r="C39" s="16" t="s">
        <v>22224</v>
      </c>
    </row>
    <row r="40" spans="1:3" ht="183" customHeight="1">
      <c r="A40" s="16" t="s">
        <v>22109</v>
      </c>
      <c r="B40" s="17" t="s">
        <v>22225</v>
      </c>
    </row>
    <row r="42" spans="1:3">
      <c r="A42" s="16" t="s">
        <v>22138</v>
      </c>
      <c r="B42" s="17" t="s">
        <v>22156</v>
      </c>
      <c r="C42" s="16" t="s">
        <v>22226</v>
      </c>
    </row>
    <row r="43" spans="1:3" ht="409.5">
      <c r="A43" s="16" t="s">
        <v>22109</v>
      </c>
      <c r="B43" s="17" t="s">
        <v>22227</v>
      </c>
    </row>
    <row r="45" spans="1:3">
      <c r="A45" s="16" t="s">
        <v>22138</v>
      </c>
      <c r="B45" s="17" t="s">
        <v>22161</v>
      </c>
      <c r="C45" s="16" t="s">
        <v>22228</v>
      </c>
    </row>
    <row r="46" spans="1:3" ht="196.5" customHeight="1">
      <c r="A46" s="16" t="s">
        <v>22109</v>
      </c>
      <c r="B46" s="17" t="s">
        <v>22229</v>
      </c>
    </row>
    <row r="48" spans="1:3">
      <c r="A48" s="16" t="s">
        <v>22138</v>
      </c>
      <c r="B48" s="17" t="s">
        <v>22230</v>
      </c>
      <c r="C48" s="16" t="s">
        <v>22231</v>
      </c>
    </row>
    <row r="49" spans="1:3" ht="229.5" customHeight="1">
      <c r="A49" s="16" t="s">
        <v>22109</v>
      </c>
      <c r="B49" s="17" t="s">
        <v>22232</v>
      </c>
    </row>
    <row r="51" spans="1:3">
      <c r="A51" s="16" t="s">
        <v>22138</v>
      </c>
      <c r="B51" s="17" t="s">
        <v>22233</v>
      </c>
      <c r="C51" s="16" t="s">
        <v>22234</v>
      </c>
    </row>
    <row r="52" spans="1:3" ht="211.5" customHeight="1">
      <c r="A52" s="16" t="s">
        <v>22109</v>
      </c>
      <c r="B52" s="17" t="s">
        <v>22235</v>
      </c>
    </row>
    <row r="54" spans="1:3">
      <c r="A54" s="16" t="s">
        <v>22138</v>
      </c>
      <c r="B54" s="17" t="s">
        <v>22236</v>
      </c>
      <c r="C54" s="16" t="s">
        <v>22237</v>
      </c>
    </row>
    <row r="55" spans="1:3" ht="235.5" customHeight="1">
      <c r="A55" s="16" t="s">
        <v>22109</v>
      </c>
      <c r="B55" s="17" t="s">
        <v>22238</v>
      </c>
    </row>
    <row r="57" spans="1:3">
      <c r="A57" s="16" t="s">
        <v>22138</v>
      </c>
      <c r="B57" s="17" t="s">
        <v>22239</v>
      </c>
      <c r="C57" s="16" t="s">
        <v>22240</v>
      </c>
    </row>
    <row r="58" spans="1:3" ht="199.5" customHeight="1">
      <c r="A58" s="16" t="s">
        <v>22109</v>
      </c>
      <c r="B58" s="17" t="s">
        <v>22241</v>
      </c>
    </row>
    <row r="60" spans="1:3">
      <c r="A60" s="16" t="s">
        <v>22138</v>
      </c>
      <c r="B60" s="17" t="s">
        <v>22242</v>
      </c>
      <c r="C60" s="16" t="s">
        <v>22243</v>
      </c>
    </row>
    <row r="61" spans="1:3" ht="141" customHeight="1">
      <c r="A61" s="16" t="s">
        <v>22109</v>
      </c>
      <c r="B61" s="17" t="s">
        <v>22244</v>
      </c>
    </row>
    <row r="63" spans="1:3">
      <c r="A63" s="16" t="s">
        <v>22138</v>
      </c>
      <c r="B63" s="17" t="s">
        <v>22245</v>
      </c>
      <c r="C63" s="16" t="s">
        <v>22246</v>
      </c>
    </row>
    <row r="64" spans="1:3" ht="197.25" customHeight="1">
      <c r="A64" s="16" t="s">
        <v>22109</v>
      </c>
      <c r="B64" s="17" t="s">
        <v>22247</v>
      </c>
    </row>
    <row r="66" spans="1:3">
      <c r="A66" s="16" t="s">
        <v>22138</v>
      </c>
      <c r="B66" s="17" t="s">
        <v>22248</v>
      </c>
      <c r="C66" s="16" t="s">
        <v>22249</v>
      </c>
    </row>
    <row r="67" spans="1:3" ht="183.75" customHeight="1">
      <c r="A67" s="16" t="s">
        <v>22109</v>
      </c>
      <c r="B67" s="17" t="s">
        <v>22250</v>
      </c>
    </row>
    <row r="69" spans="1:3">
      <c r="A69" s="16" t="s">
        <v>22164</v>
      </c>
      <c r="B69" s="17" t="s">
        <v>22171</v>
      </c>
      <c r="C69" s="16" t="s">
        <v>22251</v>
      </c>
    </row>
    <row r="70" spans="1:3" ht="148.5" customHeight="1">
      <c r="A70" s="16" t="s">
        <v>22109</v>
      </c>
      <c r="B70" s="17" t="s">
        <v>22252</v>
      </c>
    </row>
    <row r="72" spans="1:3">
      <c r="A72" s="16" t="s">
        <v>22164</v>
      </c>
      <c r="B72" s="17" t="s">
        <v>22174</v>
      </c>
      <c r="C72" s="16" t="s">
        <v>22253</v>
      </c>
    </row>
    <row r="73" spans="1:3" ht="133.5" customHeight="1">
      <c r="A73" s="16" t="s">
        <v>22109</v>
      </c>
      <c r="B73" s="17" t="s">
        <v>22254</v>
      </c>
    </row>
    <row r="75" spans="1:3">
      <c r="A75" s="16" t="s">
        <v>22164</v>
      </c>
      <c r="B75" s="17" t="s">
        <v>22255</v>
      </c>
      <c r="C75" s="16" t="s">
        <v>22256</v>
      </c>
    </row>
    <row r="76" spans="1:3" ht="221.25" customHeight="1">
      <c r="A76" s="16" t="s">
        <v>22109</v>
      </c>
      <c r="B76" s="17" t="s">
        <v>22257</v>
      </c>
    </row>
    <row r="78" spans="1:3">
      <c r="A78" s="16" t="s">
        <v>22164</v>
      </c>
      <c r="B78" s="17" t="s">
        <v>22258</v>
      </c>
      <c r="C78" s="16" t="s">
        <v>22259</v>
      </c>
    </row>
    <row r="79" spans="1:3" ht="270.75" customHeight="1">
      <c r="A79" s="16" t="s">
        <v>22109</v>
      </c>
      <c r="B79" s="17" t="s">
        <v>22260</v>
      </c>
    </row>
    <row r="81" spans="1:3">
      <c r="A81" s="16" t="s">
        <v>22164</v>
      </c>
      <c r="B81" s="17" t="s">
        <v>22186</v>
      </c>
      <c r="C81" s="16" t="s">
        <v>22261</v>
      </c>
    </row>
    <row r="82" spans="1:3" ht="165.75" customHeight="1">
      <c r="A82" s="16" t="s">
        <v>22109</v>
      </c>
      <c r="B82" s="17" t="s">
        <v>22262</v>
      </c>
    </row>
    <row r="84" spans="1:3">
      <c r="A84" s="16" t="s">
        <v>22164</v>
      </c>
      <c r="B84" s="17" t="s">
        <v>22165</v>
      </c>
      <c r="C84" s="16" t="s">
        <v>22263</v>
      </c>
    </row>
    <row r="85" spans="1:3" ht="207" customHeight="1">
      <c r="A85" s="16" t="s">
        <v>22109</v>
      </c>
      <c r="B85" s="17" t="s">
        <v>22264</v>
      </c>
    </row>
    <row r="87" spans="1:3">
      <c r="A87" s="16" t="s">
        <v>22164</v>
      </c>
      <c r="B87" s="17" t="s">
        <v>22183</v>
      </c>
      <c r="C87" s="16" t="s">
        <v>22265</v>
      </c>
    </row>
    <row r="88" spans="1:3" ht="265.5" customHeight="1">
      <c r="A88" s="16" t="s">
        <v>22109</v>
      </c>
      <c r="B88" s="17" t="s">
        <v>22266</v>
      </c>
    </row>
    <row r="90" spans="1:3">
      <c r="A90" s="16" t="s">
        <v>22164</v>
      </c>
      <c r="B90" s="17" t="s">
        <v>22267</v>
      </c>
      <c r="C90" s="16" t="s">
        <v>22268</v>
      </c>
    </row>
    <row r="91" spans="1:3" ht="247.5" customHeight="1">
      <c r="A91" s="16" t="s">
        <v>22109</v>
      </c>
      <c r="B91" s="17" t="s">
        <v>22269</v>
      </c>
    </row>
    <row r="93" spans="1:3">
      <c r="A93" s="16" t="s">
        <v>22164</v>
      </c>
      <c r="B93" s="17" t="s">
        <v>22270</v>
      </c>
      <c r="C93" s="16" t="s">
        <v>22271</v>
      </c>
    </row>
    <row r="94" spans="1:3" ht="279.75" customHeight="1">
      <c r="A94" s="16" t="s">
        <v>22109</v>
      </c>
      <c r="B94" s="17" t="s">
        <v>22272</v>
      </c>
    </row>
    <row r="96" spans="1:3">
      <c r="A96" s="16" t="s">
        <v>22164</v>
      </c>
      <c r="B96" s="17" t="s">
        <v>22273</v>
      </c>
      <c r="C96" s="16" t="s">
        <v>22274</v>
      </c>
    </row>
    <row r="97" spans="1:2" ht="219.75" customHeight="1">
      <c r="A97" s="16" t="s">
        <v>22109</v>
      </c>
      <c r="B97" s="17" t="s">
        <v>22275</v>
      </c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/>
  </sheetViews>
  <sheetFormatPr defaultColWidth="8.85546875" defaultRowHeight="14.25"/>
  <cols>
    <col min="1" max="1" width="24.85546875" style="16" customWidth="1"/>
    <col min="2" max="2" width="132.28515625" style="17" customWidth="1"/>
    <col min="3" max="3" width="59.140625" style="16" customWidth="1"/>
    <col min="4" max="16384" width="8.85546875" style="16"/>
  </cols>
  <sheetData>
    <row r="1" spans="1:3" s="11" customFormat="1" ht="15">
      <c r="A1" s="11" t="s">
        <v>22546</v>
      </c>
      <c r="B1" s="15"/>
    </row>
    <row r="2" spans="1:3" s="11" customFormat="1" ht="15">
      <c r="A2" s="16" t="s">
        <v>22100</v>
      </c>
      <c r="B2" s="15"/>
    </row>
    <row r="3" spans="1:3" s="11" customFormat="1" ht="15">
      <c r="A3" s="16" t="s">
        <v>22101</v>
      </c>
      <c r="B3" s="15"/>
    </row>
    <row r="4" spans="1:3" s="11" customFormat="1" ht="15">
      <c r="A4" s="16" t="s">
        <v>22102</v>
      </c>
      <c r="B4" s="15"/>
    </row>
    <row r="5" spans="1:3" s="11" customFormat="1" ht="15">
      <c r="A5" s="16" t="s">
        <v>22103</v>
      </c>
      <c r="B5" s="15"/>
    </row>
    <row r="6" spans="1:3" s="11" customFormat="1" ht="15">
      <c r="A6" s="16" t="s">
        <v>22104</v>
      </c>
      <c r="B6" s="15"/>
    </row>
    <row r="7" spans="1:3" s="11" customFormat="1" ht="15">
      <c r="A7" s="16" t="s">
        <v>22105</v>
      </c>
      <c r="B7" s="15"/>
    </row>
    <row r="9" spans="1:3">
      <c r="A9" s="16" t="s">
        <v>22106</v>
      </c>
      <c r="B9" s="17" t="s">
        <v>22276</v>
      </c>
      <c r="C9" s="16" t="s">
        <v>22277</v>
      </c>
    </row>
    <row r="10" spans="1:3" ht="168" customHeight="1">
      <c r="A10" s="16" t="s">
        <v>22109</v>
      </c>
      <c r="B10" s="17" t="s">
        <v>22278</v>
      </c>
    </row>
    <row r="12" spans="1:3">
      <c r="A12" s="16" t="s">
        <v>22106</v>
      </c>
      <c r="B12" s="17" t="s">
        <v>22203</v>
      </c>
      <c r="C12" s="16" t="s">
        <v>22279</v>
      </c>
    </row>
    <row r="13" spans="1:3" ht="409.5">
      <c r="A13" s="16" t="s">
        <v>22109</v>
      </c>
      <c r="B13" s="17" t="s">
        <v>22280</v>
      </c>
    </row>
    <row r="15" spans="1:3">
      <c r="A15" s="16" t="s">
        <v>22106</v>
      </c>
      <c r="B15" s="17" t="s">
        <v>22281</v>
      </c>
      <c r="C15" s="16" t="s">
        <v>22282</v>
      </c>
    </row>
    <row r="16" spans="1:3" ht="156" customHeight="1">
      <c r="A16" s="16" t="s">
        <v>22109</v>
      </c>
      <c r="B16" s="17" t="s">
        <v>22283</v>
      </c>
    </row>
    <row r="18" spans="1:3">
      <c r="A18" s="16" t="s">
        <v>22106</v>
      </c>
      <c r="B18" s="17" t="s">
        <v>22284</v>
      </c>
      <c r="C18" s="16" t="s">
        <v>22285</v>
      </c>
    </row>
    <row r="19" spans="1:3" ht="171">
      <c r="A19" s="16" t="s">
        <v>22109</v>
      </c>
      <c r="B19" s="17" t="s">
        <v>22286</v>
      </c>
    </row>
    <row r="21" spans="1:3">
      <c r="A21" s="16" t="s">
        <v>22106</v>
      </c>
      <c r="B21" s="17" t="s">
        <v>22287</v>
      </c>
      <c r="C21" s="16" t="s">
        <v>22288</v>
      </c>
    </row>
    <row r="22" spans="1:3" ht="156.75">
      <c r="A22" s="16" t="s">
        <v>22109</v>
      </c>
      <c r="B22" s="17" t="s">
        <v>22289</v>
      </c>
    </row>
    <row r="24" spans="1:3">
      <c r="A24" s="16" t="s">
        <v>22106</v>
      </c>
      <c r="B24" s="17" t="s">
        <v>22290</v>
      </c>
      <c r="C24" s="16" t="s">
        <v>22288</v>
      </c>
    </row>
    <row r="25" spans="1:3" ht="156.75">
      <c r="A25" s="16" t="s">
        <v>22109</v>
      </c>
      <c r="B25" s="17" t="s">
        <v>22289</v>
      </c>
    </row>
    <row r="27" spans="1:3">
      <c r="A27" s="16" t="s">
        <v>22106</v>
      </c>
      <c r="B27" s="17" t="s">
        <v>22291</v>
      </c>
      <c r="C27" s="16" t="s">
        <v>22292</v>
      </c>
    </row>
    <row r="28" spans="1:3" ht="242.25">
      <c r="A28" s="16" t="s">
        <v>22109</v>
      </c>
      <c r="B28" s="17" t="s">
        <v>22293</v>
      </c>
    </row>
    <row r="30" spans="1:3">
      <c r="A30" s="16" t="s">
        <v>22106</v>
      </c>
      <c r="B30" s="17" t="s">
        <v>22209</v>
      </c>
      <c r="C30" s="16" t="s">
        <v>22294</v>
      </c>
    </row>
    <row r="31" spans="1:3" ht="409.5">
      <c r="A31" s="16" t="s">
        <v>22109</v>
      </c>
      <c r="B31" s="17" t="s">
        <v>22295</v>
      </c>
    </row>
    <row r="33" spans="1:3">
      <c r="A33" s="16" t="s">
        <v>22106</v>
      </c>
      <c r="B33" s="17" t="s">
        <v>22296</v>
      </c>
      <c r="C33" s="16" t="s">
        <v>22297</v>
      </c>
    </row>
    <row r="34" spans="1:3" ht="327.75">
      <c r="A34" s="16" t="s">
        <v>22109</v>
      </c>
      <c r="B34" s="17" t="s">
        <v>22298</v>
      </c>
    </row>
    <row r="36" spans="1:3">
      <c r="A36" s="16" t="s">
        <v>22106</v>
      </c>
      <c r="B36" s="17" t="s">
        <v>22215</v>
      </c>
      <c r="C36" s="16" t="s">
        <v>22299</v>
      </c>
    </row>
    <row r="37" spans="1:3" ht="310.5" customHeight="1">
      <c r="A37" s="16" t="s">
        <v>22109</v>
      </c>
      <c r="B37" s="17" t="s">
        <v>22300</v>
      </c>
    </row>
    <row r="39" spans="1:3">
      <c r="A39" s="16" t="s">
        <v>22138</v>
      </c>
      <c r="B39" s="17" t="s">
        <v>22301</v>
      </c>
      <c r="C39" s="16" t="s">
        <v>22302</v>
      </c>
    </row>
    <row r="40" spans="1:3" ht="409.5">
      <c r="A40" s="16" t="s">
        <v>22109</v>
      </c>
      <c r="B40" s="17" t="s">
        <v>22303</v>
      </c>
    </row>
    <row r="42" spans="1:3">
      <c r="A42" s="16" t="s">
        <v>22138</v>
      </c>
      <c r="B42" s="17" t="s">
        <v>22304</v>
      </c>
      <c r="C42" s="16" t="s">
        <v>22305</v>
      </c>
    </row>
    <row r="43" spans="1:3" ht="237" customHeight="1">
      <c r="A43" s="16" t="s">
        <v>22109</v>
      </c>
      <c r="B43" s="17" t="s">
        <v>22306</v>
      </c>
    </row>
    <row r="45" spans="1:3">
      <c r="A45" s="16" t="s">
        <v>22138</v>
      </c>
      <c r="B45" s="17" t="s">
        <v>22159</v>
      </c>
      <c r="C45" s="16" t="s">
        <v>22307</v>
      </c>
    </row>
    <row r="46" spans="1:3" ht="409.5">
      <c r="A46" s="16" t="s">
        <v>22109</v>
      </c>
      <c r="B46" s="17" t="s">
        <v>22308</v>
      </c>
    </row>
    <row r="48" spans="1:3">
      <c r="A48" s="16" t="s">
        <v>22138</v>
      </c>
      <c r="B48" s="17" t="s">
        <v>22156</v>
      </c>
      <c r="C48" s="16" t="s">
        <v>22309</v>
      </c>
    </row>
    <row r="49" spans="1:3" ht="409.5">
      <c r="A49" s="16" t="s">
        <v>22109</v>
      </c>
      <c r="B49" s="17" t="s">
        <v>22310</v>
      </c>
    </row>
    <row r="51" spans="1:3">
      <c r="A51" s="16" t="s">
        <v>22138</v>
      </c>
      <c r="B51" s="17" t="s">
        <v>22161</v>
      </c>
      <c r="C51" s="16" t="s">
        <v>22311</v>
      </c>
    </row>
    <row r="52" spans="1:3" ht="409.5">
      <c r="A52" s="16" t="s">
        <v>22109</v>
      </c>
      <c r="B52" s="17" t="s">
        <v>22312</v>
      </c>
    </row>
    <row r="54" spans="1:3">
      <c r="A54" s="16" t="s">
        <v>22138</v>
      </c>
      <c r="B54" s="17" t="s">
        <v>22313</v>
      </c>
      <c r="C54" s="16" t="s">
        <v>22314</v>
      </c>
    </row>
    <row r="55" spans="1:3" ht="409.5">
      <c r="A55" s="16" t="s">
        <v>22109</v>
      </c>
      <c r="B55" s="17" t="s">
        <v>22315</v>
      </c>
    </row>
    <row r="57" spans="1:3">
      <c r="A57" s="16" t="s">
        <v>22138</v>
      </c>
      <c r="B57" s="17" t="s">
        <v>22239</v>
      </c>
      <c r="C57" s="16" t="s">
        <v>22316</v>
      </c>
    </row>
    <row r="58" spans="1:3" ht="244.5" customHeight="1">
      <c r="A58" s="16" t="s">
        <v>22109</v>
      </c>
      <c r="B58" s="17" t="s">
        <v>22317</v>
      </c>
    </row>
    <row r="60" spans="1:3">
      <c r="A60" s="16" t="s">
        <v>22138</v>
      </c>
      <c r="B60" s="17" t="s">
        <v>22139</v>
      </c>
      <c r="C60" s="16" t="s">
        <v>22318</v>
      </c>
    </row>
    <row r="61" spans="1:3" ht="269.25" customHeight="1">
      <c r="A61" s="16" t="s">
        <v>22109</v>
      </c>
      <c r="B61" s="17" t="s">
        <v>22319</v>
      </c>
    </row>
    <row r="63" spans="1:3">
      <c r="A63" s="16" t="s">
        <v>22138</v>
      </c>
      <c r="B63" s="17" t="s">
        <v>22245</v>
      </c>
      <c r="C63" s="16" t="s">
        <v>22320</v>
      </c>
    </row>
    <row r="64" spans="1:3" ht="409.5">
      <c r="A64" s="16" t="s">
        <v>22109</v>
      </c>
      <c r="B64" s="17" t="s">
        <v>22321</v>
      </c>
    </row>
    <row r="66" spans="1:3">
      <c r="A66" s="16" t="s">
        <v>22138</v>
      </c>
      <c r="B66" s="17" t="s">
        <v>22322</v>
      </c>
      <c r="C66" s="16" t="s">
        <v>22323</v>
      </c>
    </row>
    <row r="67" spans="1:3" ht="409.5">
      <c r="A67" s="16" t="s">
        <v>22109</v>
      </c>
      <c r="B67" s="17" t="s">
        <v>22324</v>
      </c>
    </row>
    <row r="69" spans="1:3">
      <c r="A69" s="16" t="s">
        <v>22164</v>
      </c>
      <c r="B69" s="17" t="s">
        <v>22255</v>
      </c>
      <c r="C69" s="16" t="s">
        <v>22325</v>
      </c>
    </row>
    <row r="70" spans="1:3" ht="264.75" customHeight="1">
      <c r="A70" s="16" t="s">
        <v>22109</v>
      </c>
      <c r="B70" s="17" t="s">
        <v>22326</v>
      </c>
    </row>
    <row r="72" spans="1:3">
      <c r="A72" s="16" t="s">
        <v>22164</v>
      </c>
      <c r="B72" s="17" t="s">
        <v>22258</v>
      </c>
      <c r="C72" s="16" t="s">
        <v>22327</v>
      </c>
    </row>
    <row r="73" spans="1:3" ht="409.5">
      <c r="A73" s="16" t="s">
        <v>22109</v>
      </c>
      <c r="B73" s="17" t="s">
        <v>22328</v>
      </c>
    </row>
    <row r="75" spans="1:3">
      <c r="A75" s="16" t="s">
        <v>22164</v>
      </c>
      <c r="B75" s="17" t="s">
        <v>22171</v>
      </c>
      <c r="C75" s="16" t="s">
        <v>22329</v>
      </c>
    </row>
    <row r="76" spans="1:3" ht="270" customHeight="1">
      <c r="A76" s="16" t="s">
        <v>22109</v>
      </c>
      <c r="B76" s="17" t="s">
        <v>22330</v>
      </c>
    </row>
    <row r="78" spans="1:3">
      <c r="A78" s="16" t="s">
        <v>22164</v>
      </c>
      <c r="B78" s="17" t="s">
        <v>22183</v>
      </c>
      <c r="C78" s="16" t="s">
        <v>22331</v>
      </c>
    </row>
    <row r="79" spans="1:3" ht="272.25" customHeight="1">
      <c r="A79" s="16" t="s">
        <v>22109</v>
      </c>
      <c r="B79" s="17" t="s">
        <v>22332</v>
      </c>
    </row>
    <row r="81" spans="1:3">
      <c r="A81" s="16" t="s">
        <v>22164</v>
      </c>
      <c r="B81" s="17" t="s">
        <v>22186</v>
      </c>
      <c r="C81" s="16" t="s">
        <v>22333</v>
      </c>
    </row>
    <row r="82" spans="1:3" ht="409.5">
      <c r="A82" s="16" t="s">
        <v>22109</v>
      </c>
      <c r="B82" s="17" t="s">
        <v>22334</v>
      </c>
    </row>
    <row r="84" spans="1:3">
      <c r="A84" s="16" t="s">
        <v>22164</v>
      </c>
      <c r="B84" s="17" t="s">
        <v>22174</v>
      </c>
      <c r="C84" s="16" t="s">
        <v>22335</v>
      </c>
    </row>
    <row r="85" spans="1:3" ht="274.5" customHeight="1">
      <c r="A85" s="16" t="s">
        <v>22109</v>
      </c>
      <c r="B85" s="17" t="s">
        <v>22336</v>
      </c>
    </row>
    <row r="87" spans="1:3">
      <c r="A87" s="16" t="s">
        <v>22164</v>
      </c>
      <c r="B87" s="17" t="s">
        <v>22270</v>
      </c>
      <c r="C87" s="16" t="s">
        <v>22337</v>
      </c>
    </row>
    <row r="88" spans="1:3" ht="279.75" customHeight="1">
      <c r="A88" s="16" t="s">
        <v>22109</v>
      </c>
      <c r="B88" s="17" t="s">
        <v>22338</v>
      </c>
    </row>
    <row r="90" spans="1:3">
      <c r="A90" s="16" t="s">
        <v>22164</v>
      </c>
      <c r="B90" s="17" t="s">
        <v>22339</v>
      </c>
      <c r="C90" s="16" t="s">
        <v>22340</v>
      </c>
    </row>
    <row r="91" spans="1:3" ht="308.25" customHeight="1">
      <c r="A91" s="16" t="s">
        <v>22109</v>
      </c>
      <c r="B91" s="17" t="s">
        <v>22341</v>
      </c>
    </row>
    <row r="93" spans="1:3">
      <c r="A93" s="16" t="s">
        <v>22164</v>
      </c>
      <c r="B93" s="17" t="s">
        <v>22342</v>
      </c>
      <c r="C93" s="16" t="s">
        <v>22343</v>
      </c>
    </row>
    <row r="94" spans="1:3" ht="228" customHeight="1">
      <c r="A94" s="16" t="s">
        <v>22109</v>
      </c>
      <c r="B94" s="17" t="s">
        <v>22344</v>
      </c>
    </row>
    <row r="96" spans="1:3">
      <c r="A96" s="16" t="s">
        <v>22164</v>
      </c>
      <c r="B96" s="17" t="s">
        <v>22267</v>
      </c>
      <c r="C96" s="16" t="s">
        <v>22345</v>
      </c>
    </row>
    <row r="97" spans="1:2" ht="187.5" customHeight="1">
      <c r="A97" s="16" t="s">
        <v>22109</v>
      </c>
      <c r="B97" s="17" t="s">
        <v>22346</v>
      </c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/>
  </sheetViews>
  <sheetFormatPr defaultColWidth="8.85546875" defaultRowHeight="14.25"/>
  <cols>
    <col min="1" max="1" width="24.85546875" style="16" customWidth="1"/>
    <col min="2" max="2" width="94.28515625" style="17" customWidth="1"/>
    <col min="3" max="16384" width="8.85546875" style="16"/>
  </cols>
  <sheetData>
    <row r="1" spans="1:3" s="11" customFormat="1" ht="15">
      <c r="A1" s="11" t="s">
        <v>22548</v>
      </c>
      <c r="B1" s="15"/>
    </row>
    <row r="2" spans="1:3" s="11" customFormat="1" ht="15">
      <c r="A2" s="16" t="s">
        <v>22100</v>
      </c>
      <c r="B2" s="15"/>
    </row>
    <row r="3" spans="1:3" s="11" customFormat="1" ht="15">
      <c r="A3" s="16" t="s">
        <v>22101</v>
      </c>
      <c r="B3" s="15"/>
    </row>
    <row r="4" spans="1:3" s="11" customFormat="1" ht="15">
      <c r="A4" s="16" t="s">
        <v>22102</v>
      </c>
      <c r="B4" s="15"/>
    </row>
    <row r="5" spans="1:3" s="11" customFormat="1" ht="15">
      <c r="A5" s="16" t="s">
        <v>22103</v>
      </c>
      <c r="B5" s="15"/>
    </row>
    <row r="6" spans="1:3" s="11" customFormat="1" ht="15">
      <c r="A6" s="16" t="s">
        <v>22104</v>
      </c>
      <c r="B6" s="15"/>
    </row>
    <row r="7" spans="1:3" s="11" customFormat="1" ht="15">
      <c r="A7" s="16" t="s">
        <v>22105</v>
      </c>
      <c r="B7" s="15"/>
    </row>
    <row r="9" spans="1:3">
      <c r="A9" s="16" t="s">
        <v>22106</v>
      </c>
      <c r="B9" s="17" t="s">
        <v>22347</v>
      </c>
      <c r="C9" s="16" t="s">
        <v>22348</v>
      </c>
    </row>
    <row r="10" spans="1:3" ht="85.5">
      <c r="A10" s="16" t="s">
        <v>22109</v>
      </c>
      <c r="B10" s="17" t="s">
        <v>22349</v>
      </c>
    </row>
    <row r="12" spans="1:3">
      <c r="A12" s="16" t="s">
        <v>22106</v>
      </c>
      <c r="B12" s="17" t="s">
        <v>22350</v>
      </c>
      <c r="C12" s="16" t="s">
        <v>22351</v>
      </c>
    </row>
    <row r="13" spans="1:3" ht="85.5">
      <c r="A13" s="16" t="s">
        <v>22109</v>
      </c>
      <c r="B13" s="17" t="s">
        <v>22349</v>
      </c>
    </row>
    <row r="15" spans="1:3">
      <c r="A15" s="16" t="s">
        <v>22106</v>
      </c>
      <c r="B15" s="17" t="s">
        <v>22352</v>
      </c>
      <c r="C15" s="16" t="s">
        <v>22353</v>
      </c>
    </row>
    <row r="16" spans="1:3" ht="42.75">
      <c r="A16" s="16" t="s">
        <v>22109</v>
      </c>
      <c r="B16" s="17" t="s">
        <v>22354</v>
      </c>
    </row>
    <row r="18" spans="1:3">
      <c r="A18" s="16" t="s">
        <v>22106</v>
      </c>
      <c r="B18" s="17" t="s">
        <v>22355</v>
      </c>
      <c r="C18" s="16" t="s">
        <v>22356</v>
      </c>
    </row>
    <row r="19" spans="1:3" ht="28.5">
      <c r="A19" s="16" t="s">
        <v>22109</v>
      </c>
      <c r="B19" s="17" t="s">
        <v>22357</v>
      </c>
    </row>
    <row r="21" spans="1:3">
      <c r="A21" s="16" t="s">
        <v>22106</v>
      </c>
      <c r="B21" s="17" t="s">
        <v>22358</v>
      </c>
      <c r="C21" s="16" t="s">
        <v>22359</v>
      </c>
    </row>
    <row r="22" spans="1:3" ht="42.75">
      <c r="A22" s="16" t="s">
        <v>22109</v>
      </c>
      <c r="B22" s="17" t="s">
        <v>22360</v>
      </c>
    </row>
    <row r="24" spans="1:3">
      <c r="A24" s="16" t="s">
        <v>22106</v>
      </c>
      <c r="B24" s="17" t="s">
        <v>22361</v>
      </c>
      <c r="C24" s="16" t="s">
        <v>22362</v>
      </c>
    </row>
    <row r="25" spans="1:3" ht="28.5">
      <c r="A25" s="16" t="s">
        <v>22109</v>
      </c>
      <c r="B25" s="17" t="s">
        <v>22363</v>
      </c>
    </row>
    <row r="27" spans="1:3">
      <c r="A27" s="16" t="s">
        <v>22106</v>
      </c>
      <c r="B27" s="17" t="s">
        <v>22364</v>
      </c>
      <c r="C27" s="16" t="s">
        <v>22365</v>
      </c>
    </row>
    <row r="28" spans="1:3" ht="28.5">
      <c r="A28" s="16" t="s">
        <v>22109</v>
      </c>
      <c r="B28" s="17" t="s">
        <v>22366</v>
      </c>
    </row>
    <row r="30" spans="1:3">
      <c r="A30" s="16" t="s">
        <v>22106</v>
      </c>
      <c r="B30" s="17" t="s">
        <v>22367</v>
      </c>
      <c r="C30" s="16" t="s">
        <v>22368</v>
      </c>
    </row>
    <row r="31" spans="1:3" ht="276.75" customHeight="1">
      <c r="A31" s="16" t="s">
        <v>22109</v>
      </c>
      <c r="B31" s="17" t="s">
        <v>22369</v>
      </c>
    </row>
    <row r="33" spans="1:3">
      <c r="A33" s="16" t="s">
        <v>22106</v>
      </c>
      <c r="B33" s="17" t="s">
        <v>22370</v>
      </c>
      <c r="C33" s="16" t="s">
        <v>22371</v>
      </c>
    </row>
    <row r="34" spans="1:3" ht="99.75">
      <c r="A34" s="16" t="s">
        <v>22109</v>
      </c>
      <c r="B34" s="17" t="s">
        <v>22372</v>
      </c>
    </row>
    <row r="36" spans="1:3">
      <c r="A36" s="16" t="s">
        <v>22106</v>
      </c>
      <c r="B36" s="17" t="s">
        <v>22373</v>
      </c>
      <c r="C36" s="16" t="s">
        <v>22374</v>
      </c>
    </row>
    <row r="37" spans="1:3" ht="409.5">
      <c r="A37" s="16" t="s">
        <v>22109</v>
      </c>
      <c r="B37" s="17" t="s">
        <v>22375</v>
      </c>
    </row>
    <row r="39" spans="1:3">
      <c r="A39" s="16" t="s">
        <v>22138</v>
      </c>
      <c r="B39" s="17" t="s">
        <v>22230</v>
      </c>
      <c r="C39" s="16" t="s">
        <v>22376</v>
      </c>
    </row>
    <row r="40" spans="1:3" ht="114">
      <c r="A40" s="16" t="s">
        <v>22109</v>
      </c>
      <c r="B40" s="17" t="s">
        <v>22377</v>
      </c>
    </row>
    <row r="42" spans="1:3">
      <c r="A42" s="16" t="s">
        <v>22138</v>
      </c>
      <c r="B42" s="17" t="s">
        <v>22236</v>
      </c>
      <c r="C42" s="16" t="s">
        <v>22378</v>
      </c>
    </row>
    <row r="43" spans="1:3" ht="114">
      <c r="A43" s="16" t="s">
        <v>22109</v>
      </c>
      <c r="B43" s="17" t="s">
        <v>22379</v>
      </c>
    </row>
    <row r="45" spans="1:3">
      <c r="A45" s="16" t="s">
        <v>22138</v>
      </c>
      <c r="B45" s="17" t="s">
        <v>22233</v>
      </c>
      <c r="C45" s="16" t="s">
        <v>22380</v>
      </c>
    </row>
    <row r="46" spans="1:3" ht="114">
      <c r="A46" s="16" t="s">
        <v>22109</v>
      </c>
      <c r="B46" s="17" t="s">
        <v>22377</v>
      </c>
    </row>
    <row r="48" spans="1:3">
      <c r="A48" s="16" t="s">
        <v>22138</v>
      </c>
      <c r="B48" s="17" t="s">
        <v>22242</v>
      </c>
      <c r="C48" s="16" t="s">
        <v>22381</v>
      </c>
    </row>
    <row r="49" spans="1:3" ht="99.75">
      <c r="A49" s="16" t="s">
        <v>22109</v>
      </c>
      <c r="B49" s="17" t="s">
        <v>22382</v>
      </c>
    </row>
    <row r="51" spans="1:3">
      <c r="A51" s="16" t="s">
        <v>22138</v>
      </c>
      <c r="B51" s="17" t="s">
        <v>22383</v>
      </c>
      <c r="C51" s="16" t="s">
        <v>22384</v>
      </c>
    </row>
    <row r="52" spans="1:3" ht="71.25">
      <c r="A52" s="16" t="s">
        <v>22109</v>
      </c>
      <c r="B52" s="17" t="s">
        <v>22385</v>
      </c>
    </row>
    <row r="54" spans="1:3">
      <c r="A54" s="16" t="s">
        <v>22138</v>
      </c>
      <c r="B54" s="17" t="s">
        <v>22386</v>
      </c>
      <c r="C54" s="16" t="s">
        <v>22384</v>
      </c>
    </row>
    <row r="55" spans="1:3" ht="71.25">
      <c r="A55" s="16" t="s">
        <v>22109</v>
      </c>
      <c r="B55" s="17" t="s">
        <v>22385</v>
      </c>
    </row>
    <row r="57" spans="1:3">
      <c r="A57" s="16" t="s">
        <v>22138</v>
      </c>
      <c r="B57" s="17" t="s">
        <v>22239</v>
      </c>
      <c r="C57" s="16" t="s">
        <v>22387</v>
      </c>
    </row>
    <row r="58" spans="1:3" ht="199.5">
      <c r="A58" s="16" t="s">
        <v>22109</v>
      </c>
      <c r="B58" s="17" t="s">
        <v>22388</v>
      </c>
    </row>
    <row r="60" spans="1:3">
      <c r="A60" s="16" t="s">
        <v>22138</v>
      </c>
      <c r="B60" s="17" t="s">
        <v>22248</v>
      </c>
      <c r="C60" s="16" t="s">
        <v>22389</v>
      </c>
    </row>
    <row r="61" spans="1:3" ht="199.5">
      <c r="A61" s="16" t="s">
        <v>22109</v>
      </c>
      <c r="B61" s="17" t="s">
        <v>22390</v>
      </c>
    </row>
    <row r="63" spans="1:3">
      <c r="A63" s="16" t="s">
        <v>22138</v>
      </c>
      <c r="B63" s="17" t="s">
        <v>22245</v>
      </c>
      <c r="C63" s="16" t="s">
        <v>22391</v>
      </c>
    </row>
    <row r="64" spans="1:3" ht="199.5">
      <c r="A64" s="16" t="s">
        <v>22109</v>
      </c>
      <c r="B64" s="17" t="s">
        <v>22392</v>
      </c>
    </row>
    <row r="66" spans="1:3">
      <c r="A66" s="16" t="s">
        <v>22138</v>
      </c>
      <c r="B66" s="17" t="s">
        <v>22393</v>
      </c>
      <c r="C66" s="16" t="s">
        <v>22394</v>
      </c>
    </row>
    <row r="67" spans="1:3" ht="99.75">
      <c r="A67" s="16" t="s">
        <v>22109</v>
      </c>
      <c r="B67" s="17" t="s">
        <v>22395</v>
      </c>
    </row>
    <row r="69" spans="1:3">
      <c r="A69" s="16" t="s">
        <v>22164</v>
      </c>
      <c r="B69" s="17" t="s">
        <v>22396</v>
      </c>
      <c r="C69" s="16" t="s">
        <v>22397</v>
      </c>
    </row>
    <row r="70" spans="1:3" ht="99.75">
      <c r="A70" s="16" t="s">
        <v>22109</v>
      </c>
      <c r="B70" s="17" t="s">
        <v>22398</v>
      </c>
    </row>
    <row r="72" spans="1:3">
      <c r="A72" s="16" t="s">
        <v>22164</v>
      </c>
      <c r="B72" s="17" t="s">
        <v>22171</v>
      </c>
      <c r="C72" s="16" t="s">
        <v>22399</v>
      </c>
    </row>
    <row r="73" spans="1:3" ht="409.5">
      <c r="A73" s="16" t="s">
        <v>22109</v>
      </c>
      <c r="B73" s="17" t="s">
        <v>22400</v>
      </c>
    </row>
    <row r="75" spans="1:3">
      <c r="A75" s="16" t="s">
        <v>22164</v>
      </c>
      <c r="B75" s="17" t="s">
        <v>22174</v>
      </c>
      <c r="C75" s="16" t="s">
        <v>22401</v>
      </c>
    </row>
    <row r="76" spans="1:3" ht="409.5">
      <c r="A76" s="16" t="s">
        <v>22109</v>
      </c>
      <c r="B76" s="17" t="s">
        <v>22402</v>
      </c>
    </row>
    <row r="78" spans="1:3">
      <c r="A78" s="16" t="s">
        <v>22164</v>
      </c>
      <c r="B78" s="17" t="s">
        <v>22403</v>
      </c>
      <c r="C78" s="16" t="s">
        <v>22404</v>
      </c>
    </row>
    <row r="79" spans="1:3" ht="57">
      <c r="A79" s="16" t="s">
        <v>22109</v>
      </c>
      <c r="B79" s="17" t="s">
        <v>22405</v>
      </c>
    </row>
    <row r="81" spans="1:3">
      <c r="A81" s="16" t="s">
        <v>22164</v>
      </c>
      <c r="B81" s="17" t="s">
        <v>22406</v>
      </c>
      <c r="C81" s="16" t="s">
        <v>22407</v>
      </c>
    </row>
    <row r="82" spans="1:3" ht="57">
      <c r="A82" s="16" t="s">
        <v>22109</v>
      </c>
      <c r="B82" s="17" t="s">
        <v>22408</v>
      </c>
    </row>
    <row r="84" spans="1:3">
      <c r="A84" s="16" t="s">
        <v>22164</v>
      </c>
      <c r="B84" s="17" t="s">
        <v>22409</v>
      </c>
      <c r="C84" s="16" t="s">
        <v>22410</v>
      </c>
    </row>
    <row r="85" spans="1:3" ht="114">
      <c r="A85" s="16" t="s">
        <v>22109</v>
      </c>
      <c r="B85" s="17" t="s">
        <v>22411</v>
      </c>
    </row>
    <row r="87" spans="1:3">
      <c r="A87" s="16" t="s">
        <v>22164</v>
      </c>
      <c r="B87" s="17" t="s">
        <v>22412</v>
      </c>
      <c r="C87" s="16" t="s">
        <v>22413</v>
      </c>
    </row>
    <row r="88" spans="1:3" ht="199.5">
      <c r="A88" s="16" t="s">
        <v>22109</v>
      </c>
      <c r="B88" s="17" t="s">
        <v>22414</v>
      </c>
    </row>
    <row r="90" spans="1:3">
      <c r="A90" s="16" t="s">
        <v>22164</v>
      </c>
      <c r="B90" s="17" t="s">
        <v>22415</v>
      </c>
      <c r="C90" s="16" t="s">
        <v>22416</v>
      </c>
    </row>
    <row r="91" spans="1:3" ht="99.75">
      <c r="A91" s="16" t="s">
        <v>22109</v>
      </c>
      <c r="B91" s="17" t="s">
        <v>22417</v>
      </c>
    </row>
    <row r="93" spans="1:3">
      <c r="A93" s="16" t="s">
        <v>22164</v>
      </c>
      <c r="B93" s="17" t="s">
        <v>22418</v>
      </c>
      <c r="C93" s="16" t="s">
        <v>22419</v>
      </c>
    </row>
    <row r="94" spans="1:3" ht="57">
      <c r="A94" s="16" t="s">
        <v>22109</v>
      </c>
      <c r="B94" s="17" t="s">
        <v>22420</v>
      </c>
    </row>
    <row r="96" spans="1:3">
      <c r="A96" s="16" t="s">
        <v>22164</v>
      </c>
      <c r="B96" s="17" t="s">
        <v>22421</v>
      </c>
      <c r="C96" s="16" t="s">
        <v>22422</v>
      </c>
    </row>
    <row r="97" spans="1:2" ht="156.75">
      <c r="A97" s="16" t="s">
        <v>22109</v>
      </c>
      <c r="B97" s="17" t="s">
        <v>22423</v>
      </c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/>
  </sheetViews>
  <sheetFormatPr defaultColWidth="8.85546875" defaultRowHeight="14.25"/>
  <cols>
    <col min="1" max="1" width="18.42578125" style="16" bestFit="1" customWidth="1"/>
    <col min="2" max="2" width="151.28515625" style="17" customWidth="1"/>
    <col min="3" max="16384" width="8.85546875" style="16"/>
  </cols>
  <sheetData>
    <row r="1" spans="1:3" s="11" customFormat="1" ht="15">
      <c r="A1" s="11" t="s">
        <v>22549</v>
      </c>
      <c r="B1" s="15"/>
    </row>
    <row r="2" spans="1:3" s="11" customFormat="1" ht="15">
      <c r="A2" s="16" t="s">
        <v>22100</v>
      </c>
      <c r="B2" s="15"/>
    </row>
    <row r="3" spans="1:3" s="11" customFormat="1" ht="15">
      <c r="A3" s="16" t="s">
        <v>22101</v>
      </c>
      <c r="B3" s="15"/>
    </row>
    <row r="4" spans="1:3" s="11" customFormat="1" ht="15">
      <c r="A4" s="16" t="s">
        <v>22102</v>
      </c>
      <c r="B4" s="15"/>
    </row>
    <row r="5" spans="1:3" s="11" customFormat="1" ht="15">
      <c r="A5" s="16" t="s">
        <v>22103</v>
      </c>
      <c r="B5" s="15"/>
    </row>
    <row r="6" spans="1:3" s="11" customFormat="1" ht="15">
      <c r="A6" s="16" t="s">
        <v>22104</v>
      </c>
      <c r="B6" s="15"/>
    </row>
    <row r="7" spans="1:3" s="11" customFormat="1" ht="15">
      <c r="A7" s="16" t="s">
        <v>22105</v>
      </c>
      <c r="B7" s="15"/>
    </row>
    <row r="9" spans="1:3">
      <c r="A9" s="16" t="s">
        <v>22106</v>
      </c>
      <c r="B9" s="17" t="s">
        <v>22276</v>
      </c>
      <c r="C9" s="16" t="s">
        <v>22424</v>
      </c>
    </row>
    <row r="10" spans="1:3" ht="171">
      <c r="A10" s="16" t="s">
        <v>22109</v>
      </c>
      <c r="B10" s="17" t="s">
        <v>22425</v>
      </c>
    </row>
    <row r="12" spans="1:3">
      <c r="A12" s="16" t="s">
        <v>22106</v>
      </c>
      <c r="B12" s="17" t="s">
        <v>22296</v>
      </c>
      <c r="C12" s="16" t="s">
        <v>22426</v>
      </c>
    </row>
    <row r="13" spans="1:3" ht="156.75">
      <c r="A13" s="16" t="s">
        <v>22109</v>
      </c>
      <c r="B13" s="17" t="s">
        <v>22427</v>
      </c>
    </row>
    <row r="15" spans="1:3">
      <c r="A15" s="16" t="s">
        <v>22106</v>
      </c>
      <c r="B15" s="17" t="s">
        <v>22291</v>
      </c>
      <c r="C15" s="16" t="s">
        <v>22428</v>
      </c>
    </row>
    <row r="16" spans="1:3" ht="128.25">
      <c r="A16" s="16" t="s">
        <v>22109</v>
      </c>
      <c r="B16" s="17" t="s">
        <v>22429</v>
      </c>
    </row>
    <row r="18" spans="1:3">
      <c r="A18" s="16" t="s">
        <v>22106</v>
      </c>
      <c r="B18" s="17" t="s">
        <v>22281</v>
      </c>
      <c r="C18" s="16" t="s">
        <v>22430</v>
      </c>
    </row>
    <row r="19" spans="1:3" ht="114">
      <c r="A19" s="16" t="s">
        <v>22109</v>
      </c>
      <c r="B19" s="17" t="s">
        <v>22431</v>
      </c>
    </row>
    <row r="21" spans="1:3">
      <c r="A21" s="16" t="s">
        <v>22106</v>
      </c>
      <c r="B21" s="17" t="s">
        <v>22284</v>
      </c>
      <c r="C21" s="16" t="s">
        <v>22432</v>
      </c>
    </row>
    <row r="22" spans="1:3" ht="85.5">
      <c r="A22" s="16" t="s">
        <v>22109</v>
      </c>
      <c r="B22" s="17" t="s">
        <v>22433</v>
      </c>
    </row>
    <row r="24" spans="1:3">
      <c r="A24" s="16" t="s">
        <v>22106</v>
      </c>
      <c r="B24" s="17" t="s">
        <v>22290</v>
      </c>
      <c r="C24" s="16" t="s">
        <v>22434</v>
      </c>
    </row>
    <row r="25" spans="1:3" ht="85.5">
      <c r="A25" s="16" t="s">
        <v>22109</v>
      </c>
      <c r="B25" s="17" t="s">
        <v>22435</v>
      </c>
    </row>
    <row r="27" spans="1:3">
      <c r="A27" s="16" t="s">
        <v>22106</v>
      </c>
      <c r="B27" s="17" t="s">
        <v>22287</v>
      </c>
      <c r="C27" s="16" t="s">
        <v>22434</v>
      </c>
    </row>
    <row r="28" spans="1:3" ht="85.5">
      <c r="A28" s="16" t="s">
        <v>22109</v>
      </c>
      <c r="B28" s="17" t="s">
        <v>22435</v>
      </c>
    </row>
    <row r="30" spans="1:3">
      <c r="A30" s="16" t="s">
        <v>22106</v>
      </c>
      <c r="B30" s="17" t="s">
        <v>22436</v>
      </c>
      <c r="C30" s="16" t="s">
        <v>22437</v>
      </c>
    </row>
    <row r="31" spans="1:3" ht="356.25">
      <c r="A31" s="16" t="s">
        <v>22109</v>
      </c>
      <c r="B31" s="17" t="s">
        <v>22438</v>
      </c>
    </row>
    <row r="33" spans="1:3">
      <c r="A33" s="16" t="s">
        <v>22106</v>
      </c>
      <c r="B33" s="17" t="s">
        <v>22439</v>
      </c>
      <c r="C33" s="16" t="s">
        <v>22440</v>
      </c>
    </row>
    <row r="34" spans="1:3" ht="384.75">
      <c r="A34" s="16" t="s">
        <v>22109</v>
      </c>
      <c r="B34" s="17" t="s">
        <v>22441</v>
      </c>
    </row>
    <row r="36" spans="1:3">
      <c r="A36" s="16" t="s">
        <v>22106</v>
      </c>
      <c r="B36" s="17" t="s">
        <v>22442</v>
      </c>
      <c r="C36" s="16" t="s">
        <v>22443</v>
      </c>
    </row>
    <row r="37" spans="1:3" ht="409.5">
      <c r="A37" s="16" t="s">
        <v>22109</v>
      </c>
      <c r="B37" s="17" t="s">
        <v>22444</v>
      </c>
    </row>
    <row r="39" spans="1:3">
      <c r="A39" s="16" t="s">
        <v>22138</v>
      </c>
      <c r="B39" s="17" t="s">
        <v>22304</v>
      </c>
      <c r="C39" s="16" t="s">
        <v>22445</v>
      </c>
    </row>
    <row r="40" spans="1:3" ht="171">
      <c r="A40" s="16" t="s">
        <v>22109</v>
      </c>
      <c r="B40" s="17" t="s">
        <v>22446</v>
      </c>
    </row>
    <row r="42" spans="1:3">
      <c r="A42" s="16" t="s">
        <v>22138</v>
      </c>
      <c r="B42" s="17" t="s">
        <v>22447</v>
      </c>
      <c r="C42" s="16" t="s">
        <v>22448</v>
      </c>
    </row>
    <row r="43" spans="1:3" ht="299.25">
      <c r="A43" s="16" t="s">
        <v>22109</v>
      </c>
      <c r="B43" s="17" t="s">
        <v>22449</v>
      </c>
    </row>
    <row r="45" spans="1:3">
      <c r="A45" s="16" t="s">
        <v>22138</v>
      </c>
      <c r="B45" s="17" t="s">
        <v>22301</v>
      </c>
      <c r="C45" s="16" t="s">
        <v>22450</v>
      </c>
    </row>
    <row r="46" spans="1:3" ht="409.5">
      <c r="A46" s="16" t="s">
        <v>22109</v>
      </c>
      <c r="B46" s="17" t="s">
        <v>22451</v>
      </c>
    </row>
    <row r="48" spans="1:3">
      <c r="A48" s="16" t="s">
        <v>22138</v>
      </c>
      <c r="B48" s="17" t="s">
        <v>22452</v>
      </c>
      <c r="C48" s="16" t="s">
        <v>22453</v>
      </c>
    </row>
    <row r="49" spans="1:3" ht="384.75">
      <c r="A49" s="16" t="s">
        <v>22109</v>
      </c>
      <c r="B49" s="17" t="s">
        <v>22454</v>
      </c>
    </row>
    <row r="51" spans="1:3">
      <c r="A51" s="16" t="s">
        <v>22138</v>
      </c>
      <c r="B51" s="17" t="s">
        <v>22455</v>
      </c>
      <c r="C51" s="16" t="s">
        <v>22456</v>
      </c>
    </row>
    <row r="52" spans="1:3" ht="384.75">
      <c r="A52" s="16" t="s">
        <v>22109</v>
      </c>
      <c r="B52" s="17" t="s">
        <v>22457</v>
      </c>
    </row>
    <row r="54" spans="1:3">
      <c r="A54" s="16" t="s">
        <v>22138</v>
      </c>
      <c r="B54" s="17" t="s">
        <v>22313</v>
      </c>
      <c r="C54" s="16" t="s">
        <v>22458</v>
      </c>
    </row>
    <row r="55" spans="1:3" ht="409.5">
      <c r="A55" s="16" t="s">
        <v>22109</v>
      </c>
      <c r="B55" s="17" t="s">
        <v>22459</v>
      </c>
    </row>
    <row r="57" spans="1:3">
      <c r="A57" s="16" t="s">
        <v>22138</v>
      </c>
      <c r="B57" s="17" t="s">
        <v>22393</v>
      </c>
      <c r="C57" s="16" t="s">
        <v>22460</v>
      </c>
    </row>
    <row r="58" spans="1:3" ht="85.5">
      <c r="A58" s="16" t="s">
        <v>22109</v>
      </c>
      <c r="B58" s="17" t="s">
        <v>22461</v>
      </c>
    </row>
    <row r="60" spans="1:3">
      <c r="A60" s="16" t="s">
        <v>22138</v>
      </c>
      <c r="B60" s="17" t="s">
        <v>22462</v>
      </c>
      <c r="C60" s="16" t="s">
        <v>22463</v>
      </c>
    </row>
    <row r="61" spans="1:3" ht="42.75">
      <c r="A61" s="16" t="s">
        <v>22109</v>
      </c>
      <c r="B61" s="17" t="s">
        <v>22464</v>
      </c>
    </row>
    <row r="63" spans="1:3">
      <c r="A63" s="16" t="s">
        <v>22138</v>
      </c>
      <c r="B63" s="17" t="s">
        <v>22159</v>
      </c>
      <c r="C63" s="16" t="s">
        <v>22465</v>
      </c>
    </row>
    <row r="64" spans="1:3" ht="199.5">
      <c r="A64" s="16" t="s">
        <v>22109</v>
      </c>
      <c r="B64" s="17" t="s">
        <v>22466</v>
      </c>
    </row>
    <row r="66" spans="1:3">
      <c r="A66" s="16" t="s">
        <v>22138</v>
      </c>
      <c r="B66" s="17" t="s">
        <v>22156</v>
      </c>
      <c r="C66" s="16" t="s">
        <v>22467</v>
      </c>
    </row>
    <row r="67" spans="1:3" ht="199.5">
      <c r="A67" s="16" t="s">
        <v>22109</v>
      </c>
      <c r="B67" s="17" t="s">
        <v>22466</v>
      </c>
    </row>
    <row r="69" spans="1:3">
      <c r="A69" s="16" t="s">
        <v>22164</v>
      </c>
      <c r="B69" s="17" t="s">
        <v>22468</v>
      </c>
      <c r="C69" s="16" t="s">
        <v>22469</v>
      </c>
    </row>
    <row r="70" spans="1:3" ht="370.5">
      <c r="A70" s="16" t="s">
        <v>22109</v>
      </c>
      <c r="B70" s="17" t="s">
        <v>22470</v>
      </c>
    </row>
    <row r="72" spans="1:3">
      <c r="A72" s="16" t="s">
        <v>22164</v>
      </c>
      <c r="B72" s="17" t="s">
        <v>22471</v>
      </c>
      <c r="C72" s="16" t="s">
        <v>22472</v>
      </c>
    </row>
    <row r="73" spans="1:3" ht="327.75">
      <c r="A73" s="16" t="s">
        <v>22109</v>
      </c>
      <c r="B73" s="17" t="s">
        <v>22473</v>
      </c>
    </row>
    <row r="75" spans="1:3">
      <c r="A75" s="16" t="s">
        <v>22164</v>
      </c>
      <c r="B75" s="17" t="s">
        <v>22474</v>
      </c>
      <c r="C75" s="16" t="s">
        <v>22475</v>
      </c>
    </row>
    <row r="76" spans="1:3" ht="342">
      <c r="A76" s="16" t="s">
        <v>22109</v>
      </c>
      <c r="B76" s="17" t="s">
        <v>22476</v>
      </c>
    </row>
    <row r="78" spans="1:3">
      <c r="A78" s="16" t="s">
        <v>22164</v>
      </c>
      <c r="B78" s="17" t="s">
        <v>22477</v>
      </c>
      <c r="C78" s="16" t="s">
        <v>22478</v>
      </c>
    </row>
    <row r="79" spans="1:3" ht="342">
      <c r="A79" s="16" t="s">
        <v>22109</v>
      </c>
      <c r="B79" s="17" t="s">
        <v>22479</v>
      </c>
    </row>
    <row r="81" spans="1:3">
      <c r="A81" s="16" t="s">
        <v>22164</v>
      </c>
      <c r="B81" s="17" t="s">
        <v>22480</v>
      </c>
      <c r="C81" s="16" t="s">
        <v>22481</v>
      </c>
    </row>
    <row r="82" spans="1:3" ht="342">
      <c r="A82" s="16" t="s">
        <v>22109</v>
      </c>
      <c r="B82" s="17" t="s">
        <v>22482</v>
      </c>
    </row>
    <row r="84" spans="1:3">
      <c r="A84" s="16" t="s">
        <v>22164</v>
      </c>
      <c r="B84" s="17" t="s">
        <v>22183</v>
      </c>
      <c r="C84" s="16" t="s">
        <v>22483</v>
      </c>
    </row>
    <row r="85" spans="1:3" ht="409.5">
      <c r="A85" s="16" t="s">
        <v>22109</v>
      </c>
      <c r="B85" s="17" t="s">
        <v>22484</v>
      </c>
    </row>
    <row r="87" spans="1:3">
      <c r="A87" s="16" t="s">
        <v>22164</v>
      </c>
      <c r="B87" s="17" t="s">
        <v>22186</v>
      </c>
      <c r="C87" s="16" t="s">
        <v>22485</v>
      </c>
    </row>
    <row r="88" spans="1:3" ht="409.5">
      <c r="A88" s="16" t="s">
        <v>22109</v>
      </c>
      <c r="B88" s="17" t="s">
        <v>22486</v>
      </c>
    </row>
    <row r="90" spans="1:3">
      <c r="A90" s="16" t="s">
        <v>22164</v>
      </c>
      <c r="B90" s="17" t="s">
        <v>22487</v>
      </c>
      <c r="C90" s="16" t="s">
        <v>22488</v>
      </c>
    </row>
    <row r="91" spans="1:3" ht="409.5">
      <c r="A91" s="16" t="s">
        <v>22109</v>
      </c>
      <c r="B91" s="17" t="s">
        <v>22489</v>
      </c>
    </row>
    <row r="93" spans="1:3">
      <c r="A93" s="16" t="s">
        <v>22164</v>
      </c>
      <c r="B93" s="17" t="s">
        <v>22270</v>
      </c>
      <c r="C93" s="16" t="s">
        <v>22490</v>
      </c>
    </row>
    <row r="94" spans="1:3" ht="370.5">
      <c r="A94" s="16" t="s">
        <v>22109</v>
      </c>
      <c r="B94" s="17" t="s">
        <v>22491</v>
      </c>
    </row>
    <row r="96" spans="1:3">
      <c r="A96" s="16" t="s">
        <v>22164</v>
      </c>
      <c r="B96" s="17" t="s">
        <v>22492</v>
      </c>
      <c r="C96" s="16" t="s">
        <v>22493</v>
      </c>
    </row>
    <row r="97" spans="1:2" ht="356.25">
      <c r="A97" s="16" t="s">
        <v>22109</v>
      </c>
      <c r="B97" s="17" t="s">
        <v>22494</v>
      </c>
    </row>
  </sheetData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65"/>
  <sheetViews>
    <sheetView workbookViewId="0"/>
  </sheetViews>
  <sheetFormatPr defaultColWidth="8.85546875" defaultRowHeight="14.25"/>
  <cols>
    <col min="1" max="1" width="8.85546875" style="20"/>
    <col min="2" max="2" width="15.140625" style="20" customWidth="1"/>
    <col min="3" max="3" width="18.140625" style="20" customWidth="1"/>
    <col min="4" max="5" width="8.85546875" style="20"/>
    <col min="6" max="6" width="10.140625" style="20" customWidth="1"/>
    <col min="7" max="7" width="12" style="20" customWidth="1"/>
    <col min="8" max="8" width="31.7109375" style="21" customWidth="1"/>
    <col min="9" max="16384" width="8.85546875" style="6"/>
  </cols>
  <sheetData>
    <row r="1" spans="1:8" s="9" customFormat="1" ht="15">
      <c r="A1" s="18" t="s">
        <v>22508</v>
      </c>
      <c r="B1" s="18"/>
      <c r="C1" s="18"/>
      <c r="D1" s="18"/>
      <c r="E1" s="18"/>
      <c r="F1" s="18"/>
      <c r="G1" s="18"/>
      <c r="H1" s="19"/>
    </row>
    <row r="2" spans="1:8">
      <c r="A2" s="20" t="s">
        <v>22509</v>
      </c>
    </row>
    <row r="4" spans="1:8" ht="15">
      <c r="A4" s="18" t="s">
        <v>22495</v>
      </c>
      <c r="B4" s="18" t="s">
        <v>0</v>
      </c>
      <c r="C4" s="10" t="s">
        <v>24012</v>
      </c>
      <c r="D4" s="18" t="s">
        <v>22496</v>
      </c>
      <c r="E4" s="18" t="s">
        <v>22497</v>
      </c>
      <c r="F4" s="18" t="s">
        <v>22498</v>
      </c>
      <c r="G4" s="18" t="s">
        <v>22499</v>
      </c>
      <c r="H4" s="19" t="s">
        <v>22500</v>
      </c>
    </row>
    <row r="5" spans="1:8">
      <c r="A5" s="20">
        <v>1</v>
      </c>
      <c r="B5" s="22" t="s">
        <v>6565</v>
      </c>
      <c r="C5" s="23" t="s">
        <v>19066</v>
      </c>
      <c r="D5" s="20">
        <v>1</v>
      </c>
      <c r="E5" s="20">
        <v>1</v>
      </c>
      <c r="F5" s="20">
        <v>1</v>
      </c>
      <c r="G5" s="20">
        <v>1</v>
      </c>
      <c r="H5" s="21" t="s">
        <v>22501</v>
      </c>
    </row>
    <row r="6" spans="1:8">
      <c r="A6" s="20">
        <v>1</v>
      </c>
      <c r="B6" s="22" t="s">
        <v>12937</v>
      </c>
      <c r="C6" s="23" t="s">
        <v>20858</v>
      </c>
      <c r="D6" s="20">
        <v>1</v>
      </c>
      <c r="E6" s="20">
        <v>1</v>
      </c>
      <c r="F6" s="20">
        <v>1</v>
      </c>
      <c r="G6" s="20">
        <v>1</v>
      </c>
      <c r="H6" s="21" t="s">
        <v>22501</v>
      </c>
    </row>
    <row r="7" spans="1:8" s="9" customFormat="1" ht="15">
      <c r="A7" s="20">
        <v>3</v>
      </c>
      <c r="B7" s="22" t="s">
        <v>13474</v>
      </c>
      <c r="C7" s="23" t="s">
        <v>21011</v>
      </c>
      <c r="D7" s="20">
        <v>0.99829999999999997</v>
      </c>
      <c r="E7" s="20">
        <v>0.99990000000000001</v>
      </c>
      <c r="F7" s="20">
        <v>0.99909999999999999</v>
      </c>
      <c r="G7" s="20">
        <v>1</v>
      </c>
      <c r="H7" s="21" t="s">
        <v>22501</v>
      </c>
    </row>
    <row r="8" spans="1:8">
      <c r="A8" s="20">
        <v>4</v>
      </c>
      <c r="B8" s="22" t="s">
        <v>10976</v>
      </c>
      <c r="C8" s="23" t="s">
        <v>20296</v>
      </c>
      <c r="D8" s="20">
        <v>0.99990000000000001</v>
      </c>
      <c r="E8" s="20">
        <v>0.99690000000000001</v>
      </c>
      <c r="F8" s="20">
        <v>0.99839999999999995</v>
      </c>
      <c r="G8" s="20">
        <v>1</v>
      </c>
      <c r="H8" s="21" t="s">
        <v>22501</v>
      </c>
    </row>
    <row r="9" spans="1:8">
      <c r="A9" s="20">
        <v>5</v>
      </c>
      <c r="B9" s="22" t="s">
        <v>13061</v>
      </c>
      <c r="C9" s="23" t="s">
        <v>20891</v>
      </c>
      <c r="D9" s="20">
        <v>0.99750000000000005</v>
      </c>
      <c r="E9" s="20">
        <v>0.999</v>
      </c>
      <c r="F9" s="20">
        <v>0.99829999999999997</v>
      </c>
      <c r="G9" s="20">
        <v>1</v>
      </c>
      <c r="H9" s="21" t="s">
        <v>22501</v>
      </c>
    </row>
    <row r="10" spans="1:8">
      <c r="A10" s="20">
        <v>6</v>
      </c>
      <c r="B10" s="22" t="s">
        <v>6621</v>
      </c>
      <c r="C10" s="23" t="s">
        <v>19084</v>
      </c>
      <c r="D10" s="20">
        <v>0.99890000000000001</v>
      </c>
      <c r="E10" s="20">
        <v>0.997</v>
      </c>
      <c r="F10" s="20">
        <v>0.998</v>
      </c>
      <c r="G10" s="20">
        <v>2</v>
      </c>
      <c r="H10" s="21" t="s">
        <v>22510</v>
      </c>
    </row>
    <row r="11" spans="1:8">
      <c r="A11" s="20">
        <v>7</v>
      </c>
      <c r="B11" s="22" t="s">
        <v>13069</v>
      </c>
      <c r="C11" s="23" t="s">
        <v>20893</v>
      </c>
      <c r="D11" s="20">
        <v>0.999</v>
      </c>
      <c r="E11" s="20">
        <v>0.99580000000000002</v>
      </c>
      <c r="F11" s="20">
        <v>0.99739999999999995</v>
      </c>
      <c r="G11" s="20">
        <v>1</v>
      </c>
      <c r="H11" s="21" t="s">
        <v>22501</v>
      </c>
    </row>
    <row r="12" spans="1:8">
      <c r="A12" s="20">
        <v>8</v>
      </c>
      <c r="B12" s="22" t="s">
        <v>22507</v>
      </c>
      <c r="C12" s="23" t="s">
        <v>20282</v>
      </c>
      <c r="D12" s="20">
        <v>0.99439999999999995</v>
      </c>
      <c r="E12" s="20">
        <v>0.99939999999999996</v>
      </c>
      <c r="F12" s="20">
        <v>0.99690000000000001</v>
      </c>
      <c r="G12" s="20">
        <v>2</v>
      </c>
      <c r="H12" s="21" t="s">
        <v>22511</v>
      </c>
    </row>
    <row r="13" spans="1:8">
      <c r="A13" s="20">
        <v>9</v>
      </c>
      <c r="B13" s="22" t="s">
        <v>10965</v>
      </c>
      <c r="C13" s="23" t="s">
        <v>20293</v>
      </c>
      <c r="D13" s="20">
        <v>0.99850000000000005</v>
      </c>
      <c r="E13" s="20">
        <v>0.99399999999999999</v>
      </c>
      <c r="F13" s="20">
        <v>0.99629999999999996</v>
      </c>
      <c r="G13" s="20">
        <v>1</v>
      </c>
      <c r="H13" s="21" t="s">
        <v>22501</v>
      </c>
    </row>
    <row r="14" spans="1:8">
      <c r="A14" s="20">
        <v>10</v>
      </c>
      <c r="B14" s="22" t="s">
        <v>12046</v>
      </c>
      <c r="C14" s="23" t="s">
        <v>20596</v>
      </c>
      <c r="D14" s="20">
        <v>0.9899</v>
      </c>
      <c r="E14" s="20">
        <v>0.99929999999999997</v>
      </c>
      <c r="F14" s="20">
        <v>0.99460000000000004</v>
      </c>
      <c r="G14" s="20">
        <v>1</v>
      </c>
      <c r="H14" s="21" t="s">
        <v>22501</v>
      </c>
    </row>
    <row r="15" spans="1:8">
      <c r="A15" s="20">
        <v>11</v>
      </c>
      <c r="B15" s="22" t="s">
        <v>2649</v>
      </c>
      <c r="C15" s="23" t="s">
        <v>18070</v>
      </c>
      <c r="D15" s="20">
        <v>0.99909999999999999</v>
      </c>
      <c r="E15" s="20">
        <v>0.98980000000000001</v>
      </c>
      <c r="F15" s="20">
        <v>0.99450000000000005</v>
      </c>
      <c r="G15" s="20">
        <v>1</v>
      </c>
      <c r="H15" s="21" t="s">
        <v>22501</v>
      </c>
    </row>
    <row r="16" spans="1:8">
      <c r="A16" s="20">
        <v>12</v>
      </c>
      <c r="B16" s="22" t="s">
        <v>3059</v>
      </c>
      <c r="C16" s="23" t="s">
        <v>18183</v>
      </c>
      <c r="D16" s="20">
        <v>0.999</v>
      </c>
      <c r="E16" s="20">
        <v>0.98780000000000001</v>
      </c>
      <c r="F16" s="20">
        <v>0.99339999999999995</v>
      </c>
      <c r="G16" s="20">
        <v>1</v>
      </c>
      <c r="H16" s="21" t="s">
        <v>22501</v>
      </c>
    </row>
    <row r="17" spans="1:8">
      <c r="A17" s="20">
        <v>13</v>
      </c>
      <c r="B17" s="22" t="s">
        <v>10962</v>
      </c>
      <c r="C17" s="23" t="s">
        <v>20292</v>
      </c>
      <c r="D17" s="20">
        <v>0.99550000000000005</v>
      </c>
      <c r="E17" s="20">
        <v>0.98499999999999999</v>
      </c>
      <c r="F17" s="20">
        <v>0.99029999999999996</v>
      </c>
      <c r="G17" s="20">
        <v>1</v>
      </c>
      <c r="H17" s="21" t="s">
        <v>22501</v>
      </c>
    </row>
    <row r="18" spans="1:8">
      <c r="A18" s="20">
        <v>14</v>
      </c>
      <c r="B18" s="22" t="s">
        <v>12923</v>
      </c>
      <c r="C18" s="23" t="s">
        <v>20854</v>
      </c>
      <c r="D18" s="20">
        <v>0.999</v>
      </c>
      <c r="E18" s="20">
        <v>0.97399999999999998</v>
      </c>
      <c r="F18" s="20">
        <v>0.98650000000000004</v>
      </c>
      <c r="G18" s="20">
        <v>1</v>
      </c>
      <c r="H18" s="21" t="s">
        <v>22501</v>
      </c>
    </row>
    <row r="19" spans="1:8">
      <c r="A19" s="20">
        <v>15</v>
      </c>
      <c r="B19" s="22" t="s">
        <v>14111</v>
      </c>
      <c r="C19" s="23" t="s">
        <v>21186</v>
      </c>
      <c r="D19" s="20">
        <v>0.99939999999999996</v>
      </c>
      <c r="E19" s="20">
        <v>0.97070000000000001</v>
      </c>
      <c r="F19" s="20">
        <v>0.98509999999999998</v>
      </c>
      <c r="G19" s="20">
        <v>1</v>
      </c>
      <c r="H19" s="21" t="s">
        <v>22501</v>
      </c>
    </row>
    <row r="20" spans="1:8">
      <c r="A20" s="20">
        <v>16</v>
      </c>
      <c r="B20" s="22" t="s">
        <v>1929</v>
      </c>
      <c r="C20" s="23" t="s">
        <v>17869</v>
      </c>
      <c r="D20" s="20">
        <v>0.999</v>
      </c>
      <c r="E20" s="20">
        <v>0.96389999999999998</v>
      </c>
      <c r="F20" s="20">
        <v>0.98150000000000004</v>
      </c>
      <c r="G20" s="20">
        <v>1</v>
      </c>
      <c r="H20" s="21" t="s">
        <v>22501</v>
      </c>
    </row>
    <row r="21" spans="1:8">
      <c r="A21" s="20">
        <v>17</v>
      </c>
      <c r="B21" s="22" t="s">
        <v>2777</v>
      </c>
      <c r="C21" s="23" t="s">
        <v>18102</v>
      </c>
      <c r="D21" s="20">
        <v>0.999</v>
      </c>
      <c r="E21" s="20">
        <v>0.95989999999999998</v>
      </c>
      <c r="F21" s="20">
        <v>0.97950000000000004</v>
      </c>
      <c r="G21" s="20">
        <v>1</v>
      </c>
      <c r="H21" s="21" t="s">
        <v>22501</v>
      </c>
    </row>
    <row r="22" spans="1:8">
      <c r="A22" s="20">
        <v>18</v>
      </c>
      <c r="B22" s="22" t="s">
        <v>13072</v>
      </c>
      <c r="C22" s="23" t="s">
        <v>20894</v>
      </c>
      <c r="D22" s="20">
        <v>0.999</v>
      </c>
      <c r="E22" s="20">
        <v>0.9587</v>
      </c>
      <c r="F22" s="20">
        <v>0.97889999999999999</v>
      </c>
      <c r="G22" s="20">
        <v>1</v>
      </c>
      <c r="H22" s="21" t="s">
        <v>22501</v>
      </c>
    </row>
    <row r="23" spans="1:8">
      <c r="A23" s="20">
        <v>19</v>
      </c>
      <c r="B23" s="22" t="s">
        <v>6577</v>
      </c>
      <c r="C23" s="23" t="s">
        <v>19070</v>
      </c>
      <c r="D23" s="20">
        <v>0.98729999999999996</v>
      </c>
      <c r="E23" s="20">
        <v>0.96299999999999997</v>
      </c>
      <c r="F23" s="20">
        <v>0.97519999999999996</v>
      </c>
      <c r="G23" s="20">
        <v>2</v>
      </c>
      <c r="H23" s="21" t="s">
        <v>22537</v>
      </c>
    </row>
    <row r="24" spans="1:8">
      <c r="A24" s="20">
        <v>20</v>
      </c>
      <c r="B24" s="22" t="s">
        <v>1938</v>
      </c>
      <c r="C24" s="23" t="s">
        <v>17872</v>
      </c>
      <c r="D24" s="20">
        <v>0.999</v>
      </c>
      <c r="E24" s="20">
        <v>0.94989999999999997</v>
      </c>
      <c r="F24" s="20">
        <v>0.97450000000000003</v>
      </c>
      <c r="G24" s="20">
        <v>1</v>
      </c>
      <c r="H24" s="21" t="s">
        <v>22501</v>
      </c>
    </row>
    <row r="25" spans="1:8">
      <c r="A25" s="20">
        <v>21</v>
      </c>
      <c r="B25" s="22" t="s">
        <v>3065</v>
      </c>
      <c r="C25" s="23" t="s">
        <v>18185</v>
      </c>
      <c r="D25" s="20">
        <v>0.99990000000000001</v>
      </c>
      <c r="E25" s="20">
        <v>0.94579999999999997</v>
      </c>
      <c r="F25" s="20">
        <v>0.97289999999999999</v>
      </c>
      <c r="G25" s="20">
        <v>1</v>
      </c>
      <c r="H25" s="21" t="s">
        <v>22501</v>
      </c>
    </row>
    <row r="26" spans="1:8">
      <c r="A26" s="20">
        <v>22</v>
      </c>
      <c r="B26" s="22" t="s">
        <v>12856</v>
      </c>
      <c r="C26" s="23" t="s">
        <v>20835</v>
      </c>
      <c r="D26" s="20">
        <v>0.99990000000000001</v>
      </c>
      <c r="E26" s="20">
        <v>0.94479999999999997</v>
      </c>
      <c r="F26" s="20">
        <v>0.97240000000000004</v>
      </c>
      <c r="G26" s="20">
        <v>2</v>
      </c>
      <c r="H26" s="21" t="s">
        <v>22510</v>
      </c>
    </row>
    <row r="27" spans="1:8">
      <c r="A27" s="20">
        <v>23</v>
      </c>
      <c r="B27" s="22" t="s">
        <v>12803</v>
      </c>
      <c r="C27" s="23" t="s">
        <v>20819</v>
      </c>
      <c r="D27" s="20">
        <v>0.9476</v>
      </c>
      <c r="E27" s="20">
        <v>0.99570000000000003</v>
      </c>
      <c r="F27" s="20">
        <v>0.97170000000000001</v>
      </c>
      <c r="G27" s="20">
        <v>1</v>
      </c>
      <c r="H27" s="21" t="s">
        <v>22501</v>
      </c>
    </row>
    <row r="28" spans="1:8">
      <c r="A28" s="20">
        <v>24</v>
      </c>
      <c r="B28" s="22" t="s">
        <v>12868</v>
      </c>
      <c r="C28" s="23" t="s">
        <v>20839</v>
      </c>
      <c r="D28" s="20">
        <v>0.96299999999999997</v>
      </c>
      <c r="E28" s="20">
        <v>0.97809999999999997</v>
      </c>
      <c r="F28" s="20">
        <v>0.97060000000000002</v>
      </c>
      <c r="G28" s="20">
        <v>0</v>
      </c>
    </row>
    <row r="29" spans="1:8">
      <c r="A29" s="20">
        <v>25</v>
      </c>
      <c r="B29" s="22" t="s">
        <v>6979</v>
      </c>
      <c r="C29" s="23" t="s">
        <v>19181</v>
      </c>
      <c r="D29" s="20">
        <v>0.99980000000000002</v>
      </c>
      <c r="E29" s="20">
        <v>0.93100000000000005</v>
      </c>
      <c r="F29" s="20">
        <v>0.96540000000000004</v>
      </c>
      <c r="G29" s="20">
        <v>2</v>
      </c>
      <c r="H29" s="21" t="s">
        <v>22510</v>
      </c>
    </row>
    <row r="30" spans="1:8">
      <c r="A30" s="20">
        <v>26</v>
      </c>
      <c r="B30" s="22" t="s">
        <v>1669</v>
      </c>
      <c r="C30" s="23" t="s">
        <v>17793</v>
      </c>
      <c r="D30" s="20">
        <v>0.94889999999999997</v>
      </c>
      <c r="E30" s="20">
        <v>0.97740000000000005</v>
      </c>
      <c r="F30" s="20">
        <v>0.96319999999999995</v>
      </c>
      <c r="G30" s="20">
        <v>2</v>
      </c>
      <c r="H30" s="21" t="s">
        <v>22510</v>
      </c>
    </row>
    <row r="31" spans="1:8">
      <c r="A31" s="20">
        <v>27</v>
      </c>
      <c r="B31" s="22" t="s">
        <v>6568</v>
      </c>
      <c r="C31" s="23" t="s">
        <v>19067</v>
      </c>
      <c r="D31" s="20">
        <v>0.999</v>
      </c>
      <c r="E31" s="20">
        <v>0.92459999999999998</v>
      </c>
      <c r="F31" s="20">
        <v>0.96179999999999999</v>
      </c>
      <c r="G31" s="20">
        <v>1</v>
      </c>
      <c r="H31" s="21" t="s">
        <v>22501</v>
      </c>
    </row>
    <row r="32" spans="1:8">
      <c r="A32" s="20">
        <v>28</v>
      </c>
      <c r="B32" s="22" t="s">
        <v>10439</v>
      </c>
      <c r="C32" s="23" t="s">
        <v>20152</v>
      </c>
      <c r="D32" s="20">
        <v>0.99860000000000004</v>
      </c>
      <c r="E32" s="20">
        <v>0.92100000000000004</v>
      </c>
      <c r="F32" s="20">
        <v>0.95979999999999999</v>
      </c>
      <c r="G32" s="20">
        <v>2</v>
      </c>
      <c r="H32" s="21" t="s">
        <v>22510</v>
      </c>
    </row>
    <row r="33" spans="1:8">
      <c r="A33" s="20">
        <v>29</v>
      </c>
      <c r="B33" s="22" t="s">
        <v>7932</v>
      </c>
      <c r="C33" s="23" t="s">
        <v>19461</v>
      </c>
      <c r="D33" s="20">
        <v>0.998</v>
      </c>
      <c r="E33" s="20">
        <v>0.91900000000000004</v>
      </c>
      <c r="F33" s="20">
        <v>0.95850000000000002</v>
      </c>
      <c r="G33" s="20">
        <v>1</v>
      </c>
      <c r="H33" s="21" t="s">
        <v>22501</v>
      </c>
    </row>
    <row r="34" spans="1:8">
      <c r="A34" s="20">
        <v>30</v>
      </c>
      <c r="B34" s="22" t="s">
        <v>1923</v>
      </c>
      <c r="C34" s="23" t="s">
        <v>17867</v>
      </c>
      <c r="D34" s="20">
        <v>0.99980000000000002</v>
      </c>
      <c r="E34" s="20">
        <v>0.91600000000000004</v>
      </c>
      <c r="F34" s="20">
        <v>0.95789999999999997</v>
      </c>
      <c r="G34" s="20">
        <v>1</v>
      </c>
      <c r="H34" s="21" t="s">
        <v>22501</v>
      </c>
    </row>
    <row r="35" spans="1:8">
      <c r="A35" s="20">
        <v>31</v>
      </c>
      <c r="B35" s="22" t="s">
        <v>12928</v>
      </c>
      <c r="C35" s="23" t="s">
        <v>20855</v>
      </c>
      <c r="D35" s="20">
        <v>0.99990000000000001</v>
      </c>
      <c r="E35" s="20">
        <v>0.9153</v>
      </c>
      <c r="F35" s="20">
        <v>0.95760000000000001</v>
      </c>
      <c r="G35" s="20">
        <v>1</v>
      </c>
      <c r="H35" s="21" t="s">
        <v>22501</v>
      </c>
    </row>
    <row r="36" spans="1:8">
      <c r="A36" s="20">
        <v>32</v>
      </c>
      <c r="B36" s="22" t="s">
        <v>13383</v>
      </c>
      <c r="C36" s="23" t="s">
        <v>20986</v>
      </c>
      <c r="D36" s="20">
        <v>0.99199999999999999</v>
      </c>
      <c r="E36" s="20">
        <v>0.91900000000000004</v>
      </c>
      <c r="F36" s="20">
        <v>0.95550000000000002</v>
      </c>
      <c r="G36" s="20">
        <v>1</v>
      </c>
      <c r="H36" s="21" t="s">
        <v>22501</v>
      </c>
    </row>
    <row r="37" spans="1:8">
      <c r="A37" s="20">
        <v>33</v>
      </c>
      <c r="B37" s="22" t="s">
        <v>1926</v>
      </c>
      <c r="C37" s="23" t="s">
        <v>17868</v>
      </c>
      <c r="D37" s="20">
        <v>0.99950000000000006</v>
      </c>
      <c r="E37" s="20">
        <v>0.91110000000000002</v>
      </c>
      <c r="F37" s="20">
        <v>0.95530000000000004</v>
      </c>
      <c r="G37" s="20">
        <v>1</v>
      </c>
      <c r="H37" s="21" t="s">
        <v>22501</v>
      </c>
    </row>
    <row r="38" spans="1:8">
      <c r="A38" s="20">
        <v>34</v>
      </c>
      <c r="B38" s="22" t="s">
        <v>7703</v>
      </c>
      <c r="C38" s="23" t="s">
        <v>19392</v>
      </c>
      <c r="D38" s="20">
        <v>0.97589999999999999</v>
      </c>
      <c r="E38" s="20">
        <v>0.93369999999999997</v>
      </c>
      <c r="F38" s="20">
        <v>0.95479999999999998</v>
      </c>
      <c r="G38" s="20">
        <v>1</v>
      </c>
      <c r="H38" s="21" t="s">
        <v>22501</v>
      </c>
    </row>
    <row r="39" spans="1:8">
      <c r="A39" s="20">
        <v>35</v>
      </c>
      <c r="B39" s="22" t="s">
        <v>1660</v>
      </c>
      <c r="C39" s="23" t="s">
        <v>17790</v>
      </c>
      <c r="D39" s="20">
        <v>0.96599999999999997</v>
      </c>
      <c r="E39" s="20">
        <v>0.94</v>
      </c>
      <c r="F39" s="20">
        <v>0.95299999999999996</v>
      </c>
      <c r="G39" s="20">
        <v>2</v>
      </c>
      <c r="H39" s="21" t="s">
        <v>22512</v>
      </c>
    </row>
    <row r="40" spans="1:8">
      <c r="A40" s="20">
        <v>36</v>
      </c>
      <c r="B40" s="22" t="s">
        <v>16249</v>
      </c>
      <c r="C40" s="23" t="s">
        <v>21778</v>
      </c>
      <c r="D40" s="20">
        <v>0.997</v>
      </c>
      <c r="E40" s="20">
        <v>0.90800000000000003</v>
      </c>
      <c r="F40" s="20">
        <v>0.95250000000000001</v>
      </c>
      <c r="G40" s="20">
        <v>1</v>
      </c>
      <c r="H40" s="21" t="s">
        <v>22501</v>
      </c>
    </row>
    <row r="41" spans="1:8">
      <c r="A41" s="20">
        <v>37</v>
      </c>
      <c r="B41" s="22" t="s">
        <v>1932</v>
      </c>
      <c r="C41" s="23" t="s">
        <v>17870</v>
      </c>
      <c r="D41" s="20">
        <v>0.99829999999999997</v>
      </c>
      <c r="E41" s="20">
        <v>0.90629999999999999</v>
      </c>
      <c r="F41" s="20">
        <v>0.95230000000000004</v>
      </c>
      <c r="G41" s="20">
        <v>1</v>
      </c>
      <c r="H41" s="21" t="s">
        <v>22501</v>
      </c>
    </row>
    <row r="42" spans="1:8">
      <c r="A42" s="20">
        <v>38</v>
      </c>
      <c r="B42" s="22" t="s">
        <v>12498</v>
      </c>
      <c r="C42" s="23" t="s">
        <v>20727</v>
      </c>
      <c r="D42" s="20">
        <v>0.996</v>
      </c>
      <c r="E42" s="20">
        <v>0.90600000000000003</v>
      </c>
      <c r="F42" s="20">
        <v>0.95099999999999996</v>
      </c>
      <c r="G42" s="20">
        <v>1</v>
      </c>
      <c r="H42" s="21" t="s">
        <v>22501</v>
      </c>
    </row>
    <row r="43" spans="1:8">
      <c r="A43" s="20">
        <v>39</v>
      </c>
      <c r="B43" s="22" t="s">
        <v>7700</v>
      </c>
      <c r="C43" s="23" t="s">
        <v>19391</v>
      </c>
      <c r="D43" s="20">
        <v>0.98870000000000002</v>
      </c>
      <c r="E43" s="20">
        <v>0.91279999999999994</v>
      </c>
      <c r="F43" s="20">
        <v>0.95079999999999998</v>
      </c>
      <c r="G43" s="20">
        <v>1</v>
      </c>
      <c r="H43" s="21" t="s">
        <v>22501</v>
      </c>
    </row>
    <row r="44" spans="1:8">
      <c r="A44" s="20">
        <v>40</v>
      </c>
      <c r="B44" s="22" t="s">
        <v>1887</v>
      </c>
      <c r="C44" s="23" t="s">
        <v>17857</v>
      </c>
      <c r="D44" s="20">
        <v>0.97499999999999998</v>
      </c>
      <c r="E44" s="20">
        <v>0.92600000000000005</v>
      </c>
      <c r="F44" s="20">
        <v>0.95050000000000001</v>
      </c>
      <c r="G44" s="20">
        <v>0</v>
      </c>
    </row>
    <row r="45" spans="1:8">
      <c r="A45" s="20">
        <v>41</v>
      </c>
      <c r="B45" s="22" t="s">
        <v>2478</v>
      </c>
      <c r="C45" s="23" t="s">
        <v>18019</v>
      </c>
      <c r="D45" s="20">
        <v>0.98050000000000004</v>
      </c>
      <c r="E45" s="20">
        <v>0.91969999999999996</v>
      </c>
      <c r="F45" s="20">
        <v>0.95009999999999994</v>
      </c>
      <c r="G45" s="20">
        <v>2</v>
      </c>
      <c r="H45" s="21" t="s">
        <v>23277</v>
      </c>
    </row>
    <row r="46" spans="1:8">
      <c r="A46" s="20">
        <v>42</v>
      </c>
      <c r="B46" s="22" t="s">
        <v>330</v>
      </c>
      <c r="C46" s="23" t="s">
        <v>17431</v>
      </c>
      <c r="D46" s="20">
        <v>0.95679999999999998</v>
      </c>
      <c r="E46" s="20">
        <v>0.93789999999999996</v>
      </c>
      <c r="F46" s="20">
        <v>0.94740000000000002</v>
      </c>
      <c r="G46" s="20">
        <v>1</v>
      </c>
      <c r="H46" s="21" t="s">
        <v>22501</v>
      </c>
    </row>
    <row r="47" spans="1:8">
      <c r="A47" s="20">
        <v>43</v>
      </c>
      <c r="B47" s="22" t="s">
        <v>890</v>
      </c>
      <c r="C47" s="23" t="s">
        <v>17581</v>
      </c>
      <c r="D47" s="20">
        <v>0.94299999999999995</v>
      </c>
      <c r="E47" s="20">
        <v>0.94969999999999999</v>
      </c>
      <c r="F47" s="20">
        <v>0.94640000000000002</v>
      </c>
      <c r="G47" s="20">
        <v>1</v>
      </c>
      <c r="H47" s="21" t="s">
        <v>22501</v>
      </c>
    </row>
    <row r="48" spans="1:8">
      <c r="A48" s="20">
        <v>44</v>
      </c>
      <c r="B48" s="22" t="s">
        <v>1131</v>
      </c>
      <c r="C48" s="23" t="s">
        <v>17644</v>
      </c>
      <c r="D48" s="20">
        <v>0.996</v>
      </c>
      <c r="E48" s="20">
        <v>0.89439999999999997</v>
      </c>
      <c r="F48" s="20">
        <v>0.94520000000000004</v>
      </c>
      <c r="G48" s="20">
        <v>0</v>
      </c>
    </row>
    <row r="49" spans="1:8">
      <c r="A49" s="20">
        <v>45</v>
      </c>
      <c r="B49" s="22" t="s">
        <v>11457</v>
      </c>
      <c r="C49" s="23" t="s">
        <v>20425</v>
      </c>
      <c r="D49" s="20">
        <v>0.97499999999999998</v>
      </c>
      <c r="E49" s="20">
        <v>0.91400000000000003</v>
      </c>
      <c r="F49" s="20">
        <v>0.94450000000000001</v>
      </c>
      <c r="G49" s="20">
        <v>2</v>
      </c>
      <c r="H49" s="21" t="s">
        <v>23280</v>
      </c>
    </row>
    <row r="50" spans="1:8">
      <c r="A50" s="20">
        <v>46</v>
      </c>
      <c r="B50" s="22" t="s">
        <v>11466</v>
      </c>
      <c r="C50" s="23" t="s">
        <v>20426</v>
      </c>
      <c r="D50" s="20">
        <v>0.98099999999999998</v>
      </c>
      <c r="E50" s="20">
        <v>0.90500000000000003</v>
      </c>
      <c r="F50" s="20">
        <v>0.94299999999999995</v>
      </c>
      <c r="G50" s="20">
        <v>0</v>
      </c>
    </row>
    <row r="51" spans="1:8">
      <c r="A51" s="20">
        <v>47</v>
      </c>
      <c r="B51" s="22" t="s">
        <v>16597</v>
      </c>
      <c r="C51" s="23" t="s">
        <v>21875</v>
      </c>
      <c r="D51" s="20">
        <v>0.8901</v>
      </c>
      <c r="E51" s="20">
        <v>0.99490000000000001</v>
      </c>
      <c r="F51" s="20">
        <v>0.9425</v>
      </c>
      <c r="G51" s="20">
        <v>1</v>
      </c>
      <c r="H51" s="21" t="s">
        <v>22501</v>
      </c>
    </row>
    <row r="52" spans="1:8">
      <c r="A52" s="20">
        <v>48</v>
      </c>
      <c r="B52" s="22" t="s">
        <v>10968</v>
      </c>
      <c r="C52" s="23" t="s">
        <v>20294</v>
      </c>
      <c r="D52" s="20">
        <v>0.99690000000000001</v>
      </c>
      <c r="E52" s="20">
        <v>0.88700000000000001</v>
      </c>
      <c r="F52" s="20">
        <v>0.94199999999999995</v>
      </c>
      <c r="G52" s="20">
        <v>1</v>
      </c>
      <c r="H52" s="21" t="s">
        <v>22501</v>
      </c>
    </row>
    <row r="53" spans="1:8">
      <c r="A53" s="20">
        <v>49</v>
      </c>
      <c r="B53" s="22" t="s">
        <v>4387</v>
      </c>
      <c r="C53" s="23" t="s">
        <v>18546</v>
      </c>
      <c r="D53" s="20">
        <v>0.95799999999999996</v>
      </c>
      <c r="E53" s="20">
        <v>0.92500000000000004</v>
      </c>
      <c r="F53" s="20">
        <v>0.9415</v>
      </c>
      <c r="G53" s="20">
        <v>2</v>
      </c>
      <c r="H53" s="21" t="s">
        <v>22510</v>
      </c>
    </row>
    <row r="54" spans="1:8">
      <c r="A54" s="20">
        <v>50</v>
      </c>
      <c r="B54" s="22" t="s">
        <v>10527</v>
      </c>
      <c r="C54" s="23" t="s">
        <v>20172</v>
      </c>
      <c r="D54" s="20">
        <v>0.98839999999999995</v>
      </c>
      <c r="E54" s="20">
        <v>0.89249999999999996</v>
      </c>
      <c r="F54" s="20">
        <v>0.9405</v>
      </c>
      <c r="G54" s="20">
        <v>1</v>
      </c>
      <c r="H54" s="21" t="s">
        <v>22501</v>
      </c>
    </row>
    <row r="55" spans="1:8">
      <c r="A55" s="20">
        <v>51</v>
      </c>
      <c r="B55" s="22" t="s">
        <v>1935</v>
      </c>
      <c r="C55" s="23" t="s">
        <v>17871</v>
      </c>
      <c r="D55" s="20">
        <v>0.99</v>
      </c>
      <c r="E55" s="20">
        <v>0.88700000000000001</v>
      </c>
      <c r="F55" s="20">
        <v>0.9385</v>
      </c>
      <c r="G55" s="20">
        <v>1</v>
      </c>
      <c r="H55" s="21" t="s">
        <v>22501</v>
      </c>
    </row>
    <row r="56" spans="1:8">
      <c r="A56" s="20">
        <v>52</v>
      </c>
      <c r="B56" s="22" t="s">
        <v>6174</v>
      </c>
      <c r="C56" s="23" t="s">
        <v>19032</v>
      </c>
      <c r="D56" s="20">
        <v>0.98299999999999998</v>
      </c>
      <c r="E56" s="20">
        <v>0.89100000000000001</v>
      </c>
      <c r="F56" s="20">
        <v>0.93700000000000006</v>
      </c>
      <c r="G56" s="20">
        <v>1</v>
      </c>
      <c r="H56" s="21" t="s">
        <v>22501</v>
      </c>
    </row>
    <row r="57" spans="1:8">
      <c r="A57" s="20">
        <v>53</v>
      </c>
      <c r="B57" s="22" t="s">
        <v>13107</v>
      </c>
      <c r="C57" s="23" t="s">
        <v>20903</v>
      </c>
      <c r="D57" s="20">
        <v>0.97909999999999997</v>
      </c>
      <c r="E57" s="20">
        <v>0.89300000000000002</v>
      </c>
      <c r="F57" s="20">
        <v>0.93610000000000004</v>
      </c>
      <c r="G57" s="20">
        <v>1</v>
      </c>
      <c r="H57" s="21" t="s">
        <v>22501</v>
      </c>
    </row>
    <row r="58" spans="1:8">
      <c r="A58" s="20">
        <v>54</v>
      </c>
      <c r="B58" s="22" t="s">
        <v>2454</v>
      </c>
      <c r="C58" s="23" t="s">
        <v>18011</v>
      </c>
      <c r="D58" s="20">
        <v>0.98899999999999999</v>
      </c>
      <c r="E58" s="20">
        <v>0.879</v>
      </c>
      <c r="F58" s="20">
        <v>0.93400000000000005</v>
      </c>
      <c r="G58" s="20">
        <v>1</v>
      </c>
      <c r="H58" s="21" t="s">
        <v>22501</v>
      </c>
    </row>
    <row r="59" spans="1:8">
      <c r="A59" s="20">
        <v>55</v>
      </c>
      <c r="B59" s="22" t="s">
        <v>8745</v>
      </c>
      <c r="C59" s="23" t="s">
        <v>19673</v>
      </c>
      <c r="D59" s="20">
        <v>0.99450000000000005</v>
      </c>
      <c r="E59" s="20">
        <v>0.87119999999999997</v>
      </c>
      <c r="F59" s="20">
        <v>0.93289999999999995</v>
      </c>
      <c r="G59" s="20">
        <v>1</v>
      </c>
      <c r="H59" s="21" t="s">
        <v>22501</v>
      </c>
    </row>
    <row r="60" spans="1:8">
      <c r="A60" s="20">
        <v>56</v>
      </c>
      <c r="B60" s="22" t="s">
        <v>1496</v>
      </c>
      <c r="C60" s="23" t="s">
        <v>17743</v>
      </c>
      <c r="D60" s="20">
        <v>0.96299999999999997</v>
      </c>
      <c r="E60" s="20">
        <v>0.89900000000000002</v>
      </c>
      <c r="F60" s="20">
        <v>0.93100000000000005</v>
      </c>
      <c r="G60" s="20">
        <v>1</v>
      </c>
      <c r="H60" s="21" t="s">
        <v>22501</v>
      </c>
    </row>
    <row r="61" spans="1:8">
      <c r="A61" s="20">
        <v>57</v>
      </c>
      <c r="B61" s="22" t="s">
        <v>6592</v>
      </c>
      <c r="C61" s="23" t="s">
        <v>19075</v>
      </c>
      <c r="D61" s="20">
        <v>0.98140000000000005</v>
      </c>
      <c r="E61" s="20">
        <v>0.88</v>
      </c>
      <c r="F61" s="20">
        <v>0.93069999999999997</v>
      </c>
      <c r="G61" s="20">
        <v>2</v>
      </c>
      <c r="H61" s="21" t="s">
        <v>22536</v>
      </c>
    </row>
    <row r="62" spans="1:8">
      <c r="A62" s="20">
        <v>58</v>
      </c>
      <c r="B62" s="22" t="s">
        <v>6624</v>
      </c>
      <c r="C62" s="23" t="s">
        <v>19085</v>
      </c>
      <c r="D62" s="20">
        <v>0.96850000000000003</v>
      </c>
      <c r="E62" s="20">
        <v>0.89249999999999996</v>
      </c>
      <c r="F62" s="20">
        <v>0.93049999999999999</v>
      </c>
      <c r="G62" s="20">
        <v>2</v>
      </c>
      <c r="H62" s="21" t="s">
        <v>23279</v>
      </c>
    </row>
    <row r="63" spans="1:8">
      <c r="A63" s="20">
        <v>59</v>
      </c>
      <c r="B63" s="22" t="s">
        <v>15761</v>
      </c>
      <c r="C63" s="23" t="s">
        <v>21647</v>
      </c>
      <c r="D63" s="20">
        <v>0.98919999999999997</v>
      </c>
      <c r="E63" s="20">
        <v>0.86909999999999998</v>
      </c>
      <c r="F63" s="20">
        <v>0.92920000000000003</v>
      </c>
      <c r="G63" s="20">
        <v>0</v>
      </c>
    </row>
    <row r="64" spans="1:8">
      <c r="A64" s="20">
        <v>60</v>
      </c>
      <c r="B64" s="22" t="s">
        <v>13726</v>
      </c>
      <c r="C64" s="23" t="s">
        <v>21085</v>
      </c>
      <c r="D64" s="20">
        <v>0.98</v>
      </c>
      <c r="E64" s="20">
        <v>0.874</v>
      </c>
      <c r="F64" s="20">
        <v>0.92700000000000005</v>
      </c>
      <c r="G64" s="20">
        <v>1</v>
      </c>
      <c r="H64" s="21" t="s">
        <v>22501</v>
      </c>
    </row>
    <row r="65" spans="1:8">
      <c r="A65" s="20">
        <v>61</v>
      </c>
      <c r="B65" s="22" t="s">
        <v>12835</v>
      </c>
      <c r="C65" s="23" t="s">
        <v>20828</v>
      </c>
      <c r="D65" s="20">
        <v>0.97130000000000005</v>
      </c>
      <c r="E65" s="20">
        <v>0.88100000000000001</v>
      </c>
      <c r="F65" s="20">
        <v>0.92620000000000002</v>
      </c>
      <c r="G65" s="20">
        <v>1</v>
      </c>
      <c r="H65" s="21" t="s">
        <v>22501</v>
      </c>
    </row>
    <row r="66" spans="1:8">
      <c r="A66" s="20">
        <v>62</v>
      </c>
      <c r="B66" s="22" t="s">
        <v>3874</v>
      </c>
      <c r="C66" s="23" t="s">
        <v>18415</v>
      </c>
      <c r="D66" s="20">
        <v>0.98429999999999995</v>
      </c>
      <c r="E66" s="20">
        <v>0.86699999999999999</v>
      </c>
      <c r="F66" s="20">
        <v>0.92569999999999997</v>
      </c>
      <c r="G66" s="20">
        <v>1</v>
      </c>
      <c r="H66" s="21" t="s">
        <v>22501</v>
      </c>
    </row>
    <row r="67" spans="1:8">
      <c r="A67" s="20">
        <v>63</v>
      </c>
      <c r="B67" s="22" t="s">
        <v>11656</v>
      </c>
      <c r="C67" s="23" t="s">
        <v>20486</v>
      </c>
      <c r="D67" s="20">
        <v>0.98029999999999995</v>
      </c>
      <c r="E67" s="20">
        <v>0.87050000000000005</v>
      </c>
      <c r="F67" s="20">
        <v>0.9254</v>
      </c>
      <c r="G67" s="20">
        <v>2</v>
      </c>
      <c r="H67" s="21" t="s">
        <v>23278</v>
      </c>
    </row>
    <row r="68" spans="1:8">
      <c r="A68" s="20">
        <v>64</v>
      </c>
      <c r="B68" s="22" t="s">
        <v>2347</v>
      </c>
      <c r="C68" s="23" t="s">
        <v>17982</v>
      </c>
      <c r="D68" s="20">
        <v>0.97689999999999999</v>
      </c>
      <c r="E68" s="20">
        <v>0.87290000000000001</v>
      </c>
      <c r="F68" s="20">
        <v>0.92490000000000006</v>
      </c>
      <c r="G68" s="20">
        <v>0</v>
      </c>
    </row>
    <row r="69" spans="1:8">
      <c r="A69" s="20">
        <v>65</v>
      </c>
      <c r="B69" s="22" t="s">
        <v>3457</v>
      </c>
      <c r="C69" s="23" t="s">
        <v>18300</v>
      </c>
      <c r="D69" s="20">
        <v>0.95989999999999998</v>
      </c>
      <c r="E69" s="20">
        <v>0.88749999999999996</v>
      </c>
      <c r="F69" s="20">
        <v>0.92369999999999997</v>
      </c>
      <c r="G69" s="20">
        <v>1</v>
      </c>
      <c r="H69" s="21" t="s">
        <v>22501</v>
      </c>
    </row>
    <row r="70" spans="1:8">
      <c r="A70" s="20">
        <v>66</v>
      </c>
      <c r="B70" s="22" t="s">
        <v>10979</v>
      </c>
      <c r="C70" s="23" t="s">
        <v>20297</v>
      </c>
      <c r="D70" s="20">
        <v>0.95499999999999996</v>
      </c>
      <c r="E70" s="20">
        <v>0.89</v>
      </c>
      <c r="F70" s="20">
        <v>0.92249999999999999</v>
      </c>
      <c r="G70" s="20">
        <v>1</v>
      </c>
      <c r="H70" s="21" t="s">
        <v>22501</v>
      </c>
    </row>
    <row r="71" spans="1:8">
      <c r="A71" s="20">
        <v>67</v>
      </c>
      <c r="B71" s="22" t="s">
        <v>6817</v>
      </c>
      <c r="C71" s="23" t="s">
        <v>19139</v>
      </c>
      <c r="D71" s="20">
        <v>0.97970000000000002</v>
      </c>
      <c r="E71" s="20">
        <v>0.85799999999999998</v>
      </c>
      <c r="F71" s="20">
        <v>0.91890000000000005</v>
      </c>
      <c r="G71" s="20">
        <v>1</v>
      </c>
      <c r="H71" s="21" t="s">
        <v>22501</v>
      </c>
    </row>
    <row r="72" spans="1:8">
      <c r="A72" s="20">
        <v>68</v>
      </c>
      <c r="B72" s="22" t="s">
        <v>863</v>
      </c>
      <c r="C72" s="23" t="s">
        <v>17572</v>
      </c>
      <c r="D72" s="20">
        <v>0.93100000000000005</v>
      </c>
      <c r="E72" s="20">
        <v>0.89700000000000002</v>
      </c>
      <c r="F72" s="20">
        <v>0.91400000000000003</v>
      </c>
      <c r="G72" s="20">
        <v>1</v>
      </c>
      <c r="H72" s="21" t="s">
        <v>22501</v>
      </c>
    </row>
    <row r="73" spans="1:8">
      <c r="A73" s="20">
        <v>69</v>
      </c>
      <c r="B73" s="22" t="s">
        <v>5420</v>
      </c>
      <c r="C73" s="23" t="s">
        <v>18824</v>
      </c>
      <c r="D73" s="20">
        <v>0.95099999999999996</v>
      </c>
      <c r="E73" s="20">
        <v>0.877</v>
      </c>
      <c r="F73" s="20">
        <v>0.91400000000000003</v>
      </c>
      <c r="G73" s="20">
        <v>1</v>
      </c>
      <c r="H73" s="21" t="s">
        <v>22501</v>
      </c>
    </row>
    <row r="74" spans="1:8">
      <c r="A74" s="20">
        <v>70</v>
      </c>
      <c r="B74" s="22" t="s">
        <v>15799</v>
      </c>
      <c r="C74" s="23" t="s">
        <v>21659</v>
      </c>
      <c r="D74" s="20">
        <v>0.98560000000000003</v>
      </c>
      <c r="E74" s="20">
        <v>0.84179999999999999</v>
      </c>
      <c r="F74" s="20">
        <v>0.91369999999999996</v>
      </c>
      <c r="G74" s="20">
        <v>2</v>
      </c>
      <c r="H74" s="21" t="s">
        <v>22535</v>
      </c>
    </row>
    <row r="75" spans="1:8">
      <c r="A75" s="20">
        <v>71</v>
      </c>
      <c r="B75" s="22" t="s">
        <v>1911</v>
      </c>
      <c r="C75" s="23" t="s">
        <v>17863</v>
      </c>
      <c r="D75" s="20">
        <v>0.99529999999999996</v>
      </c>
      <c r="E75" s="20">
        <v>0.83199999999999996</v>
      </c>
      <c r="F75" s="20">
        <v>0.91369999999999996</v>
      </c>
      <c r="G75" s="20">
        <v>2</v>
      </c>
      <c r="H75" s="21" t="s">
        <v>22534</v>
      </c>
    </row>
    <row r="76" spans="1:8">
      <c r="A76" s="20">
        <v>72</v>
      </c>
      <c r="B76" s="22" t="s">
        <v>10205</v>
      </c>
      <c r="C76" s="23" t="s">
        <v>20084</v>
      </c>
      <c r="D76" s="20">
        <v>0.97399999999999998</v>
      </c>
      <c r="E76" s="20">
        <v>0.85299999999999998</v>
      </c>
      <c r="F76" s="20">
        <v>0.91349999999999998</v>
      </c>
      <c r="G76" s="20">
        <v>1</v>
      </c>
      <c r="H76" s="21" t="s">
        <v>22501</v>
      </c>
    </row>
    <row r="77" spans="1:8">
      <c r="A77" s="20">
        <v>73</v>
      </c>
      <c r="B77" s="22" t="s">
        <v>1484</v>
      </c>
      <c r="C77" s="23" t="s">
        <v>17739</v>
      </c>
      <c r="D77" s="20">
        <v>0.91810000000000003</v>
      </c>
      <c r="E77" s="20">
        <v>0.90700000000000003</v>
      </c>
      <c r="F77" s="20">
        <v>0.91259999999999997</v>
      </c>
      <c r="G77" s="20">
        <v>2</v>
      </c>
      <c r="H77" s="21" t="s">
        <v>22510</v>
      </c>
    </row>
    <row r="78" spans="1:8">
      <c r="A78" s="20">
        <v>74</v>
      </c>
      <c r="B78" s="22" t="s">
        <v>15753</v>
      </c>
      <c r="C78" s="23" t="s">
        <v>21645</v>
      </c>
      <c r="D78" s="20">
        <v>0.93810000000000004</v>
      </c>
      <c r="E78" s="20">
        <v>0.88600000000000001</v>
      </c>
      <c r="F78" s="20">
        <v>0.91210000000000002</v>
      </c>
      <c r="G78" s="20">
        <v>1</v>
      </c>
      <c r="H78" s="21" t="s">
        <v>22501</v>
      </c>
    </row>
    <row r="79" spans="1:8">
      <c r="A79" s="20">
        <v>75</v>
      </c>
      <c r="B79" s="22" t="s">
        <v>6954</v>
      </c>
      <c r="C79" s="23" t="s">
        <v>19176</v>
      </c>
      <c r="D79" s="20">
        <v>0.95099999999999996</v>
      </c>
      <c r="E79" s="20">
        <v>0.872</v>
      </c>
      <c r="F79" s="20">
        <v>0.91149999999999998</v>
      </c>
      <c r="G79" s="20">
        <v>1</v>
      </c>
      <c r="H79" s="21" t="s">
        <v>22501</v>
      </c>
    </row>
    <row r="80" spans="1:8">
      <c r="A80" s="20">
        <v>76</v>
      </c>
      <c r="B80" s="22" t="s">
        <v>6750</v>
      </c>
      <c r="C80" s="23" t="s">
        <v>19123</v>
      </c>
      <c r="D80" s="20">
        <v>0.97950000000000004</v>
      </c>
      <c r="E80" s="20">
        <v>0.84060000000000001</v>
      </c>
      <c r="F80" s="20">
        <v>0.91010000000000002</v>
      </c>
      <c r="G80" s="20">
        <v>1</v>
      </c>
      <c r="H80" s="21" t="s">
        <v>22501</v>
      </c>
    </row>
    <row r="81" spans="1:8">
      <c r="A81" s="20">
        <v>77</v>
      </c>
      <c r="B81" s="22" t="s">
        <v>10208</v>
      </c>
      <c r="C81" s="23" t="s">
        <v>20085</v>
      </c>
      <c r="D81" s="20">
        <v>0.97699999999999998</v>
      </c>
      <c r="E81" s="20">
        <v>0.84299999999999997</v>
      </c>
      <c r="F81" s="20">
        <v>0.91</v>
      </c>
      <c r="G81" s="20">
        <v>1</v>
      </c>
      <c r="H81" s="21" t="s">
        <v>22501</v>
      </c>
    </row>
    <row r="82" spans="1:8">
      <c r="A82" s="20">
        <v>78</v>
      </c>
      <c r="B82" s="22" t="s">
        <v>8309</v>
      </c>
      <c r="C82" s="23" t="s">
        <v>19575</v>
      </c>
      <c r="D82" s="20">
        <v>0.96499999999999997</v>
      </c>
      <c r="E82" s="20">
        <v>0.85499999999999998</v>
      </c>
      <c r="F82" s="20">
        <v>0.91</v>
      </c>
      <c r="G82" s="20">
        <v>1</v>
      </c>
      <c r="H82" s="21" t="s">
        <v>22501</v>
      </c>
    </row>
    <row r="83" spans="1:8">
      <c r="A83" s="20">
        <v>79</v>
      </c>
      <c r="B83" s="22" t="s">
        <v>6052</v>
      </c>
      <c r="C83" s="23" t="s">
        <v>19013</v>
      </c>
      <c r="D83" s="20">
        <v>0.97389999999999999</v>
      </c>
      <c r="E83" s="20">
        <v>0.84540000000000004</v>
      </c>
      <c r="F83" s="20">
        <v>0.90969999999999995</v>
      </c>
      <c r="G83" s="20">
        <v>2</v>
      </c>
      <c r="H83" s="21" t="s">
        <v>22513</v>
      </c>
    </row>
    <row r="84" spans="1:8">
      <c r="A84" s="20">
        <v>80</v>
      </c>
      <c r="B84" s="22" t="s">
        <v>10530</v>
      </c>
      <c r="C84" s="23" t="s">
        <v>20173</v>
      </c>
      <c r="D84" s="20">
        <v>0.9546</v>
      </c>
      <c r="E84" s="20">
        <v>0.86399999999999999</v>
      </c>
      <c r="F84" s="20">
        <v>0.9093</v>
      </c>
      <c r="G84" s="20">
        <v>1</v>
      </c>
      <c r="H84" s="21" t="s">
        <v>22501</v>
      </c>
    </row>
    <row r="85" spans="1:8">
      <c r="A85" s="20">
        <v>81</v>
      </c>
      <c r="B85" s="22" t="s">
        <v>3062</v>
      </c>
      <c r="C85" s="23" t="s">
        <v>18184</v>
      </c>
      <c r="D85" s="20">
        <v>0.98560000000000003</v>
      </c>
      <c r="E85" s="20">
        <v>0.83089999999999997</v>
      </c>
      <c r="F85" s="20">
        <v>0.9083</v>
      </c>
      <c r="G85" s="20">
        <v>1</v>
      </c>
      <c r="H85" s="21" t="s">
        <v>22501</v>
      </c>
    </row>
    <row r="86" spans="1:8">
      <c r="A86" s="20">
        <v>82</v>
      </c>
      <c r="B86" s="22" t="s">
        <v>6976</v>
      </c>
      <c r="C86" s="23" t="s">
        <v>19180</v>
      </c>
      <c r="D86" s="20">
        <v>0.9829</v>
      </c>
      <c r="E86" s="20">
        <v>0.83</v>
      </c>
      <c r="F86" s="20">
        <v>0.90649999999999997</v>
      </c>
      <c r="G86" s="20">
        <v>1</v>
      </c>
      <c r="H86" s="21" t="s">
        <v>22501</v>
      </c>
    </row>
    <row r="87" spans="1:8">
      <c r="A87" s="20">
        <v>83</v>
      </c>
      <c r="B87" s="22" t="s">
        <v>6951</v>
      </c>
      <c r="C87" s="23" t="s">
        <v>19175</v>
      </c>
      <c r="D87" s="20">
        <v>0.94599999999999995</v>
      </c>
      <c r="E87" s="20">
        <v>0.86299999999999999</v>
      </c>
      <c r="F87" s="20">
        <v>0.90449999999999997</v>
      </c>
      <c r="G87" s="20">
        <v>1</v>
      </c>
      <c r="H87" s="21" t="s">
        <v>22501</v>
      </c>
    </row>
    <row r="88" spans="1:8">
      <c r="A88" s="20">
        <v>84</v>
      </c>
      <c r="B88" s="22" t="s">
        <v>12516</v>
      </c>
      <c r="C88" s="23" t="s">
        <v>20733</v>
      </c>
      <c r="D88" s="20">
        <v>0.96799999999999997</v>
      </c>
      <c r="E88" s="20">
        <v>0.83899999999999997</v>
      </c>
      <c r="F88" s="20">
        <v>0.90349999999999997</v>
      </c>
      <c r="G88" s="20">
        <v>0</v>
      </c>
    </row>
    <row r="89" spans="1:8">
      <c r="A89" s="20">
        <v>85</v>
      </c>
      <c r="B89" s="22" t="s">
        <v>6023</v>
      </c>
      <c r="C89" s="23" t="s">
        <v>19004</v>
      </c>
      <c r="D89" s="20">
        <v>0.98099999999999998</v>
      </c>
      <c r="E89" s="20">
        <v>0.82279999999999998</v>
      </c>
      <c r="F89" s="20">
        <v>0.90190000000000003</v>
      </c>
      <c r="G89" s="20">
        <v>0</v>
      </c>
    </row>
    <row r="90" spans="1:8">
      <c r="A90" s="20">
        <v>86</v>
      </c>
      <c r="B90" s="22" t="s">
        <v>12832</v>
      </c>
      <c r="C90" s="23" t="s">
        <v>20827</v>
      </c>
      <c r="D90" s="20">
        <v>0.79990000000000006</v>
      </c>
      <c r="E90" s="20">
        <v>0.99850000000000005</v>
      </c>
      <c r="F90" s="20">
        <v>0.8992</v>
      </c>
      <c r="G90" s="20">
        <v>2</v>
      </c>
      <c r="H90" s="21" t="s">
        <v>22514</v>
      </c>
    </row>
    <row r="91" spans="1:8">
      <c r="A91" s="20">
        <v>87</v>
      </c>
      <c r="B91" s="22" t="s">
        <v>10481</v>
      </c>
      <c r="C91" s="23" t="s">
        <v>20160</v>
      </c>
      <c r="D91" s="20">
        <v>0.96599999999999997</v>
      </c>
      <c r="E91" s="20">
        <v>0.83199999999999996</v>
      </c>
      <c r="F91" s="20">
        <v>0.89900000000000002</v>
      </c>
      <c r="G91" s="20">
        <v>1</v>
      </c>
      <c r="H91" s="21" t="s">
        <v>22501</v>
      </c>
    </row>
    <row r="92" spans="1:8">
      <c r="A92" s="20">
        <v>88</v>
      </c>
      <c r="B92" s="22" t="s">
        <v>1920</v>
      </c>
      <c r="C92" s="23" t="s">
        <v>17866</v>
      </c>
      <c r="D92" s="20">
        <v>0.91800000000000004</v>
      </c>
      <c r="E92" s="20">
        <v>0.878</v>
      </c>
      <c r="F92" s="20">
        <v>0.89800000000000002</v>
      </c>
      <c r="G92" s="20">
        <v>1</v>
      </c>
      <c r="H92" s="21" t="s">
        <v>22501</v>
      </c>
    </row>
    <row r="93" spans="1:8">
      <c r="A93" s="20">
        <v>89</v>
      </c>
      <c r="B93" s="22" t="s">
        <v>4369</v>
      </c>
      <c r="C93" s="23" t="s">
        <v>18541</v>
      </c>
      <c r="D93" s="20">
        <v>0.97409999999999997</v>
      </c>
      <c r="E93" s="20">
        <v>0.81220000000000003</v>
      </c>
      <c r="F93" s="20">
        <v>0.89319999999999999</v>
      </c>
      <c r="G93" s="20">
        <v>2</v>
      </c>
      <c r="H93" s="21" t="s">
        <v>22515</v>
      </c>
    </row>
    <row r="94" spans="1:8">
      <c r="A94" s="20">
        <v>90</v>
      </c>
      <c r="B94" s="22" t="s">
        <v>9199</v>
      </c>
      <c r="C94" s="23" t="s">
        <v>19794</v>
      </c>
      <c r="D94" s="20">
        <v>0.95499999999999996</v>
      </c>
      <c r="E94" s="20">
        <v>0.82299999999999995</v>
      </c>
      <c r="F94" s="20">
        <v>0.88900000000000001</v>
      </c>
      <c r="G94" s="20">
        <v>1</v>
      </c>
      <c r="H94" s="21" t="s">
        <v>22501</v>
      </c>
    </row>
    <row r="95" spans="1:8">
      <c r="A95" s="20">
        <v>91</v>
      </c>
      <c r="B95" s="22" t="s">
        <v>6571</v>
      </c>
      <c r="C95" s="23" t="s">
        <v>19068</v>
      </c>
      <c r="D95" s="20">
        <v>0.99519999999999997</v>
      </c>
      <c r="E95" s="20">
        <v>0.78169999999999995</v>
      </c>
      <c r="F95" s="20">
        <v>0.88849999999999996</v>
      </c>
      <c r="G95" s="20">
        <v>0</v>
      </c>
    </row>
    <row r="96" spans="1:8">
      <c r="A96" s="20">
        <v>92</v>
      </c>
      <c r="B96" s="22" t="s">
        <v>3460</v>
      </c>
      <c r="C96" s="23" t="s">
        <v>18301</v>
      </c>
      <c r="D96" s="20">
        <v>0.89800000000000002</v>
      </c>
      <c r="E96" s="20">
        <v>0.872</v>
      </c>
      <c r="F96" s="20">
        <v>0.88500000000000001</v>
      </c>
      <c r="G96" s="20">
        <v>2</v>
      </c>
      <c r="H96" s="21" t="s">
        <v>22510</v>
      </c>
    </row>
    <row r="97" spans="1:11">
      <c r="A97" s="20">
        <v>93</v>
      </c>
      <c r="B97" s="22" t="s">
        <v>12454</v>
      </c>
      <c r="C97" s="22" t="s">
        <v>20713</v>
      </c>
      <c r="D97" s="20">
        <v>0.89</v>
      </c>
      <c r="E97" s="20">
        <v>0.875</v>
      </c>
      <c r="F97" s="20">
        <v>0.88249999999999995</v>
      </c>
      <c r="G97" s="20">
        <v>0</v>
      </c>
    </row>
    <row r="98" spans="1:11">
      <c r="A98" s="20">
        <v>94</v>
      </c>
      <c r="B98" s="22" t="s">
        <v>11620</v>
      </c>
      <c r="C98" s="23" t="s">
        <v>20476</v>
      </c>
      <c r="D98" s="20">
        <v>0.877</v>
      </c>
      <c r="E98" s="20">
        <v>0.876</v>
      </c>
      <c r="F98" s="20">
        <v>0.87649999999999995</v>
      </c>
      <c r="G98" s="20">
        <v>2</v>
      </c>
      <c r="H98" s="21" t="s">
        <v>22510</v>
      </c>
    </row>
    <row r="99" spans="1:11">
      <c r="A99" s="20">
        <v>95</v>
      </c>
      <c r="B99" s="22" t="s">
        <v>8036</v>
      </c>
      <c r="C99" s="23" t="s">
        <v>19491</v>
      </c>
      <c r="D99" s="20">
        <v>0.93500000000000005</v>
      </c>
      <c r="E99" s="20">
        <v>0.81399999999999995</v>
      </c>
      <c r="F99" s="20">
        <v>0.87450000000000006</v>
      </c>
      <c r="G99" s="20">
        <v>2</v>
      </c>
      <c r="H99" s="21" t="s">
        <v>22516</v>
      </c>
    </row>
    <row r="100" spans="1:11">
      <c r="A100" s="20">
        <v>96</v>
      </c>
      <c r="B100" s="22" t="s">
        <v>7455</v>
      </c>
      <c r="C100" s="23" t="s">
        <v>19315</v>
      </c>
      <c r="D100" s="20">
        <v>0.86799999999999999</v>
      </c>
      <c r="E100" s="20">
        <v>0.877</v>
      </c>
      <c r="F100" s="20">
        <v>0.87250000000000005</v>
      </c>
      <c r="G100" s="20">
        <v>0</v>
      </c>
    </row>
    <row r="101" spans="1:11">
      <c r="A101" s="20">
        <v>97</v>
      </c>
      <c r="B101" s="22" t="s">
        <v>3504</v>
      </c>
      <c r="C101" s="23" t="s">
        <v>18311</v>
      </c>
      <c r="D101" s="20">
        <v>0.88290000000000002</v>
      </c>
      <c r="E101" s="20">
        <v>0.86099999999999999</v>
      </c>
      <c r="F101" s="20">
        <v>0.872</v>
      </c>
      <c r="G101" s="20">
        <v>2</v>
      </c>
      <c r="H101" s="21" t="s">
        <v>22510</v>
      </c>
    </row>
    <row r="102" spans="1:11">
      <c r="A102" s="20">
        <v>98</v>
      </c>
      <c r="B102" s="22" t="s">
        <v>2752</v>
      </c>
      <c r="C102" s="23" t="s">
        <v>18095</v>
      </c>
      <c r="D102" s="20">
        <v>0.95009999999999994</v>
      </c>
      <c r="E102" s="20">
        <v>0.79369999999999996</v>
      </c>
      <c r="F102" s="20">
        <v>0.87190000000000001</v>
      </c>
      <c r="G102" s="20">
        <v>0</v>
      </c>
    </row>
    <row r="103" spans="1:11">
      <c r="A103" s="20">
        <v>99</v>
      </c>
      <c r="B103" s="22" t="s">
        <v>15441</v>
      </c>
      <c r="C103" s="23" t="s">
        <v>21553</v>
      </c>
      <c r="D103" s="20">
        <v>0.96499999999999997</v>
      </c>
      <c r="E103" s="20">
        <v>0.77859999999999996</v>
      </c>
      <c r="F103" s="20">
        <v>0.87180000000000002</v>
      </c>
      <c r="G103" s="20">
        <v>0</v>
      </c>
    </row>
    <row r="104" spans="1:11">
      <c r="A104" s="20">
        <v>100</v>
      </c>
      <c r="B104" s="22" t="s">
        <v>16419</v>
      </c>
      <c r="C104" s="23" t="s">
        <v>21828</v>
      </c>
      <c r="D104" s="20">
        <v>0.86299999999999999</v>
      </c>
      <c r="E104" s="20">
        <v>0.876</v>
      </c>
      <c r="F104" s="20">
        <v>0.86950000000000005</v>
      </c>
      <c r="G104" s="20">
        <v>0</v>
      </c>
    </row>
    <row r="105" spans="1:11">
      <c r="A105" s="20">
        <v>101</v>
      </c>
      <c r="B105" s="22" t="s">
        <v>15064</v>
      </c>
      <c r="C105" s="23" t="s">
        <v>21447</v>
      </c>
      <c r="D105" s="20">
        <v>0.90400000000000003</v>
      </c>
      <c r="E105" s="20">
        <v>0.83399999999999996</v>
      </c>
      <c r="F105" s="20">
        <v>0.86899999999999999</v>
      </c>
      <c r="G105" s="20">
        <v>0</v>
      </c>
    </row>
    <row r="106" spans="1:11">
      <c r="A106" s="20">
        <v>102</v>
      </c>
      <c r="B106" s="22" t="s">
        <v>16332</v>
      </c>
      <c r="C106" s="23" t="s">
        <v>21803</v>
      </c>
      <c r="D106" s="20">
        <v>0.88100000000000001</v>
      </c>
      <c r="E106" s="20">
        <v>0.85629999999999995</v>
      </c>
      <c r="F106" s="20">
        <v>0.86870000000000003</v>
      </c>
      <c r="G106" s="20">
        <v>1</v>
      </c>
      <c r="H106" s="21" t="s">
        <v>22501</v>
      </c>
    </row>
    <row r="107" spans="1:11">
      <c r="A107" s="20">
        <v>103</v>
      </c>
      <c r="B107" s="22" t="s">
        <v>9016</v>
      </c>
      <c r="C107" s="23" t="s">
        <v>19745</v>
      </c>
      <c r="D107" s="20">
        <v>0.872</v>
      </c>
      <c r="E107" s="20">
        <v>0.86499999999999999</v>
      </c>
      <c r="F107" s="20">
        <v>0.86850000000000005</v>
      </c>
      <c r="G107" s="20">
        <v>2</v>
      </c>
      <c r="H107" s="21" t="s">
        <v>22510</v>
      </c>
    </row>
    <row r="108" spans="1:11">
      <c r="A108" s="20">
        <v>104</v>
      </c>
      <c r="B108" s="22" t="s">
        <v>10442</v>
      </c>
      <c r="C108" s="23" t="s">
        <v>20153</v>
      </c>
      <c r="D108" s="20">
        <v>0.89700000000000002</v>
      </c>
      <c r="E108" s="20">
        <v>0.83299999999999996</v>
      </c>
      <c r="F108" s="20">
        <v>0.86499999999999999</v>
      </c>
      <c r="G108" s="20">
        <v>2</v>
      </c>
      <c r="H108" s="21" t="s">
        <v>22510</v>
      </c>
    </row>
    <row r="109" spans="1:11">
      <c r="A109" s="20">
        <v>105</v>
      </c>
      <c r="B109" s="22" t="s">
        <v>14500</v>
      </c>
      <c r="C109" s="23" t="s">
        <v>21294</v>
      </c>
      <c r="D109" s="20">
        <v>0.89880000000000004</v>
      </c>
      <c r="E109" s="20">
        <v>0.83099999999999996</v>
      </c>
      <c r="F109" s="20">
        <v>0.8649</v>
      </c>
      <c r="G109" s="20">
        <v>0</v>
      </c>
    </row>
    <row r="110" spans="1:11">
      <c r="A110" s="20">
        <v>106</v>
      </c>
      <c r="B110" s="22" t="s">
        <v>2189</v>
      </c>
      <c r="C110" s="23" t="s">
        <v>17942</v>
      </c>
      <c r="D110" s="20">
        <v>0.92100000000000004</v>
      </c>
      <c r="E110" s="20">
        <v>0.80700000000000005</v>
      </c>
      <c r="F110" s="20">
        <v>0.86399999999999999</v>
      </c>
      <c r="G110" s="20">
        <v>1</v>
      </c>
      <c r="H110" s="21" t="s">
        <v>22501</v>
      </c>
    </row>
    <row r="111" spans="1:11">
      <c r="A111" s="20">
        <v>107</v>
      </c>
      <c r="B111" s="22" t="s">
        <v>11180</v>
      </c>
      <c r="C111" s="23" t="s">
        <v>20352</v>
      </c>
      <c r="D111" s="20">
        <v>0.86699999999999999</v>
      </c>
      <c r="E111" s="20">
        <v>0.86099999999999999</v>
      </c>
      <c r="F111" s="20">
        <v>0.86399999999999999</v>
      </c>
      <c r="G111" s="20">
        <v>1</v>
      </c>
      <c r="H111" s="21" t="s">
        <v>22501</v>
      </c>
    </row>
    <row r="112" spans="1:11">
      <c r="A112" s="20">
        <v>108</v>
      </c>
      <c r="B112" s="22" t="s">
        <v>12853</v>
      </c>
      <c r="C112" s="23" t="s">
        <v>20834</v>
      </c>
      <c r="D112" s="20">
        <v>0.92700000000000005</v>
      </c>
      <c r="E112" s="20">
        <v>0.79900000000000004</v>
      </c>
      <c r="F112" s="20">
        <v>0.86299999999999999</v>
      </c>
      <c r="G112" s="20">
        <v>1</v>
      </c>
      <c r="H112" s="21" t="s">
        <v>22501</v>
      </c>
      <c r="I112" s="20"/>
      <c r="J112" s="20"/>
      <c r="K112" s="20"/>
    </row>
    <row r="113" spans="1:8">
      <c r="A113" s="20">
        <v>109</v>
      </c>
      <c r="B113" s="22" t="s">
        <v>16202</v>
      </c>
      <c r="C113" s="23" t="s">
        <v>21763</v>
      </c>
      <c r="D113" s="20">
        <v>0.79730000000000001</v>
      </c>
      <c r="E113" s="20">
        <v>0.92849999999999999</v>
      </c>
      <c r="F113" s="20">
        <v>0.8629</v>
      </c>
      <c r="G113" s="20">
        <v>0</v>
      </c>
    </row>
    <row r="114" spans="1:8">
      <c r="A114" s="20">
        <v>110</v>
      </c>
      <c r="B114" s="22" t="s">
        <v>2786</v>
      </c>
      <c r="C114" s="23" t="s">
        <v>18105</v>
      </c>
      <c r="D114" s="20">
        <v>0.93869999999999998</v>
      </c>
      <c r="E114" s="20">
        <v>0.78590000000000004</v>
      </c>
      <c r="F114" s="20">
        <v>0.86229999999999996</v>
      </c>
      <c r="G114" s="20">
        <v>0</v>
      </c>
    </row>
    <row r="115" spans="1:8">
      <c r="A115" s="20">
        <v>111</v>
      </c>
      <c r="B115" s="22" t="s">
        <v>1955</v>
      </c>
      <c r="C115" s="23" t="s">
        <v>17876</v>
      </c>
      <c r="D115" s="20">
        <v>0.84099999999999997</v>
      </c>
      <c r="E115" s="20">
        <v>0.88200000000000001</v>
      </c>
      <c r="F115" s="20">
        <v>0.86150000000000004</v>
      </c>
      <c r="G115" s="20">
        <v>1</v>
      </c>
      <c r="H115" s="21" t="s">
        <v>22501</v>
      </c>
    </row>
    <row r="116" spans="1:8">
      <c r="A116" s="20">
        <v>112</v>
      </c>
      <c r="B116" s="22" t="s">
        <v>1475</v>
      </c>
      <c r="C116" s="23" t="s">
        <v>17736</v>
      </c>
      <c r="D116" s="20">
        <v>0.95240000000000002</v>
      </c>
      <c r="E116" s="20">
        <v>0.76990000000000003</v>
      </c>
      <c r="F116" s="20">
        <v>0.86119999999999997</v>
      </c>
      <c r="G116" s="20">
        <v>0</v>
      </c>
    </row>
    <row r="117" spans="1:8">
      <c r="A117" s="20">
        <v>113</v>
      </c>
      <c r="B117" s="22" t="s">
        <v>14707</v>
      </c>
      <c r="C117" s="23" t="s">
        <v>21352</v>
      </c>
      <c r="D117" s="20">
        <v>0.96199999999999997</v>
      </c>
      <c r="E117" s="20">
        <v>0.75939999999999996</v>
      </c>
      <c r="F117" s="20">
        <v>0.86070000000000002</v>
      </c>
      <c r="G117" s="20">
        <v>0</v>
      </c>
    </row>
    <row r="118" spans="1:8">
      <c r="A118" s="20">
        <v>114</v>
      </c>
      <c r="B118" s="22" t="s">
        <v>8581</v>
      </c>
      <c r="C118" s="23" t="s">
        <v>19626</v>
      </c>
      <c r="D118" s="20">
        <v>0.92200000000000004</v>
      </c>
      <c r="E118" s="20">
        <v>0.79900000000000004</v>
      </c>
      <c r="F118" s="20">
        <v>0.86050000000000004</v>
      </c>
      <c r="G118" s="20">
        <v>0</v>
      </c>
    </row>
    <row r="119" spans="1:8">
      <c r="A119" s="20">
        <v>115</v>
      </c>
      <c r="B119" s="22" t="s">
        <v>15604</v>
      </c>
      <c r="C119" s="23" t="s">
        <v>21601</v>
      </c>
      <c r="D119" s="20">
        <v>0.90100000000000002</v>
      </c>
      <c r="E119" s="20">
        <v>0.81899999999999995</v>
      </c>
      <c r="F119" s="20">
        <v>0.86</v>
      </c>
      <c r="G119" s="20">
        <v>1</v>
      </c>
      <c r="H119" s="21" t="s">
        <v>22501</v>
      </c>
    </row>
    <row r="120" spans="1:8">
      <c r="A120" s="20">
        <v>116</v>
      </c>
      <c r="B120" s="22" t="s">
        <v>12995</v>
      </c>
      <c r="C120" s="23" t="s">
        <v>20872</v>
      </c>
      <c r="D120" s="20">
        <v>0.82569999999999999</v>
      </c>
      <c r="E120" s="20">
        <v>0.89100000000000001</v>
      </c>
      <c r="F120" s="20">
        <v>0.85840000000000005</v>
      </c>
      <c r="G120" s="20">
        <v>1</v>
      </c>
      <c r="H120" s="21" t="s">
        <v>22501</v>
      </c>
    </row>
    <row r="121" spans="1:8">
      <c r="A121" s="20">
        <v>117</v>
      </c>
      <c r="B121" s="22" t="s">
        <v>425</v>
      </c>
      <c r="C121" s="23" t="s">
        <v>17458</v>
      </c>
      <c r="D121" s="20">
        <v>0.92800000000000005</v>
      </c>
      <c r="E121" s="20">
        <v>0.78700000000000003</v>
      </c>
      <c r="F121" s="20">
        <v>0.85750000000000004</v>
      </c>
      <c r="G121" s="20">
        <v>0</v>
      </c>
    </row>
    <row r="122" spans="1:8">
      <c r="A122" s="20">
        <v>118</v>
      </c>
      <c r="B122" s="22" t="s">
        <v>7598</v>
      </c>
      <c r="C122" s="23" t="s">
        <v>19362</v>
      </c>
      <c r="D122" s="20">
        <v>0.84860000000000002</v>
      </c>
      <c r="E122" s="20">
        <v>0.86160000000000003</v>
      </c>
      <c r="F122" s="20">
        <v>0.85509999999999997</v>
      </c>
      <c r="G122" s="20">
        <v>1</v>
      </c>
      <c r="H122" s="21" t="s">
        <v>22501</v>
      </c>
    </row>
    <row r="123" spans="1:8">
      <c r="A123" s="20">
        <v>119</v>
      </c>
      <c r="B123" s="22" t="s">
        <v>14710</v>
      </c>
      <c r="C123" s="23" t="s">
        <v>21353</v>
      </c>
      <c r="D123" s="20">
        <v>0.9546</v>
      </c>
      <c r="E123" s="20">
        <v>0.75180000000000002</v>
      </c>
      <c r="F123" s="20">
        <v>0.85319999999999996</v>
      </c>
      <c r="G123" s="20">
        <v>0</v>
      </c>
    </row>
    <row r="124" spans="1:8">
      <c r="A124" s="20">
        <v>120</v>
      </c>
      <c r="B124" s="22" t="s">
        <v>2770</v>
      </c>
      <c r="C124" s="23" t="s">
        <v>18101</v>
      </c>
      <c r="D124" s="20">
        <v>0.95</v>
      </c>
      <c r="E124" s="20">
        <v>0.75629999999999997</v>
      </c>
      <c r="F124" s="20">
        <v>0.85319999999999996</v>
      </c>
      <c r="G124" s="20">
        <v>0</v>
      </c>
    </row>
    <row r="125" spans="1:8">
      <c r="A125" s="20">
        <v>121</v>
      </c>
      <c r="B125" s="22" t="s">
        <v>11623</v>
      </c>
      <c r="C125" s="23" t="s">
        <v>20477</v>
      </c>
      <c r="D125" s="20">
        <v>0.95889999999999997</v>
      </c>
      <c r="E125" s="20">
        <v>0.74560000000000004</v>
      </c>
      <c r="F125" s="20">
        <v>0.85229999999999995</v>
      </c>
      <c r="G125" s="20">
        <v>0</v>
      </c>
    </row>
    <row r="126" spans="1:8">
      <c r="A126" s="20">
        <v>122</v>
      </c>
      <c r="B126" s="22" t="s">
        <v>9142</v>
      </c>
      <c r="C126" s="23" t="s">
        <v>19779</v>
      </c>
      <c r="D126" s="20">
        <v>0.88600000000000001</v>
      </c>
      <c r="E126" s="20">
        <v>0.81499999999999995</v>
      </c>
      <c r="F126" s="20">
        <v>0.85050000000000003</v>
      </c>
      <c r="G126" s="20">
        <v>0</v>
      </c>
    </row>
    <row r="127" spans="1:8">
      <c r="A127" s="20">
        <v>123</v>
      </c>
      <c r="B127" s="22" t="s">
        <v>2974</v>
      </c>
      <c r="C127" s="23" t="s">
        <v>18158</v>
      </c>
      <c r="D127" s="20">
        <v>0.878</v>
      </c>
      <c r="E127" s="20">
        <v>0.82099999999999995</v>
      </c>
      <c r="F127" s="20">
        <v>0.84950000000000003</v>
      </c>
      <c r="G127" s="20">
        <v>0</v>
      </c>
    </row>
    <row r="128" spans="1:8">
      <c r="A128" s="20">
        <v>124</v>
      </c>
      <c r="B128" s="22" t="s">
        <v>1858</v>
      </c>
      <c r="C128" s="23" t="s">
        <v>17848</v>
      </c>
      <c r="D128" s="20">
        <v>0.94769999999999999</v>
      </c>
      <c r="E128" s="20">
        <v>0.74070000000000003</v>
      </c>
      <c r="F128" s="20">
        <v>0.84419999999999995</v>
      </c>
      <c r="G128" s="20">
        <v>0</v>
      </c>
    </row>
    <row r="129" spans="1:8">
      <c r="A129" s="20">
        <v>125</v>
      </c>
      <c r="B129" s="22" t="s">
        <v>13614</v>
      </c>
      <c r="C129" s="23" t="s">
        <v>21052</v>
      </c>
      <c r="D129" s="20">
        <v>0.88</v>
      </c>
      <c r="E129" s="20">
        <v>0.80700000000000005</v>
      </c>
      <c r="F129" s="20">
        <v>0.84350000000000003</v>
      </c>
      <c r="G129" s="20">
        <v>1</v>
      </c>
      <c r="H129" s="21" t="s">
        <v>22501</v>
      </c>
    </row>
    <row r="130" spans="1:8">
      <c r="A130" s="20">
        <v>126</v>
      </c>
      <c r="B130" s="22" t="s">
        <v>6589</v>
      </c>
      <c r="C130" s="23" t="s">
        <v>19074</v>
      </c>
      <c r="D130" s="20">
        <v>0.872</v>
      </c>
      <c r="E130" s="20">
        <v>0.81399999999999995</v>
      </c>
      <c r="F130" s="20">
        <v>0.84299999999999997</v>
      </c>
      <c r="G130" s="20">
        <v>0</v>
      </c>
    </row>
    <row r="131" spans="1:8">
      <c r="A131" s="20">
        <v>127</v>
      </c>
      <c r="B131" s="22" t="s">
        <v>9131</v>
      </c>
      <c r="C131" s="23" t="s">
        <v>19776</v>
      </c>
      <c r="D131" s="20">
        <v>0.86499999999999999</v>
      </c>
      <c r="E131" s="20">
        <v>0.82099999999999995</v>
      </c>
      <c r="F131" s="20">
        <v>0.84299999999999997</v>
      </c>
      <c r="G131" s="20">
        <v>1</v>
      </c>
      <c r="H131" s="21" t="s">
        <v>22501</v>
      </c>
    </row>
    <row r="132" spans="1:8">
      <c r="A132" s="20">
        <v>128</v>
      </c>
      <c r="B132" s="22" t="s">
        <v>10173</v>
      </c>
      <c r="C132" s="23" t="s">
        <v>20074</v>
      </c>
      <c r="D132" s="20">
        <v>0.96650000000000003</v>
      </c>
      <c r="E132" s="20">
        <v>0.71589999999999998</v>
      </c>
      <c r="F132" s="20">
        <v>0.84119999999999995</v>
      </c>
      <c r="G132" s="20">
        <v>0</v>
      </c>
    </row>
    <row r="133" spans="1:8">
      <c r="A133" s="20">
        <v>129</v>
      </c>
      <c r="B133" s="22" t="s">
        <v>7431</v>
      </c>
      <c r="C133" s="23" t="s">
        <v>19307</v>
      </c>
      <c r="D133" s="20">
        <v>0.87160000000000004</v>
      </c>
      <c r="E133" s="20">
        <v>0.80559999999999998</v>
      </c>
      <c r="F133" s="20">
        <v>0.83860000000000001</v>
      </c>
      <c r="G133" s="20">
        <v>0</v>
      </c>
    </row>
    <row r="134" spans="1:8">
      <c r="A134" s="20">
        <v>130</v>
      </c>
      <c r="B134" s="22" t="s">
        <v>3385</v>
      </c>
      <c r="C134" s="23" t="s">
        <v>18278</v>
      </c>
      <c r="D134" s="20">
        <v>0.85399999999999998</v>
      </c>
      <c r="E134" s="20">
        <v>0.82299999999999995</v>
      </c>
      <c r="F134" s="20">
        <v>0.83850000000000002</v>
      </c>
      <c r="G134" s="20">
        <v>0</v>
      </c>
      <c r="H134" s="24"/>
    </row>
    <row r="135" spans="1:8">
      <c r="A135" s="20">
        <v>131</v>
      </c>
      <c r="B135" s="22" t="s">
        <v>11570</v>
      </c>
      <c r="C135" s="23" t="s">
        <v>20460</v>
      </c>
      <c r="D135" s="20">
        <v>0.94299999999999995</v>
      </c>
      <c r="E135" s="20">
        <v>0.73180000000000001</v>
      </c>
      <c r="F135" s="20">
        <v>0.83740000000000003</v>
      </c>
      <c r="G135" s="20">
        <v>0</v>
      </c>
    </row>
    <row r="136" spans="1:8">
      <c r="A136" s="20">
        <v>132</v>
      </c>
      <c r="B136" s="22" t="s">
        <v>16291</v>
      </c>
      <c r="C136" s="23" t="s">
        <v>21790</v>
      </c>
      <c r="D136" s="20">
        <v>0.90480000000000005</v>
      </c>
      <c r="E136" s="20">
        <v>0.76980000000000004</v>
      </c>
      <c r="F136" s="20">
        <v>0.83730000000000004</v>
      </c>
      <c r="G136" s="20">
        <v>0</v>
      </c>
    </row>
    <row r="137" spans="1:8">
      <c r="A137" s="20">
        <v>133</v>
      </c>
      <c r="B137" s="22" t="s">
        <v>3110</v>
      </c>
      <c r="C137" s="23" t="s">
        <v>18196</v>
      </c>
      <c r="D137" s="20">
        <v>0.84650000000000003</v>
      </c>
      <c r="E137" s="20">
        <v>0.82499999999999996</v>
      </c>
      <c r="F137" s="20">
        <v>0.83579999999999999</v>
      </c>
      <c r="G137" s="20">
        <v>2</v>
      </c>
      <c r="H137" s="21" t="s">
        <v>22517</v>
      </c>
    </row>
    <row r="138" spans="1:8">
      <c r="A138" s="20">
        <v>134</v>
      </c>
      <c r="B138" s="22" t="s">
        <v>2758</v>
      </c>
      <c r="C138" s="23" t="s">
        <v>18097</v>
      </c>
      <c r="D138" s="20">
        <v>0.86799999999999999</v>
      </c>
      <c r="E138" s="20">
        <v>0.80300000000000005</v>
      </c>
      <c r="F138" s="20">
        <v>0.83550000000000002</v>
      </c>
      <c r="G138" s="20">
        <v>0</v>
      </c>
    </row>
    <row r="139" spans="1:8">
      <c r="A139" s="20">
        <v>135</v>
      </c>
      <c r="B139" s="22" t="s">
        <v>1047</v>
      </c>
      <c r="C139" s="23" t="s">
        <v>17625</v>
      </c>
      <c r="D139" s="20">
        <v>0.89280000000000004</v>
      </c>
      <c r="E139" s="20">
        <v>0.77600000000000002</v>
      </c>
      <c r="F139" s="20">
        <v>0.83440000000000003</v>
      </c>
      <c r="G139" s="20">
        <v>0</v>
      </c>
    </row>
    <row r="140" spans="1:8">
      <c r="A140" s="20">
        <v>136</v>
      </c>
      <c r="B140" s="22" t="s">
        <v>14686</v>
      </c>
      <c r="C140" s="23" t="s">
        <v>21345</v>
      </c>
      <c r="D140" s="20">
        <v>0.90480000000000005</v>
      </c>
      <c r="E140" s="20">
        <v>0.76100000000000001</v>
      </c>
      <c r="F140" s="20">
        <v>0.83289999999999997</v>
      </c>
      <c r="G140" s="20">
        <v>1</v>
      </c>
      <c r="H140" s="21" t="s">
        <v>22501</v>
      </c>
    </row>
    <row r="141" spans="1:8">
      <c r="A141" s="20">
        <v>137</v>
      </c>
      <c r="B141" s="22" t="s">
        <v>6647</v>
      </c>
      <c r="C141" s="23" t="s">
        <v>19092</v>
      </c>
      <c r="D141" s="20">
        <v>0.91080000000000005</v>
      </c>
      <c r="E141" s="20">
        <v>0.75360000000000005</v>
      </c>
      <c r="F141" s="20">
        <v>0.83220000000000005</v>
      </c>
      <c r="G141" s="20">
        <v>0</v>
      </c>
    </row>
    <row r="142" spans="1:8">
      <c r="A142" s="20">
        <v>138</v>
      </c>
      <c r="B142" s="22" t="s">
        <v>5381</v>
      </c>
      <c r="C142" s="23" t="s">
        <v>18813</v>
      </c>
      <c r="D142" s="20">
        <v>0.92820000000000003</v>
      </c>
      <c r="E142" s="20">
        <v>0.73419999999999996</v>
      </c>
      <c r="F142" s="20">
        <v>0.83120000000000005</v>
      </c>
      <c r="G142" s="20">
        <v>0</v>
      </c>
    </row>
    <row r="143" spans="1:8">
      <c r="A143" s="20">
        <v>139</v>
      </c>
      <c r="B143" s="22" t="s">
        <v>7277</v>
      </c>
      <c r="C143" s="23" t="s">
        <v>19267</v>
      </c>
      <c r="D143" s="20">
        <v>0.89100000000000001</v>
      </c>
      <c r="E143" s="20">
        <v>0.76900000000000002</v>
      </c>
      <c r="F143" s="20">
        <v>0.83</v>
      </c>
      <c r="G143" s="20">
        <v>0</v>
      </c>
    </row>
    <row r="144" spans="1:8">
      <c r="A144" s="20">
        <v>140</v>
      </c>
      <c r="B144" s="22" t="s">
        <v>5754</v>
      </c>
      <c r="C144" s="23" t="s">
        <v>18923</v>
      </c>
      <c r="D144" s="20">
        <v>0.87790000000000001</v>
      </c>
      <c r="E144" s="20">
        <v>0.78059999999999996</v>
      </c>
      <c r="F144" s="20">
        <v>0.82930000000000004</v>
      </c>
      <c r="G144" s="20">
        <v>2</v>
      </c>
      <c r="H144" s="21" t="s">
        <v>22518</v>
      </c>
    </row>
    <row r="145" spans="1:8">
      <c r="A145" s="20">
        <v>141</v>
      </c>
      <c r="B145" s="22" t="s">
        <v>1663</v>
      </c>
      <c r="C145" s="23" t="s">
        <v>17791</v>
      </c>
      <c r="D145" s="20">
        <v>0.81810000000000005</v>
      </c>
      <c r="E145" s="20">
        <v>0.8397</v>
      </c>
      <c r="F145" s="20">
        <v>0.82889999999999997</v>
      </c>
      <c r="G145" s="20">
        <v>0</v>
      </c>
    </row>
    <row r="146" spans="1:8">
      <c r="A146" s="20">
        <v>142</v>
      </c>
      <c r="B146" s="22" t="s">
        <v>7615</v>
      </c>
      <c r="C146" s="23" t="s">
        <v>19367</v>
      </c>
      <c r="D146" s="20">
        <v>0.88660000000000005</v>
      </c>
      <c r="E146" s="20">
        <v>0.77090000000000003</v>
      </c>
      <c r="F146" s="20">
        <v>0.82879999999999998</v>
      </c>
      <c r="G146" s="20">
        <v>0</v>
      </c>
    </row>
    <row r="147" spans="1:8">
      <c r="A147" s="20">
        <v>143</v>
      </c>
      <c r="B147" s="22" t="s">
        <v>1382</v>
      </c>
      <c r="C147" s="23" t="s">
        <v>17713</v>
      </c>
      <c r="D147" s="20">
        <v>0.91549999999999998</v>
      </c>
      <c r="E147" s="20">
        <v>0.74109999999999998</v>
      </c>
      <c r="F147" s="20">
        <v>0.82830000000000004</v>
      </c>
      <c r="G147" s="20">
        <v>0</v>
      </c>
    </row>
    <row r="148" spans="1:8">
      <c r="A148" s="20">
        <v>144</v>
      </c>
      <c r="B148" s="22" t="s">
        <v>10372</v>
      </c>
      <c r="C148" s="23" t="s">
        <v>20131</v>
      </c>
      <c r="D148" s="20">
        <v>0.89439999999999997</v>
      </c>
      <c r="E148" s="20">
        <v>0.76080000000000003</v>
      </c>
      <c r="F148" s="20">
        <v>0.8276</v>
      </c>
      <c r="G148" s="20">
        <v>0</v>
      </c>
    </row>
    <row r="149" spans="1:8">
      <c r="A149" s="20">
        <v>145</v>
      </c>
      <c r="B149" s="22" t="s">
        <v>14105</v>
      </c>
      <c r="C149" s="23" t="s">
        <v>21184</v>
      </c>
      <c r="D149" s="20">
        <v>0.89439999999999997</v>
      </c>
      <c r="E149" s="20">
        <v>0.75749999999999995</v>
      </c>
      <c r="F149" s="20">
        <v>0.82599999999999996</v>
      </c>
      <c r="G149" s="20">
        <v>0</v>
      </c>
    </row>
    <row r="150" spans="1:8">
      <c r="A150" s="20">
        <v>146</v>
      </c>
      <c r="B150" s="22" t="s">
        <v>3156</v>
      </c>
      <c r="C150" s="23" t="s">
        <v>18210</v>
      </c>
      <c r="D150" s="20">
        <v>0.92789999999999995</v>
      </c>
      <c r="E150" s="20">
        <v>0.72050000000000003</v>
      </c>
      <c r="F150" s="20">
        <v>0.82420000000000004</v>
      </c>
      <c r="G150" s="20">
        <v>0</v>
      </c>
    </row>
    <row r="151" spans="1:8">
      <c r="A151" s="20">
        <v>147</v>
      </c>
      <c r="B151" s="22" t="s">
        <v>8297</v>
      </c>
      <c r="C151" s="23" t="s">
        <v>19571</v>
      </c>
      <c r="D151" s="20">
        <v>0.8135</v>
      </c>
      <c r="E151" s="20">
        <v>0.83340000000000003</v>
      </c>
      <c r="F151" s="20">
        <v>0.82350000000000001</v>
      </c>
      <c r="G151" s="20">
        <v>0</v>
      </c>
    </row>
    <row r="152" spans="1:8">
      <c r="A152" s="20">
        <v>148</v>
      </c>
      <c r="B152" s="22" t="s">
        <v>7863</v>
      </c>
      <c r="C152" s="23" t="s">
        <v>19442</v>
      </c>
      <c r="D152" s="20">
        <v>0.86939999999999995</v>
      </c>
      <c r="E152" s="20">
        <v>0.77690000000000003</v>
      </c>
      <c r="F152" s="20">
        <v>0.82320000000000004</v>
      </c>
      <c r="G152" s="20">
        <v>0</v>
      </c>
    </row>
    <row r="153" spans="1:8">
      <c r="A153" s="20">
        <v>149</v>
      </c>
      <c r="B153" s="22" t="s">
        <v>1648</v>
      </c>
      <c r="C153" s="23" t="s">
        <v>17786</v>
      </c>
      <c r="D153" s="20">
        <v>0.83299999999999996</v>
      </c>
      <c r="E153" s="20">
        <v>0.81299999999999994</v>
      </c>
      <c r="F153" s="20">
        <v>0.82299999999999995</v>
      </c>
      <c r="G153" s="20">
        <v>0</v>
      </c>
    </row>
    <row r="154" spans="1:8">
      <c r="A154" s="20">
        <v>150</v>
      </c>
      <c r="B154" s="22" t="s">
        <v>10890</v>
      </c>
      <c r="C154" s="23" t="s">
        <v>20272</v>
      </c>
      <c r="D154" s="20">
        <v>0.91490000000000005</v>
      </c>
      <c r="E154" s="20">
        <v>0.73080000000000001</v>
      </c>
      <c r="F154" s="20">
        <v>0.82289999999999996</v>
      </c>
      <c r="G154" s="20">
        <v>0</v>
      </c>
    </row>
    <row r="155" spans="1:8">
      <c r="A155" s="20">
        <v>151</v>
      </c>
      <c r="B155" s="22" t="s">
        <v>7494</v>
      </c>
      <c r="C155" s="23" t="s">
        <v>19328</v>
      </c>
      <c r="D155" s="20">
        <v>0.79720000000000002</v>
      </c>
      <c r="E155" s="20">
        <v>0.84609999999999996</v>
      </c>
      <c r="F155" s="20">
        <v>0.82169999999999999</v>
      </c>
      <c r="G155" s="20">
        <v>2</v>
      </c>
      <c r="H155" s="21" t="s">
        <v>22519</v>
      </c>
    </row>
    <row r="156" spans="1:8">
      <c r="A156" s="20">
        <v>152</v>
      </c>
      <c r="B156" s="22" t="s">
        <v>15793</v>
      </c>
      <c r="C156" s="23" t="s">
        <v>21657</v>
      </c>
      <c r="D156" s="20">
        <v>0.88</v>
      </c>
      <c r="E156" s="20">
        <v>0.76100000000000001</v>
      </c>
      <c r="F156" s="20">
        <v>0.82050000000000001</v>
      </c>
      <c r="G156" s="20">
        <v>0</v>
      </c>
    </row>
    <row r="157" spans="1:8">
      <c r="A157" s="20">
        <v>153</v>
      </c>
      <c r="B157" s="22" t="s">
        <v>13092</v>
      </c>
      <c r="C157" s="22" t="s">
        <v>20900</v>
      </c>
      <c r="D157" s="20">
        <v>0.89300000000000002</v>
      </c>
      <c r="E157" s="20">
        <v>0.74399999999999999</v>
      </c>
      <c r="F157" s="20">
        <v>0.81850000000000001</v>
      </c>
      <c r="G157" s="20">
        <v>1</v>
      </c>
      <c r="H157" s="21" t="s">
        <v>22501</v>
      </c>
    </row>
    <row r="158" spans="1:8">
      <c r="A158" s="20">
        <v>154</v>
      </c>
      <c r="B158" s="22" t="s">
        <v>12844</v>
      </c>
      <c r="C158" s="23" t="s">
        <v>20831</v>
      </c>
      <c r="D158" s="20">
        <v>0.88970000000000005</v>
      </c>
      <c r="E158" s="20">
        <v>0.74490000000000001</v>
      </c>
      <c r="F158" s="20">
        <v>0.81730000000000003</v>
      </c>
      <c r="G158" s="20">
        <v>1</v>
      </c>
      <c r="H158" s="21" t="s">
        <v>22501</v>
      </c>
    </row>
    <row r="159" spans="1:8">
      <c r="A159" s="20">
        <v>155</v>
      </c>
      <c r="B159" s="22" t="s">
        <v>2792</v>
      </c>
      <c r="C159" s="23" t="s">
        <v>18107</v>
      </c>
      <c r="D159" s="20">
        <v>0.87980000000000003</v>
      </c>
      <c r="E159" s="20">
        <v>0.75049999999999994</v>
      </c>
      <c r="F159" s="20">
        <v>0.81520000000000004</v>
      </c>
      <c r="G159" s="20">
        <v>0</v>
      </c>
    </row>
    <row r="160" spans="1:8">
      <c r="A160" s="20">
        <v>156</v>
      </c>
      <c r="B160" s="22" t="s">
        <v>3217</v>
      </c>
      <c r="C160" s="23" t="s">
        <v>18227</v>
      </c>
      <c r="D160" s="20">
        <v>0.87309999999999999</v>
      </c>
      <c r="E160" s="20">
        <v>0.75700000000000001</v>
      </c>
      <c r="F160" s="20">
        <v>0.81510000000000005</v>
      </c>
      <c r="G160" s="20">
        <v>0</v>
      </c>
    </row>
    <row r="161" spans="1:8">
      <c r="A161" s="20">
        <v>157</v>
      </c>
      <c r="B161" s="22" t="s">
        <v>9688</v>
      </c>
      <c r="C161" s="23" t="s">
        <v>19937</v>
      </c>
      <c r="D161" s="20">
        <v>0.83199999999999996</v>
      </c>
      <c r="E161" s="20">
        <v>0.79800000000000004</v>
      </c>
      <c r="F161" s="20">
        <v>0.81499999999999995</v>
      </c>
      <c r="G161" s="20">
        <v>1</v>
      </c>
      <c r="H161" s="21" t="s">
        <v>22501</v>
      </c>
    </row>
    <row r="162" spans="1:8">
      <c r="A162" s="20">
        <v>158</v>
      </c>
      <c r="B162" s="22" t="s">
        <v>2789</v>
      </c>
      <c r="C162" s="23" t="s">
        <v>18106</v>
      </c>
      <c r="D162" s="20">
        <v>0.88539999999999996</v>
      </c>
      <c r="E162" s="20">
        <v>0.74380000000000002</v>
      </c>
      <c r="F162" s="20">
        <v>0.81459999999999999</v>
      </c>
      <c r="G162" s="20">
        <v>0</v>
      </c>
    </row>
    <row r="163" spans="1:8">
      <c r="A163" s="20">
        <v>159</v>
      </c>
      <c r="B163" s="22" t="s">
        <v>3628</v>
      </c>
      <c r="C163" s="23" t="s">
        <v>18348</v>
      </c>
      <c r="D163" s="20">
        <v>0.82499999999999996</v>
      </c>
      <c r="E163" s="20">
        <v>0.80359999999999998</v>
      </c>
      <c r="F163" s="20">
        <v>0.81430000000000002</v>
      </c>
      <c r="G163" s="20">
        <v>0</v>
      </c>
    </row>
    <row r="164" spans="1:8">
      <c r="A164" s="20">
        <v>160</v>
      </c>
      <c r="B164" s="22" t="s">
        <v>16237</v>
      </c>
      <c r="C164" s="23" t="s">
        <v>21774</v>
      </c>
      <c r="D164" s="20">
        <v>0.91300000000000003</v>
      </c>
      <c r="E164" s="20">
        <v>0.71540000000000004</v>
      </c>
      <c r="F164" s="20">
        <v>0.81420000000000003</v>
      </c>
      <c r="G164" s="20">
        <v>0</v>
      </c>
    </row>
    <row r="165" spans="1:8">
      <c r="A165" s="20">
        <v>161</v>
      </c>
      <c r="B165" s="22" t="s">
        <v>7604</v>
      </c>
      <c r="C165" s="23" t="s">
        <v>19364</v>
      </c>
      <c r="D165" s="20">
        <v>0.85599999999999998</v>
      </c>
      <c r="E165" s="20">
        <v>0.77150000000000007</v>
      </c>
      <c r="F165" s="20">
        <v>0.81379999999999997</v>
      </c>
      <c r="G165" s="20">
        <v>2</v>
      </c>
      <c r="H165" s="21" t="s">
        <v>22520</v>
      </c>
    </row>
    <row r="166" spans="1:8">
      <c r="A166" s="20">
        <v>162</v>
      </c>
      <c r="B166" s="22" t="s">
        <v>15469</v>
      </c>
      <c r="C166" s="23" t="s">
        <v>21561</v>
      </c>
      <c r="D166" s="20">
        <v>0.871</v>
      </c>
      <c r="E166" s="20">
        <v>0.751</v>
      </c>
      <c r="F166" s="20">
        <v>0.81100000000000005</v>
      </c>
      <c r="G166" s="20">
        <v>0</v>
      </c>
    </row>
    <row r="167" spans="1:8">
      <c r="A167" s="20">
        <v>163</v>
      </c>
      <c r="B167" s="22" t="s">
        <v>5351</v>
      </c>
      <c r="C167" s="23" t="s">
        <v>18803</v>
      </c>
      <c r="D167" s="20">
        <v>0.91830000000000001</v>
      </c>
      <c r="E167" s="20">
        <v>0.70140000000000002</v>
      </c>
      <c r="F167" s="20">
        <v>0.80989999999999995</v>
      </c>
      <c r="G167" s="20">
        <v>0</v>
      </c>
    </row>
    <row r="168" spans="1:8">
      <c r="A168" s="20">
        <v>164</v>
      </c>
      <c r="B168" s="22" t="s">
        <v>6674</v>
      </c>
      <c r="C168" s="23" t="s">
        <v>19101</v>
      </c>
      <c r="D168" s="20">
        <v>0.88900000000000001</v>
      </c>
      <c r="E168" s="20">
        <v>0.73</v>
      </c>
      <c r="F168" s="20">
        <v>0.8095</v>
      </c>
      <c r="G168" s="20">
        <v>0</v>
      </c>
    </row>
    <row r="169" spans="1:8">
      <c r="A169" s="20">
        <v>165</v>
      </c>
      <c r="B169" s="22" t="s">
        <v>16285</v>
      </c>
      <c r="C169" s="23" t="s">
        <v>21788</v>
      </c>
      <c r="D169" s="20">
        <v>0.88759999999999994</v>
      </c>
      <c r="E169" s="20">
        <v>0.72809999999999997</v>
      </c>
      <c r="F169" s="20">
        <v>0.80789999999999995</v>
      </c>
      <c r="G169" s="20">
        <v>0</v>
      </c>
    </row>
    <row r="170" spans="1:8">
      <c r="A170" s="20">
        <v>166</v>
      </c>
      <c r="B170" s="22" t="s">
        <v>8329</v>
      </c>
      <c r="C170" s="23" t="s">
        <v>19581</v>
      </c>
      <c r="D170" s="20">
        <v>0.87609999999999999</v>
      </c>
      <c r="E170" s="20">
        <v>0.73939999999999995</v>
      </c>
      <c r="F170" s="20">
        <v>0.80779999999999996</v>
      </c>
      <c r="G170" s="20">
        <v>0</v>
      </c>
    </row>
    <row r="171" spans="1:8">
      <c r="A171" s="20">
        <v>167</v>
      </c>
      <c r="B171" s="22" t="s">
        <v>4978</v>
      </c>
      <c r="C171" s="23" t="s">
        <v>18699</v>
      </c>
      <c r="D171" s="20">
        <v>0.80130000000000001</v>
      </c>
      <c r="E171" s="20">
        <v>0.81330000000000002</v>
      </c>
      <c r="F171" s="20">
        <v>0.80730000000000002</v>
      </c>
      <c r="G171" s="20">
        <v>0</v>
      </c>
    </row>
    <row r="172" spans="1:8">
      <c r="A172" s="20">
        <v>168</v>
      </c>
      <c r="B172" s="22" t="s">
        <v>4127</v>
      </c>
      <c r="C172" s="23" t="s">
        <v>18479</v>
      </c>
      <c r="D172" s="20">
        <v>0.89200000000000002</v>
      </c>
      <c r="E172" s="20">
        <v>0.72199999999999998</v>
      </c>
      <c r="F172" s="20">
        <v>0.80700000000000005</v>
      </c>
      <c r="G172" s="20">
        <v>0</v>
      </c>
    </row>
    <row r="173" spans="1:8">
      <c r="A173" s="20">
        <v>169</v>
      </c>
      <c r="B173" s="22" t="s">
        <v>151</v>
      </c>
      <c r="C173" s="22" t="s">
        <v>17379</v>
      </c>
      <c r="D173" s="20">
        <v>0.86499999999999999</v>
      </c>
      <c r="E173" s="20">
        <v>0.749</v>
      </c>
      <c r="F173" s="20">
        <v>0.80700000000000005</v>
      </c>
      <c r="G173" s="20">
        <v>0</v>
      </c>
    </row>
    <row r="174" spans="1:8">
      <c r="A174" s="20">
        <v>170</v>
      </c>
      <c r="B174" s="22" t="s">
        <v>12946</v>
      </c>
      <c r="C174" s="23" t="s">
        <v>20861</v>
      </c>
      <c r="D174" s="20">
        <v>0.82830000000000004</v>
      </c>
      <c r="E174" s="20">
        <v>0.78500000000000003</v>
      </c>
      <c r="F174" s="20">
        <v>0.80669999999999997</v>
      </c>
      <c r="G174" s="20">
        <v>0</v>
      </c>
    </row>
    <row r="175" spans="1:8">
      <c r="A175" s="20">
        <v>171</v>
      </c>
      <c r="B175" s="22" t="s">
        <v>2764</v>
      </c>
      <c r="C175" s="23" t="s">
        <v>18099</v>
      </c>
      <c r="D175" s="20">
        <v>0.874</v>
      </c>
      <c r="E175" s="20">
        <v>0.73799999999999999</v>
      </c>
      <c r="F175" s="20">
        <v>0.80600000000000005</v>
      </c>
      <c r="G175" s="20">
        <v>1</v>
      </c>
      <c r="H175" s="21" t="s">
        <v>22501</v>
      </c>
    </row>
    <row r="176" spans="1:8">
      <c r="A176" s="20">
        <v>172</v>
      </c>
      <c r="B176" s="22" t="s">
        <v>6586</v>
      </c>
      <c r="C176" s="23" t="s">
        <v>19073</v>
      </c>
      <c r="D176" s="20">
        <v>0.8528</v>
      </c>
      <c r="E176" s="20">
        <v>0.75800000000000001</v>
      </c>
      <c r="F176" s="20">
        <v>0.8054</v>
      </c>
      <c r="G176" s="20">
        <v>0</v>
      </c>
    </row>
    <row r="177" spans="1:8">
      <c r="A177" s="20">
        <v>173</v>
      </c>
      <c r="B177" s="22" t="s">
        <v>14308</v>
      </c>
      <c r="C177" s="23" t="s">
        <v>21241</v>
      </c>
      <c r="D177" s="20">
        <v>0.85440000000000005</v>
      </c>
      <c r="E177" s="20">
        <v>0.75409999999999999</v>
      </c>
      <c r="F177" s="20">
        <v>0.80430000000000001</v>
      </c>
      <c r="G177" s="20">
        <v>0</v>
      </c>
    </row>
    <row r="178" spans="1:8">
      <c r="A178" s="20">
        <v>174</v>
      </c>
      <c r="B178" s="22" t="s">
        <v>15655</v>
      </c>
      <c r="C178" s="23" t="s">
        <v>21616</v>
      </c>
      <c r="D178" s="20">
        <v>0.64700000000000002</v>
      </c>
      <c r="E178" s="20">
        <v>0.95799999999999996</v>
      </c>
      <c r="F178" s="20">
        <v>0.80249999999999999</v>
      </c>
      <c r="G178" s="20">
        <v>0</v>
      </c>
    </row>
    <row r="179" spans="1:8">
      <c r="A179" s="20">
        <v>175</v>
      </c>
      <c r="B179" s="22" t="s">
        <v>14348</v>
      </c>
      <c r="C179" s="23" t="s">
        <v>21252</v>
      </c>
      <c r="D179" s="20">
        <v>0.86040000000000005</v>
      </c>
      <c r="E179" s="20">
        <v>0.74339999999999995</v>
      </c>
      <c r="F179" s="20">
        <v>0.80189999999999995</v>
      </c>
      <c r="G179" s="20">
        <v>0</v>
      </c>
    </row>
    <row r="180" spans="1:8">
      <c r="A180" s="20">
        <v>176</v>
      </c>
      <c r="B180" s="22" t="s">
        <v>10267</v>
      </c>
      <c r="C180" s="23" t="s">
        <v>20100</v>
      </c>
      <c r="D180" s="20">
        <v>0.74</v>
      </c>
      <c r="E180" s="20">
        <v>0.86360000000000003</v>
      </c>
      <c r="F180" s="20">
        <v>0.80179999999999996</v>
      </c>
      <c r="G180" s="20">
        <v>1</v>
      </c>
      <c r="H180" s="21" t="s">
        <v>22501</v>
      </c>
    </row>
    <row r="181" spans="1:8">
      <c r="A181" s="20">
        <v>177</v>
      </c>
      <c r="B181" s="22" t="s">
        <v>14302</v>
      </c>
      <c r="C181" s="23" t="s">
        <v>21239</v>
      </c>
      <c r="D181" s="20">
        <v>0.85289999999999999</v>
      </c>
      <c r="E181" s="20">
        <v>0.74729999999999996</v>
      </c>
      <c r="F181" s="20">
        <v>0.80010000000000003</v>
      </c>
      <c r="G181" s="20">
        <v>0</v>
      </c>
    </row>
    <row r="182" spans="1:8">
      <c r="A182" s="20">
        <v>178</v>
      </c>
      <c r="B182" s="22" t="s">
        <v>1294</v>
      </c>
      <c r="C182" s="23" t="s">
        <v>17691</v>
      </c>
      <c r="D182" s="20">
        <v>0.68569999999999998</v>
      </c>
      <c r="E182" s="20">
        <v>0.91420000000000001</v>
      </c>
      <c r="F182" s="20">
        <v>0.8</v>
      </c>
      <c r="G182" s="20">
        <v>2</v>
      </c>
      <c r="H182" s="21" t="s">
        <v>22521</v>
      </c>
    </row>
    <row r="183" spans="1:8">
      <c r="A183" s="20">
        <v>179</v>
      </c>
      <c r="B183" s="22" t="s">
        <v>643</v>
      </c>
      <c r="C183" s="23" t="s">
        <v>17507</v>
      </c>
      <c r="D183" s="20">
        <v>0.81200000000000006</v>
      </c>
      <c r="E183" s="20">
        <v>0.78739999999999999</v>
      </c>
      <c r="F183" s="20">
        <v>0.79969999999999997</v>
      </c>
      <c r="G183" s="20">
        <v>0</v>
      </c>
    </row>
    <row r="184" spans="1:8">
      <c r="A184" s="20">
        <v>180</v>
      </c>
      <c r="B184" s="22" t="s">
        <v>3153</v>
      </c>
      <c r="C184" s="23" t="s">
        <v>18209</v>
      </c>
      <c r="D184" s="20">
        <v>0.80300000000000005</v>
      </c>
      <c r="E184" s="20">
        <v>0.79520000000000002</v>
      </c>
      <c r="F184" s="20">
        <v>0.79910000000000003</v>
      </c>
      <c r="G184" s="20">
        <v>0</v>
      </c>
    </row>
    <row r="185" spans="1:8">
      <c r="A185" s="20">
        <v>181</v>
      </c>
      <c r="B185" s="22" t="s">
        <v>5207</v>
      </c>
      <c r="C185" s="23" t="s">
        <v>18764</v>
      </c>
      <c r="D185" s="20">
        <v>0.80669999999999997</v>
      </c>
      <c r="E185" s="20">
        <v>0.79059999999999997</v>
      </c>
      <c r="F185" s="20">
        <v>0.79869999999999997</v>
      </c>
      <c r="G185" s="20">
        <v>0</v>
      </c>
    </row>
    <row r="186" spans="1:8">
      <c r="A186" s="20">
        <v>182</v>
      </c>
      <c r="B186" s="22" t="s">
        <v>4649</v>
      </c>
      <c r="C186" s="23" t="s">
        <v>18609</v>
      </c>
      <c r="D186" s="20">
        <v>0.8145</v>
      </c>
      <c r="E186" s="20">
        <v>0.77910000000000001</v>
      </c>
      <c r="F186" s="20">
        <v>0.79679999999999995</v>
      </c>
      <c r="G186" s="20">
        <v>0</v>
      </c>
    </row>
    <row r="187" spans="1:8">
      <c r="A187" s="20">
        <v>183</v>
      </c>
      <c r="B187" s="22" t="s">
        <v>10741</v>
      </c>
      <c r="C187" s="22" t="s">
        <v>20233</v>
      </c>
      <c r="D187" s="20">
        <v>0.86699999999999999</v>
      </c>
      <c r="E187" s="20">
        <v>0.72599999999999998</v>
      </c>
      <c r="F187" s="20">
        <v>0.79649999999999999</v>
      </c>
      <c r="G187" s="20">
        <v>0</v>
      </c>
    </row>
    <row r="188" spans="1:8">
      <c r="A188" s="20">
        <v>184</v>
      </c>
      <c r="B188" s="22" t="s">
        <v>9574</v>
      </c>
      <c r="C188" s="23" t="s">
        <v>19903</v>
      </c>
      <c r="D188" s="20">
        <v>0.81</v>
      </c>
      <c r="E188" s="20">
        <v>0.77800000000000002</v>
      </c>
      <c r="F188" s="20">
        <v>0.79400000000000004</v>
      </c>
      <c r="G188" s="20">
        <v>0</v>
      </c>
    </row>
    <row r="189" spans="1:8">
      <c r="A189" s="20">
        <v>185</v>
      </c>
      <c r="B189" s="22" t="s">
        <v>5334</v>
      </c>
      <c r="C189" s="23" t="s">
        <v>18799</v>
      </c>
      <c r="D189" s="20">
        <v>0.90200000000000002</v>
      </c>
      <c r="E189" s="20">
        <v>0.68579999999999997</v>
      </c>
      <c r="F189" s="20">
        <v>0.79390000000000005</v>
      </c>
      <c r="G189" s="20">
        <v>0</v>
      </c>
    </row>
    <row r="190" spans="1:8">
      <c r="A190" s="20">
        <v>186</v>
      </c>
      <c r="B190" s="22" t="s">
        <v>12909</v>
      </c>
      <c r="C190" s="22" t="s">
        <v>20850</v>
      </c>
      <c r="D190" s="20">
        <v>0.83399999999999996</v>
      </c>
      <c r="E190" s="20">
        <v>0.753</v>
      </c>
      <c r="F190" s="20">
        <v>0.79349999999999998</v>
      </c>
      <c r="G190" s="20">
        <v>1</v>
      </c>
      <c r="H190" s="21" t="s">
        <v>22501</v>
      </c>
    </row>
    <row r="191" spans="1:8">
      <c r="A191" s="20">
        <v>187</v>
      </c>
      <c r="B191" s="22" t="s">
        <v>7694</v>
      </c>
      <c r="C191" s="23" t="s">
        <v>19390</v>
      </c>
      <c r="D191" s="20">
        <v>0.84699999999999998</v>
      </c>
      <c r="E191" s="20">
        <v>0.73699999999999999</v>
      </c>
      <c r="F191" s="20">
        <v>0.79200000000000004</v>
      </c>
      <c r="G191" s="20">
        <v>1</v>
      </c>
      <c r="H191" s="21" t="s">
        <v>22501</v>
      </c>
    </row>
    <row r="192" spans="1:8">
      <c r="A192" s="20">
        <v>188</v>
      </c>
      <c r="B192" s="22" t="s">
        <v>2463</v>
      </c>
      <c r="C192" s="23" t="s">
        <v>18014</v>
      </c>
      <c r="D192" s="20">
        <v>0.83830000000000005</v>
      </c>
      <c r="E192" s="20">
        <v>0.74460000000000004</v>
      </c>
      <c r="F192" s="20">
        <v>0.79149999999999998</v>
      </c>
      <c r="G192" s="20">
        <v>0</v>
      </c>
    </row>
    <row r="193" spans="1:8">
      <c r="A193" s="20">
        <v>189</v>
      </c>
      <c r="B193" s="22" t="s">
        <v>15458</v>
      </c>
      <c r="C193" s="23" t="s">
        <v>21558</v>
      </c>
      <c r="D193" s="20">
        <v>0.877</v>
      </c>
      <c r="E193" s="20">
        <v>0.70509999999999995</v>
      </c>
      <c r="F193" s="20">
        <v>0.79110000000000003</v>
      </c>
      <c r="G193" s="20">
        <v>0</v>
      </c>
    </row>
    <row r="194" spans="1:8">
      <c r="A194" s="20">
        <v>190</v>
      </c>
      <c r="B194" s="22" t="s">
        <v>2925</v>
      </c>
      <c r="C194" s="23" t="s">
        <v>18145</v>
      </c>
      <c r="D194" s="20">
        <v>0.66849999999999998</v>
      </c>
      <c r="E194" s="20">
        <v>0.91300000000000003</v>
      </c>
      <c r="F194" s="20">
        <v>0.79079999999999995</v>
      </c>
      <c r="G194" s="20">
        <v>0</v>
      </c>
    </row>
    <row r="195" spans="1:8">
      <c r="A195" s="20">
        <v>191</v>
      </c>
      <c r="B195" s="22" t="s">
        <v>6671</v>
      </c>
      <c r="C195" s="23" t="s">
        <v>19100</v>
      </c>
      <c r="D195" s="20">
        <v>0.85129999999999995</v>
      </c>
      <c r="E195" s="20">
        <v>0.73019999999999996</v>
      </c>
      <c r="F195" s="20">
        <v>0.79079999999999995</v>
      </c>
      <c r="G195" s="20">
        <v>0</v>
      </c>
    </row>
    <row r="196" spans="1:8">
      <c r="A196" s="20">
        <v>192</v>
      </c>
      <c r="B196" s="22" t="s">
        <v>5911</v>
      </c>
      <c r="C196" s="23" t="s">
        <v>18970</v>
      </c>
      <c r="D196" s="20">
        <v>0.80959999999999999</v>
      </c>
      <c r="E196" s="20">
        <v>0.76959999999999995</v>
      </c>
      <c r="F196" s="20">
        <v>0.78959999999999997</v>
      </c>
      <c r="G196" s="20">
        <v>0</v>
      </c>
    </row>
    <row r="197" spans="1:8">
      <c r="A197" s="20">
        <v>193</v>
      </c>
      <c r="B197" s="22" t="s">
        <v>1041</v>
      </c>
      <c r="C197" s="23" t="s">
        <v>17623</v>
      </c>
      <c r="D197" s="20">
        <v>0.85199999999999998</v>
      </c>
      <c r="E197" s="20">
        <v>0.72699999999999998</v>
      </c>
      <c r="F197" s="20">
        <v>0.78949999999999998</v>
      </c>
      <c r="G197" s="20">
        <v>1</v>
      </c>
      <c r="H197" s="21" t="s">
        <v>22501</v>
      </c>
    </row>
    <row r="198" spans="1:8">
      <c r="A198" s="20">
        <v>194</v>
      </c>
      <c r="B198" s="22" t="s">
        <v>16276</v>
      </c>
      <c r="C198" s="23" t="s">
        <v>21785</v>
      </c>
      <c r="D198" s="20">
        <v>0.63160000000000005</v>
      </c>
      <c r="E198" s="20">
        <v>0.94499999999999995</v>
      </c>
      <c r="F198" s="20">
        <v>0.7883</v>
      </c>
      <c r="G198" s="20">
        <v>0</v>
      </c>
    </row>
    <row r="199" spans="1:8">
      <c r="A199" s="20">
        <v>195</v>
      </c>
      <c r="B199" s="22" t="s">
        <v>15673</v>
      </c>
      <c r="C199" s="23" t="s">
        <v>21621</v>
      </c>
      <c r="D199" s="20">
        <v>0.90959999999999996</v>
      </c>
      <c r="E199" s="20">
        <v>0.66620000000000001</v>
      </c>
      <c r="F199" s="20">
        <v>0.78790000000000004</v>
      </c>
      <c r="G199" s="20">
        <v>0</v>
      </c>
    </row>
    <row r="200" spans="1:8">
      <c r="A200" s="20">
        <v>196</v>
      </c>
      <c r="B200" s="22" t="s">
        <v>13075</v>
      </c>
      <c r="C200" s="23" t="s">
        <v>20895</v>
      </c>
      <c r="D200" s="20">
        <v>0.83289999999999997</v>
      </c>
      <c r="E200" s="20">
        <v>0.74099999999999999</v>
      </c>
      <c r="F200" s="20">
        <v>0.78700000000000003</v>
      </c>
      <c r="G200" s="20">
        <v>1</v>
      </c>
      <c r="H200" s="21" t="s">
        <v>22501</v>
      </c>
    </row>
    <row r="201" spans="1:8">
      <c r="A201" s="20">
        <v>197</v>
      </c>
      <c r="B201" s="22" t="s">
        <v>13395</v>
      </c>
      <c r="C201" s="23" t="s">
        <v>20990</v>
      </c>
      <c r="D201" s="20">
        <v>0.84699999999999998</v>
      </c>
      <c r="E201" s="20">
        <v>0.72529999999999994</v>
      </c>
      <c r="F201" s="20">
        <v>0.78620000000000001</v>
      </c>
      <c r="G201" s="20">
        <v>0</v>
      </c>
    </row>
    <row r="202" spans="1:8">
      <c r="A202" s="20">
        <v>198</v>
      </c>
      <c r="B202" s="22" t="s">
        <v>5682</v>
      </c>
      <c r="C202" s="23" t="s">
        <v>18901</v>
      </c>
      <c r="D202" s="20">
        <v>0.85419999999999996</v>
      </c>
      <c r="E202" s="20">
        <v>0.71409999999999996</v>
      </c>
      <c r="F202" s="20">
        <v>0.78420000000000001</v>
      </c>
      <c r="G202" s="20">
        <v>0</v>
      </c>
    </row>
    <row r="203" spans="1:8">
      <c r="A203" s="20">
        <v>199</v>
      </c>
      <c r="B203" s="22" t="s">
        <v>10138</v>
      </c>
      <c r="C203" s="23" t="s">
        <v>20065</v>
      </c>
      <c r="D203" s="20">
        <v>0.85599999999999998</v>
      </c>
      <c r="E203" s="20">
        <v>0.70899999999999996</v>
      </c>
      <c r="F203" s="20">
        <v>0.78249999999999997</v>
      </c>
      <c r="G203" s="20">
        <v>1</v>
      </c>
      <c r="H203" s="21" t="s">
        <v>22501</v>
      </c>
    </row>
    <row r="204" spans="1:8">
      <c r="A204" s="20">
        <v>200</v>
      </c>
      <c r="B204" s="22" t="s">
        <v>9042</v>
      </c>
      <c r="C204" s="23" t="s">
        <v>19751</v>
      </c>
      <c r="D204" s="20">
        <v>0.88100000000000001</v>
      </c>
      <c r="E204" s="20">
        <v>0.68340000000000001</v>
      </c>
      <c r="F204" s="20">
        <v>0.78220000000000001</v>
      </c>
      <c r="G204" s="20">
        <v>0</v>
      </c>
    </row>
    <row r="205" spans="1:8">
      <c r="A205" s="20">
        <v>201</v>
      </c>
      <c r="B205" s="22" t="s">
        <v>10638</v>
      </c>
      <c r="C205" s="22" t="s">
        <v>20204</v>
      </c>
      <c r="D205" s="20">
        <v>0.85499999999999998</v>
      </c>
      <c r="E205" s="20">
        <v>0.70799999999999996</v>
      </c>
      <c r="F205" s="20">
        <v>0.78149999999999997</v>
      </c>
      <c r="G205" s="20">
        <v>0</v>
      </c>
    </row>
    <row r="206" spans="1:8">
      <c r="A206" s="20">
        <v>202</v>
      </c>
      <c r="B206" s="22" t="s">
        <v>6653</v>
      </c>
      <c r="C206" s="23" t="s">
        <v>19094</v>
      </c>
      <c r="D206" s="20">
        <v>0.77259999999999995</v>
      </c>
      <c r="E206" s="20">
        <v>0.78849999999999998</v>
      </c>
      <c r="F206" s="20">
        <v>0.78059999999999996</v>
      </c>
      <c r="G206" s="20">
        <v>0</v>
      </c>
    </row>
    <row r="207" spans="1:8">
      <c r="A207" s="20">
        <v>203</v>
      </c>
      <c r="B207" s="22" t="s">
        <v>7773</v>
      </c>
      <c r="C207" s="23" t="s">
        <v>19414</v>
      </c>
      <c r="D207" s="20">
        <v>0.80200000000000005</v>
      </c>
      <c r="E207" s="20">
        <v>0.75800000000000001</v>
      </c>
      <c r="F207" s="20">
        <v>0.78</v>
      </c>
      <c r="G207" s="20">
        <v>1</v>
      </c>
      <c r="H207" s="21" t="s">
        <v>22501</v>
      </c>
    </row>
    <row r="208" spans="1:8">
      <c r="A208" s="20">
        <v>204</v>
      </c>
      <c r="B208" s="22" t="s">
        <v>5594</v>
      </c>
      <c r="C208" s="23" t="s">
        <v>18877</v>
      </c>
      <c r="D208" s="20">
        <v>0.88300000000000001</v>
      </c>
      <c r="E208" s="20">
        <v>0.67510000000000003</v>
      </c>
      <c r="F208" s="20">
        <v>0.77910000000000001</v>
      </c>
      <c r="G208" s="20">
        <v>0</v>
      </c>
    </row>
    <row r="209" spans="1:8">
      <c r="A209" s="20">
        <v>205</v>
      </c>
      <c r="B209" s="22" t="s">
        <v>2740</v>
      </c>
      <c r="C209" s="23" t="s">
        <v>18091</v>
      </c>
      <c r="D209" s="20">
        <v>0.876</v>
      </c>
      <c r="E209" s="20">
        <v>0.68200000000000005</v>
      </c>
      <c r="F209" s="20">
        <v>0.77900000000000003</v>
      </c>
      <c r="G209" s="20">
        <v>0</v>
      </c>
      <c r="H209" s="6"/>
    </row>
    <row r="210" spans="1:8">
      <c r="A210" s="20">
        <v>206</v>
      </c>
      <c r="B210" s="22" t="s">
        <v>11423</v>
      </c>
      <c r="C210" s="23" t="s">
        <v>20421</v>
      </c>
      <c r="D210" s="20">
        <v>0.86499999999999999</v>
      </c>
      <c r="E210" s="20">
        <v>0.6925</v>
      </c>
      <c r="F210" s="20">
        <v>0.77880000000000005</v>
      </c>
      <c r="G210" s="20">
        <v>0</v>
      </c>
      <c r="H210" s="6"/>
    </row>
    <row r="211" spans="1:8">
      <c r="A211" s="20">
        <v>207</v>
      </c>
      <c r="B211" s="22" t="s">
        <v>6149</v>
      </c>
      <c r="C211" s="22" t="s">
        <v>19031</v>
      </c>
      <c r="D211" s="20">
        <v>0.82899999999999996</v>
      </c>
      <c r="E211" s="20">
        <v>0.72699999999999998</v>
      </c>
      <c r="F211" s="20">
        <v>0.77800000000000002</v>
      </c>
      <c r="G211" s="20">
        <v>0</v>
      </c>
      <c r="H211" s="6"/>
    </row>
    <row r="212" spans="1:8">
      <c r="A212" s="20">
        <v>208</v>
      </c>
      <c r="B212" s="22" t="s">
        <v>8659</v>
      </c>
      <c r="C212" s="23" t="s">
        <v>19648</v>
      </c>
      <c r="D212" s="20">
        <v>0.85</v>
      </c>
      <c r="E212" s="20">
        <v>0.70499999999999996</v>
      </c>
      <c r="F212" s="20">
        <v>0.77749999999999997</v>
      </c>
      <c r="G212" s="20">
        <v>0</v>
      </c>
      <c r="H212" s="6"/>
    </row>
    <row r="213" spans="1:8">
      <c r="A213" s="20">
        <v>209</v>
      </c>
      <c r="B213" s="22" t="s">
        <v>11287</v>
      </c>
      <c r="C213" s="23" t="s">
        <v>20385</v>
      </c>
      <c r="D213" s="20">
        <v>0.7732</v>
      </c>
      <c r="E213" s="20">
        <v>0.78129999999999999</v>
      </c>
      <c r="F213" s="20">
        <v>0.77729999999999999</v>
      </c>
      <c r="G213" s="20">
        <v>0</v>
      </c>
    </row>
    <row r="214" spans="1:8">
      <c r="A214" s="20">
        <v>210</v>
      </c>
      <c r="B214" s="22" t="s">
        <v>11183</v>
      </c>
      <c r="C214" s="23" t="s">
        <v>20353</v>
      </c>
      <c r="D214" s="20">
        <v>0.82899999999999996</v>
      </c>
      <c r="E214" s="20">
        <v>0.72560000000000002</v>
      </c>
      <c r="F214" s="20">
        <v>0.77729999999999999</v>
      </c>
      <c r="G214" s="20">
        <v>0</v>
      </c>
      <c r="H214" s="6"/>
    </row>
    <row r="215" spans="1:8">
      <c r="A215" s="20">
        <v>211</v>
      </c>
      <c r="B215" s="22" t="s">
        <v>1166</v>
      </c>
      <c r="C215" s="22" t="s">
        <v>17653</v>
      </c>
      <c r="D215" s="20">
        <v>0.84899999999999998</v>
      </c>
      <c r="E215" s="20">
        <v>0.70499999999999996</v>
      </c>
      <c r="F215" s="20">
        <v>0.77700000000000002</v>
      </c>
      <c r="G215" s="20">
        <v>0</v>
      </c>
      <c r="H215" s="6"/>
    </row>
    <row r="216" spans="1:8">
      <c r="A216" s="20">
        <v>212</v>
      </c>
      <c r="B216" s="22" t="s">
        <v>7428</v>
      </c>
      <c r="C216" s="23" t="s">
        <v>19306</v>
      </c>
      <c r="D216" s="20">
        <v>0.83479999999999999</v>
      </c>
      <c r="E216" s="20">
        <v>0.71850000000000003</v>
      </c>
      <c r="F216" s="20">
        <v>0.77669999999999995</v>
      </c>
      <c r="G216" s="20">
        <v>0</v>
      </c>
      <c r="H216" s="6"/>
    </row>
    <row r="217" spans="1:8">
      <c r="A217" s="20">
        <v>213</v>
      </c>
      <c r="B217" s="22" t="s">
        <v>13153</v>
      </c>
      <c r="C217" s="23" t="s">
        <v>20916</v>
      </c>
      <c r="D217" s="20">
        <v>0.86560000000000004</v>
      </c>
      <c r="E217" s="20">
        <v>0.6875</v>
      </c>
      <c r="F217" s="20">
        <v>0.77659999999999996</v>
      </c>
      <c r="G217" s="20">
        <v>0</v>
      </c>
      <c r="H217" s="6"/>
    </row>
    <row r="218" spans="1:8">
      <c r="A218" s="20">
        <v>214</v>
      </c>
      <c r="B218" s="22" t="s">
        <v>3011</v>
      </c>
      <c r="C218" s="23" t="s">
        <v>18169</v>
      </c>
      <c r="D218" s="20">
        <v>0.63670000000000004</v>
      </c>
      <c r="E218" s="20">
        <v>0.91579999999999995</v>
      </c>
      <c r="F218" s="20">
        <v>0.77629999999999999</v>
      </c>
      <c r="G218" s="20">
        <v>0</v>
      </c>
      <c r="H218" s="6"/>
    </row>
    <row r="219" spans="1:8">
      <c r="A219" s="20">
        <v>215</v>
      </c>
      <c r="B219" s="22" t="s">
        <v>11573</v>
      </c>
      <c r="C219" s="23" t="s">
        <v>20461</v>
      </c>
      <c r="D219" s="20">
        <v>0.76619999999999999</v>
      </c>
      <c r="E219" s="20">
        <v>0.78600000000000003</v>
      </c>
      <c r="F219" s="20">
        <v>0.77610000000000001</v>
      </c>
      <c r="G219" s="20">
        <v>0</v>
      </c>
    </row>
    <row r="220" spans="1:8">
      <c r="A220" s="20">
        <v>216</v>
      </c>
      <c r="B220" s="22" t="s">
        <v>10219</v>
      </c>
      <c r="C220" s="23" t="s">
        <v>20088</v>
      </c>
      <c r="D220" s="20">
        <v>0.8216</v>
      </c>
      <c r="E220" s="20">
        <v>0.72950000000000004</v>
      </c>
      <c r="F220" s="20">
        <v>0.77559999999999996</v>
      </c>
      <c r="G220" s="20">
        <v>0</v>
      </c>
      <c r="H220" s="6"/>
    </row>
    <row r="221" spans="1:8">
      <c r="A221" s="20">
        <v>217</v>
      </c>
      <c r="B221" s="22" t="s">
        <v>13016</v>
      </c>
      <c r="C221" s="22" t="s">
        <v>20878</v>
      </c>
      <c r="D221" s="20">
        <v>0.84099999999999997</v>
      </c>
      <c r="E221" s="20">
        <v>0.70899999999999996</v>
      </c>
      <c r="F221" s="20">
        <v>0.77500000000000002</v>
      </c>
      <c r="G221" s="20">
        <v>0</v>
      </c>
      <c r="H221" s="6"/>
    </row>
    <row r="222" spans="1:8">
      <c r="A222" s="20">
        <v>218</v>
      </c>
      <c r="B222" s="22" t="s">
        <v>9710</v>
      </c>
      <c r="C222" s="23" t="s">
        <v>19941</v>
      </c>
      <c r="D222" s="20">
        <v>0.83199999999999996</v>
      </c>
      <c r="E222" s="20">
        <v>0.71760000000000002</v>
      </c>
      <c r="F222" s="20">
        <v>0.77480000000000004</v>
      </c>
      <c r="G222" s="20">
        <v>0</v>
      </c>
      <c r="H222" s="6"/>
    </row>
    <row r="223" spans="1:8">
      <c r="A223" s="20">
        <v>219</v>
      </c>
      <c r="B223" s="22" t="s">
        <v>213</v>
      </c>
      <c r="C223" s="23" t="s">
        <v>17397</v>
      </c>
      <c r="D223" s="20">
        <v>0.79420000000000002</v>
      </c>
      <c r="E223" s="20">
        <v>0.75160000000000005</v>
      </c>
      <c r="F223" s="20">
        <v>0.77290000000000003</v>
      </c>
      <c r="G223" s="20">
        <v>0</v>
      </c>
      <c r="H223" s="6"/>
    </row>
    <row r="224" spans="1:8">
      <c r="A224" s="20">
        <v>220</v>
      </c>
      <c r="B224" s="22" t="s">
        <v>15075</v>
      </c>
      <c r="C224" s="23" t="s">
        <v>21450</v>
      </c>
      <c r="D224" s="20">
        <v>0.81879999999999997</v>
      </c>
      <c r="E224" s="20">
        <v>0.72440000000000004</v>
      </c>
      <c r="F224" s="20">
        <v>0.77159999999999995</v>
      </c>
      <c r="G224" s="20">
        <v>0</v>
      </c>
      <c r="H224" s="6"/>
    </row>
    <row r="225" spans="1:8">
      <c r="A225" s="20">
        <v>221</v>
      </c>
      <c r="B225" s="22" t="s">
        <v>16644</v>
      </c>
      <c r="C225" s="23" t="s">
        <v>21890</v>
      </c>
      <c r="D225" s="20">
        <v>0.77800000000000002</v>
      </c>
      <c r="E225" s="20">
        <v>0.76300000000000001</v>
      </c>
      <c r="F225" s="20">
        <v>0.77049999999999996</v>
      </c>
      <c r="G225" s="20">
        <v>0</v>
      </c>
      <c r="H225" s="6"/>
    </row>
    <row r="226" spans="1:8">
      <c r="A226" s="20">
        <v>222</v>
      </c>
      <c r="B226" s="22" t="s">
        <v>1890</v>
      </c>
      <c r="C226" s="23" t="s">
        <v>17858</v>
      </c>
      <c r="D226" s="20">
        <v>0.85699999999999998</v>
      </c>
      <c r="E226" s="20">
        <v>0.68359999999999999</v>
      </c>
      <c r="F226" s="20">
        <v>0.77029999999999998</v>
      </c>
      <c r="G226" s="20">
        <v>0</v>
      </c>
      <c r="H226" s="6"/>
    </row>
    <row r="227" spans="1:8">
      <c r="A227" s="20">
        <v>223</v>
      </c>
      <c r="B227" s="22" t="s">
        <v>3348</v>
      </c>
      <c r="C227" s="23" t="s">
        <v>18267</v>
      </c>
      <c r="D227" s="20">
        <v>0.59350000000000003</v>
      </c>
      <c r="E227" s="20">
        <v>0.94689999999999996</v>
      </c>
      <c r="F227" s="20">
        <v>0.7702</v>
      </c>
      <c r="G227" s="20">
        <v>0</v>
      </c>
      <c r="H227" s="6"/>
    </row>
    <row r="228" spans="1:8">
      <c r="A228" s="20">
        <v>224</v>
      </c>
      <c r="B228" s="22" t="s">
        <v>661</v>
      </c>
      <c r="C228" s="23" t="s">
        <v>17513</v>
      </c>
      <c r="D228" s="20">
        <v>0.8276</v>
      </c>
      <c r="E228" s="20">
        <v>0.71250000000000002</v>
      </c>
      <c r="F228" s="20">
        <v>0.77010000000000001</v>
      </c>
      <c r="G228" s="20">
        <v>0</v>
      </c>
      <c r="H228" s="6"/>
    </row>
    <row r="229" spans="1:8">
      <c r="A229" s="20">
        <v>225</v>
      </c>
      <c r="B229" s="22" t="s">
        <v>10782</v>
      </c>
      <c r="C229" s="23" t="s">
        <v>20244</v>
      </c>
      <c r="D229" s="20">
        <v>0.72250000000000003</v>
      </c>
      <c r="E229" s="20">
        <v>0.81599999999999995</v>
      </c>
      <c r="F229" s="20">
        <v>0.76929999999999998</v>
      </c>
      <c r="G229" s="20">
        <v>0</v>
      </c>
      <c r="H229" s="6"/>
    </row>
    <row r="230" spans="1:8">
      <c r="A230" s="20">
        <v>226</v>
      </c>
      <c r="B230" s="22" t="s">
        <v>745</v>
      </c>
      <c r="C230" s="22" t="s">
        <v>17539</v>
      </c>
      <c r="D230" s="20">
        <v>0.81100000000000005</v>
      </c>
      <c r="E230" s="20">
        <v>0.72599999999999998</v>
      </c>
      <c r="F230" s="20">
        <v>0.76849999999999996</v>
      </c>
      <c r="G230" s="20">
        <v>0</v>
      </c>
      <c r="H230" s="6"/>
    </row>
    <row r="231" spans="1:8">
      <c r="A231" s="20">
        <v>227</v>
      </c>
      <c r="B231" s="22" t="s">
        <v>5497</v>
      </c>
      <c r="C231" s="23" t="s">
        <v>18847</v>
      </c>
      <c r="D231" s="20">
        <v>0.75229999999999997</v>
      </c>
      <c r="E231" s="20">
        <v>0.78180000000000005</v>
      </c>
      <c r="F231" s="20">
        <v>0.7671</v>
      </c>
      <c r="G231" s="20">
        <v>0</v>
      </c>
    </row>
    <row r="232" spans="1:8">
      <c r="A232" s="20">
        <v>228</v>
      </c>
      <c r="B232" s="22" t="s">
        <v>15336</v>
      </c>
      <c r="C232" s="22" t="s">
        <v>21522</v>
      </c>
      <c r="D232" s="20">
        <v>0.84199999999999997</v>
      </c>
      <c r="E232" s="20">
        <v>0.68899999999999995</v>
      </c>
      <c r="F232" s="20">
        <v>0.76549999999999996</v>
      </c>
      <c r="G232" s="20">
        <v>0</v>
      </c>
      <c r="H232" s="6"/>
    </row>
    <row r="233" spans="1:8">
      <c r="A233" s="20">
        <v>229</v>
      </c>
      <c r="B233" s="22" t="s">
        <v>15089</v>
      </c>
      <c r="C233" s="23" t="s">
        <v>21454</v>
      </c>
      <c r="D233" s="20">
        <v>0.81440000000000001</v>
      </c>
      <c r="E233" s="20">
        <v>0.71589999999999998</v>
      </c>
      <c r="F233" s="20">
        <v>0.76519999999999999</v>
      </c>
      <c r="G233" s="20">
        <v>0</v>
      </c>
      <c r="H233" s="6"/>
    </row>
    <row r="234" spans="1:8">
      <c r="A234" s="20">
        <v>230</v>
      </c>
      <c r="B234" s="22" t="s">
        <v>7400</v>
      </c>
      <c r="C234" s="23" t="s">
        <v>19298</v>
      </c>
      <c r="D234" s="20">
        <v>0.83699999999999997</v>
      </c>
      <c r="E234" s="20">
        <v>0.69</v>
      </c>
      <c r="F234" s="20">
        <v>0.76349999999999996</v>
      </c>
      <c r="G234" s="20">
        <v>0</v>
      </c>
      <c r="H234" s="6"/>
    </row>
    <row r="235" spans="1:8">
      <c r="A235" s="20">
        <v>231</v>
      </c>
      <c r="B235" s="22" t="s">
        <v>10311</v>
      </c>
      <c r="C235" s="23" t="s">
        <v>20112</v>
      </c>
      <c r="D235" s="20">
        <v>0.82399999999999995</v>
      </c>
      <c r="E235" s="20">
        <v>0.70299999999999996</v>
      </c>
      <c r="F235" s="20">
        <v>0.76349999999999996</v>
      </c>
      <c r="G235" s="20">
        <v>0</v>
      </c>
      <c r="H235" s="6"/>
    </row>
    <row r="236" spans="1:8">
      <c r="A236" s="20">
        <v>232</v>
      </c>
      <c r="B236" s="22" t="s">
        <v>16978</v>
      </c>
      <c r="C236" s="23" t="s">
        <v>21990</v>
      </c>
      <c r="D236" s="20">
        <v>0.83</v>
      </c>
      <c r="E236" s="20">
        <v>0.69440000000000002</v>
      </c>
      <c r="F236" s="20">
        <v>0.76219999999999999</v>
      </c>
      <c r="G236" s="20">
        <v>0</v>
      </c>
      <c r="H236" s="6"/>
    </row>
    <row r="237" spans="1:8">
      <c r="A237" s="20">
        <v>233</v>
      </c>
      <c r="B237" s="22" t="s">
        <v>8806</v>
      </c>
      <c r="C237" s="23" t="s">
        <v>19690</v>
      </c>
      <c r="D237" s="20">
        <v>0.8286</v>
      </c>
      <c r="E237" s="20">
        <v>0.6956</v>
      </c>
      <c r="F237" s="20">
        <v>0.7621</v>
      </c>
      <c r="G237" s="20">
        <v>0</v>
      </c>
      <c r="H237" s="6"/>
    </row>
    <row r="238" spans="1:8">
      <c r="A238" s="20">
        <v>234</v>
      </c>
      <c r="B238" s="22" t="s">
        <v>16160</v>
      </c>
      <c r="C238" s="22" t="s">
        <v>21753</v>
      </c>
      <c r="D238" s="20">
        <v>0.83099999999999996</v>
      </c>
      <c r="E238" s="20">
        <v>0.69299999999999995</v>
      </c>
      <c r="F238" s="20">
        <v>0.76200000000000001</v>
      </c>
      <c r="G238" s="20">
        <v>0</v>
      </c>
      <c r="H238" s="6"/>
    </row>
    <row r="239" spans="1:8">
      <c r="A239" s="20">
        <v>235</v>
      </c>
      <c r="B239" s="22" t="s">
        <v>3616</v>
      </c>
      <c r="C239" s="23" t="s">
        <v>18344</v>
      </c>
      <c r="D239" s="20">
        <v>0.83520000000000005</v>
      </c>
      <c r="E239" s="20">
        <v>0.68859999999999999</v>
      </c>
      <c r="F239" s="20">
        <v>0.76190000000000002</v>
      </c>
      <c r="G239" s="20">
        <v>0</v>
      </c>
      <c r="H239" s="6"/>
    </row>
    <row r="240" spans="1:8">
      <c r="A240" s="20">
        <v>236</v>
      </c>
      <c r="B240" s="22" t="s">
        <v>12525</v>
      </c>
      <c r="C240" s="23" t="s">
        <v>20736</v>
      </c>
      <c r="D240" s="20">
        <v>0.84299999999999997</v>
      </c>
      <c r="E240" s="20">
        <v>0.68049999999999999</v>
      </c>
      <c r="F240" s="20">
        <v>0.76180000000000003</v>
      </c>
      <c r="G240" s="20">
        <v>0</v>
      </c>
      <c r="H240" s="6"/>
    </row>
    <row r="241" spans="1:8">
      <c r="A241" s="20">
        <v>237</v>
      </c>
      <c r="B241" s="22" t="s">
        <v>2229</v>
      </c>
      <c r="C241" s="23" t="s">
        <v>17950</v>
      </c>
      <c r="D241" s="20">
        <v>0.81940000000000002</v>
      </c>
      <c r="E241" s="20">
        <v>0.70409999999999995</v>
      </c>
      <c r="F241" s="20">
        <v>0.76180000000000003</v>
      </c>
      <c r="G241" s="20">
        <v>0</v>
      </c>
      <c r="H241" s="6"/>
    </row>
    <row r="242" spans="1:8">
      <c r="A242" s="20">
        <v>238</v>
      </c>
      <c r="B242" s="22" t="s">
        <v>9919</v>
      </c>
      <c r="C242" s="23" t="s">
        <v>20000</v>
      </c>
      <c r="D242" s="20">
        <v>0.74909999999999999</v>
      </c>
      <c r="E242" s="20">
        <v>0.77280000000000004</v>
      </c>
      <c r="F242" s="20">
        <v>0.76100000000000001</v>
      </c>
      <c r="G242" s="20">
        <v>0</v>
      </c>
      <c r="H242" s="6"/>
    </row>
    <row r="243" spans="1:8">
      <c r="A243" s="20">
        <v>239</v>
      </c>
      <c r="B243" s="22" t="s">
        <v>5297</v>
      </c>
      <c r="C243" s="23" t="s">
        <v>18788</v>
      </c>
      <c r="D243" s="20">
        <v>0.82430000000000003</v>
      </c>
      <c r="E243" s="20">
        <v>0.69620000000000004</v>
      </c>
      <c r="F243" s="20">
        <v>0.76029999999999998</v>
      </c>
      <c r="G243" s="20">
        <v>0</v>
      </c>
      <c r="H243" s="6"/>
    </row>
    <row r="244" spans="1:8">
      <c r="A244" s="20">
        <v>240</v>
      </c>
      <c r="B244" s="22" t="s">
        <v>16078</v>
      </c>
      <c r="C244" s="23" t="s">
        <v>21729</v>
      </c>
      <c r="D244" s="20">
        <v>0.79849999999999999</v>
      </c>
      <c r="E244" s="20">
        <v>0.7218</v>
      </c>
      <c r="F244" s="20">
        <v>0.76019999999999999</v>
      </c>
      <c r="G244" s="20">
        <v>0</v>
      </c>
    </row>
    <row r="245" spans="1:8">
      <c r="A245" s="20">
        <v>241</v>
      </c>
      <c r="B245" s="22" t="s">
        <v>14357</v>
      </c>
      <c r="C245" s="23" t="s">
        <v>21255</v>
      </c>
      <c r="D245" s="20">
        <v>0.86880000000000002</v>
      </c>
      <c r="E245" s="20">
        <v>0.64970000000000006</v>
      </c>
      <c r="F245" s="20">
        <v>0.75929999999999997</v>
      </c>
      <c r="G245" s="20">
        <v>0</v>
      </c>
    </row>
    <row r="246" spans="1:8">
      <c r="A246" s="20">
        <v>242</v>
      </c>
      <c r="B246" s="22" t="s">
        <v>4629</v>
      </c>
      <c r="C246" s="23" t="s">
        <v>18603</v>
      </c>
      <c r="D246" s="20">
        <v>0.76100000000000001</v>
      </c>
      <c r="E246" s="20">
        <v>0.75700000000000001</v>
      </c>
      <c r="F246" s="20">
        <v>0.75900000000000001</v>
      </c>
      <c r="G246" s="20">
        <v>2</v>
      </c>
      <c r="H246" s="21" t="s">
        <v>22533</v>
      </c>
    </row>
    <row r="247" spans="1:8">
      <c r="A247" s="20">
        <v>243</v>
      </c>
      <c r="B247" s="22" t="s">
        <v>2743</v>
      </c>
      <c r="C247" s="22" t="s">
        <v>18092</v>
      </c>
      <c r="D247" s="20">
        <v>0.82099999999999995</v>
      </c>
      <c r="E247" s="20">
        <v>0.69299999999999995</v>
      </c>
      <c r="F247" s="20">
        <v>0.75700000000000001</v>
      </c>
      <c r="G247" s="20">
        <v>0</v>
      </c>
    </row>
    <row r="248" spans="1:8">
      <c r="A248" s="20">
        <v>244</v>
      </c>
      <c r="B248" s="22" t="s">
        <v>7068</v>
      </c>
      <c r="C248" s="23" t="s">
        <v>19204</v>
      </c>
      <c r="D248" s="20">
        <v>0.84319999999999995</v>
      </c>
      <c r="E248" s="20">
        <v>0.67</v>
      </c>
      <c r="F248" s="20">
        <v>0.75660000000000005</v>
      </c>
      <c r="G248" s="20">
        <v>0</v>
      </c>
    </row>
    <row r="249" spans="1:8">
      <c r="A249" s="20">
        <v>245</v>
      </c>
      <c r="B249" s="22" t="s">
        <v>8013</v>
      </c>
      <c r="C249" s="23" t="s">
        <v>19486</v>
      </c>
      <c r="D249" s="20">
        <v>0.79520000000000002</v>
      </c>
      <c r="E249" s="20">
        <v>0.71730000000000005</v>
      </c>
      <c r="F249" s="20">
        <v>0.75629999999999997</v>
      </c>
      <c r="G249" s="20">
        <v>0</v>
      </c>
    </row>
    <row r="250" spans="1:8">
      <c r="A250" s="20">
        <v>246</v>
      </c>
      <c r="B250" s="22" t="s">
        <v>9580</v>
      </c>
      <c r="C250" s="22" t="s">
        <v>19905</v>
      </c>
      <c r="D250" s="20">
        <v>0.74399999999999999</v>
      </c>
      <c r="E250" s="20">
        <v>0.76700000000000002</v>
      </c>
      <c r="F250" s="20">
        <v>0.75549999999999995</v>
      </c>
      <c r="G250" s="20">
        <v>1</v>
      </c>
      <c r="H250" s="21" t="s">
        <v>22501</v>
      </c>
    </row>
    <row r="251" spans="1:8">
      <c r="A251" s="20">
        <v>247</v>
      </c>
      <c r="B251" s="22" t="s">
        <v>12406</v>
      </c>
      <c r="C251" s="23" t="s">
        <v>20699</v>
      </c>
      <c r="D251" s="20">
        <v>0.82210000000000005</v>
      </c>
      <c r="E251" s="20">
        <v>0.68799999999999994</v>
      </c>
      <c r="F251" s="20">
        <v>0.75509999999999999</v>
      </c>
      <c r="G251" s="20">
        <v>0</v>
      </c>
    </row>
    <row r="252" spans="1:8">
      <c r="A252" s="20">
        <v>248</v>
      </c>
      <c r="B252" s="22" t="s">
        <v>12659</v>
      </c>
      <c r="C252" s="23" t="s">
        <v>20778</v>
      </c>
      <c r="D252" s="20">
        <v>0.75700000000000001</v>
      </c>
      <c r="E252" s="20">
        <v>0.753</v>
      </c>
      <c r="F252" s="20">
        <v>0.755</v>
      </c>
      <c r="G252" s="20">
        <v>0</v>
      </c>
    </row>
    <row r="253" spans="1:8">
      <c r="A253" s="20">
        <v>249</v>
      </c>
      <c r="B253" s="22" t="s">
        <v>11737</v>
      </c>
      <c r="C253" s="23" t="s">
        <v>20509</v>
      </c>
      <c r="D253" s="20">
        <v>0.83960000000000001</v>
      </c>
      <c r="E253" s="20">
        <v>0.66679999999999995</v>
      </c>
      <c r="F253" s="20">
        <v>0.75319999999999998</v>
      </c>
      <c r="G253" s="20">
        <v>0</v>
      </c>
    </row>
    <row r="254" spans="1:8">
      <c r="A254" s="20">
        <v>250</v>
      </c>
      <c r="B254" s="22" t="s">
        <v>10884</v>
      </c>
      <c r="C254" s="23" t="s">
        <v>20270</v>
      </c>
      <c r="D254" s="20">
        <v>0.7601</v>
      </c>
      <c r="E254" s="20">
        <v>0.74629999999999996</v>
      </c>
      <c r="F254" s="20">
        <v>0.75319999999999998</v>
      </c>
      <c r="G254" s="20">
        <v>0</v>
      </c>
    </row>
    <row r="255" spans="1:8">
      <c r="A255" s="20">
        <v>251</v>
      </c>
      <c r="B255" s="22" t="s">
        <v>15009</v>
      </c>
      <c r="C255" s="22" t="s">
        <v>21433</v>
      </c>
      <c r="D255" s="20">
        <v>0.82599999999999996</v>
      </c>
      <c r="E255" s="20">
        <v>0.67800000000000005</v>
      </c>
      <c r="F255" s="20">
        <v>0.752</v>
      </c>
      <c r="G255" s="20">
        <v>0</v>
      </c>
      <c r="H255" s="24"/>
    </row>
    <row r="256" spans="1:8">
      <c r="A256" s="20">
        <v>252</v>
      </c>
      <c r="B256" s="22" t="s">
        <v>9736</v>
      </c>
      <c r="C256" s="23" t="s">
        <v>19949</v>
      </c>
      <c r="D256" s="20">
        <v>0.81100000000000005</v>
      </c>
      <c r="E256" s="20">
        <v>0.69299999999999995</v>
      </c>
      <c r="F256" s="20">
        <v>0.752</v>
      </c>
      <c r="G256" s="20">
        <v>0</v>
      </c>
    </row>
    <row r="257" spans="1:8">
      <c r="A257" s="20">
        <v>253</v>
      </c>
      <c r="B257" s="22" t="s">
        <v>3880</v>
      </c>
      <c r="C257" s="23" t="s">
        <v>18417</v>
      </c>
      <c r="D257" s="20">
        <v>0.82</v>
      </c>
      <c r="E257" s="20">
        <v>0.68100000000000005</v>
      </c>
      <c r="F257" s="20">
        <v>0.75049999999999994</v>
      </c>
      <c r="G257" s="20">
        <v>0</v>
      </c>
      <c r="H257" s="24"/>
    </row>
    <row r="258" spans="1:8">
      <c r="A258" s="20">
        <v>254</v>
      </c>
      <c r="B258" s="22" t="s">
        <v>14927</v>
      </c>
      <c r="C258" s="22" t="s">
        <v>21411</v>
      </c>
      <c r="D258" s="20">
        <v>0.79700000000000004</v>
      </c>
      <c r="E258" s="20">
        <v>0.70299999999999996</v>
      </c>
      <c r="F258" s="20">
        <v>0.75</v>
      </c>
      <c r="G258" s="20">
        <v>0</v>
      </c>
    </row>
    <row r="259" spans="1:8">
      <c r="A259" s="20">
        <v>255</v>
      </c>
      <c r="B259" s="22" t="s">
        <v>89</v>
      </c>
      <c r="C259" s="23" t="s">
        <v>17364</v>
      </c>
      <c r="D259" s="20">
        <v>0.65600000000000003</v>
      </c>
      <c r="E259" s="20">
        <v>0.84260000000000002</v>
      </c>
      <c r="F259" s="20">
        <v>0.74929999999999997</v>
      </c>
      <c r="G259" s="20">
        <v>0</v>
      </c>
    </row>
    <row r="260" spans="1:8">
      <c r="A260" s="20">
        <v>256</v>
      </c>
      <c r="B260" s="22" t="s">
        <v>12700</v>
      </c>
      <c r="C260" s="23" t="s">
        <v>20791</v>
      </c>
      <c r="D260" s="20">
        <v>0.7903</v>
      </c>
      <c r="E260" s="20">
        <v>0.7077</v>
      </c>
      <c r="F260" s="20">
        <v>0.749</v>
      </c>
      <c r="G260" s="20">
        <v>0</v>
      </c>
    </row>
    <row r="261" spans="1:8">
      <c r="A261" s="20">
        <v>257</v>
      </c>
      <c r="B261" s="22" t="s">
        <v>12092</v>
      </c>
      <c r="C261" s="22" t="s">
        <v>20608</v>
      </c>
      <c r="D261" s="20">
        <v>0.82499999999999996</v>
      </c>
      <c r="E261" s="20">
        <v>0.67100000000000004</v>
      </c>
      <c r="F261" s="20">
        <v>0.748</v>
      </c>
      <c r="G261" s="20">
        <v>0</v>
      </c>
    </row>
    <row r="262" spans="1:8">
      <c r="A262" s="20">
        <v>258</v>
      </c>
      <c r="B262" s="22" t="s">
        <v>8628</v>
      </c>
      <c r="C262" s="23" t="s">
        <v>19639</v>
      </c>
      <c r="D262" s="20">
        <v>0.82789999999999997</v>
      </c>
      <c r="E262" s="20">
        <v>0.66790000000000005</v>
      </c>
      <c r="F262" s="20">
        <v>0.74790000000000001</v>
      </c>
      <c r="G262" s="20">
        <v>0</v>
      </c>
    </row>
    <row r="263" spans="1:8">
      <c r="A263" s="20">
        <v>259</v>
      </c>
      <c r="B263" s="22" t="s">
        <v>1288</v>
      </c>
      <c r="C263" s="22" t="s">
        <v>17689</v>
      </c>
      <c r="D263" s="20">
        <v>0.82199999999999995</v>
      </c>
      <c r="E263" s="20">
        <v>0.67300000000000004</v>
      </c>
      <c r="F263" s="20">
        <v>0.74750000000000005</v>
      </c>
      <c r="G263" s="20">
        <v>0</v>
      </c>
    </row>
    <row r="264" spans="1:8">
      <c r="A264" s="20">
        <v>260</v>
      </c>
      <c r="B264" s="22" t="s">
        <v>3100</v>
      </c>
      <c r="C264" s="22" t="s">
        <v>18194</v>
      </c>
      <c r="D264" s="20">
        <v>0.79300000000000004</v>
      </c>
      <c r="E264" s="20">
        <v>0.70099999999999996</v>
      </c>
      <c r="F264" s="20">
        <v>0.747</v>
      </c>
      <c r="G264" s="20">
        <v>0</v>
      </c>
    </row>
    <row r="265" spans="1:8">
      <c r="A265" s="20">
        <v>261</v>
      </c>
      <c r="B265" s="22" t="s">
        <v>931</v>
      </c>
      <c r="C265" s="23" t="s">
        <v>17592</v>
      </c>
      <c r="D265" s="20">
        <v>0.75549999999999995</v>
      </c>
      <c r="E265" s="20">
        <v>0.73780000000000001</v>
      </c>
      <c r="F265" s="20">
        <v>0.74670000000000003</v>
      </c>
      <c r="G265" s="20">
        <v>0</v>
      </c>
    </row>
    <row r="266" spans="1:8">
      <c r="A266" s="20">
        <v>262</v>
      </c>
      <c r="B266" s="22" t="s">
        <v>6990</v>
      </c>
      <c r="C266" s="23" t="s">
        <v>19183</v>
      </c>
      <c r="D266" s="20">
        <v>0.72050000000000003</v>
      </c>
      <c r="E266" s="20">
        <v>0.77239999999999998</v>
      </c>
      <c r="F266" s="20">
        <v>0.74650000000000005</v>
      </c>
      <c r="G266" s="20">
        <v>0</v>
      </c>
    </row>
    <row r="267" spans="1:8">
      <c r="A267" s="20">
        <v>263</v>
      </c>
      <c r="B267" s="22" t="s">
        <v>15815</v>
      </c>
      <c r="C267" s="23" t="s">
        <v>21663</v>
      </c>
      <c r="D267" s="20">
        <v>0.73160000000000003</v>
      </c>
      <c r="E267" s="20">
        <v>0.76029999999999998</v>
      </c>
      <c r="F267" s="20">
        <v>0.746</v>
      </c>
      <c r="G267" s="20">
        <v>0</v>
      </c>
    </row>
    <row r="268" spans="1:8">
      <c r="A268" s="20">
        <v>264</v>
      </c>
      <c r="B268" s="22" t="s">
        <v>8280</v>
      </c>
      <c r="C268" s="23" t="s">
        <v>19566</v>
      </c>
      <c r="D268" s="20">
        <v>0.78380000000000005</v>
      </c>
      <c r="E268" s="20">
        <v>0.70699999999999996</v>
      </c>
      <c r="F268" s="20">
        <v>0.74539999999999995</v>
      </c>
      <c r="G268" s="20">
        <v>0</v>
      </c>
    </row>
    <row r="269" spans="1:8">
      <c r="A269" s="20">
        <v>265</v>
      </c>
      <c r="B269" s="22" t="s">
        <v>3631</v>
      </c>
      <c r="C269" s="23" t="s">
        <v>18349</v>
      </c>
      <c r="D269" s="20">
        <v>0.76959999999999995</v>
      </c>
      <c r="E269" s="20">
        <v>0.71899999999999997</v>
      </c>
      <c r="F269" s="20">
        <v>0.74429999999999996</v>
      </c>
      <c r="G269" s="20">
        <v>0</v>
      </c>
    </row>
    <row r="270" spans="1:8">
      <c r="A270" s="20">
        <v>266</v>
      </c>
      <c r="B270" s="22" t="s">
        <v>2822</v>
      </c>
      <c r="C270" s="23" t="s">
        <v>18117</v>
      </c>
      <c r="D270" s="20">
        <v>0.77849999999999997</v>
      </c>
      <c r="E270" s="20">
        <v>0.70860000000000001</v>
      </c>
      <c r="F270" s="20">
        <v>0.74360000000000004</v>
      </c>
      <c r="G270" s="20">
        <v>0</v>
      </c>
    </row>
    <row r="271" spans="1:8">
      <c r="A271" s="20">
        <v>267</v>
      </c>
      <c r="B271" s="22" t="s">
        <v>14689</v>
      </c>
      <c r="C271" s="23" t="s">
        <v>21346</v>
      </c>
      <c r="D271" s="20">
        <v>0.73060000000000003</v>
      </c>
      <c r="E271" s="20">
        <v>0.75590000000000002</v>
      </c>
      <c r="F271" s="20">
        <v>0.74329999999999996</v>
      </c>
      <c r="G271" s="20">
        <v>0</v>
      </c>
    </row>
    <row r="272" spans="1:8">
      <c r="A272" s="20">
        <v>268</v>
      </c>
      <c r="B272" s="22" t="s">
        <v>13433</v>
      </c>
      <c r="C272" s="23" t="s">
        <v>20998</v>
      </c>
      <c r="D272" s="20">
        <v>0.75149999999999995</v>
      </c>
      <c r="E272" s="20">
        <v>0.73060000000000003</v>
      </c>
      <c r="F272" s="20">
        <v>0.74109999999999998</v>
      </c>
      <c r="G272" s="20">
        <v>0</v>
      </c>
    </row>
    <row r="273" spans="1:8">
      <c r="A273" s="20">
        <v>269</v>
      </c>
      <c r="B273" s="22" t="s">
        <v>8054</v>
      </c>
      <c r="C273" s="23" t="s">
        <v>19497</v>
      </c>
      <c r="D273" s="20">
        <v>0.71099999999999997</v>
      </c>
      <c r="E273" s="20">
        <v>0.76670000000000005</v>
      </c>
      <c r="F273" s="20">
        <v>0.7389</v>
      </c>
      <c r="G273" s="20">
        <v>2</v>
      </c>
      <c r="H273" s="21" t="s">
        <v>22518</v>
      </c>
    </row>
    <row r="274" spans="1:8">
      <c r="A274" s="20">
        <v>270</v>
      </c>
      <c r="B274" s="22" t="s">
        <v>13899</v>
      </c>
      <c r="C274" s="23" t="s">
        <v>21126</v>
      </c>
      <c r="D274" s="20">
        <v>0.77400000000000002</v>
      </c>
      <c r="E274" s="20">
        <v>0.70340000000000003</v>
      </c>
      <c r="F274" s="20">
        <v>0.73870000000000002</v>
      </c>
      <c r="G274" s="20">
        <v>0</v>
      </c>
    </row>
    <row r="275" spans="1:8">
      <c r="A275" s="20">
        <v>271</v>
      </c>
      <c r="B275" s="22" t="s">
        <v>2451</v>
      </c>
      <c r="C275" s="23" t="s">
        <v>18010</v>
      </c>
      <c r="D275" s="20">
        <v>0.82089999999999996</v>
      </c>
      <c r="E275" s="20">
        <v>0.65629999999999999</v>
      </c>
      <c r="F275" s="20">
        <v>0.73860000000000003</v>
      </c>
      <c r="G275" s="20">
        <v>0</v>
      </c>
    </row>
    <row r="276" spans="1:8">
      <c r="A276" s="20">
        <v>272</v>
      </c>
      <c r="B276" s="22" t="s">
        <v>9023</v>
      </c>
      <c r="C276" s="23" t="s">
        <v>19746</v>
      </c>
      <c r="D276" s="20">
        <v>0.74329999999999996</v>
      </c>
      <c r="E276" s="20">
        <v>0.73070000000000002</v>
      </c>
      <c r="F276" s="20">
        <v>0.73699999999999999</v>
      </c>
      <c r="G276" s="20">
        <v>0</v>
      </c>
      <c r="H276" s="6"/>
    </row>
    <row r="277" spans="1:8">
      <c r="A277" s="20">
        <v>273</v>
      </c>
      <c r="B277" s="22" t="s">
        <v>11264</v>
      </c>
      <c r="C277" s="22" t="s">
        <v>20378</v>
      </c>
      <c r="D277" s="20">
        <v>0.77200000000000002</v>
      </c>
      <c r="E277" s="20">
        <v>0.7</v>
      </c>
      <c r="F277" s="20">
        <v>0.73599999999999999</v>
      </c>
      <c r="G277" s="20">
        <v>0</v>
      </c>
      <c r="H277" s="6"/>
    </row>
    <row r="278" spans="1:8">
      <c r="A278" s="20">
        <v>274</v>
      </c>
      <c r="B278" s="22" t="s">
        <v>5372</v>
      </c>
      <c r="C278" s="22" t="s">
        <v>18810</v>
      </c>
      <c r="D278" s="20">
        <v>0.81200000000000006</v>
      </c>
      <c r="E278" s="20">
        <v>0.65300000000000002</v>
      </c>
      <c r="F278" s="20">
        <v>0.73250000000000004</v>
      </c>
      <c r="G278" s="20">
        <v>0</v>
      </c>
      <c r="H278" s="6"/>
    </row>
    <row r="279" spans="1:8">
      <c r="A279" s="20">
        <v>275</v>
      </c>
      <c r="B279" s="22" t="s">
        <v>15061</v>
      </c>
      <c r="C279" s="22" t="s">
        <v>21446</v>
      </c>
      <c r="D279" s="20">
        <v>0.81399999999999995</v>
      </c>
      <c r="E279" s="20">
        <v>0.65</v>
      </c>
      <c r="F279" s="20">
        <v>0.73199999999999998</v>
      </c>
      <c r="G279" s="20">
        <v>0</v>
      </c>
      <c r="H279" s="6"/>
    </row>
    <row r="280" spans="1:8">
      <c r="A280" s="20">
        <v>276</v>
      </c>
      <c r="B280" s="22" t="s">
        <v>6767</v>
      </c>
      <c r="C280" s="23" t="s">
        <v>19128</v>
      </c>
      <c r="D280" s="20">
        <v>0.69499999999999995</v>
      </c>
      <c r="E280" s="20">
        <v>0.76900000000000002</v>
      </c>
      <c r="F280" s="20">
        <v>0.73199999999999998</v>
      </c>
      <c r="G280" s="20">
        <v>0</v>
      </c>
      <c r="H280" s="6"/>
    </row>
    <row r="281" spans="1:8">
      <c r="A281" s="20">
        <v>277</v>
      </c>
      <c r="B281" s="22" t="s">
        <v>775</v>
      </c>
      <c r="C281" s="23" t="s">
        <v>17547</v>
      </c>
      <c r="D281" s="20">
        <v>0.75180000000000002</v>
      </c>
      <c r="E281" s="20">
        <v>0.71199999999999997</v>
      </c>
      <c r="F281" s="20">
        <v>0.7319</v>
      </c>
      <c r="G281" s="20">
        <v>0</v>
      </c>
      <c r="H281" s="6"/>
    </row>
    <row r="282" spans="1:8">
      <c r="A282" s="20">
        <v>278</v>
      </c>
      <c r="B282" s="22" t="s">
        <v>2878</v>
      </c>
      <c r="C282" s="23" t="s">
        <v>18134</v>
      </c>
      <c r="D282" s="20">
        <v>0.80800000000000005</v>
      </c>
      <c r="E282" s="20">
        <v>0.65500000000000003</v>
      </c>
      <c r="F282" s="20">
        <v>0.73150000000000004</v>
      </c>
      <c r="G282" s="20">
        <v>0</v>
      </c>
      <c r="H282" s="6"/>
    </row>
    <row r="283" spans="1:8">
      <c r="A283" s="20">
        <v>279</v>
      </c>
      <c r="B283" s="22" t="s">
        <v>15249</v>
      </c>
      <c r="C283" s="23" t="s">
        <v>21498</v>
      </c>
      <c r="D283" s="20">
        <v>0.63460000000000005</v>
      </c>
      <c r="E283" s="20">
        <v>0.82699999999999996</v>
      </c>
      <c r="F283" s="20">
        <v>0.73080000000000001</v>
      </c>
      <c r="G283" s="20">
        <v>0</v>
      </c>
      <c r="H283" s="6"/>
    </row>
    <row r="284" spans="1:8">
      <c r="A284" s="20">
        <v>280</v>
      </c>
      <c r="B284" s="22" t="s">
        <v>12540</v>
      </c>
      <c r="C284" s="23" t="s">
        <v>20741</v>
      </c>
      <c r="D284" s="20">
        <v>0.76639999999999997</v>
      </c>
      <c r="E284" s="20">
        <v>0.69420000000000004</v>
      </c>
      <c r="F284" s="20">
        <v>0.73029999999999995</v>
      </c>
      <c r="G284" s="20">
        <v>0</v>
      </c>
      <c r="H284" s="6"/>
    </row>
    <row r="285" spans="1:8">
      <c r="A285" s="20">
        <v>281</v>
      </c>
      <c r="B285" s="22" t="s">
        <v>1867</v>
      </c>
      <c r="C285" s="23" t="s">
        <v>17851</v>
      </c>
      <c r="D285" s="20">
        <v>0.76419999999999999</v>
      </c>
      <c r="E285" s="20">
        <v>0.69430000000000003</v>
      </c>
      <c r="F285" s="20">
        <v>0.72929999999999995</v>
      </c>
      <c r="G285" s="20">
        <v>0</v>
      </c>
      <c r="H285" s="6"/>
    </row>
    <row r="286" spans="1:8">
      <c r="A286" s="20">
        <v>282</v>
      </c>
      <c r="B286" s="22" t="s">
        <v>12486</v>
      </c>
      <c r="C286" s="23" t="s">
        <v>20723</v>
      </c>
      <c r="D286" s="20">
        <v>0.80530000000000002</v>
      </c>
      <c r="E286" s="20">
        <v>0.65229999999999999</v>
      </c>
      <c r="F286" s="20">
        <v>0.7288</v>
      </c>
      <c r="G286" s="20">
        <v>0</v>
      </c>
      <c r="H286" s="6"/>
    </row>
    <row r="287" spans="1:8">
      <c r="A287" s="20">
        <v>283</v>
      </c>
      <c r="B287" s="22" t="s">
        <v>10641</v>
      </c>
      <c r="C287" s="23" t="s">
        <v>20205</v>
      </c>
      <c r="D287" s="20">
        <v>0.74350000000000005</v>
      </c>
      <c r="E287" s="20">
        <v>0.7137</v>
      </c>
      <c r="F287" s="20">
        <v>0.72860000000000003</v>
      </c>
      <c r="G287" s="20">
        <v>0</v>
      </c>
      <c r="H287" s="6"/>
    </row>
    <row r="288" spans="1:8">
      <c r="A288" s="20">
        <v>284</v>
      </c>
      <c r="B288" s="22" t="s">
        <v>5429</v>
      </c>
      <c r="C288" s="23" t="s">
        <v>18827</v>
      </c>
      <c r="D288" s="20">
        <v>0.73070000000000002</v>
      </c>
      <c r="E288" s="20">
        <v>0.72570000000000001</v>
      </c>
      <c r="F288" s="20">
        <v>0.72819999999999996</v>
      </c>
      <c r="G288" s="20">
        <v>0</v>
      </c>
      <c r="H288" s="6"/>
    </row>
    <row r="289" spans="1:8">
      <c r="A289" s="20">
        <v>285</v>
      </c>
      <c r="B289" s="22" t="s">
        <v>12595</v>
      </c>
      <c r="C289" s="23" t="s">
        <v>20758</v>
      </c>
      <c r="D289" s="20">
        <v>0.79369999999999996</v>
      </c>
      <c r="E289" s="20">
        <v>0.66110000000000002</v>
      </c>
      <c r="F289" s="20">
        <v>0.72740000000000005</v>
      </c>
      <c r="G289" s="20">
        <v>0</v>
      </c>
      <c r="H289" s="6"/>
    </row>
    <row r="290" spans="1:8">
      <c r="A290" s="20">
        <v>286</v>
      </c>
      <c r="B290" s="22" t="s">
        <v>17218</v>
      </c>
      <c r="C290" s="23" t="s">
        <v>22064</v>
      </c>
      <c r="D290" s="20">
        <v>0.77229999999999999</v>
      </c>
      <c r="E290" s="20">
        <v>0.68110000000000004</v>
      </c>
      <c r="F290" s="20">
        <v>0.72670000000000001</v>
      </c>
      <c r="G290" s="20">
        <v>0</v>
      </c>
      <c r="H290" s="6"/>
    </row>
    <row r="291" spans="1:8">
      <c r="A291" s="20">
        <v>287</v>
      </c>
      <c r="B291" s="22" t="s">
        <v>8288</v>
      </c>
      <c r="C291" s="23" t="s">
        <v>19568</v>
      </c>
      <c r="D291" s="20">
        <v>0.68820000000000003</v>
      </c>
      <c r="E291" s="20">
        <v>0.76029999999999998</v>
      </c>
      <c r="F291" s="20">
        <v>0.72430000000000005</v>
      </c>
      <c r="G291" s="20">
        <v>0</v>
      </c>
      <c r="H291" s="6"/>
    </row>
    <row r="292" spans="1:8">
      <c r="A292" s="20">
        <v>288</v>
      </c>
      <c r="B292" s="22" t="s">
        <v>16663</v>
      </c>
      <c r="C292" s="23" t="s">
        <v>21895</v>
      </c>
      <c r="D292" s="20">
        <v>0.752</v>
      </c>
      <c r="E292" s="20">
        <v>0.69499999999999995</v>
      </c>
      <c r="F292" s="20">
        <v>0.72350000000000003</v>
      </c>
      <c r="G292" s="20">
        <v>1</v>
      </c>
      <c r="H292" s="21" t="s">
        <v>22501</v>
      </c>
    </row>
    <row r="293" spans="1:8">
      <c r="A293" s="20">
        <v>289</v>
      </c>
      <c r="B293" s="22" t="s">
        <v>3370</v>
      </c>
      <c r="C293" s="23" t="s">
        <v>18273</v>
      </c>
      <c r="D293" s="20">
        <v>0.70620000000000005</v>
      </c>
      <c r="E293" s="20">
        <v>0.74050000000000005</v>
      </c>
      <c r="F293" s="20">
        <v>0.72340000000000004</v>
      </c>
      <c r="G293" s="20">
        <v>0</v>
      </c>
    </row>
    <row r="294" spans="1:8">
      <c r="A294" s="20">
        <v>290</v>
      </c>
      <c r="B294" s="22" t="s">
        <v>9214</v>
      </c>
      <c r="C294" s="23" t="s">
        <v>19799</v>
      </c>
      <c r="D294" s="20">
        <v>0.6734</v>
      </c>
      <c r="E294" s="20">
        <v>0.77329999999999999</v>
      </c>
      <c r="F294" s="20">
        <v>0.72340000000000004</v>
      </c>
      <c r="G294" s="20">
        <v>0</v>
      </c>
    </row>
    <row r="295" spans="1:8">
      <c r="A295" s="20">
        <v>291</v>
      </c>
      <c r="B295" s="22" t="s">
        <v>9114</v>
      </c>
      <c r="C295" s="23" t="s">
        <v>19771</v>
      </c>
      <c r="D295" s="20">
        <v>0.70760000000000001</v>
      </c>
      <c r="E295" s="20">
        <v>0.7389</v>
      </c>
      <c r="F295" s="20">
        <v>0.72330000000000005</v>
      </c>
      <c r="G295" s="20">
        <v>0</v>
      </c>
    </row>
    <row r="296" spans="1:8">
      <c r="A296" s="20">
        <v>292</v>
      </c>
      <c r="B296" s="22" t="s">
        <v>12715</v>
      </c>
      <c r="C296" s="23" t="s">
        <v>20796</v>
      </c>
      <c r="D296" s="20">
        <v>0.79559999999999997</v>
      </c>
      <c r="E296" s="20">
        <v>0.6502</v>
      </c>
      <c r="F296" s="20">
        <v>0.72289999999999999</v>
      </c>
      <c r="G296" s="20">
        <v>0</v>
      </c>
    </row>
    <row r="297" spans="1:8">
      <c r="A297" s="20">
        <v>293</v>
      </c>
      <c r="B297" s="22" t="s">
        <v>12055</v>
      </c>
      <c r="C297" s="22" t="s">
        <v>20598</v>
      </c>
      <c r="D297" s="20">
        <v>0.78400000000000003</v>
      </c>
      <c r="E297" s="20">
        <v>0.66100000000000003</v>
      </c>
      <c r="F297" s="20">
        <v>0.72250000000000003</v>
      </c>
      <c r="G297" s="20">
        <v>0</v>
      </c>
    </row>
    <row r="298" spans="1:8">
      <c r="A298" s="20">
        <v>294</v>
      </c>
      <c r="B298" s="22" t="s">
        <v>7043</v>
      </c>
      <c r="C298" s="23" t="s">
        <v>19197</v>
      </c>
      <c r="D298" s="20">
        <v>0.46700000000000003</v>
      </c>
      <c r="E298" s="20">
        <v>0.97499999999999998</v>
      </c>
      <c r="F298" s="20">
        <v>0.72099999999999997</v>
      </c>
      <c r="G298" s="20">
        <v>0</v>
      </c>
    </row>
    <row r="299" spans="1:8">
      <c r="A299" s="20">
        <v>295</v>
      </c>
      <c r="B299" s="22" t="s">
        <v>9083</v>
      </c>
      <c r="C299" s="23" t="s">
        <v>19762</v>
      </c>
      <c r="D299" s="20">
        <v>0.78700000000000003</v>
      </c>
      <c r="E299" s="20">
        <v>0.65300000000000002</v>
      </c>
      <c r="F299" s="20">
        <v>0.72</v>
      </c>
      <c r="G299" s="20">
        <v>1</v>
      </c>
      <c r="H299" s="21" t="s">
        <v>22501</v>
      </c>
    </row>
    <row r="300" spans="1:8">
      <c r="A300" s="20">
        <v>296</v>
      </c>
      <c r="B300" s="22" t="s">
        <v>5305</v>
      </c>
      <c r="C300" s="23" t="s">
        <v>18790</v>
      </c>
      <c r="D300" s="20">
        <v>0.82</v>
      </c>
      <c r="E300" s="20">
        <v>0.61909999999999998</v>
      </c>
      <c r="F300" s="20">
        <v>0.71960000000000002</v>
      </c>
      <c r="G300" s="20">
        <v>0</v>
      </c>
    </row>
    <row r="301" spans="1:8">
      <c r="A301" s="20">
        <v>297</v>
      </c>
      <c r="B301" s="22" t="s">
        <v>10095</v>
      </c>
      <c r="C301" s="23" t="s">
        <v>20052</v>
      </c>
      <c r="D301" s="20">
        <v>0.77959999999999996</v>
      </c>
      <c r="E301" s="20">
        <v>0.65849999999999997</v>
      </c>
      <c r="F301" s="20">
        <v>0.71909999999999996</v>
      </c>
      <c r="G301" s="20">
        <v>0</v>
      </c>
    </row>
    <row r="302" spans="1:8">
      <c r="A302" s="20">
        <v>298</v>
      </c>
      <c r="B302" s="22" t="s">
        <v>15344</v>
      </c>
      <c r="C302" s="23" t="s">
        <v>21524</v>
      </c>
      <c r="D302" s="20">
        <v>0.63980000000000004</v>
      </c>
      <c r="E302" s="20">
        <v>0.79759999999999998</v>
      </c>
      <c r="F302" s="20">
        <v>0.71870000000000001</v>
      </c>
      <c r="G302" s="20">
        <v>0</v>
      </c>
    </row>
    <row r="303" spans="1:8">
      <c r="A303" s="20">
        <v>299</v>
      </c>
      <c r="B303" s="22" t="s">
        <v>3613</v>
      </c>
      <c r="C303" s="23" t="s">
        <v>18343</v>
      </c>
      <c r="D303" s="20">
        <v>0.78800000000000003</v>
      </c>
      <c r="E303" s="20">
        <v>0.64900000000000002</v>
      </c>
      <c r="F303" s="20">
        <v>0.71850000000000003</v>
      </c>
      <c r="G303" s="20">
        <v>0</v>
      </c>
    </row>
    <row r="304" spans="1:8">
      <c r="A304" s="20">
        <v>300</v>
      </c>
      <c r="B304" s="22" t="s">
        <v>13554</v>
      </c>
      <c r="C304" s="23" t="s">
        <v>21035</v>
      </c>
      <c r="D304" s="20">
        <v>0.74650000000000005</v>
      </c>
      <c r="E304" s="20">
        <v>0.69</v>
      </c>
      <c r="F304" s="20">
        <v>0.71830000000000005</v>
      </c>
      <c r="G304" s="20">
        <v>0</v>
      </c>
    </row>
    <row r="305" spans="1:8">
      <c r="A305" s="20">
        <v>301</v>
      </c>
      <c r="B305" s="22" t="s">
        <v>10058</v>
      </c>
      <c r="C305" s="23" t="s">
        <v>20041</v>
      </c>
      <c r="D305" s="20">
        <v>0.75139999999999996</v>
      </c>
      <c r="E305" s="20">
        <v>0.6845</v>
      </c>
      <c r="F305" s="20">
        <v>0.71799999999999997</v>
      </c>
      <c r="G305" s="20">
        <v>0</v>
      </c>
    </row>
    <row r="306" spans="1:8">
      <c r="A306" s="20">
        <v>302</v>
      </c>
      <c r="B306" s="22" t="s">
        <v>14083</v>
      </c>
      <c r="C306" s="23" t="s">
        <v>21178</v>
      </c>
      <c r="D306" s="20">
        <v>0.71260000000000001</v>
      </c>
      <c r="E306" s="20">
        <v>0.72309999999999997</v>
      </c>
      <c r="F306" s="20">
        <v>0.71789999999999998</v>
      </c>
      <c r="G306" s="20">
        <v>0</v>
      </c>
    </row>
    <row r="307" spans="1:8">
      <c r="A307" s="20">
        <v>303</v>
      </c>
      <c r="B307" s="22" t="s">
        <v>2057</v>
      </c>
      <c r="C307" s="23" t="s">
        <v>17904</v>
      </c>
      <c r="D307" s="20">
        <v>0.74839999999999995</v>
      </c>
      <c r="E307" s="20">
        <v>0.68510000000000004</v>
      </c>
      <c r="F307" s="20">
        <v>0.71679999999999999</v>
      </c>
      <c r="G307" s="20">
        <v>0</v>
      </c>
    </row>
    <row r="308" spans="1:8">
      <c r="A308" s="20">
        <v>304</v>
      </c>
      <c r="B308" s="22" t="s">
        <v>9285</v>
      </c>
      <c r="C308" s="23" t="s">
        <v>19819</v>
      </c>
      <c r="D308" s="20">
        <v>0.73099999999999998</v>
      </c>
      <c r="E308" s="20">
        <v>0.7</v>
      </c>
      <c r="F308" s="20">
        <v>0.71550000000000002</v>
      </c>
      <c r="G308" s="20">
        <v>0</v>
      </c>
      <c r="H308" s="6"/>
    </row>
    <row r="309" spans="1:8">
      <c r="A309" s="20">
        <v>305</v>
      </c>
      <c r="B309" s="22" t="s">
        <v>8640</v>
      </c>
      <c r="C309" s="23" t="s">
        <v>19643</v>
      </c>
      <c r="D309" s="20">
        <v>0.80900000000000005</v>
      </c>
      <c r="E309" s="20">
        <v>0.62160000000000004</v>
      </c>
      <c r="F309" s="20">
        <v>0.71530000000000005</v>
      </c>
      <c r="G309" s="20">
        <v>0</v>
      </c>
      <c r="H309" s="6"/>
    </row>
    <row r="310" spans="1:8">
      <c r="A310" s="20">
        <v>306</v>
      </c>
      <c r="B310" s="22" t="s">
        <v>8775</v>
      </c>
      <c r="C310" s="23" t="s">
        <v>19681</v>
      </c>
      <c r="D310" s="20">
        <v>0.65939999999999999</v>
      </c>
      <c r="E310" s="20">
        <v>0.77100000000000002</v>
      </c>
      <c r="F310" s="20">
        <v>0.71519999999999995</v>
      </c>
      <c r="G310" s="20">
        <v>0</v>
      </c>
      <c r="H310" s="6"/>
    </row>
    <row r="311" spans="1:8">
      <c r="A311" s="20">
        <v>307</v>
      </c>
      <c r="B311" s="22" t="s">
        <v>15859</v>
      </c>
      <c r="C311" s="23" t="s">
        <v>21674</v>
      </c>
      <c r="D311" s="20">
        <v>0.748</v>
      </c>
      <c r="E311" s="20">
        <v>0.68200000000000005</v>
      </c>
      <c r="F311" s="20">
        <v>0.71499999999999997</v>
      </c>
      <c r="G311" s="20">
        <v>0</v>
      </c>
      <c r="H311" s="6"/>
    </row>
    <row r="312" spans="1:8">
      <c r="A312" s="20">
        <v>308</v>
      </c>
      <c r="B312" s="22" t="s">
        <v>4462</v>
      </c>
      <c r="C312" s="22" t="s">
        <v>18561</v>
      </c>
      <c r="D312" s="20">
        <v>0.747</v>
      </c>
      <c r="E312" s="20">
        <v>0.68100000000000005</v>
      </c>
      <c r="F312" s="20">
        <v>0.71399999999999997</v>
      </c>
      <c r="G312" s="20">
        <v>0</v>
      </c>
      <c r="H312" s="6"/>
    </row>
    <row r="313" spans="1:8">
      <c r="A313" s="20">
        <v>309</v>
      </c>
      <c r="B313" s="22" t="s">
        <v>2931</v>
      </c>
      <c r="C313" s="23" t="s">
        <v>18147</v>
      </c>
      <c r="D313" s="20">
        <v>0.74129999999999996</v>
      </c>
      <c r="E313" s="20">
        <v>0.68659999999999999</v>
      </c>
      <c r="F313" s="20">
        <v>0.71399999999999997</v>
      </c>
      <c r="G313" s="20">
        <v>0</v>
      </c>
      <c r="H313" s="6"/>
    </row>
    <row r="314" spans="1:8">
      <c r="A314" s="20">
        <v>310</v>
      </c>
      <c r="B314" s="22" t="s">
        <v>10524</v>
      </c>
      <c r="C314" s="22" t="s">
        <v>20171</v>
      </c>
      <c r="D314" s="20">
        <v>0.77600000000000002</v>
      </c>
      <c r="E314" s="20">
        <v>0.65100000000000002</v>
      </c>
      <c r="F314" s="20">
        <v>0.71350000000000002</v>
      </c>
      <c r="G314" s="20">
        <v>0</v>
      </c>
      <c r="H314" s="6"/>
    </row>
    <row r="315" spans="1:8">
      <c r="A315" s="20">
        <v>311</v>
      </c>
      <c r="B315" s="22" t="s">
        <v>4724</v>
      </c>
      <c r="C315" s="22" t="s">
        <v>18629</v>
      </c>
      <c r="D315" s="20">
        <v>0.754</v>
      </c>
      <c r="E315" s="20">
        <v>0.67300000000000004</v>
      </c>
      <c r="F315" s="20">
        <v>0.71350000000000002</v>
      </c>
      <c r="G315" s="20">
        <v>0</v>
      </c>
      <c r="H315" s="6"/>
    </row>
    <row r="316" spans="1:8">
      <c r="A316" s="20">
        <v>312</v>
      </c>
      <c r="B316" s="22" t="s">
        <v>1181</v>
      </c>
      <c r="C316" s="23" t="s">
        <v>17658</v>
      </c>
      <c r="D316" s="20">
        <v>0.73399999999999999</v>
      </c>
      <c r="E316" s="20">
        <v>0.69199999999999995</v>
      </c>
      <c r="F316" s="20">
        <v>0.71299999999999997</v>
      </c>
      <c r="G316" s="20">
        <v>0</v>
      </c>
      <c r="H316" s="6"/>
    </row>
    <row r="317" spans="1:8">
      <c r="A317" s="20">
        <v>313</v>
      </c>
      <c r="B317" s="22" t="s">
        <v>5482</v>
      </c>
      <c r="C317" s="23" t="s">
        <v>18842</v>
      </c>
      <c r="D317" s="20">
        <v>0.74860000000000004</v>
      </c>
      <c r="E317" s="20">
        <v>0.67589999999999995</v>
      </c>
      <c r="F317" s="20">
        <v>0.71230000000000004</v>
      </c>
      <c r="G317" s="20">
        <v>0</v>
      </c>
      <c r="H317" s="6"/>
    </row>
    <row r="318" spans="1:8">
      <c r="A318" s="20">
        <v>314</v>
      </c>
      <c r="B318" s="22" t="s">
        <v>5039</v>
      </c>
      <c r="C318" s="22" t="s">
        <v>18716</v>
      </c>
      <c r="D318" s="20">
        <v>0.78800000000000003</v>
      </c>
      <c r="E318" s="20">
        <v>0.63500000000000001</v>
      </c>
      <c r="F318" s="20">
        <v>0.71150000000000002</v>
      </c>
      <c r="G318" s="20">
        <v>0</v>
      </c>
      <c r="H318" s="6"/>
    </row>
    <row r="319" spans="1:8">
      <c r="A319" s="20">
        <v>315</v>
      </c>
      <c r="B319" s="22" t="s">
        <v>3585</v>
      </c>
      <c r="C319" s="22" t="s">
        <v>18336</v>
      </c>
      <c r="D319" s="20">
        <v>0.79700000000000004</v>
      </c>
      <c r="E319" s="20">
        <v>0.625</v>
      </c>
      <c r="F319" s="20">
        <v>0.71099999999999997</v>
      </c>
      <c r="G319" s="20">
        <v>0</v>
      </c>
      <c r="H319" s="6"/>
    </row>
    <row r="320" spans="1:8">
      <c r="A320" s="20">
        <v>316</v>
      </c>
      <c r="B320" s="22" t="s">
        <v>7997</v>
      </c>
      <c r="C320" s="22" t="s">
        <v>19482</v>
      </c>
      <c r="D320" s="20">
        <v>0.77700000000000002</v>
      </c>
      <c r="E320" s="20">
        <v>0.64500000000000002</v>
      </c>
      <c r="F320" s="20">
        <v>0.71099999999999997</v>
      </c>
      <c r="G320" s="20">
        <v>0</v>
      </c>
      <c r="H320" s="6"/>
    </row>
    <row r="321" spans="1:8">
      <c r="A321" s="20">
        <v>317</v>
      </c>
      <c r="B321" s="22" t="s">
        <v>2889</v>
      </c>
      <c r="C321" s="23" t="s">
        <v>18137</v>
      </c>
      <c r="D321" s="20">
        <v>0.76800000000000002</v>
      </c>
      <c r="E321" s="20">
        <v>0.65200000000000002</v>
      </c>
      <c r="F321" s="20">
        <v>0.71</v>
      </c>
      <c r="G321" s="20">
        <v>0</v>
      </c>
      <c r="H321" s="6"/>
    </row>
    <row r="322" spans="1:8">
      <c r="A322" s="20">
        <v>318</v>
      </c>
      <c r="B322" s="22" t="s">
        <v>1817</v>
      </c>
      <c r="C322" s="23" t="s">
        <v>17835</v>
      </c>
      <c r="D322" s="20">
        <v>0.56389999999999996</v>
      </c>
      <c r="E322" s="20">
        <v>0.85260000000000002</v>
      </c>
      <c r="F322" s="20">
        <v>0.70830000000000004</v>
      </c>
      <c r="G322" s="20">
        <v>0</v>
      </c>
      <c r="H322" s="6"/>
    </row>
    <row r="323" spans="1:8">
      <c r="A323" s="20">
        <v>319</v>
      </c>
      <c r="B323" s="22" t="s">
        <v>3417</v>
      </c>
      <c r="C323" s="23" t="s">
        <v>18288</v>
      </c>
      <c r="D323" s="20">
        <v>0.72340000000000004</v>
      </c>
      <c r="E323" s="20">
        <v>0.69179999999999997</v>
      </c>
      <c r="F323" s="20">
        <v>0.70760000000000001</v>
      </c>
      <c r="G323" s="20">
        <v>0</v>
      </c>
      <c r="H323" s="6"/>
    </row>
    <row r="324" spans="1:8">
      <c r="A324" s="20">
        <v>320</v>
      </c>
      <c r="B324" s="22" t="s">
        <v>9226</v>
      </c>
      <c r="C324" s="23" t="s">
        <v>19803</v>
      </c>
      <c r="D324" s="20">
        <v>0.71719999999999995</v>
      </c>
      <c r="E324" s="20">
        <v>0.6966</v>
      </c>
      <c r="F324" s="20">
        <v>0.70689999999999997</v>
      </c>
      <c r="G324" s="20">
        <v>0</v>
      </c>
      <c r="H324" s="6"/>
    </row>
    <row r="325" spans="1:8">
      <c r="A325" s="20">
        <v>321</v>
      </c>
      <c r="B325" s="22" t="s">
        <v>9883</v>
      </c>
      <c r="C325" s="23" t="s">
        <v>19988</v>
      </c>
      <c r="D325" s="20">
        <v>0.69120000000000004</v>
      </c>
      <c r="E325" s="20">
        <v>0.72150000000000003</v>
      </c>
      <c r="F325" s="20">
        <v>0.70640000000000003</v>
      </c>
      <c r="G325" s="20">
        <v>0</v>
      </c>
      <c r="H325" s="6"/>
    </row>
    <row r="326" spans="1:8">
      <c r="A326" s="20">
        <v>322</v>
      </c>
      <c r="B326" s="22" t="s">
        <v>8000</v>
      </c>
      <c r="C326" s="23" t="s">
        <v>19483</v>
      </c>
      <c r="D326" s="20">
        <v>0.73240000000000005</v>
      </c>
      <c r="E326" s="20">
        <v>0.67869999999999997</v>
      </c>
      <c r="F326" s="20">
        <v>0.7056</v>
      </c>
      <c r="G326" s="20">
        <v>0</v>
      </c>
      <c r="H326" s="6"/>
    </row>
    <row r="327" spans="1:8">
      <c r="A327" s="20">
        <v>323</v>
      </c>
      <c r="B327" s="22" t="s">
        <v>8649</v>
      </c>
      <c r="C327" s="23" t="s">
        <v>19646</v>
      </c>
      <c r="D327" s="20">
        <v>0.76400000000000001</v>
      </c>
      <c r="E327" s="20">
        <v>0.64700000000000002</v>
      </c>
      <c r="F327" s="20">
        <v>0.70550000000000002</v>
      </c>
      <c r="G327" s="20">
        <v>0</v>
      </c>
      <c r="H327" s="6"/>
    </row>
    <row r="328" spans="1:8">
      <c r="A328" s="20">
        <v>324</v>
      </c>
      <c r="B328" s="22" t="s">
        <v>7306</v>
      </c>
      <c r="C328" s="23" t="s">
        <v>19275</v>
      </c>
      <c r="D328" s="20">
        <v>0.74050000000000005</v>
      </c>
      <c r="E328" s="20">
        <v>0.66959999999999997</v>
      </c>
      <c r="F328" s="20">
        <v>0.70509999999999995</v>
      </c>
      <c r="G328" s="20">
        <v>0</v>
      </c>
      <c r="H328" s="6"/>
    </row>
    <row r="329" spans="1:8">
      <c r="A329" s="20">
        <v>325</v>
      </c>
      <c r="B329" s="22" t="s">
        <v>9172</v>
      </c>
      <c r="C329" s="22" t="s">
        <v>19787</v>
      </c>
      <c r="D329" s="20">
        <v>0.75900000000000001</v>
      </c>
      <c r="E329" s="20">
        <v>0.64400000000000002</v>
      </c>
      <c r="F329" s="20">
        <v>0.70150000000000001</v>
      </c>
      <c r="G329" s="20">
        <v>0</v>
      </c>
      <c r="H329" s="6"/>
    </row>
    <row r="330" spans="1:8">
      <c r="A330" s="20">
        <v>326</v>
      </c>
      <c r="B330" s="22" t="s">
        <v>16609</v>
      </c>
      <c r="C330" s="23" t="s">
        <v>21879</v>
      </c>
      <c r="D330" s="20">
        <v>0.67989999999999995</v>
      </c>
      <c r="E330" s="20">
        <v>0.7228</v>
      </c>
      <c r="F330" s="20">
        <v>0.70140000000000002</v>
      </c>
      <c r="G330" s="20">
        <v>0</v>
      </c>
      <c r="H330" s="6"/>
    </row>
    <row r="331" spans="1:8">
      <c r="A331" s="20">
        <v>327</v>
      </c>
      <c r="B331" s="22" t="s">
        <v>2825</v>
      </c>
      <c r="C331" s="23" t="s">
        <v>18118</v>
      </c>
      <c r="D331" s="20">
        <v>0.76380000000000003</v>
      </c>
      <c r="E331" s="20">
        <v>0.63859999999999995</v>
      </c>
      <c r="F331" s="20">
        <v>0.70120000000000005</v>
      </c>
      <c r="G331" s="20">
        <v>0</v>
      </c>
      <c r="H331" s="6"/>
    </row>
    <row r="332" spans="1:8">
      <c r="A332" s="20">
        <v>328</v>
      </c>
      <c r="B332" s="22" t="s">
        <v>11934</v>
      </c>
      <c r="C332" s="23" t="s">
        <v>20568</v>
      </c>
      <c r="D332" s="20">
        <v>0.73619999999999997</v>
      </c>
      <c r="E332" s="20">
        <v>0.66500000000000004</v>
      </c>
      <c r="F332" s="20">
        <v>0.7006</v>
      </c>
      <c r="G332" s="20">
        <v>0</v>
      </c>
      <c r="H332" s="6"/>
    </row>
    <row r="333" spans="1:8">
      <c r="A333" s="20">
        <v>329</v>
      </c>
      <c r="B333" s="22" t="s">
        <v>1637</v>
      </c>
      <c r="C333" s="22" t="s">
        <v>17783</v>
      </c>
      <c r="D333" s="20">
        <v>0.74099999999999999</v>
      </c>
      <c r="E333" s="20">
        <v>0.65800000000000003</v>
      </c>
      <c r="F333" s="20">
        <v>0.69950000000000001</v>
      </c>
      <c r="G333" s="20">
        <v>0</v>
      </c>
      <c r="H333" s="6"/>
    </row>
    <row r="334" spans="1:8">
      <c r="A334" s="20">
        <v>330</v>
      </c>
      <c r="B334" s="22" t="s">
        <v>11672</v>
      </c>
      <c r="C334" s="23" t="s">
        <v>20490</v>
      </c>
      <c r="D334" s="20">
        <v>0.76759999999999995</v>
      </c>
      <c r="E334" s="20">
        <v>0.62980000000000003</v>
      </c>
      <c r="F334" s="20">
        <v>0.69869999999999999</v>
      </c>
      <c r="G334" s="20">
        <v>0</v>
      </c>
      <c r="H334" s="6"/>
    </row>
    <row r="335" spans="1:8">
      <c r="A335" s="20">
        <v>331</v>
      </c>
      <c r="B335" s="22" t="s">
        <v>9970</v>
      </c>
      <c r="C335" s="23" t="s">
        <v>20017</v>
      </c>
      <c r="D335" s="20">
        <v>0.69550000000000001</v>
      </c>
      <c r="E335" s="20">
        <v>0.70009999999999994</v>
      </c>
      <c r="F335" s="20">
        <v>0.69779999999999998</v>
      </c>
      <c r="G335" s="20">
        <v>0</v>
      </c>
      <c r="H335" s="6"/>
    </row>
    <row r="336" spans="1:8">
      <c r="A336" s="20">
        <v>332</v>
      </c>
      <c r="B336" s="22" t="s">
        <v>13403</v>
      </c>
      <c r="C336" s="23" t="s">
        <v>20992</v>
      </c>
      <c r="D336" s="20">
        <v>0.6361</v>
      </c>
      <c r="E336" s="20">
        <v>0.75870000000000004</v>
      </c>
      <c r="F336" s="20">
        <v>0.69740000000000002</v>
      </c>
      <c r="G336" s="20">
        <v>0</v>
      </c>
      <c r="H336" s="6"/>
    </row>
    <row r="337" spans="1:8">
      <c r="A337" s="20">
        <v>333</v>
      </c>
      <c r="B337" s="22" t="s">
        <v>9622</v>
      </c>
      <c r="C337" s="23" t="s">
        <v>19917</v>
      </c>
      <c r="D337" s="20">
        <v>0.70709999999999995</v>
      </c>
      <c r="E337" s="20">
        <v>0.68720000000000003</v>
      </c>
      <c r="F337" s="20">
        <v>0.69720000000000004</v>
      </c>
      <c r="G337" s="20">
        <v>0</v>
      </c>
      <c r="H337" s="6"/>
    </row>
    <row r="338" spans="1:8">
      <c r="A338" s="20">
        <v>334</v>
      </c>
      <c r="B338" s="22" t="s">
        <v>15177</v>
      </c>
      <c r="C338" s="23" t="s">
        <v>21478</v>
      </c>
      <c r="D338" s="20">
        <v>0.68969999999999998</v>
      </c>
      <c r="E338" s="20">
        <v>0.70440000000000003</v>
      </c>
      <c r="F338" s="20">
        <v>0.69710000000000005</v>
      </c>
      <c r="G338" s="20">
        <v>0</v>
      </c>
      <c r="H338" s="6"/>
    </row>
    <row r="339" spans="1:8">
      <c r="A339" s="20">
        <v>335</v>
      </c>
      <c r="B339" s="22" t="s">
        <v>13483</v>
      </c>
      <c r="C339" s="23" t="s">
        <v>21014</v>
      </c>
      <c r="D339" s="20">
        <v>0.70789999999999997</v>
      </c>
      <c r="E339" s="20">
        <v>0.68479999999999996</v>
      </c>
      <c r="F339" s="20">
        <v>0.69640000000000002</v>
      </c>
      <c r="G339" s="20">
        <v>0</v>
      </c>
      <c r="H339" s="6"/>
    </row>
    <row r="340" spans="1:8">
      <c r="A340" s="20">
        <v>336</v>
      </c>
      <c r="B340" s="22" t="s">
        <v>2513</v>
      </c>
      <c r="C340" s="23" t="s">
        <v>18030</v>
      </c>
      <c r="D340" s="20">
        <v>0.67259999999999998</v>
      </c>
      <c r="E340" s="20">
        <v>0.71899999999999997</v>
      </c>
      <c r="F340" s="20">
        <v>0.69579999999999997</v>
      </c>
      <c r="G340" s="20">
        <v>0</v>
      </c>
    </row>
    <row r="341" spans="1:8">
      <c r="A341" s="20">
        <v>337</v>
      </c>
      <c r="B341" s="22" t="s">
        <v>14022</v>
      </c>
      <c r="C341" s="23" t="s">
        <v>21159</v>
      </c>
      <c r="D341" s="20">
        <v>0.74490000000000001</v>
      </c>
      <c r="E341" s="20">
        <v>0.64649999999999996</v>
      </c>
      <c r="F341" s="20">
        <v>0.69569999999999999</v>
      </c>
      <c r="G341" s="20">
        <v>0</v>
      </c>
    </row>
    <row r="342" spans="1:8">
      <c r="A342" s="20">
        <v>338</v>
      </c>
      <c r="B342" s="22" t="s">
        <v>13587</v>
      </c>
      <c r="C342" s="23" t="s">
        <v>21043</v>
      </c>
      <c r="D342" s="20">
        <v>0.71879999999999999</v>
      </c>
      <c r="E342" s="20">
        <v>0.67259999999999998</v>
      </c>
      <c r="F342" s="20">
        <v>0.69569999999999999</v>
      </c>
      <c r="G342" s="20">
        <v>0</v>
      </c>
    </row>
    <row r="343" spans="1:8">
      <c r="A343" s="20">
        <v>339</v>
      </c>
      <c r="B343" s="22" t="s">
        <v>7834</v>
      </c>
      <c r="C343" s="22" t="s">
        <v>19433</v>
      </c>
      <c r="D343" s="20">
        <v>0.754</v>
      </c>
      <c r="E343" s="20">
        <v>0.63700000000000001</v>
      </c>
      <c r="F343" s="20">
        <v>0.69550000000000001</v>
      </c>
      <c r="G343" s="20">
        <v>0</v>
      </c>
    </row>
    <row r="344" spans="1:8">
      <c r="A344" s="20">
        <v>340</v>
      </c>
      <c r="B344" s="22" t="s">
        <v>6668</v>
      </c>
      <c r="C344" s="23" t="s">
        <v>19099</v>
      </c>
      <c r="D344" s="20">
        <v>0.66449999999999998</v>
      </c>
      <c r="E344" s="20">
        <v>0.72640000000000005</v>
      </c>
      <c r="F344" s="20">
        <v>0.69550000000000001</v>
      </c>
      <c r="G344" s="20">
        <v>0</v>
      </c>
    </row>
    <row r="345" spans="1:8">
      <c r="A345" s="20">
        <v>341</v>
      </c>
      <c r="B345" s="22" t="s">
        <v>6891</v>
      </c>
      <c r="C345" s="22" t="s">
        <v>19160</v>
      </c>
      <c r="D345" s="20">
        <v>0.76800000000000002</v>
      </c>
      <c r="E345" s="20">
        <v>0.621</v>
      </c>
      <c r="F345" s="20">
        <v>0.69450000000000001</v>
      </c>
      <c r="G345" s="20">
        <v>0</v>
      </c>
    </row>
    <row r="346" spans="1:8">
      <c r="A346" s="20">
        <v>342</v>
      </c>
      <c r="B346" s="22" t="s">
        <v>7866</v>
      </c>
      <c r="C346" s="23" t="s">
        <v>19443</v>
      </c>
      <c r="D346" s="20">
        <v>0.748</v>
      </c>
      <c r="E346" s="20">
        <v>0.63900000000000001</v>
      </c>
      <c r="F346" s="20">
        <v>0.69350000000000001</v>
      </c>
      <c r="G346" s="20">
        <v>1</v>
      </c>
      <c r="H346" s="21" t="s">
        <v>22501</v>
      </c>
    </row>
    <row r="347" spans="1:8">
      <c r="A347" s="20">
        <v>343</v>
      </c>
      <c r="B347" s="22" t="s">
        <v>13968</v>
      </c>
      <c r="C347" s="23" t="s">
        <v>21145</v>
      </c>
      <c r="D347" s="20">
        <v>0.68359999999999999</v>
      </c>
      <c r="E347" s="20">
        <v>0.70209999999999995</v>
      </c>
      <c r="F347" s="20">
        <v>0.69289999999999996</v>
      </c>
      <c r="G347" s="20">
        <v>0</v>
      </c>
    </row>
    <row r="348" spans="1:8">
      <c r="A348" s="20">
        <v>344</v>
      </c>
      <c r="B348" s="22" t="s">
        <v>14681</v>
      </c>
      <c r="C348" s="23" t="s">
        <v>21344</v>
      </c>
      <c r="D348" s="20">
        <v>0.7843</v>
      </c>
      <c r="E348" s="20">
        <v>0.60019999999999996</v>
      </c>
      <c r="F348" s="20">
        <v>0.69230000000000003</v>
      </c>
      <c r="G348" s="20">
        <v>0</v>
      </c>
    </row>
    <row r="349" spans="1:8">
      <c r="A349" s="20">
        <v>345</v>
      </c>
      <c r="B349" s="22" t="s">
        <v>5621</v>
      </c>
      <c r="C349" s="23" t="s">
        <v>18884</v>
      </c>
      <c r="D349" s="20">
        <v>0.70520000000000005</v>
      </c>
      <c r="E349" s="20">
        <v>0.6784</v>
      </c>
      <c r="F349" s="20">
        <v>0.69179999999999997</v>
      </c>
      <c r="G349" s="20">
        <v>0</v>
      </c>
    </row>
    <row r="350" spans="1:8">
      <c r="A350" s="20">
        <v>346</v>
      </c>
      <c r="B350" s="22" t="s">
        <v>6011</v>
      </c>
      <c r="C350" s="23" t="s">
        <v>19000</v>
      </c>
      <c r="D350" s="20">
        <v>0.79500000000000004</v>
      </c>
      <c r="E350" s="20">
        <v>0.58799999999999997</v>
      </c>
      <c r="F350" s="20">
        <v>0.6915</v>
      </c>
      <c r="G350" s="20">
        <v>0</v>
      </c>
    </row>
    <row r="351" spans="1:8">
      <c r="A351" s="20">
        <v>347</v>
      </c>
      <c r="B351" s="22" t="s">
        <v>2854</v>
      </c>
      <c r="C351" s="22" t="s">
        <v>18127</v>
      </c>
      <c r="D351" s="20">
        <v>0.77</v>
      </c>
      <c r="E351" s="20">
        <v>0.61299999999999999</v>
      </c>
      <c r="F351" s="20">
        <v>0.6915</v>
      </c>
      <c r="G351" s="20">
        <v>0</v>
      </c>
    </row>
    <row r="352" spans="1:8">
      <c r="A352" s="20">
        <v>348</v>
      </c>
      <c r="B352" s="22" t="s">
        <v>16620</v>
      </c>
      <c r="C352" s="22" t="s">
        <v>21882</v>
      </c>
      <c r="D352" s="20">
        <v>0.76300000000000001</v>
      </c>
      <c r="E352" s="20">
        <v>0.61899999999999999</v>
      </c>
      <c r="F352" s="20">
        <v>0.69099999999999995</v>
      </c>
      <c r="G352" s="20">
        <v>0</v>
      </c>
    </row>
    <row r="353" spans="1:8">
      <c r="A353" s="20">
        <v>349</v>
      </c>
      <c r="B353" s="22" t="s">
        <v>9528</v>
      </c>
      <c r="C353" s="23" t="s">
        <v>19889</v>
      </c>
      <c r="D353" s="20">
        <v>0.74470000000000003</v>
      </c>
      <c r="E353" s="20">
        <v>0.63700000000000001</v>
      </c>
      <c r="F353" s="20">
        <v>0.69089999999999996</v>
      </c>
      <c r="G353" s="20">
        <v>0</v>
      </c>
    </row>
    <row r="354" spans="1:8">
      <c r="A354" s="20">
        <v>350</v>
      </c>
      <c r="B354" s="22" t="s">
        <v>14131</v>
      </c>
      <c r="C354" s="22" t="s">
        <v>21192</v>
      </c>
      <c r="D354" s="20">
        <v>0.76200000000000001</v>
      </c>
      <c r="E354" s="20">
        <v>0.61899999999999999</v>
      </c>
      <c r="F354" s="20">
        <v>0.6905</v>
      </c>
      <c r="G354" s="20">
        <v>0</v>
      </c>
    </row>
    <row r="355" spans="1:8">
      <c r="A355" s="20">
        <v>351</v>
      </c>
      <c r="B355" s="22" t="s">
        <v>5725</v>
      </c>
      <c r="C355" s="23" t="s">
        <v>18914</v>
      </c>
      <c r="D355" s="20">
        <v>0.71940000000000004</v>
      </c>
      <c r="E355" s="20">
        <v>0.66139999999999999</v>
      </c>
      <c r="F355" s="20">
        <v>0.69040000000000001</v>
      </c>
      <c r="G355" s="20">
        <v>0</v>
      </c>
    </row>
    <row r="356" spans="1:8">
      <c r="A356" s="20">
        <v>352</v>
      </c>
      <c r="B356" s="22" t="s">
        <v>16013</v>
      </c>
      <c r="C356" s="23" t="s">
        <v>21710</v>
      </c>
      <c r="D356" s="20">
        <v>0.72170000000000001</v>
      </c>
      <c r="E356" s="20">
        <v>0.65820000000000001</v>
      </c>
      <c r="F356" s="20">
        <v>0.69</v>
      </c>
      <c r="G356" s="20">
        <v>0</v>
      </c>
      <c r="H356" s="6"/>
    </row>
    <row r="357" spans="1:8">
      <c r="A357" s="20">
        <v>353</v>
      </c>
      <c r="B357" s="22" t="s">
        <v>5112</v>
      </c>
      <c r="C357" s="22" t="s">
        <v>18735</v>
      </c>
      <c r="D357" s="20">
        <v>0.76400000000000001</v>
      </c>
      <c r="E357" s="20">
        <v>0.61299999999999999</v>
      </c>
      <c r="F357" s="20">
        <v>0.6885</v>
      </c>
      <c r="G357" s="20">
        <v>0</v>
      </c>
      <c r="H357" s="6"/>
    </row>
    <row r="358" spans="1:8">
      <c r="A358" s="20">
        <v>354</v>
      </c>
      <c r="B358" s="22" t="s">
        <v>10673</v>
      </c>
      <c r="C358" s="23" t="s">
        <v>20213</v>
      </c>
      <c r="D358" s="20">
        <v>0.74380000000000002</v>
      </c>
      <c r="E358" s="20">
        <v>0.63270000000000004</v>
      </c>
      <c r="F358" s="20">
        <v>0.68830000000000002</v>
      </c>
      <c r="G358" s="20">
        <v>0</v>
      </c>
      <c r="H358" s="6"/>
    </row>
    <row r="359" spans="1:8">
      <c r="A359" s="20">
        <v>355</v>
      </c>
      <c r="B359" s="22" t="s">
        <v>13310</v>
      </c>
      <c r="C359" s="23" t="s">
        <v>20963</v>
      </c>
      <c r="D359" s="20">
        <v>0.67400000000000004</v>
      </c>
      <c r="E359" s="20">
        <v>0.70150000000000001</v>
      </c>
      <c r="F359" s="20">
        <v>0.68779999999999997</v>
      </c>
      <c r="G359" s="20">
        <v>0</v>
      </c>
      <c r="H359" s="6"/>
    </row>
    <row r="360" spans="1:8">
      <c r="A360" s="20">
        <v>356</v>
      </c>
      <c r="B360" s="22" t="s">
        <v>10750</v>
      </c>
      <c r="C360" s="22" t="s">
        <v>20236</v>
      </c>
      <c r="D360" s="20">
        <v>0.76300000000000001</v>
      </c>
      <c r="E360" s="20">
        <v>0.61199999999999999</v>
      </c>
      <c r="F360" s="20">
        <v>0.6875</v>
      </c>
      <c r="G360" s="20">
        <v>0</v>
      </c>
      <c r="H360" s="6"/>
    </row>
    <row r="361" spans="1:8">
      <c r="A361" s="20">
        <v>357</v>
      </c>
      <c r="B361" s="22" t="s">
        <v>1254</v>
      </c>
      <c r="C361" s="23" t="s">
        <v>17679</v>
      </c>
      <c r="D361" s="20">
        <v>0.65790000000000004</v>
      </c>
      <c r="E361" s="20">
        <v>0.71599999999999997</v>
      </c>
      <c r="F361" s="20">
        <v>0.68700000000000006</v>
      </c>
      <c r="G361" s="20">
        <v>0</v>
      </c>
      <c r="H361" s="6"/>
    </row>
    <row r="362" spans="1:8">
      <c r="A362" s="20">
        <v>358</v>
      </c>
      <c r="B362" s="22" t="s">
        <v>16779</v>
      </c>
      <c r="C362" s="22" t="s">
        <v>21929</v>
      </c>
      <c r="D362" s="20">
        <v>0.755</v>
      </c>
      <c r="E362" s="20">
        <v>0.61699999999999999</v>
      </c>
      <c r="F362" s="20">
        <v>0.68600000000000005</v>
      </c>
      <c r="G362" s="20">
        <v>0</v>
      </c>
      <c r="H362" s="6"/>
    </row>
    <row r="363" spans="1:8">
      <c r="A363" s="20">
        <v>359</v>
      </c>
      <c r="B363" s="22" t="s">
        <v>3331</v>
      </c>
      <c r="C363" s="22" t="s">
        <v>18262</v>
      </c>
      <c r="D363" s="20">
        <v>0.753</v>
      </c>
      <c r="E363" s="20">
        <v>0.61899999999999999</v>
      </c>
      <c r="F363" s="20">
        <v>0.68600000000000005</v>
      </c>
      <c r="G363" s="20">
        <v>0</v>
      </c>
      <c r="H363" s="6"/>
    </row>
    <row r="364" spans="1:8">
      <c r="A364" s="20">
        <v>360</v>
      </c>
      <c r="B364" s="22" t="s">
        <v>2496</v>
      </c>
      <c r="C364" s="23" t="s">
        <v>18025</v>
      </c>
      <c r="D364" s="20">
        <v>0.69379999999999997</v>
      </c>
      <c r="E364" s="20">
        <v>0.67820000000000003</v>
      </c>
      <c r="F364" s="20">
        <v>0.68600000000000005</v>
      </c>
      <c r="G364" s="20">
        <v>0</v>
      </c>
      <c r="H364" s="6"/>
    </row>
    <row r="365" spans="1:8">
      <c r="A365" s="20">
        <v>361</v>
      </c>
      <c r="B365" s="22" t="s">
        <v>272</v>
      </c>
      <c r="C365" s="23" t="s">
        <v>17413</v>
      </c>
      <c r="D365" s="20">
        <v>0.68810000000000004</v>
      </c>
      <c r="E365" s="20">
        <v>0.68240000000000001</v>
      </c>
      <c r="F365" s="20">
        <v>0.68530000000000002</v>
      </c>
      <c r="G365" s="20">
        <v>0</v>
      </c>
      <c r="H365" s="6"/>
    </row>
    <row r="366" spans="1:8">
      <c r="A366" s="20">
        <v>362</v>
      </c>
      <c r="B366" s="22" t="s">
        <v>9351</v>
      </c>
      <c r="C366" s="23" t="s">
        <v>19839</v>
      </c>
      <c r="D366" s="20">
        <v>0.65490000000000004</v>
      </c>
      <c r="E366" s="20">
        <v>0.71340000000000003</v>
      </c>
      <c r="F366" s="20">
        <v>0.68420000000000003</v>
      </c>
      <c r="G366" s="20">
        <v>0</v>
      </c>
      <c r="H366" s="6"/>
    </row>
    <row r="367" spans="1:8">
      <c r="A367" s="20">
        <v>363</v>
      </c>
      <c r="B367" s="22" t="s">
        <v>4299</v>
      </c>
      <c r="C367" s="22" t="s">
        <v>18525</v>
      </c>
      <c r="D367" s="20">
        <v>0.73499999999999999</v>
      </c>
      <c r="E367" s="20">
        <v>0.63100000000000001</v>
      </c>
      <c r="F367" s="20">
        <v>0.68300000000000005</v>
      </c>
      <c r="G367" s="20">
        <v>0</v>
      </c>
      <c r="H367" s="6"/>
    </row>
    <row r="368" spans="1:8">
      <c r="A368" s="20">
        <v>364</v>
      </c>
      <c r="B368" s="22" t="s">
        <v>1730</v>
      </c>
      <c r="C368" s="23" t="s">
        <v>17810</v>
      </c>
      <c r="D368" s="20">
        <v>0.6321</v>
      </c>
      <c r="E368" s="20">
        <v>0.73329999999999995</v>
      </c>
      <c r="F368" s="20">
        <v>0.68269999999999997</v>
      </c>
      <c r="G368" s="20">
        <v>0</v>
      </c>
      <c r="H368" s="6"/>
    </row>
    <row r="369" spans="1:8">
      <c r="A369" s="20">
        <v>365</v>
      </c>
      <c r="B369" s="22" t="s">
        <v>1757</v>
      </c>
      <c r="C369" s="23" t="s">
        <v>17817</v>
      </c>
      <c r="D369" s="20">
        <v>0.66249999999999998</v>
      </c>
      <c r="E369" s="20">
        <v>0.70279999999999998</v>
      </c>
      <c r="F369" s="20">
        <v>0.68269999999999997</v>
      </c>
      <c r="G369" s="20">
        <v>0</v>
      </c>
      <c r="H369" s="6"/>
    </row>
    <row r="370" spans="1:8">
      <c r="A370" s="20">
        <v>366</v>
      </c>
      <c r="B370" s="22" t="s">
        <v>16869</v>
      </c>
      <c r="C370" s="22" t="s">
        <v>21957</v>
      </c>
      <c r="D370" s="20">
        <v>0.73599999999999999</v>
      </c>
      <c r="E370" s="20">
        <v>0.629</v>
      </c>
      <c r="F370" s="20">
        <v>0.6825</v>
      </c>
      <c r="G370" s="20">
        <v>0</v>
      </c>
      <c r="H370" s="6"/>
    </row>
    <row r="371" spans="1:8">
      <c r="A371" s="20">
        <v>367</v>
      </c>
      <c r="B371" s="22" t="s">
        <v>7601</v>
      </c>
      <c r="C371" s="23" t="s">
        <v>19363</v>
      </c>
      <c r="D371" s="20">
        <v>0.73399999999999999</v>
      </c>
      <c r="E371" s="20">
        <v>0.62990000000000002</v>
      </c>
      <c r="F371" s="20">
        <v>0.68200000000000005</v>
      </c>
      <c r="G371" s="20">
        <v>0</v>
      </c>
      <c r="H371" s="6"/>
    </row>
    <row r="372" spans="1:8">
      <c r="A372" s="20">
        <v>368</v>
      </c>
      <c r="B372" s="22" t="s">
        <v>5423</v>
      </c>
      <c r="C372" s="23" t="s">
        <v>18825</v>
      </c>
      <c r="D372" s="20">
        <v>0.74480000000000002</v>
      </c>
      <c r="E372" s="20">
        <v>0.61860000000000004</v>
      </c>
      <c r="F372" s="20">
        <v>0.68169999999999997</v>
      </c>
      <c r="G372" s="20">
        <v>0</v>
      </c>
    </row>
    <row r="373" spans="1:8">
      <c r="A373" s="20">
        <v>369</v>
      </c>
      <c r="B373" s="22" t="s">
        <v>10791</v>
      </c>
      <c r="C373" s="23" t="s">
        <v>20247</v>
      </c>
      <c r="D373" s="20">
        <v>0.74</v>
      </c>
      <c r="E373" s="20">
        <v>0.623</v>
      </c>
      <c r="F373" s="20">
        <v>0.68149999999999999</v>
      </c>
      <c r="G373" s="20">
        <v>1</v>
      </c>
      <c r="H373" s="21" t="s">
        <v>22501</v>
      </c>
    </row>
    <row r="374" spans="1:8">
      <c r="A374" s="20">
        <v>370</v>
      </c>
      <c r="B374" s="22" t="s">
        <v>5438</v>
      </c>
      <c r="C374" s="22" t="s">
        <v>18830</v>
      </c>
      <c r="D374" s="20">
        <v>0.71699999999999997</v>
      </c>
      <c r="E374" s="20">
        <v>0.64600000000000002</v>
      </c>
      <c r="F374" s="20">
        <v>0.68149999999999999</v>
      </c>
      <c r="G374" s="20">
        <v>0</v>
      </c>
    </row>
    <row r="375" spans="1:8">
      <c r="A375" s="20">
        <v>371</v>
      </c>
      <c r="B375" s="22" t="s">
        <v>12077</v>
      </c>
      <c r="C375" s="23" t="s">
        <v>20604</v>
      </c>
      <c r="D375" s="20">
        <v>0.71299999999999997</v>
      </c>
      <c r="E375" s="20">
        <v>0.64900000000000002</v>
      </c>
      <c r="F375" s="20">
        <v>0.68100000000000005</v>
      </c>
      <c r="G375" s="20">
        <v>0</v>
      </c>
    </row>
    <row r="376" spans="1:8">
      <c r="A376" s="20">
        <v>372</v>
      </c>
      <c r="B376" s="22" t="s">
        <v>15194</v>
      </c>
      <c r="C376" s="23" t="s">
        <v>21483</v>
      </c>
      <c r="D376" s="20">
        <v>0.71</v>
      </c>
      <c r="E376" s="20">
        <v>0.65200000000000002</v>
      </c>
      <c r="F376" s="20">
        <v>0.68100000000000005</v>
      </c>
      <c r="G376" s="20">
        <v>0</v>
      </c>
    </row>
    <row r="377" spans="1:8">
      <c r="A377" s="20">
        <v>373</v>
      </c>
      <c r="B377" s="22" t="s">
        <v>13156</v>
      </c>
      <c r="C377" s="23" t="s">
        <v>20917</v>
      </c>
      <c r="D377" s="20">
        <v>0.66910000000000003</v>
      </c>
      <c r="E377" s="20">
        <v>0.69210000000000005</v>
      </c>
      <c r="F377" s="20">
        <v>0.68059999999999998</v>
      </c>
      <c r="G377" s="20">
        <v>0</v>
      </c>
    </row>
    <row r="378" spans="1:8">
      <c r="A378" s="20">
        <v>374</v>
      </c>
      <c r="B378" s="22" t="s">
        <v>5405</v>
      </c>
      <c r="C378" s="22" t="s">
        <v>18819</v>
      </c>
      <c r="D378" s="20">
        <v>0.71699999999999997</v>
      </c>
      <c r="E378" s="20">
        <v>0.64400000000000002</v>
      </c>
      <c r="F378" s="20">
        <v>0.68049999999999999</v>
      </c>
      <c r="G378" s="20">
        <v>0</v>
      </c>
    </row>
    <row r="379" spans="1:8">
      <c r="A379" s="20">
        <v>375</v>
      </c>
      <c r="B379" s="22" t="s">
        <v>14284</v>
      </c>
      <c r="C379" s="23" t="s">
        <v>21233</v>
      </c>
      <c r="D379" s="20">
        <v>0.70499999999999996</v>
      </c>
      <c r="E379" s="20">
        <v>0.65500000000000003</v>
      </c>
      <c r="F379" s="20">
        <v>0.68</v>
      </c>
      <c r="G379" s="20">
        <v>0</v>
      </c>
    </row>
    <row r="380" spans="1:8">
      <c r="A380" s="20">
        <v>376</v>
      </c>
      <c r="B380" s="22" t="s">
        <v>14743</v>
      </c>
      <c r="C380" s="23" t="s">
        <v>21362</v>
      </c>
      <c r="D380" s="20">
        <v>0.6956</v>
      </c>
      <c r="E380" s="20">
        <v>0.66349999999999998</v>
      </c>
      <c r="F380" s="20">
        <v>0.67959999999999998</v>
      </c>
      <c r="G380" s="20">
        <v>0</v>
      </c>
    </row>
    <row r="381" spans="1:8">
      <c r="A381" s="20">
        <v>377</v>
      </c>
      <c r="B381" s="22" t="s">
        <v>13513</v>
      </c>
      <c r="C381" s="23" t="s">
        <v>21022</v>
      </c>
      <c r="D381" s="20">
        <v>0.69269999999999998</v>
      </c>
      <c r="E381" s="20">
        <v>0.66559999999999997</v>
      </c>
      <c r="F381" s="20">
        <v>0.67920000000000003</v>
      </c>
      <c r="G381" s="20">
        <v>0</v>
      </c>
    </row>
    <row r="382" spans="1:8">
      <c r="A382" s="20">
        <v>378</v>
      </c>
      <c r="B382" s="22" t="s">
        <v>16770</v>
      </c>
      <c r="C382" s="23" t="s">
        <v>21926</v>
      </c>
      <c r="D382" s="20">
        <v>0.6512</v>
      </c>
      <c r="E382" s="20">
        <v>0.70430000000000004</v>
      </c>
      <c r="F382" s="20">
        <v>0.67779999999999996</v>
      </c>
      <c r="G382" s="20">
        <v>0</v>
      </c>
    </row>
    <row r="383" spans="1:8">
      <c r="A383" s="20">
        <v>379</v>
      </c>
      <c r="B383" s="22" t="s">
        <v>5796</v>
      </c>
      <c r="C383" s="23" t="s">
        <v>18937</v>
      </c>
      <c r="D383" s="20">
        <v>0.68869999999999998</v>
      </c>
      <c r="E383" s="20">
        <v>0.66559999999999997</v>
      </c>
      <c r="F383" s="20">
        <v>0.67720000000000002</v>
      </c>
      <c r="G383" s="20">
        <v>0</v>
      </c>
    </row>
    <row r="384" spans="1:8">
      <c r="A384" s="20">
        <v>380</v>
      </c>
      <c r="B384" s="22" t="s">
        <v>1634</v>
      </c>
      <c r="C384" s="22" t="s">
        <v>17782</v>
      </c>
      <c r="D384" s="20">
        <v>0.74299999999999999</v>
      </c>
      <c r="E384" s="20">
        <v>0.61099999999999999</v>
      </c>
      <c r="F384" s="20">
        <v>0.67700000000000005</v>
      </c>
      <c r="G384" s="20">
        <v>0</v>
      </c>
    </row>
    <row r="385" spans="1:8">
      <c r="A385" s="20">
        <v>381</v>
      </c>
      <c r="B385" s="22" t="s">
        <v>14212</v>
      </c>
      <c r="C385" s="23" t="s">
        <v>21217</v>
      </c>
      <c r="D385" s="20">
        <v>0.66139999999999999</v>
      </c>
      <c r="E385" s="20">
        <v>0.69040000000000001</v>
      </c>
      <c r="F385" s="20">
        <v>0.67589999999999995</v>
      </c>
      <c r="G385" s="20">
        <v>0</v>
      </c>
    </row>
    <row r="386" spans="1:8">
      <c r="A386" s="20">
        <v>382</v>
      </c>
      <c r="B386" s="22" t="s">
        <v>14162</v>
      </c>
      <c r="C386" s="23" t="s">
        <v>21201</v>
      </c>
      <c r="D386" s="20">
        <v>0.76100000000000001</v>
      </c>
      <c r="E386" s="20">
        <v>0.59050000000000002</v>
      </c>
      <c r="F386" s="20">
        <v>0.67579999999999996</v>
      </c>
      <c r="G386" s="20">
        <v>0</v>
      </c>
    </row>
    <row r="387" spans="1:8">
      <c r="A387" s="20">
        <v>383</v>
      </c>
      <c r="B387" s="22" t="s">
        <v>10118</v>
      </c>
      <c r="C387" s="22" t="s">
        <v>20059</v>
      </c>
      <c r="D387" s="20">
        <v>0.73799999999999999</v>
      </c>
      <c r="E387" s="20">
        <v>0.61299999999999999</v>
      </c>
      <c r="F387" s="20">
        <v>0.67549999999999999</v>
      </c>
      <c r="G387" s="20">
        <v>0</v>
      </c>
    </row>
    <row r="388" spans="1:8">
      <c r="A388" s="20">
        <v>384</v>
      </c>
      <c r="B388" s="22" t="s">
        <v>16986</v>
      </c>
      <c r="C388" s="22" t="s">
        <v>21992</v>
      </c>
      <c r="D388" s="20">
        <v>0.72799999999999998</v>
      </c>
      <c r="E388" s="20">
        <v>0.622</v>
      </c>
      <c r="F388" s="20">
        <v>0.67500000000000004</v>
      </c>
      <c r="G388" s="20">
        <v>1</v>
      </c>
      <c r="H388" s="21" t="s">
        <v>22501</v>
      </c>
    </row>
    <row r="389" spans="1:8">
      <c r="A389" s="20">
        <v>385</v>
      </c>
      <c r="B389" s="22" t="s">
        <v>8821</v>
      </c>
      <c r="C389" s="23" t="s">
        <v>19695</v>
      </c>
      <c r="D389" s="20">
        <v>0.68179999999999996</v>
      </c>
      <c r="E389" s="20">
        <v>0.66810000000000003</v>
      </c>
      <c r="F389" s="20">
        <v>0.67500000000000004</v>
      </c>
      <c r="G389" s="20">
        <v>0</v>
      </c>
    </row>
    <row r="390" spans="1:8">
      <c r="A390" s="20">
        <v>386</v>
      </c>
      <c r="B390" s="22" t="s">
        <v>9305</v>
      </c>
      <c r="C390" s="23" t="s">
        <v>19825</v>
      </c>
      <c r="D390" s="20">
        <v>0.68120000000000003</v>
      </c>
      <c r="E390" s="20">
        <v>0.66800000000000004</v>
      </c>
      <c r="F390" s="20">
        <v>0.67459999999999998</v>
      </c>
      <c r="G390" s="20">
        <v>2</v>
      </c>
      <c r="H390" s="21" t="s">
        <v>22510</v>
      </c>
    </row>
    <row r="391" spans="1:8">
      <c r="A391" s="20">
        <v>387</v>
      </c>
      <c r="B391" s="22" t="s">
        <v>8188</v>
      </c>
      <c r="C391" s="23" t="s">
        <v>19536</v>
      </c>
      <c r="D391" s="20">
        <v>0.73099999999999998</v>
      </c>
      <c r="E391" s="20">
        <v>0.61799999999999999</v>
      </c>
      <c r="F391" s="20">
        <v>0.67449999999999999</v>
      </c>
      <c r="G391" s="20">
        <v>0</v>
      </c>
    </row>
    <row r="392" spans="1:8">
      <c r="A392" s="20">
        <v>388</v>
      </c>
      <c r="B392" s="22" t="s">
        <v>16131</v>
      </c>
      <c r="C392" s="23" t="s">
        <v>21744</v>
      </c>
      <c r="D392" s="20">
        <v>0.64180000000000004</v>
      </c>
      <c r="E392" s="20">
        <v>0.70709999999999995</v>
      </c>
      <c r="F392" s="20">
        <v>0.67449999999999999</v>
      </c>
      <c r="G392" s="20">
        <v>0</v>
      </c>
    </row>
    <row r="393" spans="1:8">
      <c r="A393" s="20">
        <v>389</v>
      </c>
      <c r="B393" s="22" t="s">
        <v>12483</v>
      </c>
      <c r="C393" s="23" t="s">
        <v>20722</v>
      </c>
      <c r="D393" s="20">
        <v>0.75019999999999998</v>
      </c>
      <c r="E393" s="20">
        <v>0.59750000000000003</v>
      </c>
      <c r="F393" s="20">
        <v>0.67390000000000005</v>
      </c>
      <c r="G393" s="20">
        <v>0</v>
      </c>
    </row>
    <row r="394" spans="1:8">
      <c r="A394" s="20">
        <v>390</v>
      </c>
      <c r="B394" s="22" t="s">
        <v>1545</v>
      </c>
      <c r="C394" s="23" t="s">
        <v>17758</v>
      </c>
      <c r="D394" s="20">
        <v>0.6764</v>
      </c>
      <c r="E394" s="20">
        <v>0.67100000000000004</v>
      </c>
      <c r="F394" s="20">
        <v>0.67369999999999997</v>
      </c>
      <c r="G394" s="20">
        <v>2</v>
      </c>
      <c r="H394" s="21" t="s">
        <v>22522</v>
      </c>
    </row>
    <row r="395" spans="1:8">
      <c r="A395" s="20">
        <v>391</v>
      </c>
      <c r="B395" s="22" t="s">
        <v>8051</v>
      </c>
      <c r="C395" s="23" t="s">
        <v>19496</v>
      </c>
      <c r="D395" s="20">
        <v>0.6774</v>
      </c>
      <c r="E395" s="20">
        <v>0.66969999999999996</v>
      </c>
      <c r="F395" s="20">
        <v>0.67359999999999998</v>
      </c>
      <c r="G395" s="20">
        <v>0</v>
      </c>
    </row>
    <row r="396" spans="1:8">
      <c r="A396" s="20">
        <v>392</v>
      </c>
      <c r="B396" s="22" t="s">
        <v>16706</v>
      </c>
      <c r="C396" s="23" t="s">
        <v>21906</v>
      </c>
      <c r="D396" s="20">
        <v>0.68159999999999998</v>
      </c>
      <c r="E396" s="20">
        <v>0.66510000000000002</v>
      </c>
      <c r="F396" s="20">
        <v>0.6734</v>
      </c>
      <c r="G396" s="20">
        <v>0</v>
      </c>
    </row>
    <row r="397" spans="1:8">
      <c r="A397" s="20">
        <v>393</v>
      </c>
      <c r="B397" s="22" t="s">
        <v>11807</v>
      </c>
      <c r="C397" s="23" t="s">
        <v>20529</v>
      </c>
      <c r="D397" s="20">
        <v>0.69840000000000002</v>
      </c>
      <c r="E397" s="20">
        <v>0.6482</v>
      </c>
      <c r="F397" s="20">
        <v>0.67330000000000001</v>
      </c>
      <c r="G397" s="20">
        <v>0</v>
      </c>
    </row>
    <row r="398" spans="1:8">
      <c r="A398" s="20">
        <v>394</v>
      </c>
      <c r="B398" s="22" t="s">
        <v>16297</v>
      </c>
      <c r="C398" s="23" t="s">
        <v>21792</v>
      </c>
      <c r="D398" s="20">
        <v>0.84799999999999998</v>
      </c>
      <c r="E398" s="20">
        <v>0.496</v>
      </c>
      <c r="F398" s="20">
        <v>0.67200000000000004</v>
      </c>
      <c r="G398" s="20">
        <v>0</v>
      </c>
    </row>
    <row r="399" spans="1:8">
      <c r="A399" s="20">
        <v>395</v>
      </c>
      <c r="B399" s="22" t="s">
        <v>9336</v>
      </c>
      <c r="C399" s="23" t="s">
        <v>19834</v>
      </c>
      <c r="D399" s="20">
        <v>0.63139999999999996</v>
      </c>
      <c r="E399" s="20">
        <v>0.71209999999999996</v>
      </c>
      <c r="F399" s="20">
        <v>0.67179999999999995</v>
      </c>
      <c r="G399" s="20">
        <v>0</v>
      </c>
    </row>
    <row r="400" spans="1:8">
      <c r="A400" s="20">
        <v>396</v>
      </c>
      <c r="B400" s="22" t="s">
        <v>11978</v>
      </c>
      <c r="C400" s="23" t="s">
        <v>20580</v>
      </c>
      <c r="D400" s="20">
        <v>0.73250000000000004</v>
      </c>
      <c r="E400" s="20">
        <v>0.61050000000000004</v>
      </c>
      <c r="F400" s="20">
        <v>0.67149999999999999</v>
      </c>
      <c r="G400" s="20">
        <v>1</v>
      </c>
      <c r="H400" s="21" t="s">
        <v>22501</v>
      </c>
    </row>
    <row r="401" spans="1:8">
      <c r="A401" s="20">
        <v>397</v>
      </c>
      <c r="B401" s="22" t="s">
        <v>2281</v>
      </c>
      <c r="C401" s="23" t="s">
        <v>17964</v>
      </c>
      <c r="D401" s="20">
        <v>0.70220000000000005</v>
      </c>
      <c r="E401" s="20">
        <v>0.63900000000000001</v>
      </c>
      <c r="F401" s="20">
        <v>0.67059999999999997</v>
      </c>
      <c r="G401" s="20">
        <v>0</v>
      </c>
    </row>
    <row r="402" spans="1:8">
      <c r="A402" s="20">
        <v>398</v>
      </c>
      <c r="B402" s="22" t="s">
        <v>22502</v>
      </c>
      <c r="C402" s="23" t="s">
        <v>19620</v>
      </c>
      <c r="D402" s="20">
        <v>0.72899999999999998</v>
      </c>
      <c r="E402" s="20">
        <v>0.61199999999999999</v>
      </c>
      <c r="F402" s="20">
        <v>0.67049999999999998</v>
      </c>
      <c r="G402" s="20">
        <v>0</v>
      </c>
    </row>
    <row r="403" spans="1:8">
      <c r="A403" s="20">
        <v>399</v>
      </c>
      <c r="B403" s="22" t="s">
        <v>6548</v>
      </c>
      <c r="C403" s="23" t="s">
        <v>19063</v>
      </c>
      <c r="D403" s="20">
        <v>0.89539999999999997</v>
      </c>
      <c r="E403" s="20">
        <v>0.44540000000000002</v>
      </c>
      <c r="F403" s="20">
        <v>0.6704</v>
      </c>
      <c r="G403" s="20">
        <v>0</v>
      </c>
      <c r="H403" s="24"/>
    </row>
    <row r="404" spans="1:8">
      <c r="A404" s="20">
        <v>400</v>
      </c>
      <c r="B404" s="22" t="s">
        <v>5417</v>
      </c>
      <c r="C404" s="23" t="s">
        <v>18823</v>
      </c>
      <c r="D404" s="20">
        <v>0.66769999999999996</v>
      </c>
      <c r="E404" s="20">
        <v>0.67220000000000002</v>
      </c>
      <c r="F404" s="20">
        <v>0.67</v>
      </c>
      <c r="G404" s="20">
        <v>0</v>
      </c>
    </row>
    <row r="405" spans="1:8">
      <c r="A405" s="20">
        <v>401</v>
      </c>
      <c r="B405" s="22" t="s">
        <v>15960</v>
      </c>
      <c r="C405" s="23" t="s">
        <v>21699</v>
      </c>
      <c r="D405" s="20">
        <v>0.73099999999999998</v>
      </c>
      <c r="E405" s="20">
        <v>0.60799999999999998</v>
      </c>
      <c r="F405" s="20">
        <v>0.66949999999999998</v>
      </c>
      <c r="G405" s="20">
        <v>0</v>
      </c>
    </row>
    <row r="406" spans="1:8">
      <c r="A406" s="20">
        <v>402</v>
      </c>
      <c r="B406" s="22" t="s">
        <v>14200</v>
      </c>
      <c r="C406" s="22" t="s">
        <v>21213</v>
      </c>
      <c r="D406" s="20">
        <v>0.72299999999999998</v>
      </c>
      <c r="E406" s="20">
        <v>0.61599999999999999</v>
      </c>
      <c r="F406" s="20">
        <v>0.66949999999999998</v>
      </c>
      <c r="G406" s="20">
        <v>0</v>
      </c>
    </row>
    <row r="407" spans="1:8">
      <c r="A407" s="20">
        <v>403</v>
      </c>
      <c r="B407" s="22" t="s">
        <v>9088</v>
      </c>
      <c r="C407" s="22" t="s">
        <v>19763</v>
      </c>
      <c r="D407" s="20">
        <v>0.68899999999999995</v>
      </c>
      <c r="E407" s="20">
        <v>0.64800000000000002</v>
      </c>
      <c r="F407" s="20">
        <v>0.66849999999999998</v>
      </c>
      <c r="G407" s="20">
        <v>0</v>
      </c>
    </row>
    <row r="408" spans="1:8">
      <c r="A408" s="20">
        <v>404</v>
      </c>
      <c r="B408" s="22" t="s">
        <v>7938</v>
      </c>
      <c r="C408" s="23" t="s">
        <v>19463</v>
      </c>
      <c r="D408" s="20">
        <v>0.67200000000000004</v>
      </c>
      <c r="E408" s="20">
        <v>0.66080000000000005</v>
      </c>
      <c r="F408" s="20">
        <v>0.66639999999999999</v>
      </c>
      <c r="G408" s="20">
        <v>0</v>
      </c>
    </row>
    <row r="409" spans="1:8">
      <c r="A409" s="20">
        <v>405</v>
      </c>
      <c r="B409" s="22" t="s">
        <v>8736</v>
      </c>
      <c r="C409" s="23" t="s">
        <v>19671</v>
      </c>
      <c r="D409" s="20">
        <v>0.67259999999999998</v>
      </c>
      <c r="E409" s="20">
        <v>0.6593</v>
      </c>
      <c r="F409" s="20">
        <v>0.66600000000000004</v>
      </c>
      <c r="G409" s="20">
        <v>0</v>
      </c>
    </row>
    <row r="410" spans="1:8">
      <c r="A410" s="20">
        <v>406</v>
      </c>
      <c r="B410" s="22" t="s">
        <v>11478</v>
      </c>
      <c r="C410" s="22" t="s">
        <v>20430</v>
      </c>
      <c r="D410" s="20">
        <v>0.72099999999999997</v>
      </c>
      <c r="E410" s="20">
        <v>0.60899999999999999</v>
      </c>
      <c r="F410" s="20">
        <v>0.66500000000000004</v>
      </c>
      <c r="G410" s="20">
        <v>0</v>
      </c>
    </row>
    <row r="411" spans="1:8">
      <c r="A411" s="20">
        <v>407</v>
      </c>
      <c r="B411" s="22" t="s">
        <v>15373</v>
      </c>
      <c r="C411" s="22" t="s">
        <v>21533</v>
      </c>
      <c r="D411" s="20">
        <v>0.66700000000000004</v>
      </c>
      <c r="E411" s="20">
        <v>0.66200000000000003</v>
      </c>
      <c r="F411" s="20">
        <v>0.66449999999999998</v>
      </c>
      <c r="G411" s="20">
        <v>0</v>
      </c>
    </row>
    <row r="412" spans="1:8">
      <c r="A412" s="20">
        <v>408</v>
      </c>
      <c r="B412" s="22" t="s">
        <v>9569</v>
      </c>
      <c r="C412" s="23" t="s">
        <v>19902</v>
      </c>
      <c r="D412" s="20">
        <v>0.73060000000000003</v>
      </c>
      <c r="E412" s="20">
        <v>0.59830000000000005</v>
      </c>
      <c r="F412" s="20">
        <v>0.66449999999999998</v>
      </c>
      <c r="G412" s="20">
        <v>0</v>
      </c>
    </row>
    <row r="413" spans="1:8">
      <c r="A413" s="20">
        <v>409</v>
      </c>
      <c r="B413" s="22" t="s">
        <v>9061</v>
      </c>
      <c r="C413" s="23" t="s">
        <v>19756</v>
      </c>
      <c r="D413" s="20">
        <v>0.63470000000000004</v>
      </c>
      <c r="E413" s="20">
        <v>0.69279999999999997</v>
      </c>
      <c r="F413" s="20">
        <v>0.66379999999999995</v>
      </c>
      <c r="G413" s="20">
        <v>0</v>
      </c>
    </row>
    <row r="414" spans="1:8">
      <c r="A414" s="20">
        <v>410</v>
      </c>
      <c r="B414" s="22" t="s">
        <v>12965</v>
      </c>
      <c r="C414" s="23" t="s">
        <v>20866</v>
      </c>
      <c r="D414" s="20">
        <v>0.748</v>
      </c>
      <c r="E414" s="20">
        <v>0.57879999999999998</v>
      </c>
      <c r="F414" s="20">
        <v>0.66339999999999999</v>
      </c>
      <c r="G414" s="20">
        <v>0</v>
      </c>
    </row>
    <row r="415" spans="1:8">
      <c r="A415" s="20">
        <v>411</v>
      </c>
      <c r="B415" s="22" t="s">
        <v>8795</v>
      </c>
      <c r="C415" s="23" t="s">
        <v>19687</v>
      </c>
      <c r="D415" s="20">
        <v>0.63200000000000001</v>
      </c>
      <c r="E415" s="20">
        <v>0.69399999999999995</v>
      </c>
      <c r="F415" s="20">
        <v>0.66300000000000003</v>
      </c>
      <c r="G415" s="20">
        <v>1</v>
      </c>
      <c r="H415" s="21" t="s">
        <v>22501</v>
      </c>
    </row>
    <row r="416" spans="1:8">
      <c r="A416" s="20">
        <v>412</v>
      </c>
      <c r="B416" s="22" t="s">
        <v>16881</v>
      </c>
      <c r="C416" s="22" t="s">
        <v>21961</v>
      </c>
      <c r="D416" s="20">
        <v>0.65200000000000002</v>
      </c>
      <c r="E416" s="20">
        <v>0.67300000000000004</v>
      </c>
      <c r="F416" s="20">
        <v>0.66249999999999998</v>
      </c>
      <c r="G416" s="20">
        <v>0</v>
      </c>
    </row>
    <row r="417" spans="1:8">
      <c r="A417" s="20">
        <v>413</v>
      </c>
      <c r="B417" s="22" t="s">
        <v>2798</v>
      </c>
      <c r="C417" s="23" t="s">
        <v>18109</v>
      </c>
      <c r="D417" s="20">
        <v>0.74299999999999999</v>
      </c>
      <c r="E417" s="20">
        <v>0.58150000000000002</v>
      </c>
      <c r="F417" s="20">
        <v>0.6623</v>
      </c>
      <c r="G417" s="20">
        <v>0</v>
      </c>
    </row>
    <row r="418" spans="1:8">
      <c r="A418" s="20">
        <v>414</v>
      </c>
      <c r="B418" s="22" t="s">
        <v>11535</v>
      </c>
      <c r="C418" s="23" t="s">
        <v>20449</v>
      </c>
      <c r="D418" s="20">
        <v>0.7177</v>
      </c>
      <c r="E418" s="20">
        <v>0.60680000000000001</v>
      </c>
      <c r="F418" s="20">
        <v>0.6623</v>
      </c>
      <c r="G418" s="20">
        <v>2</v>
      </c>
      <c r="H418" s="21" t="s">
        <v>22532</v>
      </c>
    </row>
    <row r="419" spans="1:8">
      <c r="A419" s="20">
        <v>415</v>
      </c>
      <c r="B419" s="22" t="s">
        <v>15305</v>
      </c>
      <c r="C419" s="23" t="s">
        <v>21515</v>
      </c>
      <c r="D419" s="20">
        <v>0.64990000000000003</v>
      </c>
      <c r="E419" s="20">
        <v>0.67259999999999998</v>
      </c>
      <c r="F419" s="20">
        <v>0.6613</v>
      </c>
      <c r="G419" s="20">
        <v>0</v>
      </c>
    </row>
    <row r="420" spans="1:8">
      <c r="A420" s="20">
        <v>416</v>
      </c>
      <c r="B420" s="22" t="s">
        <v>3113</v>
      </c>
      <c r="C420" s="23" t="s">
        <v>18197</v>
      </c>
      <c r="D420" s="20">
        <v>0.68820000000000003</v>
      </c>
      <c r="E420" s="20">
        <v>0.63419999999999999</v>
      </c>
      <c r="F420" s="20">
        <v>0.66120000000000001</v>
      </c>
      <c r="G420" s="20">
        <v>0</v>
      </c>
    </row>
    <row r="421" spans="1:8">
      <c r="A421" s="20">
        <v>417</v>
      </c>
      <c r="B421" s="22" t="s">
        <v>7726</v>
      </c>
      <c r="C421" s="23" t="s">
        <v>19399</v>
      </c>
      <c r="D421" s="20">
        <v>0.59350000000000003</v>
      </c>
      <c r="E421" s="20">
        <v>0.72870000000000001</v>
      </c>
      <c r="F421" s="20">
        <v>0.66110000000000002</v>
      </c>
      <c r="G421" s="20">
        <v>0</v>
      </c>
    </row>
    <row r="422" spans="1:8">
      <c r="A422" s="20">
        <v>418</v>
      </c>
      <c r="B422" s="22" t="s">
        <v>5386</v>
      </c>
      <c r="C422" s="22" t="s">
        <v>18814</v>
      </c>
      <c r="D422" s="20">
        <v>0.68799999999999994</v>
      </c>
      <c r="E422" s="20">
        <v>0.63400000000000001</v>
      </c>
      <c r="F422" s="20">
        <v>0.66100000000000003</v>
      </c>
      <c r="G422" s="20">
        <v>0</v>
      </c>
    </row>
    <row r="423" spans="1:8">
      <c r="A423" s="20">
        <v>419</v>
      </c>
      <c r="B423" s="22" t="s">
        <v>5450</v>
      </c>
      <c r="C423" s="23" t="s">
        <v>18834</v>
      </c>
      <c r="D423" s="20">
        <v>0.71799999999999997</v>
      </c>
      <c r="E423" s="20">
        <v>0.60350000000000004</v>
      </c>
      <c r="F423" s="20">
        <v>0.66080000000000005</v>
      </c>
      <c r="G423" s="20">
        <v>0</v>
      </c>
    </row>
    <row r="424" spans="1:8">
      <c r="A424" s="20">
        <v>420</v>
      </c>
      <c r="B424" s="22" t="s">
        <v>7133</v>
      </c>
      <c r="C424" s="23" t="s">
        <v>19224</v>
      </c>
      <c r="D424" s="20">
        <v>0.70699999999999996</v>
      </c>
      <c r="E424" s="20">
        <v>0.61399999999999999</v>
      </c>
      <c r="F424" s="20">
        <v>0.66049999999999998</v>
      </c>
      <c r="G424" s="20">
        <v>0</v>
      </c>
    </row>
    <row r="425" spans="1:8">
      <c r="A425" s="20">
        <v>421</v>
      </c>
      <c r="B425" s="22" t="s">
        <v>17121</v>
      </c>
      <c r="C425" s="23" t="s">
        <v>22033</v>
      </c>
      <c r="D425" s="20">
        <v>0.67530000000000001</v>
      </c>
      <c r="E425" s="20">
        <v>0.64549999999999996</v>
      </c>
      <c r="F425" s="20">
        <v>0.66039999999999999</v>
      </c>
      <c r="G425" s="20">
        <v>0</v>
      </c>
    </row>
    <row r="426" spans="1:8">
      <c r="A426" s="20">
        <v>422</v>
      </c>
      <c r="B426" s="22" t="s">
        <v>9931</v>
      </c>
      <c r="C426" s="23" t="s">
        <v>20004</v>
      </c>
      <c r="D426" s="20">
        <v>0.67930000000000001</v>
      </c>
      <c r="E426" s="20">
        <v>0.64</v>
      </c>
      <c r="F426" s="20">
        <v>0.65969999999999995</v>
      </c>
      <c r="G426" s="20">
        <v>0</v>
      </c>
    </row>
    <row r="427" spans="1:8">
      <c r="A427" s="20">
        <v>423</v>
      </c>
      <c r="B427" s="22" t="s">
        <v>1760</v>
      </c>
      <c r="C427" s="23" t="s">
        <v>17818</v>
      </c>
      <c r="D427" s="20">
        <v>0.58679999999999999</v>
      </c>
      <c r="E427" s="20">
        <v>0.73150000000000004</v>
      </c>
      <c r="F427" s="20">
        <v>0.65920000000000001</v>
      </c>
      <c r="G427" s="20">
        <v>0</v>
      </c>
    </row>
    <row r="428" spans="1:8">
      <c r="A428" s="20">
        <v>424</v>
      </c>
      <c r="B428" s="22" t="s">
        <v>2048</v>
      </c>
      <c r="C428" s="22" t="s">
        <v>17901</v>
      </c>
      <c r="D428" s="20">
        <v>0.64600000000000002</v>
      </c>
      <c r="E428" s="20">
        <v>0.67100000000000004</v>
      </c>
      <c r="F428" s="20">
        <v>0.65849999999999997</v>
      </c>
      <c r="G428" s="20">
        <v>0</v>
      </c>
    </row>
    <row r="429" spans="1:8">
      <c r="A429" s="20">
        <v>425</v>
      </c>
      <c r="B429" s="22" t="s">
        <v>16791</v>
      </c>
      <c r="C429" s="23" t="s">
        <v>21933</v>
      </c>
      <c r="D429" s="20">
        <v>0.71199999999999997</v>
      </c>
      <c r="E429" s="20">
        <v>0.60399999999999998</v>
      </c>
      <c r="F429" s="20">
        <v>0.65800000000000003</v>
      </c>
      <c r="G429" s="20">
        <v>1</v>
      </c>
      <c r="H429" s="21" t="s">
        <v>22501</v>
      </c>
    </row>
    <row r="430" spans="1:8">
      <c r="A430" s="20">
        <v>426</v>
      </c>
      <c r="B430" s="22" t="s">
        <v>13364</v>
      </c>
      <c r="C430" s="23" t="s">
        <v>20981</v>
      </c>
      <c r="D430" s="20">
        <v>0.63859999999999995</v>
      </c>
      <c r="E430" s="20">
        <v>0.67610000000000003</v>
      </c>
      <c r="F430" s="20">
        <v>0.65739999999999998</v>
      </c>
      <c r="G430" s="20">
        <v>2</v>
      </c>
      <c r="H430" s="21" t="s">
        <v>22510</v>
      </c>
    </row>
    <row r="431" spans="1:8">
      <c r="A431" s="20">
        <v>427</v>
      </c>
      <c r="B431" s="22" t="s">
        <v>2956</v>
      </c>
      <c r="C431" s="23" t="s">
        <v>18152</v>
      </c>
      <c r="D431" s="20">
        <v>0.67300000000000004</v>
      </c>
      <c r="E431" s="20">
        <v>0.63700000000000001</v>
      </c>
      <c r="F431" s="20">
        <v>0.65500000000000003</v>
      </c>
      <c r="G431" s="20">
        <v>2</v>
      </c>
      <c r="H431" s="21" t="s">
        <v>22510</v>
      </c>
    </row>
    <row r="432" spans="1:8">
      <c r="A432" s="20">
        <v>428</v>
      </c>
      <c r="B432" s="22" t="s">
        <v>2063</v>
      </c>
      <c r="C432" s="22" t="s">
        <v>17906</v>
      </c>
      <c r="D432" s="20">
        <v>0.67100000000000004</v>
      </c>
      <c r="E432" s="20">
        <v>0.63800000000000001</v>
      </c>
      <c r="F432" s="20">
        <v>0.65449999999999997</v>
      </c>
      <c r="G432" s="20">
        <v>0</v>
      </c>
    </row>
    <row r="433" spans="1:8">
      <c r="A433" s="20">
        <v>429</v>
      </c>
      <c r="B433" s="22" t="s">
        <v>16042</v>
      </c>
      <c r="C433" s="23" t="s">
        <v>21719</v>
      </c>
      <c r="D433" s="20">
        <v>0.68359999999999999</v>
      </c>
      <c r="E433" s="20">
        <v>0.62539999999999996</v>
      </c>
      <c r="F433" s="20">
        <v>0.65449999999999997</v>
      </c>
      <c r="G433" s="20">
        <v>0</v>
      </c>
    </row>
    <row r="434" spans="1:8">
      <c r="A434" s="20">
        <v>430</v>
      </c>
      <c r="B434" s="22" t="s">
        <v>12489</v>
      </c>
      <c r="C434" s="23" t="s">
        <v>20724</v>
      </c>
      <c r="D434" s="20">
        <v>0.67669999999999997</v>
      </c>
      <c r="E434" s="20">
        <v>0.62680000000000002</v>
      </c>
      <c r="F434" s="20">
        <v>0.65180000000000005</v>
      </c>
      <c r="G434" s="20">
        <v>0</v>
      </c>
    </row>
    <row r="435" spans="1:8">
      <c r="A435" s="20">
        <v>431</v>
      </c>
      <c r="B435" s="22" t="s">
        <v>11484</v>
      </c>
      <c r="C435" s="23" t="s">
        <v>20432</v>
      </c>
      <c r="D435" s="20">
        <v>0.64290000000000003</v>
      </c>
      <c r="E435" s="20">
        <v>0.65839999999999999</v>
      </c>
      <c r="F435" s="20">
        <v>0.65069999999999995</v>
      </c>
      <c r="G435" s="20">
        <v>0</v>
      </c>
    </row>
    <row r="436" spans="1:8">
      <c r="A436" s="20">
        <v>432</v>
      </c>
      <c r="B436" s="22" t="s">
        <v>11502</v>
      </c>
      <c r="C436" s="22" t="s">
        <v>20438</v>
      </c>
      <c r="D436" s="20">
        <v>0.66700000000000004</v>
      </c>
      <c r="E436" s="20">
        <v>0.63400000000000001</v>
      </c>
      <c r="F436" s="20">
        <v>0.65049999999999997</v>
      </c>
      <c r="G436" s="20">
        <v>0</v>
      </c>
    </row>
    <row r="437" spans="1:8">
      <c r="A437" s="20">
        <v>433</v>
      </c>
      <c r="B437" s="22" t="s">
        <v>12812</v>
      </c>
      <c r="C437" s="23" t="s">
        <v>19050</v>
      </c>
      <c r="D437" s="20">
        <v>0.58240000000000003</v>
      </c>
      <c r="E437" s="20">
        <v>0.71789999999999998</v>
      </c>
      <c r="F437" s="20">
        <v>0.6502</v>
      </c>
      <c r="G437" s="20">
        <v>0</v>
      </c>
    </row>
    <row r="438" spans="1:8">
      <c r="A438" s="20">
        <v>434</v>
      </c>
      <c r="B438" s="22" t="s">
        <v>5180</v>
      </c>
      <c r="C438" s="23" t="s">
        <v>18755</v>
      </c>
      <c r="D438" s="20">
        <v>0.71130000000000004</v>
      </c>
      <c r="E438" s="20">
        <v>0.58860000000000001</v>
      </c>
      <c r="F438" s="20">
        <v>0.65</v>
      </c>
      <c r="G438" s="20">
        <v>0</v>
      </c>
      <c r="H438" s="24"/>
    </row>
    <row r="439" spans="1:8">
      <c r="A439" s="20">
        <v>435</v>
      </c>
      <c r="B439" s="22" t="s">
        <v>16752</v>
      </c>
      <c r="C439" s="23" t="s">
        <v>21920</v>
      </c>
      <c r="D439" s="20">
        <v>0.66830000000000001</v>
      </c>
      <c r="E439" s="20">
        <v>0.63070000000000004</v>
      </c>
      <c r="F439" s="20">
        <v>0.64949999999999997</v>
      </c>
      <c r="G439" s="20">
        <v>0</v>
      </c>
    </row>
    <row r="440" spans="1:8">
      <c r="A440" s="20">
        <v>436</v>
      </c>
      <c r="B440" s="22" t="s">
        <v>6528</v>
      </c>
      <c r="C440" s="23" t="s">
        <v>19057</v>
      </c>
      <c r="D440" s="20">
        <v>0.62239999999999995</v>
      </c>
      <c r="E440" s="20">
        <v>0.67569999999999997</v>
      </c>
      <c r="F440" s="20">
        <v>0.64910000000000001</v>
      </c>
      <c r="G440" s="20">
        <v>0</v>
      </c>
    </row>
    <row r="441" spans="1:8">
      <c r="A441" s="20">
        <v>437</v>
      </c>
      <c r="B441" s="22" t="s">
        <v>13617</v>
      </c>
      <c r="C441" s="23" t="s">
        <v>21053</v>
      </c>
      <c r="D441" s="20">
        <v>0.65349999999999997</v>
      </c>
      <c r="E441" s="20">
        <v>0.64459999999999995</v>
      </c>
      <c r="F441" s="20">
        <v>0.64910000000000001</v>
      </c>
      <c r="G441" s="20">
        <v>0</v>
      </c>
    </row>
    <row r="442" spans="1:8">
      <c r="A442" s="20">
        <v>438</v>
      </c>
      <c r="B442" s="22" t="s">
        <v>9117</v>
      </c>
      <c r="C442" s="23" t="s">
        <v>19772</v>
      </c>
      <c r="D442" s="20">
        <v>0.67279999999999995</v>
      </c>
      <c r="E442" s="20">
        <v>0.62460000000000004</v>
      </c>
      <c r="F442" s="20">
        <v>0.64870000000000005</v>
      </c>
      <c r="G442" s="20">
        <v>0</v>
      </c>
    </row>
    <row r="443" spans="1:8">
      <c r="A443" s="20">
        <v>439</v>
      </c>
      <c r="B443" s="22" t="s">
        <v>16632</v>
      </c>
      <c r="C443" s="23" t="s">
        <v>21886</v>
      </c>
      <c r="D443" s="20">
        <v>0.6341</v>
      </c>
      <c r="E443" s="20">
        <v>0.66300000000000003</v>
      </c>
      <c r="F443" s="20">
        <v>0.64859999999999995</v>
      </c>
      <c r="G443" s="20">
        <v>0</v>
      </c>
    </row>
    <row r="444" spans="1:8">
      <c r="A444" s="20">
        <v>440</v>
      </c>
      <c r="B444" s="22" t="s">
        <v>14227</v>
      </c>
      <c r="C444" s="23" t="s">
        <v>21222</v>
      </c>
      <c r="D444" s="20">
        <v>0.65</v>
      </c>
      <c r="E444" s="20">
        <v>0.64629999999999999</v>
      </c>
      <c r="F444" s="20">
        <v>0.6482</v>
      </c>
      <c r="G444" s="20">
        <v>0</v>
      </c>
    </row>
    <row r="445" spans="1:8">
      <c r="A445" s="20">
        <v>441</v>
      </c>
      <c r="B445" s="22" t="s">
        <v>14080</v>
      </c>
      <c r="C445" s="23" t="s">
        <v>21177</v>
      </c>
      <c r="D445" s="20">
        <v>0.65229999999999999</v>
      </c>
      <c r="E445" s="20">
        <v>0.64159999999999995</v>
      </c>
      <c r="F445" s="20">
        <v>0.64700000000000002</v>
      </c>
      <c r="G445" s="20">
        <v>0</v>
      </c>
    </row>
    <row r="446" spans="1:8">
      <c r="A446" s="20">
        <v>442</v>
      </c>
      <c r="B446" s="22" t="s">
        <v>5231</v>
      </c>
      <c r="C446" s="23" t="s">
        <v>18772</v>
      </c>
      <c r="D446" s="20">
        <v>0.69989999999999997</v>
      </c>
      <c r="E446" s="20">
        <v>0.59299999999999997</v>
      </c>
      <c r="F446" s="20">
        <v>0.64649999999999996</v>
      </c>
      <c r="G446" s="20">
        <v>0</v>
      </c>
    </row>
    <row r="447" spans="1:8">
      <c r="A447" s="20">
        <v>443</v>
      </c>
      <c r="B447" s="22" t="s">
        <v>1792</v>
      </c>
      <c r="C447" s="23" t="s">
        <v>17828</v>
      </c>
      <c r="D447" s="20">
        <v>0.6865</v>
      </c>
      <c r="E447" s="20">
        <v>0.60629999999999995</v>
      </c>
      <c r="F447" s="20">
        <v>0.64639999999999997</v>
      </c>
      <c r="G447" s="20">
        <v>0</v>
      </c>
    </row>
    <row r="448" spans="1:8">
      <c r="A448" s="20">
        <v>444</v>
      </c>
      <c r="B448" s="22" t="s">
        <v>17259</v>
      </c>
      <c r="C448" s="22" t="s">
        <v>22075</v>
      </c>
      <c r="D448" s="20">
        <v>0.69499999999999995</v>
      </c>
      <c r="E448" s="20">
        <v>0.59699999999999998</v>
      </c>
      <c r="F448" s="20">
        <v>0.64600000000000002</v>
      </c>
      <c r="G448" s="20">
        <v>0</v>
      </c>
    </row>
    <row r="449" spans="1:8">
      <c r="A449" s="20">
        <v>445</v>
      </c>
      <c r="B449" s="22" t="s">
        <v>2487</v>
      </c>
      <c r="C449" s="23" t="s">
        <v>18022</v>
      </c>
      <c r="D449" s="20">
        <v>0.65069999999999995</v>
      </c>
      <c r="E449" s="20">
        <v>0.64049999999999996</v>
      </c>
      <c r="F449" s="20">
        <v>0.64559999999999995</v>
      </c>
      <c r="G449" s="20">
        <v>0</v>
      </c>
    </row>
    <row r="450" spans="1:8">
      <c r="A450" s="20">
        <v>446</v>
      </c>
      <c r="B450" s="22" t="s">
        <v>14062</v>
      </c>
      <c r="C450" s="23" t="s">
        <v>21171</v>
      </c>
      <c r="D450" s="20">
        <v>0.68799999999999994</v>
      </c>
      <c r="E450" s="20">
        <v>0.60309999999999997</v>
      </c>
      <c r="F450" s="20">
        <v>0.64559999999999995</v>
      </c>
      <c r="G450" s="20">
        <v>0</v>
      </c>
    </row>
    <row r="451" spans="1:8">
      <c r="A451" s="20">
        <v>447</v>
      </c>
      <c r="B451" s="22" t="s">
        <v>11526</v>
      </c>
      <c r="C451" s="22" t="s">
        <v>20446</v>
      </c>
      <c r="D451" s="20">
        <v>0.70599999999999996</v>
      </c>
      <c r="E451" s="20">
        <v>0.58499999999999996</v>
      </c>
      <c r="F451" s="20">
        <v>0.64549999999999996</v>
      </c>
      <c r="G451" s="20">
        <v>0</v>
      </c>
    </row>
    <row r="452" spans="1:8">
      <c r="A452" s="20">
        <v>448</v>
      </c>
      <c r="B452" s="22" t="s">
        <v>938</v>
      </c>
      <c r="C452" s="23" t="s">
        <v>17594</v>
      </c>
      <c r="D452" s="20">
        <v>0.71460000000000001</v>
      </c>
      <c r="E452" s="20">
        <v>0.57599999999999996</v>
      </c>
      <c r="F452" s="20">
        <v>0.64529999999999998</v>
      </c>
      <c r="G452" s="20">
        <v>0</v>
      </c>
    </row>
    <row r="453" spans="1:8">
      <c r="A453" s="20">
        <v>449</v>
      </c>
      <c r="B453" s="22" t="s">
        <v>339</v>
      </c>
      <c r="C453" s="23" t="s">
        <v>17434</v>
      </c>
      <c r="D453" s="20">
        <v>0.6915</v>
      </c>
      <c r="E453" s="20">
        <v>0.59899999999999998</v>
      </c>
      <c r="F453" s="20">
        <v>0.64529999999999998</v>
      </c>
      <c r="G453" s="20">
        <v>0</v>
      </c>
    </row>
    <row r="454" spans="1:8">
      <c r="A454" s="20">
        <v>450</v>
      </c>
      <c r="B454" s="22" t="s">
        <v>872</v>
      </c>
      <c r="C454" s="23" t="s">
        <v>17575</v>
      </c>
      <c r="D454" s="20">
        <v>0.64590000000000003</v>
      </c>
      <c r="E454" s="20">
        <v>0.64380000000000004</v>
      </c>
      <c r="F454" s="20">
        <v>0.64490000000000003</v>
      </c>
      <c r="G454" s="20">
        <v>0</v>
      </c>
    </row>
    <row r="455" spans="1:8">
      <c r="A455" s="20">
        <v>451</v>
      </c>
      <c r="B455" s="22" t="s">
        <v>9010</v>
      </c>
      <c r="C455" s="23" t="s">
        <v>19743</v>
      </c>
      <c r="D455" s="20">
        <v>0.65880000000000005</v>
      </c>
      <c r="E455" s="20">
        <v>0.63100000000000001</v>
      </c>
      <c r="F455" s="20">
        <v>0.64490000000000003</v>
      </c>
      <c r="G455" s="20">
        <v>2</v>
      </c>
      <c r="H455" s="21" t="s">
        <v>22523</v>
      </c>
    </row>
    <row r="456" spans="1:8">
      <c r="A456" s="20">
        <v>452</v>
      </c>
      <c r="B456" s="22" t="s">
        <v>9223</v>
      </c>
      <c r="C456" s="23" t="s">
        <v>19802</v>
      </c>
      <c r="D456" s="20">
        <v>0.72360000000000002</v>
      </c>
      <c r="E456" s="20">
        <v>0.56379999999999997</v>
      </c>
      <c r="F456" s="20">
        <v>0.64370000000000005</v>
      </c>
      <c r="G456" s="20">
        <v>0</v>
      </c>
    </row>
    <row r="457" spans="1:8">
      <c r="A457" s="20">
        <v>453</v>
      </c>
      <c r="B457" s="22" t="s">
        <v>14215</v>
      </c>
      <c r="C457" s="23" t="s">
        <v>21218</v>
      </c>
      <c r="D457" s="20">
        <v>0.59750000000000003</v>
      </c>
      <c r="E457" s="20">
        <v>0.68959999999999999</v>
      </c>
      <c r="F457" s="20">
        <v>0.64359999999999995</v>
      </c>
      <c r="G457" s="20">
        <v>0</v>
      </c>
    </row>
    <row r="458" spans="1:8">
      <c r="A458" s="20">
        <v>454</v>
      </c>
      <c r="B458" s="22" t="s">
        <v>8008</v>
      </c>
      <c r="C458" s="23" t="s">
        <v>19485</v>
      </c>
      <c r="D458" s="20">
        <v>0.64170000000000005</v>
      </c>
      <c r="E458" s="20">
        <v>0.64419999999999999</v>
      </c>
      <c r="F458" s="20">
        <v>0.64300000000000002</v>
      </c>
      <c r="G458" s="20">
        <v>0</v>
      </c>
    </row>
    <row r="459" spans="1:8">
      <c r="A459" s="20">
        <v>455</v>
      </c>
      <c r="B459" s="22" t="s">
        <v>14065</v>
      </c>
      <c r="C459" s="23" t="s">
        <v>21172</v>
      </c>
      <c r="D459" s="20">
        <v>0.62629999999999997</v>
      </c>
      <c r="E459" s="20">
        <v>0.65949999999999998</v>
      </c>
      <c r="F459" s="20">
        <v>0.64290000000000003</v>
      </c>
      <c r="G459" s="20">
        <v>0</v>
      </c>
    </row>
    <row r="460" spans="1:8">
      <c r="A460" s="20">
        <v>456</v>
      </c>
      <c r="B460" s="22" t="s">
        <v>224</v>
      </c>
      <c r="C460" s="23" t="s">
        <v>17399</v>
      </c>
      <c r="D460" s="20">
        <v>0.63029999999999997</v>
      </c>
      <c r="E460" s="20">
        <v>0.65469999999999995</v>
      </c>
      <c r="F460" s="20">
        <v>0.64249999999999996</v>
      </c>
      <c r="G460" s="20">
        <v>0</v>
      </c>
    </row>
    <row r="461" spans="1:8">
      <c r="A461" s="20">
        <v>457</v>
      </c>
      <c r="B461" s="22" t="s">
        <v>5471</v>
      </c>
      <c r="C461" s="23" t="s">
        <v>18839</v>
      </c>
      <c r="D461" s="20">
        <v>0.67620000000000002</v>
      </c>
      <c r="E461" s="20">
        <v>0.60860000000000003</v>
      </c>
      <c r="F461" s="20">
        <v>0.64239999999999997</v>
      </c>
      <c r="G461" s="20">
        <v>0</v>
      </c>
    </row>
    <row r="462" spans="1:8">
      <c r="A462" s="20">
        <v>458</v>
      </c>
      <c r="B462" s="22" t="s">
        <v>7709</v>
      </c>
      <c r="C462" s="23" t="s">
        <v>19394</v>
      </c>
      <c r="D462" s="20">
        <v>0.63100000000000001</v>
      </c>
      <c r="E462" s="20">
        <v>0.65339999999999998</v>
      </c>
      <c r="F462" s="20">
        <v>0.64219999999999999</v>
      </c>
      <c r="G462" s="20">
        <v>2</v>
      </c>
      <c r="H462" s="21" t="s">
        <v>22531</v>
      </c>
    </row>
    <row r="463" spans="1:8">
      <c r="A463" s="20">
        <v>459</v>
      </c>
      <c r="B463" s="22" t="s">
        <v>16746</v>
      </c>
      <c r="C463" s="23" t="s">
        <v>21918</v>
      </c>
      <c r="D463" s="20">
        <v>0.81110000000000004</v>
      </c>
      <c r="E463" s="20">
        <v>0.47260000000000002</v>
      </c>
      <c r="F463" s="20">
        <v>0.64190000000000003</v>
      </c>
      <c r="G463" s="20">
        <v>0</v>
      </c>
    </row>
    <row r="464" spans="1:8">
      <c r="A464" s="20">
        <v>460</v>
      </c>
      <c r="B464" s="22" t="s">
        <v>16294</v>
      </c>
      <c r="C464" s="23" t="s">
        <v>21791</v>
      </c>
      <c r="D464" s="20">
        <v>0.72899999999999998</v>
      </c>
      <c r="E464" s="20">
        <v>0.55449999999999999</v>
      </c>
      <c r="F464" s="20">
        <v>0.64180000000000004</v>
      </c>
      <c r="G464" s="20">
        <v>0</v>
      </c>
    </row>
    <row r="465" spans="1:8">
      <c r="A465" s="20">
        <v>461</v>
      </c>
      <c r="B465" s="22" t="s">
        <v>6856</v>
      </c>
      <c r="C465" s="22" t="s">
        <v>19150</v>
      </c>
      <c r="D465" s="20">
        <v>0.70699999999999996</v>
      </c>
      <c r="E465" s="20">
        <v>0.57599999999999996</v>
      </c>
      <c r="F465" s="20">
        <v>0.64149999999999996</v>
      </c>
      <c r="G465" s="20">
        <v>0</v>
      </c>
    </row>
    <row r="466" spans="1:8">
      <c r="A466" s="20">
        <v>462</v>
      </c>
      <c r="B466" s="22" t="s">
        <v>1431</v>
      </c>
      <c r="C466" s="22" t="s">
        <v>17724</v>
      </c>
      <c r="D466" s="20">
        <v>0.59299999999999997</v>
      </c>
      <c r="E466" s="20">
        <v>0.69</v>
      </c>
      <c r="F466" s="20">
        <v>0.64149999999999996</v>
      </c>
      <c r="G466" s="20">
        <v>0</v>
      </c>
    </row>
    <row r="467" spans="1:8">
      <c r="A467" s="20">
        <v>463</v>
      </c>
      <c r="B467" s="22" t="s">
        <v>14071</v>
      </c>
      <c r="C467" s="23" t="s">
        <v>21174</v>
      </c>
      <c r="D467" s="20">
        <v>0.66200000000000003</v>
      </c>
      <c r="E467" s="20">
        <v>0.62</v>
      </c>
      <c r="F467" s="20">
        <v>0.64100000000000001</v>
      </c>
      <c r="G467" s="20">
        <v>0</v>
      </c>
    </row>
    <row r="468" spans="1:8">
      <c r="A468" s="20">
        <v>464</v>
      </c>
      <c r="B468" s="22" t="s">
        <v>10973</v>
      </c>
      <c r="C468" s="23" t="s">
        <v>20295</v>
      </c>
      <c r="D468" s="20">
        <v>0.63029999999999997</v>
      </c>
      <c r="E468" s="20">
        <v>0.65100000000000002</v>
      </c>
      <c r="F468" s="20">
        <v>0.64070000000000005</v>
      </c>
      <c r="G468" s="20">
        <v>2</v>
      </c>
      <c r="H468" s="21" t="s">
        <v>22524</v>
      </c>
    </row>
    <row r="469" spans="1:8">
      <c r="A469" s="20">
        <v>465</v>
      </c>
      <c r="B469" s="22" t="s">
        <v>16321</v>
      </c>
      <c r="C469" s="23" t="s">
        <v>21800</v>
      </c>
      <c r="D469" s="20">
        <v>0.66620000000000001</v>
      </c>
      <c r="E469" s="20">
        <v>0.61470000000000002</v>
      </c>
      <c r="F469" s="20">
        <v>0.64049999999999996</v>
      </c>
      <c r="G469" s="20">
        <v>0</v>
      </c>
    </row>
    <row r="470" spans="1:8">
      <c r="A470" s="20">
        <v>466</v>
      </c>
      <c r="B470" s="22" t="s">
        <v>2180</v>
      </c>
      <c r="C470" s="22" t="s">
        <v>2180</v>
      </c>
      <c r="D470" s="20">
        <v>0.67800000000000005</v>
      </c>
      <c r="E470" s="20">
        <v>0.60199999999999998</v>
      </c>
      <c r="F470" s="20">
        <v>0.64</v>
      </c>
      <c r="G470" s="20">
        <v>0</v>
      </c>
    </row>
    <row r="471" spans="1:8">
      <c r="A471" s="20">
        <v>467</v>
      </c>
      <c r="B471" s="22" t="s">
        <v>8809</v>
      </c>
      <c r="C471" s="23" t="s">
        <v>19691</v>
      </c>
      <c r="D471" s="20">
        <v>0.67449999999999999</v>
      </c>
      <c r="E471" s="20">
        <v>0.60540000000000005</v>
      </c>
      <c r="F471" s="20">
        <v>0.64</v>
      </c>
      <c r="G471" s="20">
        <v>0</v>
      </c>
    </row>
    <row r="472" spans="1:8">
      <c r="A472" s="20">
        <v>468</v>
      </c>
      <c r="B472" s="22" t="s">
        <v>6061</v>
      </c>
      <c r="C472" s="23" t="s">
        <v>19016</v>
      </c>
      <c r="D472" s="20">
        <v>0.62270000000000003</v>
      </c>
      <c r="E472" s="20">
        <v>0.65549999999999997</v>
      </c>
      <c r="F472" s="20">
        <v>0.6391</v>
      </c>
      <c r="G472" s="20">
        <v>0</v>
      </c>
    </row>
    <row r="473" spans="1:8">
      <c r="A473" s="20">
        <v>469</v>
      </c>
      <c r="B473" s="22" t="s">
        <v>15480</v>
      </c>
      <c r="C473" s="22" t="s">
        <v>21564</v>
      </c>
      <c r="D473" s="20">
        <v>0.67200000000000004</v>
      </c>
      <c r="E473" s="20">
        <v>0.60499999999999998</v>
      </c>
      <c r="F473" s="20">
        <v>0.63849999999999996</v>
      </c>
      <c r="G473" s="20">
        <v>0</v>
      </c>
    </row>
    <row r="474" spans="1:8">
      <c r="A474" s="20">
        <v>470</v>
      </c>
      <c r="B474" s="22" t="s">
        <v>728</v>
      </c>
      <c r="C474" s="23" t="s">
        <v>17534</v>
      </c>
      <c r="D474" s="20">
        <v>0.62470000000000003</v>
      </c>
      <c r="E474" s="20">
        <v>0.65139999999999998</v>
      </c>
      <c r="F474" s="20">
        <v>0.6381</v>
      </c>
      <c r="G474" s="20">
        <v>0</v>
      </c>
    </row>
    <row r="475" spans="1:8">
      <c r="A475" s="20">
        <v>471</v>
      </c>
      <c r="B475" s="22" t="s">
        <v>13266</v>
      </c>
      <c r="C475" s="23" t="s">
        <v>20949</v>
      </c>
      <c r="D475" s="20">
        <v>0.6663</v>
      </c>
      <c r="E475" s="20">
        <v>0.60850000000000004</v>
      </c>
      <c r="F475" s="20">
        <v>0.63739999999999997</v>
      </c>
      <c r="G475" s="20">
        <v>0</v>
      </c>
    </row>
    <row r="476" spans="1:8">
      <c r="A476" s="20">
        <v>472</v>
      </c>
      <c r="B476" s="22" t="s">
        <v>10720</v>
      </c>
      <c r="C476" s="23" t="s">
        <v>20226</v>
      </c>
      <c r="D476" s="20">
        <v>0.61439999999999995</v>
      </c>
      <c r="E476" s="20">
        <v>0.65620000000000001</v>
      </c>
      <c r="F476" s="20">
        <v>0.63529999999999998</v>
      </c>
      <c r="G476" s="20">
        <v>0</v>
      </c>
    </row>
    <row r="477" spans="1:8">
      <c r="A477" s="20">
        <v>473</v>
      </c>
      <c r="B477" s="22" t="s">
        <v>17118</v>
      </c>
      <c r="C477" s="23" t="s">
        <v>22032</v>
      </c>
      <c r="D477" s="20">
        <v>0.81399999999999995</v>
      </c>
      <c r="E477" s="20">
        <v>0.4521</v>
      </c>
      <c r="F477" s="20">
        <v>0.6331</v>
      </c>
      <c r="G477" s="20">
        <v>0</v>
      </c>
    </row>
    <row r="478" spans="1:8">
      <c r="A478" s="20">
        <v>474</v>
      </c>
      <c r="B478" s="22" t="s">
        <v>5121</v>
      </c>
      <c r="C478" s="23" t="s">
        <v>18738</v>
      </c>
      <c r="D478" s="20">
        <v>0.62770000000000004</v>
      </c>
      <c r="E478" s="20">
        <v>0.63780000000000003</v>
      </c>
      <c r="F478" s="20">
        <v>0.63280000000000003</v>
      </c>
      <c r="G478" s="20">
        <v>0</v>
      </c>
    </row>
    <row r="479" spans="1:8">
      <c r="A479" s="20">
        <v>475</v>
      </c>
      <c r="B479" s="22" t="s">
        <v>7533</v>
      </c>
      <c r="C479" s="23" t="s">
        <v>19341</v>
      </c>
      <c r="D479" s="20">
        <v>0.63759999999999994</v>
      </c>
      <c r="E479" s="20">
        <v>0.62709999999999999</v>
      </c>
      <c r="F479" s="20">
        <v>0.63239999999999996</v>
      </c>
      <c r="G479" s="20">
        <v>0</v>
      </c>
    </row>
    <row r="480" spans="1:8">
      <c r="A480" s="20">
        <v>476</v>
      </c>
      <c r="B480" s="22" t="s">
        <v>5360</v>
      </c>
      <c r="C480" s="23" t="s">
        <v>18806</v>
      </c>
      <c r="D480" s="20">
        <v>0.68400000000000005</v>
      </c>
      <c r="E480" s="20">
        <v>0.57999999999999996</v>
      </c>
      <c r="F480" s="20">
        <v>0.63200000000000001</v>
      </c>
      <c r="G480" s="20">
        <v>0</v>
      </c>
    </row>
    <row r="481" spans="1:8">
      <c r="A481" s="20">
        <v>477</v>
      </c>
      <c r="B481" s="22" t="s">
        <v>3090</v>
      </c>
      <c r="C481" s="23" t="s">
        <v>18192</v>
      </c>
      <c r="D481" s="20">
        <v>0.67900000000000005</v>
      </c>
      <c r="E481" s="20">
        <v>0.58499999999999996</v>
      </c>
      <c r="F481" s="20">
        <v>0.63200000000000001</v>
      </c>
      <c r="G481" s="20">
        <v>1</v>
      </c>
      <c r="H481" s="21" t="s">
        <v>22501</v>
      </c>
    </row>
    <row r="482" spans="1:8">
      <c r="A482" s="20">
        <v>478</v>
      </c>
      <c r="B482" s="22" t="s">
        <v>2374</v>
      </c>
      <c r="C482" s="23" t="s">
        <v>17989</v>
      </c>
      <c r="D482" s="20">
        <v>0.753</v>
      </c>
      <c r="E482" s="20">
        <v>0.51019999999999999</v>
      </c>
      <c r="F482" s="20">
        <v>0.63160000000000005</v>
      </c>
      <c r="G482" s="20">
        <v>0</v>
      </c>
    </row>
    <row r="483" spans="1:8">
      <c r="A483" s="20">
        <v>479</v>
      </c>
      <c r="B483" s="22" t="s">
        <v>10133</v>
      </c>
      <c r="C483" s="23" t="s">
        <v>20064</v>
      </c>
      <c r="D483" s="20">
        <v>0.68700000000000006</v>
      </c>
      <c r="E483" s="20">
        <v>0.57599999999999996</v>
      </c>
      <c r="F483" s="20">
        <v>0.63149999999999995</v>
      </c>
      <c r="G483" s="20">
        <v>0</v>
      </c>
    </row>
    <row r="484" spans="1:8">
      <c r="A484" s="20">
        <v>480</v>
      </c>
      <c r="B484" s="22" t="s">
        <v>8143</v>
      </c>
      <c r="C484" s="23" t="s">
        <v>19522</v>
      </c>
      <c r="D484" s="20">
        <v>0.68400000000000005</v>
      </c>
      <c r="E484" s="20">
        <v>0.57799999999999996</v>
      </c>
      <c r="F484" s="20">
        <v>0.63100000000000001</v>
      </c>
      <c r="G484" s="20">
        <v>0</v>
      </c>
    </row>
    <row r="485" spans="1:8">
      <c r="A485" s="20">
        <v>481</v>
      </c>
      <c r="B485" s="22" t="s">
        <v>16260</v>
      </c>
      <c r="C485" s="23" t="s">
        <v>21781</v>
      </c>
      <c r="D485" s="20">
        <v>0.61250000000000004</v>
      </c>
      <c r="E485" s="20">
        <v>0.64880000000000004</v>
      </c>
      <c r="F485" s="20">
        <v>0.63070000000000004</v>
      </c>
      <c r="G485" s="20">
        <v>0</v>
      </c>
    </row>
    <row r="486" spans="1:8">
      <c r="A486" s="20">
        <v>482</v>
      </c>
      <c r="B486" s="22" t="s">
        <v>8385</v>
      </c>
      <c r="C486" s="23" t="s">
        <v>19599</v>
      </c>
      <c r="D486" s="20">
        <v>0.61650000000000005</v>
      </c>
      <c r="E486" s="20">
        <v>0.64270000000000005</v>
      </c>
      <c r="F486" s="20">
        <v>0.62960000000000005</v>
      </c>
      <c r="G486" s="20">
        <v>0</v>
      </c>
    </row>
    <row r="487" spans="1:8">
      <c r="A487" s="20">
        <v>483</v>
      </c>
      <c r="B487" s="22" t="s">
        <v>12949</v>
      </c>
      <c r="C487" s="23" t="s">
        <v>20862</v>
      </c>
      <c r="D487" s="20">
        <v>0.62270000000000003</v>
      </c>
      <c r="E487" s="20">
        <v>0.63639999999999997</v>
      </c>
      <c r="F487" s="20">
        <v>0.62960000000000005</v>
      </c>
      <c r="G487" s="20">
        <v>0</v>
      </c>
    </row>
    <row r="488" spans="1:8">
      <c r="A488" s="20">
        <v>484</v>
      </c>
      <c r="B488" s="22" t="s">
        <v>290</v>
      </c>
      <c r="C488" s="22" t="s">
        <v>17419</v>
      </c>
      <c r="D488" s="20">
        <v>0.68200000000000005</v>
      </c>
      <c r="E488" s="20">
        <v>0.57699999999999996</v>
      </c>
      <c r="F488" s="20">
        <v>0.62949999999999995</v>
      </c>
      <c r="G488" s="20">
        <v>0</v>
      </c>
    </row>
    <row r="489" spans="1:8">
      <c r="A489" s="20">
        <v>485</v>
      </c>
      <c r="B489" s="22" t="s">
        <v>15171</v>
      </c>
      <c r="C489" s="23" t="s">
        <v>21476</v>
      </c>
      <c r="D489" s="20">
        <v>0.57799999999999996</v>
      </c>
      <c r="E489" s="20">
        <v>0.6804</v>
      </c>
      <c r="F489" s="20">
        <v>0.62919999999999998</v>
      </c>
      <c r="G489" s="20">
        <v>0</v>
      </c>
    </row>
    <row r="490" spans="1:8">
      <c r="A490" s="20">
        <v>486</v>
      </c>
      <c r="B490" s="22" t="s">
        <v>722</v>
      </c>
      <c r="C490" s="22" t="s">
        <v>17532</v>
      </c>
      <c r="D490" s="20">
        <v>0.61399999999999999</v>
      </c>
      <c r="E490" s="20">
        <v>0.64400000000000002</v>
      </c>
      <c r="F490" s="20">
        <v>0.629</v>
      </c>
      <c r="G490" s="20">
        <v>1</v>
      </c>
      <c r="H490" s="21" t="s">
        <v>22501</v>
      </c>
    </row>
    <row r="491" spans="1:8">
      <c r="A491" s="20">
        <v>487</v>
      </c>
      <c r="B491" s="22" t="s">
        <v>14746</v>
      </c>
      <c r="C491" s="23" t="s">
        <v>21363</v>
      </c>
      <c r="D491" s="20">
        <v>0.59630000000000005</v>
      </c>
      <c r="E491" s="20">
        <v>0.66149999999999998</v>
      </c>
      <c r="F491" s="20">
        <v>0.62890000000000001</v>
      </c>
      <c r="G491" s="20">
        <v>0</v>
      </c>
    </row>
    <row r="492" spans="1:8">
      <c r="A492" s="20">
        <v>488</v>
      </c>
      <c r="B492" s="22" t="s">
        <v>9682</v>
      </c>
      <c r="C492" s="23" t="s">
        <v>19935</v>
      </c>
      <c r="D492" s="20">
        <v>0.59989999999999999</v>
      </c>
      <c r="E492" s="20">
        <v>0.65780000000000005</v>
      </c>
      <c r="F492" s="20">
        <v>0.62890000000000001</v>
      </c>
      <c r="G492" s="20">
        <v>0</v>
      </c>
    </row>
    <row r="493" spans="1:8">
      <c r="A493" s="20">
        <v>489</v>
      </c>
      <c r="B493" s="22" t="s">
        <v>8625</v>
      </c>
      <c r="C493" s="23" t="s">
        <v>19638</v>
      </c>
      <c r="D493" s="20">
        <v>0.68600000000000005</v>
      </c>
      <c r="E493" s="20">
        <v>0.57099999999999995</v>
      </c>
      <c r="F493" s="20">
        <v>0.62849999999999995</v>
      </c>
      <c r="G493" s="20">
        <v>0</v>
      </c>
    </row>
    <row r="494" spans="1:8">
      <c r="A494" s="20">
        <v>490</v>
      </c>
      <c r="B494" s="22" t="s">
        <v>2377</v>
      </c>
      <c r="C494" s="23" t="s">
        <v>17990</v>
      </c>
      <c r="D494" s="20">
        <v>0.71399999999999997</v>
      </c>
      <c r="E494" s="20">
        <v>0.54200000000000004</v>
      </c>
      <c r="F494" s="20">
        <v>0.628</v>
      </c>
      <c r="G494" s="20">
        <v>0</v>
      </c>
    </row>
    <row r="495" spans="1:8">
      <c r="A495" s="20">
        <v>491</v>
      </c>
      <c r="B495" s="22" t="s">
        <v>15486</v>
      </c>
      <c r="C495" s="23" t="s">
        <v>21566</v>
      </c>
      <c r="D495" s="20">
        <v>0.63900000000000001</v>
      </c>
      <c r="E495" s="20">
        <v>0.61699999999999999</v>
      </c>
      <c r="F495" s="20">
        <v>0.628</v>
      </c>
      <c r="G495" s="20">
        <v>0</v>
      </c>
    </row>
    <row r="496" spans="1:8">
      <c r="A496" s="20">
        <v>492</v>
      </c>
      <c r="B496" s="22" t="s">
        <v>3397</v>
      </c>
      <c r="C496" s="23" t="s">
        <v>18282</v>
      </c>
      <c r="D496" s="20">
        <v>0.62529999999999997</v>
      </c>
      <c r="E496" s="20">
        <v>0.63039999999999996</v>
      </c>
      <c r="F496" s="20">
        <v>0.62790000000000001</v>
      </c>
      <c r="G496" s="20">
        <v>0</v>
      </c>
    </row>
    <row r="497" spans="1:8">
      <c r="A497" s="20">
        <v>493</v>
      </c>
      <c r="B497" s="22" t="s">
        <v>31</v>
      </c>
      <c r="C497" s="23" t="s">
        <v>17347</v>
      </c>
      <c r="D497" s="20">
        <v>0.57079999999999997</v>
      </c>
      <c r="E497" s="20">
        <v>0.68440000000000001</v>
      </c>
      <c r="F497" s="20">
        <v>0.62760000000000005</v>
      </c>
      <c r="G497" s="20">
        <v>0</v>
      </c>
    </row>
    <row r="498" spans="1:8">
      <c r="A498" s="20">
        <v>494</v>
      </c>
      <c r="B498" s="22" t="s">
        <v>5894</v>
      </c>
      <c r="C498" s="23" t="s">
        <v>18965</v>
      </c>
      <c r="D498" s="20">
        <v>0.54379999999999995</v>
      </c>
      <c r="E498" s="20">
        <v>0.71130000000000004</v>
      </c>
      <c r="F498" s="20">
        <v>0.62760000000000005</v>
      </c>
      <c r="G498" s="20">
        <v>0</v>
      </c>
    </row>
    <row r="499" spans="1:8">
      <c r="A499" s="20">
        <v>495</v>
      </c>
      <c r="B499" s="22" t="s">
        <v>1056</v>
      </c>
      <c r="C499" s="23" t="s">
        <v>17628</v>
      </c>
      <c r="D499" s="20">
        <v>0.63419999999999999</v>
      </c>
      <c r="E499" s="20">
        <v>0.62080000000000002</v>
      </c>
      <c r="F499" s="20">
        <v>0.62749999999999995</v>
      </c>
      <c r="G499" s="20">
        <v>0</v>
      </c>
    </row>
    <row r="500" spans="1:8">
      <c r="A500" s="20">
        <v>496</v>
      </c>
      <c r="B500" s="22" t="s">
        <v>9381</v>
      </c>
      <c r="C500" s="23" t="s">
        <v>19849</v>
      </c>
      <c r="D500" s="20">
        <v>0.55179999999999996</v>
      </c>
      <c r="E500" s="20">
        <v>0.70179999999999998</v>
      </c>
      <c r="F500" s="20">
        <v>0.62680000000000002</v>
      </c>
      <c r="G500" s="20">
        <v>0</v>
      </c>
      <c r="H500" s="6"/>
    </row>
    <row r="501" spans="1:8">
      <c r="A501" s="20">
        <v>497</v>
      </c>
      <c r="B501" s="25" t="s">
        <v>11093</v>
      </c>
      <c r="C501" s="25" t="s">
        <v>20329</v>
      </c>
      <c r="D501" s="20">
        <v>0.63200000000000001</v>
      </c>
      <c r="E501" s="20">
        <v>0.621</v>
      </c>
      <c r="F501" s="20">
        <v>0.62650000000000006</v>
      </c>
      <c r="G501" s="20">
        <v>1</v>
      </c>
      <c r="H501" s="6"/>
    </row>
    <row r="502" spans="1:8">
      <c r="A502" s="20">
        <v>498</v>
      </c>
      <c r="B502" s="22" t="s">
        <v>5902</v>
      </c>
      <c r="C502" s="22" t="s">
        <v>18967</v>
      </c>
      <c r="D502" s="20">
        <v>0.69199999999999995</v>
      </c>
      <c r="E502" s="20">
        <v>0.56100000000000005</v>
      </c>
      <c r="F502" s="20">
        <v>0.62649999999999995</v>
      </c>
      <c r="G502" s="20">
        <v>0</v>
      </c>
      <c r="H502" s="6"/>
    </row>
    <row r="503" spans="1:8">
      <c r="A503" s="20">
        <v>499</v>
      </c>
      <c r="B503" s="22" t="s">
        <v>8146</v>
      </c>
      <c r="C503" s="23" t="s">
        <v>19523</v>
      </c>
      <c r="D503" s="20">
        <v>0.63380000000000003</v>
      </c>
      <c r="E503" s="20">
        <v>0.61760000000000004</v>
      </c>
      <c r="F503" s="20">
        <v>0.62570000000000003</v>
      </c>
      <c r="G503" s="20">
        <v>0</v>
      </c>
      <c r="H503" s="6"/>
    </row>
    <row r="504" spans="1:8">
      <c r="A504" s="20">
        <v>500</v>
      </c>
      <c r="B504" s="22" t="s">
        <v>190</v>
      </c>
      <c r="C504" s="22" t="s">
        <v>17391</v>
      </c>
      <c r="D504" s="20">
        <v>0.67500000000000004</v>
      </c>
      <c r="E504" s="20">
        <v>0.57099999999999995</v>
      </c>
      <c r="F504" s="20">
        <v>0.623</v>
      </c>
      <c r="G504" s="20">
        <v>0</v>
      </c>
      <c r="H504" s="6"/>
    </row>
    <row r="505" spans="1:8">
      <c r="A505" s="20">
        <v>501</v>
      </c>
      <c r="B505" s="22" t="s">
        <v>11995</v>
      </c>
      <c r="C505" s="22" t="s">
        <v>20581</v>
      </c>
      <c r="D505" s="20">
        <v>0.64900000000000002</v>
      </c>
      <c r="E505" s="20">
        <v>0.59699999999999998</v>
      </c>
      <c r="F505" s="20">
        <v>0.623</v>
      </c>
      <c r="G505" s="20">
        <v>0</v>
      </c>
      <c r="H505" s="6"/>
    </row>
    <row r="506" spans="1:8">
      <c r="A506" s="20">
        <v>502</v>
      </c>
      <c r="B506" s="22" t="s">
        <v>6753</v>
      </c>
      <c r="C506" s="22" t="s">
        <v>19124</v>
      </c>
      <c r="D506" s="20">
        <v>0.65500000000000003</v>
      </c>
      <c r="E506" s="20">
        <v>0.59</v>
      </c>
      <c r="F506" s="20">
        <v>0.62250000000000005</v>
      </c>
      <c r="G506" s="20">
        <v>0</v>
      </c>
      <c r="H506" s="6"/>
    </row>
    <row r="507" spans="1:8">
      <c r="A507" s="20">
        <v>503</v>
      </c>
      <c r="B507" s="22" t="s">
        <v>10464</v>
      </c>
      <c r="C507" s="23" t="s">
        <v>20157</v>
      </c>
      <c r="D507" s="20">
        <v>0.66710000000000003</v>
      </c>
      <c r="E507" s="20">
        <v>0.5766</v>
      </c>
      <c r="F507" s="20">
        <v>0.62190000000000001</v>
      </c>
      <c r="G507" s="20">
        <v>0</v>
      </c>
      <c r="H507" s="6"/>
    </row>
    <row r="508" spans="1:8">
      <c r="A508" s="20">
        <v>504</v>
      </c>
      <c r="B508" s="22" t="s">
        <v>261</v>
      </c>
      <c r="C508" s="23" t="s">
        <v>17410</v>
      </c>
      <c r="D508" s="20">
        <v>0.58479999999999999</v>
      </c>
      <c r="E508" s="20">
        <v>0.65849999999999997</v>
      </c>
      <c r="F508" s="20">
        <v>0.62170000000000003</v>
      </c>
      <c r="G508" s="20">
        <v>0</v>
      </c>
      <c r="H508" s="6"/>
    </row>
    <row r="509" spans="1:8">
      <c r="A509" s="20">
        <v>505</v>
      </c>
      <c r="B509" s="22" t="s">
        <v>2875</v>
      </c>
      <c r="C509" s="23" t="s">
        <v>18133</v>
      </c>
      <c r="D509" s="20">
        <v>0.54710000000000003</v>
      </c>
      <c r="E509" s="20">
        <v>0.69610000000000005</v>
      </c>
      <c r="F509" s="20">
        <v>0.62160000000000004</v>
      </c>
      <c r="G509" s="20">
        <v>0</v>
      </c>
      <c r="H509" s="6"/>
    </row>
    <row r="510" spans="1:8">
      <c r="A510" s="20">
        <v>506</v>
      </c>
      <c r="B510" s="22" t="s">
        <v>11203</v>
      </c>
      <c r="C510" s="22" t="s">
        <v>20359</v>
      </c>
      <c r="D510" s="20">
        <v>0.61699999999999999</v>
      </c>
      <c r="E510" s="20">
        <v>0.626</v>
      </c>
      <c r="F510" s="20">
        <v>0.62150000000000005</v>
      </c>
      <c r="G510" s="20">
        <v>0</v>
      </c>
      <c r="H510" s="6"/>
    </row>
    <row r="511" spans="1:8">
      <c r="A511" s="20">
        <v>507</v>
      </c>
      <c r="B511" s="22" t="s">
        <v>14251</v>
      </c>
      <c r="C511" s="22" t="s">
        <v>21228</v>
      </c>
      <c r="D511" s="20">
        <v>0.628</v>
      </c>
      <c r="E511" s="20">
        <v>0.61399999999999999</v>
      </c>
      <c r="F511" s="20">
        <v>0.621</v>
      </c>
      <c r="G511" s="20">
        <v>0</v>
      </c>
      <c r="H511" s="6"/>
    </row>
    <row r="512" spans="1:8">
      <c r="A512" s="20">
        <v>508</v>
      </c>
      <c r="B512" s="22" t="s">
        <v>1643</v>
      </c>
      <c r="C512" s="22" t="s">
        <v>17785</v>
      </c>
      <c r="D512" s="20">
        <v>0.67900000000000005</v>
      </c>
      <c r="E512" s="20">
        <v>0.56100000000000005</v>
      </c>
      <c r="F512" s="20">
        <v>0.62</v>
      </c>
      <c r="G512" s="20">
        <v>0</v>
      </c>
      <c r="H512" s="6"/>
    </row>
    <row r="513" spans="1:8">
      <c r="A513" s="20">
        <v>509</v>
      </c>
      <c r="B513" s="22" t="s">
        <v>9276</v>
      </c>
      <c r="C513" s="23" t="s">
        <v>19816</v>
      </c>
      <c r="D513" s="20">
        <v>0.64700000000000002</v>
      </c>
      <c r="E513" s="20">
        <v>0.59299999999999997</v>
      </c>
      <c r="F513" s="20">
        <v>0.62</v>
      </c>
      <c r="G513" s="20">
        <v>0</v>
      </c>
      <c r="H513" s="6"/>
    </row>
    <row r="514" spans="1:8">
      <c r="A514" s="20">
        <v>510</v>
      </c>
      <c r="B514" s="22" t="s">
        <v>2360</v>
      </c>
      <c r="C514" s="22" t="s">
        <v>17985</v>
      </c>
      <c r="D514" s="20">
        <v>0.61299999999999999</v>
      </c>
      <c r="E514" s="20">
        <v>0.627</v>
      </c>
      <c r="F514" s="20">
        <v>0.62</v>
      </c>
      <c r="G514" s="20">
        <v>0</v>
      </c>
      <c r="H514" s="6"/>
    </row>
    <row r="515" spans="1:8">
      <c r="A515" s="20">
        <v>511</v>
      </c>
      <c r="B515" s="22" t="s">
        <v>118</v>
      </c>
      <c r="C515" s="23" t="s">
        <v>17371</v>
      </c>
      <c r="D515" s="20">
        <v>0.63570000000000004</v>
      </c>
      <c r="E515" s="20">
        <v>0.60399999999999998</v>
      </c>
      <c r="F515" s="20">
        <v>0.61990000000000001</v>
      </c>
      <c r="G515" s="20">
        <v>0</v>
      </c>
      <c r="H515" s="6"/>
    </row>
    <row r="516" spans="1:8">
      <c r="A516" s="20">
        <v>512</v>
      </c>
      <c r="B516" s="22" t="s">
        <v>8087</v>
      </c>
      <c r="C516" s="23" t="s">
        <v>19504</v>
      </c>
      <c r="D516" s="20">
        <v>0.5706</v>
      </c>
      <c r="E516" s="20">
        <v>0.66869999999999996</v>
      </c>
      <c r="F516" s="20">
        <v>0.61970000000000003</v>
      </c>
      <c r="G516" s="20">
        <v>0</v>
      </c>
    </row>
    <row r="517" spans="1:8">
      <c r="A517" s="20">
        <v>513</v>
      </c>
      <c r="B517" s="22" t="s">
        <v>5699</v>
      </c>
      <c r="C517" s="22" t="s">
        <v>18906</v>
      </c>
      <c r="D517" s="20">
        <v>0.67200000000000004</v>
      </c>
      <c r="E517" s="20">
        <v>0.56699999999999995</v>
      </c>
      <c r="F517" s="20">
        <v>0.61950000000000005</v>
      </c>
      <c r="G517" s="20">
        <v>0</v>
      </c>
    </row>
    <row r="518" spans="1:8">
      <c r="A518" s="20">
        <v>514</v>
      </c>
      <c r="B518" s="22" t="s">
        <v>8025</v>
      </c>
      <c r="C518" s="22" t="s">
        <v>19488</v>
      </c>
      <c r="D518" s="20">
        <v>0.67100000000000004</v>
      </c>
      <c r="E518" s="20">
        <v>0.56799999999999995</v>
      </c>
      <c r="F518" s="20">
        <v>0.61950000000000005</v>
      </c>
      <c r="G518" s="20">
        <v>0</v>
      </c>
    </row>
    <row r="519" spans="1:8">
      <c r="A519" s="20">
        <v>515</v>
      </c>
      <c r="B519" s="22" t="s">
        <v>3133</v>
      </c>
      <c r="C519" s="23" t="s">
        <v>18203</v>
      </c>
      <c r="D519" s="20">
        <v>0.5706</v>
      </c>
      <c r="E519" s="20">
        <v>0.66820000000000002</v>
      </c>
      <c r="F519" s="20">
        <v>0.61939999999999995</v>
      </c>
      <c r="G519" s="20">
        <v>0</v>
      </c>
    </row>
    <row r="520" spans="1:8">
      <c r="A520" s="20">
        <v>516</v>
      </c>
      <c r="B520" s="22" t="s">
        <v>7141</v>
      </c>
      <c r="C520" s="22" t="s">
        <v>19226</v>
      </c>
      <c r="D520" s="20">
        <v>0.56799999999999995</v>
      </c>
      <c r="E520" s="20">
        <v>0.67</v>
      </c>
      <c r="F520" s="20">
        <v>0.61899999999999999</v>
      </c>
      <c r="G520" s="20">
        <v>0</v>
      </c>
    </row>
    <row r="521" spans="1:8">
      <c r="A521" s="20">
        <v>517</v>
      </c>
      <c r="B521" s="22" t="s">
        <v>6348</v>
      </c>
      <c r="C521" s="23" t="s">
        <v>19044</v>
      </c>
      <c r="D521" s="20">
        <v>0.61439999999999995</v>
      </c>
      <c r="E521" s="20">
        <v>0.62339999999999995</v>
      </c>
      <c r="F521" s="20">
        <v>0.61890000000000001</v>
      </c>
      <c r="G521" s="20">
        <v>0</v>
      </c>
    </row>
    <row r="522" spans="1:8">
      <c r="A522" s="20">
        <v>518</v>
      </c>
      <c r="B522" s="22" t="s">
        <v>13089</v>
      </c>
      <c r="C522" s="22" t="s">
        <v>20899</v>
      </c>
      <c r="D522" s="20">
        <v>0.67600000000000005</v>
      </c>
      <c r="E522" s="20">
        <v>0.56100000000000005</v>
      </c>
      <c r="F522" s="20">
        <v>0.61850000000000005</v>
      </c>
      <c r="G522" s="20">
        <v>0</v>
      </c>
    </row>
    <row r="523" spans="1:8">
      <c r="A523" s="20">
        <v>519</v>
      </c>
      <c r="B523" s="22" t="s">
        <v>2407</v>
      </c>
      <c r="C523" s="23" t="s">
        <v>17996</v>
      </c>
      <c r="D523" s="20">
        <v>0.54590000000000005</v>
      </c>
      <c r="E523" s="20">
        <v>0.69089999999999996</v>
      </c>
      <c r="F523" s="20">
        <v>0.61839999999999995</v>
      </c>
      <c r="G523" s="20">
        <v>0</v>
      </c>
    </row>
    <row r="524" spans="1:8">
      <c r="A524" s="20">
        <v>520</v>
      </c>
      <c r="B524" s="22" t="s">
        <v>9619</v>
      </c>
      <c r="C524" s="22" t="s">
        <v>19916</v>
      </c>
      <c r="D524" s="20">
        <v>0.67300000000000004</v>
      </c>
      <c r="E524" s="20">
        <v>0.56299999999999994</v>
      </c>
      <c r="F524" s="20">
        <v>0.61799999999999999</v>
      </c>
      <c r="G524" s="20">
        <v>0</v>
      </c>
    </row>
    <row r="525" spans="1:8">
      <c r="A525" s="20">
        <v>521</v>
      </c>
      <c r="B525" s="22" t="s">
        <v>5132</v>
      </c>
      <c r="C525" s="22" t="s">
        <v>18741</v>
      </c>
      <c r="D525" s="20">
        <v>0.66400000000000003</v>
      </c>
      <c r="E525" s="20">
        <v>0.57199999999999995</v>
      </c>
      <c r="F525" s="20">
        <v>0.61799999999999999</v>
      </c>
      <c r="G525" s="20">
        <v>0</v>
      </c>
    </row>
    <row r="526" spans="1:8">
      <c r="A526" s="20">
        <v>522</v>
      </c>
      <c r="B526" s="22" t="s">
        <v>7723</v>
      </c>
      <c r="C526" s="23" t="s">
        <v>19398</v>
      </c>
      <c r="D526" s="20">
        <v>0.66200000000000003</v>
      </c>
      <c r="E526" s="20">
        <v>0.57299999999999995</v>
      </c>
      <c r="F526" s="20">
        <v>0.61750000000000005</v>
      </c>
      <c r="G526" s="20">
        <v>1</v>
      </c>
      <c r="H526" s="21" t="s">
        <v>22501</v>
      </c>
    </row>
    <row r="527" spans="1:8">
      <c r="A527" s="20">
        <v>523</v>
      </c>
      <c r="B527" s="22" t="s">
        <v>15652</v>
      </c>
      <c r="C527" s="23" t="s">
        <v>21615</v>
      </c>
      <c r="D527" s="20">
        <v>0.51470000000000005</v>
      </c>
      <c r="E527" s="20">
        <v>0.71730000000000005</v>
      </c>
      <c r="F527" s="20">
        <v>0.61599999999999999</v>
      </c>
      <c r="G527" s="20">
        <v>0</v>
      </c>
    </row>
    <row r="528" spans="1:8">
      <c r="A528" s="20">
        <v>524</v>
      </c>
      <c r="B528" s="22" t="s">
        <v>4231</v>
      </c>
      <c r="C528" s="22" t="s">
        <v>18509</v>
      </c>
      <c r="D528" s="20">
        <v>0.67500000000000004</v>
      </c>
      <c r="E528" s="20">
        <v>0.55700000000000005</v>
      </c>
      <c r="F528" s="20">
        <v>0.61599999999999999</v>
      </c>
      <c r="G528" s="20">
        <v>0</v>
      </c>
    </row>
    <row r="529" spans="1:8">
      <c r="A529" s="20">
        <v>525</v>
      </c>
      <c r="B529" s="22" t="s">
        <v>16666</v>
      </c>
      <c r="C529" s="23" t="s">
        <v>21896</v>
      </c>
      <c r="D529" s="20">
        <v>0.61029999999999995</v>
      </c>
      <c r="E529" s="20">
        <v>0.62070000000000003</v>
      </c>
      <c r="F529" s="20">
        <v>0.61550000000000005</v>
      </c>
      <c r="G529" s="20">
        <v>0</v>
      </c>
    </row>
    <row r="530" spans="1:8">
      <c r="A530" s="20">
        <v>526</v>
      </c>
      <c r="B530" s="22" t="s">
        <v>10055</v>
      </c>
      <c r="C530" s="23" t="s">
        <v>20040</v>
      </c>
      <c r="D530" s="20">
        <v>0.55369999999999997</v>
      </c>
      <c r="E530" s="20">
        <v>0.6764</v>
      </c>
      <c r="F530" s="20">
        <v>0.61509999999999998</v>
      </c>
      <c r="G530" s="20">
        <v>0</v>
      </c>
    </row>
    <row r="531" spans="1:8">
      <c r="A531" s="20">
        <v>527</v>
      </c>
      <c r="B531" s="22" t="s">
        <v>3871</v>
      </c>
      <c r="C531" s="22" t="s">
        <v>18414</v>
      </c>
      <c r="D531" s="20">
        <v>0.66800000000000004</v>
      </c>
      <c r="E531" s="20">
        <v>0.56200000000000006</v>
      </c>
      <c r="F531" s="20">
        <v>0.61499999999999999</v>
      </c>
      <c r="G531" s="20">
        <v>0</v>
      </c>
    </row>
    <row r="532" spans="1:8">
      <c r="A532" s="20">
        <v>528</v>
      </c>
      <c r="B532" s="22" t="s">
        <v>10005</v>
      </c>
      <c r="C532" s="23" t="s">
        <v>20026</v>
      </c>
      <c r="D532" s="20">
        <v>0.54700000000000004</v>
      </c>
      <c r="E532" s="20">
        <v>0.68200000000000005</v>
      </c>
      <c r="F532" s="20">
        <v>0.61450000000000005</v>
      </c>
      <c r="G532" s="20">
        <v>0</v>
      </c>
    </row>
    <row r="533" spans="1:8">
      <c r="A533" s="20">
        <v>529</v>
      </c>
      <c r="B533" s="22" t="s">
        <v>17054</v>
      </c>
      <c r="C533" s="23" t="s">
        <v>22012</v>
      </c>
      <c r="D533" s="20">
        <v>0.60799999999999998</v>
      </c>
      <c r="E533" s="20">
        <v>0.621</v>
      </c>
      <c r="F533" s="20">
        <v>0.61450000000000005</v>
      </c>
      <c r="G533" s="20">
        <v>1</v>
      </c>
      <c r="H533" s="21" t="s">
        <v>22501</v>
      </c>
    </row>
    <row r="534" spans="1:8">
      <c r="A534" s="20">
        <v>530</v>
      </c>
      <c r="B534" s="22" t="s">
        <v>1675</v>
      </c>
      <c r="C534" s="23" t="s">
        <v>17795</v>
      </c>
      <c r="D534" s="20">
        <v>0.55189999999999995</v>
      </c>
      <c r="E534" s="20">
        <v>0.67679999999999996</v>
      </c>
      <c r="F534" s="20">
        <v>0.61439999999999995</v>
      </c>
      <c r="G534" s="20">
        <v>0</v>
      </c>
    </row>
    <row r="535" spans="1:8">
      <c r="A535" s="20">
        <v>531</v>
      </c>
      <c r="B535" s="22" t="s">
        <v>993</v>
      </c>
      <c r="C535" s="23" t="s">
        <v>17609</v>
      </c>
      <c r="D535" s="20">
        <v>0.58340000000000003</v>
      </c>
      <c r="E535" s="20">
        <v>0.64470000000000005</v>
      </c>
      <c r="F535" s="20">
        <v>0.61409999999999998</v>
      </c>
      <c r="G535" s="20">
        <v>0</v>
      </c>
    </row>
    <row r="536" spans="1:8">
      <c r="A536" s="20">
        <v>532</v>
      </c>
      <c r="B536" s="22" t="s">
        <v>11209</v>
      </c>
      <c r="C536" s="22" t="s">
        <v>20361</v>
      </c>
      <c r="D536" s="20">
        <v>0.67200000000000004</v>
      </c>
      <c r="E536" s="20">
        <v>0.55500000000000005</v>
      </c>
      <c r="F536" s="20">
        <v>0.61350000000000005</v>
      </c>
      <c r="G536" s="20">
        <v>0</v>
      </c>
    </row>
    <row r="537" spans="1:8">
      <c r="A537" s="20">
        <v>533</v>
      </c>
      <c r="B537" s="22" t="s">
        <v>12343</v>
      </c>
      <c r="C537" s="23" t="s">
        <v>20684</v>
      </c>
      <c r="D537" s="20">
        <v>0.58069999999999999</v>
      </c>
      <c r="E537" s="20">
        <v>0.64500000000000002</v>
      </c>
      <c r="F537" s="20">
        <v>0.6129</v>
      </c>
      <c r="G537" s="20">
        <v>0</v>
      </c>
    </row>
    <row r="538" spans="1:8">
      <c r="A538" s="20">
        <v>534</v>
      </c>
      <c r="B538" s="22" t="s">
        <v>4501</v>
      </c>
      <c r="C538" s="23" t="s">
        <v>18572</v>
      </c>
      <c r="D538" s="20">
        <v>0.65200000000000002</v>
      </c>
      <c r="E538" s="20">
        <v>0.57299999999999995</v>
      </c>
      <c r="F538" s="20">
        <v>0.61250000000000004</v>
      </c>
      <c r="G538" s="20">
        <v>0</v>
      </c>
    </row>
    <row r="539" spans="1:8">
      <c r="A539" s="20">
        <v>535</v>
      </c>
      <c r="B539" s="22" t="s">
        <v>3041</v>
      </c>
      <c r="C539" s="23" t="s">
        <v>18177</v>
      </c>
      <c r="D539" s="20">
        <v>0.64200000000000002</v>
      </c>
      <c r="E539" s="20">
        <v>0.58299999999999996</v>
      </c>
      <c r="F539" s="20">
        <v>0.61250000000000004</v>
      </c>
      <c r="G539" s="20">
        <v>0</v>
      </c>
    </row>
    <row r="540" spans="1:8">
      <c r="A540" s="20">
        <v>536</v>
      </c>
      <c r="B540" s="22" t="s">
        <v>1285</v>
      </c>
      <c r="C540" s="23" t="s">
        <v>17688</v>
      </c>
      <c r="D540" s="20">
        <v>0.61650000000000005</v>
      </c>
      <c r="E540" s="20">
        <v>0.60780000000000001</v>
      </c>
      <c r="F540" s="20">
        <v>0.61219999999999997</v>
      </c>
      <c r="G540" s="20">
        <v>0</v>
      </c>
    </row>
    <row r="541" spans="1:8">
      <c r="A541" s="20">
        <v>537</v>
      </c>
      <c r="B541" s="22" t="s">
        <v>56</v>
      </c>
      <c r="C541" s="23" t="s">
        <v>17353</v>
      </c>
      <c r="D541" s="20">
        <v>0.55010000000000003</v>
      </c>
      <c r="E541" s="20">
        <v>0.67400000000000004</v>
      </c>
      <c r="F541" s="20">
        <v>0.61209999999999998</v>
      </c>
      <c r="G541" s="20">
        <v>0</v>
      </c>
    </row>
    <row r="542" spans="1:8">
      <c r="A542" s="20">
        <v>538</v>
      </c>
      <c r="B542" s="22" t="s">
        <v>1562</v>
      </c>
      <c r="C542" s="23" t="s">
        <v>17762</v>
      </c>
      <c r="D542" s="20">
        <v>0.61099999999999999</v>
      </c>
      <c r="E542" s="20">
        <v>0.61299999999999999</v>
      </c>
      <c r="F542" s="20">
        <v>0.61199999999999999</v>
      </c>
      <c r="G542" s="20">
        <v>0</v>
      </c>
    </row>
    <row r="543" spans="1:8">
      <c r="A543" s="20">
        <v>539</v>
      </c>
      <c r="B543" s="22" t="s">
        <v>2783</v>
      </c>
      <c r="C543" s="23" t="s">
        <v>18104</v>
      </c>
      <c r="D543" s="20">
        <v>0.52769999999999995</v>
      </c>
      <c r="E543" s="20">
        <v>0.69579999999999997</v>
      </c>
      <c r="F543" s="20">
        <v>0.61180000000000001</v>
      </c>
      <c r="G543" s="20">
        <v>0</v>
      </c>
    </row>
    <row r="544" spans="1:8">
      <c r="A544" s="20">
        <v>540</v>
      </c>
      <c r="B544" s="22" t="s">
        <v>15006</v>
      </c>
      <c r="C544" s="22" t="s">
        <v>21432</v>
      </c>
      <c r="D544" s="20">
        <v>0.66900000000000004</v>
      </c>
      <c r="E544" s="20">
        <v>0.55400000000000005</v>
      </c>
      <c r="F544" s="20">
        <v>0.61150000000000004</v>
      </c>
      <c r="G544" s="20">
        <v>0</v>
      </c>
    </row>
    <row r="545" spans="1:8">
      <c r="A545" s="20">
        <v>541</v>
      </c>
      <c r="B545" s="22" t="s">
        <v>7618</v>
      </c>
      <c r="C545" s="23" t="s">
        <v>19368</v>
      </c>
      <c r="D545" s="20">
        <v>0.625</v>
      </c>
      <c r="E545" s="20">
        <v>0.59799999999999998</v>
      </c>
      <c r="F545" s="20">
        <v>0.61150000000000004</v>
      </c>
      <c r="G545" s="20">
        <v>2</v>
      </c>
      <c r="H545" s="21" t="s">
        <v>22525</v>
      </c>
    </row>
    <row r="546" spans="1:8">
      <c r="A546" s="20">
        <v>542</v>
      </c>
      <c r="B546" s="22" t="s">
        <v>13635</v>
      </c>
      <c r="C546" s="23" t="s">
        <v>21059</v>
      </c>
      <c r="D546" s="20">
        <v>0.58150000000000002</v>
      </c>
      <c r="E546" s="20">
        <v>0.64119999999999999</v>
      </c>
      <c r="F546" s="20">
        <v>0.61140000000000005</v>
      </c>
      <c r="G546" s="20">
        <v>0</v>
      </c>
    </row>
    <row r="547" spans="1:8">
      <c r="A547" s="20">
        <v>543</v>
      </c>
      <c r="B547" s="22" t="s">
        <v>10176</v>
      </c>
      <c r="C547" s="23" t="s">
        <v>20075</v>
      </c>
      <c r="D547" s="20">
        <v>0.57669999999999999</v>
      </c>
      <c r="E547" s="20">
        <v>0.64559999999999995</v>
      </c>
      <c r="F547" s="20">
        <v>0.61119999999999997</v>
      </c>
      <c r="G547" s="20">
        <v>0</v>
      </c>
    </row>
    <row r="548" spans="1:8">
      <c r="A548" s="20">
        <v>544</v>
      </c>
      <c r="B548" s="22" t="s">
        <v>5734</v>
      </c>
      <c r="C548" s="22" t="s">
        <v>18917</v>
      </c>
      <c r="D548" s="20">
        <v>0.66100000000000003</v>
      </c>
      <c r="E548" s="20">
        <v>0.56100000000000005</v>
      </c>
      <c r="F548" s="20">
        <v>0.61099999999999999</v>
      </c>
      <c r="G548" s="20">
        <v>0</v>
      </c>
    </row>
    <row r="549" spans="1:8">
      <c r="A549" s="20">
        <v>545</v>
      </c>
      <c r="B549" s="22" t="s">
        <v>14001</v>
      </c>
      <c r="C549" s="23" t="s">
        <v>21154</v>
      </c>
      <c r="D549" s="20">
        <v>0.63939999999999997</v>
      </c>
      <c r="E549" s="20">
        <v>0.58250000000000002</v>
      </c>
      <c r="F549" s="20">
        <v>0.61099999999999999</v>
      </c>
      <c r="G549" s="20">
        <v>0</v>
      </c>
    </row>
    <row r="550" spans="1:8">
      <c r="A550" s="20">
        <v>546</v>
      </c>
      <c r="B550" s="22" t="s">
        <v>3373</v>
      </c>
      <c r="C550" s="23" t="s">
        <v>18274</v>
      </c>
      <c r="D550" s="20">
        <v>0.35249999999999998</v>
      </c>
      <c r="E550" s="20">
        <v>0.86899999999999999</v>
      </c>
      <c r="F550" s="20">
        <v>0.61080000000000001</v>
      </c>
      <c r="G550" s="20">
        <v>0</v>
      </c>
    </row>
    <row r="551" spans="1:8">
      <c r="A551" s="20">
        <v>547</v>
      </c>
      <c r="B551" s="22" t="s">
        <v>14334</v>
      </c>
      <c r="C551" s="22" t="s">
        <v>21248</v>
      </c>
      <c r="D551" s="20">
        <v>0.66300000000000003</v>
      </c>
      <c r="E551" s="20">
        <v>0.55800000000000005</v>
      </c>
      <c r="F551" s="20">
        <v>0.61050000000000004</v>
      </c>
      <c r="G551" s="20">
        <v>0</v>
      </c>
    </row>
    <row r="552" spans="1:8">
      <c r="A552" s="20">
        <v>548</v>
      </c>
      <c r="B552" s="22" t="s">
        <v>7807</v>
      </c>
      <c r="C552" s="23" t="s">
        <v>19424</v>
      </c>
      <c r="D552" s="20">
        <v>0.54269999999999996</v>
      </c>
      <c r="E552" s="20">
        <v>0.6774</v>
      </c>
      <c r="F552" s="20">
        <v>0.61009999999999998</v>
      </c>
      <c r="G552" s="20">
        <v>0</v>
      </c>
    </row>
    <row r="553" spans="1:8">
      <c r="A553" s="20">
        <v>549</v>
      </c>
      <c r="B553" s="22" t="s">
        <v>7392</v>
      </c>
      <c r="C553" s="22" t="s">
        <v>19296</v>
      </c>
      <c r="D553" s="20">
        <v>0.66300000000000003</v>
      </c>
      <c r="E553" s="20">
        <v>0.55700000000000005</v>
      </c>
      <c r="F553" s="20">
        <v>0.61</v>
      </c>
      <c r="G553" s="20">
        <v>0</v>
      </c>
    </row>
    <row r="554" spans="1:8">
      <c r="A554" s="20">
        <v>550</v>
      </c>
      <c r="B554" s="22" t="s">
        <v>1123</v>
      </c>
      <c r="C554" s="23" t="s">
        <v>17642</v>
      </c>
      <c r="D554" s="20">
        <v>0.51480000000000004</v>
      </c>
      <c r="E554" s="20">
        <v>0.70499999999999996</v>
      </c>
      <c r="F554" s="20">
        <v>0.6099</v>
      </c>
      <c r="G554" s="20">
        <v>0</v>
      </c>
    </row>
    <row r="555" spans="1:8">
      <c r="A555" s="20">
        <v>551</v>
      </c>
      <c r="B555" s="22" t="s">
        <v>10106</v>
      </c>
      <c r="C555" s="22" t="s">
        <v>20055</v>
      </c>
      <c r="D555" s="20">
        <v>0.65600000000000003</v>
      </c>
      <c r="E555" s="20">
        <v>0.56299999999999994</v>
      </c>
      <c r="F555" s="20">
        <v>0.60950000000000004</v>
      </c>
      <c r="G555" s="20">
        <v>0</v>
      </c>
    </row>
    <row r="556" spans="1:8">
      <c r="A556" s="20">
        <v>552</v>
      </c>
      <c r="B556" s="22" t="s">
        <v>379</v>
      </c>
      <c r="C556" s="22" t="s">
        <v>17444</v>
      </c>
      <c r="D556" s="20">
        <v>0.66100000000000003</v>
      </c>
      <c r="E556" s="20">
        <v>0.55700000000000005</v>
      </c>
      <c r="F556" s="20">
        <v>0.60899999999999999</v>
      </c>
      <c r="G556" s="20">
        <v>0</v>
      </c>
    </row>
    <row r="557" spans="1:8">
      <c r="A557" s="20">
        <v>553</v>
      </c>
      <c r="B557" s="22" t="s">
        <v>2953</v>
      </c>
      <c r="C557" s="22" t="s">
        <v>18151</v>
      </c>
      <c r="D557" s="20">
        <v>0.66</v>
      </c>
      <c r="E557" s="20">
        <v>0.55700000000000005</v>
      </c>
      <c r="F557" s="20">
        <v>0.60850000000000004</v>
      </c>
      <c r="G557" s="20">
        <v>2</v>
      </c>
      <c r="H557" s="21" t="s">
        <v>22503</v>
      </c>
    </row>
    <row r="558" spans="1:8">
      <c r="A558" s="20">
        <v>554</v>
      </c>
      <c r="B558" s="22" t="s">
        <v>15649</v>
      </c>
      <c r="C558" s="23" t="s">
        <v>21614</v>
      </c>
      <c r="D558" s="20">
        <v>0.51870000000000005</v>
      </c>
      <c r="E558" s="20">
        <v>0.69810000000000005</v>
      </c>
      <c r="F558" s="20">
        <v>0.60840000000000005</v>
      </c>
      <c r="G558" s="20">
        <v>0</v>
      </c>
    </row>
    <row r="559" spans="1:8">
      <c r="A559" s="20">
        <v>555</v>
      </c>
      <c r="B559" s="22" t="s">
        <v>793</v>
      </c>
      <c r="C559" s="22" t="s">
        <v>17553</v>
      </c>
      <c r="D559" s="20">
        <v>0.65900000000000003</v>
      </c>
      <c r="E559" s="20">
        <v>0.55700000000000005</v>
      </c>
      <c r="F559" s="20">
        <v>0.60799999999999998</v>
      </c>
      <c r="G559" s="20">
        <v>0</v>
      </c>
    </row>
    <row r="560" spans="1:8">
      <c r="A560" s="20">
        <v>556</v>
      </c>
      <c r="B560" s="22" t="s">
        <v>7720</v>
      </c>
      <c r="C560" s="22" t="s">
        <v>19397</v>
      </c>
      <c r="D560" s="20">
        <v>0.65800000000000003</v>
      </c>
      <c r="E560" s="20">
        <v>0.55800000000000005</v>
      </c>
      <c r="F560" s="20">
        <v>0.60799999999999998</v>
      </c>
      <c r="G560" s="20">
        <v>0</v>
      </c>
    </row>
    <row r="561" spans="1:8">
      <c r="A561" s="20">
        <v>557</v>
      </c>
      <c r="B561" s="22" t="s">
        <v>1385</v>
      </c>
      <c r="C561" s="23" t="s">
        <v>17714</v>
      </c>
      <c r="D561" s="20">
        <v>0.56169999999999998</v>
      </c>
      <c r="E561" s="20">
        <v>0.65390000000000004</v>
      </c>
      <c r="F561" s="20">
        <v>0.60780000000000001</v>
      </c>
      <c r="G561" s="20">
        <v>0</v>
      </c>
    </row>
    <row r="562" spans="1:8">
      <c r="A562" s="20">
        <v>558</v>
      </c>
      <c r="B562" s="22" t="s">
        <v>11119</v>
      </c>
      <c r="C562" s="22" t="s">
        <v>20335</v>
      </c>
      <c r="D562" s="20">
        <v>0.65500000000000003</v>
      </c>
      <c r="E562" s="20">
        <v>0.56000000000000005</v>
      </c>
      <c r="F562" s="20">
        <v>0.60750000000000004</v>
      </c>
      <c r="G562" s="20">
        <v>0</v>
      </c>
    </row>
    <row r="563" spans="1:8">
      <c r="A563" s="20">
        <v>559</v>
      </c>
      <c r="B563" s="22" t="s">
        <v>12086</v>
      </c>
      <c r="C563" s="23" t="s">
        <v>19046</v>
      </c>
      <c r="D563" s="20">
        <v>0.64100000000000001</v>
      </c>
      <c r="E563" s="20">
        <v>0.57399999999999995</v>
      </c>
      <c r="F563" s="20">
        <v>0.60750000000000004</v>
      </c>
      <c r="G563" s="20">
        <v>0</v>
      </c>
    </row>
    <row r="564" spans="1:8">
      <c r="A564" s="20">
        <v>560</v>
      </c>
      <c r="B564" s="22" t="s">
        <v>3006</v>
      </c>
      <c r="C564" s="23" t="s">
        <v>18168</v>
      </c>
      <c r="D564" s="20">
        <v>0.60499999999999998</v>
      </c>
      <c r="E564" s="20">
        <v>0.61</v>
      </c>
      <c r="F564" s="20">
        <v>0.60750000000000004</v>
      </c>
      <c r="G564" s="20">
        <v>0</v>
      </c>
    </row>
    <row r="565" spans="1:8">
      <c r="A565" s="20">
        <v>561</v>
      </c>
      <c r="B565" s="22" t="s">
        <v>1640</v>
      </c>
      <c r="C565" s="23" t="s">
        <v>17784</v>
      </c>
      <c r="D565" s="20">
        <v>0.62490000000000001</v>
      </c>
      <c r="E565" s="20">
        <v>0.59</v>
      </c>
      <c r="F565" s="20">
        <v>0.60750000000000004</v>
      </c>
      <c r="G565" s="20">
        <v>0</v>
      </c>
    </row>
    <row r="566" spans="1:8">
      <c r="A566" s="20">
        <v>562</v>
      </c>
      <c r="B566" s="22" t="s">
        <v>15714</v>
      </c>
      <c r="C566" s="23" t="s">
        <v>21634</v>
      </c>
      <c r="D566" s="20">
        <v>0.55069999999999997</v>
      </c>
      <c r="E566" s="20">
        <v>0.66339999999999999</v>
      </c>
      <c r="F566" s="20">
        <v>0.60709999999999997</v>
      </c>
      <c r="G566" s="20">
        <v>0</v>
      </c>
    </row>
    <row r="567" spans="1:8">
      <c r="A567" s="20">
        <v>563</v>
      </c>
      <c r="B567" s="22" t="s">
        <v>10069</v>
      </c>
      <c r="C567" s="22" t="s">
        <v>20044</v>
      </c>
      <c r="D567" s="20">
        <v>0.65200000000000002</v>
      </c>
      <c r="E567" s="20">
        <v>0.56200000000000006</v>
      </c>
      <c r="F567" s="20">
        <v>0.60699999999999998</v>
      </c>
      <c r="G567" s="20">
        <v>0</v>
      </c>
    </row>
    <row r="568" spans="1:8">
      <c r="A568" s="20">
        <v>564</v>
      </c>
      <c r="B568" s="22" t="s">
        <v>8057</v>
      </c>
      <c r="C568" s="23" t="s">
        <v>19498</v>
      </c>
      <c r="D568" s="20">
        <v>0.56659999999999999</v>
      </c>
      <c r="E568" s="20">
        <v>0.64639999999999997</v>
      </c>
      <c r="F568" s="20">
        <v>0.60650000000000004</v>
      </c>
      <c r="G568" s="20">
        <v>0</v>
      </c>
    </row>
    <row r="569" spans="1:8">
      <c r="A569" s="20">
        <v>565</v>
      </c>
      <c r="B569" s="22" t="s">
        <v>15934</v>
      </c>
      <c r="C569" s="22" t="s">
        <v>21693</v>
      </c>
      <c r="D569" s="20">
        <v>0.64600000000000002</v>
      </c>
      <c r="E569" s="20">
        <v>0.56699999999999995</v>
      </c>
      <c r="F569" s="20">
        <v>0.60650000000000004</v>
      </c>
      <c r="G569" s="20">
        <v>0</v>
      </c>
    </row>
    <row r="570" spans="1:8">
      <c r="A570" s="20">
        <v>566</v>
      </c>
      <c r="B570" s="22" t="s">
        <v>10357</v>
      </c>
      <c r="C570" s="23" t="s">
        <v>20126</v>
      </c>
      <c r="D570" s="20">
        <v>0.59899999999999998</v>
      </c>
      <c r="E570" s="20">
        <v>0.61399999999999999</v>
      </c>
      <c r="F570" s="20">
        <v>0.60650000000000004</v>
      </c>
      <c r="G570" s="20">
        <v>0</v>
      </c>
    </row>
    <row r="571" spans="1:8">
      <c r="A571" s="20">
        <v>567</v>
      </c>
      <c r="B571" s="22" t="s">
        <v>2516</v>
      </c>
      <c r="C571" s="23" t="s">
        <v>18031</v>
      </c>
      <c r="D571" s="20">
        <v>0.52029999999999998</v>
      </c>
      <c r="E571" s="20">
        <v>0.69210000000000005</v>
      </c>
      <c r="F571" s="20">
        <v>0.60619999999999996</v>
      </c>
      <c r="G571" s="20">
        <v>0</v>
      </c>
    </row>
    <row r="572" spans="1:8">
      <c r="A572" s="20">
        <v>568</v>
      </c>
      <c r="B572" s="22" t="s">
        <v>9447</v>
      </c>
      <c r="C572" s="23" t="s">
        <v>19869</v>
      </c>
      <c r="D572" s="20">
        <v>0.55669999999999997</v>
      </c>
      <c r="E572" s="20">
        <v>0.6552</v>
      </c>
      <c r="F572" s="20">
        <v>0.60599999999999998</v>
      </c>
      <c r="G572" s="20">
        <v>0</v>
      </c>
    </row>
    <row r="573" spans="1:8">
      <c r="A573" s="20">
        <v>569</v>
      </c>
      <c r="B573" s="22" t="s">
        <v>14028</v>
      </c>
      <c r="C573" s="23" t="s">
        <v>21161</v>
      </c>
      <c r="D573" s="20">
        <v>0.59230000000000005</v>
      </c>
      <c r="E573" s="20">
        <v>0.61960000000000004</v>
      </c>
      <c r="F573" s="20">
        <v>0.60599999999999998</v>
      </c>
      <c r="G573" s="20">
        <v>0</v>
      </c>
    </row>
    <row r="574" spans="1:8">
      <c r="A574" s="20">
        <v>570</v>
      </c>
      <c r="B574" s="22" t="s">
        <v>327</v>
      </c>
      <c r="C574" s="23" t="s">
        <v>17430</v>
      </c>
      <c r="D574" s="20">
        <v>0.54200000000000004</v>
      </c>
      <c r="E574" s="20">
        <v>0.6694</v>
      </c>
      <c r="F574" s="20">
        <v>0.60570000000000002</v>
      </c>
      <c r="G574" s="20">
        <v>0</v>
      </c>
    </row>
    <row r="575" spans="1:8">
      <c r="A575" s="20">
        <v>571</v>
      </c>
      <c r="B575" s="22" t="s">
        <v>2217</v>
      </c>
      <c r="C575" s="23" t="s">
        <v>17946</v>
      </c>
      <c r="D575" s="20">
        <v>0.60580000000000001</v>
      </c>
      <c r="E575" s="20">
        <v>0.60499999999999998</v>
      </c>
      <c r="F575" s="20">
        <v>0.60540000000000005</v>
      </c>
      <c r="G575" s="20">
        <v>1</v>
      </c>
      <c r="H575" s="21" t="s">
        <v>22501</v>
      </c>
    </row>
    <row r="576" spans="1:8">
      <c r="A576" s="20">
        <v>572</v>
      </c>
      <c r="B576" s="22" t="s">
        <v>5288</v>
      </c>
      <c r="C576" s="22" t="s">
        <v>18785</v>
      </c>
      <c r="D576" s="20">
        <v>0.64800000000000002</v>
      </c>
      <c r="E576" s="20">
        <v>0.56200000000000006</v>
      </c>
      <c r="F576" s="20">
        <v>0.60499999999999998</v>
      </c>
      <c r="G576" s="20">
        <v>0</v>
      </c>
    </row>
    <row r="577" spans="1:8">
      <c r="A577" s="20">
        <v>573</v>
      </c>
      <c r="B577" s="22" t="s">
        <v>10849</v>
      </c>
      <c r="C577" s="23" t="s">
        <v>20259</v>
      </c>
      <c r="D577" s="20">
        <v>0.56979999999999997</v>
      </c>
      <c r="E577" s="20">
        <v>0.64019999999999999</v>
      </c>
      <c r="F577" s="20">
        <v>0.60499999999999998</v>
      </c>
      <c r="G577" s="20">
        <v>0</v>
      </c>
    </row>
    <row r="578" spans="1:8">
      <c r="A578" s="20">
        <v>574</v>
      </c>
      <c r="B578" s="22" t="s">
        <v>4782</v>
      </c>
      <c r="C578" s="22" t="s">
        <v>18647</v>
      </c>
      <c r="D578" s="20">
        <v>0.60199999999999998</v>
      </c>
      <c r="E578" s="20">
        <v>0.60799999999999998</v>
      </c>
      <c r="F578" s="20">
        <v>0.60499999999999998</v>
      </c>
      <c r="G578" s="20">
        <v>0</v>
      </c>
    </row>
    <row r="579" spans="1:8">
      <c r="A579" s="20">
        <v>575</v>
      </c>
      <c r="B579" s="22" t="s">
        <v>14246</v>
      </c>
      <c r="C579" s="23" t="s">
        <v>21227</v>
      </c>
      <c r="D579" s="20">
        <v>0.58360000000000001</v>
      </c>
      <c r="E579" s="20">
        <v>0.626</v>
      </c>
      <c r="F579" s="20">
        <v>0.6048</v>
      </c>
      <c r="G579" s="20">
        <v>0</v>
      </c>
    </row>
    <row r="580" spans="1:8">
      <c r="A580" s="20">
        <v>576</v>
      </c>
      <c r="B580" s="22" t="s">
        <v>12398</v>
      </c>
      <c r="C580" s="23" t="s">
        <v>20697</v>
      </c>
      <c r="D580" s="20">
        <v>0.61899999999999999</v>
      </c>
      <c r="E580" s="20">
        <v>0.59</v>
      </c>
      <c r="F580" s="20">
        <v>0.60450000000000004</v>
      </c>
      <c r="G580" s="20">
        <v>0</v>
      </c>
      <c r="H580" s="6"/>
    </row>
    <row r="581" spans="1:8">
      <c r="A581" s="20">
        <v>577</v>
      </c>
      <c r="B581" s="22" t="s">
        <v>17221</v>
      </c>
      <c r="C581" s="23" t="s">
        <v>22065</v>
      </c>
      <c r="D581" s="20">
        <v>0.51649999999999996</v>
      </c>
      <c r="E581" s="20">
        <v>0.69210000000000005</v>
      </c>
      <c r="F581" s="20">
        <v>0.60429999999999995</v>
      </c>
      <c r="G581" s="20">
        <v>0</v>
      </c>
      <c r="H581" s="6"/>
    </row>
    <row r="582" spans="1:8">
      <c r="A582" s="20">
        <v>578</v>
      </c>
      <c r="B582" s="22" t="s">
        <v>2078</v>
      </c>
      <c r="C582" s="22" t="s">
        <v>17911</v>
      </c>
      <c r="D582" s="20">
        <v>0.65100000000000002</v>
      </c>
      <c r="E582" s="20">
        <v>0.55600000000000005</v>
      </c>
      <c r="F582" s="20">
        <v>0.60350000000000004</v>
      </c>
      <c r="G582" s="20">
        <v>0</v>
      </c>
      <c r="H582" s="6"/>
    </row>
    <row r="583" spans="1:8">
      <c r="A583" s="20">
        <v>579</v>
      </c>
      <c r="B583" s="22" t="s">
        <v>6826</v>
      </c>
      <c r="C583" s="23" t="s">
        <v>19142</v>
      </c>
      <c r="D583" s="20">
        <v>0.52980000000000005</v>
      </c>
      <c r="E583" s="20">
        <v>0.67710000000000004</v>
      </c>
      <c r="F583" s="20">
        <v>0.60350000000000004</v>
      </c>
      <c r="G583" s="20">
        <v>0</v>
      </c>
      <c r="H583" s="6"/>
    </row>
    <row r="584" spans="1:8">
      <c r="A584" s="20">
        <v>580</v>
      </c>
      <c r="B584" s="22" t="s">
        <v>11369</v>
      </c>
      <c r="C584" s="23" t="s">
        <v>20407</v>
      </c>
      <c r="D584" s="20">
        <v>0.89100000000000001</v>
      </c>
      <c r="E584" s="20">
        <v>0.314</v>
      </c>
      <c r="F584" s="20">
        <v>0.60250000000000004</v>
      </c>
      <c r="G584" s="20">
        <v>0</v>
      </c>
      <c r="H584" s="6"/>
    </row>
    <row r="585" spans="1:8">
      <c r="A585" s="20">
        <v>581</v>
      </c>
      <c r="B585" s="22" t="s">
        <v>802</v>
      </c>
      <c r="C585" s="22" t="s">
        <v>17556</v>
      </c>
      <c r="D585" s="20">
        <v>0.64200000000000002</v>
      </c>
      <c r="E585" s="20">
        <v>0.56299999999999994</v>
      </c>
      <c r="F585" s="20">
        <v>0.60250000000000004</v>
      </c>
      <c r="G585" s="20">
        <v>0</v>
      </c>
      <c r="H585" s="6"/>
    </row>
    <row r="586" spans="1:8">
      <c r="A586" s="20">
        <v>582</v>
      </c>
      <c r="B586" s="22" t="s">
        <v>14936</v>
      </c>
      <c r="C586" s="22" t="s">
        <v>21414</v>
      </c>
      <c r="D586" s="20">
        <v>0.61899999999999999</v>
      </c>
      <c r="E586" s="20">
        <v>0.58499999999999996</v>
      </c>
      <c r="F586" s="20">
        <v>0.60199999999999998</v>
      </c>
      <c r="G586" s="20">
        <v>0</v>
      </c>
      <c r="H586" s="6"/>
    </row>
    <row r="587" spans="1:8">
      <c r="A587" s="20">
        <v>583</v>
      </c>
      <c r="B587" s="22" t="s">
        <v>1434</v>
      </c>
      <c r="C587" s="23" t="s">
        <v>17725</v>
      </c>
      <c r="D587" s="20">
        <v>0.55020000000000002</v>
      </c>
      <c r="E587" s="20">
        <v>0.65300000000000002</v>
      </c>
      <c r="F587" s="20">
        <v>0.60160000000000002</v>
      </c>
      <c r="G587" s="20">
        <v>0</v>
      </c>
      <c r="H587" s="6"/>
    </row>
    <row r="588" spans="1:8">
      <c r="A588" s="20">
        <v>584</v>
      </c>
      <c r="B588" s="22" t="s">
        <v>9861</v>
      </c>
      <c r="C588" s="23" t="s">
        <v>19982</v>
      </c>
      <c r="D588" s="20">
        <v>0.39710000000000001</v>
      </c>
      <c r="E588" s="20">
        <v>0.80600000000000005</v>
      </c>
      <c r="F588" s="20">
        <v>0.60160000000000002</v>
      </c>
      <c r="G588" s="20">
        <v>0</v>
      </c>
      <c r="H588" s="6"/>
    </row>
    <row r="589" spans="1:8">
      <c r="A589" s="20">
        <v>585</v>
      </c>
      <c r="B589" s="22" t="s">
        <v>5627</v>
      </c>
      <c r="C589" s="22" t="s">
        <v>18886</v>
      </c>
      <c r="D589" s="20">
        <v>0.65500000000000003</v>
      </c>
      <c r="E589" s="20">
        <v>0.54800000000000004</v>
      </c>
      <c r="F589" s="20">
        <v>0.60150000000000003</v>
      </c>
      <c r="G589" s="20">
        <v>0</v>
      </c>
      <c r="H589" s="6"/>
    </row>
    <row r="590" spans="1:8">
      <c r="A590" s="20">
        <v>586</v>
      </c>
      <c r="B590" s="22" t="s">
        <v>10098</v>
      </c>
      <c r="C590" s="22" t="s">
        <v>20053</v>
      </c>
      <c r="D590" s="20">
        <v>0.64900000000000002</v>
      </c>
      <c r="E590" s="20">
        <v>0.55300000000000005</v>
      </c>
      <c r="F590" s="20">
        <v>0.60099999999999998</v>
      </c>
      <c r="G590" s="20">
        <v>0</v>
      </c>
      <c r="H590" s="6"/>
    </row>
    <row r="591" spans="1:8">
      <c r="A591" s="20">
        <v>587</v>
      </c>
      <c r="B591" s="22" t="s">
        <v>7893</v>
      </c>
      <c r="C591" s="22" t="s">
        <v>19450</v>
      </c>
      <c r="D591" s="20">
        <v>0.64400000000000002</v>
      </c>
      <c r="E591" s="20">
        <v>0.55800000000000005</v>
      </c>
      <c r="F591" s="20">
        <v>0.60099999999999998</v>
      </c>
      <c r="G591" s="20">
        <v>0</v>
      </c>
      <c r="H591" s="6"/>
    </row>
    <row r="592" spans="1:8">
      <c r="A592" s="20">
        <v>588</v>
      </c>
      <c r="B592" s="22" t="s">
        <v>4082</v>
      </c>
      <c r="C592" s="23" t="s">
        <v>18464</v>
      </c>
      <c r="D592" s="20">
        <v>0.58709999999999996</v>
      </c>
      <c r="E592" s="20">
        <v>0.61470000000000002</v>
      </c>
      <c r="F592" s="20">
        <v>0.60089999999999999</v>
      </c>
      <c r="G592" s="20">
        <v>0</v>
      </c>
      <c r="H592" s="6"/>
    </row>
    <row r="593" spans="1:8">
      <c r="A593" s="20">
        <v>589</v>
      </c>
      <c r="B593" s="22" t="s">
        <v>12271</v>
      </c>
      <c r="C593" s="22" t="s">
        <v>20663</v>
      </c>
      <c r="D593" s="20">
        <v>0.64900000000000002</v>
      </c>
      <c r="E593" s="20">
        <v>0.55200000000000005</v>
      </c>
      <c r="F593" s="20">
        <v>0.60050000000000003</v>
      </c>
      <c r="G593" s="20">
        <v>0</v>
      </c>
      <c r="H593" s="6"/>
    </row>
    <row r="594" spans="1:8">
      <c r="A594" s="20">
        <v>590</v>
      </c>
      <c r="B594" s="22" t="s">
        <v>2872</v>
      </c>
      <c r="C594" s="23" t="s">
        <v>18132</v>
      </c>
      <c r="D594" s="20">
        <v>0.60899999999999999</v>
      </c>
      <c r="E594" s="20">
        <v>0.59199999999999997</v>
      </c>
      <c r="F594" s="20">
        <v>0.60050000000000003</v>
      </c>
      <c r="G594" s="20">
        <v>0</v>
      </c>
      <c r="H594" s="6"/>
    </row>
    <row r="595" spans="1:8">
      <c r="A595" s="20">
        <v>591</v>
      </c>
      <c r="B595" s="22" t="s">
        <v>13293</v>
      </c>
      <c r="C595" s="23" t="s">
        <v>20958</v>
      </c>
      <c r="D595" s="20">
        <v>0.61860000000000004</v>
      </c>
      <c r="E595" s="20">
        <v>0.57999999999999996</v>
      </c>
      <c r="F595" s="20">
        <v>0.59930000000000005</v>
      </c>
      <c r="G595" s="20">
        <v>0</v>
      </c>
      <c r="H595" s="6"/>
    </row>
    <row r="596" spans="1:8">
      <c r="A596" s="20">
        <v>592</v>
      </c>
      <c r="B596" s="22" t="s">
        <v>3292</v>
      </c>
      <c r="C596" s="23" t="s">
        <v>18250</v>
      </c>
      <c r="D596" s="20">
        <v>0.58020000000000005</v>
      </c>
      <c r="E596" s="20">
        <v>0.61709999999999998</v>
      </c>
      <c r="F596" s="20">
        <v>0.59870000000000001</v>
      </c>
      <c r="G596" s="20">
        <v>0</v>
      </c>
      <c r="H596" s="6"/>
    </row>
    <row r="597" spans="1:8">
      <c r="A597" s="20">
        <v>593</v>
      </c>
      <c r="B597" s="22" t="s">
        <v>16629</v>
      </c>
      <c r="C597" s="23" t="s">
        <v>21885</v>
      </c>
      <c r="D597" s="20">
        <v>0.4582</v>
      </c>
      <c r="E597" s="20">
        <v>0.7389</v>
      </c>
      <c r="F597" s="20">
        <v>0.59860000000000002</v>
      </c>
      <c r="G597" s="20">
        <v>0</v>
      </c>
      <c r="H597" s="6"/>
    </row>
    <row r="598" spans="1:8">
      <c r="A598" s="20">
        <v>594</v>
      </c>
      <c r="B598" s="22" t="s">
        <v>766</v>
      </c>
      <c r="C598" s="22" t="s">
        <v>17544</v>
      </c>
      <c r="D598" s="20">
        <v>0.64600000000000002</v>
      </c>
      <c r="E598" s="20">
        <v>0.55100000000000005</v>
      </c>
      <c r="F598" s="20">
        <v>0.59850000000000003</v>
      </c>
      <c r="G598" s="20">
        <v>0</v>
      </c>
      <c r="H598" s="6"/>
    </row>
    <row r="599" spans="1:8">
      <c r="A599" s="20">
        <v>595</v>
      </c>
      <c r="B599" s="22" t="s">
        <v>3188</v>
      </c>
      <c r="C599" s="22" t="s">
        <v>18220</v>
      </c>
      <c r="D599" s="20">
        <v>0.64400000000000002</v>
      </c>
      <c r="E599" s="20">
        <v>0.55300000000000005</v>
      </c>
      <c r="F599" s="20">
        <v>0.59850000000000003</v>
      </c>
      <c r="G599" s="20">
        <v>0</v>
      </c>
      <c r="H599" s="6"/>
    </row>
    <row r="600" spans="1:8">
      <c r="A600" s="20">
        <v>596</v>
      </c>
      <c r="B600" s="22" t="s">
        <v>11845</v>
      </c>
      <c r="C600" s="22" t="s">
        <v>20541</v>
      </c>
      <c r="D600" s="20">
        <v>0.61899999999999999</v>
      </c>
      <c r="E600" s="20">
        <v>0.57799999999999996</v>
      </c>
      <c r="F600" s="20">
        <v>0.59850000000000003</v>
      </c>
      <c r="G600" s="20">
        <v>0</v>
      </c>
      <c r="H600" s="6"/>
    </row>
    <row r="601" spans="1:8">
      <c r="A601" s="20">
        <v>597</v>
      </c>
      <c r="B601" s="22" t="s">
        <v>14351</v>
      </c>
      <c r="C601" s="22" t="s">
        <v>21253</v>
      </c>
      <c r="D601" s="20">
        <v>0.60799999999999998</v>
      </c>
      <c r="E601" s="20">
        <v>0.58899999999999997</v>
      </c>
      <c r="F601" s="20">
        <v>0.59850000000000003</v>
      </c>
      <c r="G601" s="20">
        <v>0</v>
      </c>
      <c r="H601" s="6"/>
    </row>
    <row r="602" spans="1:8">
      <c r="A602" s="20">
        <v>598</v>
      </c>
      <c r="B602" s="22" t="s">
        <v>11857</v>
      </c>
      <c r="C602" s="22" t="s">
        <v>20545</v>
      </c>
      <c r="D602" s="20">
        <v>0.64300000000000002</v>
      </c>
      <c r="E602" s="20">
        <v>0.55300000000000005</v>
      </c>
      <c r="F602" s="20">
        <v>0.59799999999999998</v>
      </c>
      <c r="G602" s="20">
        <v>0</v>
      </c>
      <c r="H602" s="6"/>
    </row>
    <row r="603" spans="1:8">
      <c r="A603" s="20">
        <v>599</v>
      </c>
      <c r="B603" s="22" t="s">
        <v>255</v>
      </c>
      <c r="C603" s="23" t="s">
        <v>17408</v>
      </c>
      <c r="D603" s="20">
        <v>0.57010000000000005</v>
      </c>
      <c r="E603" s="20">
        <v>0.625</v>
      </c>
      <c r="F603" s="20">
        <v>0.59760000000000002</v>
      </c>
      <c r="G603" s="20">
        <v>0</v>
      </c>
      <c r="H603" s="6"/>
    </row>
    <row r="604" spans="1:8">
      <c r="A604" s="20">
        <v>600</v>
      </c>
      <c r="B604" s="22" t="s">
        <v>16335</v>
      </c>
      <c r="C604" s="22" t="s">
        <v>21804</v>
      </c>
      <c r="D604" s="20">
        <v>0.64400000000000002</v>
      </c>
      <c r="E604" s="20">
        <v>0.55100000000000005</v>
      </c>
      <c r="F604" s="20">
        <v>0.59750000000000003</v>
      </c>
      <c r="G604" s="20">
        <v>0</v>
      </c>
      <c r="H604" s="6"/>
    </row>
    <row r="605" spans="1:8">
      <c r="A605" s="20">
        <v>601</v>
      </c>
      <c r="B605" s="22" t="s">
        <v>13605</v>
      </c>
      <c r="C605" s="22" t="s">
        <v>21049</v>
      </c>
      <c r="D605" s="20">
        <v>0.59899999999999998</v>
      </c>
      <c r="E605" s="20">
        <v>0.59499999999999997</v>
      </c>
      <c r="F605" s="20">
        <v>0.59699999999999998</v>
      </c>
      <c r="G605" s="20">
        <v>0</v>
      </c>
      <c r="H605" s="6"/>
    </row>
    <row r="606" spans="1:8">
      <c r="A606" s="20">
        <v>602</v>
      </c>
      <c r="B606" s="22" t="s">
        <v>4521</v>
      </c>
      <c r="C606" s="22" t="s">
        <v>18576</v>
      </c>
      <c r="D606" s="20">
        <v>0.64100000000000001</v>
      </c>
      <c r="E606" s="20">
        <v>0.55100000000000005</v>
      </c>
      <c r="F606" s="20">
        <v>0.59599999999999997</v>
      </c>
      <c r="G606" s="20">
        <v>0</v>
      </c>
      <c r="H606" s="6"/>
    </row>
    <row r="607" spans="1:8">
      <c r="A607" s="20">
        <v>603</v>
      </c>
      <c r="B607" s="22" t="s">
        <v>13984</v>
      </c>
      <c r="C607" s="22" t="s">
        <v>21149</v>
      </c>
      <c r="D607" s="20">
        <v>0.64100000000000001</v>
      </c>
      <c r="E607" s="20">
        <v>0.55100000000000005</v>
      </c>
      <c r="F607" s="20">
        <v>0.59599999999999997</v>
      </c>
      <c r="G607" s="20">
        <v>0</v>
      </c>
      <c r="H607" s="6"/>
    </row>
    <row r="608" spans="1:8">
      <c r="A608" s="20">
        <v>604</v>
      </c>
      <c r="B608" s="22" t="s">
        <v>11579</v>
      </c>
      <c r="C608" s="22" t="s">
        <v>20463</v>
      </c>
      <c r="D608" s="20">
        <v>0.626</v>
      </c>
      <c r="E608" s="20">
        <v>0.56499999999999995</v>
      </c>
      <c r="F608" s="20">
        <v>0.59550000000000003</v>
      </c>
      <c r="G608" s="20">
        <v>0</v>
      </c>
      <c r="H608" s="6"/>
    </row>
    <row r="609" spans="1:8">
      <c r="A609" s="20">
        <v>605</v>
      </c>
      <c r="B609" s="22" t="s">
        <v>587</v>
      </c>
      <c r="C609" s="23" t="s">
        <v>17494</v>
      </c>
      <c r="D609" s="20">
        <v>0.59370000000000001</v>
      </c>
      <c r="E609" s="20">
        <v>0.59689999999999999</v>
      </c>
      <c r="F609" s="20">
        <v>0.59530000000000005</v>
      </c>
      <c r="G609" s="20">
        <v>0</v>
      </c>
      <c r="H609" s="6"/>
    </row>
    <row r="610" spans="1:8">
      <c r="A610" s="20">
        <v>606</v>
      </c>
      <c r="B610" s="22" t="s">
        <v>10273</v>
      </c>
      <c r="C610" s="23" t="s">
        <v>20102</v>
      </c>
      <c r="D610" s="20">
        <v>0.57469999999999999</v>
      </c>
      <c r="E610" s="20">
        <v>0.61570000000000003</v>
      </c>
      <c r="F610" s="20">
        <v>0.59519999999999995</v>
      </c>
      <c r="G610" s="20">
        <v>0</v>
      </c>
      <c r="H610" s="6"/>
    </row>
    <row r="611" spans="1:8">
      <c r="A611" s="20">
        <v>607</v>
      </c>
      <c r="B611" s="22" t="s">
        <v>13450</v>
      </c>
      <c r="C611" s="22" t="s">
        <v>21003</v>
      </c>
      <c r="D611" s="20">
        <v>0.61</v>
      </c>
      <c r="E611" s="20">
        <v>0.57899999999999996</v>
      </c>
      <c r="F611" s="20">
        <v>0.59450000000000003</v>
      </c>
      <c r="G611" s="20">
        <v>0</v>
      </c>
      <c r="H611" s="6"/>
    </row>
    <row r="612" spans="1:8">
      <c r="A612" s="20">
        <v>608</v>
      </c>
      <c r="B612" s="22" t="s">
        <v>16072</v>
      </c>
      <c r="C612" s="23" t="s">
        <v>21727</v>
      </c>
      <c r="D612" s="20">
        <v>0.5746</v>
      </c>
      <c r="E612" s="20">
        <v>0.61419999999999997</v>
      </c>
      <c r="F612" s="20">
        <v>0.59440000000000004</v>
      </c>
      <c r="G612" s="20">
        <v>0</v>
      </c>
    </row>
    <row r="613" spans="1:8">
      <c r="A613" s="20">
        <v>609</v>
      </c>
      <c r="B613" s="22" t="s">
        <v>16425</v>
      </c>
      <c r="C613" s="23" t="s">
        <v>21830</v>
      </c>
      <c r="D613" s="20">
        <v>0.51249999999999996</v>
      </c>
      <c r="E613" s="20">
        <v>0.67530000000000001</v>
      </c>
      <c r="F613" s="20">
        <v>0.59389999999999998</v>
      </c>
      <c r="G613" s="20">
        <v>0</v>
      </c>
    </row>
    <row r="614" spans="1:8">
      <c r="A614" s="20">
        <v>610</v>
      </c>
      <c r="B614" s="22" t="s">
        <v>3198</v>
      </c>
      <c r="C614" s="23" t="s">
        <v>18222</v>
      </c>
      <c r="D614" s="20">
        <v>0.55959999999999999</v>
      </c>
      <c r="E614" s="20">
        <v>0.62809999999999999</v>
      </c>
      <c r="F614" s="20">
        <v>0.59389999999999998</v>
      </c>
      <c r="G614" s="20">
        <v>0</v>
      </c>
    </row>
    <row r="615" spans="1:8">
      <c r="A615" s="20">
        <v>611</v>
      </c>
      <c r="B615" s="22" t="s">
        <v>17076</v>
      </c>
      <c r="C615" s="22" t="s">
        <v>22018</v>
      </c>
      <c r="D615" s="20">
        <v>0.622</v>
      </c>
      <c r="E615" s="20">
        <v>0.56499999999999995</v>
      </c>
      <c r="F615" s="20">
        <v>0.59350000000000003</v>
      </c>
      <c r="G615" s="20">
        <v>0</v>
      </c>
    </row>
    <row r="616" spans="1:8">
      <c r="A616" s="20">
        <v>612</v>
      </c>
      <c r="B616" s="22" t="s">
        <v>1074</v>
      </c>
      <c r="C616" s="23" t="s">
        <v>17633</v>
      </c>
      <c r="D616" s="20">
        <v>0.52239999999999998</v>
      </c>
      <c r="E616" s="20">
        <v>0.66390000000000005</v>
      </c>
      <c r="F616" s="20">
        <v>0.59319999999999995</v>
      </c>
      <c r="G616" s="20">
        <v>0</v>
      </c>
    </row>
    <row r="617" spans="1:8">
      <c r="A617" s="20">
        <v>613</v>
      </c>
      <c r="B617" s="22" t="s">
        <v>10239</v>
      </c>
      <c r="C617" s="23" t="s">
        <v>20094</v>
      </c>
      <c r="D617" s="20">
        <v>0.59599999999999997</v>
      </c>
      <c r="E617" s="20">
        <v>0.59030000000000005</v>
      </c>
      <c r="F617" s="20">
        <v>0.59319999999999995</v>
      </c>
      <c r="G617" s="20">
        <v>1</v>
      </c>
      <c r="H617" s="21" t="s">
        <v>22501</v>
      </c>
    </row>
    <row r="618" spans="1:8">
      <c r="A618" s="20">
        <v>614</v>
      </c>
      <c r="B618" s="22" t="s">
        <v>9345</v>
      </c>
      <c r="C618" s="23" t="s">
        <v>19837</v>
      </c>
      <c r="D618" s="20">
        <v>0.50249999999999995</v>
      </c>
      <c r="E618" s="20">
        <v>0.68379999999999996</v>
      </c>
      <c r="F618" s="20">
        <v>0.59319999999999995</v>
      </c>
      <c r="G618" s="20">
        <v>0</v>
      </c>
    </row>
    <row r="619" spans="1:8">
      <c r="A619" s="20">
        <v>615</v>
      </c>
      <c r="B619" s="22" t="s">
        <v>7899</v>
      </c>
      <c r="C619" s="22" t="s">
        <v>19452</v>
      </c>
      <c r="D619" s="20">
        <v>0.621</v>
      </c>
      <c r="E619" s="20">
        <v>0.56499999999999995</v>
      </c>
      <c r="F619" s="20">
        <v>0.59299999999999997</v>
      </c>
      <c r="G619" s="20">
        <v>0</v>
      </c>
    </row>
    <row r="620" spans="1:8">
      <c r="A620" s="20">
        <v>616</v>
      </c>
      <c r="B620" s="22" t="s">
        <v>10433</v>
      </c>
      <c r="C620" s="23" t="s">
        <v>20150</v>
      </c>
      <c r="D620" s="20">
        <v>0.5373</v>
      </c>
      <c r="E620" s="20">
        <v>0.64839999999999998</v>
      </c>
      <c r="F620" s="20">
        <v>0.59289999999999998</v>
      </c>
      <c r="G620" s="20">
        <v>0</v>
      </c>
    </row>
    <row r="621" spans="1:8">
      <c r="A621" s="20">
        <v>617</v>
      </c>
      <c r="B621" s="22" t="s">
        <v>14059</v>
      </c>
      <c r="C621" s="23" t="s">
        <v>21170</v>
      </c>
      <c r="D621" s="20">
        <v>0.5212</v>
      </c>
      <c r="E621" s="20">
        <v>0.66259999999999997</v>
      </c>
      <c r="F621" s="20">
        <v>0.59189999999999998</v>
      </c>
      <c r="G621" s="20">
        <v>0</v>
      </c>
    </row>
    <row r="622" spans="1:8">
      <c r="A622" s="20">
        <v>618</v>
      </c>
      <c r="B622" s="22" t="s">
        <v>7503</v>
      </c>
      <c r="C622" s="23" t="s">
        <v>19331</v>
      </c>
      <c r="D622" s="20">
        <v>0.59530000000000005</v>
      </c>
      <c r="E622" s="20">
        <v>0.5877</v>
      </c>
      <c r="F622" s="20">
        <v>0.59150000000000003</v>
      </c>
      <c r="G622" s="20">
        <v>0</v>
      </c>
    </row>
    <row r="623" spans="1:8">
      <c r="A623" s="20">
        <v>619</v>
      </c>
      <c r="B623" s="22" t="s">
        <v>1808</v>
      </c>
      <c r="C623" s="23" t="s">
        <v>17832</v>
      </c>
      <c r="D623" s="20">
        <v>0.60599999999999998</v>
      </c>
      <c r="E623" s="20">
        <v>0.57699999999999996</v>
      </c>
      <c r="F623" s="20">
        <v>0.59150000000000003</v>
      </c>
      <c r="G623" s="20">
        <v>0</v>
      </c>
    </row>
    <row r="624" spans="1:8">
      <c r="A624" s="20">
        <v>620</v>
      </c>
      <c r="B624" s="22" t="s">
        <v>2746</v>
      </c>
      <c r="C624" s="23" t="s">
        <v>18093</v>
      </c>
      <c r="D624" s="20">
        <v>0.56069999999999998</v>
      </c>
      <c r="E624" s="20">
        <v>0.62190000000000001</v>
      </c>
      <c r="F624" s="20">
        <v>0.59130000000000005</v>
      </c>
      <c r="G624" s="20">
        <v>0</v>
      </c>
    </row>
    <row r="625" spans="1:8">
      <c r="A625" s="20">
        <v>621</v>
      </c>
      <c r="B625" s="22" t="s">
        <v>4665</v>
      </c>
      <c r="C625" s="23" t="s">
        <v>18612</v>
      </c>
      <c r="D625" s="20">
        <v>0.5625</v>
      </c>
      <c r="E625" s="20">
        <v>0.62009999999999998</v>
      </c>
      <c r="F625" s="20">
        <v>0.59130000000000005</v>
      </c>
      <c r="G625" s="20">
        <v>0</v>
      </c>
    </row>
    <row r="626" spans="1:8">
      <c r="A626" s="20">
        <v>622</v>
      </c>
      <c r="B626" s="22" t="s">
        <v>9196</v>
      </c>
      <c r="C626" s="23" t="s">
        <v>19793</v>
      </c>
      <c r="D626" s="20">
        <v>0.57950000000000002</v>
      </c>
      <c r="E626" s="20">
        <v>0.60270000000000001</v>
      </c>
      <c r="F626" s="20">
        <v>0.59109999999999996</v>
      </c>
      <c r="G626" s="20">
        <v>0</v>
      </c>
    </row>
    <row r="627" spans="1:8">
      <c r="A627" s="20">
        <v>623</v>
      </c>
      <c r="B627" s="22" t="s">
        <v>16402</v>
      </c>
      <c r="C627" s="23" t="s">
        <v>21823</v>
      </c>
      <c r="D627" s="20">
        <v>0.56950000000000001</v>
      </c>
      <c r="E627" s="20">
        <v>0.61260000000000003</v>
      </c>
      <c r="F627" s="20">
        <v>0.59109999999999996</v>
      </c>
      <c r="G627" s="20">
        <v>0</v>
      </c>
    </row>
    <row r="628" spans="1:8">
      <c r="A628" s="20">
        <v>624</v>
      </c>
      <c r="B628" s="22" t="s">
        <v>3934</v>
      </c>
      <c r="C628" s="23" t="s">
        <v>18429</v>
      </c>
      <c r="D628" s="20">
        <v>0.63500000000000001</v>
      </c>
      <c r="E628" s="20">
        <v>0.54700000000000004</v>
      </c>
      <c r="F628" s="20">
        <v>0.59099999999999997</v>
      </c>
      <c r="G628" s="20">
        <v>0</v>
      </c>
      <c r="H628" s="6"/>
    </row>
    <row r="629" spans="1:8">
      <c r="A629" s="20">
        <v>625</v>
      </c>
      <c r="B629" s="22" t="s">
        <v>136</v>
      </c>
      <c r="C629" s="23" t="s">
        <v>17375</v>
      </c>
      <c r="D629" s="20">
        <v>0.57609999999999995</v>
      </c>
      <c r="E629" s="20">
        <v>0.60529999999999995</v>
      </c>
      <c r="F629" s="20">
        <v>0.5907</v>
      </c>
      <c r="G629" s="20">
        <v>0</v>
      </c>
      <c r="H629" s="6"/>
    </row>
    <row r="630" spans="1:8">
      <c r="A630" s="20">
        <v>626</v>
      </c>
      <c r="B630" s="22" t="s">
        <v>2962</v>
      </c>
      <c r="C630" s="23" t="s">
        <v>18154</v>
      </c>
      <c r="D630" s="20">
        <v>0.6028</v>
      </c>
      <c r="E630" s="20">
        <v>0.57799999999999996</v>
      </c>
      <c r="F630" s="20">
        <v>0.59040000000000004</v>
      </c>
      <c r="G630" s="20">
        <v>0</v>
      </c>
      <c r="H630" s="6"/>
    </row>
    <row r="631" spans="1:8">
      <c r="A631" s="20">
        <v>627</v>
      </c>
      <c r="B631" s="22" t="s">
        <v>12321</v>
      </c>
      <c r="C631" s="23" t="s">
        <v>20678</v>
      </c>
      <c r="D631" s="20">
        <v>0.54949999999999999</v>
      </c>
      <c r="E631" s="20">
        <v>0.62939999999999996</v>
      </c>
      <c r="F631" s="20">
        <v>0.58950000000000002</v>
      </c>
      <c r="G631" s="20">
        <v>0</v>
      </c>
      <c r="H631" s="6"/>
    </row>
    <row r="632" spans="1:8">
      <c r="A632" s="20">
        <v>628</v>
      </c>
      <c r="B632" s="22" t="s">
        <v>1876</v>
      </c>
      <c r="C632" s="23" t="s">
        <v>17854</v>
      </c>
      <c r="D632" s="20">
        <v>0.57420000000000004</v>
      </c>
      <c r="E632" s="20">
        <v>0.60440000000000005</v>
      </c>
      <c r="F632" s="20">
        <v>0.58930000000000005</v>
      </c>
      <c r="G632" s="20">
        <v>0</v>
      </c>
      <c r="H632" s="6"/>
    </row>
    <row r="633" spans="1:8">
      <c r="A633" s="20">
        <v>629</v>
      </c>
      <c r="B633" s="22" t="s">
        <v>16758</v>
      </c>
      <c r="C633" s="23" t="s">
        <v>21922</v>
      </c>
      <c r="D633" s="20">
        <v>0.69699999999999995</v>
      </c>
      <c r="E633" s="20">
        <v>0.4803</v>
      </c>
      <c r="F633" s="20">
        <v>0.5887</v>
      </c>
      <c r="G633" s="20">
        <v>0</v>
      </c>
      <c r="H633" s="6"/>
    </row>
    <row r="634" spans="1:8">
      <c r="A634" s="20">
        <v>630</v>
      </c>
      <c r="B634" s="22" t="s">
        <v>7843</v>
      </c>
      <c r="C634" s="22" t="s">
        <v>19436</v>
      </c>
      <c r="D634" s="20">
        <v>0.628</v>
      </c>
      <c r="E634" s="20">
        <v>0.54900000000000004</v>
      </c>
      <c r="F634" s="20">
        <v>0.58850000000000002</v>
      </c>
      <c r="G634" s="20">
        <v>0</v>
      </c>
      <c r="H634" s="6"/>
    </row>
    <row r="635" spans="1:8">
      <c r="A635" s="20">
        <v>631</v>
      </c>
      <c r="B635" s="22" t="s">
        <v>7138</v>
      </c>
      <c r="C635" s="22" t="s">
        <v>19225</v>
      </c>
      <c r="D635" s="20">
        <v>0.60799999999999998</v>
      </c>
      <c r="E635" s="20">
        <v>0.56799999999999995</v>
      </c>
      <c r="F635" s="20">
        <v>0.58799999999999997</v>
      </c>
      <c r="G635" s="20">
        <v>0</v>
      </c>
      <c r="H635" s="6"/>
    </row>
    <row r="636" spans="1:8">
      <c r="A636" s="20">
        <v>632</v>
      </c>
      <c r="B636" s="22" t="s">
        <v>16231</v>
      </c>
      <c r="C636" s="23" t="s">
        <v>21772</v>
      </c>
      <c r="D636" s="20">
        <v>0.65500000000000003</v>
      </c>
      <c r="E636" s="20">
        <v>0.52049999999999996</v>
      </c>
      <c r="F636" s="20">
        <v>0.58779999999999999</v>
      </c>
      <c r="G636" s="20">
        <v>0</v>
      </c>
      <c r="H636" s="6"/>
    </row>
    <row r="637" spans="1:8">
      <c r="A637" s="20">
        <v>633</v>
      </c>
      <c r="B637" s="22" t="s">
        <v>8212</v>
      </c>
      <c r="C637" s="23" t="s">
        <v>19544</v>
      </c>
      <c r="D637" s="20">
        <v>0.55430000000000001</v>
      </c>
      <c r="E637" s="20">
        <v>0.62050000000000005</v>
      </c>
      <c r="F637" s="20">
        <v>0.58740000000000003</v>
      </c>
      <c r="G637" s="20">
        <v>0</v>
      </c>
      <c r="H637" s="6"/>
    </row>
    <row r="638" spans="1:8">
      <c r="A638" s="20">
        <v>634</v>
      </c>
      <c r="B638" s="22" t="s">
        <v>4776</v>
      </c>
      <c r="C638" s="22" t="s">
        <v>18645</v>
      </c>
      <c r="D638" s="20">
        <v>0.626</v>
      </c>
      <c r="E638" s="20">
        <v>0.54800000000000004</v>
      </c>
      <c r="F638" s="20">
        <v>0.58699999999999997</v>
      </c>
      <c r="G638" s="20">
        <v>0</v>
      </c>
      <c r="H638" s="6"/>
    </row>
    <row r="639" spans="1:8">
      <c r="A639" s="20">
        <v>635</v>
      </c>
      <c r="B639" s="22" t="s">
        <v>2813</v>
      </c>
      <c r="C639" s="23" t="s">
        <v>18114</v>
      </c>
      <c r="D639" s="20">
        <v>0.46949999999999997</v>
      </c>
      <c r="E639" s="20">
        <v>0.70379999999999998</v>
      </c>
      <c r="F639" s="20">
        <v>0.5867</v>
      </c>
      <c r="G639" s="20">
        <v>0</v>
      </c>
      <c r="H639" s="6"/>
    </row>
    <row r="640" spans="1:8">
      <c r="A640" s="20">
        <v>636</v>
      </c>
      <c r="B640" s="22" t="s">
        <v>5667</v>
      </c>
      <c r="C640" s="23" t="s">
        <v>18896</v>
      </c>
      <c r="D640" s="20">
        <v>0.55079999999999996</v>
      </c>
      <c r="E640" s="20">
        <v>0.62229999999999996</v>
      </c>
      <c r="F640" s="20">
        <v>0.58660000000000001</v>
      </c>
      <c r="G640" s="20">
        <v>0</v>
      </c>
      <c r="H640" s="6"/>
    </row>
    <row r="641" spans="1:8">
      <c r="A641" s="20">
        <v>637</v>
      </c>
      <c r="B641" s="22" t="s">
        <v>9525</v>
      </c>
      <c r="C641" s="22" t="s">
        <v>19888</v>
      </c>
      <c r="D641" s="20">
        <v>0.624</v>
      </c>
      <c r="E641" s="20">
        <v>0.54900000000000004</v>
      </c>
      <c r="F641" s="20">
        <v>0.58650000000000002</v>
      </c>
      <c r="G641" s="20">
        <v>0</v>
      </c>
      <c r="H641" s="6"/>
    </row>
    <row r="642" spans="1:8">
      <c r="A642" s="20">
        <v>638</v>
      </c>
      <c r="B642" s="22" t="s">
        <v>934</v>
      </c>
      <c r="C642" s="23" t="s">
        <v>17593</v>
      </c>
      <c r="D642" s="20">
        <v>0.54290000000000005</v>
      </c>
      <c r="E642" s="20">
        <v>0.62970000000000004</v>
      </c>
      <c r="F642" s="20">
        <v>0.58630000000000004</v>
      </c>
      <c r="G642" s="20">
        <v>0</v>
      </c>
      <c r="H642" s="6"/>
    </row>
    <row r="643" spans="1:8">
      <c r="A643" s="20">
        <v>639</v>
      </c>
      <c r="B643" s="22" t="s">
        <v>9907</v>
      </c>
      <c r="C643" s="23" t="s">
        <v>19996</v>
      </c>
      <c r="D643" s="20">
        <v>0.42130000000000001</v>
      </c>
      <c r="E643" s="20">
        <v>0.751</v>
      </c>
      <c r="F643" s="20">
        <v>0.58620000000000005</v>
      </c>
      <c r="G643" s="20">
        <v>0</v>
      </c>
      <c r="H643" s="6"/>
    </row>
    <row r="644" spans="1:8">
      <c r="A644" s="20">
        <v>640</v>
      </c>
      <c r="B644" s="22" t="s">
        <v>9412</v>
      </c>
      <c r="C644" s="23" t="s">
        <v>19858</v>
      </c>
      <c r="D644" s="20">
        <v>0.52090000000000003</v>
      </c>
      <c r="E644" s="20">
        <v>0.6512</v>
      </c>
      <c r="F644" s="20">
        <v>0.58609999999999995</v>
      </c>
      <c r="G644" s="20">
        <v>0</v>
      </c>
    </row>
    <row r="645" spans="1:8">
      <c r="A645" s="20">
        <v>641</v>
      </c>
      <c r="B645" s="22" t="s">
        <v>17278</v>
      </c>
      <c r="C645" s="22" t="s">
        <v>22080</v>
      </c>
      <c r="D645" s="20">
        <v>0.59599999999999997</v>
      </c>
      <c r="E645" s="20">
        <v>0.57599999999999996</v>
      </c>
      <c r="F645" s="20">
        <v>0.58599999999999997</v>
      </c>
      <c r="G645" s="20">
        <v>0</v>
      </c>
    </row>
    <row r="646" spans="1:8">
      <c r="A646" s="20">
        <v>642</v>
      </c>
      <c r="B646" s="22" t="s">
        <v>14224</v>
      </c>
      <c r="C646" s="23" t="s">
        <v>21221</v>
      </c>
      <c r="D646" s="20">
        <v>0.51390000000000002</v>
      </c>
      <c r="E646" s="20">
        <v>0.65780000000000005</v>
      </c>
      <c r="F646" s="20">
        <v>0.58589999999999998</v>
      </c>
      <c r="G646" s="20">
        <v>0</v>
      </c>
    </row>
    <row r="647" spans="1:8">
      <c r="A647" s="20">
        <v>643</v>
      </c>
      <c r="B647" s="22" t="s">
        <v>2988</v>
      </c>
      <c r="C647" s="23" t="s">
        <v>18162</v>
      </c>
      <c r="D647" s="20">
        <v>0.43690000000000001</v>
      </c>
      <c r="E647" s="20">
        <v>0.73450000000000004</v>
      </c>
      <c r="F647" s="20">
        <v>0.5857</v>
      </c>
      <c r="G647" s="20">
        <v>0</v>
      </c>
    </row>
    <row r="648" spans="1:8">
      <c r="A648" s="20">
        <v>644</v>
      </c>
      <c r="B648" s="22" t="s">
        <v>12372</v>
      </c>
      <c r="C648" s="23" t="s">
        <v>20691</v>
      </c>
      <c r="D648" s="20">
        <v>0.6421</v>
      </c>
      <c r="E648" s="20">
        <v>0.5292</v>
      </c>
      <c r="F648" s="20">
        <v>0.5857</v>
      </c>
      <c r="G648" s="20">
        <v>0</v>
      </c>
    </row>
    <row r="649" spans="1:8">
      <c r="A649" s="20">
        <v>645</v>
      </c>
      <c r="B649" s="22" t="s">
        <v>11267</v>
      </c>
      <c r="C649" s="23" t="s">
        <v>20379</v>
      </c>
      <c r="D649" s="20">
        <v>0.51900000000000002</v>
      </c>
      <c r="E649" s="20">
        <v>0.65200000000000002</v>
      </c>
      <c r="F649" s="20">
        <v>0.58550000000000002</v>
      </c>
      <c r="G649" s="20">
        <v>0</v>
      </c>
    </row>
    <row r="650" spans="1:8">
      <c r="A650" s="20">
        <v>646</v>
      </c>
      <c r="B650" s="22" t="s">
        <v>1126</v>
      </c>
      <c r="C650" s="23" t="s">
        <v>17643</v>
      </c>
      <c r="D650" s="20">
        <v>0.53959999999999997</v>
      </c>
      <c r="E650" s="20">
        <v>0.63049999999999995</v>
      </c>
      <c r="F650" s="20">
        <v>0.58509999999999995</v>
      </c>
      <c r="G650" s="20">
        <v>0</v>
      </c>
    </row>
    <row r="651" spans="1:8">
      <c r="A651" s="20">
        <v>647</v>
      </c>
      <c r="B651" s="22" t="s">
        <v>15889</v>
      </c>
      <c r="C651" s="22" t="s">
        <v>21680</v>
      </c>
      <c r="D651" s="20">
        <v>0.58599999999999997</v>
      </c>
      <c r="E651" s="20">
        <v>0.58299999999999996</v>
      </c>
      <c r="F651" s="20">
        <v>0.58450000000000002</v>
      </c>
      <c r="G651" s="20">
        <v>0</v>
      </c>
    </row>
    <row r="652" spans="1:8">
      <c r="A652" s="20">
        <v>648</v>
      </c>
      <c r="B652" s="22" t="s">
        <v>7691</v>
      </c>
      <c r="C652" s="23" t="s">
        <v>19389</v>
      </c>
      <c r="D652" s="20">
        <v>0.47760000000000002</v>
      </c>
      <c r="E652" s="20">
        <v>0.69059999999999999</v>
      </c>
      <c r="F652" s="20">
        <v>0.58409999999999995</v>
      </c>
      <c r="G652" s="20">
        <v>0</v>
      </c>
    </row>
    <row r="653" spans="1:8">
      <c r="A653" s="20">
        <v>649</v>
      </c>
      <c r="B653" s="22" t="s">
        <v>14287</v>
      </c>
      <c r="C653" s="23" t="s">
        <v>21234</v>
      </c>
      <c r="D653" s="20">
        <v>0.61899999999999999</v>
      </c>
      <c r="E653" s="20">
        <v>0.54800000000000004</v>
      </c>
      <c r="F653" s="20">
        <v>0.58350000000000002</v>
      </c>
      <c r="G653" s="20">
        <v>2</v>
      </c>
      <c r="H653" s="21" t="s">
        <v>22503</v>
      </c>
    </row>
    <row r="654" spans="1:8">
      <c r="A654" s="20">
        <v>650</v>
      </c>
      <c r="B654" s="22" t="s">
        <v>16929</v>
      </c>
      <c r="C654" s="23" t="s">
        <v>21975</v>
      </c>
      <c r="D654" s="20">
        <v>0.61699999999999999</v>
      </c>
      <c r="E654" s="20">
        <v>0.55000000000000004</v>
      </c>
      <c r="F654" s="20">
        <v>0.58350000000000002</v>
      </c>
      <c r="G654" s="20">
        <v>0</v>
      </c>
    </row>
    <row r="655" spans="1:8">
      <c r="A655" s="20">
        <v>651</v>
      </c>
      <c r="B655" s="22" t="s">
        <v>15750</v>
      </c>
      <c r="C655" s="23" t="s">
        <v>21644</v>
      </c>
      <c r="D655" s="20">
        <v>0.64639999999999997</v>
      </c>
      <c r="E655" s="20">
        <v>0.51839999999999997</v>
      </c>
      <c r="F655" s="20">
        <v>0.58240000000000003</v>
      </c>
      <c r="G655" s="20">
        <v>0</v>
      </c>
    </row>
    <row r="656" spans="1:8">
      <c r="A656" s="20">
        <v>652</v>
      </c>
      <c r="B656" s="22" t="s">
        <v>9342</v>
      </c>
      <c r="C656" s="23" t="s">
        <v>19836</v>
      </c>
      <c r="D656" s="20">
        <v>0.61799999999999999</v>
      </c>
      <c r="E656" s="20">
        <v>0.54600000000000004</v>
      </c>
      <c r="F656" s="20">
        <v>0.58199999999999996</v>
      </c>
      <c r="G656" s="20">
        <v>0</v>
      </c>
    </row>
    <row r="657" spans="1:8">
      <c r="A657" s="20">
        <v>653</v>
      </c>
      <c r="B657" s="22" t="s">
        <v>16273</v>
      </c>
      <c r="C657" s="23" t="s">
        <v>21784</v>
      </c>
      <c r="D657" s="20">
        <v>0.58399999999999996</v>
      </c>
      <c r="E657" s="20">
        <v>0.57999999999999996</v>
      </c>
      <c r="F657" s="20">
        <v>0.58199999999999996</v>
      </c>
      <c r="G657" s="20">
        <v>1</v>
      </c>
      <c r="H657" s="21" t="s">
        <v>22501</v>
      </c>
    </row>
    <row r="658" spans="1:8">
      <c r="A658" s="20">
        <v>654</v>
      </c>
      <c r="B658" s="22" t="s">
        <v>16923</v>
      </c>
      <c r="C658" s="23" t="s">
        <v>21973</v>
      </c>
      <c r="D658" s="20">
        <v>0.56130000000000002</v>
      </c>
      <c r="E658" s="20">
        <v>0.60219999999999996</v>
      </c>
      <c r="F658" s="20">
        <v>0.58179999999999998</v>
      </c>
      <c r="G658" s="20">
        <v>0</v>
      </c>
    </row>
    <row r="659" spans="1:8">
      <c r="A659" s="20">
        <v>655</v>
      </c>
      <c r="B659" s="22" t="s">
        <v>12215</v>
      </c>
      <c r="C659" s="23" t="s">
        <v>20645</v>
      </c>
      <c r="D659" s="20">
        <v>0.49859999999999999</v>
      </c>
      <c r="E659" s="20">
        <v>0.66349999999999998</v>
      </c>
      <c r="F659" s="20">
        <v>0.58109999999999995</v>
      </c>
      <c r="G659" s="20">
        <v>0</v>
      </c>
    </row>
    <row r="660" spans="1:8">
      <c r="A660" s="20">
        <v>656</v>
      </c>
      <c r="B660" s="22" t="s">
        <v>348</v>
      </c>
      <c r="C660" s="22" t="s">
        <v>17436</v>
      </c>
      <c r="D660" s="20">
        <v>0.61399999999999999</v>
      </c>
      <c r="E660" s="20">
        <v>0.54800000000000004</v>
      </c>
      <c r="F660" s="20">
        <v>0.58099999999999996</v>
      </c>
      <c r="G660" s="20">
        <v>0</v>
      </c>
    </row>
    <row r="661" spans="1:8">
      <c r="A661" s="20">
        <v>657</v>
      </c>
      <c r="B661" s="22" t="s">
        <v>5444</v>
      </c>
      <c r="C661" s="23" t="s">
        <v>18832</v>
      </c>
      <c r="D661" s="20">
        <v>0.57199999999999995</v>
      </c>
      <c r="E661" s="20">
        <v>0.58750000000000002</v>
      </c>
      <c r="F661" s="20">
        <v>0.57979999999999998</v>
      </c>
      <c r="G661" s="20">
        <v>0</v>
      </c>
    </row>
    <row r="662" spans="1:8">
      <c r="A662" s="20">
        <v>658</v>
      </c>
      <c r="B662" s="22" t="s">
        <v>9875</v>
      </c>
      <c r="C662" s="23" t="s">
        <v>19986</v>
      </c>
      <c r="D662" s="20">
        <v>0.502</v>
      </c>
      <c r="E662" s="20">
        <v>0.65700000000000003</v>
      </c>
      <c r="F662" s="20">
        <v>0.57950000000000002</v>
      </c>
      <c r="G662" s="20">
        <v>0</v>
      </c>
    </row>
    <row r="663" spans="1:8">
      <c r="A663" s="20">
        <v>659</v>
      </c>
      <c r="B663" s="22" t="s">
        <v>5124</v>
      </c>
      <c r="C663" s="22" t="s">
        <v>18739</v>
      </c>
      <c r="D663" s="20">
        <v>0.625</v>
      </c>
      <c r="E663" s="20">
        <v>0.53400000000000003</v>
      </c>
      <c r="F663" s="20">
        <v>0.57950000000000002</v>
      </c>
      <c r="G663" s="20">
        <v>0</v>
      </c>
    </row>
    <row r="664" spans="1:8">
      <c r="A664" s="20">
        <v>660</v>
      </c>
      <c r="B664" s="22" t="s">
        <v>13304</v>
      </c>
      <c r="C664" s="23" t="s">
        <v>20961</v>
      </c>
      <c r="D664" s="20">
        <v>0.62319999999999998</v>
      </c>
      <c r="E664" s="20">
        <v>0.53480000000000005</v>
      </c>
      <c r="F664" s="20">
        <v>0.57899999999999996</v>
      </c>
      <c r="G664" s="20">
        <v>0</v>
      </c>
    </row>
    <row r="665" spans="1:8">
      <c r="A665" s="20">
        <v>661</v>
      </c>
      <c r="B665" s="22" t="s">
        <v>1481</v>
      </c>
      <c r="C665" s="23" t="s">
        <v>17738</v>
      </c>
      <c r="D665" s="20">
        <v>0.59179999999999999</v>
      </c>
      <c r="E665" s="20">
        <v>0.56569999999999998</v>
      </c>
      <c r="F665" s="20">
        <v>0.57879999999999998</v>
      </c>
      <c r="G665" s="20">
        <v>2</v>
      </c>
      <c r="H665" s="21" t="s">
        <v>22526</v>
      </c>
    </row>
    <row r="666" spans="1:8">
      <c r="A666" s="20">
        <v>662</v>
      </c>
      <c r="B666" s="22" t="s">
        <v>12312</v>
      </c>
      <c r="C666" s="23" t="s">
        <v>20675</v>
      </c>
      <c r="D666" s="20">
        <v>0.58899999999999997</v>
      </c>
      <c r="E666" s="20">
        <v>0.56799999999999995</v>
      </c>
      <c r="F666" s="20">
        <v>0.57850000000000001</v>
      </c>
      <c r="G666" s="20">
        <v>2</v>
      </c>
      <c r="H666" s="21" t="s">
        <v>22504</v>
      </c>
    </row>
    <row r="667" spans="1:8">
      <c r="A667" s="20">
        <v>663</v>
      </c>
      <c r="B667" s="22" t="s">
        <v>10222</v>
      </c>
      <c r="C667" s="23" t="s">
        <v>20089</v>
      </c>
      <c r="D667" s="20">
        <v>0.52329999999999999</v>
      </c>
      <c r="E667" s="20">
        <v>0.63360000000000005</v>
      </c>
      <c r="F667" s="20">
        <v>0.57850000000000001</v>
      </c>
      <c r="G667" s="20">
        <v>0</v>
      </c>
    </row>
    <row r="668" spans="1:8">
      <c r="A668" s="20">
        <v>664</v>
      </c>
      <c r="B668" s="22" t="s">
        <v>4929</v>
      </c>
      <c r="C668" s="23" t="s">
        <v>18688</v>
      </c>
      <c r="D668" s="20">
        <v>0.56489999999999996</v>
      </c>
      <c r="E668" s="20">
        <v>0.59079999999999999</v>
      </c>
      <c r="F668" s="20">
        <v>0.57789999999999997</v>
      </c>
      <c r="G668" s="20">
        <v>0</v>
      </c>
    </row>
    <row r="669" spans="1:8">
      <c r="A669" s="20">
        <v>665</v>
      </c>
      <c r="B669" s="22" t="s">
        <v>14326</v>
      </c>
      <c r="C669" s="23" t="s">
        <v>21246</v>
      </c>
      <c r="D669" s="20">
        <v>0.499</v>
      </c>
      <c r="E669" s="20">
        <v>0.65610000000000002</v>
      </c>
      <c r="F669" s="20">
        <v>0.5776</v>
      </c>
      <c r="G669" s="20">
        <v>0</v>
      </c>
    </row>
    <row r="670" spans="1:8">
      <c r="A670" s="20">
        <v>666</v>
      </c>
      <c r="B670" s="22" t="s">
        <v>3310</v>
      </c>
      <c r="C670" s="23" t="s">
        <v>18256</v>
      </c>
      <c r="D670" s="20">
        <v>0.46429999999999999</v>
      </c>
      <c r="E670" s="20">
        <v>0.68989999999999996</v>
      </c>
      <c r="F670" s="20">
        <v>0.57709999999999995</v>
      </c>
      <c r="G670" s="20">
        <v>0</v>
      </c>
    </row>
    <row r="671" spans="1:8">
      <c r="A671" s="20">
        <v>667</v>
      </c>
      <c r="B671" s="22" t="s">
        <v>10245</v>
      </c>
      <c r="C671" s="22" t="s">
        <v>20096</v>
      </c>
      <c r="D671" s="20">
        <v>0.59899999999999998</v>
      </c>
      <c r="E671" s="20">
        <v>0.55500000000000005</v>
      </c>
      <c r="F671" s="20">
        <v>0.57699999999999996</v>
      </c>
      <c r="G671" s="20">
        <v>0</v>
      </c>
    </row>
    <row r="672" spans="1:8">
      <c r="A672" s="20">
        <v>668</v>
      </c>
      <c r="B672" s="22" t="s">
        <v>193</v>
      </c>
      <c r="C672" s="22" t="s">
        <v>17392</v>
      </c>
      <c r="D672" s="20">
        <v>0.56899999999999995</v>
      </c>
      <c r="E672" s="20">
        <v>0.58499999999999996</v>
      </c>
      <c r="F672" s="20">
        <v>0.57699999999999996</v>
      </c>
      <c r="G672" s="20">
        <v>0</v>
      </c>
    </row>
    <row r="673" spans="1:8">
      <c r="A673" s="20">
        <v>669</v>
      </c>
      <c r="B673" s="22" t="s">
        <v>10456</v>
      </c>
      <c r="C673" s="22" t="s">
        <v>20155</v>
      </c>
      <c r="D673" s="20">
        <v>0.60599999999999998</v>
      </c>
      <c r="E673" s="20">
        <v>0.54700000000000004</v>
      </c>
      <c r="F673" s="20">
        <v>0.57650000000000001</v>
      </c>
      <c r="G673" s="20">
        <v>0</v>
      </c>
    </row>
    <row r="674" spans="1:8">
      <c r="A674" s="20">
        <v>670</v>
      </c>
      <c r="B674" s="22" t="s">
        <v>9700</v>
      </c>
      <c r="C674" s="23" t="s">
        <v>19939</v>
      </c>
      <c r="D674" s="20">
        <v>0.5081</v>
      </c>
      <c r="E674" s="20">
        <v>0.64480000000000004</v>
      </c>
      <c r="F674" s="20">
        <v>0.57650000000000001</v>
      </c>
      <c r="G674" s="20">
        <v>0</v>
      </c>
    </row>
    <row r="675" spans="1:8">
      <c r="A675" s="20">
        <v>671</v>
      </c>
      <c r="B675" s="22" t="s">
        <v>17091</v>
      </c>
      <c r="C675" s="23" t="s">
        <v>22023</v>
      </c>
      <c r="D675" s="20">
        <v>0.63880000000000003</v>
      </c>
      <c r="E675" s="20">
        <v>0.5141</v>
      </c>
      <c r="F675" s="20">
        <v>0.57650000000000001</v>
      </c>
      <c r="G675" s="20">
        <v>0</v>
      </c>
    </row>
    <row r="676" spans="1:8">
      <c r="A676" s="20">
        <v>672</v>
      </c>
      <c r="B676" s="22" t="s">
        <v>11590</v>
      </c>
      <c r="C676" s="23" t="s">
        <v>20466</v>
      </c>
      <c r="D676" s="20">
        <v>0.4592</v>
      </c>
      <c r="E676" s="20">
        <v>0.69299999999999995</v>
      </c>
      <c r="F676" s="20">
        <v>0.57609999999999995</v>
      </c>
      <c r="G676" s="20">
        <v>0</v>
      </c>
      <c r="H676" s="6"/>
    </row>
    <row r="677" spans="1:8">
      <c r="A677" s="20">
        <v>673</v>
      </c>
      <c r="B677" s="22" t="s">
        <v>12636</v>
      </c>
      <c r="C677" s="23" t="s">
        <v>20771</v>
      </c>
      <c r="D677" s="20">
        <v>0.56330000000000002</v>
      </c>
      <c r="E677" s="20">
        <v>0.58879999999999999</v>
      </c>
      <c r="F677" s="20">
        <v>0.57609999999999995</v>
      </c>
      <c r="G677" s="20">
        <v>0</v>
      </c>
      <c r="H677" s="6"/>
    </row>
    <row r="678" spans="1:8">
      <c r="A678" s="20">
        <v>674</v>
      </c>
      <c r="B678" s="22" t="s">
        <v>5160</v>
      </c>
      <c r="C678" s="22" t="s">
        <v>18749</v>
      </c>
      <c r="D678" s="20">
        <v>0.55800000000000005</v>
      </c>
      <c r="E678" s="20">
        <v>0.59399999999999997</v>
      </c>
      <c r="F678" s="20">
        <v>0.57599999999999996</v>
      </c>
      <c r="G678" s="20">
        <v>0</v>
      </c>
      <c r="H678" s="6"/>
    </row>
    <row r="679" spans="1:8">
      <c r="A679" s="20">
        <v>675</v>
      </c>
      <c r="B679" s="22" t="s">
        <v>5518</v>
      </c>
      <c r="C679" s="23" t="s">
        <v>18854</v>
      </c>
      <c r="D679" s="20">
        <v>0.47060000000000002</v>
      </c>
      <c r="E679" s="20">
        <v>0.68100000000000005</v>
      </c>
      <c r="F679" s="20">
        <v>0.57579999999999998</v>
      </c>
      <c r="G679" s="20">
        <v>0</v>
      </c>
      <c r="H679" s="6"/>
    </row>
    <row r="680" spans="1:8">
      <c r="A680" s="20">
        <v>676</v>
      </c>
      <c r="B680" s="22" t="s">
        <v>8265</v>
      </c>
      <c r="C680" s="23" t="s">
        <v>19561</v>
      </c>
      <c r="D680" s="20">
        <v>0.53890000000000005</v>
      </c>
      <c r="E680" s="20">
        <v>0.61160000000000003</v>
      </c>
      <c r="F680" s="20">
        <v>0.57530000000000003</v>
      </c>
      <c r="G680" s="20">
        <v>0</v>
      </c>
      <c r="H680" s="6"/>
    </row>
    <row r="681" spans="1:8">
      <c r="A681" s="20">
        <v>677</v>
      </c>
      <c r="B681" s="22" t="s">
        <v>98</v>
      </c>
      <c r="C681" s="23" t="s">
        <v>17366</v>
      </c>
      <c r="D681" s="20">
        <v>0.54649999999999999</v>
      </c>
      <c r="E681" s="20">
        <v>0.60360000000000003</v>
      </c>
      <c r="F681" s="20">
        <v>0.57509999999999994</v>
      </c>
      <c r="G681" s="20">
        <v>0</v>
      </c>
      <c r="H681" s="6"/>
    </row>
    <row r="682" spans="1:8">
      <c r="A682" s="20">
        <v>678</v>
      </c>
      <c r="B682" s="22" t="s">
        <v>9211</v>
      </c>
      <c r="C682" s="23" t="s">
        <v>19798</v>
      </c>
      <c r="D682" s="20">
        <v>0.47770000000000001</v>
      </c>
      <c r="E682" s="20">
        <v>0.67120000000000002</v>
      </c>
      <c r="F682" s="20">
        <v>0.57450000000000001</v>
      </c>
      <c r="G682" s="20">
        <v>0</v>
      </c>
      <c r="H682" s="6"/>
    </row>
    <row r="683" spans="1:8">
      <c r="A683" s="20">
        <v>679</v>
      </c>
      <c r="B683" s="22" t="s">
        <v>9549</v>
      </c>
      <c r="C683" s="23" t="s">
        <v>19896</v>
      </c>
      <c r="D683" s="20">
        <v>0.53090000000000004</v>
      </c>
      <c r="E683" s="20">
        <v>0.61629999999999996</v>
      </c>
      <c r="F683" s="20">
        <v>0.5736</v>
      </c>
      <c r="G683" s="20">
        <v>0</v>
      </c>
      <c r="H683" s="6"/>
    </row>
    <row r="684" spans="1:8">
      <c r="A684" s="20">
        <v>680</v>
      </c>
      <c r="B684" s="22" t="s">
        <v>3142</v>
      </c>
      <c r="C684" s="23" t="s">
        <v>18206</v>
      </c>
      <c r="D684" s="20">
        <v>0.54210000000000003</v>
      </c>
      <c r="E684" s="20">
        <v>0.60470000000000002</v>
      </c>
      <c r="F684" s="20">
        <v>0.57340000000000002</v>
      </c>
      <c r="G684" s="20">
        <v>0</v>
      </c>
      <c r="H684" s="6"/>
    </row>
    <row r="685" spans="1:8">
      <c r="A685" s="20">
        <v>681</v>
      </c>
      <c r="B685" s="22" t="s">
        <v>5464</v>
      </c>
      <c r="C685" s="23" t="s">
        <v>18838</v>
      </c>
      <c r="D685" s="20">
        <v>0.57199999999999995</v>
      </c>
      <c r="E685" s="20">
        <v>0.57389999999999997</v>
      </c>
      <c r="F685" s="20">
        <v>0.57299999999999995</v>
      </c>
      <c r="G685" s="20">
        <v>0</v>
      </c>
      <c r="H685" s="6"/>
    </row>
    <row r="686" spans="1:8">
      <c r="A686" s="20">
        <v>682</v>
      </c>
      <c r="B686" s="22" t="s">
        <v>13127</v>
      </c>
      <c r="C686" s="23" t="s">
        <v>19028</v>
      </c>
      <c r="D686" s="20">
        <v>0.40110000000000001</v>
      </c>
      <c r="E686" s="20">
        <v>0.74460000000000004</v>
      </c>
      <c r="F686" s="20">
        <v>0.57289999999999996</v>
      </c>
      <c r="G686" s="20">
        <v>0</v>
      </c>
      <c r="H686" s="6"/>
    </row>
    <row r="687" spans="1:8">
      <c r="A687" s="20">
        <v>683</v>
      </c>
      <c r="B687" s="22" t="s">
        <v>13183</v>
      </c>
      <c r="C687" s="23" t="s">
        <v>20925</v>
      </c>
      <c r="D687" s="20">
        <v>0.93100000000000005</v>
      </c>
      <c r="E687" s="20">
        <v>0.21310000000000001</v>
      </c>
      <c r="F687" s="20">
        <v>0.57210000000000005</v>
      </c>
      <c r="G687" s="20">
        <v>0</v>
      </c>
      <c r="H687" s="6"/>
    </row>
    <row r="688" spans="1:8">
      <c r="A688" s="20">
        <v>684</v>
      </c>
      <c r="B688" s="22" t="s">
        <v>16210</v>
      </c>
      <c r="C688" s="23" t="s">
        <v>21765</v>
      </c>
      <c r="D688" s="20">
        <v>0.59860000000000002</v>
      </c>
      <c r="E688" s="20">
        <v>0.54430000000000001</v>
      </c>
      <c r="F688" s="20">
        <v>0.57150000000000001</v>
      </c>
      <c r="G688" s="20">
        <v>0</v>
      </c>
      <c r="H688" s="6"/>
    </row>
    <row r="689" spans="1:8">
      <c r="A689" s="20">
        <v>685</v>
      </c>
      <c r="B689" s="22" t="s">
        <v>13626</v>
      </c>
      <c r="C689" s="23" t="s">
        <v>21056</v>
      </c>
      <c r="D689" s="20">
        <v>0.50770000000000004</v>
      </c>
      <c r="E689" s="20">
        <v>0.63390000000000002</v>
      </c>
      <c r="F689" s="20">
        <v>0.57079999999999997</v>
      </c>
      <c r="G689" s="20">
        <v>0</v>
      </c>
      <c r="H689" s="6"/>
    </row>
    <row r="690" spans="1:8">
      <c r="A690" s="20">
        <v>686</v>
      </c>
      <c r="B690" s="22" t="s">
        <v>8093</v>
      </c>
      <c r="C690" s="23" t="s">
        <v>19506</v>
      </c>
      <c r="D690" s="20">
        <v>0.52359999999999995</v>
      </c>
      <c r="E690" s="20">
        <v>0.6179</v>
      </c>
      <c r="F690" s="20">
        <v>0.57079999999999997</v>
      </c>
      <c r="G690" s="20">
        <v>0</v>
      </c>
      <c r="H690" s="6"/>
    </row>
    <row r="691" spans="1:8">
      <c r="A691" s="20">
        <v>687</v>
      </c>
      <c r="B691" s="22" t="s">
        <v>2220</v>
      </c>
      <c r="C691" s="23" t="s">
        <v>17947</v>
      </c>
      <c r="D691" s="20">
        <v>0.61929999999999996</v>
      </c>
      <c r="E691" s="20">
        <v>0.52180000000000004</v>
      </c>
      <c r="F691" s="20">
        <v>0.5706</v>
      </c>
      <c r="G691" s="20">
        <v>0</v>
      </c>
      <c r="H691" s="6"/>
    </row>
    <row r="692" spans="1:8">
      <c r="A692" s="20">
        <v>688</v>
      </c>
      <c r="B692" s="22" t="s">
        <v>772</v>
      </c>
      <c r="C692" s="22" t="s">
        <v>17546</v>
      </c>
      <c r="D692" s="20">
        <v>0.56599999999999995</v>
      </c>
      <c r="E692" s="20">
        <v>0.57399999999999995</v>
      </c>
      <c r="F692" s="20">
        <v>0.56999999999999995</v>
      </c>
      <c r="G692" s="20">
        <v>0</v>
      </c>
    </row>
    <row r="693" spans="1:8">
      <c r="A693" s="20">
        <v>689</v>
      </c>
      <c r="B693" s="22" t="s">
        <v>17085</v>
      </c>
      <c r="C693" s="23" t="s">
        <v>22021</v>
      </c>
      <c r="D693" s="20">
        <v>0.47370000000000001</v>
      </c>
      <c r="E693" s="20">
        <v>0.66479999999999995</v>
      </c>
      <c r="F693" s="20">
        <v>0.56930000000000003</v>
      </c>
      <c r="G693" s="20">
        <v>0</v>
      </c>
    </row>
    <row r="694" spans="1:8">
      <c r="A694" s="20">
        <v>690</v>
      </c>
      <c r="B694" s="22" t="s">
        <v>2886</v>
      </c>
      <c r="C694" s="23" t="s">
        <v>18136</v>
      </c>
      <c r="D694" s="20">
        <v>0.50739999999999996</v>
      </c>
      <c r="E694" s="20">
        <v>0.63090000000000002</v>
      </c>
      <c r="F694" s="20">
        <v>0.56920000000000004</v>
      </c>
      <c r="G694" s="20">
        <v>0</v>
      </c>
    </row>
    <row r="695" spans="1:8">
      <c r="A695" s="20">
        <v>691</v>
      </c>
      <c r="B695" s="22" t="s">
        <v>9940</v>
      </c>
      <c r="C695" s="23" t="s">
        <v>20007</v>
      </c>
      <c r="D695" s="20">
        <v>0.4713</v>
      </c>
      <c r="E695" s="20">
        <v>0.66449999999999998</v>
      </c>
      <c r="F695" s="20">
        <v>0.56789999999999996</v>
      </c>
      <c r="G695" s="20">
        <v>0</v>
      </c>
    </row>
    <row r="696" spans="1:8">
      <c r="A696" s="20">
        <v>692</v>
      </c>
      <c r="B696" s="22" t="s">
        <v>12800</v>
      </c>
      <c r="C696" s="23" t="s">
        <v>20818</v>
      </c>
      <c r="D696" s="20">
        <v>0.46300000000000002</v>
      </c>
      <c r="E696" s="20">
        <v>0.67200000000000004</v>
      </c>
      <c r="F696" s="20">
        <v>0.5675</v>
      </c>
      <c r="G696" s="20">
        <v>0</v>
      </c>
      <c r="H696" s="24"/>
    </row>
    <row r="697" spans="1:8">
      <c r="A697" s="20">
        <v>693</v>
      </c>
      <c r="B697" s="22" t="s">
        <v>5591</v>
      </c>
      <c r="C697" s="22" t="s">
        <v>18876</v>
      </c>
      <c r="D697" s="20">
        <v>0.56000000000000005</v>
      </c>
      <c r="E697" s="20">
        <v>0.57499999999999996</v>
      </c>
      <c r="F697" s="20">
        <v>0.5675</v>
      </c>
      <c r="G697" s="20">
        <v>0</v>
      </c>
    </row>
    <row r="698" spans="1:8">
      <c r="A698" s="20">
        <v>694</v>
      </c>
      <c r="B698" s="22" t="s">
        <v>1117</v>
      </c>
      <c r="C698" s="22" t="s">
        <v>17640</v>
      </c>
      <c r="D698" s="20">
        <v>0.57299999999999995</v>
      </c>
      <c r="E698" s="20">
        <v>0.56200000000000006</v>
      </c>
      <c r="F698" s="20">
        <v>0.5675</v>
      </c>
      <c r="G698" s="20">
        <v>0</v>
      </c>
    </row>
    <row r="699" spans="1:8">
      <c r="A699" s="20">
        <v>695</v>
      </c>
      <c r="B699" s="22" t="s">
        <v>12067</v>
      </c>
      <c r="C699" s="23" t="s">
        <v>20602</v>
      </c>
      <c r="D699" s="20">
        <v>0.51600000000000001</v>
      </c>
      <c r="E699" s="20">
        <v>0.61799999999999999</v>
      </c>
      <c r="F699" s="20">
        <v>0.56699999999999995</v>
      </c>
      <c r="G699" s="20">
        <v>0</v>
      </c>
    </row>
    <row r="700" spans="1:8">
      <c r="A700" s="20">
        <v>696</v>
      </c>
      <c r="B700" s="22" t="s">
        <v>14096</v>
      </c>
      <c r="C700" s="23" t="s">
        <v>21181</v>
      </c>
      <c r="D700" s="20">
        <v>0.54169999999999996</v>
      </c>
      <c r="E700" s="20">
        <v>0.59219999999999995</v>
      </c>
      <c r="F700" s="20">
        <v>0.56699999999999995</v>
      </c>
      <c r="G700" s="20">
        <v>0</v>
      </c>
    </row>
    <row r="701" spans="1:8">
      <c r="A701" s="20">
        <v>697</v>
      </c>
      <c r="B701" s="22" t="s">
        <v>139</v>
      </c>
      <c r="C701" s="23" t="s">
        <v>17376</v>
      </c>
      <c r="D701" s="20">
        <v>0.49580000000000002</v>
      </c>
      <c r="E701" s="20">
        <v>0.63790000000000002</v>
      </c>
      <c r="F701" s="20">
        <v>0.56689999999999996</v>
      </c>
      <c r="G701" s="20">
        <v>0</v>
      </c>
    </row>
    <row r="702" spans="1:8">
      <c r="A702" s="20">
        <v>698</v>
      </c>
      <c r="B702" s="22" t="s">
        <v>13189</v>
      </c>
      <c r="C702" s="23" t="s">
        <v>20926</v>
      </c>
      <c r="D702" s="20">
        <v>0.72989999999999999</v>
      </c>
      <c r="E702" s="20">
        <v>0.4037</v>
      </c>
      <c r="F702" s="20">
        <v>0.56679999999999997</v>
      </c>
      <c r="G702" s="20">
        <v>0</v>
      </c>
    </row>
    <row r="703" spans="1:8">
      <c r="A703" s="20">
        <v>699</v>
      </c>
      <c r="B703" s="22" t="s">
        <v>15864</v>
      </c>
      <c r="C703" s="23" t="s">
        <v>21675</v>
      </c>
      <c r="D703" s="20">
        <v>0.61260000000000003</v>
      </c>
      <c r="E703" s="20">
        <v>0.52059999999999995</v>
      </c>
      <c r="F703" s="20">
        <v>0.56659999999999999</v>
      </c>
      <c r="G703" s="20">
        <v>0</v>
      </c>
    </row>
    <row r="704" spans="1:8">
      <c r="A704" s="20">
        <v>700</v>
      </c>
      <c r="B704" s="22" t="s">
        <v>9433</v>
      </c>
      <c r="C704" s="23" t="s">
        <v>19865</v>
      </c>
      <c r="D704" s="20">
        <v>0.47049999999999997</v>
      </c>
      <c r="E704" s="20">
        <v>0.66239999999999999</v>
      </c>
      <c r="F704" s="20">
        <v>0.5665</v>
      </c>
      <c r="G704" s="20">
        <v>0</v>
      </c>
    </row>
    <row r="705" spans="1:7">
      <c r="A705" s="20">
        <v>701</v>
      </c>
      <c r="B705" s="22" t="s">
        <v>9867</v>
      </c>
      <c r="C705" s="23" t="s">
        <v>19984</v>
      </c>
      <c r="D705" s="20">
        <v>0.76600000000000001</v>
      </c>
      <c r="E705" s="20">
        <v>0.36670000000000003</v>
      </c>
      <c r="F705" s="20">
        <v>0.56640000000000001</v>
      </c>
      <c r="G705" s="20">
        <v>0</v>
      </c>
    </row>
    <row r="706" spans="1:7">
      <c r="A706" s="20">
        <v>702</v>
      </c>
      <c r="B706" s="22" t="s">
        <v>13186</v>
      </c>
      <c r="C706" s="23" t="s">
        <v>19042</v>
      </c>
      <c r="D706" s="20">
        <v>0.73740000000000006</v>
      </c>
      <c r="E706" s="20">
        <v>0.39510000000000001</v>
      </c>
      <c r="F706" s="20">
        <v>0.56630000000000003</v>
      </c>
      <c r="G706" s="20">
        <v>0</v>
      </c>
    </row>
    <row r="707" spans="1:7">
      <c r="A707" s="20">
        <v>703</v>
      </c>
      <c r="B707" s="22" t="s">
        <v>1832</v>
      </c>
      <c r="C707" s="23" t="s">
        <v>17840</v>
      </c>
      <c r="D707" s="20">
        <v>0.60199999999999998</v>
      </c>
      <c r="E707" s="20">
        <v>0.53</v>
      </c>
      <c r="F707" s="20">
        <v>0.56599999999999995</v>
      </c>
      <c r="G707" s="20">
        <v>0</v>
      </c>
    </row>
    <row r="708" spans="1:7">
      <c r="A708" s="20">
        <v>704</v>
      </c>
      <c r="B708" s="22" t="s">
        <v>3625</v>
      </c>
      <c r="C708" s="23" t="s">
        <v>18347</v>
      </c>
      <c r="D708" s="20">
        <v>0.47699999999999998</v>
      </c>
      <c r="E708" s="20">
        <v>0.65400000000000003</v>
      </c>
      <c r="F708" s="20">
        <v>0.5655</v>
      </c>
      <c r="G708" s="20">
        <v>0</v>
      </c>
    </row>
    <row r="709" spans="1:7">
      <c r="A709" s="20">
        <v>705</v>
      </c>
      <c r="B709" s="22" t="s">
        <v>2122</v>
      </c>
      <c r="C709" s="23" t="s">
        <v>17923</v>
      </c>
      <c r="D709" s="20">
        <v>0.54800000000000004</v>
      </c>
      <c r="E709" s="20">
        <v>0.58199999999999996</v>
      </c>
      <c r="F709" s="20">
        <v>0.56499999999999995</v>
      </c>
      <c r="G709" s="20">
        <v>0</v>
      </c>
    </row>
    <row r="710" spans="1:7">
      <c r="A710" s="20">
        <v>706</v>
      </c>
      <c r="B710" s="22" t="s">
        <v>11125</v>
      </c>
      <c r="C710" s="23" t="s">
        <v>20337</v>
      </c>
      <c r="D710" s="20">
        <v>0.55100000000000005</v>
      </c>
      <c r="E710" s="20">
        <v>0.57899999999999996</v>
      </c>
      <c r="F710" s="20">
        <v>0.56499999999999995</v>
      </c>
      <c r="G710" s="20">
        <v>0</v>
      </c>
    </row>
    <row r="711" spans="1:7">
      <c r="A711" s="20">
        <v>707</v>
      </c>
      <c r="B711" s="22" t="s">
        <v>12306</v>
      </c>
      <c r="C711" s="23" t="s">
        <v>20673</v>
      </c>
      <c r="D711" s="20">
        <v>0.55179999999999996</v>
      </c>
      <c r="E711" s="20">
        <v>0.57799999999999996</v>
      </c>
      <c r="F711" s="20">
        <v>0.56489999999999996</v>
      </c>
      <c r="G711" s="20">
        <v>0</v>
      </c>
    </row>
    <row r="712" spans="1:7">
      <c r="A712" s="20">
        <v>708</v>
      </c>
      <c r="B712" s="22" t="s">
        <v>1440</v>
      </c>
      <c r="C712" s="23" t="s">
        <v>17727</v>
      </c>
      <c r="D712" s="20">
        <v>0.61299999999999999</v>
      </c>
      <c r="E712" s="20">
        <v>0.51600000000000001</v>
      </c>
      <c r="F712" s="20">
        <v>0.5645</v>
      </c>
      <c r="G712" s="20">
        <v>0</v>
      </c>
    </row>
    <row r="713" spans="1:7">
      <c r="A713" s="20">
        <v>709</v>
      </c>
      <c r="B713" s="22" t="s">
        <v>7648</v>
      </c>
      <c r="C713" s="23" t="s">
        <v>19378</v>
      </c>
      <c r="D713" s="20">
        <v>0.57969999999999999</v>
      </c>
      <c r="E713" s="20">
        <v>0.54800000000000004</v>
      </c>
      <c r="F713" s="20">
        <v>0.56389999999999996</v>
      </c>
      <c r="G713" s="20">
        <v>0</v>
      </c>
    </row>
    <row r="714" spans="1:7">
      <c r="A714" s="20">
        <v>710</v>
      </c>
      <c r="B714" s="22" t="s">
        <v>14983</v>
      </c>
      <c r="C714" s="23" t="s">
        <v>21425</v>
      </c>
      <c r="D714" s="20">
        <v>0.54290000000000005</v>
      </c>
      <c r="E714" s="20">
        <v>0.58409999999999995</v>
      </c>
      <c r="F714" s="20">
        <v>0.5635</v>
      </c>
      <c r="G714" s="20">
        <v>0</v>
      </c>
    </row>
    <row r="715" spans="1:7">
      <c r="A715" s="20">
        <v>711</v>
      </c>
      <c r="B715" s="22" t="s">
        <v>13840</v>
      </c>
      <c r="C715" s="22" t="s">
        <v>21109</v>
      </c>
      <c r="D715" s="20">
        <v>0.55200000000000005</v>
      </c>
      <c r="E715" s="20">
        <v>0.57399999999999995</v>
      </c>
      <c r="F715" s="20">
        <v>0.56299999999999994</v>
      </c>
      <c r="G715" s="20">
        <v>0</v>
      </c>
    </row>
    <row r="716" spans="1:7">
      <c r="A716" s="20">
        <v>712</v>
      </c>
      <c r="B716" s="22" t="s">
        <v>8730</v>
      </c>
      <c r="C716" s="23" t="s">
        <v>19669</v>
      </c>
      <c r="D716" s="20">
        <v>0.53380000000000005</v>
      </c>
      <c r="E716" s="20">
        <v>0.59209999999999996</v>
      </c>
      <c r="F716" s="20">
        <v>0.56299999999999994</v>
      </c>
      <c r="G716" s="20">
        <v>0</v>
      </c>
    </row>
    <row r="717" spans="1:7">
      <c r="A717" s="20">
        <v>713</v>
      </c>
      <c r="B717" s="22" t="s">
        <v>15350</v>
      </c>
      <c r="C717" s="23" t="s">
        <v>21526</v>
      </c>
      <c r="D717" s="20">
        <v>0.53839999999999999</v>
      </c>
      <c r="E717" s="20">
        <v>0.58599999999999997</v>
      </c>
      <c r="F717" s="20">
        <v>0.56220000000000003</v>
      </c>
      <c r="G717" s="20">
        <v>0</v>
      </c>
    </row>
    <row r="718" spans="1:7">
      <c r="A718" s="20">
        <v>714</v>
      </c>
      <c r="B718" s="22" t="s">
        <v>12589</v>
      </c>
      <c r="C718" s="23" t="s">
        <v>20756</v>
      </c>
      <c r="D718" s="20">
        <v>0.51049999999999995</v>
      </c>
      <c r="E718" s="20">
        <v>0.61329999999999996</v>
      </c>
      <c r="F718" s="20">
        <v>0.56189999999999996</v>
      </c>
      <c r="G718" s="20">
        <v>0</v>
      </c>
    </row>
    <row r="719" spans="1:7">
      <c r="A719" s="20">
        <v>715</v>
      </c>
      <c r="B719" s="22" t="s">
        <v>4059</v>
      </c>
      <c r="C719" s="23" t="s">
        <v>18458</v>
      </c>
      <c r="D719" s="20">
        <v>0.5081</v>
      </c>
      <c r="E719" s="20">
        <v>0.61419999999999997</v>
      </c>
      <c r="F719" s="20">
        <v>0.56120000000000003</v>
      </c>
      <c r="G719" s="20">
        <v>0</v>
      </c>
    </row>
    <row r="720" spans="1:7">
      <c r="A720" s="20">
        <v>716</v>
      </c>
      <c r="B720" s="22" t="s">
        <v>10875</v>
      </c>
      <c r="C720" s="23" t="s">
        <v>20267</v>
      </c>
      <c r="D720" s="20">
        <v>0.5524</v>
      </c>
      <c r="E720" s="20">
        <v>0.56910000000000005</v>
      </c>
      <c r="F720" s="20">
        <v>0.56079999999999997</v>
      </c>
      <c r="G720" s="20">
        <v>0</v>
      </c>
    </row>
    <row r="721" spans="1:8">
      <c r="A721" s="20">
        <v>717</v>
      </c>
      <c r="B721" s="22" t="s">
        <v>11813</v>
      </c>
      <c r="C721" s="23" t="s">
        <v>20531</v>
      </c>
      <c r="D721" s="20">
        <v>0.52</v>
      </c>
      <c r="E721" s="20">
        <v>0.6</v>
      </c>
      <c r="F721" s="20">
        <v>0.56000000000000005</v>
      </c>
      <c r="G721" s="20">
        <v>0</v>
      </c>
    </row>
    <row r="722" spans="1:8">
      <c r="A722" s="20">
        <v>718</v>
      </c>
      <c r="B722" s="22" t="s">
        <v>12628</v>
      </c>
      <c r="C722" s="23" t="s">
        <v>20769</v>
      </c>
      <c r="D722" s="20">
        <v>0.499</v>
      </c>
      <c r="E722" s="20">
        <v>0.62090000000000001</v>
      </c>
      <c r="F722" s="20">
        <v>0.56000000000000005</v>
      </c>
      <c r="G722" s="20">
        <v>0</v>
      </c>
    </row>
    <row r="723" spans="1:8">
      <c r="A723" s="20">
        <v>719</v>
      </c>
      <c r="B723" s="22" t="s">
        <v>12847</v>
      </c>
      <c r="C723" s="23" t="s">
        <v>20832</v>
      </c>
      <c r="D723" s="20">
        <v>0.54900000000000004</v>
      </c>
      <c r="E723" s="20">
        <v>0.57099999999999995</v>
      </c>
      <c r="F723" s="20">
        <v>0.56000000000000005</v>
      </c>
      <c r="G723" s="20">
        <v>2</v>
      </c>
      <c r="H723" s="21" t="s">
        <v>22527</v>
      </c>
    </row>
    <row r="724" spans="1:8">
      <c r="A724" s="20">
        <v>720</v>
      </c>
      <c r="B724" s="22" t="s">
        <v>7801</v>
      </c>
      <c r="C724" s="23" t="s">
        <v>19422</v>
      </c>
      <c r="D724" s="20">
        <v>0.55900000000000005</v>
      </c>
      <c r="E724" s="20">
        <v>0.56000000000000005</v>
      </c>
      <c r="F724" s="20">
        <v>0.5595</v>
      </c>
      <c r="G724" s="20">
        <v>0</v>
      </c>
      <c r="H724" s="6"/>
    </row>
    <row r="725" spans="1:8">
      <c r="A725" s="20">
        <v>721</v>
      </c>
      <c r="B725" s="22" t="s">
        <v>17165</v>
      </c>
      <c r="C725" s="23" t="s">
        <v>22047</v>
      </c>
      <c r="D725" s="20">
        <v>0.75949999999999995</v>
      </c>
      <c r="E725" s="20">
        <v>0.35920000000000002</v>
      </c>
      <c r="F725" s="20">
        <v>0.55940000000000001</v>
      </c>
      <c r="G725" s="20">
        <v>0</v>
      </c>
      <c r="H725" s="6"/>
    </row>
    <row r="726" spans="1:8">
      <c r="A726" s="20">
        <v>722</v>
      </c>
      <c r="B726" s="22" t="s">
        <v>725</v>
      </c>
      <c r="C726" s="23" t="s">
        <v>17533</v>
      </c>
      <c r="D726" s="20">
        <v>0.51929999999999998</v>
      </c>
      <c r="E726" s="20">
        <v>0.59870000000000001</v>
      </c>
      <c r="F726" s="20">
        <v>0.55900000000000005</v>
      </c>
      <c r="G726" s="20">
        <v>0</v>
      </c>
      <c r="H726" s="6"/>
    </row>
    <row r="727" spans="1:8">
      <c r="A727" s="20">
        <v>723</v>
      </c>
      <c r="B727" s="22" t="s">
        <v>712</v>
      </c>
      <c r="C727" s="22" t="s">
        <v>17530</v>
      </c>
      <c r="D727" s="20">
        <v>0.57099999999999995</v>
      </c>
      <c r="E727" s="20">
        <v>0.54600000000000004</v>
      </c>
      <c r="F727" s="20">
        <v>0.5585</v>
      </c>
      <c r="G727" s="20">
        <v>0</v>
      </c>
      <c r="H727" s="6"/>
    </row>
    <row r="728" spans="1:8">
      <c r="A728" s="20">
        <v>724</v>
      </c>
      <c r="B728" s="22" t="s">
        <v>11863</v>
      </c>
      <c r="C728" s="23" t="s">
        <v>20547</v>
      </c>
      <c r="D728" s="20">
        <v>0.68400000000000005</v>
      </c>
      <c r="E728" s="20">
        <v>0.4325</v>
      </c>
      <c r="F728" s="20">
        <v>0.55830000000000002</v>
      </c>
      <c r="G728" s="20">
        <v>0</v>
      </c>
      <c r="H728" s="6"/>
    </row>
    <row r="729" spans="1:8">
      <c r="A729" s="20">
        <v>725</v>
      </c>
      <c r="B729" s="22" t="s">
        <v>13168</v>
      </c>
      <c r="C729" s="23" t="s">
        <v>20921</v>
      </c>
      <c r="D729" s="20">
        <v>0.46239999999999998</v>
      </c>
      <c r="E729" s="20">
        <v>0.65369999999999995</v>
      </c>
      <c r="F729" s="20">
        <v>0.55810000000000004</v>
      </c>
      <c r="G729" s="20">
        <v>0</v>
      </c>
      <c r="H729" s="6"/>
    </row>
    <row r="730" spans="1:8">
      <c r="A730" s="20">
        <v>726</v>
      </c>
      <c r="B730" s="22" t="s">
        <v>2980</v>
      </c>
      <c r="C730" s="23" t="s">
        <v>18160</v>
      </c>
      <c r="D730" s="20">
        <v>0.50749999999999995</v>
      </c>
      <c r="E730" s="20">
        <v>0.60860000000000003</v>
      </c>
      <c r="F730" s="20">
        <v>0.55810000000000004</v>
      </c>
      <c r="G730" s="20">
        <v>0</v>
      </c>
      <c r="H730" s="6"/>
    </row>
    <row r="731" spans="1:8">
      <c r="A731" s="20">
        <v>727</v>
      </c>
      <c r="B731" s="22" t="s">
        <v>3763</v>
      </c>
      <c r="C731" s="23" t="s">
        <v>18385</v>
      </c>
      <c r="D731" s="20">
        <v>0.49109999999999998</v>
      </c>
      <c r="E731" s="20">
        <v>0.62439999999999996</v>
      </c>
      <c r="F731" s="20">
        <v>0.55779999999999996</v>
      </c>
      <c r="G731" s="20">
        <v>0</v>
      </c>
      <c r="H731" s="6"/>
    </row>
    <row r="732" spans="1:8">
      <c r="A732" s="20">
        <v>728</v>
      </c>
      <c r="B732" s="22" t="s">
        <v>336</v>
      </c>
      <c r="C732" s="22" t="s">
        <v>17433</v>
      </c>
      <c r="D732" s="20">
        <v>0.57699999999999996</v>
      </c>
      <c r="E732" s="20">
        <v>0.53800000000000003</v>
      </c>
      <c r="F732" s="20">
        <v>0.5575</v>
      </c>
      <c r="G732" s="20">
        <v>0</v>
      </c>
      <c r="H732" s="6"/>
    </row>
    <row r="733" spans="1:8">
      <c r="A733" s="20">
        <v>729</v>
      </c>
      <c r="B733" s="22" t="s">
        <v>16234</v>
      </c>
      <c r="C733" s="23" t="s">
        <v>21773</v>
      </c>
      <c r="D733" s="20">
        <v>0.38400000000000001</v>
      </c>
      <c r="E733" s="20">
        <v>0.73070000000000002</v>
      </c>
      <c r="F733" s="20">
        <v>0.55740000000000001</v>
      </c>
      <c r="G733" s="20">
        <v>0</v>
      </c>
      <c r="H733" s="6"/>
    </row>
    <row r="734" spans="1:8">
      <c r="A734" s="20">
        <v>730</v>
      </c>
      <c r="B734" s="22" t="s">
        <v>1437</v>
      </c>
      <c r="C734" s="23" t="s">
        <v>17726</v>
      </c>
      <c r="D734" s="20">
        <v>0.51800000000000002</v>
      </c>
      <c r="E734" s="20">
        <v>0.59670000000000001</v>
      </c>
      <c r="F734" s="20">
        <v>0.55740000000000001</v>
      </c>
      <c r="G734" s="20">
        <v>0</v>
      </c>
      <c r="H734" s="6"/>
    </row>
    <row r="735" spans="1:8">
      <c r="A735" s="20">
        <v>731</v>
      </c>
      <c r="B735" s="22" t="s">
        <v>13022</v>
      </c>
      <c r="C735" s="23" t="s">
        <v>20880</v>
      </c>
      <c r="D735" s="20">
        <v>0.46729999999999999</v>
      </c>
      <c r="E735" s="20">
        <v>0.64680000000000004</v>
      </c>
      <c r="F735" s="20">
        <v>0.55710000000000004</v>
      </c>
      <c r="G735" s="20">
        <v>0</v>
      </c>
      <c r="H735" s="6"/>
    </row>
    <row r="736" spans="1:8">
      <c r="A736" s="20">
        <v>732</v>
      </c>
      <c r="B736" s="22" t="s">
        <v>2997</v>
      </c>
      <c r="C736" s="23" t="s">
        <v>18165</v>
      </c>
      <c r="D736" s="20">
        <v>0.59099999999999997</v>
      </c>
      <c r="E736" s="20">
        <v>0.52310000000000001</v>
      </c>
      <c r="F736" s="20">
        <v>0.55710000000000004</v>
      </c>
      <c r="G736" s="20">
        <v>0</v>
      </c>
      <c r="H736" s="6"/>
    </row>
    <row r="737" spans="1:8">
      <c r="A737" s="20">
        <v>733</v>
      </c>
      <c r="B737" s="22" t="s">
        <v>16785</v>
      </c>
      <c r="C737" s="23" t="s">
        <v>21931</v>
      </c>
      <c r="D737" s="20">
        <v>0.54159999999999997</v>
      </c>
      <c r="E737" s="20">
        <v>0.56759999999999999</v>
      </c>
      <c r="F737" s="20">
        <v>0.55459999999999998</v>
      </c>
      <c r="G737" s="20">
        <v>0</v>
      </c>
      <c r="H737" s="6"/>
    </row>
    <row r="738" spans="1:8">
      <c r="A738" s="20">
        <v>734</v>
      </c>
      <c r="B738" s="22" t="s">
        <v>15308</v>
      </c>
      <c r="C738" s="23" t="s">
        <v>21516</v>
      </c>
      <c r="D738" s="20">
        <v>0.4511</v>
      </c>
      <c r="E738" s="20">
        <v>0.65690000000000004</v>
      </c>
      <c r="F738" s="20">
        <v>0.55400000000000005</v>
      </c>
      <c r="G738" s="20">
        <v>0</v>
      </c>
      <c r="H738" s="6"/>
    </row>
    <row r="739" spans="1:8">
      <c r="A739" s="20">
        <v>735</v>
      </c>
      <c r="B739" s="22" t="s">
        <v>1727</v>
      </c>
      <c r="C739" s="23" t="s">
        <v>17809</v>
      </c>
      <c r="D739" s="20">
        <v>0.63570000000000004</v>
      </c>
      <c r="E739" s="20">
        <v>0.47099999999999997</v>
      </c>
      <c r="F739" s="20">
        <v>0.5534</v>
      </c>
      <c r="G739" s="20">
        <v>0</v>
      </c>
      <c r="H739" s="6"/>
    </row>
    <row r="740" spans="1:8">
      <c r="A740" s="20">
        <v>736</v>
      </c>
      <c r="B740" s="22" t="s">
        <v>3862</v>
      </c>
      <c r="C740" s="23" t="s">
        <v>18411</v>
      </c>
      <c r="D740" s="20">
        <v>0.51790000000000003</v>
      </c>
      <c r="E740" s="20">
        <v>0.58840000000000003</v>
      </c>
      <c r="F740" s="20">
        <v>0.55320000000000003</v>
      </c>
      <c r="G740" s="20">
        <v>0</v>
      </c>
      <c r="H740" s="6"/>
    </row>
    <row r="741" spans="1:8">
      <c r="A741" s="20">
        <v>737</v>
      </c>
      <c r="B741" s="22" t="s">
        <v>4323</v>
      </c>
      <c r="C741" s="23" t="s">
        <v>18529</v>
      </c>
      <c r="D741" s="20">
        <v>0.50509999999999999</v>
      </c>
      <c r="E741" s="20">
        <v>0.60099999999999998</v>
      </c>
      <c r="F741" s="20">
        <v>0.55310000000000004</v>
      </c>
      <c r="G741" s="20">
        <v>0</v>
      </c>
      <c r="H741" s="6"/>
    </row>
    <row r="742" spans="1:8">
      <c r="A742" s="20">
        <v>738</v>
      </c>
      <c r="B742" s="22" t="s">
        <v>14363</v>
      </c>
      <c r="C742" s="23" t="s">
        <v>21257</v>
      </c>
      <c r="D742" s="20">
        <v>0.51859999999999995</v>
      </c>
      <c r="E742" s="20">
        <v>0.58709999999999996</v>
      </c>
      <c r="F742" s="20">
        <v>0.55289999999999995</v>
      </c>
      <c r="G742" s="20">
        <v>0</v>
      </c>
      <c r="H742" s="6"/>
    </row>
    <row r="743" spans="1:8">
      <c r="A743" s="20">
        <v>739</v>
      </c>
      <c r="B743" s="22" t="s">
        <v>12763</v>
      </c>
      <c r="C743" s="23" t="s">
        <v>20809</v>
      </c>
      <c r="D743" s="20">
        <v>0.47620000000000001</v>
      </c>
      <c r="E743" s="20">
        <v>0.62929999999999997</v>
      </c>
      <c r="F743" s="20">
        <v>0.55279999999999996</v>
      </c>
      <c r="G743" s="20">
        <v>0</v>
      </c>
      <c r="H743" s="6"/>
    </row>
    <row r="744" spans="1:8">
      <c r="A744" s="20">
        <v>740</v>
      </c>
      <c r="B744" s="22" t="s">
        <v>1958</v>
      </c>
      <c r="C744" s="22" t="s">
        <v>17877</v>
      </c>
      <c r="D744" s="20">
        <v>0.56299999999999994</v>
      </c>
      <c r="E744" s="20">
        <v>0.54200000000000004</v>
      </c>
      <c r="F744" s="20">
        <v>0.55249999999999999</v>
      </c>
      <c r="G744" s="20">
        <v>0</v>
      </c>
      <c r="H744" s="6"/>
    </row>
    <row r="745" spans="1:8">
      <c r="A745" s="20">
        <v>741</v>
      </c>
      <c r="B745" s="22" t="s">
        <v>13389</v>
      </c>
      <c r="C745" s="22" t="s">
        <v>20988</v>
      </c>
      <c r="D745" s="20">
        <v>0.54500000000000004</v>
      </c>
      <c r="E745" s="20">
        <v>0.56000000000000005</v>
      </c>
      <c r="F745" s="20">
        <v>0.55249999999999999</v>
      </c>
      <c r="G745" s="20">
        <v>0</v>
      </c>
      <c r="H745" s="6"/>
    </row>
    <row r="746" spans="1:8">
      <c r="A746" s="20">
        <v>742</v>
      </c>
      <c r="B746" s="22" t="s">
        <v>7926</v>
      </c>
      <c r="C746" s="23" t="s">
        <v>19459</v>
      </c>
      <c r="D746" s="20">
        <v>0.504</v>
      </c>
      <c r="E746" s="20">
        <v>0.6</v>
      </c>
      <c r="F746" s="20">
        <v>0.55200000000000005</v>
      </c>
      <c r="G746" s="20">
        <v>0</v>
      </c>
      <c r="H746" s="6"/>
    </row>
    <row r="747" spans="1:8">
      <c r="A747" s="20">
        <v>743</v>
      </c>
      <c r="B747" s="22" t="s">
        <v>7309</v>
      </c>
      <c r="C747" s="23" t="s">
        <v>19276</v>
      </c>
      <c r="D747" s="20">
        <v>0.47849999999999998</v>
      </c>
      <c r="E747" s="20">
        <v>0.62529999999999997</v>
      </c>
      <c r="F747" s="20">
        <v>0.55189999999999995</v>
      </c>
      <c r="G747" s="20">
        <v>0</v>
      </c>
      <c r="H747" s="6"/>
    </row>
    <row r="748" spans="1:8">
      <c r="A748" s="20">
        <v>744</v>
      </c>
      <c r="B748" s="22" t="s">
        <v>10041</v>
      </c>
      <c r="C748" s="23" t="s">
        <v>20036</v>
      </c>
      <c r="D748" s="20">
        <v>0.48859999999999998</v>
      </c>
      <c r="E748" s="20">
        <v>0.61399999999999999</v>
      </c>
      <c r="F748" s="20">
        <v>0.55130000000000001</v>
      </c>
      <c r="G748" s="20">
        <v>0</v>
      </c>
      <c r="H748" s="6"/>
    </row>
    <row r="749" spans="1:8">
      <c r="A749" s="20">
        <v>745</v>
      </c>
      <c r="B749" s="22" t="s">
        <v>8471</v>
      </c>
      <c r="C749" s="23" t="s">
        <v>19613</v>
      </c>
      <c r="D749" s="20">
        <v>0.71840000000000004</v>
      </c>
      <c r="E749" s="20">
        <v>0.38369999999999999</v>
      </c>
      <c r="F749" s="20">
        <v>0.55110000000000003</v>
      </c>
      <c r="G749" s="20">
        <v>0</v>
      </c>
      <c r="H749" s="6"/>
    </row>
    <row r="750" spans="1:8">
      <c r="A750" s="20">
        <v>746</v>
      </c>
      <c r="B750" s="22" t="s">
        <v>16312</v>
      </c>
      <c r="C750" s="23" t="s">
        <v>21797</v>
      </c>
      <c r="D750" s="20">
        <v>0.69799999999999995</v>
      </c>
      <c r="E750" s="20">
        <v>0.40150000000000002</v>
      </c>
      <c r="F750" s="20">
        <v>0.54979999999999996</v>
      </c>
      <c r="G750" s="20">
        <v>0</v>
      </c>
      <c r="H750" s="6"/>
    </row>
    <row r="751" spans="1:8">
      <c r="A751" s="20">
        <v>747</v>
      </c>
      <c r="B751" s="22" t="s">
        <v>2054</v>
      </c>
      <c r="C751" s="23" t="s">
        <v>17903</v>
      </c>
      <c r="D751" s="20">
        <v>0.55200000000000005</v>
      </c>
      <c r="E751" s="20">
        <v>0.54700000000000004</v>
      </c>
      <c r="F751" s="20">
        <v>0.54949999999999999</v>
      </c>
      <c r="G751" s="20">
        <v>0</v>
      </c>
      <c r="H751" s="6"/>
    </row>
    <row r="752" spans="1:8">
      <c r="A752" s="20">
        <v>748</v>
      </c>
      <c r="B752" s="22" t="s">
        <v>2039</v>
      </c>
      <c r="C752" s="23" t="s">
        <v>17898</v>
      </c>
      <c r="D752" s="20">
        <v>0.43630000000000002</v>
      </c>
      <c r="E752" s="20">
        <v>0.66269999999999996</v>
      </c>
      <c r="F752" s="20">
        <v>0.54949999999999999</v>
      </c>
      <c r="G752" s="20">
        <v>0</v>
      </c>
      <c r="H752" s="6"/>
    </row>
    <row r="753" spans="1:8">
      <c r="A753" s="20">
        <v>749</v>
      </c>
      <c r="B753" s="22" t="s">
        <v>53</v>
      </c>
      <c r="C753" s="23" t="s">
        <v>17352</v>
      </c>
      <c r="D753" s="20">
        <v>0.45250000000000001</v>
      </c>
      <c r="E753" s="20">
        <v>0.64549999999999996</v>
      </c>
      <c r="F753" s="20">
        <v>0.54900000000000004</v>
      </c>
      <c r="G753" s="20">
        <v>0</v>
      </c>
      <c r="H753" s="6"/>
    </row>
    <row r="754" spans="1:8">
      <c r="A754" s="20">
        <v>750</v>
      </c>
      <c r="B754" s="22" t="s">
        <v>15263</v>
      </c>
      <c r="C754" s="23" t="s">
        <v>21502</v>
      </c>
      <c r="D754" s="20">
        <v>0.4995</v>
      </c>
      <c r="E754" s="20">
        <v>0.59760000000000002</v>
      </c>
      <c r="F754" s="20">
        <v>0.54859999999999998</v>
      </c>
      <c r="G754" s="20">
        <v>0</v>
      </c>
      <c r="H754" s="6"/>
    </row>
    <row r="755" spans="1:8">
      <c r="A755" s="20">
        <v>751</v>
      </c>
      <c r="B755" s="22" t="s">
        <v>10593</v>
      </c>
      <c r="C755" s="23" t="s">
        <v>20192</v>
      </c>
      <c r="D755" s="20">
        <v>0.4773</v>
      </c>
      <c r="E755" s="20">
        <v>0.61880000000000002</v>
      </c>
      <c r="F755" s="20">
        <v>0.54810000000000003</v>
      </c>
      <c r="G755" s="20">
        <v>0</v>
      </c>
      <c r="H755" s="6"/>
    </row>
    <row r="756" spans="1:8">
      <c r="A756" s="20">
        <v>752</v>
      </c>
      <c r="B756" s="22" t="s">
        <v>7411</v>
      </c>
      <c r="C756" s="23" t="s">
        <v>19301</v>
      </c>
      <c r="D756" s="20">
        <v>0.53400000000000003</v>
      </c>
      <c r="E756" s="20">
        <v>0.56210000000000004</v>
      </c>
      <c r="F756" s="20">
        <v>0.54810000000000003</v>
      </c>
      <c r="G756" s="20">
        <v>0</v>
      </c>
      <c r="H756" s="6"/>
    </row>
    <row r="757" spans="1:8">
      <c r="A757" s="20">
        <v>753</v>
      </c>
      <c r="B757" s="22" t="s">
        <v>11332</v>
      </c>
      <c r="C757" s="23" t="s">
        <v>20396</v>
      </c>
      <c r="D757" s="20">
        <v>0.4274</v>
      </c>
      <c r="E757" s="20">
        <v>0.66830000000000001</v>
      </c>
      <c r="F757" s="20">
        <v>0.54790000000000005</v>
      </c>
      <c r="G757" s="20">
        <v>0</v>
      </c>
      <c r="H757" s="6"/>
    </row>
    <row r="758" spans="1:8">
      <c r="A758" s="20">
        <v>754</v>
      </c>
      <c r="B758" s="22" t="s">
        <v>10366</v>
      </c>
      <c r="C758" s="23" t="s">
        <v>20129</v>
      </c>
      <c r="D758" s="20">
        <v>0.51910000000000001</v>
      </c>
      <c r="E758" s="20">
        <v>0.57609999999999995</v>
      </c>
      <c r="F758" s="20">
        <v>0.54759999999999998</v>
      </c>
      <c r="G758" s="20">
        <v>0</v>
      </c>
      <c r="H758" s="6"/>
    </row>
    <row r="759" spans="1:8">
      <c r="A759" s="20">
        <v>755</v>
      </c>
      <c r="B759" s="22" t="s">
        <v>10317</v>
      </c>
      <c r="C759" s="23" t="s">
        <v>20114</v>
      </c>
      <c r="D759" s="20">
        <v>0.52600000000000002</v>
      </c>
      <c r="E759" s="20">
        <v>0.56899999999999995</v>
      </c>
      <c r="F759" s="20">
        <v>0.54749999999999999</v>
      </c>
      <c r="G759" s="20">
        <v>0</v>
      </c>
      <c r="H759" s="6"/>
    </row>
    <row r="760" spans="1:8">
      <c r="A760" s="20">
        <v>756</v>
      </c>
      <c r="B760" s="22" t="s">
        <v>11822</v>
      </c>
      <c r="C760" s="23" t="s">
        <v>20534</v>
      </c>
      <c r="D760" s="20">
        <v>0.48299999999999998</v>
      </c>
      <c r="E760" s="20">
        <v>0.61099999999999999</v>
      </c>
      <c r="F760" s="20">
        <v>0.54700000000000004</v>
      </c>
      <c r="G760" s="20">
        <v>0</v>
      </c>
      <c r="H760" s="6"/>
    </row>
    <row r="761" spans="1:8">
      <c r="A761" s="20">
        <v>757</v>
      </c>
      <c r="B761" s="22" t="s">
        <v>603</v>
      </c>
      <c r="C761" s="23" t="s">
        <v>17497</v>
      </c>
      <c r="D761" s="20">
        <v>0.52759999999999996</v>
      </c>
      <c r="E761" s="20">
        <v>0.56369999999999998</v>
      </c>
      <c r="F761" s="20">
        <v>0.54569999999999996</v>
      </c>
      <c r="G761" s="20">
        <v>0</v>
      </c>
      <c r="H761" s="6"/>
    </row>
    <row r="762" spans="1:8">
      <c r="A762" s="20">
        <v>758</v>
      </c>
      <c r="B762" s="22" t="s">
        <v>16843</v>
      </c>
      <c r="C762" s="23" t="s">
        <v>21949</v>
      </c>
      <c r="D762" s="20">
        <v>0.495</v>
      </c>
      <c r="E762" s="20">
        <v>0.59499999999999997</v>
      </c>
      <c r="F762" s="20">
        <v>0.54500000000000004</v>
      </c>
      <c r="G762" s="20">
        <v>0</v>
      </c>
      <c r="H762" s="6"/>
    </row>
    <row r="763" spans="1:8">
      <c r="A763" s="20">
        <v>759</v>
      </c>
      <c r="B763" s="22" t="s">
        <v>345</v>
      </c>
      <c r="C763" s="22" t="s">
        <v>17435</v>
      </c>
      <c r="D763" s="20">
        <v>0.52</v>
      </c>
      <c r="E763" s="20">
        <v>0.56899999999999995</v>
      </c>
      <c r="F763" s="20">
        <v>0.54449999999999998</v>
      </c>
      <c r="G763" s="20">
        <v>0</v>
      </c>
      <c r="H763" s="6"/>
    </row>
    <row r="764" spans="1:8">
      <c r="A764" s="20">
        <v>760</v>
      </c>
      <c r="B764" s="22" t="s">
        <v>16324</v>
      </c>
      <c r="C764" s="23" t="s">
        <v>21801</v>
      </c>
      <c r="D764" s="20">
        <v>0.50880000000000003</v>
      </c>
      <c r="E764" s="20">
        <v>0.5786</v>
      </c>
      <c r="F764" s="20">
        <v>0.54369999999999996</v>
      </c>
      <c r="G764" s="20">
        <v>0</v>
      </c>
      <c r="H764" s="6"/>
    </row>
    <row r="765" spans="1:8">
      <c r="A765" s="20">
        <v>761</v>
      </c>
      <c r="B765" s="22" t="s">
        <v>11816</v>
      </c>
      <c r="C765" s="23" t="s">
        <v>20532</v>
      </c>
      <c r="D765" s="20">
        <v>0.55500000000000005</v>
      </c>
      <c r="E765" s="20">
        <v>0.53139999999999998</v>
      </c>
      <c r="F765" s="20">
        <v>0.54320000000000002</v>
      </c>
      <c r="G765" s="20">
        <v>0</v>
      </c>
      <c r="H765" s="6"/>
    </row>
    <row r="766" spans="1:8">
      <c r="A766" s="20">
        <v>762</v>
      </c>
      <c r="B766" s="22" t="s">
        <v>10764</v>
      </c>
      <c r="C766" s="23" t="s">
        <v>20240</v>
      </c>
      <c r="D766" s="20">
        <v>0.51659999999999995</v>
      </c>
      <c r="E766" s="20">
        <v>0.56969999999999998</v>
      </c>
      <c r="F766" s="20">
        <v>0.54320000000000002</v>
      </c>
      <c r="G766" s="20">
        <v>0</v>
      </c>
      <c r="H766" s="6"/>
    </row>
    <row r="767" spans="1:8">
      <c r="A767" s="20">
        <v>763</v>
      </c>
      <c r="B767" s="22" t="s">
        <v>1814</v>
      </c>
      <c r="C767" s="23" t="s">
        <v>17834</v>
      </c>
      <c r="D767" s="20">
        <v>0.44440000000000002</v>
      </c>
      <c r="E767" s="20">
        <v>0.6411</v>
      </c>
      <c r="F767" s="20">
        <v>0.54279999999999995</v>
      </c>
      <c r="G767" s="20">
        <v>0</v>
      </c>
      <c r="H767" s="6"/>
    </row>
    <row r="768" spans="1:8">
      <c r="A768" s="20">
        <v>764</v>
      </c>
      <c r="B768" s="22" t="s">
        <v>16084</v>
      </c>
      <c r="C768" s="23" t="s">
        <v>21731</v>
      </c>
      <c r="D768" s="20">
        <v>0.57969999999999999</v>
      </c>
      <c r="E768" s="20">
        <v>0.50560000000000005</v>
      </c>
      <c r="F768" s="20">
        <v>0.54269999999999996</v>
      </c>
      <c r="G768" s="20">
        <v>0</v>
      </c>
      <c r="H768" s="6"/>
    </row>
    <row r="769" spans="1:8">
      <c r="A769" s="20">
        <v>765</v>
      </c>
      <c r="B769" s="22" t="s">
        <v>1811</v>
      </c>
      <c r="C769" s="23" t="s">
        <v>17833</v>
      </c>
      <c r="D769" s="20">
        <v>0.56200000000000006</v>
      </c>
      <c r="E769" s="20">
        <v>0.52300000000000002</v>
      </c>
      <c r="F769" s="20">
        <v>0.54249999999999998</v>
      </c>
      <c r="G769" s="20">
        <v>0</v>
      </c>
      <c r="H769" s="6"/>
    </row>
    <row r="770" spans="1:8">
      <c r="A770" s="20">
        <v>766</v>
      </c>
      <c r="B770" s="22" t="s">
        <v>10002</v>
      </c>
      <c r="C770" s="23" t="s">
        <v>20025</v>
      </c>
      <c r="D770" s="20">
        <v>0.4899</v>
      </c>
      <c r="E770" s="20">
        <v>0.59470000000000001</v>
      </c>
      <c r="F770" s="20">
        <v>0.5423</v>
      </c>
      <c r="G770" s="20">
        <v>0</v>
      </c>
      <c r="H770" s="6"/>
    </row>
    <row r="771" spans="1:8">
      <c r="A771" s="20">
        <v>767</v>
      </c>
      <c r="B771" s="22" t="s">
        <v>411</v>
      </c>
      <c r="C771" s="23" t="s">
        <v>17454</v>
      </c>
      <c r="D771" s="20">
        <v>0.51900000000000002</v>
      </c>
      <c r="E771" s="20">
        <v>0.56499999999999995</v>
      </c>
      <c r="F771" s="20">
        <v>0.54200000000000004</v>
      </c>
      <c r="G771" s="20">
        <v>0</v>
      </c>
      <c r="H771" s="6"/>
    </row>
    <row r="772" spans="1:8">
      <c r="A772" s="20">
        <v>768</v>
      </c>
      <c r="B772" s="22" t="s">
        <v>15610</v>
      </c>
      <c r="C772" s="23" t="s">
        <v>21603</v>
      </c>
      <c r="D772" s="20">
        <v>0.55100000000000005</v>
      </c>
      <c r="E772" s="20">
        <v>0.53300000000000003</v>
      </c>
      <c r="F772" s="20">
        <v>0.54200000000000004</v>
      </c>
      <c r="G772" s="20">
        <v>0</v>
      </c>
    </row>
    <row r="773" spans="1:8">
      <c r="A773" s="20">
        <v>769</v>
      </c>
      <c r="B773" s="22" t="s">
        <v>3639</v>
      </c>
      <c r="C773" s="23" t="s">
        <v>18351</v>
      </c>
      <c r="D773" s="20">
        <v>0.318</v>
      </c>
      <c r="E773" s="20">
        <v>0.76490000000000002</v>
      </c>
      <c r="F773" s="20">
        <v>0.54149999999999998</v>
      </c>
      <c r="G773" s="20">
        <v>0</v>
      </c>
    </row>
    <row r="774" spans="1:8">
      <c r="A774" s="20">
        <v>770</v>
      </c>
      <c r="B774" s="22" t="s">
        <v>12089</v>
      </c>
      <c r="C774" s="23" t="s">
        <v>20607</v>
      </c>
      <c r="D774" s="20">
        <v>0.53</v>
      </c>
      <c r="E774" s="20">
        <v>0.55249999999999999</v>
      </c>
      <c r="F774" s="20">
        <v>0.5413</v>
      </c>
      <c r="G774" s="20">
        <v>0</v>
      </c>
    </row>
    <row r="775" spans="1:8">
      <c r="A775" s="20">
        <v>771</v>
      </c>
      <c r="B775" s="22" t="s">
        <v>1736</v>
      </c>
      <c r="C775" s="23" t="s">
        <v>17812</v>
      </c>
      <c r="D775" s="20">
        <v>0.67920000000000003</v>
      </c>
      <c r="E775" s="20">
        <v>0.40300000000000002</v>
      </c>
      <c r="F775" s="20">
        <v>0.54110000000000003</v>
      </c>
      <c r="G775" s="20">
        <v>0</v>
      </c>
    </row>
    <row r="776" spans="1:8">
      <c r="A776" s="20">
        <v>772</v>
      </c>
      <c r="B776" s="22" t="s">
        <v>8042</v>
      </c>
      <c r="C776" s="22" t="s">
        <v>19493</v>
      </c>
      <c r="D776" s="20">
        <v>0.56899999999999995</v>
      </c>
      <c r="E776" s="20">
        <v>0.51300000000000001</v>
      </c>
      <c r="F776" s="20">
        <v>0.54100000000000004</v>
      </c>
      <c r="G776" s="20">
        <v>0</v>
      </c>
    </row>
    <row r="777" spans="1:8">
      <c r="A777" s="20">
        <v>773</v>
      </c>
      <c r="B777" s="22" t="s">
        <v>8993</v>
      </c>
      <c r="C777" s="23" t="s">
        <v>19738</v>
      </c>
      <c r="D777" s="20">
        <v>0.48080000000000001</v>
      </c>
      <c r="E777" s="20">
        <v>0.6008</v>
      </c>
      <c r="F777" s="20">
        <v>0.54079999999999995</v>
      </c>
      <c r="G777" s="20">
        <v>0</v>
      </c>
    </row>
    <row r="778" spans="1:8">
      <c r="A778" s="20">
        <v>774</v>
      </c>
      <c r="B778" s="22" t="s">
        <v>2544</v>
      </c>
      <c r="C778" s="22" t="s">
        <v>18039</v>
      </c>
      <c r="D778" s="20">
        <v>0.51600000000000001</v>
      </c>
      <c r="E778" s="20">
        <v>0.56399999999999995</v>
      </c>
      <c r="F778" s="20">
        <v>0.54</v>
      </c>
      <c r="G778" s="20">
        <v>0</v>
      </c>
    </row>
    <row r="779" spans="1:8">
      <c r="A779" s="20">
        <v>775</v>
      </c>
      <c r="B779" s="22" t="s">
        <v>14274</v>
      </c>
      <c r="C779" s="23" t="s">
        <v>21231</v>
      </c>
      <c r="D779" s="20">
        <v>0.56200000000000006</v>
      </c>
      <c r="E779" s="20">
        <v>0.51800000000000002</v>
      </c>
      <c r="F779" s="20">
        <v>0.54</v>
      </c>
      <c r="G779" s="20">
        <v>0</v>
      </c>
      <c r="H779" s="24"/>
    </row>
    <row r="780" spans="1:8">
      <c r="A780" s="20">
        <v>776</v>
      </c>
      <c r="B780" s="22" t="s">
        <v>11255</v>
      </c>
      <c r="C780" s="23" t="s">
        <v>20375</v>
      </c>
      <c r="D780" s="20">
        <v>0.53100000000000003</v>
      </c>
      <c r="E780" s="20">
        <v>0.54900000000000004</v>
      </c>
      <c r="F780" s="20">
        <v>0.54</v>
      </c>
      <c r="G780" s="20">
        <v>0</v>
      </c>
    </row>
    <row r="781" spans="1:8">
      <c r="A781" s="20">
        <v>777</v>
      </c>
      <c r="B781" s="22" t="s">
        <v>9564</v>
      </c>
      <c r="C781" s="22" t="s">
        <v>19901</v>
      </c>
      <c r="D781" s="20">
        <v>0.57599999999999996</v>
      </c>
      <c r="E781" s="20">
        <v>0.503</v>
      </c>
      <c r="F781" s="20">
        <v>0.53949999999999998</v>
      </c>
      <c r="G781" s="20">
        <v>1</v>
      </c>
      <c r="H781" s="21" t="s">
        <v>22501</v>
      </c>
    </row>
    <row r="782" spans="1:8">
      <c r="A782" s="20">
        <v>778</v>
      </c>
      <c r="B782" s="22" t="s">
        <v>13290</v>
      </c>
      <c r="C782" s="23" t="s">
        <v>20957</v>
      </c>
      <c r="D782" s="20">
        <v>0.44529999999999997</v>
      </c>
      <c r="E782" s="20">
        <v>0.63280000000000003</v>
      </c>
      <c r="F782" s="20">
        <v>0.53910000000000002</v>
      </c>
      <c r="G782" s="20">
        <v>0</v>
      </c>
    </row>
    <row r="783" spans="1:8">
      <c r="A783" s="20">
        <v>779</v>
      </c>
      <c r="B783" s="22" t="s">
        <v>121</v>
      </c>
      <c r="C783" s="22" t="s">
        <v>17372</v>
      </c>
      <c r="D783" s="20">
        <v>0.56000000000000005</v>
      </c>
      <c r="E783" s="20">
        <v>0.51800000000000002</v>
      </c>
      <c r="F783" s="20">
        <v>0.53900000000000003</v>
      </c>
      <c r="G783" s="20">
        <v>0</v>
      </c>
    </row>
    <row r="784" spans="1:8">
      <c r="A784" s="20">
        <v>780</v>
      </c>
      <c r="B784" s="22" t="s">
        <v>11848</v>
      </c>
      <c r="C784" s="23" t="s">
        <v>20542</v>
      </c>
      <c r="D784" s="20">
        <v>0.44409999999999999</v>
      </c>
      <c r="E784" s="20">
        <v>0.63319999999999999</v>
      </c>
      <c r="F784" s="20">
        <v>0.53869999999999996</v>
      </c>
      <c r="G784" s="20">
        <v>0</v>
      </c>
    </row>
    <row r="785" spans="1:8">
      <c r="A785" s="20">
        <v>781</v>
      </c>
      <c r="B785" s="22" t="s">
        <v>13666</v>
      </c>
      <c r="C785" s="23" t="s">
        <v>21068</v>
      </c>
      <c r="D785" s="20">
        <v>0.47410000000000002</v>
      </c>
      <c r="E785" s="20">
        <v>0.60309999999999997</v>
      </c>
      <c r="F785" s="20">
        <v>0.53859999999999997</v>
      </c>
      <c r="G785" s="20">
        <v>0</v>
      </c>
    </row>
    <row r="786" spans="1:8">
      <c r="A786" s="20">
        <v>782</v>
      </c>
      <c r="B786" s="22" t="s">
        <v>7164</v>
      </c>
      <c r="C786" s="22" t="s">
        <v>19233</v>
      </c>
      <c r="D786" s="20">
        <v>0.52800000000000002</v>
      </c>
      <c r="E786" s="20">
        <v>0.54900000000000004</v>
      </c>
      <c r="F786" s="20">
        <v>0.53849999999999998</v>
      </c>
      <c r="G786" s="20">
        <v>0</v>
      </c>
    </row>
    <row r="787" spans="1:8">
      <c r="A787" s="20">
        <v>783</v>
      </c>
      <c r="B787" s="22" t="s">
        <v>16594</v>
      </c>
      <c r="C787" s="23" t="s">
        <v>21874</v>
      </c>
      <c r="D787" s="20">
        <v>0.44409999999999999</v>
      </c>
      <c r="E787" s="20">
        <v>0.63190000000000002</v>
      </c>
      <c r="F787" s="20">
        <v>0.53800000000000003</v>
      </c>
      <c r="G787" s="20">
        <v>0</v>
      </c>
    </row>
    <row r="788" spans="1:8">
      <c r="A788" s="20">
        <v>784</v>
      </c>
      <c r="B788" s="22" t="s">
        <v>2159</v>
      </c>
      <c r="C788" s="23" t="s">
        <v>17934</v>
      </c>
      <c r="D788" s="20">
        <v>0.50980000000000003</v>
      </c>
      <c r="E788" s="20">
        <v>0.56620000000000004</v>
      </c>
      <c r="F788" s="20">
        <v>0.53800000000000003</v>
      </c>
      <c r="G788" s="20">
        <v>0</v>
      </c>
    </row>
    <row r="789" spans="1:8">
      <c r="A789" s="20">
        <v>785</v>
      </c>
      <c r="B789" s="22" t="s">
        <v>3516</v>
      </c>
      <c r="C789" s="23" t="s">
        <v>18316</v>
      </c>
      <c r="D789" s="20">
        <v>0.53800000000000003</v>
      </c>
      <c r="E789" s="20">
        <v>0.53710000000000002</v>
      </c>
      <c r="F789" s="20">
        <v>0.53759999999999997</v>
      </c>
      <c r="G789" s="20">
        <v>1</v>
      </c>
      <c r="H789" s="21" t="s">
        <v>22501</v>
      </c>
    </row>
    <row r="790" spans="1:8">
      <c r="A790" s="20">
        <v>786</v>
      </c>
      <c r="B790" s="22" t="s">
        <v>9631</v>
      </c>
      <c r="C790" s="23" t="s">
        <v>19920</v>
      </c>
      <c r="D790" s="20">
        <v>0.48949999999999999</v>
      </c>
      <c r="E790" s="20">
        <v>0.58509999999999995</v>
      </c>
      <c r="F790" s="20">
        <v>0.5373</v>
      </c>
      <c r="G790" s="20">
        <v>0</v>
      </c>
    </row>
    <row r="791" spans="1:8">
      <c r="A791" s="20">
        <v>787</v>
      </c>
      <c r="B791" s="22" t="s">
        <v>7554</v>
      </c>
      <c r="C791" s="23" t="s">
        <v>19348</v>
      </c>
      <c r="D791" s="20">
        <v>0.50939999999999996</v>
      </c>
      <c r="E791" s="20">
        <v>0.56479999999999997</v>
      </c>
      <c r="F791" s="20">
        <v>0.53710000000000002</v>
      </c>
      <c r="G791" s="20">
        <v>0</v>
      </c>
    </row>
    <row r="792" spans="1:8">
      <c r="A792" s="20">
        <v>788</v>
      </c>
      <c r="B792" s="22" t="s">
        <v>1472</v>
      </c>
      <c r="C792" s="23" t="s">
        <v>17735</v>
      </c>
      <c r="D792" s="20">
        <v>0.48899999999999999</v>
      </c>
      <c r="E792" s="20">
        <v>0.58499999999999996</v>
      </c>
      <c r="F792" s="20">
        <v>0.53700000000000003</v>
      </c>
      <c r="G792" s="20">
        <v>0</v>
      </c>
    </row>
    <row r="793" spans="1:8">
      <c r="A793" s="20">
        <v>789</v>
      </c>
      <c r="B793" s="22" t="s">
        <v>10345</v>
      </c>
      <c r="C793" s="23" t="s">
        <v>20122</v>
      </c>
      <c r="D793" s="20">
        <v>0.47689999999999999</v>
      </c>
      <c r="E793" s="20">
        <v>0.59699999999999998</v>
      </c>
      <c r="F793" s="20">
        <v>0.53700000000000003</v>
      </c>
      <c r="G793" s="20">
        <v>0</v>
      </c>
    </row>
    <row r="794" spans="1:8">
      <c r="A794" s="20">
        <v>790</v>
      </c>
      <c r="B794" s="22" t="s">
        <v>9375</v>
      </c>
      <c r="C794" s="23" t="s">
        <v>19847</v>
      </c>
      <c r="D794" s="20">
        <v>0.44169999999999998</v>
      </c>
      <c r="E794" s="20">
        <v>0.6321</v>
      </c>
      <c r="F794" s="20">
        <v>0.53690000000000004</v>
      </c>
      <c r="G794" s="20">
        <v>0</v>
      </c>
    </row>
    <row r="795" spans="1:8">
      <c r="A795" s="20">
        <v>791</v>
      </c>
      <c r="B795" s="22" t="s">
        <v>7408</v>
      </c>
      <c r="C795" s="23" t="s">
        <v>19300</v>
      </c>
      <c r="D795" s="20">
        <v>0.65400000000000003</v>
      </c>
      <c r="E795" s="20">
        <v>0.41830000000000001</v>
      </c>
      <c r="F795" s="20">
        <v>0.53620000000000001</v>
      </c>
      <c r="G795" s="20">
        <v>0</v>
      </c>
    </row>
    <row r="796" spans="1:8">
      <c r="A796" s="20">
        <v>792</v>
      </c>
      <c r="B796" s="22" t="s">
        <v>16036</v>
      </c>
      <c r="C796" s="22" t="s">
        <v>21717</v>
      </c>
      <c r="D796" s="20">
        <v>0.49299999999999999</v>
      </c>
      <c r="E796" s="20">
        <v>0.57899999999999996</v>
      </c>
      <c r="F796" s="20">
        <v>0.53600000000000003</v>
      </c>
      <c r="G796" s="20">
        <v>0</v>
      </c>
    </row>
    <row r="797" spans="1:8">
      <c r="A797" s="20">
        <v>793</v>
      </c>
      <c r="B797" s="22" t="s">
        <v>2472</v>
      </c>
      <c r="C797" s="23" t="s">
        <v>18017</v>
      </c>
      <c r="D797" s="20">
        <v>0.45540000000000003</v>
      </c>
      <c r="E797" s="20">
        <v>0.61629999999999996</v>
      </c>
      <c r="F797" s="20">
        <v>0.53590000000000004</v>
      </c>
      <c r="G797" s="20">
        <v>0</v>
      </c>
    </row>
    <row r="798" spans="1:8">
      <c r="A798" s="20">
        <v>794</v>
      </c>
      <c r="B798" s="22" t="s">
        <v>14887</v>
      </c>
      <c r="C798" s="23" t="s">
        <v>21399</v>
      </c>
      <c r="D798" s="20">
        <v>0.42930000000000001</v>
      </c>
      <c r="E798" s="20">
        <v>0.6411</v>
      </c>
      <c r="F798" s="20">
        <v>0.53520000000000001</v>
      </c>
      <c r="G798" s="20">
        <v>0</v>
      </c>
    </row>
    <row r="799" spans="1:8">
      <c r="A799" s="20">
        <v>795</v>
      </c>
      <c r="B799" s="22" t="s">
        <v>7458</v>
      </c>
      <c r="C799" s="23" t="s">
        <v>19316</v>
      </c>
      <c r="D799" s="20">
        <v>0.80459999999999998</v>
      </c>
      <c r="E799" s="20">
        <v>0.26500000000000001</v>
      </c>
      <c r="F799" s="20">
        <v>0.53480000000000005</v>
      </c>
      <c r="G799" s="20">
        <v>0</v>
      </c>
    </row>
    <row r="800" spans="1:8">
      <c r="A800" s="20">
        <v>796</v>
      </c>
      <c r="B800" s="22" t="s">
        <v>7086</v>
      </c>
      <c r="C800" s="23" t="s">
        <v>19209</v>
      </c>
      <c r="D800" s="20">
        <v>0.47970000000000002</v>
      </c>
      <c r="E800" s="20">
        <v>0.58779999999999999</v>
      </c>
      <c r="F800" s="20">
        <v>0.53380000000000005</v>
      </c>
      <c r="G800" s="20">
        <v>0</v>
      </c>
    </row>
    <row r="801" spans="1:8">
      <c r="A801" s="20">
        <v>797</v>
      </c>
      <c r="B801" s="22" t="s">
        <v>17028</v>
      </c>
      <c r="C801" s="23" t="s">
        <v>22004</v>
      </c>
      <c r="D801" s="20">
        <v>0.48220000000000002</v>
      </c>
      <c r="E801" s="20">
        <v>0.58509999999999995</v>
      </c>
      <c r="F801" s="20">
        <v>0.53369999999999995</v>
      </c>
      <c r="G801" s="20">
        <v>0</v>
      </c>
    </row>
    <row r="802" spans="1:8">
      <c r="A802" s="20">
        <v>798</v>
      </c>
      <c r="B802" s="22" t="s">
        <v>10533</v>
      </c>
      <c r="C802" s="23" t="s">
        <v>20174</v>
      </c>
      <c r="D802" s="20">
        <v>0.48249999999999998</v>
      </c>
      <c r="E802" s="20">
        <v>0.5847</v>
      </c>
      <c r="F802" s="20">
        <v>0.53359999999999996</v>
      </c>
      <c r="G802" s="20">
        <v>0</v>
      </c>
    </row>
    <row r="803" spans="1:8">
      <c r="A803" s="20">
        <v>799</v>
      </c>
      <c r="B803" s="22" t="s">
        <v>5830</v>
      </c>
      <c r="C803" s="22" t="s">
        <v>18945</v>
      </c>
      <c r="D803" s="20">
        <v>0.56799999999999995</v>
      </c>
      <c r="E803" s="20">
        <v>0.499</v>
      </c>
      <c r="F803" s="20">
        <v>0.53349999999999997</v>
      </c>
      <c r="G803" s="20">
        <v>0</v>
      </c>
    </row>
    <row r="804" spans="1:8">
      <c r="A804" s="20">
        <v>800</v>
      </c>
      <c r="B804" s="22" t="s">
        <v>7822</v>
      </c>
      <c r="C804" s="23" t="s">
        <v>19429</v>
      </c>
      <c r="D804" s="20">
        <v>0.41</v>
      </c>
      <c r="E804" s="20">
        <v>0.65680000000000005</v>
      </c>
      <c r="F804" s="20">
        <v>0.53339999999999999</v>
      </c>
      <c r="G804" s="20">
        <v>0</v>
      </c>
    </row>
    <row r="805" spans="1:8">
      <c r="A805" s="20">
        <v>801</v>
      </c>
      <c r="B805" s="22" t="s">
        <v>15676</v>
      </c>
      <c r="C805" s="23" t="s">
        <v>21622</v>
      </c>
      <c r="D805" s="20">
        <v>0.50070000000000003</v>
      </c>
      <c r="E805" s="20">
        <v>0.56540000000000001</v>
      </c>
      <c r="F805" s="20">
        <v>0.53310000000000002</v>
      </c>
      <c r="G805" s="20">
        <v>0</v>
      </c>
    </row>
    <row r="806" spans="1:8">
      <c r="A806" s="20">
        <v>802</v>
      </c>
      <c r="B806" s="22" t="s">
        <v>14009</v>
      </c>
      <c r="C806" s="23" t="s">
        <v>21156</v>
      </c>
      <c r="D806" s="20">
        <v>0.52500000000000002</v>
      </c>
      <c r="E806" s="20">
        <v>0.54100000000000004</v>
      </c>
      <c r="F806" s="20">
        <v>0.53300000000000003</v>
      </c>
      <c r="G806" s="20">
        <v>0</v>
      </c>
    </row>
    <row r="807" spans="1:8">
      <c r="A807" s="20">
        <v>803</v>
      </c>
      <c r="B807" s="22" t="s">
        <v>5488</v>
      </c>
      <c r="C807" s="22" t="s">
        <v>18844</v>
      </c>
      <c r="D807" s="20">
        <v>0.49099999999999999</v>
      </c>
      <c r="E807" s="20">
        <v>0.57499999999999996</v>
      </c>
      <c r="F807" s="20">
        <v>0.53300000000000003</v>
      </c>
      <c r="G807" s="20">
        <v>0</v>
      </c>
    </row>
    <row r="808" spans="1:8">
      <c r="A808" s="20">
        <v>804</v>
      </c>
      <c r="B808" s="22" t="s">
        <v>9424</v>
      </c>
      <c r="C808" s="23" t="s">
        <v>19862</v>
      </c>
      <c r="D808" s="20">
        <v>0.45419999999999999</v>
      </c>
      <c r="E808" s="20">
        <v>0.61170000000000002</v>
      </c>
      <c r="F808" s="20">
        <v>0.53300000000000003</v>
      </c>
      <c r="G808" s="20">
        <v>0</v>
      </c>
    </row>
    <row r="809" spans="1:8">
      <c r="A809" s="20">
        <v>805</v>
      </c>
      <c r="B809" s="22" t="s">
        <v>37</v>
      </c>
      <c r="C809" s="23" t="s">
        <v>17348</v>
      </c>
      <c r="D809" s="20">
        <v>0.48899999999999999</v>
      </c>
      <c r="E809" s="20">
        <v>0.57599999999999996</v>
      </c>
      <c r="F809" s="20">
        <v>0.53249999999999997</v>
      </c>
      <c r="G809" s="20">
        <v>0</v>
      </c>
    </row>
    <row r="810" spans="1:8">
      <c r="A810" s="20">
        <v>806</v>
      </c>
      <c r="B810" s="22" t="s">
        <v>10513</v>
      </c>
      <c r="C810" s="23" t="s">
        <v>20168</v>
      </c>
      <c r="D810" s="20">
        <v>0.51200000000000001</v>
      </c>
      <c r="E810" s="20">
        <v>0.55300000000000005</v>
      </c>
      <c r="F810" s="20">
        <v>0.53249999999999997</v>
      </c>
      <c r="G810" s="20">
        <v>1</v>
      </c>
      <c r="H810" s="21" t="s">
        <v>22501</v>
      </c>
    </row>
    <row r="811" spans="1:8">
      <c r="A811" s="20">
        <v>807</v>
      </c>
      <c r="B811" s="22" t="s">
        <v>13313</v>
      </c>
      <c r="C811" s="23" t="s">
        <v>20964</v>
      </c>
      <c r="D811" s="20">
        <v>0.51180000000000003</v>
      </c>
      <c r="E811" s="20">
        <v>0.55159999999999998</v>
      </c>
      <c r="F811" s="20">
        <v>0.53169999999999995</v>
      </c>
      <c r="G811" s="20">
        <v>0</v>
      </c>
    </row>
    <row r="812" spans="1:8">
      <c r="A812" s="20">
        <v>808</v>
      </c>
      <c r="B812" s="22" t="s">
        <v>14314</v>
      </c>
      <c r="C812" s="23" t="s">
        <v>21242</v>
      </c>
      <c r="D812" s="20">
        <v>0.53600000000000003</v>
      </c>
      <c r="E812" s="20">
        <v>0.52700000000000002</v>
      </c>
      <c r="F812" s="20">
        <v>0.53149999999999997</v>
      </c>
      <c r="G812" s="20">
        <v>2</v>
      </c>
      <c r="H812" s="21" t="s">
        <v>22510</v>
      </c>
    </row>
    <row r="813" spans="1:8">
      <c r="A813" s="20">
        <v>809</v>
      </c>
      <c r="B813" s="22" t="s">
        <v>4660</v>
      </c>
      <c r="C813" s="23" t="s">
        <v>18312</v>
      </c>
      <c r="D813" s="20">
        <v>0.56299999999999994</v>
      </c>
      <c r="E813" s="20">
        <v>0.5</v>
      </c>
      <c r="F813" s="20">
        <v>0.53149999999999997</v>
      </c>
      <c r="G813" s="20">
        <v>0</v>
      </c>
    </row>
    <row r="814" spans="1:8">
      <c r="A814" s="20">
        <v>810</v>
      </c>
      <c r="B814" s="22" t="s">
        <v>5109</v>
      </c>
      <c r="C814" s="23" t="s">
        <v>18734</v>
      </c>
      <c r="D814" s="20">
        <v>0.42430000000000001</v>
      </c>
      <c r="E814" s="20">
        <v>0.6371</v>
      </c>
      <c r="F814" s="20">
        <v>0.53069999999999995</v>
      </c>
      <c r="G814" s="20">
        <v>0</v>
      </c>
    </row>
    <row r="815" spans="1:8">
      <c r="A815" s="20">
        <v>811</v>
      </c>
      <c r="B815" s="22" t="s">
        <v>3766</v>
      </c>
      <c r="C815" s="23" t="s">
        <v>18386</v>
      </c>
      <c r="D815" s="20">
        <v>0.39400000000000002</v>
      </c>
      <c r="E815" s="20">
        <v>0.66639999999999999</v>
      </c>
      <c r="F815" s="20">
        <v>0.5302</v>
      </c>
      <c r="G815" s="20">
        <v>0</v>
      </c>
    </row>
    <row r="816" spans="1:8">
      <c r="A816" s="20">
        <v>812</v>
      </c>
      <c r="B816" s="22" t="s">
        <v>109</v>
      </c>
      <c r="C816" s="23" t="s">
        <v>17369</v>
      </c>
      <c r="D816" s="20">
        <v>0.24310000000000001</v>
      </c>
      <c r="E816" s="20">
        <v>0.81689999999999996</v>
      </c>
      <c r="F816" s="20">
        <v>0.53</v>
      </c>
      <c r="G816" s="20">
        <v>0</v>
      </c>
    </row>
    <row r="817" spans="1:8">
      <c r="A817" s="20">
        <v>813</v>
      </c>
      <c r="B817" s="22" t="s">
        <v>11562</v>
      </c>
      <c r="C817" s="23" t="s">
        <v>20458</v>
      </c>
      <c r="D817" s="20">
        <v>0.49309999999999998</v>
      </c>
      <c r="E817" s="20">
        <v>0.56669999999999998</v>
      </c>
      <c r="F817" s="20">
        <v>0.52990000000000004</v>
      </c>
      <c r="G817" s="20">
        <v>0</v>
      </c>
    </row>
    <row r="818" spans="1:8">
      <c r="A818" s="20">
        <v>814</v>
      </c>
      <c r="B818" s="22" t="s">
        <v>7840</v>
      </c>
      <c r="C818" s="23" t="s">
        <v>19435</v>
      </c>
      <c r="D818" s="20">
        <v>0.46150000000000002</v>
      </c>
      <c r="E818" s="20">
        <v>0.59770000000000001</v>
      </c>
      <c r="F818" s="20">
        <v>0.52959999999999996</v>
      </c>
      <c r="G818" s="20">
        <v>0</v>
      </c>
    </row>
    <row r="819" spans="1:8">
      <c r="A819" s="20">
        <v>815</v>
      </c>
      <c r="B819" s="22" t="s">
        <v>15901</v>
      </c>
      <c r="C819" s="23" t="s">
        <v>21684</v>
      </c>
      <c r="D819" s="20">
        <v>0.51200000000000001</v>
      </c>
      <c r="E819" s="20">
        <v>0.54520000000000002</v>
      </c>
      <c r="F819" s="20">
        <v>0.52859999999999996</v>
      </c>
      <c r="G819" s="20">
        <v>0</v>
      </c>
    </row>
    <row r="820" spans="1:8">
      <c r="A820" s="20">
        <v>816</v>
      </c>
      <c r="B820" s="22" t="s">
        <v>13052</v>
      </c>
      <c r="C820" s="22" t="s">
        <v>20888</v>
      </c>
      <c r="D820" s="20">
        <v>0.47699999999999998</v>
      </c>
      <c r="E820" s="20">
        <v>0.57999999999999996</v>
      </c>
      <c r="F820" s="20">
        <v>0.52849999999999997</v>
      </c>
      <c r="G820" s="20">
        <v>0</v>
      </c>
      <c r="H820" s="6"/>
    </row>
    <row r="821" spans="1:8">
      <c r="A821" s="20">
        <v>817</v>
      </c>
      <c r="B821" s="22" t="s">
        <v>9178</v>
      </c>
      <c r="C821" s="23" t="s">
        <v>19789</v>
      </c>
      <c r="D821" s="20">
        <v>0.63470000000000004</v>
      </c>
      <c r="E821" s="20">
        <v>0.4219</v>
      </c>
      <c r="F821" s="20">
        <v>0.52829999999999999</v>
      </c>
      <c r="G821" s="20">
        <v>0</v>
      </c>
      <c r="H821" s="6"/>
    </row>
    <row r="822" spans="1:8">
      <c r="A822" s="20">
        <v>818</v>
      </c>
      <c r="B822" s="22" t="s">
        <v>2755</v>
      </c>
      <c r="C822" s="23" t="s">
        <v>18096</v>
      </c>
      <c r="D822" s="20">
        <v>0.47289999999999999</v>
      </c>
      <c r="E822" s="20">
        <v>0.58350000000000002</v>
      </c>
      <c r="F822" s="20">
        <v>0.5282</v>
      </c>
      <c r="G822" s="20">
        <v>0</v>
      </c>
      <c r="H822" s="6"/>
    </row>
    <row r="823" spans="1:8">
      <c r="A823" s="20">
        <v>819</v>
      </c>
      <c r="B823" s="22" t="s">
        <v>11842</v>
      </c>
      <c r="C823" s="22" t="s">
        <v>20540</v>
      </c>
      <c r="D823" s="20">
        <v>0.503</v>
      </c>
      <c r="E823" s="20">
        <v>0.55300000000000005</v>
      </c>
      <c r="F823" s="20">
        <v>0.52800000000000002</v>
      </c>
      <c r="G823" s="20">
        <v>0</v>
      </c>
      <c r="H823" s="6"/>
    </row>
    <row r="824" spans="1:8">
      <c r="A824" s="20">
        <v>820</v>
      </c>
      <c r="B824" s="22" t="s">
        <v>703</v>
      </c>
      <c r="C824" s="23" t="s">
        <v>17527</v>
      </c>
      <c r="D824" s="20">
        <v>0.53700000000000003</v>
      </c>
      <c r="E824" s="20">
        <v>0.51900000000000002</v>
      </c>
      <c r="F824" s="20">
        <v>0.52800000000000002</v>
      </c>
      <c r="G824" s="20">
        <v>0</v>
      </c>
      <c r="H824" s="6"/>
    </row>
    <row r="825" spans="1:8">
      <c r="A825" s="20">
        <v>821</v>
      </c>
      <c r="B825" s="22" t="s">
        <v>1855</v>
      </c>
      <c r="C825" s="23" t="s">
        <v>17847</v>
      </c>
      <c r="D825" s="20">
        <v>0.43290000000000001</v>
      </c>
      <c r="E825" s="20">
        <v>0.62180000000000002</v>
      </c>
      <c r="F825" s="20">
        <v>0.52739999999999998</v>
      </c>
      <c r="G825" s="20">
        <v>0</v>
      </c>
      <c r="H825" s="6"/>
    </row>
    <row r="826" spans="1:8">
      <c r="A826" s="20">
        <v>822</v>
      </c>
      <c r="B826" s="22" t="s">
        <v>3014</v>
      </c>
      <c r="C826" s="23" t="s">
        <v>18170</v>
      </c>
      <c r="D826" s="20">
        <v>0.46600000000000003</v>
      </c>
      <c r="E826" s="20">
        <v>0.58850000000000002</v>
      </c>
      <c r="F826" s="20">
        <v>0.52729999999999999</v>
      </c>
      <c r="G826" s="20">
        <v>0</v>
      </c>
      <c r="H826" s="6"/>
    </row>
    <row r="827" spans="1:8">
      <c r="A827" s="20">
        <v>823</v>
      </c>
      <c r="B827" s="22" t="s">
        <v>1798</v>
      </c>
      <c r="C827" s="22" t="s">
        <v>17830</v>
      </c>
      <c r="D827" s="20">
        <v>0.55300000000000005</v>
      </c>
      <c r="E827" s="20">
        <v>0.501</v>
      </c>
      <c r="F827" s="20">
        <v>0.52700000000000002</v>
      </c>
      <c r="G827" s="20">
        <v>0</v>
      </c>
      <c r="H827" s="6"/>
    </row>
    <row r="828" spans="1:8">
      <c r="A828" s="20">
        <v>824</v>
      </c>
      <c r="B828" s="22" t="s">
        <v>5225</v>
      </c>
      <c r="C828" s="23" t="s">
        <v>18770</v>
      </c>
      <c r="D828" s="20">
        <v>0.44429999999999997</v>
      </c>
      <c r="E828" s="20">
        <v>0.60919999999999996</v>
      </c>
      <c r="F828" s="20">
        <v>0.52680000000000005</v>
      </c>
      <c r="G828" s="20">
        <v>0</v>
      </c>
      <c r="H828" s="6"/>
    </row>
    <row r="829" spans="1:8">
      <c r="A829" s="20">
        <v>825</v>
      </c>
      <c r="B829" s="22" t="s">
        <v>15430</v>
      </c>
      <c r="C829" s="23" t="s">
        <v>21550</v>
      </c>
      <c r="D829" s="20">
        <v>0.4501</v>
      </c>
      <c r="E829" s="20">
        <v>0.60319999999999996</v>
      </c>
      <c r="F829" s="20">
        <v>0.52669999999999995</v>
      </c>
      <c r="G829" s="20">
        <v>0</v>
      </c>
      <c r="H829" s="6"/>
    </row>
    <row r="830" spans="1:8">
      <c r="A830" s="20">
        <v>826</v>
      </c>
      <c r="B830" s="22" t="s">
        <v>1291</v>
      </c>
      <c r="C830" s="23" t="s">
        <v>17690</v>
      </c>
      <c r="D830" s="20">
        <v>0.51270000000000004</v>
      </c>
      <c r="E830" s="20">
        <v>0.53959999999999997</v>
      </c>
      <c r="F830" s="20">
        <v>0.5262</v>
      </c>
      <c r="G830" s="20">
        <v>0</v>
      </c>
      <c r="H830" s="6"/>
    </row>
    <row r="831" spans="1:8">
      <c r="A831" s="20">
        <v>827</v>
      </c>
      <c r="B831" s="22" t="s">
        <v>9378</v>
      </c>
      <c r="C831" s="23" t="s">
        <v>19848</v>
      </c>
      <c r="D831" s="20">
        <v>0.4098</v>
      </c>
      <c r="E831" s="20">
        <v>0.64219999999999999</v>
      </c>
      <c r="F831" s="20">
        <v>0.52600000000000002</v>
      </c>
      <c r="G831" s="20">
        <v>0</v>
      </c>
      <c r="H831" s="6"/>
    </row>
    <row r="832" spans="1:8">
      <c r="A832" s="20">
        <v>828</v>
      </c>
      <c r="B832" s="22" t="s">
        <v>17302</v>
      </c>
      <c r="C832" s="23" t="s">
        <v>22088</v>
      </c>
      <c r="D832" s="20">
        <v>0.47139999999999999</v>
      </c>
      <c r="E832" s="20">
        <v>0.58020000000000005</v>
      </c>
      <c r="F832" s="20">
        <v>0.52580000000000005</v>
      </c>
      <c r="G832" s="20">
        <v>0</v>
      </c>
      <c r="H832" s="6"/>
    </row>
    <row r="833" spans="1:8">
      <c r="A833" s="20">
        <v>829</v>
      </c>
      <c r="B833" s="22" t="s">
        <v>14337</v>
      </c>
      <c r="C833" s="23" t="s">
        <v>21249</v>
      </c>
      <c r="D833" s="20">
        <v>0.56979999999999997</v>
      </c>
      <c r="E833" s="20">
        <v>0.48170000000000002</v>
      </c>
      <c r="F833" s="20">
        <v>0.52580000000000005</v>
      </c>
      <c r="G833" s="20">
        <v>0</v>
      </c>
      <c r="H833" s="6"/>
    </row>
    <row r="834" spans="1:8">
      <c r="A834" s="20">
        <v>830</v>
      </c>
      <c r="B834" s="22" t="s">
        <v>9651</v>
      </c>
      <c r="C834" s="23" t="s">
        <v>19926</v>
      </c>
      <c r="D834" s="20">
        <v>0.42430000000000001</v>
      </c>
      <c r="E834" s="20">
        <v>0.62549999999999994</v>
      </c>
      <c r="F834" s="20">
        <v>0.52490000000000003</v>
      </c>
      <c r="G834" s="20">
        <v>0</v>
      </c>
      <c r="H834" s="6"/>
    </row>
    <row r="835" spans="1:8">
      <c r="A835" s="20">
        <v>831</v>
      </c>
      <c r="B835" s="22" t="s">
        <v>7825</v>
      </c>
      <c r="C835" s="23" t="s">
        <v>19430</v>
      </c>
      <c r="D835" s="20">
        <v>0.46789999999999998</v>
      </c>
      <c r="E835" s="20">
        <v>0.58099999999999996</v>
      </c>
      <c r="F835" s="20">
        <v>0.52449999999999997</v>
      </c>
      <c r="G835" s="20">
        <v>0</v>
      </c>
      <c r="H835" s="6"/>
    </row>
    <row r="836" spans="1:8">
      <c r="A836" s="20">
        <v>832</v>
      </c>
      <c r="B836" s="22" t="s">
        <v>11576</v>
      </c>
      <c r="C836" s="23" t="s">
        <v>20462</v>
      </c>
      <c r="D836" s="20">
        <v>0.49690000000000001</v>
      </c>
      <c r="E836" s="20">
        <v>0.55189999999999995</v>
      </c>
      <c r="F836" s="20">
        <v>0.52439999999999998</v>
      </c>
      <c r="G836" s="20">
        <v>0</v>
      </c>
      <c r="H836" s="6"/>
    </row>
    <row r="837" spans="1:8">
      <c r="A837" s="20">
        <v>833</v>
      </c>
      <c r="B837" s="22" t="s">
        <v>3228</v>
      </c>
      <c r="C837" s="23" t="s">
        <v>18230</v>
      </c>
      <c r="D837" s="20">
        <v>0.47189999999999999</v>
      </c>
      <c r="E837" s="20">
        <v>0.57609999999999995</v>
      </c>
      <c r="F837" s="20">
        <v>0.52400000000000002</v>
      </c>
      <c r="G837" s="20">
        <v>0</v>
      </c>
      <c r="H837" s="6"/>
    </row>
    <row r="838" spans="1:8">
      <c r="A838" s="20">
        <v>834</v>
      </c>
      <c r="B838" s="22" t="s">
        <v>5714</v>
      </c>
      <c r="C838" s="22" t="s">
        <v>18911</v>
      </c>
      <c r="D838" s="20">
        <v>0.53100000000000003</v>
      </c>
      <c r="E838" s="20">
        <v>0.51600000000000001</v>
      </c>
      <c r="F838" s="20">
        <v>0.52349999999999997</v>
      </c>
      <c r="G838" s="20">
        <v>0</v>
      </c>
      <c r="H838" s="6"/>
    </row>
    <row r="839" spans="1:8">
      <c r="A839" s="20">
        <v>835</v>
      </c>
      <c r="B839" s="22" t="s">
        <v>11346</v>
      </c>
      <c r="C839" s="23" t="s">
        <v>20400</v>
      </c>
      <c r="D839" s="20">
        <v>0.47299999999999998</v>
      </c>
      <c r="E839" s="20">
        <v>0.57399999999999995</v>
      </c>
      <c r="F839" s="20">
        <v>0.52349999999999997</v>
      </c>
      <c r="G839" s="20">
        <v>0</v>
      </c>
      <c r="H839" s="6"/>
    </row>
    <row r="840" spans="1:8">
      <c r="A840" s="20">
        <v>836</v>
      </c>
      <c r="B840" s="22" t="s">
        <v>9583</v>
      </c>
      <c r="C840" s="22" t="s">
        <v>19906</v>
      </c>
      <c r="D840" s="20">
        <v>0.46400000000000002</v>
      </c>
      <c r="E840" s="20">
        <v>0.58099999999999996</v>
      </c>
      <c r="F840" s="20">
        <v>0.52249999999999996</v>
      </c>
      <c r="G840" s="20">
        <v>0</v>
      </c>
      <c r="H840" s="6"/>
    </row>
    <row r="841" spans="1:8">
      <c r="A841" s="20">
        <v>837</v>
      </c>
      <c r="B841" s="22" t="s">
        <v>16303</v>
      </c>
      <c r="C841" s="23" t="s">
        <v>21794</v>
      </c>
      <c r="D841" s="20">
        <v>0.64</v>
      </c>
      <c r="E841" s="20">
        <v>0.40489999999999998</v>
      </c>
      <c r="F841" s="20">
        <v>0.52249999999999996</v>
      </c>
      <c r="G841" s="20">
        <v>0</v>
      </c>
      <c r="H841" s="6"/>
    </row>
    <row r="842" spans="1:8">
      <c r="A842" s="20">
        <v>838</v>
      </c>
      <c r="B842" s="22" t="s">
        <v>5888</v>
      </c>
      <c r="C842" s="23" t="s">
        <v>18963</v>
      </c>
      <c r="D842" s="20">
        <v>0.38019999999999998</v>
      </c>
      <c r="E842" s="20">
        <v>0.66439999999999999</v>
      </c>
      <c r="F842" s="20">
        <v>0.52229999999999999</v>
      </c>
      <c r="G842" s="20">
        <v>0</v>
      </c>
      <c r="H842" s="6"/>
    </row>
    <row r="843" spans="1:8">
      <c r="A843" s="20">
        <v>839</v>
      </c>
      <c r="B843" s="22" t="s">
        <v>12791</v>
      </c>
      <c r="C843" s="22" t="s">
        <v>20816</v>
      </c>
      <c r="D843" s="20">
        <v>0.50800000000000001</v>
      </c>
      <c r="E843" s="20">
        <v>0.53600000000000003</v>
      </c>
      <c r="F843" s="20">
        <v>0.52200000000000002</v>
      </c>
      <c r="G843" s="20">
        <v>0</v>
      </c>
      <c r="H843" s="6"/>
    </row>
    <row r="844" spans="1:8">
      <c r="A844" s="20">
        <v>840</v>
      </c>
      <c r="B844" s="22" t="s">
        <v>8902</v>
      </c>
      <c r="C844" s="23" t="s">
        <v>19714</v>
      </c>
      <c r="D844" s="20">
        <v>0.443</v>
      </c>
      <c r="E844" s="20">
        <v>0.6</v>
      </c>
      <c r="F844" s="20">
        <v>0.52149999999999996</v>
      </c>
      <c r="G844" s="20">
        <v>0</v>
      </c>
      <c r="H844" s="6"/>
    </row>
    <row r="845" spans="1:8">
      <c r="A845" s="20">
        <v>841</v>
      </c>
      <c r="B845" s="22" t="s">
        <v>7074</v>
      </c>
      <c r="C845" s="23" t="s">
        <v>19206</v>
      </c>
      <c r="D845" s="20">
        <v>0.78869999999999996</v>
      </c>
      <c r="E845" s="20">
        <v>0.25380000000000003</v>
      </c>
      <c r="F845" s="20">
        <v>0.52129999999999999</v>
      </c>
      <c r="G845" s="20">
        <v>0</v>
      </c>
      <c r="H845" s="6"/>
    </row>
    <row r="846" spans="1:8">
      <c r="A846" s="20">
        <v>842</v>
      </c>
      <c r="B846" s="22" t="s">
        <v>6226</v>
      </c>
      <c r="C846" s="23" t="s">
        <v>19036</v>
      </c>
      <c r="D846" s="20">
        <v>0.437</v>
      </c>
      <c r="E846" s="20">
        <v>0.60499999999999998</v>
      </c>
      <c r="F846" s="20">
        <v>0.52100000000000002</v>
      </c>
      <c r="G846" s="20">
        <v>0</v>
      </c>
      <c r="H846" s="6"/>
    </row>
    <row r="847" spans="1:8">
      <c r="A847" s="20">
        <v>843</v>
      </c>
      <c r="B847" s="22" t="s">
        <v>12688</v>
      </c>
      <c r="C847" s="22" t="s">
        <v>20787</v>
      </c>
      <c r="D847" s="20">
        <v>0.52200000000000002</v>
      </c>
      <c r="E847" s="20">
        <v>0.52</v>
      </c>
      <c r="F847" s="20">
        <v>0.52100000000000002</v>
      </c>
      <c r="G847" s="20">
        <v>0</v>
      </c>
      <c r="H847" s="6"/>
    </row>
    <row r="848" spans="1:8">
      <c r="A848" s="20">
        <v>844</v>
      </c>
      <c r="B848" s="22" t="s">
        <v>5702</v>
      </c>
      <c r="C848" s="22" t="s">
        <v>18907</v>
      </c>
      <c r="D848" s="20">
        <v>0.496</v>
      </c>
      <c r="E848" s="20">
        <v>0.54300000000000004</v>
      </c>
      <c r="F848" s="20">
        <v>0.51949999999999996</v>
      </c>
      <c r="G848" s="20">
        <v>0</v>
      </c>
      <c r="H848" s="6"/>
    </row>
    <row r="849" spans="1:8">
      <c r="A849" s="20">
        <v>845</v>
      </c>
      <c r="B849" s="22" t="s">
        <v>7545</v>
      </c>
      <c r="C849" s="22" t="s">
        <v>19345</v>
      </c>
      <c r="D849" s="20">
        <v>0.50800000000000001</v>
      </c>
      <c r="E849" s="20">
        <v>0.53100000000000003</v>
      </c>
      <c r="F849" s="20">
        <v>0.51949999999999996</v>
      </c>
      <c r="G849" s="20">
        <v>0</v>
      </c>
      <c r="H849" s="6"/>
    </row>
    <row r="850" spans="1:8">
      <c r="A850" s="20">
        <v>846</v>
      </c>
      <c r="B850" s="22" t="s">
        <v>5479</v>
      </c>
      <c r="C850" s="23" t="s">
        <v>18841</v>
      </c>
      <c r="D850" s="20">
        <v>0.47449999999999998</v>
      </c>
      <c r="E850" s="20">
        <v>0.56420000000000003</v>
      </c>
      <c r="F850" s="20">
        <v>0.51939999999999997</v>
      </c>
      <c r="G850" s="20">
        <v>0</v>
      </c>
      <c r="H850" s="6"/>
    </row>
    <row r="851" spans="1:8">
      <c r="A851" s="20">
        <v>847</v>
      </c>
      <c r="B851" s="22" t="s">
        <v>13800</v>
      </c>
      <c r="C851" s="23" t="s">
        <v>21103</v>
      </c>
      <c r="D851" s="20">
        <v>0.46100000000000002</v>
      </c>
      <c r="E851" s="20">
        <v>0.57699999999999996</v>
      </c>
      <c r="F851" s="20">
        <v>0.51900000000000002</v>
      </c>
      <c r="G851" s="20">
        <v>0</v>
      </c>
      <c r="H851" s="6"/>
    </row>
    <row r="852" spans="1:8">
      <c r="A852" s="20">
        <v>848</v>
      </c>
      <c r="B852" s="22" t="s">
        <v>16942</v>
      </c>
      <c r="C852" s="23" t="s">
        <v>21978</v>
      </c>
      <c r="D852" s="20">
        <v>0.47389999999999999</v>
      </c>
      <c r="E852" s="20">
        <v>0.56230000000000002</v>
      </c>
      <c r="F852" s="20">
        <v>0.5181</v>
      </c>
      <c r="G852" s="20">
        <v>0</v>
      </c>
      <c r="H852" s="6"/>
    </row>
    <row r="853" spans="1:8">
      <c r="A853" s="20">
        <v>849</v>
      </c>
      <c r="B853" s="22" t="s">
        <v>4632</v>
      </c>
      <c r="C853" s="23" t="s">
        <v>18604</v>
      </c>
      <c r="D853" s="20">
        <v>0.56110000000000004</v>
      </c>
      <c r="E853" s="20">
        <v>0.47460000000000002</v>
      </c>
      <c r="F853" s="20">
        <v>0.51790000000000003</v>
      </c>
      <c r="G853" s="20">
        <v>0</v>
      </c>
      <c r="H853" s="6"/>
    </row>
    <row r="854" spans="1:8">
      <c r="A854" s="20">
        <v>850</v>
      </c>
      <c r="B854" s="22" t="s">
        <v>1085</v>
      </c>
      <c r="C854" s="22" t="s">
        <v>17636</v>
      </c>
      <c r="D854" s="20">
        <v>0.46400000000000002</v>
      </c>
      <c r="E854" s="20">
        <v>0.56999999999999995</v>
      </c>
      <c r="F854" s="20">
        <v>0.51700000000000002</v>
      </c>
      <c r="G854" s="20">
        <v>0</v>
      </c>
      <c r="H854" s="6"/>
    </row>
    <row r="855" spans="1:8">
      <c r="A855" s="20">
        <v>851</v>
      </c>
      <c r="B855" s="22" t="s">
        <v>11819</v>
      </c>
      <c r="C855" s="23" t="s">
        <v>20533</v>
      </c>
      <c r="D855" s="20">
        <v>0.44600000000000001</v>
      </c>
      <c r="E855" s="20">
        <v>0.58699999999999997</v>
      </c>
      <c r="F855" s="20">
        <v>0.51649999999999996</v>
      </c>
      <c r="G855" s="20">
        <v>0</v>
      </c>
      <c r="H855" s="6"/>
    </row>
    <row r="856" spans="1:8">
      <c r="A856" s="20">
        <v>852</v>
      </c>
      <c r="B856" s="22" t="s">
        <v>357</v>
      </c>
      <c r="C856" s="22" t="s">
        <v>17438</v>
      </c>
      <c r="D856" s="20">
        <v>0.54700000000000004</v>
      </c>
      <c r="E856" s="20">
        <v>0.48599999999999999</v>
      </c>
      <c r="F856" s="20">
        <v>0.51649999999999996</v>
      </c>
      <c r="G856" s="20">
        <v>0</v>
      </c>
      <c r="H856" s="6"/>
    </row>
    <row r="857" spans="1:8">
      <c r="A857" s="20">
        <v>853</v>
      </c>
      <c r="B857" s="22" t="s">
        <v>7712</v>
      </c>
      <c r="C857" s="23" t="s">
        <v>19395</v>
      </c>
      <c r="D857" s="20">
        <v>0.47799999999999998</v>
      </c>
      <c r="E857" s="20">
        <v>0.55400000000000005</v>
      </c>
      <c r="F857" s="20">
        <v>0.51600000000000001</v>
      </c>
      <c r="G857" s="20">
        <v>0</v>
      </c>
      <c r="H857" s="6"/>
    </row>
    <row r="858" spans="1:8">
      <c r="A858" s="20">
        <v>854</v>
      </c>
      <c r="B858" s="22" t="s">
        <v>16995</v>
      </c>
      <c r="C858" s="23" t="s">
        <v>21995</v>
      </c>
      <c r="D858" s="20">
        <v>0.5353</v>
      </c>
      <c r="E858" s="20">
        <v>0.49569999999999997</v>
      </c>
      <c r="F858" s="20">
        <v>0.51549999999999996</v>
      </c>
      <c r="G858" s="20">
        <v>0</v>
      </c>
      <c r="H858" s="6"/>
    </row>
    <row r="859" spans="1:8">
      <c r="A859" s="20">
        <v>855</v>
      </c>
      <c r="B859" s="22" t="s">
        <v>6722</v>
      </c>
      <c r="C859" s="23" t="s">
        <v>19115</v>
      </c>
      <c r="D859" s="20">
        <v>0.432</v>
      </c>
      <c r="E859" s="20">
        <v>0.59799999999999998</v>
      </c>
      <c r="F859" s="20">
        <v>0.51500000000000001</v>
      </c>
      <c r="G859" s="20">
        <v>0</v>
      </c>
      <c r="H859" s="6"/>
    </row>
    <row r="860" spans="1:8">
      <c r="A860" s="20">
        <v>856</v>
      </c>
      <c r="B860" s="22" t="s">
        <v>12563</v>
      </c>
      <c r="C860" s="23" t="s">
        <v>20748</v>
      </c>
      <c r="D860" s="20">
        <v>0.59299999999999997</v>
      </c>
      <c r="E860" s="20">
        <v>0.436</v>
      </c>
      <c r="F860" s="20">
        <v>0.51449999999999996</v>
      </c>
      <c r="G860" s="20">
        <v>0</v>
      </c>
      <c r="H860" s="6"/>
    </row>
    <row r="861" spans="1:8">
      <c r="A861" s="20">
        <v>857</v>
      </c>
      <c r="B861" s="22" t="s">
        <v>9498</v>
      </c>
      <c r="C861" s="23" t="s">
        <v>19883</v>
      </c>
      <c r="D861" s="20">
        <v>0.45</v>
      </c>
      <c r="E861" s="20">
        <v>0.57899999999999996</v>
      </c>
      <c r="F861" s="20">
        <v>0.51449999999999996</v>
      </c>
      <c r="G861" s="20">
        <v>0</v>
      </c>
      <c r="H861" s="6"/>
    </row>
    <row r="862" spans="1:8">
      <c r="A862" s="20">
        <v>858</v>
      </c>
      <c r="B862" s="22" t="s">
        <v>10647</v>
      </c>
      <c r="C862" s="23" t="s">
        <v>20206</v>
      </c>
      <c r="D862" s="20">
        <v>0.46100000000000002</v>
      </c>
      <c r="E862" s="20">
        <v>0.56799999999999995</v>
      </c>
      <c r="F862" s="20">
        <v>0.51449999999999996</v>
      </c>
      <c r="G862" s="20">
        <v>0</v>
      </c>
      <c r="H862" s="6"/>
    </row>
    <row r="863" spans="1:8">
      <c r="A863" s="20">
        <v>859</v>
      </c>
      <c r="B863" s="22" t="s">
        <v>17138</v>
      </c>
      <c r="C863" s="23" t="s">
        <v>22038</v>
      </c>
      <c r="D863" s="20">
        <v>0.37959999999999999</v>
      </c>
      <c r="E863" s="20">
        <v>0.6492</v>
      </c>
      <c r="F863" s="20">
        <v>0.51439999999999997</v>
      </c>
      <c r="G863" s="20">
        <v>0</v>
      </c>
      <c r="H863" s="6"/>
    </row>
    <row r="864" spans="1:8">
      <c r="A864" s="20">
        <v>860</v>
      </c>
      <c r="B864" s="22" t="s">
        <v>15203</v>
      </c>
      <c r="C864" s="23" t="s">
        <v>21486</v>
      </c>
      <c r="D864" s="20">
        <v>0.46310000000000001</v>
      </c>
      <c r="E864" s="20">
        <v>0.56459999999999999</v>
      </c>
      <c r="F864" s="20">
        <v>0.51390000000000002</v>
      </c>
      <c r="G864" s="20">
        <v>0</v>
      </c>
      <c r="H864" s="6"/>
    </row>
    <row r="865" spans="1:8">
      <c r="A865" s="20">
        <v>861</v>
      </c>
      <c r="B865" s="22" t="s">
        <v>16300</v>
      </c>
      <c r="C865" s="23" t="s">
        <v>21793</v>
      </c>
      <c r="D865" s="20">
        <v>0.71199999999999997</v>
      </c>
      <c r="E865" s="20">
        <v>0.315</v>
      </c>
      <c r="F865" s="20">
        <v>0.51349999999999996</v>
      </c>
      <c r="G865" s="20">
        <v>0</v>
      </c>
      <c r="H865" s="6"/>
    </row>
    <row r="866" spans="1:8">
      <c r="A866" s="20">
        <v>862</v>
      </c>
      <c r="B866" s="22" t="s">
        <v>922</v>
      </c>
      <c r="C866" s="23" t="s">
        <v>17589</v>
      </c>
      <c r="D866" s="20">
        <v>0.43390000000000001</v>
      </c>
      <c r="E866" s="20">
        <v>0.59240000000000004</v>
      </c>
      <c r="F866" s="20">
        <v>0.51319999999999999</v>
      </c>
      <c r="G866" s="20">
        <v>0</v>
      </c>
      <c r="H866" s="6"/>
    </row>
    <row r="867" spans="1:8">
      <c r="A867" s="20">
        <v>863</v>
      </c>
      <c r="B867" s="22" t="s">
        <v>17150</v>
      </c>
      <c r="C867" s="23" t="s">
        <v>22042</v>
      </c>
      <c r="D867" s="20">
        <v>0.46129999999999999</v>
      </c>
      <c r="E867" s="20">
        <v>0.56479999999999997</v>
      </c>
      <c r="F867" s="20">
        <v>0.5131</v>
      </c>
      <c r="G867" s="20">
        <v>0</v>
      </c>
      <c r="H867" s="6"/>
    </row>
    <row r="868" spans="1:8">
      <c r="A868" s="20">
        <v>864</v>
      </c>
      <c r="B868" s="22" t="s">
        <v>6058</v>
      </c>
      <c r="C868" s="23" t="s">
        <v>19015</v>
      </c>
      <c r="D868" s="20">
        <v>0.503</v>
      </c>
      <c r="E868" s="20">
        <v>0.52180000000000004</v>
      </c>
      <c r="F868" s="20">
        <v>0.51239999999999997</v>
      </c>
      <c r="G868" s="20">
        <v>0</v>
      </c>
      <c r="H868" s="6"/>
    </row>
    <row r="869" spans="1:8">
      <c r="A869" s="20">
        <v>865</v>
      </c>
      <c r="B869" s="22" t="s">
        <v>6603</v>
      </c>
      <c r="C869" s="23" t="s">
        <v>19078</v>
      </c>
      <c r="D869" s="20">
        <v>0.4385</v>
      </c>
      <c r="E869" s="20">
        <v>0.58589999999999998</v>
      </c>
      <c r="F869" s="20">
        <v>0.51219999999999999</v>
      </c>
      <c r="G869" s="20">
        <v>0</v>
      </c>
      <c r="H869" s="6"/>
    </row>
    <row r="870" spans="1:8">
      <c r="A870" s="20">
        <v>866</v>
      </c>
      <c r="B870" s="22" t="s">
        <v>15764</v>
      </c>
      <c r="C870" s="23" t="s">
        <v>21648</v>
      </c>
      <c r="D870" s="20">
        <v>0.433</v>
      </c>
      <c r="E870" s="20">
        <v>0.59099999999999997</v>
      </c>
      <c r="F870" s="20">
        <v>0.51200000000000001</v>
      </c>
      <c r="G870" s="20">
        <v>0</v>
      </c>
      <c r="H870" s="6"/>
    </row>
    <row r="871" spans="1:8">
      <c r="A871" s="20">
        <v>867</v>
      </c>
      <c r="B871" s="22" t="s">
        <v>417</v>
      </c>
      <c r="C871" s="22" t="s">
        <v>17456</v>
      </c>
      <c r="D871" s="20">
        <v>0.47799999999999998</v>
      </c>
      <c r="E871" s="20">
        <v>0.54600000000000004</v>
      </c>
      <c r="F871" s="20">
        <v>0.51200000000000001</v>
      </c>
      <c r="G871" s="20">
        <v>0</v>
      </c>
      <c r="H871" s="6"/>
    </row>
    <row r="872" spans="1:8">
      <c r="A872" s="20">
        <v>868</v>
      </c>
      <c r="B872" s="22" t="s">
        <v>13171</v>
      </c>
      <c r="C872" s="23" t="s">
        <v>20922</v>
      </c>
      <c r="D872" s="20">
        <v>0.53910000000000002</v>
      </c>
      <c r="E872" s="20">
        <v>0.4844</v>
      </c>
      <c r="F872" s="20">
        <v>0.51175000000000004</v>
      </c>
      <c r="G872" s="20">
        <v>0</v>
      </c>
      <c r="H872" s="6"/>
    </row>
    <row r="873" spans="1:8">
      <c r="A873" s="20">
        <v>869</v>
      </c>
      <c r="B873" s="22" t="s">
        <v>14578</v>
      </c>
      <c r="C873" s="23" t="s">
        <v>21319</v>
      </c>
      <c r="D873" s="20">
        <v>0.38990000000000002</v>
      </c>
      <c r="E873" s="20">
        <v>0.63329999999999997</v>
      </c>
      <c r="F873" s="20">
        <v>0.51160000000000005</v>
      </c>
      <c r="G873" s="20">
        <v>0</v>
      </c>
      <c r="H873" s="6"/>
    </row>
    <row r="874" spans="1:8">
      <c r="A874" s="20">
        <v>870</v>
      </c>
      <c r="B874" s="22" t="s">
        <v>8480</v>
      </c>
      <c r="C874" s="23" t="s">
        <v>19615</v>
      </c>
      <c r="D874" s="20">
        <v>0.20799999999999999</v>
      </c>
      <c r="E874" s="20">
        <v>0.81499999999999995</v>
      </c>
      <c r="F874" s="20">
        <v>0.51149999999999995</v>
      </c>
      <c r="G874" s="20">
        <v>0</v>
      </c>
      <c r="H874" s="6"/>
    </row>
    <row r="875" spans="1:8">
      <c r="A875" s="20">
        <v>871</v>
      </c>
      <c r="B875" s="22" t="s">
        <v>2869</v>
      </c>
      <c r="C875" s="23" t="s">
        <v>18131</v>
      </c>
      <c r="D875" s="20">
        <v>0.38080000000000003</v>
      </c>
      <c r="E875" s="20">
        <v>0.64190000000000003</v>
      </c>
      <c r="F875" s="20">
        <v>0.51139999999999997</v>
      </c>
      <c r="G875" s="20">
        <v>0</v>
      </c>
      <c r="H875" s="6"/>
    </row>
    <row r="876" spans="1:8">
      <c r="A876" s="20">
        <v>872</v>
      </c>
      <c r="B876" s="22" t="s">
        <v>1257</v>
      </c>
      <c r="C876" s="23" t="s">
        <v>17680</v>
      </c>
      <c r="D876" s="20">
        <v>0.39829999999999999</v>
      </c>
      <c r="E876" s="20">
        <v>0.62439999999999996</v>
      </c>
      <c r="F876" s="20">
        <v>0.51139999999999997</v>
      </c>
      <c r="G876" s="20">
        <v>0</v>
      </c>
      <c r="H876" s="6"/>
    </row>
    <row r="877" spans="1:8">
      <c r="A877" s="20">
        <v>873</v>
      </c>
      <c r="B877" s="22" t="s">
        <v>706</v>
      </c>
      <c r="C877" s="23" t="s">
        <v>17528</v>
      </c>
      <c r="D877" s="20">
        <v>0.40889999999999999</v>
      </c>
      <c r="E877" s="20">
        <v>0.61380000000000001</v>
      </c>
      <c r="F877" s="20">
        <v>0.51139999999999997</v>
      </c>
      <c r="G877" s="20">
        <v>0</v>
      </c>
      <c r="H877" s="6"/>
    </row>
    <row r="878" spans="1:8">
      <c r="A878" s="20">
        <v>874</v>
      </c>
      <c r="B878" s="22" t="s">
        <v>11475</v>
      </c>
      <c r="C878" s="23" t="s">
        <v>20429</v>
      </c>
      <c r="D878" s="20">
        <v>0.4456</v>
      </c>
      <c r="E878" s="20">
        <v>0.57709999999999995</v>
      </c>
      <c r="F878" s="20">
        <v>0.51139999999999997</v>
      </c>
      <c r="G878" s="20">
        <v>0</v>
      </c>
      <c r="H878" s="6"/>
    </row>
    <row r="879" spans="1:8">
      <c r="A879" s="20">
        <v>875</v>
      </c>
      <c r="B879" s="22" t="s">
        <v>5611</v>
      </c>
      <c r="C879" s="23" t="s">
        <v>18882</v>
      </c>
      <c r="D879" s="20">
        <v>0.45629999999999998</v>
      </c>
      <c r="E879" s="20">
        <v>0.56630000000000003</v>
      </c>
      <c r="F879" s="20">
        <v>0.51129999999999998</v>
      </c>
      <c r="G879" s="20">
        <v>0</v>
      </c>
      <c r="H879" s="6"/>
    </row>
    <row r="880" spans="1:8">
      <c r="A880" s="20">
        <v>876</v>
      </c>
      <c r="B880" s="22" t="s">
        <v>2679</v>
      </c>
      <c r="C880" s="23" t="s">
        <v>18080</v>
      </c>
      <c r="D880" s="20">
        <v>0.43959999999999999</v>
      </c>
      <c r="E880" s="20">
        <v>0.5806</v>
      </c>
      <c r="F880" s="20">
        <v>0.5101</v>
      </c>
      <c r="G880" s="20">
        <v>0</v>
      </c>
      <c r="H880" s="6"/>
    </row>
    <row r="881" spans="1:8">
      <c r="A881" s="20">
        <v>877</v>
      </c>
      <c r="B881" s="22" t="s">
        <v>5763</v>
      </c>
      <c r="C881" s="23" t="s">
        <v>18926</v>
      </c>
      <c r="D881" s="20">
        <v>0.4128</v>
      </c>
      <c r="E881" s="20">
        <v>0.60719999999999996</v>
      </c>
      <c r="F881" s="20">
        <v>0.51</v>
      </c>
      <c r="G881" s="20">
        <v>0</v>
      </c>
      <c r="H881" s="6"/>
    </row>
    <row r="882" spans="1:8">
      <c r="A882" s="20">
        <v>878</v>
      </c>
      <c r="B882" s="22" t="s">
        <v>9205</v>
      </c>
      <c r="C882" s="23" t="s">
        <v>19796</v>
      </c>
      <c r="D882" s="20">
        <v>0.39500000000000002</v>
      </c>
      <c r="E882" s="20">
        <v>0.62429999999999997</v>
      </c>
      <c r="F882" s="20">
        <v>0.50970000000000004</v>
      </c>
      <c r="G882" s="20">
        <v>0</v>
      </c>
      <c r="H882" s="6"/>
    </row>
    <row r="883" spans="1:8">
      <c r="A883" s="20">
        <v>879</v>
      </c>
      <c r="B883" s="22" t="s">
        <v>2183</v>
      </c>
      <c r="C883" s="22" t="s">
        <v>17940</v>
      </c>
      <c r="D883" s="20">
        <v>0.48299999999999998</v>
      </c>
      <c r="E883" s="20">
        <v>0.53500000000000003</v>
      </c>
      <c r="F883" s="20">
        <v>0.50900000000000001</v>
      </c>
      <c r="G883" s="20">
        <v>0</v>
      </c>
      <c r="H883" s="6"/>
    </row>
    <row r="884" spans="1:8">
      <c r="A884" s="20">
        <v>880</v>
      </c>
      <c r="B884" s="22" t="s">
        <v>8800</v>
      </c>
      <c r="C884" s="23" t="s">
        <v>19688</v>
      </c>
      <c r="D884" s="20">
        <v>0.43009999999999998</v>
      </c>
      <c r="E884" s="20">
        <v>0.5877</v>
      </c>
      <c r="F884" s="20">
        <v>0.50890000000000002</v>
      </c>
      <c r="G884" s="20">
        <v>0</v>
      </c>
    </row>
    <row r="885" spans="1:8">
      <c r="A885" s="20">
        <v>881</v>
      </c>
      <c r="B885" s="22" t="s">
        <v>14740</v>
      </c>
      <c r="C885" s="23" t="s">
        <v>21361</v>
      </c>
      <c r="D885" s="20">
        <v>0.56000000000000005</v>
      </c>
      <c r="E885" s="20">
        <v>0.45729999999999998</v>
      </c>
      <c r="F885" s="20">
        <v>0.50870000000000004</v>
      </c>
      <c r="G885" s="20">
        <v>0</v>
      </c>
    </row>
    <row r="886" spans="1:8">
      <c r="A886" s="20">
        <v>882</v>
      </c>
      <c r="B886" s="22" t="s">
        <v>5923</v>
      </c>
      <c r="C886" s="23" t="s">
        <v>18974</v>
      </c>
      <c r="D886" s="20">
        <v>0.503</v>
      </c>
      <c r="E886" s="20">
        <v>0.51300000000000001</v>
      </c>
      <c r="F886" s="20">
        <v>0.50800000000000001</v>
      </c>
      <c r="G886" s="20">
        <v>0</v>
      </c>
    </row>
    <row r="887" spans="1:8">
      <c r="A887" s="20">
        <v>883</v>
      </c>
      <c r="B887" s="22" t="s">
        <v>4097</v>
      </c>
      <c r="C887" s="23" t="s">
        <v>18469</v>
      </c>
      <c r="D887" s="20">
        <v>0.4995</v>
      </c>
      <c r="E887" s="20">
        <v>0.51600000000000001</v>
      </c>
      <c r="F887" s="20">
        <v>0.50780000000000003</v>
      </c>
      <c r="G887" s="20">
        <v>0</v>
      </c>
    </row>
    <row r="888" spans="1:8">
      <c r="A888" s="20">
        <v>884</v>
      </c>
      <c r="B888" s="22" t="s">
        <v>9436</v>
      </c>
      <c r="C888" s="23" t="s">
        <v>19866</v>
      </c>
      <c r="D888" s="20">
        <v>0.4375</v>
      </c>
      <c r="E888" s="20">
        <v>0.57769999999999999</v>
      </c>
      <c r="F888" s="20">
        <v>0.50760000000000005</v>
      </c>
      <c r="G888" s="20">
        <v>0</v>
      </c>
    </row>
    <row r="889" spans="1:8">
      <c r="A889" s="20">
        <v>885</v>
      </c>
      <c r="B889" s="22" t="s">
        <v>12327</v>
      </c>
      <c r="C889" s="23" t="s">
        <v>20680</v>
      </c>
      <c r="D889" s="20">
        <v>0.41699999999999998</v>
      </c>
      <c r="E889" s="20">
        <v>0.59599999999999997</v>
      </c>
      <c r="F889" s="20">
        <v>0.50649999999999995</v>
      </c>
      <c r="G889" s="20">
        <v>0</v>
      </c>
    </row>
    <row r="890" spans="1:8">
      <c r="A890" s="20">
        <v>886</v>
      </c>
      <c r="B890" s="22" t="s">
        <v>4750</v>
      </c>
      <c r="C890" s="23" t="s">
        <v>18637</v>
      </c>
      <c r="D890" s="20">
        <v>0.61870000000000003</v>
      </c>
      <c r="E890" s="20">
        <v>0.39400000000000002</v>
      </c>
      <c r="F890" s="20">
        <v>0.50639999999999996</v>
      </c>
      <c r="G890" s="20">
        <v>0</v>
      </c>
    </row>
    <row r="891" spans="1:8">
      <c r="A891" s="20">
        <v>887</v>
      </c>
      <c r="B891" s="22" t="s">
        <v>7816</v>
      </c>
      <c r="C891" s="22" t="s">
        <v>19427</v>
      </c>
      <c r="D891" s="20">
        <v>0.47799999999999998</v>
      </c>
      <c r="E891" s="20">
        <v>0.53400000000000003</v>
      </c>
      <c r="F891" s="20">
        <v>0.50600000000000001</v>
      </c>
      <c r="G891" s="20">
        <v>0</v>
      </c>
    </row>
    <row r="892" spans="1:8">
      <c r="A892" s="20">
        <v>888</v>
      </c>
      <c r="B892" s="22" t="s">
        <v>4349</v>
      </c>
      <c r="C892" s="22" t="s">
        <v>18537</v>
      </c>
      <c r="D892" s="20">
        <v>0.48899999999999999</v>
      </c>
      <c r="E892" s="20">
        <v>0.52300000000000002</v>
      </c>
      <c r="F892" s="20">
        <v>0.50600000000000001</v>
      </c>
      <c r="G892" s="20">
        <v>0</v>
      </c>
    </row>
    <row r="893" spans="1:8">
      <c r="A893" s="20">
        <v>889</v>
      </c>
      <c r="B893" s="22" t="s">
        <v>9764</v>
      </c>
      <c r="C893" s="23" t="s">
        <v>19957</v>
      </c>
      <c r="D893" s="20">
        <v>0.40570000000000001</v>
      </c>
      <c r="E893" s="20">
        <v>0.60609999999999997</v>
      </c>
      <c r="F893" s="20">
        <v>0.50590000000000002</v>
      </c>
      <c r="G893" s="20">
        <v>0</v>
      </c>
    </row>
    <row r="894" spans="1:8">
      <c r="A894" s="20">
        <v>890</v>
      </c>
      <c r="B894" s="22" t="s">
        <v>12569</v>
      </c>
      <c r="C894" s="23" t="s">
        <v>20750</v>
      </c>
      <c r="D894" s="20">
        <v>0.53200000000000003</v>
      </c>
      <c r="E894" s="20">
        <v>0.47899999999999998</v>
      </c>
      <c r="F894" s="20">
        <v>0.50549999999999995</v>
      </c>
      <c r="G894" s="20">
        <v>2</v>
      </c>
      <c r="H894" s="21" t="s">
        <v>22528</v>
      </c>
    </row>
    <row r="895" spans="1:8">
      <c r="A895" s="20">
        <v>891</v>
      </c>
      <c r="B895" s="22" t="s">
        <v>11396</v>
      </c>
      <c r="C895" s="22" t="s">
        <v>20414</v>
      </c>
      <c r="D895" s="20">
        <v>0.53100000000000003</v>
      </c>
      <c r="E895" s="20">
        <v>0.48</v>
      </c>
      <c r="F895" s="20">
        <v>0.50549999999999995</v>
      </c>
      <c r="G895" s="20">
        <v>0</v>
      </c>
    </row>
    <row r="896" spans="1:8">
      <c r="A896" s="20">
        <v>892</v>
      </c>
      <c r="B896" s="22" t="s">
        <v>941</v>
      </c>
      <c r="C896" s="23" t="s">
        <v>17595</v>
      </c>
      <c r="D896" s="20">
        <v>0.439</v>
      </c>
      <c r="E896" s="20">
        <v>0.57199999999999995</v>
      </c>
      <c r="F896" s="20">
        <v>0.50549999999999995</v>
      </c>
      <c r="G896" s="20">
        <v>0</v>
      </c>
    </row>
    <row r="897" spans="1:8">
      <c r="A897" s="20">
        <v>893</v>
      </c>
      <c r="B897" s="22" t="s">
        <v>396</v>
      </c>
      <c r="C897" s="23" t="s">
        <v>17449</v>
      </c>
      <c r="D897" s="20">
        <v>0.44840000000000002</v>
      </c>
      <c r="E897" s="20">
        <v>0.56189999999999996</v>
      </c>
      <c r="F897" s="20">
        <v>0.50519999999999998</v>
      </c>
      <c r="G897" s="20">
        <v>0</v>
      </c>
    </row>
    <row r="898" spans="1:8">
      <c r="A898" s="20">
        <v>894</v>
      </c>
      <c r="B898" s="22" t="s">
        <v>2226</v>
      </c>
      <c r="C898" s="23" t="s">
        <v>17949</v>
      </c>
      <c r="D898" s="20">
        <v>0.53500000000000003</v>
      </c>
      <c r="E898" s="20">
        <v>0.47499999999999998</v>
      </c>
      <c r="F898" s="20">
        <v>0.505</v>
      </c>
      <c r="G898" s="20">
        <v>0</v>
      </c>
    </row>
    <row r="899" spans="1:8">
      <c r="A899" s="20">
        <v>895</v>
      </c>
      <c r="B899" s="22" t="s">
        <v>9139</v>
      </c>
      <c r="C899" s="23" t="s">
        <v>19778</v>
      </c>
      <c r="D899" s="20">
        <v>0.43309999999999998</v>
      </c>
      <c r="E899" s="20">
        <v>0.57430000000000003</v>
      </c>
      <c r="F899" s="20">
        <v>0.50370000000000004</v>
      </c>
      <c r="G899" s="20">
        <v>0</v>
      </c>
    </row>
    <row r="900" spans="1:8">
      <c r="A900" s="20">
        <v>896</v>
      </c>
      <c r="B900" s="22" t="s">
        <v>5833</v>
      </c>
      <c r="C900" s="22" t="s">
        <v>18946</v>
      </c>
      <c r="D900" s="20">
        <v>0.51700000000000002</v>
      </c>
      <c r="E900" s="20">
        <v>0.48799999999999999</v>
      </c>
      <c r="F900" s="20">
        <v>0.50249999999999995</v>
      </c>
      <c r="G900" s="20">
        <v>0</v>
      </c>
    </row>
    <row r="901" spans="1:8">
      <c r="A901" s="20">
        <v>897</v>
      </c>
      <c r="B901" s="22" t="s">
        <v>3214</v>
      </c>
      <c r="C901" s="23" t="s">
        <v>18226</v>
      </c>
      <c r="D901" s="20">
        <v>0.45</v>
      </c>
      <c r="E901" s="20">
        <v>0.55489999999999995</v>
      </c>
      <c r="F901" s="20">
        <v>0.50249999999999995</v>
      </c>
      <c r="G901" s="20">
        <v>2</v>
      </c>
      <c r="H901" s="21" t="s">
        <v>22505</v>
      </c>
    </row>
    <row r="902" spans="1:8">
      <c r="A902" s="20">
        <v>898</v>
      </c>
      <c r="B902" s="22" t="s">
        <v>10985</v>
      </c>
      <c r="C902" s="22" t="s">
        <v>20299</v>
      </c>
      <c r="D902" s="20">
        <v>0.47199999999999998</v>
      </c>
      <c r="E902" s="20">
        <v>0.53200000000000003</v>
      </c>
      <c r="F902" s="20">
        <v>0.502</v>
      </c>
      <c r="G902" s="20">
        <v>0</v>
      </c>
    </row>
    <row r="903" spans="1:8">
      <c r="A903" s="20">
        <v>899</v>
      </c>
      <c r="B903" s="22" t="s">
        <v>2104</v>
      </c>
      <c r="C903" s="22" t="s">
        <v>17919</v>
      </c>
      <c r="D903" s="20">
        <v>0.438</v>
      </c>
      <c r="E903" s="20">
        <v>0.56499999999999995</v>
      </c>
      <c r="F903" s="20">
        <v>0.50149999999999995</v>
      </c>
      <c r="G903" s="20">
        <v>0</v>
      </c>
    </row>
    <row r="904" spans="1:8">
      <c r="A904" s="20">
        <v>900</v>
      </c>
      <c r="B904" s="22" t="s">
        <v>14168</v>
      </c>
      <c r="C904" s="23" t="s">
        <v>21203</v>
      </c>
      <c r="D904" s="20">
        <v>0.43259999999999998</v>
      </c>
      <c r="E904" s="20">
        <v>0.56969999999999998</v>
      </c>
      <c r="F904" s="20">
        <v>0.50119999999999998</v>
      </c>
      <c r="G904" s="20">
        <v>0</v>
      </c>
    </row>
    <row r="905" spans="1:8">
      <c r="A905" s="20">
        <v>901</v>
      </c>
      <c r="B905" s="22" t="s">
        <v>16966</v>
      </c>
      <c r="C905" s="23" t="s">
        <v>21986</v>
      </c>
      <c r="D905" s="20">
        <v>0.436</v>
      </c>
      <c r="E905" s="20">
        <v>0.5655</v>
      </c>
      <c r="F905" s="20">
        <v>0.50080000000000002</v>
      </c>
      <c r="G905" s="20">
        <v>0</v>
      </c>
    </row>
    <row r="906" spans="1:8">
      <c r="A906" s="20">
        <v>902</v>
      </c>
      <c r="B906" s="22" t="s">
        <v>8149</v>
      </c>
      <c r="C906" s="23" t="s">
        <v>19524</v>
      </c>
      <c r="D906" s="20">
        <v>0.45400000000000001</v>
      </c>
      <c r="E906" s="20">
        <v>0.54720000000000002</v>
      </c>
      <c r="F906" s="20">
        <v>0.50060000000000004</v>
      </c>
      <c r="G906" s="20">
        <v>0</v>
      </c>
    </row>
    <row r="907" spans="1:8">
      <c r="A907" s="20">
        <v>903</v>
      </c>
      <c r="B907" s="22" t="s">
        <v>14186</v>
      </c>
      <c r="C907" s="22" t="s">
        <v>21209</v>
      </c>
      <c r="D907" s="20">
        <v>0.51300000000000001</v>
      </c>
      <c r="E907" s="20">
        <v>0.48799999999999999</v>
      </c>
      <c r="F907" s="20">
        <v>0.50049999999999994</v>
      </c>
      <c r="G907" s="20">
        <v>0</v>
      </c>
    </row>
    <row r="908" spans="1:8">
      <c r="A908" s="20">
        <v>904</v>
      </c>
      <c r="B908" s="22" t="s">
        <v>1710</v>
      </c>
      <c r="C908" s="23" t="s">
        <v>17804</v>
      </c>
      <c r="D908" s="20">
        <v>0.74650000000000005</v>
      </c>
      <c r="E908" s="20">
        <v>0.25409999999999999</v>
      </c>
      <c r="F908" s="20">
        <v>0.50029999999999997</v>
      </c>
      <c r="G908" s="20">
        <v>0</v>
      </c>
    </row>
    <row r="909" spans="1:8">
      <c r="A909" s="20">
        <v>905</v>
      </c>
      <c r="B909" s="22" t="s">
        <v>12519</v>
      </c>
      <c r="C909" s="23" t="s">
        <v>20734</v>
      </c>
      <c r="D909" s="20">
        <v>0.52400000000000002</v>
      </c>
      <c r="E909" s="20">
        <v>0.47660000000000002</v>
      </c>
      <c r="F909" s="20">
        <v>0.50029999999999997</v>
      </c>
      <c r="G909" s="20">
        <v>0</v>
      </c>
    </row>
    <row r="910" spans="1:8">
      <c r="A910" s="20">
        <v>906</v>
      </c>
      <c r="B910" s="22" t="s">
        <v>4471</v>
      </c>
      <c r="C910" s="23" t="s">
        <v>18564</v>
      </c>
      <c r="D910" s="20">
        <v>0.41510000000000002</v>
      </c>
      <c r="E910" s="20">
        <v>0.58540000000000003</v>
      </c>
      <c r="F910" s="20">
        <v>0.50029999999999997</v>
      </c>
      <c r="G910" s="20">
        <v>0</v>
      </c>
    </row>
    <row r="911" spans="1:8">
      <c r="A911" s="20">
        <v>907</v>
      </c>
      <c r="B911" s="22" t="s">
        <v>13380</v>
      </c>
      <c r="C911" s="23" t="s">
        <v>20985</v>
      </c>
      <c r="D911" s="20">
        <v>0.43740000000000001</v>
      </c>
      <c r="E911" s="20">
        <v>0.56289999999999996</v>
      </c>
      <c r="F911" s="20">
        <v>0.50019999999999998</v>
      </c>
      <c r="G911" s="20">
        <v>0</v>
      </c>
    </row>
    <row r="912" spans="1:8">
      <c r="A912" s="20">
        <v>908</v>
      </c>
      <c r="B912" s="22" t="s">
        <v>2703</v>
      </c>
      <c r="C912" s="23" t="s">
        <v>18086</v>
      </c>
      <c r="D912" s="20">
        <v>0.43559999999999999</v>
      </c>
      <c r="E912" s="20">
        <v>0.56430000000000002</v>
      </c>
      <c r="F912" s="20">
        <v>0.5</v>
      </c>
      <c r="G912" s="20">
        <v>0</v>
      </c>
    </row>
    <row r="913" spans="1:8">
      <c r="A913" s="20">
        <v>909</v>
      </c>
      <c r="B913" s="22" t="s">
        <v>6095</v>
      </c>
      <c r="C913" s="23" t="s">
        <v>19026</v>
      </c>
      <c r="D913" s="20">
        <v>0.75190000000000001</v>
      </c>
      <c r="E913" s="20">
        <v>0.24790000000000001</v>
      </c>
      <c r="F913" s="20">
        <v>0.49990000000000001</v>
      </c>
      <c r="G913" s="20">
        <v>0</v>
      </c>
    </row>
    <row r="914" spans="1:8">
      <c r="A914" s="20">
        <v>910</v>
      </c>
      <c r="B914" s="22" t="s">
        <v>8977</v>
      </c>
      <c r="C914" s="23" t="s">
        <v>19735</v>
      </c>
      <c r="D914" s="20">
        <v>0.41349999999999998</v>
      </c>
      <c r="E914" s="20">
        <v>0.58599999999999997</v>
      </c>
      <c r="F914" s="20">
        <v>0.49980000000000002</v>
      </c>
      <c r="G914" s="20">
        <v>0</v>
      </c>
    </row>
    <row r="915" spans="1:8">
      <c r="A915" s="20">
        <v>911</v>
      </c>
      <c r="B915" s="22" t="s">
        <v>560</v>
      </c>
      <c r="C915" s="23" t="s">
        <v>17487</v>
      </c>
      <c r="D915" s="20">
        <v>0.55400000000000005</v>
      </c>
      <c r="E915" s="20">
        <v>0.44540000000000002</v>
      </c>
      <c r="F915" s="20">
        <v>0.49969999999999998</v>
      </c>
      <c r="G915" s="20">
        <v>0</v>
      </c>
    </row>
    <row r="916" spans="1:8">
      <c r="A916" s="20">
        <v>912</v>
      </c>
      <c r="B916" s="22" t="s">
        <v>2505</v>
      </c>
      <c r="C916" s="23" t="s">
        <v>18028</v>
      </c>
      <c r="D916" s="20">
        <v>0.43590000000000001</v>
      </c>
      <c r="E916" s="20">
        <v>0.56230000000000002</v>
      </c>
      <c r="F916" s="20">
        <v>0.49909999999999999</v>
      </c>
      <c r="G916" s="20">
        <v>0</v>
      </c>
    </row>
    <row r="917" spans="1:8">
      <c r="A917" s="20">
        <v>913</v>
      </c>
      <c r="B917" s="22" t="s">
        <v>6543</v>
      </c>
      <c r="C917" s="23" t="s">
        <v>19062</v>
      </c>
      <c r="D917" s="20">
        <v>0.45100000000000001</v>
      </c>
      <c r="E917" s="20">
        <v>0.54700000000000004</v>
      </c>
      <c r="F917" s="20">
        <v>0.499</v>
      </c>
      <c r="G917" s="20">
        <v>0</v>
      </c>
    </row>
    <row r="918" spans="1:8">
      <c r="A918" s="20">
        <v>914</v>
      </c>
      <c r="B918" s="22" t="s">
        <v>142</v>
      </c>
      <c r="C918" s="25" t="s">
        <v>17377</v>
      </c>
      <c r="D918" s="20">
        <v>0.502</v>
      </c>
      <c r="E918" s="20">
        <v>0.495</v>
      </c>
      <c r="F918" s="20">
        <v>0.4985</v>
      </c>
      <c r="G918" s="20">
        <v>0</v>
      </c>
    </row>
    <row r="919" spans="1:8">
      <c r="A919" s="20">
        <v>915</v>
      </c>
      <c r="B919" s="22" t="s">
        <v>3408</v>
      </c>
      <c r="C919" s="23" t="s">
        <v>18285</v>
      </c>
      <c r="D919" s="20">
        <v>0.45119999999999999</v>
      </c>
      <c r="E919" s="20">
        <v>0.54569999999999996</v>
      </c>
      <c r="F919" s="20">
        <v>0.4985</v>
      </c>
      <c r="G919" s="20">
        <v>0</v>
      </c>
    </row>
    <row r="920" spans="1:8">
      <c r="A920" s="20">
        <v>916</v>
      </c>
      <c r="B920" s="22" t="s">
        <v>7040</v>
      </c>
      <c r="C920" s="23" t="s">
        <v>19196</v>
      </c>
      <c r="D920" s="20">
        <v>0.47649999999999998</v>
      </c>
      <c r="E920" s="20">
        <v>0.51970000000000005</v>
      </c>
      <c r="F920" s="20">
        <v>0.49809999999999999</v>
      </c>
      <c r="G920" s="20">
        <v>0</v>
      </c>
    </row>
    <row r="921" spans="1:8">
      <c r="A921" s="20">
        <v>917</v>
      </c>
      <c r="B921" s="22" t="s">
        <v>2272</v>
      </c>
      <c r="C921" s="23" t="s">
        <v>17961</v>
      </c>
      <c r="D921" s="20">
        <v>0.57940000000000003</v>
      </c>
      <c r="E921" s="20">
        <v>0.41539999999999999</v>
      </c>
      <c r="F921" s="20">
        <v>0.49740000000000001</v>
      </c>
      <c r="G921" s="20">
        <v>0</v>
      </c>
    </row>
    <row r="922" spans="1:8">
      <c r="A922" s="20">
        <v>918</v>
      </c>
      <c r="B922" s="22" t="s">
        <v>12501</v>
      </c>
      <c r="C922" s="23" t="s">
        <v>20728</v>
      </c>
      <c r="D922" s="20">
        <v>0.66700000000000004</v>
      </c>
      <c r="E922" s="20">
        <v>0.32769999999999999</v>
      </c>
      <c r="F922" s="20">
        <v>0.49740000000000001</v>
      </c>
      <c r="G922" s="20">
        <v>0</v>
      </c>
    </row>
    <row r="923" spans="1:8">
      <c r="A923" s="20">
        <v>919</v>
      </c>
      <c r="B923" s="22" t="s">
        <v>10893</v>
      </c>
      <c r="C923" s="23" t="s">
        <v>20273</v>
      </c>
      <c r="D923" s="20">
        <v>0.41549999999999998</v>
      </c>
      <c r="E923" s="20">
        <v>0.57909999999999995</v>
      </c>
      <c r="F923" s="20">
        <v>0.49730000000000002</v>
      </c>
      <c r="G923" s="20">
        <v>0</v>
      </c>
    </row>
    <row r="924" spans="1:8">
      <c r="A924" s="20">
        <v>920</v>
      </c>
      <c r="B924" s="22" t="s">
        <v>8268</v>
      </c>
      <c r="C924" s="23" t="s">
        <v>19562</v>
      </c>
      <c r="D924" s="20">
        <v>0.4718</v>
      </c>
      <c r="E924" s="20">
        <v>0.52070000000000005</v>
      </c>
      <c r="F924" s="20">
        <v>0.49630000000000002</v>
      </c>
      <c r="G924" s="20">
        <v>0</v>
      </c>
    </row>
    <row r="925" spans="1:8">
      <c r="A925" s="20">
        <v>921</v>
      </c>
      <c r="B925" s="22" t="s">
        <v>11112</v>
      </c>
      <c r="C925" s="23" t="s">
        <v>20334</v>
      </c>
      <c r="D925" s="20">
        <v>0.50600000000000001</v>
      </c>
      <c r="E925" s="20">
        <v>0.48649999999999999</v>
      </c>
      <c r="F925" s="20">
        <v>0.49630000000000002</v>
      </c>
      <c r="G925" s="20">
        <v>0</v>
      </c>
    </row>
    <row r="926" spans="1:8">
      <c r="A926" s="20">
        <v>922</v>
      </c>
      <c r="B926" s="22" t="s">
        <v>11760</v>
      </c>
      <c r="C926" s="23" t="s">
        <v>20516</v>
      </c>
      <c r="D926" s="20">
        <v>0.36299999999999999</v>
      </c>
      <c r="E926" s="20">
        <v>0.62929999999999997</v>
      </c>
      <c r="F926" s="20">
        <v>0.49619999999999997</v>
      </c>
      <c r="G926" s="20">
        <v>0</v>
      </c>
    </row>
    <row r="927" spans="1:8">
      <c r="A927" s="20">
        <v>923</v>
      </c>
      <c r="B927" s="22" t="s">
        <v>4785</v>
      </c>
      <c r="C927" s="22" t="s">
        <v>18648</v>
      </c>
      <c r="D927" s="20">
        <v>0.44900000000000001</v>
      </c>
      <c r="E927" s="20">
        <v>0.54300000000000004</v>
      </c>
      <c r="F927" s="20">
        <v>0.496</v>
      </c>
      <c r="G927" s="20">
        <v>0</v>
      </c>
    </row>
    <row r="928" spans="1:8">
      <c r="A928" s="20">
        <v>924</v>
      </c>
      <c r="B928" s="22" t="s">
        <v>7575</v>
      </c>
      <c r="C928" s="23" t="s">
        <v>19355</v>
      </c>
      <c r="D928" s="20">
        <v>0.497</v>
      </c>
      <c r="E928" s="20">
        <v>0.495</v>
      </c>
      <c r="F928" s="20">
        <v>0.496</v>
      </c>
      <c r="G928" s="20">
        <v>1</v>
      </c>
      <c r="H928" s="21" t="s">
        <v>22501</v>
      </c>
    </row>
    <row r="929" spans="1:8">
      <c r="A929" s="20">
        <v>925</v>
      </c>
      <c r="B929" s="22" t="s">
        <v>13352</v>
      </c>
      <c r="C929" s="23" t="s">
        <v>20977</v>
      </c>
      <c r="D929" s="20">
        <v>0.32550000000000001</v>
      </c>
      <c r="E929" s="20">
        <v>0.66600000000000004</v>
      </c>
      <c r="F929" s="20">
        <v>0.49580000000000002</v>
      </c>
      <c r="G929" s="20">
        <v>0</v>
      </c>
    </row>
    <row r="930" spans="1:8">
      <c r="A930" s="20">
        <v>926</v>
      </c>
      <c r="B930" s="22" t="s">
        <v>11163</v>
      </c>
      <c r="C930" s="23" t="s">
        <v>20347</v>
      </c>
      <c r="D930" s="20">
        <v>0.57440000000000002</v>
      </c>
      <c r="E930" s="20">
        <v>0.41699999999999998</v>
      </c>
      <c r="F930" s="20">
        <v>0.49569999999999997</v>
      </c>
      <c r="G930" s="20">
        <v>0</v>
      </c>
    </row>
    <row r="931" spans="1:8">
      <c r="A931" s="20">
        <v>927</v>
      </c>
      <c r="B931" s="22" t="s">
        <v>6662</v>
      </c>
      <c r="C931" s="23" t="s">
        <v>19097</v>
      </c>
      <c r="D931" s="20">
        <v>0.35599999999999998</v>
      </c>
      <c r="E931" s="20">
        <v>0.63519999999999999</v>
      </c>
      <c r="F931" s="20">
        <v>0.49559999999999998</v>
      </c>
      <c r="G931" s="20">
        <v>0</v>
      </c>
    </row>
    <row r="932" spans="1:8">
      <c r="A932" s="20">
        <v>928</v>
      </c>
      <c r="B932" s="22" t="s">
        <v>9208</v>
      </c>
      <c r="C932" s="23" t="s">
        <v>19797</v>
      </c>
      <c r="D932" s="20">
        <v>0.41510000000000002</v>
      </c>
      <c r="E932" s="20">
        <v>0.57440000000000002</v>
      </c>
      <c r="F932" s="20">
        <v>0.49480000000000002</v>
      </c>
      <c r="G932" s="20">
        <v>0</v>
      </c>
    </row>
    <row r="933" spans="1:8">
      <c r="A933" s="20">
        <v>929</v>
      </c>
      <c r="B933" s="22" t="s">
        <v>4687</v>
      </c>
      <c r="C933" s="23" t="s">
        <v>18618</v>
      </c>
      <c r="D933" s="20">
        <v>0.36399999999999999</v>
      </c>
      <c r="E933" s="20">
        <v>0.62490000000000001</v>
      </c>
      <c r="F933" s="20">
        <v>0.4945</v>
      </c>
      <c r="G933" s="20">
        <v>0</v>
      </c>
    </row>
    <row r="934" spans="1:8">
      <c r="A934" s="20">
        <v>930</v>
      </c>
      <c r="B934" s="22" t="s">
        <v>8803</v>
      </c>
      <c r="C934" s="23" t="s">
        <v>19689</v>
      </c>
      <c r="D934" s="20">
        <v>0.35220000000000001</v>
      </c>
      <c r="E934" s="20">
        <v>0.63629999999999998</v>
      </c>
      <c r="F934" s="20">
        <v>0.49430000000000002</v>
      </c>
      <c r="G934" s="20">
        <v>0</v>
      </c>
    </row>
    <row r="935" spans="1:8">
      <c r="A935" s="20">
        <v>931</v>
      </c>
      <c r="B935" s="22" t="s">
        <v>13650</v>
      </c>
      <c r="C935" s="23" t="s">
        <v>21064</v>
      </c>
      <c r="D935" s="20">
        <v>0.34639999999999999</v>
      </c>
      <c r="E935" s="20">
        <v>0.64139999999999997</v>
      </c>
      <c r="F935" s="20">
        <v>0.49390000000000001</v>
      </c>
      <c r="G935" s="20">
        <v>0</v>
      </c>
    </row>
    <row r="936" spans="1:8">
      <c r="A936" s="20">
        <v>932</v>
      </c>
      <c r="B936" s="22" t="s">
        <v>6540</v>
      </c>
      <c r="C936" s="23" t="s">
        <v>19061</v>
      </c>
      <c r="D936" s="20">
        <v>0.43099999999999999</v>
      </c>
      <c r="E936" s="20">
        <v>0.55500000000000005</v>
      </c>
      <c r="F936" s="20">
        <v>0.49299999999999999</v>
      </c>
      <c r="G936" s="20">
        <v>0</v>
      </c>
    </row>
    <row r="937" spans="1:8">
      <c r="A937" s="20">
        <v>933</v>
      </c>
      <c r="B937" s="22" t="s">
        <v>11596</v>
      </c>
      <c r="C937" s="23" t="s">
        <v>20468</v>
      </c>
      <c r="D937" s="20">
        <v>0.42949999999999999</v>
      </c>
      <c r="E937" s="20">
        <v>0.55630000000000002</v>
      </c>
      <c r="F937" s="20">
        <v>0.4929</v>
      </c>
      <c r="G937" s="20">
        <v>0</v>
      </c>
    </row>
    <row r="938" spans="1:8">
      <c r="A938" s="20">
        <v>934</v>
      </c>
      <c r="B938" s="22" t="s">
        <v>16681</v>
      </c>
      <c r="C938" s="23" t="s">
        <v>21901</v>
      </c>
      <c r="D938" s="20">
        <v>0.42130000000000001</v>
      </c>
      <c r="E938" s="20">
        <v>0.5635</v>
      </c>
      <c r="F938" s="20">
        <v>0.4924</v>
      </c>
      <c r="G938" s="20">
        <v>0</v>
      </c>
    </row>
    <row r="939" spans="1:8">
      <c r="A939" s="20">
        <v>935</v>
      </c>
      <c r="B939" s="22" t="s">
        <v>16559</v>
      </c>
      <c r="C939" s="23" t="s">
        <v>21864</v>
      </c>
      <c r="D939" s="20">
        <v>0.41909999999999997</v>
      </c>
      <c r="E939" s="20">
        <v>0.56499999999999995</v>
      </c>
      <c r="F939" s="20">
        <v>0.49209999999999998</v>
      </c>
      <c r="G939" s="20">
        <v>2</v>
      </c>
      <c r="H939" s="21" t="s">
        <v>22510</v>
      </c>
    </row>
    <row r="940" spans="1:8">
      <c r="A940" s="20">
        <v>936</v>
      </c>
      <c r="B940" s="22" t="s">
        <v>881</v>
      </c>
      <c r="C940" s="23" t="s">
        <v>17578</v>
      </c>
      <c r="D940" s="20">
        <v>0.496</v>
      </c>
      <c r="E940" s="20">
        <v>0.48699999999999999</v>
      </c>
      <c r="F940" s="20">
        <v>0.49149999999999999</v>
      </c>
      <c r="G940" s="20">
        <v>2</v>
      </c>
      <c r="H940" s="21" t="s">
        <v>22510</v>
      </c>
    </row>
    <row r="941" spans="1:8">
      <c r="A941" s="20">
        <v>937</v>
      </c>
      <c r="B941" s="22" t="s">
        <v>1721</v>
      </c>
      <c r="C941" s="23" t="s">
        <v>17807</v>
      </c>
      <c r="D941" s="20">
        <v>0.54179999999999995</v>
      </c>
      <c r="E941" s="20">
        <v>0.43830000000000002</v>
      </c>
      <c r="F941" s="20">
        <v>0.49009999999999998</v>
      </c>
      <c r="G941" s="20">
        <v>0</v>
      </c>
    </row>
    <row r="942" spans="1:8">
      <c r="A942" s="20">
        <v>938</v>
      </c>
      <c r="B942" s="22" t="s">
        <v>15252</v>
      </c>
      <c r="C942" s="23" t="s">
        <v>21499</v>
      </c>
      <c r="D942" s="20">
        <v>0.35149999999999998</v>
      </c>
      <c r="E942" s="20">
        <v>0.62839999999999996</v>
      </c>
      <c r="F942" s="20">
        <v>0.49</v>
      </c>
      <c r="G942" s="20">
        <v>0</v>
      </c>
    </row>
    <row r="943" spans="1:8">
      <c r="A943" s="20">
        <v>939</v>
      </c>
      <c r="B943" s="22" t="s">
        <v>14620</v>
      </c>
      <c r="C943" s="23" t="s">
        <v>21331</v>
      </c>
      <c r="D943" s="20">
        <v>0.64459999999999995</v>
      </c>
      <c r="E943" s="20">
        <v>0.3337</v>
      </c>
      <c r="F943" s="20">
        <v>0.48920000000000002</v>
      </c>
      <c r="G943" s="20">
        <v>0</v>
      </c>
      <c r="H943" s="24"/>
    </row>
    <row r="944" spans="1:8">
      <c r="A944" s="20">
        <v>940</v>
      </c>
      <c r="B944" s="22" t="s">
        <v>4506</v>
      </c>
      <c r="C944" s="23" t="s">
        <v>18573</v>
      </c>
      <c r="D944" s="20">
        <v>0.48799999999999999</v>
      </c>
      <c r="E944" s="20">
        <v>0.48959999999999998</v>
      </c>
      <c r="F944" s="20">
        <v>0.48880000000000001</v>
      </c>
      <c r="G944" s="20">
        <v>0</v>
      </c>
    </row>
    <row r="945" spans="1:7">
      <c r="A945" s="20">
        <v>941</v>
      </c>
      <c r="B945" s="22" t="s">
        <v>10339</v>
      </c>
      <c r="C945" s="23" t="s">
        <v>20120</v>
      </c>
      <c r="D945" s="20">
        <v>0.38940000000000002</v>
      </c>
      <c r="E945" s="20">
        <v>0.58809999999999996</v>
      </c>
      <c r="F945" s="20">
        <v>0.48880000000000001</v>
      </c>
      <c r="G945" s="20">
        <v>0</v>
      </c>
    </row>
    <row r="946" spans="1:7">
      <c r="A946" s="20">
        <v>942</v>
      </c>
      <c r="B946" s="22" t="s">
        <v>15731</v>
      </c>
      <c r="C946" s="23" t="s">
        <v>21639</v>
      </c>
      <c r="D946" s="20">
        <v>0.45750000000000002</v>
      </c>
      <c r="E946" s="20">
        <v>0.51959999999999995</v>
      </c>
      <c r="F946" s="20">
        <v>0.48859999999999998</v>
      </c>
      <c r="G946" s="20">
        <v>0</v>
      </c>
    </row>
    <row r="947" spans="1:7">
      <c r="A947" s="20">
        <v>943</v>
      </c>
      <c r="B947" s="22" t="s">
        <v>14320</v>
      </c>
      <c r="C947" s="23" t="s">
        <v>21244</v>
      </c>
      <c r="D947" s="20">
        <v>0.43530000000000002</v>
      </c>
      <c r="E947" s="20">
        <v>0.54159999999999997</v>
      </c>
      <c r="F947" s="20">
        <v>0.48849999999999999</v>
      </c>
      <c r="G947" s="20">
        <v>0</v>
      </c>
    </row>
    <row r="948" spans="1:7">
      <c r="A948" s="20">
        <v>944</v>
      </c>
      <c r="B948" s="22" t="s">
        <v>15598</v>
      </c>
      <c r="C948" s="23" t="s">
        <v>21599</v>
      </c>
      <c r="D948" s="20">
        <v>0.3952</v>
      </c>
      <c r="E948" s="20">
        <v>0.58099999999999996</v>
      </c>
      <c r="F948" s="20">
        <v>0.48809999999999998</v>
      </c>
      <c r="G948" s="20">
        <v>0</v>
      </c>
    </row>
    <row r="949" spans="1:7">
      <c r="A949" s="20">
        <v>945</v>
      </c>
      <c r="B949" s="22" t="s">
        <v>14518</v>
      </c>
      <c r="C949" s="23" t="s">
        <v>21300</v>
      </c>
      <c r="D949" s="20">
        <v>0.59899999999999998</v>
      </c>
      <c r="E949" s="20">
        <v>0.377</v>
      </c>
      <c r="F949" s="20">
        <v>0.48799999999999999</v>
      </c>
      <c r="G949" s="20">
        <v>0</v>
      </c>
    </row>
    <row r="950" spans="1:7">
      <c r="A950" s="20">
        <v>946</v>
      </c>
      <c r="B950" s="22" t="s">
        <v>15708</v>
      </c>
      <c r="C950" s="23" t="s">
        <v>21632</v>
      </c>
      <c r="D950" s="20">
        <v>0.3458</v>
      </c>
      <c r="E950" s="20">
        <v>0.62890000000000001</v>
      </c>
      <c r="F950" s="20">
        <v>0.4874</v>
      </c>
      <c r="G950" s="20">
        <v>0</v>
      </c>
    </row>
    <row r="951" spans="1:7">
      <c r="A951" s="20">
        <v>947</v>
      </c>
      <c r="B951" s="22" t="s">
        <v>13570</v>
      </c>
      <c r="C951" s="23" t="s">
        <v>21039</v>
      </c>
      <c r="D951" s="20">
        <v>0.38300000000000001</v>
      </c>
      <c r="E951" s="20">
        <v>0.59099999999999997</v>
      </c>
      <c r="F951" s="20">
        <v>0.48699999999999999</v>
      </c>
      <c r="G951" s="20">
        <v>0</v>
      </c>
    </row>
    <row r="952" spans="1:7">
      <c r="A952" s="20">
        <v>948</v>
      </c>
      <c r="B952" s="22" t="s">
        <v>16282</v>
      </c>
      <c r="C952" s="23" t="s">
        <v>21787</v>
      </c>
      <c r="D952" s="20">
        <v>0.4395</v>
      </c>
      <c r="E952" s="20">
        <v>0.53410000000000002</v>
      </c>
      <c r="F952" s="20">
        <v>0.48680000000000001</v>
      </c>
      <c r="G952" s="20">
        <v>0</v>
      </c>
    </row>
    <row r="953" spans="1:7">
      <c r="A953" s="20">
        <v>949</v>
      </c>
      <c r="B953" s="22" t="s">
        <v>9673</v>
      </c>
      <c r="C953" s="23" t="s">
        <v>19932</v>
      </c>
      <c r="D953" s="20">
        <v>0.42799999999999999</v>
      </c>
      <c r="E953" s="20">
        <v>0.54500000000000004</v>
      </c>
      <c r="F953" s="20">
        <v>0.48649999999999999</v>
      </c>
      <c r="G953" s="20">
        <v>0</v>
      </c>
    </row>
    <row r="954" spans="1:7">
      <c r="A954" s="20">
        <v>950</v>
      </c>
      <c r="B954" s="22" t="s">
        <v>8347</v>
      </c>
      <c r="C954" s="23" t="s">
        <v>19587</v>
      </c>
      <c r="D954" s="20">
        <v>0.441</v>
      </c>
      <c r="E954" s="20">
        <v>0.53200000000000003</v>
      </c>
      <c r="F954" s="20">
        <v>0.48649999999999999</v>
      </c>
      <c r="G954" s="20">
        <v>0</v>
      </c>
    </row>
    <row r="955" spans="1:7">
      <c r="A955" s="20">
        <v>951</v>
      </c>
      <c r="B955" s="22" t="s">
        <v>15906</v>
      </c>
      <c r="C955" s="23" t="s">
        <v>21685</v>
      </c>
      <c r="D955" s="20">
        <v>0.47099999999999997</v>
      </c>
      <c r="E955" s="20">
        <v>0.501</v>
      </c>
      <c r="F955" s="20">
        <v>0.48599999999999999</v>
      </c>
      <c r="G955" s="20">
        <v>0</v>
      </c>
    </row>
    <row r="956" spans="1:7">
      <c r="A956" s="20">
        <v>952</v>
      </c>
      <c r="B956" s="22" t="s">
        <v>1044</v>
      </c>
      <c r="C956" s="23" t="s">
        <v>17624</v>
      </c>
      <c r="D956" s="20">
        <v>0.43149999999999999</v>
      </c>
      <c r="E956" s="20">
        <v>0.54010000000000002</v>
      </c>
      <c r="F956" s="20">
        <v>0.48580000000000001</v>
      </c>
      <c r="G956" s="20">
        <v>0</v>
      </c>
    </row>
    <row r="957" spans="1:7">
      <c r="A957" s="20">
        <v>953</v>
      </c>
      <c r="B957" s="22" t="s">
        <v>15299</v>
      </c>
      <c r="C957" s="23" t="s">
        <v>21513</v>
      </c>
      <c r="D957" s="20">
        <v>0.80300000000000005</v>
      </c>
      <c r="E957" s="20">
        <v>0.16850000000000001</v>
      </c>
      <c r="F957" s="20">
        <v>0.48580000000000001</v>
      </c>
      <c r="G957" s="20">
        <v>0</v>
      </c>
    </row>
    <row r="958" spans="1:7">
      <c r="A958" s="20">
        <v>954</v>
      </c>
      <c r="B958" s="22" t="s">
        <v>9369</v>
      </c>
      <c r="C958" s="23" t="s">
        <v>19845</v>
      </c>
      <c r="D958" s="20">
        <v>0.35980000000000001</v>
      </c>
      <c r="E958" s="20">
        <v>0.60940000000000005</v>
      </c>
      <c r="F958" s="20">
        <v>0.48459999999999998</v>
      </c>
      <c r="G958" s="20">
        <v>0</v>
      </c>
    </row>
    <row r="959" spans="1:7">
      <c r="A959" s="20">
        <v>955</v>
      </c>
      <c r="B959" s="22" t="s">
        <v>5565</v>
      </c>
      <c r="C959" s="23" t="s">
        <v>18868</v>
      </c>
      <c r="D959" s="20">
        <v>0.48799999999999999</v>
      </c>
      <c r="E959" s="20">
        <v>0.48099999999999998</v>
      </c>
      <c r="F959" s="20">
        <v>0.48449999999999999</v>
      </c>
      <c r="G959" s="20">
        <v>0</v>
      </c>
    </row>
    <row r="960" spans="1:7">
      <c r="A960" s="20">
        <v>956</v>
      </c>
      <c r="B960" s="22" t="s">
        <v>15963</v>
      </c>
      <c r="C960" s="23" t="s">
        <v>21700</v>
      </c>
      <c r="D960" s="20">
        <v>0.77500000000000002</v>
      </c>
      <c r="E960" s="20">
        <v>0.19350000000000001</v>
      </c>
      <c r="F960" s="20">
        <v>0.48430000000000001</v>
      </c>
      <c r="G960" s="20">
        <v>0</v>
      </c>
    </row>
    <row r="961" spans="1:8">
      <c r="A961" s="20">
        <v>957</v>
      </c>
      <c r="B961" s="22" t="s">
        <v>12578</v>
      </c>
      <c r="C961" s="22" t="s">
        <v>20753</v>
      </c>
      <c r="D961" s="20">
        <v>0.40699999999999997</v>
      </c>
      <c r="E961" s="20">
        <v>0.56100000000000005</v>
      </c>
      <c r="F961" s="20">
        <v>0.48399999999999999</v>
      </c>
      <c r="G961" s="20">
        <v>0</v>
      </c>
    </row>
    <row r="962" spans="1:8">
      <c r="A962" s="20">
        <v>958</v>
      </c>
      <c r="B962" s="22" t="s">
        <v>7263</v>
      </c>
      <c r="C962" s="23" t="s">
        <v>19263</v>
      </c>
      <c r="D962" s="20">
        <v>0.38219999999999998</v>
      </c>
      <c r="E962" s="20">
        <v>0.58550000000000002</v>
      </c>
      <c r="F962" s="20">
        <v>0.4839</v>
      </c>
      <c r="G962" s="20">
        <v>0</v>
      </c>
    </row>
    <row r="963" spans="1:8">
      <c r="A963" s="20">
        <v>959</v>
      </c>
      <c r="B963" s="22" t="s">
        <v>13100</v>
      </c>
      <c r="C963" s="22" t="s">
        <v>20902</v>
      </c>
      <c r="D963" s="20">
        <v>0.497</v>
      </c>
      <c r="E963" s="20">
        <v>0.47</v>
      </c>
      <c r="F963" s="20">
        <v>0.48349999999999999</v>
      </c>
      <c r="G963" s="20">
        <v>1</v>
      </c>
      <c r="H963" s="21" t="s">
        <v>22501</v>
      </c>
    </row>
    <row r="964" spans="1:8">
      <c r="A964" s="20">
        <v>960</v>
      </c>
      <c r="B964" s="22" t="s">
        <v>11361</v>
      </c>
      <c r="C964" s="23" t="s">
        <v>20405</v>
      </c>
      <c r="D964" s="20">
        <v>0.55320000000000003</v>
      </c>
      <c r="E964" s="20">
        <v>0.41320000000000001</v>
      </c>
      <c r="F964" s="20">
        <v>0.48320000000000002</v>
      </c>
      <c r="G964" s="20">
        <v>1</v>
      </c>
      <c r="H964" s="21" t="s">
        <v>22501</v>
      </c>
    </row>
    <row r="965" spans="1:8">
      <c r="A965" s="20">
        <v>961</v>
      </c>
      <c r="B965" s="22" t="s">
        <v>8727</v>
      </c>
      <c r="C965" s="23" t="s">
        <v>19668</v>
      </c>
      <c r="D965" s="20">
        <v>0.42399999999999999</v>
      </c>
      <c r="E965" s="20">
        <v>0.54200000000000004</v>
      </c>
      <c r="F965" s="20">
        <v>0.48299999999999998</v>
      </c>
      <c r="G965" s="20">
        <v>0</v>
      </c>
    </row>
    <row r="966" spans="1:8">
      <c r="A966" s="20">
        <v>962</v>
      </c>
      <c r="B966" s="22" t="s">
        <v>12531</v>
      </c>
      <c r="C966" s="23" t="s">
        <v>20738</v>
      </c>
      <c r="D966" s="20">
        <v>0.79830000000000001</v>
      </c>
      <c r="E966" s="20">
        <v>0.16700000000000001</v>
      </c>
      <c r="F966" s="20">
        <v>0.48270000000000002</v>
      </c>
      <c r="G966" s="20">
        <v>0</v>
      </c>
    </row>
    <row r="967" spans="1:8">
      <c r="A967" s="20">
        <v>963</v>
      </c>
      <c r="B967" s="22" t="s">
        <v>11402</v>
      </c>
      <c r="C967" s="23" t="s">
        <v>20416</v>
      </c>
      <c r="D967" s="20">
        <v>0.47899999999999998</v>
      </c>
      <c r="E967" s="20">
        <v>0.48599999999999999</v>
      </c>
      <c r="F967" s="20">
        <v>0.48249999999999998</v>
      </c>
      <c r="G967" s="20">
        <v>0</v>
      </c>
    </row>
    <row r="968" spans="1:8">
      <c r="A968" s="20">
        <v>964</v>
      </c>
      <c r="B968" s="22" t="s">
        <v>6580</v>
      </c>
      <c r="C968" s="23" t="s">
        <v>19071</v>
      </c>
      <c r="D968" s="20">
        <v>0.57899999999999996</v>
      </c>
      <c r="E968" s="20">
        <v>0.38519999999999999</v>
      </c>
      <c r="F968" s="20">
        <v>0.48209999999999997</v>
      </c>
      <c r="G968" s="20">
        <v>0</v>
      </c>
    </row>
    <row r="969" spans="1:8">
      <c r="A969" s="20">
        <v>965</v>
      </c>
      <c r="B969" s="22" t="s">
        <v>281</v>
      </c>
      <c r="C969" s="23" t="s">
        <v>17416</v>
      </c>
      <c r="D969" s="20">
        <v>0.40360000000000001</v>
      </c>
      <c r="E969" s="20">
        <v>0.5585</v>
      </c>
      <c r="F969" s="20">
        <v>0.48110000000000003</v>
      </c>
      <c r="G969" s="20">
        <v>0</v>
      </c>
    </row>
    <row r="970" spans="1:8">
      <c r="A970" s="20">
        <v>966</v>
      </c>
      <c r="B970" s="22" t="s">
        <v>6709</v>
      </c>
      <c r="C970" s="23" t="s">
        <v>19112</v>
      </c>
      <c r="D970" s="20">
        <v>0.3977</v>
      </c>
      <c r="E970" s="20">
        <v>0.56399999999999995</v>
      </c>
      <c r="F970" s="20">
        <v>0.48089999999999999</v>
      </c>
      <c r="G970" s="20">
        <v>0</v>
      </c>
    </row>
    <row r="971" spans="1:8">
      <c r="A971" s="20">
        <v>967</v>
      </c>
      <c r="B971" s="22" t="s">
        <v>4165</v>
      </c>
      <c r="C971" s="22" t="s">
        <v>18491</v>
      </c>
      <c r="D971" s="20">
        <v>0.46899999999999997</v>
      </c>
      <c r="E971" s="20">
        <v>0.49099999999999999</v>
      </c>
      <c r="F971" s="20">
        <v>0.48</v>
      </c>
      <c r="G971" s="20">
        <v>0</v>
      </c>
    </row>
    <row r="972" spans="1:8">
      <c r="A972" s="20">
        <v>968</v>
      </c>
      <c r="B972" s="22" t="s">
        <v>10211</v>
      </c>
      <c r="C972" s="23" t="s">
        <v>20086</v>
      </c>
      <c r="D972" s="20">
        <v>0.41160000000000002</v>
      </c>
      <c r="E972" s="20">
        <v>0.54820000000000002</v>
      </c>
      <c r="F972" s="20">
        <v>0.47989999999999999</v>
      </c>
      <c r="G972" s="20">
        <v>0</v>
      </c>
    </row>
    <row r="973" spans="1:8">
      <c r="A973" s="20">
        <v>969</v>
      </c>
      <c r="B973" s="22" t="s">
        <v>14209</v>
      </c>
      <c r="C973" s="23" t="s">
        <v>21216</v>
      </c>
      <c r="D973" s="20">
        <v>0.34710000000000002</v>
      </c>
      <c r="E973" s="20">
        <v>0.61250000000000004</v>
      </c>
      <c r="F973" s="20">
        <v>0.4798</v>
      </c>
      <c r="G973" s="20">
        <v>0</v>
      </c>
    </row>
    <row r="974" spans="1:8">
      <c r="A974" s="20">
        <v>970</v>
      </c>
      <c r="B974" s="22" t="s">
        <v>5342</v>
      </c>
      <c r="C974" s="23" t="s">
        <v>18801</v>
      </c>
      <c r="D974" s="20">
        <v>0.57199999999999995</v>
      </c>
      <c r="E974" s="20">
        <v>0.38729999999999998</v>
      </c>
      <c r="F974" s="20">
        <v>0.47970000000000002</v>
      </c>
      <c r="G974" s="20">
        <v>0</v>
      </c>
    </row>
    <row r="975" spans="1:8">
      <c r="A975" s="20">
        <v>971</v>
      </c>
      <c r="B975" s="22" t="s">
        <v>4046</v>
      </c>
      <c r="C975" s="23" t="s">
        <v>18455</v>
      </c>
      <c r="D975" s="20">
        <v>0.42170000000000002</v>
      </c>
      <c r="E975" s="20">
        <v>0.53700000000000003</v>
      </c>
      <c r="F975" s="20">
        <v>0.47939999999999999</v>
      </c>
      <c r="G975" s="20">
        <v>0</v>
      </c>
    </row>
    <row r="976" spans="1:8">
      <c r="A976" s="20">
        <v>972</v>
      </c>
      <c r="B976" s="22" t="s">
        <v>12566</v>
      </c>
      <c r="C976" s="23" t="s">
        <v>20749</v>
      </c>
      <c r="D976" s="20">
        <v>0.52900000000000003</v>
      </c>
      <c r="E976" s="20">
        <v>0.42920000000000003</v>
      </c>
      <c r="F976" s="20">
        <v>0.47910000000000003</v>
      </c>
      <c r="G976" s="20">
        <v>0</v>
      </c>
    </row>
    <row r="977" spans="1:8">
      <c r="A977" s="20">
        <v>973</v>
      </c>
      <c r="B977" s="22" t="s">
        <v>2676</v>
      </c>
      <c r="C977" s="23" t="s">
        <v>18079</v>
      </c>
      <c r="D977" s="20">
        <v>0.41599999999999998</v>
      </c>
      <c r="E977" s="20">
        <v>0.54220000000000002</v>
      </c>
      <c r="F977" s="20">
        <v>0.47910000000000003</v>
      </c>
      <c r="G977" s="20">
        <v>0</v>
      </c>
    </row>
    <row r="978" spans="1:8">
      <c r="A978" s="20">
        <v>974</v>
      </c>
      <c r="B978" s="22" t="s">
        <v>6683</v>
      </c>
      <c r="C978" s="23" t="s">
        <v>19104</v>
      </c>
      <c r="D978" s="20">
        <v>0.61160000000000003</v>
      </c>
      <c r="E978" s="20">
        <v>0.34610000000000002</v>
      </c>
      <c r="F978" s="20">
        <v>0.47889999999999999</v>
      </c>
      <c r="G978" s="20">
        <v>0</v>
      </c>
    </row>
    <row r="979" spans="1:8">
      <c r="A979" s="20">
        <v>975</v>
      </c>
      <c r="B979" s="22" t="s">
        <v>9190</v>
      </c>
      <c r="C979" s="23" t="s">
        <v>19791</v>
      </c>
      <c r="D979" s="20">
        <v>0.34699999999999998</v>
      </c>
      <c r="E979" s="20">
        <v>0.61050000000000004</v>
      </c>
      <c r="F979" s="20">
        <v>0.4788</v>
      </c>
      <c r="G979" s="20">
        <v>0</v>
      </c>
    </row>
    <row r="980" spans="1:8">
      <c r="A980" s="20">
        <v>976</v>
      </c>
      <c r="B980" s="22" t="s">
        <v>7560</v>
      </c>
      <c r="C980" s="23" t="s">
        <v>19350</v>
      </c>
      <c r="D980" s="20">
        <v>0.35010000000000002</v>
      </c>
      <c r="E980" s="20">
        <v>0.60670000000000002</v>
      </c>
      <c r="F980" s="20">
        <v>0.47839999999999999</v>
      </c>
      <c r="G980" s="20">
        <v>0</v>
      </c>
      <c r="H980" s="6"/>
    </row>
    <row r="981" spans="1:8">
      <c r="A981" s="20">
        <v>977</v>
      </c>
      <c r="B981" s="22" t="s">
        <v>4332</v>
      </c>
      <c r="C981" s="23" t="s">
        <v>18532</v>
      </c>
      <c r="D981" s="20">
        <v>0.39329999999999998</v>
      </c>
      <c r="E981" s="20">
        <v>0.56299999999999994</v>
      </c>
      <c r="F981" s="20">
        <v>0.47820000000000001</v>
      </c>
      <c r="G981" s="20">
        <v>0</v>
      </c>
      <c r="H981" s="6"/>
    </row>
    <row r="982" spans="1:8">
      <c r="A982" s="20">
        <v>978</v>
      </c>
      <c r="B982" s="22" t="s">
        <v>8818</v>
      </c>
      <c r="C982" s="23" t="s">
        <v>19694</v>
      </c>
      <c r="D982" s="20">
        <v>0.45500000000000002</v>
      </c>
      <c r="E982" s="20">
        <v>0.501</v>
      </c>
      <c r="F982" s="20">
        <v>0.47799999999999998</v>
      </c>
      <c r="G982" s="20">
        <v>0</v>
      </c>
      <c r="H982" s="6"/>
    </row>
    <row r="983" spans="1:8">
      <c r="A983" s="20">
        <v>979</v>
      </c>
      <c r="B983" s="22" t="s">
        <v>1490</v>
      </c>
      <c r="C983" s="23" t="s">
        <v>17741</v>
      </c>
      <c r="D983" s="20">
        <v>0.4395</v>
      </c>
      <c r="E983" s="20">
        <v>0.51600000000000001</v>
      </c>
      <c r="F983" s="20">
        <v>0.4778</v>
      </c>
      <c r="G983" s="20">
        <v>0</v>
      </c>
      <c r="H983" s="6"/>
    </row>
    <row r="984" spans="1:8">
      <c r="A984" s="20">
        <v>980</v>
      </c>
      <c r="B984" s="22" t="s">
        <v>16740</v>
      </c>
      <c r="C984" s="23" t="s">
        <v>21916</v>
      </c>
      <c r="D984" s="20">
        <v>0.39040000000000002</v>
      </c>
      <c r="E984" s="20">
        <v>0.56499999999999995</v>
      </c>
      <c r="F984" s="20">
        <v>0.47770000000000001</v>
      </c>
      <c r="G984" s="20">
        <v>0</v>
      </c>
      <c r="H984" s="6"/>
    </row>
    <row r="985" spans="1:8">
      <c r="A985" s="20">
        <v>981</v>
      </c>
      <c r="B985" s="22" t="s">
        <v>1192</v>
      </c>
      <c r="C985" s="23" t="s">
        <v>17661</v>
      </c>
      <c r="D985" s="20">
        <v>0.40300000000000002</v>
      </c>
      <c r="E985" s="20">
        <v>0.55200000000000005</v>
      </c>
      <c r="F985" s="20">
        <v>0.47749999999999998</v>
      </c>
      <c r="G985" s="20">
        <v>0</v>
      </c>
      <c r="H985" s="6"/>
    </row>
    <row r="986" spans="1:8">
      <c r="A986" s="20">
        <v>982</v>
      </c>
      <c r="B986" s="22" t="s">
        <v>14194</v>
      </c>
      <c r="C986" s="23" t="s">
        <v>21211</v>
      </c>
      <c r="D986" s="20">
        <v>0.498</v>
      </c>
      <c r="E986" s="20">
        <v>0.45600000000000002</v>
      </c>
      <c r="F986" s="20">
        <v>0.47699999999999998</v>
      </c>
      <c r="G986" s="20">
        <v>0</v>
      </c>
      <c r="H986" s="6"/>
    </row>
    <row r="987" spans="1:8">
      <c r="A987" s="20">
        <v>983</v>
      </c>
      <c r="B987" s="22" t="s">
        <v>8575</v>
      </c>
      <c r="C987" s="23" t="s">
        <v>19624</v>
      </c>
      <c r="D987" s="20">
        <v>0.41170000000000001</v>
      </c>
      <c r="E987" s="20">
        <v>0.54139999999999999</v>
      </c>
      <c r="F987" s="20">
        <v>0.47660000000000002</v>
      </c>
      <c r="G987" s="20">
        <v>0</v>
      </c>
      <c r="H987" s="6"/>
    </row>
    <row r="988" spans="1:8">
      <c r="A988" s="20">
        <v>984</v>
      </c>
      <c r="B988" s="22" t="s">
        <v>9399</v>
      </c>
      <c r="C988" s="23" t="s">
        <v>19855</v>
      </c>
      <c r="D988" s="20">
        <v>0.33150000000000002</v>
      </c>
      <c r="E988" s="20">
        <v>0.62150000000000005</v>
      </c>
      <c r="F988" s="20">
        <v>0.47649999999999998</v>
      </c>
      <c r="G988" s="20">
        <v>0</v>
      </c>
      <c r="H988" s="6"/>
    </row>
    <row r="989" spans="1:8">
      <c r="A989" s="20">
        <v>985</v>
      </c>
      <c r="B989" s="22" t="s">
        <v>14782</v>
      </c>
      <c r="C989" s="23" t="s">
        <v>21373</v>
      </c>
      <c r="D989" s="20">
        <v>0.41909999999999997</v>
      </c>
      <c r="E989" s="20">
        <v>0.53339999999999999</v>
      </c>
      <c r="F989" s="20">
        <v>0.4763</v>
      </c>
      <c r="G989" s="20">
        <v>0</v>
      </c>
      <c r="H989" s="6"/>
    </row>
    <row r="990" spans="1:8">
      <c r="A990" s="20">
        <v>986</v>
      </c>
      <c r="B990" s="22" t="s">
        <v>4474</v>
      </c>
      <c r="C990" s="23" t="s">
        <v>18565</v>
      </c>
      <c r="D990" s="20">
        <v>0.42980000000000002</v>
      </c>
      <c r="E990" s="20">
        <v>0.52229999999999999</v>
      </c>
      <c r="F990" s="20">
        <v>0.47610000000000002</v>
      </c>
      <c r="G990" s="20">
        <v>0</v>
      </c>
      <c r="H990" s="6"/>
    </row>
    <row r="991" spans="1:8">
      <c r="A991" s="20">
        <v>987</v>
      </c>
      <c r="B991" s="22" t="s">
        <v>163</v>
      </c>
      <c r="C991" s="23" t="s">
        <v>17383</v>
      </c>
      <c r="D991" s="20">
        <v>0.46600000000000003</v>
      </c>
      <c r="E991" s="20">
        <v>0.48599999999999999</v>
      </c>
      <c r="F991" s="20">
        <v>0.47599999999999998</v>
      </c>
      <c r="G991" s="20">
        <v>0</v>
      </c>
      <c r="H991" s="6"/>
    </row>
    <row r="992" spans="1:8">
      <c r="A992" s="20">
        <v>988</v>
      </c>
      <c r="B992" s="22" t="s">
        <v>7161</v>
      </c>
      <c r="C992" s="23" t="s">
        <v>19232</v>
      </c>
      <c r="D992" s="20">
        <v>0.40400000000000003</v>
      </c>
      <c r="E992" s="20">
        <v>0.54700000000000004</v>
      </c>
      <c r="F992" s="20">
        <v>0.47549999999999998</v>
      </c>
      <c r="G992" s="20">
        <v>0</v>
      </c>
      <c r="H992" s="6"/>
    </row>
    <row r="993" spans="1:8">
      <c r="A993" s="20">
        <v>989</v>
      </c>
      <c r="B993" s="22" t="s">
        <v>5154</v>
      </c>
      <c r="C993" s="23" t="s">
        <v>18747</v>
      </c>
      <c r="D993" s="20">
        <v>0.39090000000000003</v>
      </c>
      <c r="E993" s="20">
        <v>0.55969999999999998</v>
      </c>
      <c r="F993" s="20">
        <v>0.4753</v>
      </c>
      <c r="G993" s="20">
        <v>0</v>
      </c>
      <c r="H993" s="6"/>
    </row>
    <row r="994" spans="1:8">
      <c r="A994" s="20">
        <v>990</v>
      </c>
      <c r="B994" s="22" t="s">
        <v>12862</v>
      </c>
      <c r="C994" s="23" t="s">
        <v>20837</v>
      </c>
      <c r="D994" s="20">
        <v>0.47099999999999997</v>
      </c>
      <c r="E994" s="20">
        <v>0.47960000000000003</v>
      </c>
      <c r="F994" s="20">
        <v>0.4753</v>
      </c>
      <c r="G994" s="20">
        <v>0</v>
      </c>
      <c r="H994" s="6"/>
    </row>
    <row r="995" spans="1:8">
      <c r="A995" s="20">
        <v>991</v>
      </c>
      <c r="B995" s="22" t="s">
        <v>17281</v>
      </c>
      <c r="C995" s="23" t="s">
        <v>22081</v>
      </c>
      <c r="D995" s="20">
        <v>0.39660000000000001</v>
      </c>
      <c r="E995" s="20">
        <v>0.55379999999999996</v>
      </c>
      <c r="F995" s="20">
        <v>0.47520000000000001</v>
      </c>
      <c r="G995" s="20">
        <v>0</v>
      </c>
      <c r="H995" s="6"/>
    </row>
    <row r="996" spans="1:8">
      <c r="A996" s="20">
        <v>992</v>
      </c>
      <c r="B996" s="22" t="s">
        <v>9589</v>
      </c>
      <c r="C996" s="23" t="s">
        <v>19908</v>
      </c>
      <c r="D996" s="20">
        <v>0.39510000000000001</v>
      </c>
      <c r="E996" s="20">
        <v>0.55520000000000003</v>
      </c>
      <c r="F996" s="20">
        <v>0.47520000000000001</v>
      </c>
      <c r="G996" s="20">
        <v>0</v>
      </c>
      <c r="H996" s="6"/>
    </row>
    <row r="997" spans="1:8">
      <c r="A997" s="20">
        <v>993</v>
      </c>
      <c r="B997" s="22" t="s">
        <v>1327</v>
      </c>
      <c r="C997" s="23" t="s">
        <v>17698</v>
      </c>
      <c r="D997" s="20">
        <v>0.44500000000000001</v>
      </c>
      <c r="E997" s="20">
        <v>0.50509999999999999</v>
      </c>
      <c r="F997" s="20">
        <v>0.47510000000000002</v>
      </c>
      <c r="G997" s="20">
        <v>0</v>
      </c>
      <c r="H997" s="6"/>
    </row>
    <row r="998" spans="1:8">
      <c r="A998" s="20">
        <v>994</v>
      </c>
      <c r="B998" s="22" t="s">
        <v>3085</v>
      </c>
      <c r="C998" s="23" t="s">
        <v>18191</v>
      </c>
      <c r="D998" s="20">
        <v>0.41110000000000002</v>
      </c>
      <c r="E998" s="20">
        <v>0.53800000000000003</v>
      </c>
      <c r="F998" s="20">
        <v>0.47460000000000002</v>
      </c>
      <c r="G998" s="20">
        <v>0</v>
      </c>
      <c r="H998" s="6"/>
    </row>
    <row r="999" spans="1:8">
      <c r="A999" s="20">
        <v>995</v>
      </c>
      <c r="B999" s="22" t="s">
        <v>14509</v>
      </c>
      <c r="C999" s="23" t="s">
        <v>21297</v>
      </c>
      <c r="D999" s="20">
        <v>0.40050000000000002</v>
      </c>
      <c r="E999" s="20">
        <v>0.54759999999999998</v>
      </c>
      <c r="F999" s="20">
        <v>0.47410000000000002</v>
      </c>
      <c r="G999" s="20">
        <v>0</v>
      </c>
      <c r="H999" s="6"/>
    </row>
    <row r="1000" spans="1:8">
      <c r="A1000" s="20">
        <v>996</v>
      </c>
      <c r="B1000" s="22" t="s">
        <v>3342</v>
      </c>
      <c r="C1000" s="23" t="s">
        <v>18265</v>
      </c>
      <c r="D1000" s="20">
        <v>0.38169999999999998</v>
      </c>
      <c r="E1000" s="20">
        <v>0.56559999999999999</v>
      </c>
      <c r="F1000" s="20">
        <v>0.47370000000000001</v>
      </c>
      <c r="G1000" s="20">
        <v>0</v>
      </c>
      <c r="H1000" s="6"/>
    </row>
    <row r="1001" spans="1:8">
      <c r="A1001" s="20">
        <v>997</v>
      </c>
      <c r="B1001" s="22" t="s">
        <v>12158</v>
      </c>
      <c r="C1001" s="23" t="s">
        <v>20626</v>
      </c>
      <c r="D1001" s="20">
        <v>0.39800000000000002</v>
      </c>
      <c r="E1001" s="20">
        <v>0.54910000000000003</v>
      </c>
      <c r="F1001" s="20">
        <v>0.47360000000000002</v>
      </c>
      <c r="G1001" s="20">
        <v>0</v>
      </c>
      <c r="H1001" s="6"/>
    </row>
    <row r="1002" spans="1:8">
      <c r="A1002" s="20">
        <v>998</v>
      </c>
      <c r="B1002" s="22" t="s">
        <v>8203</v>
      </c>
      <c r="C1002" s="23" t="s">
        <v>19541</v>
      </c>
      <c r="D1002" s="20">
        <v>0.44600000000000001</v>
      </c>
      <c r="E1002" s="20">
        <v>0.501</v>
      </c>
      <c r="F1002" s="20">
        <v>0.47349999999999998</v>
      </c>
      <c r="G1002" s="20">
        <v>0</v>
      </c>
      <c r="H1002" s="6"/>
    </row>
    <row r="1003" spans="1:8">
      <c r="A1003" s="20">
        <v>999</v>
      </c>
      <c r="B1003" s="22" t="s">
        <v>14492</v>
      </c>
      <c r="C1003" s="23" t="s">
        <v>21292</v>
      </c>
      <c r="D1003" s="20">
        <v>0.3987</v>
      </c>
      <c r="E1003" s="20">
        <v>0.54800000000000004</v>
      </c>
      <c r="F1003" s="20">
        <v>0.47339999999999999</v>
      </c>
      <c r="G1003" s="20">
        <v>0</v>
      </c>
      <c r="H1003" s="6"/>
    </row>
    <row r="1004" spans="1:8">
      <c r="A1004" s="20">
        <v>1000</v>
      </c>
      <c r="B1004" s="22" t="s">
        <v>14074</v>
      </c>
      <c r="C1004" s="23" t="s">
        <v>21175</v>
      </c>
      <c r="D1004" s="20">
        <v>0.26829999999999998</v>
      </c>
      <c r="E1004" s="20">
        <v>0.67600000000000005</v>
      </c>
      <c r="F1004" s="20">
        <v>0.47220000000000001</v>
      </c>
      <c r="G1004" s="20">
        <v>0</v>
      </c>
      <c r="H1004" s="6"/>
    </row>
    <row r="1005" spans="1:8">
      <c r="A1005" s="20">
        <v>1001</v>
      </c>
      <c r="B1005" s="22" t="s">
        <v>15444</v>
      </c>
      <c r="C1005" s="23" t="s">
        <v>21554</v>
      </c>
      <c r="D1005" s="20">
        <v>0.50149999999999995</v>
      </c>
      <c r="E1005" s="20">
        <v>0.44190000000000002</v>
      </c>
      <c r="F1005" s="20">
        <v>0.47170000000000001</v>
      </c>
      <c r="G1005" s="20">
        <v>0</v>
      </c>
      <c r="H1005" s="6"/>
    </row>
    <row r="1006" spans="1:8">
      <c r="A1006" s="20">
        <v>1002</v>
      </c>
      <c r="B1006" s="22" t="s">
        <v>15626</v>
      </c>
      <c r="C1006" s="23" t="s">
        <v>21607</v>
      </c>
      <c r="D1006" s="20">
        <v>0.4012</v>
      </c>
      <c r="E1006" s="20">
        <v>0.54100000000000004</v>
      </c>
      <c r="F1006" s="20">
        <v>0.47110000000000002</v>
      </c>
      <c r="G1006" s="20">
        <v>0</v>
      </c>
      <c r="H1006" s="6"/>
    </row>
    <row r="1007" spans="1:8">
      <c r="A1007" s="20">
        <v>1003</v>
      </c>
      <c r="B1007" s="22" t="s">
        <v>9339</v>
      </c>
      <c r="C1007" s="23" t="s">
        <v>19835</v>
      </c>
      <c r="D1007" s="20">
        <v>0.317</v>
      </c>
      <c r="E1007" s="20">
        <v>0.62509999999999999</v>
      </c>
      <c r="F1007" s="20">
        <v>0.47110000000000002</v>
      </c>
      <c r="G1007" s="20">
        <v>0</v>
      </c>
      <c r="H1007" s="6"/>
    </row>
    <row r="1008" spans="1:8">
      <c r="A1008" s="20">
        <v>1004</v>
      </c>
      <c r="B1008" s="22" t="s">
        <v>2971</v>
      </c>
      <c r="C1008" s="23" t="s">
        <v>18157</v>
      </c>
      <c r="D1008" s="20">
        <v>0.41160000000000002</v>
      </c>
      <c r="E1008" s="20">
        <v>0.52859999999999996</v>
      </c>
      <c r="F1008" s="20">
        <v>0.47010000000000002</v>
      </c>
      <c r="G1008" s="20">
        <v>0</v>
      </c>
      <c r="H1008" s="6"/>
    </row>
    <row r="1009" spans="1:8">
      <c r="A1009" s="20">
        <v>1005</v>
      </c>
      <c r="B1009" s="22" t="s">
        <v>6732</v>
      </c>
      <c r="C1009" s="23" t="s">
        <v>19117</v>
      </c>
      <c r="D1009" s="20">
        <v>0.31879999999999997</v>
      </c>
      <c r="E1009" s="20">
        <v>0.62090000000000001</v>
      </c>
      <c r="F1009" s="20">
        <v>0.46989999999999998</v>
      </c>
      <c r="G1009" s="20">
        <v>0</v>
      </c>
      <c r="H1009" s="6"/>
    </row>
    <row r="1010" spans="1:8">
      <c r="A1010" s="20">
        <v>1006</v>
      </c>
      <c r="B1010" s="22" t="s">
        <v>700</v>
      </c>
      <c r="C1010" s="22" t="s">
        <v>17526</v>
      </c>
      <c r="D1010" s="20">
        <v>0.48199999999999998</v>
      </c>
      <c r="E1010" s="20">
        <v>0.45700000000000002</v>
      </c>
      <c r="F1010" s="20">
        <v>0.46949999999999997</v>
      </c>
      <c r="G1010" s="20">
        <v>0</v>
      </c>
      <c r="H1010" s="6"/>
    </row>
    <row r="1011" spans="1:8">
      <c r="A1011" s="20">
        <v>1007</v>
      </c>
      <c r="B1011" s="22" t="s">
        <v>10296</v>
      </c>
      <c r="C1011" s="23" t="s">
        <v>20107</v>
      </c>
      <c r="D1011" s="20">
        <v>0.59099999999999997</v>
      </c>
      <c r="E1011" s="20">
        <v>0.34799999999999998</v>
      </c>
      <c r="F1011" s="20">
        <v>0.46949999999999997</v>
      </c>
      <c r="G1011" s="20">
        <v>0</v>
      </c>
      <c r="H1011" s="6"/>
    </row>
    <row r="1012" spans="1:8">
      <c r="A1012" s="20">
        <v>1008</v>
      </c>
      <c r="B1012" s="22" t="s">
        <v>4709</v>
      </c>
      <c r="C1012" s="23" t="s">
        <v>18624</v>
      </c>
      <c r="D1012" s="20">
        <v>0.44479999999999997</v>
      </c>
      <c r="E1012" s="20">
        <v>0.49399999999999999</v>
      </c>
      <c r="F1012" s="20">
        <v>0.46939999999999998</v>
      </c>
      <c r="G1012" s="20">
        <v>0</v>
      </c>
    </row>
    <row r="1013" spans="1:8">
      <c r="A1013" s="20">
        <v>1009</v>
      </c>
      <c r="B1013" s="22" t="s">
        <v>16031</v>
      </c>
      <c r="C1013" s="23" t="s">
        <v>21716</v>
      </c>
      <c r="D1013" s="20">
        <v>0.40710000000000002</v>
      </c>
      <c r="E1013" s="20">
        <v>0.53139999999999998</v>
      </c>
      <c r="F1013" s="20">
        <v>0.46929999999999999</v>
      </c>
      <c r="G1013" s="20">
        <v>0</v>
      </c>
    </row>
    <row r="1014" spans="1:8">
      <c r="A1014" s="20">
        <v>1010</v>
      </c>
      <c r="B1014" s="22" t="s">
        <v>4144</v>
      </c>
      <c r="C1014" s="23" t="s">
        <v>18484</v>
      </c>
      <c r="D1014" s="20">
        <v>0.42899999999999999</v>
      </c>
      <c r="E1014" s="20">
        <v>0.50800000000000001</v>
      </c>
      <c r="F1014" s="20">
        <v>0.46850000000000003</v>
      </c>
      <c r="G1014" s="20">
        <v>0</v>
      </c>
    </row>
    <row r="1015" spans="1:8">
      <c r="A1015" s="20">
        <v>1011</v>
      </c>
      <c r="B1015" s="22" t="s">
        <v>4590</v>
      </c>
      <c r="C1015" s="23" t="s">
        <v>18596</v>
      </c>
      <c r="D1015" s="20">
        <v>0.36899999999999999</v>
      </c>
      <c r="E1015" s="20">
        <v>0.56779999999999997</v>
      </c>
      <c r="F1015" s="20">
        <v>0.46839999999999998</v>
      </c>
      <c r="G1015" s="20">
        <v>0</v>
      </c>
    </row>
    <row r="1016" spans="1:8">
      <c r="A1016" s="20">
        <v>1012</v>
      </c>
      <c r="B1016" s="22" t="s">
        <v>2275</v>
      </c>
      <c r="C1016" s="23" t="s">
        <v>17962</v>
      </c>
      <c r="D1016" s="20">
        <v>0.4143</v>
      </c>
      <c r="E1016" s="20">
        <v>0.52080000000000004</v>
      </c>
      <c r="F1016" s="20">
        <v>0.46760000000000002</v>
      </c>
      <c r="G1016" s="20">
        <v>0</v>
      </c>
    </row>
    <row r="1017" spans="1:8">
      <c r="A1017" s="20">
        <v>1013</v>
      </c>
      <c r="B1017" s="22" t="s">
        <v>15069</v>
      </c>
      <c r="C1017" s="23" t="s">
        <v>21448</v>
      </c>
      <c r="D1017" s="20">
        <v>0.42199999999999999</v>
      </c>
      <c r="E1017" s="20">
        <v>0.51200000000000001</v>
      </c>
      <c r="F1017" s="20">
        <v>0.46700000000000003</v>
      </c>
      <c r="G1017" s="20">
        <v>0</v>
      </c>
    </row>
    <row r="1018" spans="1:8">
      <c r="A1018" s="20">
        <v>1014</v>
      </c>
      <c r="B1018" s="22" t="s">
        <v>2605</v>
      </c>
      <c r="C1018" s="23" t="s">
        <v>18056</v>
      </c>
      <c r="D1018" s="20">
        <v>0.34810000000000002</v>
      </c>
      <c r="E1018" s="20">
        <v>0.58499999999999996</v>
      </c>
      <c r="F1018" s="20">
        <v>0.46660000000000001</v>
      </c>
      <c r="G1018" s="20">
        <v>0</v>
      </c>
    </row>
    <row r="1019" spans="1:8">
      <c r="A1019" s="20">
        <v>1015</v>
      </c>
      <c r="B1019" s="22" t="s">
        <v>970</v>
      </c>
      <c r="C1019" s="23" t="s">
        <v>17603</v>
      </c>
      <c r="D1019" s="20">
        <v>0.498</v>
      </c>
      <c r="E1019" s="20">
        <v>0.435</v>
      </c>
      <c r="F1019" s="20">
        <v>0.46650000000000003</v>
      </c>
      <c r="G1019" s="20">
        <v>0</v>
      </c>
    </row>
    <row r="1020" spans="1:8">
      <c r="A1020" s="20">
        <v>1016</v>
      </c>
      <c r="B1020" s="22" t="s">
        <v>3354</v>
      </c>
      <c r="C1020" s="23" t="s">
        <v>18269</v>
      </c>
      <c r="D1020" s="20">
        <v>0.32729999999999998</v>
      </c>
      <c r="E1020" s="20">
        <v>0.60519999999999996</v>
      </c>
      <c r="F1020" s="20">
        <v>0.46629999999999999</v>
      </c>
      <c r="G1020" s="20">
        <v>0</v>
      </c>
    </row>
    <row r="1021" spans="1:8">
      <c r="A1021" s="20">
        <v>1017</v>
      </c>
      <c r="B1021" s="22" t="s">
        <v>7787</v>
      </c>
      <c r="C1021" s="23" t="s">
        <v>19418</v>
      </c>
      <c r="D1021" s="20">
        <v>0.3901</v>
      </c>
      <c r="E1021" s="20">
        <v>0.54190000000000005</v>
      </c>
      <c r="F1021" s="20">
        <v>0.46600000000000003</v>
      </c>
      <c r="G1021" s="20">
        <v>0</v>
      </c>
    </row>
    <row r="1022" spans="1:8">
      <c r="A1022" s="20">
        <v>1018</v>
      </c>
      <c r="B1022" s="22" t="s">
        <v>7793</v>
      </c>
      <c r="C1022" s="23" t="s">
        <v>19420</v>
      </c>
      <c r="D1022" s="20">
        <v>0.41160000000000002</v>
      </c>
      <c r="E1022" s="20">
        <v>0.51729999999999998</v>
      </c>
      <c r="F1022" s="20">
        <v>0.46450000000000002</v>
      </c>
      <c r="G1022" s="20">
        <v>0</v>
      </c>
    </row>
    <row r="1023" spans="1:8">
      <c r="A1023" s="20">
        <v>1019</v>
      </c>
      <c r="B1023" s="22" t="s">
        <v>475</v>
      </c>
      <c r="C1023" s="23" t="s">
        <v>17467</v>
      </c>
      <c r="D1023" s="20">
        <v>0.39150000000000001</v>
      </c>
      <c r="E1023" s="20">
        <v>0.53720000000000001</v>
      </c>
      <c r="F1023" s="20">
        <v>0.46439999999999998</v>
      </c>
      <c r="G1023" s="20">
        <v>0</v>
      </c>
    </row>
    <row r="1024" spans="1:8">
      <c r="A1024" s="20">
        <v>1020</v>
      </c>
      <c r="B1024" s="22" t="s">
        <v>2223</v>
      </c>
      <c r="C1024" s="23" t="s">
        <v>17948</v>
      </c>
      <c r="D1024" s="20">
        <v>0.39560000000000001</v>
      </c>
      <c r="E1024" s="20">
        <v>0.53239999999999998</v>
      </c>
      <c r="F1024" s="20">
        <v>0.46400000000000002</v>
      </c>
      <c r="G1024" s="20">
        <v>0</v>
      </c>
    </row>
    <row r="1025" spans="1:8">
      <c r="A1025" s="20">
        <v>1021</v>
      </c>
      <c r="B1025" s="22" t="s">
        <v>8578</v>
      </c>
      <c r="C1025" s="23" t="s">
        <v>19625</v>
      </c>
      <c r="D1025" s="20">
        <v>0.43059999999999998</v>
      </c>
      <c r="E1025" s="20">
        <v>0.497</v>
      </c>
      <c r="F1025" s="20">
        <v>0.46379999999999999</v>
      </c>
      <c r="G1025" s="20">
        <v>2</v>
      </c>
      <c r="H1025" s="21" t="s">
        <v>22510</v>
      </c>
    </row>
    <row r="1026" spans="1:8">
      <c r="A1026" s="20">
        <v>1022</v>
      </c>
      <c r="B1026" s="22" t="s">
        <v>5670</v>
      </c>
      <c r="C1026" s="23" t="s">
        <v>18897</v>
      </c>
      <c r="D1026" s="20">
        <v>0.46200000000000002</v>
      </c>
      <c r="E1026" s="20">
        <v>0.46560000000000001</v>
      </c>
      <c r="F1026" s="20">
        <v>0.46379999999999999</v>
      </c>
      <c r="G1026" s="20">
        <v>0</v>
      </c>
    </row>
    <row r="1027" spans="1:8">
      <c r="A1027" s="20">
        <v>1023</v>
      </c>
      <c r="B1027" s="22" t="s">
        <v>10314</v>
      </c>
      <c r="C1027" s="23" t="s">
        <v>20113</v>
      </c>
      <c r="D1027" s="20">
        <v>0.39639999999999997</v>
      </c>
      <c r="E1027" s="20">
        <v>0.53110000000000002</v>
      </c>
      <c r="F1027" s="20">
        <v>0.46379999999999999</v>
      </c>
      <c r="G1027" s="20">
        <v>0</v>
      </c>
    </row>
    <row r="1028" spans="1:8">
      <c r="A1028" s="20">
        <v>1024</v>
      </c>
      <c r="B1028" s="22" t="s">
        <v>2266</v>
      </c>
      <c r="C1028" s="23" t="s">
        <v>17959</v>
      </c>
      <c r="D1028" s="20">
        <v>0.39800000000000002</v>
      </c>
      <c r="E1028" s="20">
        <v>0.52900000000000003</v>
      </c>
      <c r="F1028" s="20">
        <v>0.46350000000000002</v>
      </c>
      <c r="G1028" s="20">
        <v>0</v>
      </c>
      <c r="H1028" s="6"/>
    </row>
    <row r="1029" spans="1:8">
      <c r="A1029" s="20">
        <v>1025</v>
      </c>
      <c r="B1029" s="22" t="s">
        <v>15078</v>
      </c>
      <c r="C1029" s="23" t="s">
        <v>21451</v>
      </c>
      <c r="D1029" s="20">
        <v>0.40200000000000002</v>
      </c>
      <c r="E1029" s="20">
        <v>0.52500000000000002</v>
      </c>
      <c r="F1029" s="20">
        <v>0.46350000000000002</v>
      </c>
      <c r="G1029" s="20">
        <v>0</v>
      </c>
      <c r="H1029" s="6"/>
    </row>
    <row r="1030" spans="1:8">
      <c r="A1030" s="20">
        <v>1026</v>
      </c>
      <c r="B1030" s="22" t="s">
        <v>12474</v>
      </c>
      <c r="C1030" s="23" t="s">
        <v>20719</v>
      </c>
      <c r="D1030" s="20">
        <v>0.48199999999999998</v>
      </c>
      <c r="E1030" s="20">
        <v>0.44429999999999997</v>
      </c>
      <c r="F1030" s="20">
        <v>0.4632</v>
      </c>
      <c r="G1030" s="20">
        <v>0</v>
      </c>
      <c r="H1030" s="6"/>
    </row>
    <row r="1031" spans="1:8">
      <c r="A1031" s="20">
        <v>1027</v>
      </c>
      <c r="B1031" s="22" t="s">
        <v>8191</v>
      </c>
      <c r="C1031" s="23" t="s">
        <v>19537</v>
      </c>
      <c r="D1031" s="20">
        <v>0.41899999999999998</v>
      </c>
      <c r="E1031" s="20">
        <v>0.50700000000000001</v>
      </c>
      <c r="F1031" s="20">
        <v>0.46300000000000002</v>
      </c>
      <c r="G1031" s="20">
        <v>0</v>
      </c>
      <c r="H1031" s="6"/>
    </row>
    <row r="1032" spans="1:8">
      <c r="A1032" s="20">
        <v>1028</v>
      </c>
      <c r="B1032" s="22" t="s">
        <v>10855</v>
      </c>
      <c r="C1032" s="22" t="s">
        <v>20261</v>
      </c>
      <c r="D1032" s="20">
        <v>0.48499999999999999</v>
      </c>
      <c r="E1032" s="20">
        <v>0.441</v>
      </c>
      <c r="F1032" s="20">
        <v>0.46300000000000002</v>
      </c>
      <c r="G1032" s="20">
        <v>0</v>
      </c>
      <c r="H1032" s="6"/>
    </row>
    <row r="1033" spans="1:8">
      <c r="A1033" s="20">
        <v>1029</v>
      </c>
      <c r="B1033" s="22" t="s">
        <v>14991</v>
      </c>
      <c r="C1033" s="23" t="s">
        <v>21427</v>
      </c>
      <c r="D1033" s="20">
        <v>0.38140000000000002</v>
      </c>
      <c r="E1033" s="20">
        <v>0.54449999999999998</v>
      </c>
      <c r="F1033" s="20">
        <v>0.46300000000000002</v>
      </c>
      <c r="G1033" s="20">
        <v>0</v>
      </c>
      <c r="H1033" s="6"/>
    </row>
    <row r="1034" spans="1:8">
      <c r="A1034" s="20">
        <v>1030</v>
      </c>
      <c r="B1034" s="22" t="s">
        <v>15717</v>
      </c>
      <c r="C1034" s="23" t="s">
        <v>21635</v>
      </c>
      <c r="D1034" s="20">
        <v>0.40300000000000002</v>
      </c>
      <c r="E1034" s="20">
        <v>0.52280000000000004</v>
      </c>
      <c r="F1034" s="20">
        <v>0.46289999999999998</v>
      </c>
      <c r="G1034" s="20">
        <v>0</v>
      </c>
      <c r="H1034" s="6"/>
    </row>
    <row r="1035" spans="1:8">
      <c r="A1035" s="20">
        <v>1031</v>
      </c>
      <c r="B1035" s="22" t="s">
        <v>12072</v>
      </c>
      <c r="C1035" s="23" t="s">
        <v>20603</v>
      </c>
      <c r="D1035" s="20">
        <v>0.27510000000000001</v>
      </c>
      <c r="E1035" s="20">
        <v>0.65039999999999998</v>
      </c>
      <c r="F1035" s="20">
        <v>0.46279999999999999</v>
      </c>
      <c r="G1035" s="20">
        <v>0</v>
      </c>
      <c r="H1035" s="6"/>
    </row>
    <row r="1036" spans="1:8">
      <c r="A1036" s="20">
        <v>1032</v>
      </c>
      <c r="B1036" s="22" t="s">
        <v>11101</v>
      </c>
      <c r="C1036" s="23" t="s">
        <v>20331</v>
      </c>
      <c r="D1036" s="20">
        <v>0.35099999999999998</v>
      </c>
      <c r="E1036" s="20">
        <v>0.57410000000000005</v>
      </c>
      <c r="F1036" s="20">
        <v>0.46260000000000001</v>
      </c>
      <c r="G1036" s="20">
        <v>0</v>
      </c>
      <c r="H1036" s="6"/>
    </row>
    <row r="1037" spans="1:8">
      <c r="A1037" s="20">
        <v>1033</v>
      </c>
      <c r="B1037" s="22" t="s">
        <v>7130</v>
      </c>
      <c r="C1037" s="23" t="s">
        <v>19223</v>
      </c>
      <c r="D1037" s="20">
        <v>0.28760000000000002</v>
      </c>
      <c r="E1037" s="20">
        <v>0.63729999999999998</v>
      </c>
      <c r="F1037" s="20">
        <v>0.46250000000000002</v>
      </c>
      <c r="G1037" s="20">
        <v>0</v>
      </c>
      <c r="H1037" s="6"/>
    </row>
    <row r="1038" spans="1:8">
      <c r="A1038" s="20">
        <v>1034</v>
      </c>
      <c r="B1038" s="22" t="s">
        <v>15702</v>
      </c>
      <c r="C1038" s="23" t="s">
        <v>21630</v>
      </c>
      <c r="D1038" s="20">
        <v>0.35489999999999999</v>
      </c>
      <c r="E1038" s="20">
        <v>0.5696</v>
      </c>
      <c r="F1038" s="20">
        <v>0.46229999999999999</v>
      </c>
      <c r="G1038" s="20">
        <v>0</v>
      </c>
      <c r="H1038" s="6"/>
    </row>
    <row r="1039" spans="1:8">
      <c r="A1039" s="20">
        <v>1035</v>
      </c>
      <c r="B1039" s="22" t="s">
        <v>12283</v>
      </c>
      <c r="C1039" s="23" t="s">
        <v>20667</v>
      </c>
      <c r="D1039" s="20">
        <v>0.44500000000000001</v>
      </c>
      <c r="E1039" s="20">
        <v>0.47899999999999998</v>
      </c>
      <c r="F1039" s="20">
        <v>0.46200000000000002</v>
      </c>
      <c r="G1039" s="20">
        <v>0</v>
      </c>
      <c r="H1039" s="6"/>
    </row>
    <row r="1040" spans="1:8">
      <c r="A1040" s="20">
        <v>1036</v>
      </c>
      <c r="B1040" s="22" t="s">
        <v>5850</v>
      </c>
      <c r="C1040" s="23" t="s">
        <v>18951</v>
      </c>
      <c r="D1040" s="20">
        <v>0.45979999999999999</v>
      </c>
      <c r="E1040" s="20">
        <v>0.46339999999999998</v>
      </c>
      <c r="F1040" s="20">
        <v>0.46160000000000001</v>
      </c>
      <c r="G1040" s="20">
        <v>0</v>
      </c>
      <c r="H1040" s="6"/>
    </row>
    <row r="1041" spans="1:8">
      <c r="A1041" s="20">
        <v>1037</v>
      </c>
      <c r="B1041" s="22" t="s">
        <v>10541</v>
      </c>
      <c r="C1041" s="23" t="s">
        <v>20176</v>
      </c>
      <c r="D1041" s="20">
        <v>0.38800000000000001</v>
      </c>
      <c r="E1041" s="20">
        <v>0.53500000000000003</v>
      </c>
      <c r="F1041" s="20">
        <v>0.46150000000000002</v>
      </c>
      <c r="G1041" s="20">
        <v>0</v>
      </c>
      <c r="H1041" s="6"/>
    </row>
    <row r="1042" spans="1:8">
      <c r="A1042" s="20">
        <v>1038</v>
      </c>
      <c r="B1042" s="22" t="s">
        <v>13557</v>
      </c>
      <c r="C1042" s="23" t="s">
        <v>21036</v>
      </c>
      <c r="D1042" s="20">
        <v>0.30149999999999999</v>
      </c>
      <c r="E1042" s="20">
        <v>0.62090000000000001</v>
      </c>
      <c r="F1042" s="20">
        <v>0.4612</v>
      </c>
      <c r="G1042" s="20">
        <v>0</v>
      </c>
      <c r="H1042" s="6"/>
    </row>
    <row r="1043" spans="1:8">
      <c r="A1043" s="20">
        <v>1039</v>
      </c>
      <c r="B1043" s="22" t="s">
        <v>7417</v>
      </c>
      <c r="C1043" s="23" t="s">
        <v>19303</v>
      </c>
      <c r="D1043" s="20">
        <v>0.48759999999999998</v>
      </c>
      <c r="E1043" s="20">
        <v>0.43430000000000002</v>
      </c>
      <c r="F1043" s="20">
        <v>0.46100000000000002</v>
      </c>
      <c r="G1043" s="20">
        <v>0</v>
      </c>
      <c r="H1043" s="6"/>
    </row>
    <row r="1044" spans="1:8">
      <c r="A1044" s="20">
        <v>1040</v>
      </c>
      <c r="B1044" s="22" t="s">
        <v>15418</v>
      </c>
      <c r="C1044" s="23" t="s">
        <v>21546</v>
      </c>
      <c r="D1044" s="20">
        <v>0.4</v>
      </c>
      <c r="E1044" s="20">
        <v>0.52139999999999997</v>
      </c>
      <c r="F1044" s="20">
        <v>0.4607</v>
      </c>
      <c r="G1044" s="20">
        <v>0</v>
      </c>
      <c r="H1044" s="6"/>
    </row>
    <row r="1045" spans="1:8">
      <c r="A1045" s="20">
        <v>1041</v>
      </c>
      <c r="B1045" s="22" t="s">
        <v>5705</v>
      </c>
      <c r="C1045" s="23" t="s">
        <v>18908</v>
      </c>
      <c r="D1045" s="20">
        <v>0.35799999999999998</v>
      </c>
      <c r="E1045" s="20">
        <v>0.56299999999999994</v>
      </c>
      <c r="F1045" s="20">
        <v>0.46050000000000002</v>
      </c>
      <c r="G1045" s="20">
        <v>0</v>
      </c>
      <c r="H1045" s="6"/>
    </row>
    <row r="1046" spans="1:8">
      <c r="A1046" s="20">
        <v>1042</v>
      </c>
      <c r="B1046" s="22" t="s">
        <v>12510</v>
      </c>
      <c r="C1046" s="23" t="s">
        <v>20731</v>
      </c>
      <c r="D1046" s="20">
        <v>0.33839999999999998</v>
      </c>
      <c r="E1046" s="20">
        <v>0.58250000000000002</v>
      </c>
      <c r="F1046" s="20">
        <v>0.46050000000000002</v>
      </c>
      <c r="G1046" s="20">
        <v>0</v>
      </c>
      <c r="H1046" s="6"/>
    </row>
    <row r="1047" spans="1:8">
      <c r="A1047" s="20">
        <v>1043</v>
      </c>
      <c r="B1047" s="22" t="s">
        <v>6615</v>
      </c>
      <c r="C1047" s="23" t="s">
        <v>19082</v>
      </c>
      <c r="D1047" s="20">
        <v>0.39119999999999999</v>
      </c>
      <c r="E1047" s="20">
        <v>0.52900000000000003</v>
      </c>
      <c r="F1047" s="20">
        <v>0.46010000000000001</v>
      </c>
      <c r="G1047" s="20">
        <v>0</v>
      </c>
      <c r="H1047" s="6"/>
    </row>
    <row r="1048" spans="1:8">
      <c r="A1048" s="20">
        <v>1044</v>
      </c>
      <c r="B1048" s="22" t="s">
        <v>8116</v>
      </c>
      <c r="C1048" s="23" t="s">
        <v>19513</v>
      </c>
      <c r="D1048" s="20">
        <v>0.45989999999999998</v>
      </c>
      <c r="E1048" s="20">
        <v>0.4602</v>
      </c>
      <c r="F1048" s="20">
        <v>0.46010000000000001</v>
      </c>
      <c r="G1048" s="20">
        <v>0</v>
      </c>
      <c r="H1048" s="6"/>
    </row>
    <row r="1049" spans="1:8">
      <c r="A1049" s="20">
        <v>1045</v>
      </c>
      <c r="B1049" s="22" t="s">
        <v>4200</v>
      </c>
      <c r="C1049" s="23" t="s">
        <v>18500</v>
      </c>
      <c r="D1049" s="20">
        <v>0.3286</v>
      </c>
      <c r="E1049" s="20">
        <v>0.59109999999999996</v>
      </c>
      <c r="F1049" s="20">
        <v>0.45989999999999998</v>
      </c>
      <c r="G1049" s="20">
        <v>0</v>
      </c>
      <c r="H1049" s="6"/>
    </row>
    <row r="1050" spans="1:8">
      <c r="A1050" s="20">
        <v>1046</v>
      </c>
      <c r="B1050" s="22" t="s">
        <v>10948</v>
      </c>
      <c r="C1050" s="23" t="s">
        <v>20288</v>
      </c>
      <c r="D1050" s="20">
        <v>0.47599999999999998</v>
      </c>
      <c r="E1050" s="20">
        <v>0.443</v>
      </c>
      <c r="F1050" s="20">
        <v>0.45950000000000002</v>
      </c>
      <c r="G1050" s="20">
        <v>0</v>
      </c>
      <c r="H1050" s="6"/>
    </row>
    <row r="1051" spans="1:8">
      <c r="A1051" s="20">
        <v>1047</v>
      </c>
      <c r="B1051" s="22" t="s">
        <v>2902</v>
      </c>
      <c r="C1051" s="23" t="s">
        <v>18140</v>
      </c>
      <c r="D1051" s="20">
        <v>0.5645</v>
      </c>
      <c r="E1051" s="20">
        <v>0.35349999999999998</v>
      </c>
      <c r="F1051" s="20">
        <v>0.45900000000000002</v>
      </c>
      <c r="G1051" s="20">
        <v>0</v>
      </c>
      <c r="H1051" s="6"/>
    </row>
    <row r="1052" spans="1:8">
      <c r="A1052" s="20">
        <v>1048</v>
      </c>
      <c r="B1052" s="22" t="s">
        <v>4712</v>
      </c>
      <c r="C1052" s="23" t="s">
        <v>18625</v>
      </c>
      <c r="D1052" s="20">
        <v>0.42099999999999999</v>
      </c>
      <c r="E1052" s="20">
        <v>0.495</v>
      </c>
      <c r="F1052" s="20">
        <v>0.45800000000000002</v>
      </c>
      <c r="G1052" s="20">
        <v>0</v>
      </c>
      <c r="H1052" s="6"/>
    </row>
    <row r="1053" spans="1:8">
      <c r="A1053" s="20">
        <v>1049</v>
      </c>
      <c r="B1053" s="22" t="s">
        <v>1666</v>
      </c>
      <c r="C1053" s="23" t="s">
        <v>17792</v>
      </c>
      <c r="D1053" s="20">
        <v>0.36699999999999999</v>
      </c>
      <c r="E1053" s="20">
        <v>0.54800000000000004</v>
      </c>
      <c r="F1053" s="20">
        <v>0.45750000000000002</v>
      </c>
      <c r="G1053" s="20">
        <v>0</v>
      </c>
      <c r="H1053" s="6"/>
    </row>
    <row r="1054" spans="1:8">
      <c r="A1054" s="20">
        <v>1050</v>
      </c>
      <c r="B1054" s="22" t="s">
        <v>3568</v>
      </c>
      <c r="C1054" s="23" t="s">
        <v>18331</v>
      </c>
      <c r="D1054" s="20">
        <v>0.55700000000000005</v>
      </c>
      <c r="E1054" s="20">
        <v>0.35699999999999998</v>
      </c>
      <c r="F1054" s="20">
        <v>0.45700000000000002</v>
      </c>
      <c r="G1054" s="20">
        <v>0</v>
      </c>
      <c r="H1054" s="6"/>
    </row>
    <row r="1055" spans="1:8">
      <c r="A1055" s="20">
        <v>1051</v>
      </c>
      <c r="B1055" s="22" t="s">
        <v>7152</v>
      </c>
      <c r="C1055" s="23" t="s">
        <v>19229</v>
      </c>
      <c r="D1055" s="20">
        <v>0.376</v>
      </c>
      <c r="E1055" s="20">
        <v>0.53800000000000003</v>
      </c>
      <c r="F1055" s="20">
        <v>0.45700000000000002</v>
      </c>
      <c r="G1055" s="20">
        <v>0</v>
      </c>
      <c r="H1055" s="6"/>
    </row>
    <row r="1056" spans="1:8">
      <c r="A1056" s="20">
        <v>1052</v>
      </c>
      <c r="B1056" s="22" t="s">
        <v>1970</v>
      </c>
      <c r="C1056" s="23" t="s">
        <v>17881</v>
      </c>
      <c r="D1056" s="20">
        <v>0.42299999999999999</v>
      </c>
      <c r="E1056" s="20">
        <v>0.49099999999999999</v>
      </c>
      <c r="F1056" s="20">
        <v>0.45700000000000002</v>
      </c>
      <c r="G1056" s="20">
        <v>0</v>
      </c>
      <c r="H1056" s="6"/>
    </row>
    <row r="1057" spans="1:8">
      <c r="A1057" s="20">
        <v>1053</v>
      </c>
      <c r="B1057" s="22" t="s">
        <v>9605</v>
      </c>
      <c r="C1057" s="23" t="s">
        <v>19912</v>
      </c>
      <c r="D1057" s="20">
        <v>0.47</v>
      </c>
      <c r="E1057" s="20">
        <v>0.44400000000000001</v>
      </c>
      <c r="F1057" s="20">
        <v>0.45700000000000002</v>
      </c>
      <c r="G1057" s="20">
        <v>0</v>
      </c>
      <c r="H1057" s="6"/>
    </row>
    <row r="1058" spans="1:8">
      <c r="A1058" s="20">
        <v>1054</v>
      </c>
      <c r="B1058" s="22" t="s">
        <v>8421</v>
      </c>
      <c r="C1058" s="23" t="s">
        <v>19607</v>
      </c>
      <c r="D1058" s="20">
        <v>0.4521</v>
      </c>
      <c r="E1058" s="20">
        <v>0.46179999999999999</v>
      </c>
      <c r="F1058" s="20">
        <v>0.45700000000000002</v>
      </c>
      <c r="G1058" s="20">
        <v>0</v>
      </c>
      <c r="H1058" s="6"/>
    </row>
    <row r="1059" spans="1:8">
      <c r="A1059" s="20">
        <v>1055</v>
      </c>
      <c r="B1059" s="22" t="s">
        <v>9096</v>
      </c>
      <c r="C1059" s="23" t="s">
        <v>19765</v>
      </c>
      <c r="D1059" s="20">
        <v>0.31009999999999999</v>
      </c>
      <c r="E1059" s="20">
        <v>0.60329999999999995</v>
      </c>
      <c r="F1059" s="20">
        <v>0.45669999999999999</v>
      </c>
      <c r="G1059" s="20">
        <v>0</v>
      </c>
      <c r="H1059" s="6"/>
    </row>
    <row r="1060" spans="1:8">
      <c r="A1060" s="20">
        <v>1056</v>
      </c>
      <c r="B1060" s="22" t="s">
        <v>8182</v>
      </c>
      <c r="C1060" s="23" t="s">
        <v>19534</v>
      </c>
      <c r="D1060" s="20">
        <v>0.42499999999999999</v>
      </c>
      <c r="E1060" s="20">
        <v>0.48799999999999999</v>
      </c>
      <c r="F1060" s="20">
        <v>0.45650000000000002</v>
      </c>
      <c r="G1060" s="20">
        <v>0</v>
      </c>
    </row>
    <row r="1061" spans="1:8">
      <c r="A1061" s="20">
        <v>1057</v>
      </c>
      <c r="B1061" s="22" t="s">
        <v>11681</v>
      </c>
      <c r="C1061" s="23" t="s">
        <v>20493</v>
      </c>
      <c r="D1061" s="20">
        <v>0.40799999999999997</v>
      </c>
      <c r="E1061" s="20">
        <v>0.504</v>
      </c>
      <c r="F1061" s="20">
        <v>0.45600000000000002</v>
      </c>
      <c r="G1061" s="20">
        <v>0</v>
      </c>
    </row>
    <row r="1062" spans="1:8">
      <c r="A1062" s="20">
        <v>1058</v>
      </c>
      <c r="B1062" s="22" t="s">
        <v>16715</v>
      </c>
      <c r="C1062" s="23" t="s">
        <v>21909</v>
      </c>
      <c r="D1062" s="20">
        <v>0.46579999999999999</v>
      </c>
      <c r="E1062" s="20">
        <v>0.44619999999999999</v>
      </c>
      <c r="F1062" s="20">
        <v>0.45600000000000002</v>
      </c>
      <c r="G1062" s="20">
        <v>0</v>
      </c>
    </row>
    <row r="1063" spans="1:8">
      <c r="A1063" s="20">
        <v>1059</v>
      </c>
      <c r="B1063" s="22" t="s">
        <v>1224</v>
      </c>
      <c r="C1063" s="23" t="s">
        <v>17669</v>
      </c>
      <c r="D1063" s="20">
        <v>0.3</v>
      </c>
      <c r="E1063" s="20">
        <v>0.61170000000000002</v>
      </c>
      <c r="F1063" s="20">
        <v>0.45590000000000003</v>
      </c>
      <c r="G1063" s="20">
        <v>0</v>
      </c>
    </row>
    <row r="1064" spans="1:8">
      <c r="A1064" s="20">
        <v>1060</v>
      </c>
      <c r="B1064" s="22" t="s">
        <v>15699</v>
      </c>
      <c r="C1064" s="23" t="s">
        <v>21629</v>
      </c>
      <c r="D1064" s="20">
        <v>0.46100000000000002</v>
      </c>
      <c r="E1064" s="20">
        <v>0.44900000000000001</v>
      </c>
      <c r="F1064" s="20">
        <v>0.45500000000000002</v>
      </c>
      <c r="G1064" s="20">
        <v>1</v>
      </c>
      <c r="H1064" s="21" t="s">
        <v>22501</v>
      </c>
    </row>
    <row r="1065" spans="1:8">
      <c r="A1065" s="20">
        <v>1061</v>
      </c>
      <c r="B1065" s="22" t="s">
        <v>8862</v>
      </c>
      <c r="C1065" s="23" t="s">
        <v>19706</v>
      </c>
      <c r="D1065" s="20">
        <v>0.45979999999999999</v>
      </c>
      <c r="E1065" s="20">
        <v>0.44990000000000002</v>
      </c>
      <c r="F1065" s="20">
        <v>0.45490000000000003</v>
      </c>
      <c r="G1065" s="20">
        <v>0</v>
      </c>
    </row>
    <row r="1066" spans="1:8">
      <c r="A1066" s="20">
        <v>1062</v>
      </c>
      <c r="B1066" s="22" t="s">
        <v>15327</v>
      </c>
      <c r="C1066" s="23" t="s">
        <v>21521</v>
      </c>
      <c r="D1066" s="20">
        <v>0.36320000000000002</v>
      </c>
      <c r="E1066" s="20">
        <v>0.54620000000000002</v>
      </c>
      <c r="F1066" s="20">
        <v>0.45469999999999999</v>
      </c>
      <c r="G1066" s="20">
        <v>0</v>
      </c>
    </row>
    <row r="1067" spans="1:8">
      <c r="A1067" s="20">
        <v>1063</v>
      </c>
      <c r="B1067" s="22" t="s">
        <v>13732</v>
      </c>
      <c r="C1067" s="23" t="s">
        <v>21087</v>
      </c>
      <c r="D1067" s="20">
        <v>0.34260000000000002</v>
      </c>
      <c r="E1067" s="20">
        <v>0.56520000000000004</v>
      </c>
      <c r="F1067" s="20">
        <v>0.45390000000000003</v>
      </c>
      <c r="G1067" s="20">
        <v>0</v>
      </c>
    </row>
    <row r="1068" spans="1:8">
      <c r="A1068" s="20">
        <v>1064</v>
      </c>
      <c r="B1068" s="22" t="s">
        <v>5897</v>
      </c>
      <c r="C1068" s="23" t="s">
        <v>18966</v>
      </c>
      <c r="D1068" s="20">
        <v>0.31609999999999999</v>
      </c>
      <c r="E1068" s="20">
        <v>0.59119999999999995</v>
      </c>
      <c r="F1068" s="20">
        <v>0.45369999999999999</v>
      </c>
      <c r="G1068" s="20">
        <v>0</v>
      </c>
    </row>
    <row r="1069" spans="1:8">
      <c r="A1069" s="20">
        <v>1065</v>
      </c>
      <c r="B1069" s="22" t="s">
        <v>13809</v>
      </c>
      <c r="C1069" s="23" t="s">
        <v>21104</v>
      </c>
      <c r="D1069" s="20">
        <v>0.39019999999999999</v>
      </c>
      <c r="E1069" s="20">
        <v>0.51680000000000004</v>
      </c>
      <c r="F1069" s="20">
        <v>0.45350000000000001</v>
      </c>
      <c r="G1069" s="20">
        <v>0</v>
      </c>
    </row>
    <row r="1070" spans="1:8">
      <c r="A1070" s="20">
        <v>1066</v>
      </c>
      <c r="B1070" s="22" t="s">
        <v>7896</v>
      </c>
      <c r="C1070" s="23" t="s">
        <v>19451</v>
      </c>
      <c r="D1070" s="20">
        <v>0.30680000000000002</v>
      </c>
      <c r="E1070" s="20">
        <v>0.59789999999999999</v>
      </c>
      <c r="F1070" s="20">
        <v>0.45240000000000002</v>
      </c>
      <c r="G1070" s="20">
        <v>0</v>
      </c>
    </row>
    <row r="1071" spans="1:8">
      <c r="A1071" s="20">
        <v>1067</v>
      </c>
      <c r="B1071" s="22" t="s">
        <v>1617</v>
      </c>
      <c r="C1071" s="23" t="s">
        <v>17777</v>
      </c>
      <c r="D1071" s="20">
        <v>0.37669999999999998</v>
      </c>
      <c r="E1071" s="20">
        <v>0.52800000000000002</v>
      </c>
      <c r="F1071" s="20">
        <v>0.45240000000000002</v>
      </c>
      <c r="G1071" s="20">
        <v>0</v>
      </c>
    </row>
    <row r="1072" spans="1:8">
      <c r="A1072" s="20">
        <v>1068</v>
      </c>
      <c r="B1072" s="22" t="s">
        <v>13028</v>
      </c>
      <c r="C1072" s="23" t="s">
        <v>20882</v>
      </c>
      <c r="D1072" s="20">
        <v>0.38819999999999999</v>
      </c>
      <c r="E1072" s="20">
        <v>0.51580000000000004</v>
      </c>
      <c r="F1072" s="20">
        <v>0.45200000000000001</v>
      </c>
      <c r="G1072" s="20">
        <v>0</v>
      </c>
    </row>
    <row r="1073" spans="1:8">
      <c r="A1073" s="20">
        <v>1069</v>
      </c>
      <c r="B1073" s="22" t="s">
        <v>14966</v>
      </c>
      <c r="C1073" s="23" t="s">
        <v>21420</v>
      </c>
      <c r="D1073" s="20">
        <v>0.31</v>
      </c>
      <c r="E1073" s="20">
        <v>0.59340000000000004</v>
      </c>
      <c r="F1073" s="20">
        <v>0.45169999999999999</v>
      </c>
      <c r="G1073" s="20">
        <v>0</v>
      </c>
    </row>
    <row r="1074" spans="1:8">
      <c r="A1074" s="20">
        <v>1070</v>
      </c>
      <c r="B1074" s="22" t="s">
        <v>17314</v>
      </c>
      <c r="C1074" s="23" t="s">
        <v>22092</v>
      </c>
      <c r="D1074" s="20">
        <v>0.374</v>
      </c>
      <c r="E1074" s="20">
        <v>0.52939999999999998</v>
      </c>
      <c r="F1074" s="20">
        <v>0.45169999999999999</v>
      </c>
      <c r="G1074" s="20">
        <v>0</v>
      </c>
    </row>
    <row r="1075" spans="1:8">
      <c r="A1075" s="20">
        <v>1071</v>
      </c>
      <c r="B1075" s="22" t="s">
        <v>9013</v>
      </c>
      <c r="C1075" s="23" t="s">
        <v>19744</v>
      </c>
      <c r="D1075" s="20">
        <v>0.68459999999999999</v>
      </c>
      <c r="E1075" s="20">
        <v>0.21870000000000001</v>
      </c>
      <c r="F1075" s="20">
        <v>0.45169999999999999</v>
      </c>
      <c r="G1075" s="20">
        <v>0</v>
      </c>
    </row>
    <row r="1076" spans="1:8">
      <c r="A1076" s="20">
        <v>1072</v>
      </c>
      <c r="B1076" s="22" t="s">
        <v>7077</v>
      </c>
      <c r="C1076" s="23" t="s">
        <v>19207</v>
      </c>
      <c r="D1076" s="20">
        <v>0.54790000000000005</v>
      </c>
      <c r="E1076" s="20">
        <v>0.3553</v>
      </c>
      <c r="F1076" s="20">
        <v>0.4516</v>
      </c>
      <c r="G1076" s="20">
        <v>0</v>
      </c>
      <c r="H1076" s="6"/>
    </row>
    <row r="1077" spans="1:8">
      <c r="A1077" s="20">
        <v>1073</v>
      </c>
      <c r="B1077" s="22" t="s">
        <v>16954</v>
      </c>
      <c r="C1077" s="23" t="s">
        <v>21982</v>
      </c>
      <c r="D1077" s="20">
        <v>0.35099999999999998</v>
      </c>
      <c r="E1077" s="20">
        <v>0.55200000000000005</v>
      </c>
      <c r="F1077" s="20">
        <v>0.45150000000000001</v>
      </c>
      <c r="G1077" s="20">
        <v>0</v>
      </c>
      <c r="H1077" s="6"/>
    </row>
    <row r="1078" spans="1:8">
      <c r="A1078" s="20">
        <v>1074</v>
      </c>
      <c r="B1078" s="22" t="s">
        <v>10822</v>
      </c>
      <c r="C1078" s="22" t="s">
        <v>20250</v>
      </c>
      <c r="D1078" s="20">
        <v>0.47199999999999998</v>
      </c>
      <c r="E1078" s="20">
        <v>0.43099999999999999</v>
      </c>
      <c r="F1078" s="20">
        <v>0.45150000000000001</v>
      </c>
      <c r="G1078" s="20">
        <v>0</v>
      </c>
      <c r="H1078" s="6"/>
    </row>
    <row r="1079" spans="1:8">
      <c r="A1079" s="20">
        <v>1075</v>
      </c>
      <c r="B1079" s="22" t="s">
        <v>12962</v>
      </c>
      <c r="C1079" s="23" t="s">
        <v>20865</v>
      </c>
      <c r="D1079" s="20">
        <v>0.41699999999999998</v>
      </c>
      <c r="E1079" s="20">
        <v>0.48559999999999998</v>
      </c>
      <c r="F1079" s="20">
        <v>0.45129999999999998</v>
      </c>
      <c r="G1079" s="20">
        <v>0</v>
      </c>
      <c r="H1079" s="6"/>
    </row>
    <row r="1080" spans="1:8">
      <c r="A1080" s="20">
        <v>1076</v>
      </c>
      <c r="B1080" s="22" t="s">
        <v>6680</v>
      </c>
      <c r="C1080" s="23" t="s">
        <v>19103</v>
      </c>
      <c r="D1080" s="20">
        <v>0.443</v>
      </c>
      <c r="E1080" s="20">
        <v>0.45850000000000002</v>
      </c>
      <c r="F1080" s="20">
        <v>0.45079999999999998</v>
      </c>
      <c r="G1080" s="20">
        <v>0</v>
      </c>
      <c r="H1080" s="6"/>
    </row>
    <row r="1081" spans="1:8">
      <c r="A1081" s="20">
        <v>1077</v>
      </c>
      <c r="B1081" s="22" t="s">
        <v>7461</v>
      </c>
      <c r="C1081" s="23" t="s">
        <v>19317</v>
      </c>
      <c r="D1081" s="20">
        <v>0.61299999999999999</v>
      </c>
      <c r="E1081" s="20">
        <v>0.28839999999999999</v>
      </c>
      <c r="F1081" s="20">
        <v>0.45069999999999999</v>
      </c>
      <c r="G1081" s="20">
        <v>0</v>
      </c>
      <c r="H1081" s="6"/>
    </row>
    <row r="1082" spans="1:8">
      <c r="A1082" s="20">
        <v>1078</v>
      </c>
      <c r="B1082" s="22" t="s">
        <v>5891</v>
      </c>
      <c r="C1082" s="23" t="s">
        <v>18964</v>
      </c>
      <c r="D1082" s="20">
        <v>0.435</v>
      </c>
      <c r="E1082" s="20">
        <v>0.46600000000000003</v>
      </c>
      <c r="F1082" s="20">
        <v>0.45050000000000001</v>
      </c>
      <c r="G1082" s="20">
        <v>0</v>
      </c>
      <c r="H1082" s="6"/>
    </row>
    <row r="1083" spans="1:8">
      <c r="A1083" s="20">
        <v>1079</v>
      </c>
      <c r="B1083" s="22" t="s">
        <v>6829</v>
      </c>
      <c r="C1083" s="23" t="s">
        <v>19143</v>
      </c>
      <c r="D1083" s="20">
        <v>0.2873</v>
      </c>
      <c r="E1083" s="20">
        <v>0.61339999999999995</v>
      </c>
      <c r="F1083" s="20">
        <v>0.45040000000000002</v>
      </c>
      <c r="G1083" s="20">
        <v>0</v>
      </c>
      <c r="H1083" s="6"/>
    </row>
    <row r="1084" spans="1:8">
      <c r="A1084" s="20">
        <v>1080</v>
      </c>
      <c r="B1084" s="22" t="s">
        <v>16190</v>
      </c>
      <c r="C1084" s="23" t="s">
        <v>21759</v>
      </c>
      <c r="D1084" s="20">
        <v>0.3826</v>
      </c>
      <c r="E1084" s="20">
        <v>0.51770000000000005</v>
      </c>
      <c r="F1084" s="20">
        <v>0.45019999999999999</v>
      </c>
      <c r="G1084" s="20">
        <v>0</v>
      </c>
      <c r="H1084" s="6"/>
    </row>
    <row r="1085" spans="1:8">
      <c r="A1085" s="20">
        <v>1081</v>
      </c>
      <c r="B1085" s="22" t="s">
        <v>12480</v>
      </c>
      <c r="C1085" s="23" t="s">
        <v>20721</v>
      </c>
      <c r="D1085" s="20">
        <v>0.39300000000000002</v>
      </c>
      <c r="E1085" s="20">
        <v>0.50680000000000003</v>
      </c>
      <c r="F1085" s="20">
        <v>0.44990000000000002</v>
      </c>
      <c r="G1085" s="20">
        <v>0</v>
      </c>
      <c r="H1085" s="6"/>
    </row>
    <row r="1086" spans="1:8">
      <c r="A1086" s="20">
        <v>1082</v>
      </c>
      <c r="B1086" s="22" t="s">
        <v>6630</v>
      </c>
      <c r="C1086" s="23" t="s">
        <v>19087</v>
      </c>
      <c r="D1086" s="20">
        <v>0.31869999999999998</v>
      </c>
      <c r="E1086" s="20">
        <v>0.58030000000000004</v>
      </c>
      <c r="F1086" s="20">
        <v>0.44950000000000001</v>
      </c>
      <c r="G1086" s="20">
        <v>0</v>
      </c>
      <c r="H1086" s="6"/>
    </row>
    <row r="1087" spans="1:8">
      <c r="A1087" s="20">
        <v>1083</v>
      </c>
      <c r="B1087" s="22" t="s">
        <v>5979</v>
      </c>
      <c r="C1087" s="23" t="s">
        <v>18992</v>
      </c>
      <c r="D1087" s="20">
        <v>0.41099999999999998</v>
      </c>
      <c r="E1087" s="20">
        <v>0.48799999999999999</v>
      </c>
      <c r="F1087" s="20">
        <v>0.44950000000000001</v>
      </c>
      <c r="G1087" s="20">
        <v>0</v>
      </c>
      <c r="H1087" s="6"/>
    </row>
    <row r="1088" spans="1:8">
      <c r="A1088" s="20">
        <v>1084</v>
      </c>
      <c r="B1088" s="22" t="s">
        <v>8401</v>
      </c>
      <c r="C1088" s="23" t="s">
        <v>19603</v>
      </c>
      <c r="D1088" s="20">
        <v>0.45100000000000001</v>
      </c>
      <c r="E1088" s="20">
        <v>0.44800000000000001</v>
      </c>
      <c r="F1088" s="20">
        <v>0.44950000000000001</v>
      </c>
      <c r="G1088" s="20">
        <v>0</v>
      </c>
      <c r="H1088" s="6"/>
    </row>
    <row r="1089" spans="1:8">
      <c r="A1089" s="20">
        <v>1085</v>
      </c>
      <c r="B1089" s="22" t="s">
        <v>1769</v>
      </c>
      <c r="C1089" s="23" t="s">
        <v>17821</v>
      </c>
      <c r="D1089" s="20">
        <v>0.52300000000000002</v>
      </c>
      <c r="E1089" s="20">
        <v>0.375</v>
      </c>
      <c r="F1089" s="20">
        <v>0.44900000000000001</v>
      </c>
      <c r="G1089" s="20">
        <v>0</v>
      </c>
      <c r="H1089" s="6"/>
    </row>
    <row r="1090" spans="1:8">
      <c r="A1090" s="20">
        <v>1086</v>
      </c>
      <c r="B1090" s="22" t="s">
        <v>4136</v>
      </c>
      <c r="C1090" s="23" t="s">
        <v>18482</v>
      </c>
      <c r="D1090" s="20">
        <v>0.3619</v>
      </c>
      <c r="E1090" s="20">
        <v>0.53500000000000003</v>
      </c>
      <c r="F1090" s="20">
        <v>0.44850000000000001</v>
      </c>
      <c r="G1090" s="20">
        <v>0</v>
      </c>
      <c r="H1090" s="6"/>
    </row>
    <row r="1091" spans="1:8">
      <c r="A1091" s="20">
        <v>1087</v>
      </c>
      <c r="B1091" s="22" t="s">
        <v>17062</v>
      </c>
      <c r="C1091" s="23" t="s">
        <v>22014</v>
      </c>
      <c r="D1091" s="20">
        <v>0.38450000000000001</v>
      </c>
      <c r="E1091" s="20">
        <v>0.51239999999999997</v>
      </c>
      <c r="F1091" s="20">
        <v>0.44850000000000001</v>
      </c>
      <c r="G1091" s="20">
        <v>0</v>
      </c>
      <c r="H1091" s="6"/>
    </row>
    <row r="1092" spans="1:8">
      <c r="A1092" s="20">
        <v>1088</v>
      </c>
      <c r="B1092" s="22" t="s">
        <v>15812</v>
      </c>
      <c r="C1092" s="23" t="s">
        <v>21662</v>
      </c>
      <c r="D1092" s="20">
        <v>0.3281</v>
      </c>
      <c r="E1092" s="20">
        <v>0.56810000000000005</v>
      </c>
      <c r="F1092" s="20">
        <v>0.4481</v>
      </c>
      <c r="G1092" s="20">
        <v>0</v>
      </c>
      <c r="H1092" s="6"/>
    </row>
    <row r="1093" spans="1:8">
      <c r="A1093" s="20">
        <v>1089</v>
      </c>
      <c r="B1093" s="22" t="s">
        <v>10834</v>
      </c>
      <c r="C1093" s="22" t="s">
        <v>20254</v>
      </c>
      <c r="D1093" s="20">
        <v>0.46600000000000003</v>
      </c>
      <c r="E1093" s="20">
        <v>0.43</v>
      </c>
      <c r="F1093" s="20">
        <v>0.44800000000000001</v>
      </c>
      <c r="G1093" s="20">
        <v>0</v>
      </c>
      <c r="H1093" s="6"/>
    </row>
    <row r="1094" spans="1:8">
      <c r="A1094" s="20">
        <v>1090</v>
      </c>
      <c r="B1094" s="22" t="s">
        <v>9913</v>
      </c>
      <c r="C1094" s="23" t="s">
        <v>19998</v>
      </c>
      <c r="D1094" s="20">
        <v>0.29959999999999998</v>
      </c>
      <c r="E1094" s="20">
        <v>0.59399999999999997</v>
      </c>
      <c r="F1094" s="20">
        <v>0.44679999999999997</v>
      </c>
      <c r="G1094" s="20">
        <v>0</v>
      </c>
      <c r="H1094" s="6"/>
    </row>
    <row r="1095" spans="1:8">
      <c r="A1095" s="20">
        <v>1091</v>
      </c>
      <c r="B1095" s="22" t="s">
        <v>408</v>
      </c>
      <c r="C1095" s="23" t="s">
        <v>17453</v>
      </c>
      <c r="D1095" s="20">
        <v>0.36499999999999999</v>
      </c>
      <c r="E1095" s="20">
        <v>0.52810000000000001</v>
      </c>
      <c r="F1095" s="20">
        <v>0.4466</v>
      </c>
      <c r="G1095" s="20">
        <v>0</v>
      </c>
      <c r="H1095" s="6"/>
    </row>
    <row r="1096" spans="1:8">
      <c r="A1096" s="20">
        <v>1092</v>
      </c>
      <c r="B1096" s="22" t="s">
        <v>6982</v>
      </c>
      <c r="C1096" s="23" t="s">
        <v>19182</v>
      </c>
      <c r="D1096" s="20">
        <v>0.40400000000000003</v>
      </c>
      <c r="E1096" s="20">
        <v>0.48899999999999999</v>
      </c>
      <c r="F1096" s="20">
        <v>0.44650000000000001</v>
      </c>
      <c r="G1096" s="20">
        <v>0</v>
      </c>
      <c r="H1096" s="6"/>
    </row>
    <row r="1097" spans="1:8">
      <c r="A1097" s="20">
        <v>1093</v>
      </c>
      <c r="B1097" s="22" t="s">
        <v>9308</v>
      </c>
      <c r="C1097" s="23" t="s">
        <v>19826</v>
      </c>
      <c r="D1097" s="20">
        <v>0.43880000000000002</v>
      </c>
      <c r="E1097" s="20">
        <v>0.45390000000000003</v>
      </c>
      <c r="F1097" s="20">
        <v>0.44640000000000002</v>
      </c>
      <c r="G1097" s="20">
        <v>0</v>
      </c>
      <c r="H1097" s="6"/>
    </row>
    <row r="1098" spans="1:8">
      <c r="A1098" s="20">
        <v>1094</v>
      </c>
      <c r="B1098" s="22" t="s">
        <v>11044</v>
      </c>
      <c r="C1098" s="23" t="s">
        <v>20314</v>
      </c>
      <c r="D1098" s="20">
        <v>0.34649999999999997</v>
      </c>
      <c r="E1098" s="20">
        <v>0.54610000000000003</v>
      </c>
      <c r="F1098" s="20">
        <v>0.44629999999999997</v>
      </c>
      <c r="G1098" s="20">
        <v>0</v>
      </c>
      <c r="H1098" s="6"/>
    </row>
    <row r="1099" spans="1:8">
      <c r="A1099" s="20">
        <v>1095</v>
      </c>
      <c r="B1099" s="22" t="s">
        <v>1835</v>
      </c>
      <c r="C1099" s="23" t="s">
        <v>17841</v>
      </c>
      <c r="D1099" s="20">
        <v>0.38700000000000001</v>
      </c>
      <c r="E1099" s="20">
        <v>0.505</v>
      </c>
      <c r="F1099" s="20">
        <v>0.44600000000000001</v>
      </c>
      <c r="G1099" s="20">
        <v>0</v>
      </c>
      <c r="H1099" s="6"/>
    </row>
    <row r="1100" spans="1:8">
      <c r="A1100" s="20">
        <v>1096</v>
      </c>
      <c r="B1100" s="22" t="s">
        <v>12354</v>
      </c>
      <c r="C1100" s="23" t="s">
        <v>20687</v>
      </c>
      <c r="D1100" s="20">
        <v>0.37680000000000002</v>
      </c>
      <c r="E1100" s="20">
        <v>0.51500000000000001</v>
      </c>
      <c r="F1100" s="20">
        <v>0.44590000000000002</v>
      </c>
      <c r="G1100" s="20">
        <v>0</v>
      </c>
      <c r="H1100" s="6"/>
    </row>
    <row r="1101" spans="1:8">
      <c r="A1101" s="20">
        <v>1097</v>
      </c>
      <c r="B1101" s="22" t="s">
        <v>7176</v>
      </c>
      <c r="C1101" s="23" t="s">
        <v>19237</v>
      </c>
      <c r="D1101" s="20">
        <v>0.39</v>
      </c>
      <c r="E1101" s="20">
        <v>0.5</v>
      </c>
      <c r="F1101" s="20">
        <v>0.44500000000000001</v>
      </c>
      <c r="G1101" s="20">
        <v>0</v>
      </c>
      <c r="H1101" s="6"/>
    </row>
    <row r="1102" spans="1:8">
      <c r="A1102" s="20">
        <v>1098</v>
      </c>
      <c r="B1102" s="22" t="s">
        <v>4456</v>
      </c>
      <c r="C1102" s="23" t="s">
        <v>18559</v>
      </c>
      <c r="D1102" s="20">
        <v>0.37959999999999999</v>
      </c>
      <c r="E1102" s="20">
        <v>0.50970000000000004</v>
      </c>
      <c r="F1102" s="20">
        <v>0.44469999999999998</v>
      </c>
      <c r="G1102" s="20">
        <v>0</v>
      </c>
      <c r="H1102" s="6"/>
    </row>
    <row r="1103" spans="1:8">
      <c r="A1103" s="20">
        <v>1099</v>
      </c>
      <c r="B1103" s="22" t="s">
        <v>6032</v>
      </c>
      <c r="C1103" s="23" t="s">
        <v>19007</v>
      </c>
      <c r="D1103" s="20">
        <v>0.36820000000000003</v>
      </c>
      <c r="E1103" s="20">
        <v>0.52100000000000002</v>
      </c>
      <c r="F1103" s="20">
        <v>0.4446</v>
      </c>
      <c r="G1103" s="20">
        <v>0</v>
      </c>
      <c r="H1103" s="6"/>
    </row>
    <row r="1104" spans="1:8">
      <c r="A1104" s="20">
        <v>1100</v>
      </c>
      <c r="B1104" s="22" t="s">
        <v>9515</v>
      </c>
      <c r="C1104" s="23" t="s">
        <v>19886</v>
      </c>
      <c r="D1104" s="20">
        <v>0.3992</v>
      </c>
      <c r="E1104" s="20">
        <v>0.48909999999999998</v>
      </c>
      <c r="F1104" s="20">
        <v>0.44419999999999998</v>
      </c>
      <c r="G1104" s="20">
        <v>0</v>
      </c>
      <c r="H1104" s="6"/>
    </row>
    <row r="1105" spans="1:8">
      <c r="A1105" s="20">
        <v>1101</v>
      </c>
      <c r="B1105" s="22" t="s">
        <v>14016</v>
      </c>
      <c r="C1105" s="23" t="s">
        <v>21157</v>
      </c>
      <c r="D1105" s="20">
        <v>0.37319999999999998</v>
      </c>
      <c r="E1105" s="20">
        <v>0.51459999999999995</v>
      </c>
      <c r="F1105" s="20">
        <v>0.44390000000000002</v>
      </c>
      <c r="G1105" s="20">
        <v>0</v>
      </c>
      <c r="H1105" s="6"/>
    </row>
    <row r="1106" spans="1:8">
      <c r="A1106" s="20">
        <v>1102</v>
      </c>
      <c r="B1106" s="22" t="s">
        <v>4953</v>
      </c>
      <c r="C1106" s="23" t="s">
        <v>18694</v>
      </c>
      <c r="D1106" s="20">
        <v>0.38929999999999998</v>
      </c>
      <c r="E1106" s="20">
        <v>0.498</v>
      </c>
      <c r="F1106" s="20">
        <v>0.44369999999999998</v>
      </c>
      <c r="G1106" s="20">
        <v>0</v>
      </c>
      <c r="H1106" s="6"/>
    </row>
    <row r="1107" spans="1:8">
      <c r="A1107" s="20">
        <v>1103</v>
      </c>
      <c r="B1107" s="22" t="s">
        <v>13494</v>
      </c>
      <c r="C1107" s="23" t="s">
        <v>21017</v>
      </c>
      <c r="D1107" s="20">
        <v>0.34399999999999997</v>
      </c>
      <c r="E1107" s="20">
        <v>0.54300000000000004</v>
      </c>
      <c r="F1107" s="20">
        <v>0.44350000000000001</v>
      </c>
      <c r="G1107" s="20">
        <v>0</v>
      </c>
      <c r="H1107" s="6"/>
    </row>
    <row r="1108" spans="1:8">
      <c r="A1108" s="20">
        <v>1104</v>
      </c>
      <c r="B1108" s="22" t="s">
        <v>16755</v>
      </c>
      <c r="C1108" s="23" t="s">
        <v>21921</v>
      </c>
      <c r="D1108" s="20">
        <v>0.32200000000000001</v>
      </c>
      <c r="E1108" s="20">
        <v>0.56420000000000003</v>
      </c>
      <c r="F1108" s="20">
        <v>0.44309999999999999</v>
      </c>
      <c r="G1108" s="20">
        <v>0</v>
      </c>
    </row>
    <row r="1109" spans="1:8">
      <c r="A1109" s="20">
        <v>1105</v>
      </c>
      <c r="B1109" s="22" t="s">
        <v>4304</v>
      </c>
      <c r="C1109" s="23" t="s">
        <v>18526</v>
      </c>
      <c r="D1109" s="20">
        <v>0.36759999999999998</v>
      </c>
      <c r="E1109" s="20">
        <v>0.51849999999999996</v>
      </c>
      <c r="F1109" s="20">
        <v>0.44309999999999999</v>
      </c>
      <c r="G1109" s="20">
        <v>0</v>
      </c>
    </row>
    <row r="1110" spans="1:8">
      <c r="A1110" s="20">
        <v>1106</v>
      </c>
      <c r="B1110" s="22" t="s">
        <v>5548</v>
      </c>
      <c r="C1110" s="23" t="s">
        <v>18864</v>
      </c>
      <c r="D1110" s="20">
        <v>0.36699999999999999</v>
      </c>
      <c r="E1110" s="20">
        <v>0.51839999999999997</v>
      </c>
      <c r="F1110" s="20">
        <v>0.44269999999999998</v>
      </c>
      <c r="G1110" s="20">
        <v>0</v>
      </c>
    </row>
    <row r="1111" spans="1:8">
      <c r="A1111" s="20">
        <v>1107</v>
      </c>
      <c r="B1111" s="22" t="s">
        <v>7798</v>
      </c>
      <c r="C1111" s="23" t="s">
        <v>19421</v>
      </c>
      <c r="D1111" s="20">
        <v>0.38</v>
      </c>
      <c r="E1111" s="20">
        <v>0.505</v>
      </c>
      <c r="F1111" s="20">
        <v>0.4425</v>
      </c>
      <c r="G1111" s="20">
        <v>0</v>
      </c>
    </row>
    <row r="1112" spans="1:8">
      <c r="A1112" s="20">
        <v>1108</v>
      </c>
      <c r="B1112" s="22" t="s">
        <v>10518</v>
      </c>
      <c r="C1112" s="23" t="s">
        <v>20169</v>
      </c>
      <c r="D1112" s="20">
        <v>0.39600000000000002</v>
      </c>
      <c r="E1112" s="20">
        <v>0.48799999999999999</v>
      </c>
      <c r="F1112" s="20">
        <v>0.442</v>
      </c>
      <c r="G1112" s="20">
        <v>1</v>
      </c>
      <c r="H1112" s="21" t="s">
        <v>22501</v>
      </c>
    </row>
    <row r="1113" spans="1:8">
      <c r="A1113" s="20">
        <v>1109</v>
      </c>
      <c r="B1113" s="22" t="s">
        <v>10608</v>
      </c>
      <c r="C1113" s="23" t="s">
        <v>20197</v>
      </c>
      <c r="D1113" s="20">
        <v>0.34315000000000001</v>
      </c>
      <c r="E1113" s="20">
        <v>0.54044999999999999</v>
      </c>
      <c r="F1113" s="20">
        <v>0.44180000000000003</v>
      </c>
      <c r="G1113" s="20">
        <v>0</v>
      </c>
    </row>
    <row r="1114" spans="1:8">
      <c r="A1114" s="20">
        <v>1110</v>
      </c>
      <c r="B1114" s="22" t="s">
        <v>14296</v>
      </c>
      <c r="C1114" s="23" t="s">
        <v>21237</v>
      </c>
      <c r="D1114" s="20">
        <v>0.35199999999999998</v>
      </c>
      <c r="E1114" s="20">
        <v>0.53100000000000003</v>
      </c>
      <c r="F1114" s="20">
        <v>0.4415</v>
      </c>
      <c r="G1114" s="20">
        <v>0</v>
      </c>
    </row>
    <row r="1115" spans="1:8">
      <c r="A1115" s="20">
        <v>1111</v>
      </c>
      <c r="B1115" s="22" t="s">
        <v>12549</v>
      </c>
      <c r="C1115" s="23" t="s">
        <v>20744</v>
      </c>
      <c r="D1115" s="20">
        <v>0.43099999999999999</v>
      </c>
      <c r="E1115" s="20">
        <v>0.4516</v>
      </c>
      <c r="F1115" s="20">
        <v>0.44130000000000003</v>
      </c>
      <c r="G1115" s="20">
        <v>0</v>
      </c>
    </row>
    <row r="1116" spans="1:8">
      <c r="A1116" s="20">
        <v>1112</v>
      </c>
      <c r="B1116" s="22" t="s">
        <v>14437</v>
      </c>
      <c r="C1116" s="23" t="s">
        <v>21277</v>
      </c>
      <c r="D1116" s="20">
        <v>0.36899999999999999</v>
      </c>
      <c r="E1116" s="20">
        <v>0.51349999999999996</v>
      </c>
      <c r="F1116" s="20">
        <v>0.44130000000000003</v>
      </c>
      <c r="G1116" s="20">
        <v>0</v>
      </c>
    </row>
    <row r="1117" spans="1:8">
      <c r="A1117" s="20">
        <v>1113</v>
      </c>
      <c r="B1117" s="22" t="s">
        <v>8899</v>
      </c>
      <c r="C1117" s="23" t="s">
        <v>19713</v>
      </c>
      <c r="D1117" s="20">
        <v>0.40849999999999997</v>
      </c>
      <c r="E1117" s="20">
        <v>0.47389999999999999</v>
      </c>
      <c r="F1117" s="20">
        <v>0.44119999999999998</v>
      </c>
      <c r="G1117" s="20">
        <v>0</v>
      </c>
    </row>
    <row r="1118" spans="1:8">
      <c r="A1118" s="20">
        <v>1114</v>
      </c>
      <c r="B1118" s="22" t="s">
        <v>10825</v>
      </c>
      <c r="C1118" s="22" t="s">
        <v>20251</v>
      </c>
      <c r="D1118" s="20">
        <v>0.45100000000000001</v>
      </c>
      <c r="E1118" s="20">
        <v>0.43099999999999999</v>
      </c>
      <c r="F1118" s="20">
        <v>0.441</v>
      </c>
      <c r="G1118" s="20">
        <v>0</v>
      </c>
    </row>
    <row r="1119" spans="1:8">
      <c r="A1119" s="20">
        <v>1115</v>
      </c>
      <c r="B1119" s="22" t="s">
        <v>5799</v>
      </c>
      <c r="C1119" s="23" t="s">
        <v>18938</v>
      </c>
      <c r="D1119" s="20">
        <v>0.3705</v>
      </c>
      <c r="E1119" s="20">
        <v>0.51039999999999996</v>
      </c>
      <c r="F1119" s="20">
        <v>0.4405</v>
      </c>
      <c r="G1119" s="20">
        <v>0</v>
      </c>
    </row>
    <row r="1120" spans="1:8">
      <c r="A1120" s="20">
        <v>1116</v>
      </c>
      <c r="B1120" s="22" t="s">
        <v>16222</v>
      </c>
      <c r="C1120" s="23" t="s">
        <v>21769</v>
      </c>
      <c r="D1120" s="20">
        <v>0.31630000000000003</v>
      </c>
      <c r="E1120" s="20">
        <v>0.56430000000000002</v>
      </c>
      <c r="F1120" s="20">
        <v>0.44030000000000002</v>
      </c>
      <c r="G1120" s="20">
        <v>0</v>
      </c>
    </row>
    <row r="1121" spans="1:7">
      <c r="A1121" s="20">
        <v>1117</v>
      </c>
      <c r="B1121" s="22" t="s">
        <v>6600</v>
      </c>
      <c r="C1121" s="23" t="s">
        <v>19077</v>
      </c>
      <c r="D1121" s="20">
        <v>0.50929999999999997</v>
      </c>
      <c r="E1121" s="20">
        <v>0.37080000000000002</v>
      </c>
      <c r="F1121" s="20">
        <v>0.44009999999999999</v>
      </c>
      <c r="G1121" s="20">
        <v>0</v>
      </c>
    </row>
    <row r="1122" spans="1:7">
      <c r="A1122" s="20">
        <v>1118</v>
      </c>
      <c r="B1122" s="22" t="s">
        <v>9348</v>
      </c>
      <c r="C1122" s="23" t="s">
        <v>19838</v>
      </c>
      <c r="D1122" s="20">
        <v>0.29570000000000002</v>
      </c>
      <c r="E1122" s="20">
        <v>0.5837</v>
      </c>
      <c r="F1122" s="20">
        <v>0.43969999999999998</v>
      </c>
      <c r="G1122" s="20">
        <v>0</v>
      </c>
    </row>
    <row r="1123" spans="1:7">
      <c r="A1123" s="20">
        <v>1119</v>
      </c>
      <c r="B1123" s="22" t="s">
        <v>16718</v>
      </c>
      <c r="C1123" s="23" t="s">
        <v>21910</v>
      </c>
      <c r="D1123" s="20">
        <v>0.28420000000000001</v>
      </c>
      <c r="E1123" s="20">
        <v>0.59499999999999997</v>
      </c>
      <c r="F1123" s="20">
        <v>0.43959999999999999</v>
      </c>
      <c r="G1123" s="20">
        <v>0</v>
      </c>
    </row>
    <row r="1124" spans="1:7">
      <c r="A1124" s="20">
        <v>1120</v>
      </c>
      <c r="B1124" s="22" t="s">
        <v>3322</v>
      </c>
      <c r="C1124" s="23" t="s">
        <v>3322</v>
      </c>
      <c r="D1124" s="20">
        <v>0.44600000000000001</v>
      </c>
      <c r="E1124" s="20">
        <v>0.433</v>
      </c>
      <c r="F1124" s="20">
        <v>0.4395</v>
      </c>
      <c r="G1124" s="20">
        <v>0</v>
      </c>
    </row>
    <row r="1125" spans="1:7">
      <c r="A1125" s="20">
        <v>1121</v>
      </c>
      <c r="B1125" s="22" t="s">
        <v>15720</v>
      </c>
      <c r="C1125" s="23" t="s">
        <v>21636</v>
      </c>
      <c r="D1125" s="20">
        <v>0.35389999999999999</v>
      </c>
      <c r="E1125" s="20">
        <v>0.52500000000000002</v>
      </c>
      <c r="F1125" s="20">
        <v>0.4395</v>
      </c>
      <c r="G1125" s="20">
        <v>0</v>
      </c>
    </row>
    <row r="1126" spans="1:7">
      <c r="A1126" s="20">
        <v>1122</v>
      </c>
      <c r="B1126" s="22" t="s">
        <v>14692</v>
      </c>
      <c r="C1126" s="23" t="s">
        <v>21347</v>
      </c>
      <c r="D1126" s="20">
        <v>0.33110000000000001</v>
      </c>
      <c r="E1126" s="20">
        <v>0.54749999999999999</v>
      </c>
      <c r="F1126" s="20">
        <v>0.43930000000000002</v>
      </c>
      <c r="G1126" s="20">
        <v>0</v>
      </c>
    </row>
    <row r="1127" spans="1:7">
      <c r="A1127" s="20">
        <v>1123</v>
      </c>
      <c r="B1127" s="22" t="s">
        <v>10738</v>
      </c>
      <c r="C1127" s="23" t="s">
        <v>20232</v>
      </c>
      <c r="D1127" s="20">
        <v>0.44800000000000001</v>
      </c>
      <c r="E1127" s="20">
        <v>0.43</v>
      </c>
      <c r="F1127" s="20">
        <v>0.439</v>
      </c>
      <c r="G1127" s="20">
        <v>0</v>
      </c>
    </row>
    <row r="1128" spans="1:7">
      <c r="A1128" s="20">
        <v>1124</v>
      </c>
      <c r="B1128" s="22" t="s">
        <v>11261</v>
      </c>
      <c r="C1128" s="23" t="s">
        <v>20377</v>
      </c>
      <c r="D1128" s="20">
        <v>0.32400000000000001</v>
      </c>
      <c r="E1128" s="20">
        <v>0.55249999999999999</v>
      </c>
      <c r="F1128" s="20">
        <v>0.43830000000000002</v>
      </c>
      <c r="G1128" s="20">
        <v>0</v>
      </c>
    </row>
    <row r="1129" spans="1:7">
      <c r="A1129" s="20">
        <v>1125</v>
      </c>
      <c r="B1129" s="22" t="s">
        <v>10819</v>
      </c>
      <c r="C1129" s="22" t="s">
        <v>20249</v>
      </c>
      <c r="D1129" s="20">
        <v>0.45</v>
      </c>
      <c r="E1129" s="20">
        <v>0.42599999999999999</v>
      </c>
      <c r="F1129" s="20">
        <v>0.438</v>
      </c>
      <c r="G1129" s="20">
        <v>0</v>
      </c>
    </row>
    <row r="1130" spans="1:7">
      <c r="A1130" s="20">
        <v>1126</v>
      </c>
      <c r="B1130" s="22" t="s">
        <v>7804</v>
      </c>
      <c r="C1130" s="23" t="s">
        <v>19423</v>
      </c>
      <c r="D1130" s="20">
        <v>0.29389999999999999</v>
      </c>
      <c r="E1130" s="20">
        <v>0.58160000000000001</v>
      </c>
      <c r="F1130" s="20">
        <v>0.43780000000000002</v>
      </c>
      <c r="G1130" s="20">
        <v>0</v>
      </c>
    </row>
    <row r="1131" spans="1:7">
      <c r="A1131" s="20">
        <v>1127</v>
      </c>
      <c r="B1131" s="22" t="s">
        <v>4638</v>
      </c>
      <c r="C1131" s="23" t="s">
        <v>18606</v>
      </c>
      <c r="D1131" s="20">
        <v>0.3362</v>
      </c>
      <c r="E1131" s="20">
        <v>0.53920000000000001</v>
      </c>
      <c r="F1131" s="20">
        <v>0.43769999999999998</v>
      </c>
      <c r="G1131" s="20">
        <v>0</v>
      </c>
    </row>
    <row r="1132" spans="1:7">
      <c r="A1132" s="20">
        <v>1128</v>
      </c>
      <c r="B1132" s="22" t="s">
        <v>4375</v>
      </c>
      <c r="C1132" s="23" t="s">
        <v>18543</v>
      </c>
      <c r="D1132" s="20">
        <v>0.31180000000000002</v>
      </c>
      <c r="E1132" s="20">
        <v>0.56310000000000004</v>
      </c>
      <c r="F1132" s="20">
        <v>0.4375</v>
      </c>
      <c r="G1132" s="20">
        <v>0</v>
      </c>
    </row>
    <row r="1133" spans="1:7">
      <c r="A1133" s="20">
        <v>1129</v>
      </c>
      <c r="B1133" s="22" t="s">
        <v>3577</v>
      </c>
      <c r="C1133" s="22" t="s">
        <v>18334</v>
      </c>
      <c r="D1133" s="20">
        <v>0.42</v>
      </c>
      <c r="E1133" s="20">
        <v>0.45400000000000001</v>
      </c>
      <c r="F1133" s="20">
        <v>0.437</v>
      </c>
      <c r="G1133" s="20">
        <v>0</v>
      </c>
    </row>
    <row r="1134" spans="1:7">
      <c r="A1134" s="20">
        <v>1130</v>
      </c>
      <c r="B1134" s="22" t="s">
        <v>14890</v>
      </c>
      <c r="C1134" s="23" t="s">
        <v>21400</v>
      </c>
      <c r="D1134" s="20">
        <v>0.3569</v>
      </c>
      <c r="E1134" s="20">
        <v>0.51700000000000002</v>
      </c>
      <c r="F1134" s="20">
        <v>0.437</v>
      </c>
      <c r="G1134" s="20">
        <v>0</v>
      </c>
    </row>
    <row r="1135" spans="1:7">
      <c r="A1135" s="20">
        <v>1131</v>
      </c>
      <c r="B1135" s="22" t="s">
        <v>9895</v>
      </c>
      <c r="C1135" s="23" t="s">
        <v>19992</v>
      </c>
      <c r="D1135" s="20">
        <v>0.23760000000000001</v>
      </c>
      <c r="E1135" s="20">
        <v>0.63600000000000001</v>
      </c>
      <c r="F1135" s="20">
        <v>0.43680000000000002</v>
      </c>
      <c r="G1135" s="20">
        <v>0</v>
      </c>
    </row>
    <row r="1136" spans="1:7">
      <c r="A1136" s="20">
        <v>1132</v>
      </c>
      <c r="B1136" s="22" t="s">
        <v>15884</v>
      </c>
      <c r="C1136" s="23" t="s">
        <v>21679</v>
      </c>
      <c r="D1136" s="20">
        <v>0.31280000000000002</v>
      </c>
      <c r="E1136" s="20">
        <v>0.56040000000000001</v>
      </c>
      <c r="F1136" s="20">
        <v>0.43659999999999999</v>
      </c>
      <c r="G1136" s="20">
        <v>0</v>
      </c>
    </row>
    <row r="1137" spans="1:8">
      <c r="A1137" s="20">
        <v>1133</v>
      </c>
      <c r="B1137" s="22" t="s">
        <v>1120</v>
      </c>
      <c r="C1137" s="23" t="s">
        <v>17641</v>
      </c>
      <c r="D1137" s="20">
        <v>0.24110000000000001</v>
      </c>
      <c r="E1137" s="20">
        <v>0.63200000000000001</v>
      </c>
      <c r="F1137" s="20">
        <v>0.43659999999999999</v>
      </c>
      <c r="G1137" s="20">
        <v>0</v>
      </c>
    </row>
    <row r="1138" spans="1:8">
      <c r="A1138" s="20">
        <v>1134</v>
      </c>
      <c r="B1138" s="22" t="s">
        <v>736</v>
      </c>
      <c r="C1138" s="23" t="s">
        <v>17536</v>
      </c>
      <c r="D1138" s="20">
        <v>0.31969999999999998</v>
      </c>
      <c r="E1138" s="20">
        <v>0.55300000000000005</v>
      </c>
      <c r="F1138" s="20">
        <v>0.43640000000000001</v>
      </c>
      <c r="G1138" s="20">
        <v>0</v>
      </c>
    </row>
    <row r="1139" spans="1:8">
      <c r="A1139" s="20">
        <v>1135</v>
      </c>
      <c r="B1139" s="22" t="s">
        <v>3382</v>
      </c>
      <c r="C1139" s="23" t="s">
        <v>18277</v>
      </c>
      <c r="D1139" s="20">
        <v>0.497</v>
      </c>
      <c r="E1139" s="20">
        <v>0.3755</v>
      </c>
      <c r="F1139" s="20">
        <v>0.43630000000000002</v>
      </c>
      <c r="G1139" s="20">
        <v>0</v>
      </c>
      <c r="H1139" s="24"/>
    </row>
    <row r="1140" spans="1:8">
      <c r="A1140" s="20">
        <v>1136</v>
      </c>
      <c r="B1140" s="22" t="s">
        <v>12887</v>
      </c>
      <c r="C1140" s="23" t="s">
        <v>20844</v>
      </c>
      <c r="D1140" s="20">
        <v>0.35580000000000001</v>
      </c>
      <c r="E1140" s="20">
        <v>0.51629999999999998</v>
      </c>
      <c r="F1140" s="20">
        <v>0.43609999999999999</v>
      </c>
      <c r="G1140" s="20">
        <v>0</v>
      </c>
      <c r="H1140" s="6"/>
    </row>
    <row r="1141" spans="1:8">
      <c r="A1141" s="20">
        <v>1137</v>
      </c>
      <c r="B1141" s="22" t="s">
        <v>12555</v>
      </c>
      <c r="C1141" s="23" t="s">
        <v>20746</v>
      </c>
      <c r="D1141" s="20">
        <v>0.372</v>
      </c>
      <c r="E1141" s="20">
        <v>0.5</v>
      </c>
      <c r="F1141" s="20">
        <v>0.436</v>
      </c>
      <c r="G1141" s="20">
        <v>0</v>
      </c>
      <c r="H1141" s="6"/>
    </row>
    <row r="1142" spans="1:8">
      <c r="A1142" s="20">
        <v>1138</v>
      </c>
      <c r="B1142" s="22" t="s">
        <v>15584</v>
      </c>
      <c r="C1142" s="23" t="s">
        <v>21595</v>
      </c>
      <c r="D1142" s="20">
        <v>0.30630000000000002</v>
      </c>
      <c r="E1142" s="20">
        <v>0.56459999999999999</v>
      </c>
      <c r="F1142" s="20">
        <v>0.4355</v>
      </c>
      <c r="G1142" s="20">
        <v>0</v>
      </c>
      <c r="H1142" s="6"/>
    </row>
    <row r="1143" spans="1:8">
      <c r="A1143" s="20">
        <v>1139</v>
      </c>
      <c r="B1143" s="22" t="s">
        <v>3295</v>
      </c>
      <c r="C1143" s="23" t="s">
        <v>18251</v>
      </c>
      <c r="D1143" s="20">
        <v>0.2984</v>
      </c>
      <c r="E1143" s="20">
        <v>0.57230000000000003</v>
      </c>
      <c r="F1143" s="20">
        <v>0.43540000000000001</v>
      </c>
      <c r="G1143" s="20">
        <v>0</v>
      </c>
      <c r="H1143" s="6"/>
    </row>
    <row r="1144" spans="1:8">
      <c r="A1144" s="20">
        <v>1140</v>
      </c>
      <c r="B1144" s="22" t="s">
        <v>9421</v>
      </c>
      <c r="C1144" s="23" t="s">
        <v>19861</v>
      </c>
      <c r="D1144" s="20">
        <v>0.30719999999999997</v>
      </c>
      <c r="E1144" s="20">
        <v>0.56330000000000002</v>
      </c>
      <c r="F1144" s="20">
        <v>0.43530000000000002</v>
      </c>
      <c r="G1144" s="20">
        <v>0</v>
      </c>
      <c r="H1144" s="6"/>
    </row>
    <row r="1145" spans="1:8">
      <c r="A1145" s="20">
        <v>1141</v>
      </c>
      <c r="B1145" s="22" t="s">
        <v>11186</v>
      </c>
      <c r="C1145" s="23" t="s">
        <v>20354</v>
      </c>
      <c r="D1145" s="20">
        <v>0.35099999999999998</v>
      </c>
      <c r="E1145" s="20">
        <v>0.51900000000000002</v>
      </c>
      <c r="F1145" s="20">
        <v>0.435</v>
      </c>
      <c r="G1145" s="20">
        <v>0</v>
      </c>
      <c r="H1145" s="6"/>
    </row>
    <row r="1146" spans="1:8">
      <c r="A1146" s="20">
        <v>1142</v>
      </c>
      <c r="B1146" s="22" t="s">
        <v>8698</v>
      </c>
      <c r="C1146" s="23" t="s">
        <v>19661</v>
      </c>
      <c r="D1146" s="20">
        <v>0.36</v>
      </c>
      <c r="E1146" s="20">
        <v>0.50980000000000003</v>
      </c>
      <c r="F1146" s="20">
        <v>0.43490000000000001</v>
      </c>
      <c r="G1146" s="20">
        <v>0</v>
      </c>
      <c r="H1146" s="6"/>
    </row>
    <row r="1147" spans="1:8">
      <c r="A1147" s="20">
        <v>1143</v>
      </c>
      <c r="B1147" s="22" t="s">
        <v>7060</v>
      </c>
      <c r="C1147" s="23" t="s">
        <v>19202</v>
      </c>
      <c r="D1147" s="20">
        <v>0.32500000000000001</v>
      </c>
      <c r="E1147" s="20">
        <v>0.54400000000000004</v>
      </c>
      <c r="F1147" s="20">
        <v>0.4345</v>
      </c>
      <c r="G1147" s="20">
        <v>0</v>
      </c>
      <c r="H1147" s="6"/>
    </row>
    <row r="1148" spans="1:8">
      <c r="A1148" s="20">
        <v>1144</v>
      </c>
      <c r="B1148" s="22" t="s">
        <v>11218</v>
      </c>
      <c r="C1148" s="23" t="s">
        <v>20364</v>
      </c>
      <c r="D1148" s="20">
        <v>0.33289999999999997</v>
      </c>
      <c r="E1148" s="20">
        <v>0.53600000000000003</v>
      </c>
      <c r="F1148" s="20">
        <v>0.4345</v>
      </c>
      <c r="G1148" s="20">
        <v>0</v>
      </c>
      <c r="H1148" s="6"/>
    </row>
    <row r="1149" spans="1:8">
      <c r="A1149" s="20">
        <v>1145</v>
      </c>
      <c r="B1149" s="22" t="s">
        <v>11374</v>
      </c>
      <c r="C1149" s="23" t="s">
        <v>20408</v>
      </c>
      <c r="D1149" s="20">
        <v>0.3609</v>
      </c>
      <c r="E1149" s="20">
        <v>0.50800000000000001</v>
      </c>
      <c r="F1149" s="20">
        <v>0.4345</v>
      </c>
      <c r="G1149" s="20">
        <v>0</v>
      </c>
      <c r="H1149" s="6"/>
    </row>
    <row r="1150" spans="1:8">
      <c r="A1150" s="20">
        <v>1146</v>
      </c>
      <c r="B1150" s="22" t="s">
        <v>10599</v>
      </c>
      <c r="C1150" s="23" t="s">
        <v>20194</v>
      </c>
      <c r="D1150" s="20">
        <v>0.31879999999999997</v>
      </c>
      <c r="E1150" s="20">
        <v>0.54900000000000004</v>
      </c>
      <c r="F1150" s="20">
        <v>0.43390000000000001</v>
      </c>
      <c r="G1150" s="20">
        <v>0</v>
      </c>
      <c r="H1150" s="6"/>
    </row>
    <row r="1151" spans="1:8">
      <c r="A1151" s="20">
        <v>1147</v>
      </c>
      <c r="B1151" s="22" t="s">
        <v>8362</v>
      </c>
      <c r="C1151" s="23" t="s">
        <v>19592</v>
      </c>
      <c r="D1151" s="20">
        <v>0.52280000000000004</v>
      </c>
      <c r="E1151" s="20">
        <v>0.34499999999999997</v>
      </c>
      <c r="F1151" s="20">
        <v>0.43390000000000001</v>
      </c>
      <c r="G1151" s="20">
        <v>0</v>
      </c>
      <c r="H1151" s="6"/>
    </row>
    <row r="1152" spans="1:8">
      <c r="A1152" s="20">
        <v>1148</v>
      </c>
      <c r="B1152" s="22" t="s">
        <v>80</v>
      </c>
      <c r="C1152" s="23" t="s">
        <v>17361</v>
      </c>
      <c r="D1152" s="20">
        <v>0.35489999999999999</v>
      </c>
      <c r="E1152" s="20">
        <v>0.51259999999999994</v>
      </c>
      <c r="F1152" s="20">
        <v>0.43380000000000002</v>
      </c>
      <c r="G1152" s="20">
        <v>0</v>
      </c>
      <c r="H1152" s="6"/>
    </row>
    <row r="1153" spans="1:8">
      <c r="A1153" s="20">
        <v>1149</v>
      </c>
      <c r="B1153" s="22" t="s">
        <v>16318</v>
      </c>
      <c r="C1153" s="23" t="s">
        <v>21799</v>
      </c>
      <c r="D1153" s="20">
        <v>0.25080000000000002</v>
      </c>
      <c r="E1153" s="20">
        <v>0.61529999999999996</v>
      </c>
      <c r="F1153" s="20">
        <v>0.43309999999999998</v>
      </c>
      <c r="G1153" s="20">
        <v>0</v>
      </c>
      <c r="H1153" s="6"/>
    </row>
    <row r="1154" spans="1:8">
      <c r="A1154" s="20">
        <v>1150</v>
      </c>
      <c r="B1154" s="22" t="s">
        <v>11523</v>
      </c>
      <c r="C1154" s="22" t="s">
        <v>20445</v>
      </c>
      <c r="D1154" s="20">
        <v>0.435</v>
      </c>
      <c r="E1154" s="20">
        <v>0.43099999999999999</v>
      </c>
      <c r="F1154" s="20">
        <v>0.433</v>
      </c>
      <c r="G1154" s="20">
        <v>0</v>
      </c>
      <c r="H1154" s="6"/>
    </row>
    <row r="1155" spans="1:8">
      <c r="A1155" s="20">
        <v>1151</v>
      </c>
      <c r="B1155" s="22" t="s">
        <v>1019</v>
      </c>
      <c r="C1155" s="23" t="s">
        <v>17617</v>
      </c>
      <c r="D1155" s="20">
        <v>0.76580000000000004</v>
      </c>
      <c r="E1155" s="20">
        <v>9.8599999999999993E-2</v>
      </c>
      <c r="F1155" s="20">
        <v>0.43219999999999997</v>
      </c>
      <c r="G1155" s="20">
        <v>0</v>
      </c>
      <c r="H1155" s="6"/>
    </row>
    <row r="1156" spans="1:8">
      <c r="A1156" s="20">
        <v>1152</v>
      </c>
      <c r="B1156" s="22" t="s">
        <v>15590</v>
      </c>
      <c r="C1156" s="23" t="s">
        <v>21597</v>
      </c>
      <c r="D1156" s="20">
        <v>0.3584</v>
      </c>
      <c r="E1156" s="20">
        <v>0.50600000000000001</v>
      </c>
      <c r="F1156" s="20">
        <v>0.43219999999999997</v>
      </c>
      <c r="G1156" s="20">
        <v>0</v>
      </c>
    </row>
    <row r="1157" spans="1:8">
      <c r="A1157" s="20">
        <v>1153</v>
      </c>
      <c r="B1157" s="22" t="s">
        <v>14369</v>
      </c>
      <c r="C1157" s="22" t="s">
        <v>21259</v>
      </c>
      <c r="D1157" s="20">
        <v>0.33700000000000002</v>
      </c>
      <c r="E1157" s="20">
        <v>0.52700000000000002</v>
      </c>
      <c r="F1157" s="20">
        <v>0.432</v>
      </c>
      <c r="G1157" s="20">
        <v>0</v>
      </c>
    </row>
    <row r="1158" spans="1:8">
      <c r="A1158" s="20">
        <v>1154</v>
      </c>
      <c r="B1158" s="22" t="s">
        <v>12155</v>
      </c>
      <c r="C1158" s="23" t="s">
        <v>20625</v>
      </c>
      <c r="D1158" s="20">
        <v>0.30709999999999998</v>
      </c>
      <c r="E1158" s="20">
        <v>0.55659999999999998</v>
      </c>
      <c r="F1158" s="20">
        <v>0.43190000000000001</v>
      </c>
      <c r="G1158" s="20">
        <v>0</v>
      </c>
    </row>
    <row r="1159" spans="1:8">
      <c r="A1159" s="20">
        <v>1155</v>
      </c>
      <c r="B1159" s="22" t="s">
        <v>8692</v>
      </c>
      <c r="C1159" s="23" t="s">
        <v>19659</v>
      </c>
      <c r="D1159" s="20">
        <v>0.43099999999999999</v>
      </c>
      <c r="E1159" s="20">
        <v>0.432</v>
      </c>
      <c r="F1159" s="20">
        <v>0.43149999999999999</v>
      </c>
      <c r="G1159" s="20">
        <v>0</v>
      </c>
    </row>
    <row r="1160" spans="1:8">
      <c r="A1160" s="20">
        <v>1156</v>
      </c>
      <c r="B1160" s="22" t="s">
        <v>14354</v>
      </c>
      <c r="C1160" s="23" t="s">
        <v>21254</v>
      </c>
      <c r="D1160" s="20">
        <v>0.35499999999999998</v>
      </c>
      <c r="E1160" s="20">
        <v>0.50749999999999995</v>
      </c>
      <c r="F1160" s="20">
        <v>0.43130000000000002</v>
      </c>
      <c r="G1160" s="20">
        <v>0</v>
      </c>
    </row>
    <row r="1161" spans="1:8">
      <c r="A1161" s="20">
        <v>1157</v>
      </c>
      <c r="B1161" s="22" t="s">
        <v>7685</v>
      </c>
      <c r="C1161" s="23" t="s">
        <v>19387</v>
      </c>
      <c r="D1161" s="20">
        <v>0.41930000000000001</v>
      </c>
      <c r="E1161" s="20">
        <v>0.44259999999999999</v>
      </c>
      <c r="F1161" s="20">
        <v>0.43099999999999999</v>
      </c>
      <c r="G1161" s="20">
        <v>0</v>
      </c>
    </row>
    <row r="1162" spans="1:8">
      <c r="A1162" s="20">
        <v>1158</v>
      </c>
      <c r="B1162" s="22" t="s">
        <v>11366</v>
      </c>
      <c r="C1162" s="23" t="s">
        <v>20406</v>
      </c>
      <c r="D1162" s="20">
        <v>0.27500000000000002</v>
      </c>
      <c r="E1162" s="20">
        <v>0.58650000000000002</v>
      </c>
      <c r="F1162" s="20">
        <v>0.43080000000000002</v>
      </c>
      <c r="G1162" s="20">
        <v>0</v>
      </c>
    </row>
    <row r="1163" spans="1:8">
      <c r="A1163" s="20">
        <v>1159</v>
      </c>
      <c r="B1163" s="22" t="s">
        <v>1766</v>
      </c>
      <c r="C1163" s="23" t="s">
        <v>17820</v>
      </c>
      <c r="D1163" s="20">
        <v>0.58099999999999996</v>
      </c>
      <c r="E1163" s="20">
        <v>0.28000000000000003</v>
      </c>
      <c r="F1163" s="20">
        <v>0.43049999999999999</v>
      </c>
      <c r="G1163" s="20">
        <v>0</v>
      </c>
    </row>
    <row r="1164" spans="1:8">
      <c r="A1164" s="20">
        <v>1160</v>
      </c>
      <c r="B1164" s="22" t="s">
        <v>369</v>
      </c>
      <c r="C1164" s="23" t="s">
        <v>17442</v>
      </c>
      <c r="D1164" s="20">
        <v>0.38140000000000002</v>
      </c>
      <c r="E1164" s="20">
        <v>0.47899999999999998</v>
      </c>
      <c r="F1164" s="20">
        <v>0.43020000000000003</v>
      </c>
      <c r="G1164" s="20">
        <v>0</v>
      </c>
    </row>
    <row r="1165" spans="1:8">
      <c r="A1165" s="20">
        <v>1161</v>
      </c>
      <c r="B1165" s="22" t="s">
        <v>9444</v>
      </c>
      <c r="C1165" s="23" t="s">
        <v>19868</v>
      </c>
      <c r="D1165" s="20">
        <v>0.27250000000000002</v>
      </c>
      <c r="E1165" s="20">
        <v>0.58760000000000001</v>
      </c>
      <c r="F1165" s="20">
        <v>0.43009999999999998</v>
      </c>
      <c r="G1165" s="20">
        <v>0</v>
      </c>
    </row>
    <row r="1166" spans="1:8">
      <c r="A1166" s="20">
        <v>1162</v>
      </c>
      <c r="B1166" s="22" t="s">
        <v>15092</v>
      </c>
      <c r="C1166" s="23" t="s">
        <v>21455</v>
      </c>
      <c r="D1166" s="20">
        <v>0.32800000000000001</v>
      </c>
      <c r="E1166" s="20">
        <v>0.53200000000000003</v>
      </c>
      <c r="F1166" s="20">
        <v>0.43</v>
      </c>
      <c r="G1166" s="20">
        <v>0</v>
      </c>
    </row>
    <row r="1167" spans="1:8">
      <c r="A1167" s="20">
        <v>1163</v>
      </c>
      <c r="B1167" s="22" t="s">
        <v>9625</v>
      </c>
      <c r="C1167" s="23" t="s">
        <v>19918</v>
      </c>
      <c r="D1167" s="20">
        <v>0.435</v>
      </c>
      <c r="E1167" s="20">
        <v>0.42399999999999999</v>
      </c>
      <c r="F1167" s="20">
        <v>0.42949999999999999</v>
      </c>
      <c r="G1167" s="20">
        <v>0</v>
      </c>
    </row>
    <row r="1168" spans="1:8">
      <c r="A1168" s="20">
        <v>1164</v>
      </c>
      <c r="B1168" s="22" t="s">
        <v>3201</v>
      </c>
      <c r="C1168" s="23" t="s">
        <v>18223</v>
      </c>
      <c r="D1168" s="20">
        <v>0.43</v>
      </c>
      <c r="E1168" s="20">
        <v>0.42899999999999999</v>
      </c>
      <c r="F1168" s="20">
        <v>0.42949999999999999</v>
      </c>
      <c r="G1168" s="20">
        <v>1</v>
      </c>
      <c r="H1168" s="21" t="s">
        <v>22501</v>
      </c>
    </row>
    <row r="1169" spans="1:8">
      <c r="A1169" s="20">
        <v>1165</v>
      </c>
      <c r="B1169" s="22" t="s">
        <v>10231</v>
      </c>
      <c r="C1169" s="22" t="s">
        <v>20092</v>
      </c>
      <c r="D1169" s="20">
        <v>0.38100000000000001</v>
      </c>
      <c r="E1169" s="20">
        <v>0.47699999999999998</v>
      </c>
      <c r="F1169" s="20">
        <v>0.42899999999999999</v>
      </c>
      <c r="G1169" s="20">
        <v>0</v>
      </c>
    </row>
    <row r="1170" spans="1:8">
      <c r="A1170" s="20">
        <v>1166</v>
      </c>
      <c r="B1170" s="22" t="s">
        <v>8262</v>
      </c>
      <c r="C1170" s="23" t="s">
        <v>19560</v>
      </c>
      <c r="D1170" s="20">
        <v>0.39900000000000002</v>
      </c>
      <c r="E1170" s="20">
        <v>0.45800000000000002</v>
      </c>
      <c r="F1170" s="20">
        <v>0.42849999999999999</v>
      </c>
      <c r="G1170" s="20">
        <v>0</v>
      </c>
    </row>
    <row r="1171" spans="1:8">
      <c r="A1171" s="20">
        <v>1167</v>
      </c>
      <c r="B1171" s="22" t="s">
        <v>9679</v>
      </c>
      <c r="C1171" s="23" t="s">
        <v>19934</v>
      </c>
      <c r="D1171" s="20">
        <v>0.39700000000000002</v>
      </c>
      <c r="E1171" s="20">
        <v>0.45900000000000002</v>
      </c>
      <c r="F1171" s="20">
        <v>0.42799999999999999</v>
      </c>
      <c r="G1171" s="20">
        <v>0</v>
      </c>
    </row>
    <row r="1172" spans="1:8">
      <c r="A1172" s="20">
        <v>1168</v>
      </c>
      <c r="B1172" s="22" t="s">
        <v>15415</v>
      </c>
      <c r="C1172" s="23" t="s">
        <v>21545</v>
      </c>
      <c r="D1172" s="20">
        <v>0.40899999999999997</v>
      </c>
      <c r="E1172" s="20">
        <v>0.44700000000000001</v>
      </c>
      <c r="F1172" s="20">
        <v>0.42799999999999999</v>
      </c>
      <c r="G1172" s="20">
        <v>0</v>
      </c>
    </row>
    <row r="1173" spans="1:8">
      <c r="A1173" s="20">
        <v>1169</v>
      </c>
      <c r="B1173" s="22" t="s">
        <v>6069</v>
      </c>
      <c r="C1173" s="23" t="s">
        <v>19018</v>
      </c>
      <c r="D1173" s="20">
        <v>0.46899999999999997</v>
      </c>
      <c r="E1173" s="20">
        <v>0.3866</v>
      </c>
      <c r="F1173" s="20">
        <v>0.42780000000000001</v>
      </c>
      <c r="G1173" s="20">
        <v>0</v>
      </c>
    </row>
    <row r="1174" spans="1:8">
      <c r="A1174" s="20">
        <v>1170</v>
      </c>
      <c r="B1174" s="22" t="s">
        <v>11349</v>
      </c>
      <c r="C1174" s="23" t="s">
        <v>20401</v>
      </c>
      <c r="D1174" s="20">
        <v>0.33879999999999999</v>
      </c>
      <c r="E1174" s="20">
        <v>0.51670000000000005</v>
      </c>
      <c r="F1174" s="20">
        <v>0.42780000000000001</v>
      </c>
      <c r="G1174" s="20">
        <v>0</v>
      </c>
    </row>
    <row r="1175" spans="1:8">
      <c r="A1175" s="20">
        <v>1171</v>
      </c>
      <c r="B1175" s="22" t="s">
        <v>2851</v>
      </c>
      <c r="C1175" s="23" t="s">
        <v>18126</v>
      </c>
      <c r="D1175" s="20">
        <v>0.4</v>
      </c>
      <c r="E1175" s="20">
        <v>0.45540000000000003</v>
      </c>
      <c r="F1175" s="20">
        <v>0.42770000000000002</v>
      </c>
      <c r="G1175" s="20">
        <v>0</v>
      </c>
    </row>
    <row r="1176" spans="1:8">
      <c r="A1176" s="20">
        <v>1172</v>
      </c>
      <c r="B1176" s="22" t="s">
        <v>16800</v>
      </c>
      <c r="C1176" s="23" t="s">
        <v>21936</v>
      </c>
      <c r="D1176" s="20">
        <v>0.58299999999999996</v>
      </c>
      <c r="E1176" s="20">
        <v>0.27189999999999998</v>
      </c>
      <c r="F1176" s="20">
        <v>0.42749999999999999</v>
      </c>
      <c r="G1176" s="20">
        <v>0</v>
      </c>
    </row>
    <row r="1177" spans="1:8">
      <c r="A1177" s="20">
        <v>1173</v>
      </c>
      <c r="B1177" s="22" t="s">
        <v>14980</v>
      </c>
      <c r="C1177" s="23" t="s">
        <v>21424</v>
      </c>
      <c r="D1177" s="20">
        <v>0.26450000000000001</v>
      </c>
      <c r="E1177" s="20">
        <v>0.5897</v>
      </c>
      <c r="F1177" s="20">
        <v>0.42709999999999998</v>
      </c>
      <c r="G1177" s="20">
        <v>0</v>
      </c>
    </row>
    <row r="1178" spans="1:8">
      <c r="A1178" s="20">
        <v>1174</v>
      </c>
      <c r="B1178" s="22" t="s">
        <v>16394</v>
      </c>
      <c r="C1178" s="23" t="s">
        <v>21821</v>
      </c>
      <c r="D1178" s="20">
        <v>0.24360000000000001</v>
      </c>
      <c r="E1178" s="20">
        <v>0.6099</v>
      </c>
      <c r="F1178" s="20">
        <v>0.42680000000000001</v>
      </c>
      <c r="G1178" s="20">
        <v>0</v>
      </c>
    </row>
    <row r="1179" spans="1:8">
      <c r="A1179" s="20">
        <v>1175</v>
      </c>
      <c r="B1179" s="22" t="s">
        <v>16152</v>
      </c>
      <c r="C1179" s="23" t="s">
        <v>21751</v>
      </c>
      <c r="D1179" s="20">
        <v>0.4803</v>
      </c>
      <c r="E1179" s="20">
        <v>0.37259999999999999</v>
      </c>
      <c r="F1179" s="20">
        <v>0.42649999999999999</v>
      </c>
      <c r="G1179" s="20">
        <v>1</v>
      </c>
      <c r="H1179" s="21" t="s">
        <v>22501</v>
      </c>
    </row>
    <row r="1180" spans="1:8">
      <c r="A1180" s="20">
        <v>1176</v>
      </c>
      <c r="B1180" s="22" t="s">
        <v>16960</v>
      </c>
      <c r="C1180" s="23" t="s">
        <v>21984</v>
      </c>
      <c r="D1180" s="20">
        <v>0.32640000000000002</v>
      </c>
      <c r="E1180" s="20">
        <v>0.5262</v>
      </c>
      <c r="F1180" s="20">
        <v>0.42630000000000001</v>
      </c>
      <c r="G1180" s="20">
        <v>0</v>
      </c>
    </row>
    <row r="1181" spans="1:8">
      <c r="A1181" s="20">
        <v>1177</v>
      </c>
      <c r="B1181" s="22" t="s">
        <v>7092</v>
      </c>
      <c r="C1181" s="23" t="s">
        <v>19211</v>
      </c>
      <c r="D1181" s="20">
        <v>0.39200000000000002</v>
      </c>
      <c r="E1181" s="20">
        <v>0.46</v>
      </c>
      <c r="F1181" s="20">
        <v>0.42599999999999999</v>
      </c>
      <c r="G1181" s="20">
        <v>0</v>
      </c>
    </row>
    <row r="1182" spans="1:8">
      <c r="A1182" s="20">
        <v>1178</v>
      </c>
      <c r="B1182" s="22" t="s">
        <v>15898</v>
      </c>
      <c r="C1182" s="23" t="s">
        <v>21683</v>
      </c>
      <c r="D1182" s="20">
        <v>0.35699999999999998</v>
      </c>
      <c r="E1182" s="20">
        <v>0.495</v>
      </c>
      <c r="F1182" s="20">
        <v>0.42599999999999999</v>
      </c>
      <c r="G1182" s="20">
        <v>0</v>
      </c>
    </row>
    <row r="1183" spans="1:8">
      <c r="A1183" s="20">
        <v>1179</v>
      </c>
      <c r="B1183" s="22" t="s">
        <v>14340</v>
      </c>
      <c r="C1183" s="22" t="s">
        <v>21250</v>
      </c>
      <c r="D1183" s="20">
        <v>0.432</v>
      </c>
      <c r="E1183" s="20">
        <v>0.42</v>
      </c>
      <c r="F1183" s="20">
        <v>0.42599999999999999</v>
      </c>
      <c r="G1183" s="20">
        <v>0</v>
      </c>
    </row>
    <row r="1184" spans="1:8">
      <c r="A1184" s="20">
        <v>1180</v>
      </c>
      <c r="B1184" s="22" t="s">
        <v>6001</v>
      </c>
      <c r="C1184" s="23" t="s">
        <v>18998</v>
      </c>
      <c r="D1184" s="20">
        <v>0.42299999999999999</v>
      </c>
      <c r="E1184" s="20">
        <v>0.42899999999999999</v>
      </c>
      <c r="F1184" s="20">
        <v>0.42599999999999999</v>
      </c>
      <c r="G1184" s="20">
        <v>0</v>
      </c>
    </row>
    <row r="1185" spans="1:8">
      <c r="A1185" s="20">
        <v>1181</v>
      </c>
      <c r="B1185" s="22" t="s">
        <v>5602</v>
      </c>
      <c r="C1185" s="23" t="s">
        <v>18879</v>
      </c>
      <c r="D1185" s="20">
        <v>0.29970000000000002</v>
      </c>
      <c r="E1185" s="20">
        <v>0.55210000000000004</v>
      </c>
      <c r="F1185" s="20">
        <v>0.4259</v>
      </c>
      <c r="G1185" s="20">
        <v>0</v>
      </c>
    </row>
    <row r="1186" spans="1:8">
      <c r="A1186" s="20">
        <v>1182</v>
      </c>
      <c r="B1186" s="22" t="s">
        <v>2014</v>
      </c>
      <c r="C1186" s="23" t="s">
        <v>17891</v>
      </c>
      <c r="D1186" s="20">
        <v>0.36499999999999999</v>
      </c>
      <c r="E1186" s="20">
        <v>0.48599999999999999</v>
      </c>
      <c r="F1186" s="20">
        <v>0.42549999999999999</v>
      </c>
      <c r="G1186" s="20">
        <v>0</v>
      </c>
    </row>
    <row r="1187" spans="1:8">
      <c r="A1187" s="20">
        <v>1183</v>
      </c>
      <c r="B1187" s="22" t="s">
        <v>2460</v>
      </c>
      <c r="C1187" s="23" t="s">
        <v>18013</v>
      </c>
      <c r="D1187" s="20">
        <v>0.40200000000000002</v>
      </c>
      <c r="E1187" s="20">
        <v>0.44900000000000001</v>
      </c>
      <c r="F1187" s="20">
        <v>0.42549999999999999</v>
      </c>
      <c r="G1187" s="20">
        <v>0</v>
      </c>
    </row>
    <row r="1188" spans="1:8">
      <c r="A1188" s="20">
        <v>1184</v>
      </c>
      <c r="B1188" s="22" t="s">
        <v>12445</v>
      </c>
      <c r="C1188" s="23" t="s">
        <v>20710</v>
      </c>
      <c r="D1188" s="20">
        <v>0.32890000000000003</v>
      </c>
      <c r="E1188" s="20">
        <v>0.52090000000000003</v>
      </c>
      <c r="F1188" s="20">
        <v>0.4249</v>
      </c>
      <c r="G1188" s="20">
        <v>0</v>
      </c>
      <c r="H1188" s="6"/>
    </row>
    <row r="1189" spans="1:8">
      <c r="A1189" s="20">
        <v>1185</v>
      </c>
      <c r="B1189" s="22" t="s">
        <v>16184</v>
      </c>
      <c r="C1189" s="23" t="s">
        <v>21757</v>
      </c>
      <c r="D1189" s="20">
        <v>0.31969999999999998</v>
      </c>
      <c r="E1189" s="20">
        <v>0.52969999999999995</v>
      </c>
      <c r="F1189" s="20">
        <v>0.42470000000000002</v>
      </c>
      <c r="G1189" s="20">
        <v>0</v>
      </c>
      <c r="H1189" s="6"/>
    </row>
    <row r="1190" spans="1:8">
      <c r="A1190" s="20">
        <v>1186</v>
      </c>
      <c r="B1190" s="22" t="s">
        <v>6516</v>
      </c>
      <c r="C1190" s="23" t="s">
        <v>19053</v>
      </c>
      <c r="D1190" s="20">
        <v>0.31</v>
      </c>
      <c r="E1190" s="20">
        <v>0.53900000000000003</v>
      </c>
      <c r="F1190" s="20">
        <v>0.42449999999999999</v>
      </c>
      <c r="G1190" s="20">
        <v>0</v>
      </c>
      <c r="H1190" s="6"/>
    </row>
    <row r="1191" spans="1:8">
      <c r="A1191" s="20">
        <v>1187</v>
      </c>
      <c r="B1191" s="22" t="s">
        <v>658</v>
      </c>
      <c r="C1191" s="23" t="s">
        <v>17512</v>
      </c>
      <c r="D1191" s="20">
        <v>0.57230000000000003</v>
      </c>
      <c r="E1191" s="20">
        <v>0.27600000000000002</v>
      </c>
      <c r="F1191" s="20">
        <v>0.42420000000000002</v>
      </c>
      <c r="G1191" s="20">
        <v>0</v>
      </c>
      <c r="H1191" s="6"/>
    </row>
    <row r="1192" spans="1:8">
      <c r="A1192" s="20">
        <v>1188</v>
      </c>
      <c r="B1192" s="22" t="s">
        <v>6376</v>
      </c>
      <c r="C1192" s="23" t="s">
        <v>19047</v>
      </c>
      <c r="D1192" s="20">
        <v>0.26590000000000003</v>
      </c>
      <c r="E1192" s="20">
        <v>0.58220000000000005</v>
      </c>
      <c r="F1192" s="20">
        <v>0.42409999999999998</v>
      </c>
      <c r="G1192" s="20">
        <v>0</v>
      </c>
      <c r="H1192" s="6"/>
    </row>
    <row r="1193" spans="1:8">
      <c r="A1193" s="20">
        <v>1189</v>
      </c>
      <c r="B1193" s="22" t="s">
        <v>6715</v>
      </c>
      <c r="C1193" s="23" t="s">
        <v>19114</v>
      </c>
      <c r="D1193" s="20">
        <v>0.33</v>
      </c>
      <c r="E1193" s="20">
        <v>0.51800000000000002</v>
      </c>
      <c r="F1193" s="20">
        <v>0.42399999999999999</v>
      </c>
      <c r="G1193" s="20">
        <v>0</v>
      </c>
      <c r="H1193" s="6"/>
    </row>
    <row r="1194" spans="1:8">
      <c r="A1194" s="20">
        <v>1190</v>
      </c>
      <c r="B1194" s="22" t="s">
        <v>5988</v>
      </c>
      <c r="C1194" s="23" t="s">
        <v>18995</v>
      </c>
      <c r="D1194" s="20">
        <v>0.34010000000000001</v>
      </c>
      <c r="E1194" s="20">
        <v>0.50770000000000004</v>
      </c>
      <c r="F1194" s="20">
        <v>0.4239</v>
      </c>
      <c r="G1194" s="20">
        <v>0</v>
      </c>
      <c r="H1194" s="6"/>
    </row>
    <row r="1195" spans="1:8">
      <c r="A1195" s="20">
        <v>1191</v>
      </c>
      <c r="B1195" s="22" t="s">
        <v>1568</v>
      </c>
      <c r="C1195" s="23" t="s">
        <v>17764</v>
      </c>
      <c r="D1195" s="20">
        <v>0.31590000000000001</v>
      </c>
      <c r="E1195" s="20">
        <v>0.53100000000000003</v>
      </c>
      <c r="F1195" s="20">
        <v>0.42349999999999999</v>
      </c>
      <c r="G1195" s="20">
        <v>0</v>
      </c>
      <c r="H1195" s="6"/>
    </row>
    <row r="1196" spans="1:8">
      <c r="A1196" s="20">
        <v>1192</v>
      </c>
      <c r="B1196" s="22" t="s">
        <v>11778</v>
      </c>
      <c r="C1196" s="23" t="s">
        <v>20522</v>
      </c>
      <c r="D1196" s="20">
        <v>0.30299999999999999</v>
      </c>
      <c r="E1196" s="20">
        <v>0.54359999999999997</v>
      </c>
      <c r="F1196" s="20">
        <v>0.42330000000000001</v>
      </c>
      <c r="G1196" s="20">
        <v>0</v>
      </c>
      <c r="H1196" s="6"/>
    </row>
    <row r="1197" spans="1:8">
      <c r="A1197" s="20">
        <v>1193</v>
      </c>
      <c r="B1197" s="22" t="s">
        <v>5940</v>
      </c>
      <c r="C1197" s="23" t="s">
        <v>18979</v>
      </c>
      <c r="D1197" s="20">
        <v>0.35980000000000001</v>
      </c>
      <c r="E1197" s="20">
        <v>0.48670000000000002</v>
      </c>
      <c r="F1197" s="20">
        <v>0.42330000000000001</v>
      </c>
      <c r="G1197" s="20">
        <v>0</v>
      </c>
      <c r="H1197" s="6"/>
    </row>
    <row r="1198" spans="1:8">
      <c r="A1198" s="20">
        <v>1194</v>
      </c>
      <c r="B1198" s="22" t="s">
        <v>4311</v>
      </c>
      <c r="C1198" s="23" t="s">
        <v>18527</v>
      </c>
      <c r="D1198" s="20">
        <v>0.34229999999999999</v>
      </c>
      <c r="E1198" s="20">
        <v>0.50390000000000001</v>
      </c>
      <c r="F1198" s="20">
        <v>0.42309999999999998</v>
      </c>
      <c r="G1198" s="20">
        <v>0</v>
      </c>
      <c r="H1198" s="6"/>
    </row>
    <row r="1199" spans="1:8">
      <c r="A1199" s="20">
        <v>1195</v>
      </c>
      <c r="B1199" s="22" t="s">
        <v>12289</v>
      </c>
      <c r="C1199" s="23" t="s">
        <v>20668</v>
      </c>
      <c r="D1199" s="20">
        <v>0.13439999999999999</v>
      </c>
      <c r="E1199" s="20">
        <v>0.71099999999999997</v>
      </c>
      <c r="F1199" s="20">
        <v>0.42270000000000002</v>
      </c>
      <c r="G1199" s="20">
        <v>0</v>
      </c>
      <c r="H1199" s="6"/>
    </row>
    <row r="1200" spans="1:8">
      <c r="A1200" s="20">
        <v>1196</v>
      </c>
      <c r="B1200" s="22" t="s">
        <v>17141</v>
      </c>
      <c r="C1200" s="23" t="s">
        <v>22039</v>
      </c>
      <c r="D1200" s="20">
        <v>0.27679999999999999</v>
      </c>
      <c r="E1200" s="20">
        <v>0.56850000000000001</v>
      </c>
      <c r="F1200" s="20">
        <v>0.42270000000000002</v>
      </c>
      <c r="G1200" s="20">
        <v>0</v>
      </c>
      <c r="H1200" s="6"/>
    </row>
    <row r="1201" spans="1:8">
      <c r="A1201" s="20">
        <v>1197</v>
      </c>
      <c r="B1201" s="22" t="s">
        <v>187</v>
      </c>
      <c r="C1201" s="23" t="s">
        <v>17390</v>
      </c>
      <c r="D1201" s="20">
        <v>0.37559999999999999</v>
      </c>
      <c r="E1201" s="20">
        <v>0.46970000000000001</v>
      </c>
      <c r="F1201" s="20">
        <v>0.42270000000000002</v>
      </c>
      <c r="G1201" s="20">
        <v>0</v>
      </c>
      <c r="H1201" s="6"/>
    </row>
    <row r="1202" spans="1:8">
      <c r="A1202" s="20">
        <v>1198</v>
      </c>
      <c r="B1202" s="22" t="s">
        <v>6677</v>
      </c>
      <c r="C1202" s="23" t="s">
        <v>19102</v>
      </c>
      <c r="D1202" s="20">
        <v>0.26050000000000001</v>
      </c>
      <c r="E1202" s="20">
        <v>0.5847</v>
      </c>
      <c r="F1202" s="20">
        <v>0.42259999999999998</v>
      </c>
      <c r="G1202" s="20">
        <v>0</v>
      </c>
      <c r="H1202" s="6"/>
    </row>
    <row r="1203" spans="1:8">
      <c r="A1203" s="20">
        <v>1199</v>
      </c>
      <c r="B1203" s="22" t="s">
        <v>8671</v>
      </c>
      <c r="C1203" s="23" t="s">
        <v>19652</v>
      </c>
      <c r="D1203" s="20">
        <v>0.316</v>
      </c>
      <c r="E1203" s="20">
        <v>0.52800000000000002</v>
      </c>
      <c r="F1203" s="20">
        <v>0.42199999999999999</v>
      </c>
      <c r="G1203" s="20">
        <v>0</v>
      </c>
      <c r="H1203" s="6"/>
    </row>
    <row r="1204" spans="1:8">
      <c r="A1204" s="20">
        <v>1200</v>
      </c>
      <c r="B1204" s="22" t="s">
        <v>399</v>
      </c>
      <c r="C1204" s="22" t="s">
        <v>17450</v>
      </c>
      <c r="D1204" s="20">
        <v>0.42099999999999999</v>
      </c>
      <c r="E1204" s="20">
        <v>0.42299999999999999</v>
      </c>
      <c r="F1204" s="20">
        <v>0.42199999999999999</v>
      </c>
      <c r="G1204" s="20">
        <v>0</v>
      </c>
      <c r="H1204" s="6"/>
    </row>
    <row r="1205" spans="1:8">
      <c r="A1205" s="20">
        <v>1201</v>
      </c>
      <c r="B1205" s="22" t="s">
        <v>3351</v>
      </c>
      <c r="C1205" s="23" t="s">
        <v>18268</v>
      </c>
      <c r="D1205" s="20">
        <v>0.52490000000000003</v>
      </c>
      <c r="E1205" s="20">
        <v>0.31890000000000002</v>
      </c>
      <c r="F1205" s="20">
        <v>0.4219</v>
      </c>
      <c r="G1205" s="20">
        <v>0</v>
      </c>
      <c r="H1205" s="6"/>
    </row>
    <row r="1206" spans="1:8">
      <c r="A1206" s="20">
        <v>1202</v>
      </c>
      <c r="B1206" s="22" t="s">
        <v>5138</v>
      </c>
      <c r="C1206" s="23" t="s">
        <v>18743</v>
      </c>
      <c r="D1206" s="20">
        <v>0.38629999999999998</v>
      </c>
      <c r="E1206" s="20">
        <v>0.45700000000000002</v>
      </c>
      <c r="F1206" s="20">
        <v>0.42170000000000002</v>
      </c>
      <c r="G1206" s="20">
        <v>0</v>
      </c>
      <c r="H1206" s="6"/>
    </row>
    <row r="1207" spans="1:8">
      <c r="A1207" s="20">
        <v>1203</v>
      </c>
      <c r="B1207" s="22" t="s">
        <v>8185</v>
      </c>
      <c r="C1207" s="23" t="s">
        <v>19535</v>
      </c>
      <c r="D1207" s="20">
        <v>0.41</v>
      </c>
      <c r="E1207" s="20">
        <v>0.433</v>
      </c>
      <c r="F1207" s="20">
        <v>0.42149999999999999</v>
      </c>
      <c r="G1207" s="20">
        <v>0</v>
      </c>
      <c r="H1207" s="6"/>
    </row>
    <row r="1208" spans="1:8">
      <c r="A1208" s="20">
        <v>1204</v>
      </c>
      <c r="B1208" s="22" t="s">
        <v>6692</v>
      </c>
      <c r="C1208" s="23" t="s">
        <v>19107</v>
      </c>
      <c r="D1208" s="20">
        <v>0.29780000000000001</v>
      </c>
      <c r="E1208" s="20">
        <v>0.54500000000000004</v>
      </c>
      <c r="F1208" s="20">
        <v>0.4214</v>
      </c>
      <c r="G1208" s="20">
        <v>0</v>
      </c>
      <c r="H1208" s="6"/>
    </row>
    <row r="1209" spans="1:8">
      <c r="A1209" s="20">
        <v>1205</v>
      </c>
      <c r="B1209" s="22" t="s">
        <v>5624</v>
      </c>
      <c r="C1209" s="23" t="s">
        <v>18885</v>
      </c>
      <c r="D1209" s="20">
        <v>0.33529999999999999</v>
      </c>
      <c r="E1209" s="20">
        <v>0.5071</v>
      </c>
      <c r="F1209" s="20">
        <v>0.42120000000000002</v>
      </c>
      <c r="G1209" s="20">
        <v>0</v>
      </c>
      <c r="H1209" s="6"/>
    </row>
    <row r="1210" spans="1:8">
      <c r="A1210" s="20">
        <v>1206</v>
      </c>
      <c r="B1210" s="22" t="s">
        <v>1455</v>
      </c>
      <c r="C1210" s="23" t="s">
        <v>17730</v>
      </c>
      <c r="D1210" s="20">
        <v>0.37240000000000001</v>
      </c>
      <c r="E1210" s="20">
        <v>0.46960000000000002</v>
      </c>
      <c r="F1210" s="20">
        <v>0.42099999999999999</v>
      </c>
      <c r="G1210" s="20">
        <v>0</v>
      </c>
      <c r="H1210" s="6"/>
    </row>
    <row r="1211" spans="1:8">
      <c r="A1211" s="20">
        <v>1207</v>
      </c>
      <c r="B1211" s="22" t="s">
        <v>8236</v>
      </c>
      <c r="C1211" s="23" t="s">
        <v>19552</v>
      </c>
      <c r="D1211" s="20">
        <v>0.31080000000000002</v>
      </c>
      <c r="E1211" s="20">
        <v>0.53039999999999998</v>
      </c>
      <c r="F1211" s="20">
        <v>0.42059999999999997</v>
      </c>
      <c r="G1211" s="20">
        <v>0</v>
      </c>
      <c r="H1211" s="6"/>
    </row>
    <row r="1212" spans="1:8">
      <c r="A1212" s="20">
        <v>1208</v>
      </c>
      <c r="B1212" s="22" t="s">
        <v>8111</v>
      </c>
      <c r="C1212" s="23" t="s">
        <v>19512</v>
      </c>
      <c r="D1212" s="20">
        <v>0.30599999999999999</v>
      </c>
      <c r="E1212" s="20">
        <v>0.53510000000000002</v>
      </c>
      <c r="F1212" s="20">
        <v>0.42059999999999997</v>
      </c>
      <c r="G1212" s="20">
        <v>0</v>
      </c>
      <c r="H1212" s="6"/>
    </row>
    <row r="1213" spans="1:8">
      <c r="A1213" s="20">
        <v>1209</v>
      </c>
      <c r="B1213" s="22" t="s">
        <v>16028</v>
      </c>
      <c r="C1213" s="23" t="s">
        <v>21715</v>
      </c>
      <c r="D1213" s="20">
        <v>0.33050000000000002</v>
      </c>
      <c r="E1213" s="20">
        <v>0.51049999999999995</v>
      </c>
      <c r="F1213" s="20">
        <v>0.42049999999999998</v>
      </c>
      <c r="G1213" s="20">
        <v>0</v>
      </c>
      <c r="H1213" s="6"/>
    </row>
    <row r="1214" spans="1:8">
      <c r="A1214" s="20">
        <v>1210</v>
      </c>
      <c r="B1214" s="22" t="s">
        <v>7179</v>
      </c>
      <c r="C1214" s="23" t="s">
        <v>19238</v>
      </c>
      <c r="D1214" s="20">
        <v>0.40510000000000002</v>
      </c>
      <c r="E1214" s="20">
        <v>0.43569999999999998</v>
      </c>
      <c r="F1214" s="20">
        <v>0.4204</v>
      </c>
      <c r="G1214" s="20">
        <v>0</v>
      </c>
      <c r="H1214" s="6"/>
    </row>
    <row r="1215" spans="1:8">
      <c r="A1215" s="20">
        <v>1211</v>
      </c>
      <c r="B1215" s="22" t="s">
        <v>14256</v>
      </c>
      <c r="C1215" s="23" t="s">
        <v>21229</v>
      </c>
      <c r="D1215" s="20">
        <v>0.41799999999999998</v>
      </c>
      <c r="E1215" s="20">
        <v>0.42159999999999997</v>
      </c>
      <c r="F1215" s="20">
        <v>0.41980000000000001</v>
      </c>
      <c r="G1215" s="20">
        <v>0</v>
      </c>
      <c r="H1215" s="6"/>
    </row>
    <row r="1216" spans="1:8">
      <c r="A1216" s="20">
        <v>1212</v>
      </c>
      <c r="B1216" s="22" t="s">
        <v>202</v>
      </c>
      <c r="C1216" s="23" t="s">
        <v>17394</v>
      </c>
      <c r="D1216" s="20">
        <v>0.2828</v>
      </c>
      <c r="E1216" s="20">
        <v>0.55649999999999999</v>
      </c>
      <c r="F1216" s="20">
        <v>0.41970000000000002</v>
      </c>
      <c r="G1216" s="20">
        <v>0</v>
      </c>
      <c r="H1216" s="6"/>
    </row>
    <row r="1217" spans="1:8">
      <c r="A1217" s="20">
        <v>1213</v>
      </c>
      <c r="B1217" s="22" t="s">
        <v>9756</v>
      </c>
      <c r="C1217" s="23" t="s">
        <v>19955</v>
      </c>
      <c r="D1217" s="20">
        <v>0.245</v>
      </c>
      <c r="E1217" s="20">
        <v>0.59399999999999997</v>
      </c>
      <c r="F1217" s="20">
        <v>0.41949999999999998</v>
      </c>
      <c r="G1217" s="20">
        <v>0</v>
      </c>
      <c r="H1217" s="6"/>
    </row>
    <row r="1218" spans="1:8">
      <c r="A1218" s="20">
        <v>1214</v>
      </c>
      <c r="B1218" s="22" t="s">
        <v>2965</v>
      </c>
      <c r="C1218" s="23" t="s">
        <v>18155</v>
      </c>
      <c r="D1218" s="20">
        <v>0.28489999999999999</v>
      </c>
      <c r="E1218" s="20">
        <v>0.55400000000000005</v>
      </c>
      <c r="F1218" s="20">
        <v>0.41949999999999998</v>
      </c>
      <c r="G1218" s="20">
        <v>0</v>
      </c>
      <c r="H1218" s="6"/>
    </row>
    <row r="1219" spans="1:8">
      <c r="A1219" s="20">
        <v>1215</v>
      </c>
      <c r="B1219" s="22" t="s">
        <v>5568</v>
      </c>
      <c r="C1219" s="23" t="s">
        <v>18869</v>
      </c>
      <c r="D1219" s="20">
        <v>0.31940000000000002</v>
      </c>
      <c r="E1219" s="20">
        <v>0.51939999999999997</v>
      </c>
      <c r="F1219" s="20">
        <v>0.4194</v>
      </c>
      <c r="G1219" s="20">
        <v>0</v>
      </c>
      <c r="H1219" s="6"/>
    </row>
    <row r="1220" spans="1:8">
      <c r="A1220" s="20">
        <v>1216</v>
      </c>
      <c r="B1220" s="22" t="s">
        <v>9064</v>
      </c>
      <c r="C1220" s="23" t="s">
        <v>19757</v>
      </c>
      <c r="D1220" s="20">
        <v>0.36449999999999999</v>
      </c>
      <c r="E1220" s="20">
        <v>0.47249999999999998</v>
      </c>
      <c r="F1220" s="20">
        <v>0.41849999999999998</v>
      </c>
      <c r="G1220" s="20">
        <v>0</v>
      </c>
    </row>
    <row r="1221" spans="1:8">
      <c r="A1221" s="20">
        <v>1217</v>
      </c>
      <c r="B1221" s="22" t="s">
        <v>7530</v>
      </c>
      <c r="C1221" s="23" t="s">
        <v>19340</v>
      </c>
      <c r="D1221" s="20">
        <v>0.33439999999999998</v>
      </c>
      <c r="E1221" s="20">
        <v>0.50170000000000003</v>
      </c>
      <c r="F1221" s="20">
        <v>0.41810000000000003</v>
      </c>
      <c r="G1221" s="20">
        <v>0</v>
      </c>
    </row>
    <row r="1222" spans="1:8">
      <c r="A1222" s="20">
        <v>1218</v>
      </c>
      <c r="B1222" s="22" t="s">
        <v>4797</v>
      </c>
      <c r="C1222" s="22" t="s">
        <v>18652</v>
      </c>
      <c r="D1222" s="20">
        <v>0.40300000000000002</v>
      </c>
      <c r="E1222" s="20">
        <v>0.433</v>
      </c>
      <c r="F1222" s="20">
        <v>0.41799999999999998</v>
      </c>
      <c r="G1222" s="20">
        <v>0</v>
      </c>
    </row>
    <row r="1223" spans="1:8">
      <c r="A1223" s="20">
        <v>1219</v>
      </c>
      <c r="B1223" s="22" t="s">
        <v>7941</v>
      </c>
      <c r="C1223" s="23" t="s">
        <v>19464</v>
      </c>
      <c r="D1223" s="20">
        <v>0.39829999999999999</v>
      </c>
      <c r="E1223" s="20">
        <v>0.4375</v>
      </c>
      <c r="F1223" s="20">
        <v>0.41789999999999999</v>
      </c>
      <c r="G1223" s="20">
        <v>1</v>
      </c>
      <c r="H1223" s="21" t="s">
        <v>22501</v>
      </c>
    </row>
    <row r="1224" spans="1:8">
      <c r="A1224" s="20">
        <v>1220</v>
      </c>
      <c r="B1224" s="22" t="s">
        <v>14177</v>
      </c>
      <c r="C1224" s="23" t="s">
        <v>21206</v>
      </c>
      <c r="D1224" s="20">
        <v>0.56589999999999996</v>
      </c>
      <c r="E1224" s="20">
        <v>0.2697</v>
      </c>
      <c r="F1224" s="20">
        <v>0.4178</v>
      </c>
      <c r="G1224" s="20">
        <v>0</v>
      </c>
    </row>
    <row r="1225" spans="1:8">
      <c r="A1225" s="20">
        <v>1221</v>
      </c>
      <c r="B1225" s="22" t="s">
        <v>3391</v>
      </c>
      <c r="C1225" s="23" t="s">
        <v>18280</v>
      </c>
      <c r="D1225" s="20">
        <v>0.30559999999999998</v>
      </c>
      <c r="E1225" s="20">
        <v>0.52869999999999995</v>
      </c>
      <c r="F1225" s="20">
        <v>0.41720000000000002</v>
      </c>
      <c r="G1225" s="20">
        <v>0</v>
      </c>
    </row>
    <row r="1226" spans="1:8">
      <c r="A1226" s="20">
        <v>1222</v>
      </c>
      <c r="B1226" s="22" t="s">
        <v>5809</v>
      </c>
      <c r="C1226" s="23" t="s">
        <v>18940</v>
      </c>
      <c r="D1226" s="20">
        <v>0.28599999999999998</v>
      </c>
      <c r="E1226" s="20">
        <v>0.54800000000000004</v>
      </c>
      <c r="F1226" s="20">
        <v>0.41699999999999998</v>
      </c>
      <c r="G1226" s="20">
        <v>0</v>
      </c>
    </row>
    <row r="1227" spans="1:8">
      <c r="A1227" s="20">
        <v>1223</v>
      </c>
      <c r="B1227" s="22" t="s">
        <v>2928</v>
      </c>
      <c r="C1227" s="23" t="s">
        <v>18146</v>
      </c>
      <c r="D1227" s="20">
        <v>0.34649999999999997</v>
      </c>
      <c r="E1227" s="20">
        <v>0.4874</v>
      </c>
      <c r="F1227" s="20">
        <v>0.41699999999999998</v>
      </c>
      <c r="G1227" s="20">
        <v>0</v>
      </c>
    </row>
    <row r="1228" spans="1:8">
      <c r="A1228" s="20">
        <v>1224</v>
      </c>
      <c r="B1228" s="22" t="s">
        <v>16370</v>
      </c>
      <c r="C1228" s="23" t="s">
        <v>21815</v>
      </c>
      <c r="D1228" s="20">
        <v>0.40760000000000002</v>
      </c>
      <c r="E1228" s="20">
        <v>0.42599999999999999</v>
      </c>
      <c r="F1228" s="20">
        <v>0.4168</v>
      </c>
      <c r="G1228" s="20">
        <v>0</v>
      </c>
    </row>
    <row r="1229" spans="1:8">
      <c r="A1229" s="20">
        <v>1225</v>
      </c>
      <c r="B1229" s="22" t="s">
        <v>9120</v>
      </c>
      <c r="C1229" s="23" t="s">
        <v>19773</v>
      </c>
      <c r="D1229" s="20">
        <v>0.31</v>
      </c>
      <c r="E1229" s="20">
        <v>0.52200000000000002</v>
      </c>
      <c r="F1229" s="20">
        <v>0.41599999999999998</v>
      </c>
      <c r="G1229" s="20">
        <v>0</v>
      </c>
    </row>
    <row r="1230" spans="1:8">
      <c r="A1230" s="20">
        <v>1226</v>
      </c>
      <c r="B1230" s="22" t="s">
        <v>8954</v>
      </c>
      <c r="C1230" s="22" t="s">
        <v>19728</v>
      </c>
      <c r="D1230" s="20">
        <v>0.33800000000000002</v>
      </c>
      <c r="E1230" s="20">
        <v>0.49399999999999999</v>
      </c>
      <c r="F1230" s="20">
        <v>0.41599999999999998</v>
      </c>
      <c r="G1230" s="20">
        <v>0</v>
      </c>
    </row>
    <row r="1231" spans="1:8">
      <c r="A1231" s="20">
        <v>1227</v>
      </c>
      <c r="B1231" s="22" t="s">
        <v>10938</v>
      </c>
      <c r="C1231" s="23" t="s">
        <v>20286</v>
      </c>
      <c r="D1231" s="20">
        <v>0.37</v>
      </c>
      <c r="E1231" s="20">
        <v>0.46200000000000002</v>
      </c>
      <c r="F1231" s="20">
        <v>0.41599999999999998</v>
      </c>
      <c r="G1231" s="20">
        <v>0</v>
      </c>
    </row>
    <row r="1232" spans="1:8">
      <c r="A1232" s="20">
        <v>1228</v>
      </c>
      <c r="B1232" s="22" t="s">
        <v>15382</v>
      </c>
      <c r="C1232" s="23" t="s">
        <v>21536</v>
      </c>
      <c r="D1232" s="20">
        <v>0.30930000000000002</v>
      </c>
      <c r="E1232" s="20">
        <v>0.52180000000000004</v>
      </c>
      <c r="F1232" s="20">
        <v>0.41560000000000002</v>
      </c>
      <c r="G1232" s="20">
        <v>0</v>
      </c>
    </row>
    <row r="1233" spans="1:8">
      <c r="A1233" s="20">
        <v>1229</v>
      </c>
      <c r="B1233" s="22" t="s">
        <v>16268</v>
      </c>
      <c r="C1233" s="23" t="s">
        <v>21783</v>
      </c>
      <c r="D1233" s="20">
        <v>0.436</v>
      </c>
      <c r="E1233" s="20">
        <v>0.39439999999999997</v>
      </c>
      <c r="F1233" s="20">
        <v>0.41520000000000001</v>
      </c>
      <c r="G1233" s="20">
        <v>0</v>
      </c>
    </row>
    <row r="1234" spans="1:8">
      <c r="A1234" s="20">
        <v>1230</v>
      </c>
      <c r="B1234" s="22" t="s">
        <v>13896</v>
      </c>
      <c r="C1234" s="23" t="s">
        <v>21125</v>
      </c>
      <c r="D1234" s="20">
        <v>0.32929999999999998</v>
      </c>
      <c r="E1234" s="20">
        <v>0.501</v>
      </c>
      <c r="F1234" s="20">
        <v>0.41520000000000001</v>
      </c>
      <c r="G1234" s="20">
        <v>0</v>
      </c>
    </row>
    <row r="1235" spans="1:8">
      <c r="A1235" s="20">
        <v>1231</v>
      </c>
      <c r="B1235" s="22" t="s">
        <v>4121</v>
      </c>
      <c r="C1235" s="23" t="s">
        <v>18477</v>
      </c>
      <c r="D1235" s="20">
        <v>0.32700000000000001</v>
      </c>
      <c r="E1235" s="20">
        <v>0.503</v>
      </c>
      <c r="F1235" s="20">
        <v>0.41499999999999998</v>
      </c>
      <c r="G1235" s="20">
        <v>0</v>
      </c>
    </row>
    <row r="1236" spans="1:8">
      <c r="A1236" s="20">
        <v>1232</v>
      </c>
      <c r="B1236" s="22" t="s">
        <v>10676</v>
      </c>
      <c r="C1236" s="23" t="s">
        <v>20214</v>
      </c>
      <c r="D1236" s="20">
        <v>0.39500000000000002</v>
      </c>
      <c r="E1236" s="20">
        <v>0.435</v>
      </c>
      <c r="F1236" s="20">
        <v>0.41499999999999998</v>
      </c>
      <c r="G1236" s="20">
        <v>0</v>
      </c>
      <c r="H1236" s="6"/>
    </row>
    <row r="1237" spans="1:8">
      <c r="A1237" s="20">
        <v>1233</v>
      </c>
      <c r="B1237" s="22" t="s">
        <v>6820</v>
      </c>
      <c r="C1237" s="23" t="s">
        <v>19140</v>
      </c>
      <c r="D1237" s="20">
        <v>0.22889999999999999</v>
      </c>
      <c r="E1237" s="20">
        <v>0.60060000000000002</v>
      </c>
      <c r="F1237" s="20">
        <v>0.4148</v>
      </c>
      <c r="G1237" s="20">
        <v>0</v>
      </c>
      <c r="H1237" s="6"/>
    </row>
    <row r="1238" spans="1:8">
      <c r="A1238" s="20">
        <v>1234</v>
      </c>
      <c r="B1238" s="22" t="s">
        <v>3755</v>
      </c>
      <c r="C1238" s="22" t="s">
        <v>18383</v>
      </c>
      <c r="D1238" s="20">
        <v>0.34499999999999997</v>
      </c>
      <c r="E1238" s="20">
        <v>0.48399999999999999</v>
      </c>
      <c r="F1238" s="20">
        <v>0.41449999999999998</v>
      </c>
      <c r="G1238" s="20">
        <v>0</v>
      </c>
      <c r="H1238" s="6"/>
    </row>
    <row r="1239" spans="1:8">
      <c r="A1239" s="20">
        <v>1235</v>
      </c>
      <c r="B1239" s="22" t="s">
        <v>15134</v>
      </c>
      <c r="C1239" s="23" t="s">
        <v>21467</v>
      </c>
      <c r="D1239" s="20">
        <v>0.1729</v>
      </c>
      <c r="E1239" s="20">
        <v>0.65600000000000003</v>
      </c>
      <c r="F1239" s="20">
        <v>0.41449999999999998</v>
      </c>
      <c r="G1239" s="20">
        <v>0</v>
      </c>
      <c r="H1239" s="6"/>
    </row>
    <row r="1240" spans="1:8">
      <c r="A1240" s="20">
        <v>1236</v>
      </c>
      <c r="B1240" s="22" t="s">
        <v>4381</v>
      </c>
      <c r="C1240" s="23" t="s">
        <v>18544</v>
      </c>
      <c r="D1240" s="20">
        <v>0.31030000000000002</v>
      </c>
      <c r="E1240" s="20">
        <v>0.51790000000000003</v>
      </c>
      <c r="F1240" s="20">
        <v>0.41410000000000002</v>
      </c>
      <c r="G1240" s="20">
        <v>0</v>
      </c>
      <c r="H1240" s="6"/>
    </row>
    <row r="1241" spans="1:8">
      <c r="A1241" s="20">
        <v>1237</v>
      </c>
      <c r="B1241" s="22" t="s">
        <v>13602</v>
      </c>
      <c r="C1241" s="22" t="s">
        <v>21048</v>
      </c>
      <c r="D1241" s="20">
        <v>0.41399999999999998</v>
      </c>
      <c r="E1241" s="20">
        <v>0.41299999999999998</v>
      </c>
      <c r="F1241" s="20">
        <v>0.41349999999999998</v>
      </c>
      <c r="G1241" s="20">
        <v>0</v>
      </c>
      <c r="H1241" s="6"/>
    </row>
    <row r="1242" spans="1:8">
      <c r="A1242" s="20">
        <v>1238</v>
      </c>
      <c r="B1242" s="22" t="s">
        <v>3301</v>
      </c>
      <c r="C1242" s="23" t="s">
        <v>18253</v>
      </c>
      <c r="D1242" s="20">
        <v>0.27429999999999999</v>
      </c>
      <c r="E1242" s="20">
        <v>0.55220000000000002</v>
      </c>
      <c r="F1242" s="20">
        <v>0.4133</v>
      </c>
      <c r="G1242" s="20">
        <v>0</v>
      </c>
      <c r="H1242" s="6"/>
    </row>
    <row r="1243" spans="1:8">
      <c r="A1243" s="20">
        <v>1239</v>
      </c>
      <c r="B1243" s="22" t="s">
        <v>8719</v>
      </c>
      <c r="C1243" s="23" t="s">
        <v>19666</v>
      </c>
      <c r="D1243" s="20">
        <v>0.27139999999999997</v>
      </c>
      <c r="E1243" s="20">
        <v>0.55479999999999996</v>
      </c>
      <c r="F1243" s="20">
        <v>0.41310000000000002</v>
      </c>
      <c r="G1243" s="20">
        <v>0</v>
      </c>
      <c r="H1243" s="6"/>
    </row>
    <row r="1244" spans="1:8">
      <c r="A1244" s="20">
        <v>1240</v>
      </c>
      <c r="B1244" s="22" t="s">
        <v>16866</v>
      </c>
      <c r="C1244" s="23" t="s">
        <v>21956</v>
      </c>
      <c r="D1244" s="20">
        <v>0.34799999999999998</v>
      </c>
      <c r="E1244" s="20">
        <v>0.47799999999999998</v>
      </c>
      <c r="F1244" s="20">
        <v>0.41299999999999998</v>
      </c>
      <c r="G1244" s="20">
        <v>0</v>
      </c>
      <c r="H1244" s="6"/>
    </row>
    <row r="1245" spans="1:8">
      <c r="A1245" s="20">
        <v>1241</v>
      </c>
      <c r="B1245" s="22" t="s">
        <v>572</v>
      </c>
      <c r="C1245" s="23" t="s">
        <v>17490</v>
      </c>
      <c r="D1245" s="20">
        <v>0.36809999999999998</v>
      </c>
      <c r="E1245" s="20">
        <v>0.45710000000000001</v>
      </c>
      <c r="F1245" s="20">
        <v>0.41260000000000002</v>
      </c>
      <c r="G1245" s="20">
        <v>0</v>
      </c>
      <c r="H1245" s="6"/>
    </row>
    <row r="1246" spans="1:8">
      <c r="A1246" s="20">
        <v>1242</v>
      </c>
      <c r="B1246" s="22" t="s">
        <v>11070</v>
      </c>
      <c r="C1246" s="23" t="s">
        <v>20322</v>
      </c>
      <c r="D1246" s="20">
        <v>0.22900000000000001</v>
      </c>
      <c r="E1246" s="20">
        <v>0.59599999999999997</v>
      </c>
      <c r="F1246" s="20">
        <v>0.41249999999999998</v>
      </c>
      <c r="G1246" s="20">
        <v>0</v>
      </c>
      <c r="H1246" s="6"/>
    </row>
    <row r="1247" spans="1:8">
      <c r="A1247" s="20">
        <v>1243</v>
      </c>
      <c r="B1247" s="22" t="s">
        <v>15643</v>
      </c>
      <c r="C1247" s="23" t="s">
        <v>21612</v>
      </c>
      <c r="D1247" s="20">
        <v>0.2671</v>
      </c>
      <c r="E1247" s="20">
        <v>0.55789999999999995</v>
      </c>
      <c r="F1247" s="20">
        <v>0.41249999999999998</v>
      </c>
      <c r="G1247" s="20">
        <v>0</v>
      </c>
      <c r="H1247" s="6"/>
    </row>
    <row r="1248" spans="1:8">
      <c r="A1248" s="20">
        <v>1244</v>
      </c>
      <c r="B1248" s="22" t="s">
        <v>959</v>
      </c>
      <c r="C1248" s="23" t="s">
        <v>17600</v>
      </c>
      <c r="D1248" s="20">
        <v>0.29199999999999998</v>
      </c>
      <c r="E1248" s="20">
        <v>0.53200000000000003</v>
      </c>
      <c r="F1248" s="20">
        <v>0.41199999999999998</v>
      </c>
      <c r="G1248" s="20">
        <v>0</v>
      </c>
      <c r="H1248" s="6"/>
    </row>
    <row r="1249" spans="1:8">
      <c r="A1249" s="20">
        <v>1245</v>
      </c>
      <c r="B1249" s="22" t="s">
        <v>1227</v>
      </c>
      <c r="C1249" s="23" t="s">
        <v>17670</v>
      </c>
      <c r="D1249" s="20">
        <v>0.34870000000000001</v>
      </c>
      <c r="E1249" s="20">
        <v>0.47439999999999999</v>
      </c>
      <c r="F1249" s="20">
        <v>0.41160000000000002</v>
      </c>
      <c r="G1249" s="20">
        <v>0</v>
      </c>
      <c r="H1249" s="6"/>
    </row>
    <row r="1250" spans="1:8">
      <c r="A1250" s="20">
        <v>1246</v>
      </c>
      <c r="B1250" s="22" t="s">
        <v>12395</v>
      </c>
      <c r="C1250" s="23" t="s">
        <v>20696</v>
      </c>
      <c r="D1250" s="20">
        <v>0.42</v>
      </c>
      <c r="E1250" s="20">
        <v>0.40289999999999998</v>
      </c>
      <c r="F1250" s="20">
        <v>0.41149999999999998</v>
      </c>
      <c r="G1250" s="20">
        <v>0</v>
      </c>
      <c r="H1250" s="6"/>
    </row>
    <row r="1251" spans="1:8">
      <c r="A1251" s="20">
        <v>1247</v>
      </c>
      <c r="B1251" s="22" t="s">
        <v>11684</v>
      </c>
      <c r="C1251" s="23" t="s">
        <v>20494</v>
      </c>
      <c r="D1251" s="20">
        <v>0.27100000000000002</v>
      </c>
      <c r="E1251" s="20">
        <v>0.55179999999999996</v>
      </c>
      <c r="F1251" s="20">
        <v>0.41139999999999999</v>
      </c>
      <c r="G1251" s="20">
        <v>0</v>
      </c>
      <c r="H1251" s="6"/>
    </row>
    <row r="1252" spans="1:8">
      <c r="A1252" s="20">
        <v>1248</v>
      </c>
      <c r="B1252" s="22" t="s">
        <v>6659</v>
      </c>
      <c r="C1252" s="23" t="s">
        <v>19096</v>
      </c>
      <c r="D1252" s="20">
        <v>0.3271</v>
      </c>
      <c r="E1252" s="20">
        <v>0.49559999999999998</v>
      </c>
      <c r="F1252" s="20">
        <v>0.41139999999999999</v>
      </c>
      <c r="G1252" s="20">
        <v>0</v>
      </c>
      <c r="H1252" s="6"/>
    </row>
    <row r="1253" spans="1:8">
      <c r="A1253" s="20">
        <v>1249</v>
      </c>
      <c r="B1253" s="22" t="s">
        <v>6078</v>
      </c>
      <c r="C1253" s="23" t="s">
        <v>19021</v>
      </c>
      <c r="D1253" s="20">
        <v>0.30009999999999998</v>
      </c>
      <c r="E1253" s="20">
        <v>0.52149999999999996</v>
      </c>
      <c r="F1253" s="20">
        <v>0.4108</v>
      </c>
      <c r="G1253" s="20">
        <v>0</v>
      </c>
      <c r="H1253" s="6"/>
    </row>
    <row r="1254" spans="1:8">
      <c r="A1254" s="20">
        <v>1250</v>
      </c>
      <c r="B1254" s="22" t="s">
        <v>11650</v>
      </c>
      <c r="C1254" s="23" t="s">
        <v>20484</v>
      </c>
      <c r="D1254" s="20">
        <v>0.30399999999999999</v>
      </c>
      <c r="E1254" s="20">
        <v>0.51700000000000002</v>
      </c>
      <c r="F1254" s="20">
        <v>0.41049999999999998</v>
      </c>
      <c r="G1254" s="20">
        <v>0</v>
      </c>
      <c r="H1254" s="6"/>
    </row>
    <row r="1255" spans="1:8">
      <c r="A1255" s="20">
        <v>1251</v>
      </c>
      <c r="B1255" s="22" t="s">
        <v>13001</v>
      </c>
      <c r="C1255" s="23" t="s">
        <v>20874</v>
      </c>
      <c r="D1255" s="20">
        <v>0.25</v>
      </c>
      <c r="E1255" s="20">
        <v>0.56989999999999996</v>
      </c>
      <c r="F1255" s="20">
        <v>0.41</v>
      </c>
      <c r="G1255" s="20">
        <v>0</v>
      </c>
      <c r="H1255" s="6"/>
    </row>
    <row r="1256" spans="1:8">
      <c r="A1256" s="20">
        <v>1252</v>
      </c>
      <c r="B1256" s="22" t="s">
        <v>16137</v>
      </c>
      <c r="C1256" s="23" t="s">
        <v>21746</v>
      </c>
      <c r="D1256" s="20">
        <v>0.28610000000000002</v>
      </c>
      <c r="E1256" s="20">
        <v>0.53349999999999997</v>
      </c>
      <c r="F1256" s="20">
        <v>0.4098</v>
      </c>
      <c r="G1256" s="20">
        <v>0</v>
      </c>
      <c r="H1256" s="6"/>
    </row>
    <row r="1257" spans="1:8">
      <c r="A1257" s="20">
        <v>1253</v>
      </c>
      <c r="B1257" s="22" t="s">
        <v>5378</v>
      </c>
      <c r="C1257" s="23" t="s">
        <v>18812</v>
      </c>
      <c r="D1257" s="20">
        <v>0.39600000000000002</v>
      </c>
      <c r="E1257" s="20">
        <v>0.4224</v>
      </c>
      <c r="F1257" s="20">
        <v>0.40920000000000001</v>
      </c>
      <c r="G1257" s="20">
        <v>0</v>
      </c>
      <c r="H1257" s="6"/>
    </row>
    <row r="1258" spans="1:8">
      <c r="A1258" s="20">
        <v>1254</v>
      </c>
      <c r="B1258" s="22" t="s">
        <v>2490</v>
      </c>
      <c r="C1258" s="23" t="s">
        <v>18023</v>
      </c>
      <c r="D1258" s="20">
        <v>0.39600000000000002</v>
      </c>
      <c r="E1258" s="20">
        <v>0.42199999999999999</v>
      </c>
      <c r="F1258" s="20">
        <v>0.40899999999999997</v>
      </c>
      <c r="G1258" s="20">
        <v>0</v>
      </c>
      <c r="H1258" s="6"/>
    </row>
    <row r="1259" spans="1:8">
      <c r="A1259" s="20">
        <v>1255</v>
      </c>
      <c r="B1259" s="22" t="s">
        <v>8003</v>
      </c>
      <c r="C1259" s="23" t="s">
        <v>19484</v>
      </c>
      <c r="D1259" s="20">
        <v>0.36</v>
      </c>
      <c r="E1259" s="20">
        <v>0.45700000000000002</v>
      </c>
      <c r="F1259" s="20">
        <v>0.40849999999999997</v>
      </c>
      <c r="G1259" s="20">
        <v>0</v>
      </c>
      <c r="H1259" s="6"/>
    </row>
    <row r="1260" spans="1:8">
      <c r="A1260" s="20">
        <v>1256</v>
      </c>
      <c r="B1260" s="22" t="s">
        <v>13932</v>
      </c>
      <c r="C1260" s="23" t="s">
        <v>21135</v>
      </c>
      <c r="D1260" s="20">
        <v>0.30220000000000002</v>
      </c>
      <c r="E1260" s="20">
        <v>0.51400000000000001</v>
      </c>
      <c r="F1260" s="20">
        <v>0.40810000000000002</v>
      </c>
      <c r="G1260" s="20">
        <v>0</v>
      </c>
      <c r="H1260" s="6"/>
    </row>
    <row r="1261" spans="1:8">
      <c r="A1261" s="20">
        <v>1257</v>
      </c>
      <c r="B1261" s="22" t="s">
        <v>11352</v>
      </c>
      <c r="C1261" s="22" t="s">
        <v>20402</v>
      </c>
      <c r="D1261" s="20">
        <v>0.315</v>
      </c>
      <c r="E1261" s="20">
        <v>0.501</v>
      </c>
      <c r="F1261" s="20">
        <v>0.40799999999999997</v>
      </c>
      <c r="G1261" s="20">
        <v>0</v>
      </c>
      <c r="H1261" s="6"/>
    </row>
    <row r="1262" spans="1:8">
      <c r="A1262" s="20">
        <v>1258</v>
      </c>
      <c r="B1262" s="22" t="s">
        <v>14655</v>
      </c>
      <c r="C1262" s="22" t="s">
        <v>21338</v>
      </c>
      <c r="D1262" s="20">
        <v>0.36</v>
      </c>
      <c r="E1262" s="20">
        <v>0.45600000000000002</v>
      </c>
      <c r="F1262" s="20">
        <v>0.40799999999999997</v>
      </c>
      <c r="G1262" s="20">
        <v>0</v>
      </c>
      <c r="H1262" s="6"/>
    </row>
    <row r="1263" spans="1:8">
      <c r="A1263" s="20">
        <v>1259</v>
      </c>
      <c r="B1263" s="22" t="s">
        <v>2580</v>
      </c>
      <c r="C1263" s="23" t="s">
        <v>18051</v>
      </c>
      <c r="D1263" s="20">
        <v>0.246</v>
      </c>
      <c r="E1263" s="20">
        <v>0.56859999999999999</v>
      </c>
      <c r="F1263" s="20">
        <v>0.4073</v>
      </c>
      <c r="G1263" s="20">
        <v>0</v>
      </c>
      <c r="H1263" s="6"/>
    </row>
    <row r="1264" spans="1:8">
      <c r="A1264" s="20">
        <v>1260</v>
      </c>
      <c r="B1264" s="22" t="s">
        <v>8283</v>
      </c>
      <c r="C1264" s="23" t="s">
        <v>19567</v>
      </c>
      <c r="D1264" s="20">
        <v>0.24640000000000001</v>
      </c>
      <c r="E1264" s="20">
        <v>0.56730000000000003</v>
      </c>
      <c r="F1264" s="20">
        <v>0.40689999999999998</v>
      </c>
      <c r="G1264" s="20">
        <v>0</v>
      </c>
      <c r="H1264" s="6"/>
    </row>
    <row r="1265" spans="1:8">
      <c r="A1265" s="20">
        <v>1261</v>
      </c>
      <c r="B1265" s="22" t="s">
        <v>9238</v>
      </c>
      <c r="C1265" s="23" t="s">
        <v>19807</v>
      </c>
      <c r="D1265" s="20">
        <v>0.29530000000000001</v>
      </c>
      <c r="E1265" s="20">
        <v>0.51819999999999999</v>
      </c>
      <c r="F1265" s="20">
        <v>0.40679999999999999</v>
      </c>
      <c r="G1265" s="20">
        <v>0</v>
      </c>
      <c r="H1265" s="6"/>
    </row>
    <row r="1266" spans="1:8">
      <c r="A1266" s="20">
        <v>1262</v>
      </c>
      <c r="B1266" s="22" t="s">
        <v>3946</v>
      </c>
      <c r="C1266" s="23" t="s">
        <v>18433</v>
      </c>
      <c r="D1266" s="20">
        <v>0.25640000000000002</v>
      </c>
      <c r="E1266" s="20">
        <v>0.55669999999999997</v>
      </c>
      <c r="F1266" s="20">
        <v>0.40660000000000002</v>
      </c>
      <c r="G1266" s="20">
        <v>0</v>
      </c>
      <c r="H1266" s="6"/>
    </row>
    <row r="1267" spans="1:8">
      <c r="A1267" s="20">
        <v>1263</v>
      </c>
      <c r="B1267" s="25" t="s">
        <v>16500</v>
      </c>
      <c r="C1267" s="25" t="s">
        <v>21847</v>
      </c>
      <c r="D1267" s="20">
        <v>0.35899999999999999</v>
      </c>
      <c r="E1267" s="20">
        <v>0.45300000000000001</v>
      </c>
      <c r="F1267" s="20">
        <v>0.40600000000000003</v>
      </c>
      <c r="G1267" s="20">
        <v>0</v>
      </c>
      <c r="H1267" s="6"/>
    </row>
    <row r="1268" spans="1:8">
      <c r="A1268" s="20">
        <v>1264</v>
      </c>
      <c r="B1268" s="22" t="s">
        <v>10779</v>
      </c>
      <c r="C1268" s="23" t="s">
        <v>20243</v>
      </c>
      <c r="D1268" s="20">
        <v>0.26550000000000001</v>
      </c>
      <c r="E1268" s="20">
        <v>0.54559999999999997</v>
      </c>
      <c r="F1268" s="20">
        <v>0.40560000000000002</v>
      </c>
      <c r="G1268" s="20">
        <v>0</v>
      </c>
      <c r="H1268" s="6"/>
    </row>
    <row r="1269" spans="1:8">
      <c r="A1269" s="20">
        <v>1265</v>
      </c>
      <c r="B1269" s="22" t="s">
        <v>11931</v>
      </c>
      <c r="C1269" s="23" t="s">
        <v>20567</v>
      </c>
      <c r="D1269" s="20">
        <v>0.32529999999999998</v>
      </c>
      <c r="E1269" s="20">
        <v>0.48449999999999999</v>
      </c>
      <c r="F1269" s="20">
        <v>0.40489999999999998</v>
      </c>
      <c r="G1269" s="20">
        <v>0</v>
      </c>
      <c r="H1269" s="6"/>
    </row>
    <row r="1270" spans="1:8">
      <c r="A1270" s="20">
        <v>1266</v>
      </c>
      <c r="B1270" s="22" t="s">
        <v>13275</v>
      </c>
      <c r="C1270" s="23" t="s">
        <v>20952</v>
      </c>
      <c r="D1270" s="20">
        <v>0.47710000000000002</v>
      </c>
      <c r="E1270" s="20">
        <v>0.33229999999999998</v>
      </c>
      <c r="F1270" s="20">
        <v>0.4047</v>
      </c>
      <c r="G1270" s="20">
        <v>0</v>
      </c>
      <c r="H1270" s="6"/>
    </row>
    <row r="1271" spans="1:8">
      <c r="A1271" s="20">
        <v>1267</v>
      </c>
      <c r="B1271" s="22" t="s">
        <v>8277</v>
      </c>
      <c r="C1271" s="23" t="s">
        <v>19565</v>
      </c>
      <c r="D1271" s="20">
        <v>0.32700000000000001</v>
      </c>
      <c r="E1271" s="20">
        <v>0.48199999999999998</v>
      </c>
      <c r="F1271" s="20">
        <v>0.40450000000000003</v>
      </c>
      <c r="G1271" s="20">
        <v>0</v>
      </c>
      <c r="H1271" s="6"/>
    </row>
    <row r="1272" spans="1:8">
      <c r="A1272" s="20">
        <v>1268</v>
      </c>
      <c r="B1272" s="22" t="s">
        <v>14460</v>
      </c>
      <c r="C1272" s="23" t="s">
        <v>21284</v>
      </c>
      <c r="D1272" s="20">
        <v>0.38700000000000001</v>
      </c>
      <c r="E1272" s="20">
        <v>0.42199999999999999</v>
      </c>
      <c r="F1272" s="20">
        <v>0.40450000000000003</v>
      </c>
      <c r="G1272" s="20">
        <v>0</v>
      </c>
      <c r="H1272" s="6"/>
    </row>
    <row r="1273" spans="1:8">
      <c r="A1273" s="20">
        <v>1269</v>
      </c>
      <c r="B1273" s="22" t="s">
        <v>13551</v>
      </c>
      <c r="C1273" s="23" t="s">
        <v>21034</v>
      </c>
      <c r="D1273" s="20">
        <v>0.33</v>
      </c>
      <c r="E1273" s="20">
        <v>0.47799999999999998</v>
      </c>
      <c r="F1273" s="20">
        <v>0.40400000000000003</v>
      </c>
      <c r="G1273" s="20">
        <v>0</v>
      </c>
      <c r="H1273" s="6"/>
    </row>
    <row r="1274" spans="1:8">
      <c r="A1274" s="20">
        <v>1270</v>
      </c>
      <c r="B1274" s="22" t="s">
        <v>4281</v>
      </c>
      <c r="C1274" s="23" t="s">
        <v>18519</v>
      </c>
      <c r="D1274" s="20">
        <v>0.35399999999999998</v>
      </c>
      <c r="E1274" s="20">
        <v>0.45400000000000001</v>
      </c>
      <c r="F1274" s="20">
        <v>0.40400000000000003</v>
      </c>
      <c r="G1274" s="20">
        <v>0</v>
      </c>
      <c r="H1274" s="6"/>
    </row>
    <row r="1275" spans="1:8">
      <c r="A1275" s="20">
        <v>1271</v>
      </c>
      <c r="B1275" s="22" t="s">
        <v>17013</v>
      </c>
      <c r="C1275" s="23" t="s">
        <v>21999</v>
      </c>
      <c r="D1275" s="20">
        <v>0.41199999999999998</v>
      </c>
      <c r="E1275" s="20">
        <v>0.39600000000000002</v>
      </c>
      <c r="F1275" s="20">
        <v>0.40400000000000003</v>
      </c>
      <c r="G1275" s="20">
        <v>0</v>
      </c>
      <c r="H1275" s="6"/>
    </row>
    <row r="1276" spans="1:8">
      <c r="A1276" s="20">
        <v>1272</v>
      </c>
      <c r="B1276" s="22" t="s">
        <v>12448</v>
      </c>
      <c r="C1276" s="23" t="s">
        <v>20711</v>
      </c>
      <c r="D1276" s="20">
        <v>0.54700000000000004</v>
      </c>
      <c r="E1276" s="20">
        <v>0.2606</v>
      </c>
      <c r="F1276" s="20">
        <v>0.40379999999999999</v>
      </c>
      <c r="G1276" s="20">
        <v>0</v>
      </c>
      <c r="H1276" s="6"/>
    </row>
    <row r="1277" spans="1:8">
      <c r="A1277" s="20">
        <v>1273</v>
      </c>
      <c r="B1277" s="22" t="s">
        <v>2369</v>
      </c>
      <c r="C1277" s="23" t="s">
        <v>17988</v>
      </c>
      <c r="D1277" s="20">
        <v>0.33200000000000002</v>
      </c>
      <c r="E1277" s="20">
        <v>0.47520000000000001</v>
      </c>
      <c r="F1277" s="20">
        <v>0.40360000000000001</v>
      </c>
      <c r="G1277" s="20">
        <v>0</v>
      </c>
      <c r="H1277" s="6"/>
    </row>
    <row r="1278" spans="1:8">
      <c r="A1278" s="20">
        <v>1274</v>
      </c>
      <c r="B1278" s="22" t="s">
        <v>17162</v>
      </c>
      <c r="C1278" s="23" t="s">
        <v>22046</v>
      </c>
      <c r="D1278" s="20">
        <v>0.501</v>
      </c>
      <c r="E1278" s="20">
        <v>0.30599999999999999</v>
      </c>
      <c r="F1278" s="20">
        <v>0.40350000000000003</v>
      </c>
      <c r="G1278" s="20">
        <v>0</v>
      </c>
      <c r="H1278" s="6"/>
    </row>
    <row r="1279" spans="1:8">
      <c r="A1279" s="20">
        <v>1275</v>
      </c>
      <c r="B1279" s="22" t="s">
        <v>12318</v>
      </c>
      <c r="C1279" s="23" t="s">
        <v>20677</v>
      </c>
      <c r="D1279" s="20">
        <v>0.2424</v>
      </c>
      <c r="E1279" s="20">
        <v>0.56430000000000002</v>
      </c>
      <c r="F1279" s="20">
        <v>0.40339999999999998</v>
      </c>
      <c r="G1279" s="20">
        <v>0</v>
      </c>
      <c r="H1279" s="6"/>
    </row>
    <row r="1280" spans="1:8">
      <c r="A1280" s="20">
        <v>1276</v>
      </c>
      <c r="B1280" s="22" t="s">
        <v>7482</v>
      </c>
      <c r="C1280" s="23" t="s">
        <v>19324</v>
      </c>
      <c r="D1280" s="20">
        <v>0.36699999999999999</v>
      </c>
      <c r="E1280" s="20">
        <v>0.439</v>
      </c>
      <c r="F1280" s="20">
        <v>0.40300000000000002</v>
      </c>
      <c r="G1280" s="20">
        <v>0</v>
      </c>
      <c r="H1280" s="6"/>
    </row>
    <row r="1281" spans="1:8">
      <c r="A1281" s="20">
        <v>1277</v>
      </c>
      <c r="B1281" s="22" t="s">
        <v>3053</v>
      </c>
      <c r="C1281" s="23" t="s">
        <v>18181</v>
      </c>
      <c r="D1281" s="20">
        <v>0.38400000000000001</v>
      </c>
      <c r="E1281" s="20">
        <v>0.42199999999999999</v>
      </c>
      <c r="F1281" s="20">
        <v>0.40300000000000002</v>
      </c>
      <c r="G1281" s="20">
        <v>0</v>
      </c>
      <c r="H1281" s="6"/>
    </row>
    <row r="1282" spans="1:8">
      <c r="A1282" s="20">
        <v>1278</v>
      </c>
      <c r="B1282" s="22" t="s">
        <v>7071</v>
      </c>
      <c r="C1282" s="23" t="s">
        <v>19205</v>
      </c>
      <c r="D1282" s="20">
        <v>0.22589999999999999</v>
      </c>
      <c r="E1282" s="20">
        <v>0.57979999999999998</v>
      </c>
      <c r="F1282" s="20">
        <v>0.40289999999999998</v>
      </c>
      <c r="G1282" s="20">
        <v>0</v>
      </c>
      <c r="H1282" s="6"/>
    </row>
    <row r="1283" spans="1:8">
      <c r="A1283" s="20">
        <v>1279</v>
      </c>
      <c r="B1283" s="22" t="s">
        <v>8595</v>
      </c>
      <c r="C1283" s="23" t="s">
        <v>19630</v>
      </c>
      <c r="D1283" s="20">
        <v>0.35299999999999998</v>
      </c>
      <c r="E1283" s="20">
        <v>0.45200000000000001</v>
      </c>
      <c r="F1283" s="20">
        <v>0.40250000000000002</v>
      </c>
      <c r="G1283" s="20">
        <v>0</v>
      </c>
      <c r="H1283" s="6"/>
    </row>
    <row r="1284" spans="1:8">
      <c r="A1284" s="20">
        <v>1280</v>
      </c>
      <c r="B1284" s="22" t="s">
        <v>13960</v>
      </c>
      <c r="C1284" s="23" t="s">
        <v>21143</v>
      </c>
      <c r="D1284" s="20">
        <v>0.34939999999999999</v>
      </c>
      <c r="E1284" s="20">
        <v>0.45500000000000002</v>
      </c>
      <c r="F1284" s="20">
        <v>0.4022</v>
      </c>
      <c r="G1284" s="20">
        <v>0</v>
      </c>
    </row>
    <row r="1285" spans="1:8">
      <c r="A1285" s="20">
        <v>1281</v>
      </c>
      <c r="B1285" s="22" t="s">
        <v>2069</v>
      </c>
      <c r="C1285" s="23" t="s">
        <v>17908</v>
      </c>
      <c r="D1285" s="20">
        <v>0.39900000000000002</v>
      </c>
      <c r="E1285" s="20">
        <v>0.40539999999999998</v>
      </c>
      <c r="F1285" s="20">
        <v>0.4022</v>
      </c>
      <c r="G1285" s="20">
        <v>0</v>
      </c>
    </row>
    <row r="1286" spans="1:8">
      <c r="A1286" s="20">
        <v>1282</v>
      </c>
      <c r="B1286" s="22" t="s">
        <v>9958</v>
      </c>
      <c r="C1286" s="23" t="s">
        <v>20013</v>
      </c>
      <c r="D1286" s="20">
        <v>0.26450000000000001</v>
      </c>
      <c r="E1286" s="20">
        <v>0.53900000000000003</v>
      </c>
      <c r="F1286" s="20">
        <v>0.40179999999999999</v>
      </c>
      <c r="G1286" s="20">
        <v>0</v>
      </c>
    </row>
    <row r="1287" spans="1:8">
      <c r="A1287" s="20">
        <v>1283</v>
      </c>
      <c r="B1287" s="22" t="s">
        <v>9685</v>
      </c>
      <c r="C1287" s="23" t="s">
        <v>19936</v>
      </c>
      <c r="D1287" s="20">
        <v>0.37519999999999998</v>
      </c>
      <c r="E1287" s="20">
        <v>0.42709999999999998</v>
      </c>
      <c r="F1287" s="20">
        <v>0.4012</v>
      </c>
      <c r="G1287" s="20">
        <v>0</v>
      </c>
      <c r="H1287" s="24"/>
    </row>
    <row r="1288" spans="1:8">
      <c r="A1288" s="20">
        <v>1284</v>
      </c>
      <c r="B1288" s="22" t="s">
        <v>210</v>
      </c>
      <c r="C1288" s="23" t="s">
        <v>17396</v>
      </c>
      <c r="D1288" s="20">
        <v>0.28770000000000001</v>
      </c>
      <c r="E1288" s="20">
        <v>0.51380000000000003</v>
      </c>
      <c r="F1288" s="20">
        <v>0.40079999999999999</v>
      </c>
      <c r="G1288" s="20">
        <v>0</v>
      </c>
    </row>
    <row r="1289" spans="1:8">
      <c r="A1289" s="20">
        <v>1285</v>
      </c>
      <c r="B1289" s="22" t="s">
        <v>9387</v>
      </c>
      <c r="C1289" s="23" t="s">
        <v>19851</v>
      </c>
      <c r="D1289" s="20">
        <v>0.3548</v>
      </c>
      <c r="E1289" s="20">
        <v>0.44600000000000001</v>
      </c>
      <c r="F1289" s="20">
        <v>0.40039999999999998</v>
      </c>
      <c r="G1289" s="20">
        <v>0</v>
      </c>
    </row>
    <row r="1290" spans="1:8">
      <c r="A1290" s="20">
        <v>1286</v>
      </c>
      <c r="B1290" s="22" t="s">
        <v>6606</v>
      </c>
      <c r="C1290" s="23" t="s">
        <v>19079</v>
      </c>
      <c r="D1290" s="20">
        <v>0.52500000000000002</v>
      </c>
      <c r="E1290" s="20">
        <v>0.27500000000000002</v>
      </c>
      <c r="F1290" s="20">
        <v>0.4</v>
      </c>
      <c r="G1290" s="20">
        <v>0</v>
      </c>
    </row>
    <row r="1291" spans="1:8">
      <c r="A1291" s="20">
        <v>1287</v>
      </c>
      <c r="B1291" s="22" t="s">
        <v>14099</v>
      </c>
      <c r="C1291" s="23" t="s">
        <v>21182</v>
      </c>
      <c r="D1291" s="20">
        <v>0.23769999999999999</v>
      </c>
      <c r="E1291" s="20">
        <v>0.56220000000000003</v>
      </c>
      <c r="F1291" s="20">
        <v>0.4</v>
      </c>
      <c r="G1291" s="20">
        <v>0</v>
      </c>
    </row>
    <row r="1292" spans="1:8">
      <c r="A1292" s="20">
        <v>1288</v>
      </c>
      <c r="B1292" s="22" t="s">
        <v>6642</v>
      </c>
      <c r="C1292" s="23" t="s">
        <v>19091</v>
      </c>
      <c r="D1292" s="20">
        <v>0.3473</v>
      </c>
      <c r="E1292" s="20">
        <v>0.45179999999999998</v>
      </c>
      <c r="F1292" s="20">
        <v>0.39960000000000001</v>
      </c>
      <c r="G1292" s="20">
        <v>0</v>
      </c>
    </row>
    <row r="1293" spans="1:8">
      <c r="A1293" s="20">
        <v>1289</v>
      </c>
      <c r="B1293" s="22" t="s">
        <v>9910</v>
      </c>
      <c r="C1293" s="23" t="s">
        <v>19997</v>
      </c>
      <c r="D1293" s="20">
        <v>0.23350000000000001</v>
      </c>
      <c r="E1293" s="20">
        <v>0.56479999999999997</v>
      </c>
      <c r="F1293" s="20">
        <v>0.3992</v>
      </c>
      <c r="G1293" s="20">
        <v>0</v>
      </c>
    </row>
    <row r="1294" spans="1:8">
      <c r="A1294" s="20">
        <v>1290</v>
      </c>
      <c r="B1294" s="22" t="s">
        <v>1903</v>
      </c>
      <c r="C1294" s="23" t="s">
        <v>17861</v>
      </c>
      <c r="D1294" s="20">
        <v>0.30199999999999999</v>
      </c>
      <c r="E1294" s="20">
        <v>0.496</v>
      </c>
      <c r="F1294" s="20">
        <v>0.39900000000000002</v>
      </c>
      <c r="G1294" s="20">
        <v>0</v>
      </c>
    </row>
    <row r="1295" spans="1:8">
      <c r="A1295" s="20">
        <v>1291</v>
      </c>
      <c r="B1295" s="22" t="s">
        <v>6834</v>
      </c>
      <c r="C1295" s="23" t="s">
        <v>19144</v>
      </c>
      <c r="D1295" s="20">
        <v>0.27</v>
      </c>
      <c r="E1295" s="20">
        <v>0.5272</v>
      </c>
      <c r="F1295" s="20">
        <v>0.39860000000000001</v>
      </c>
      <c r="G1295" s="20">
        <v>0</v>
      </c>
    </row>
    <row r="1296" spans="1:8">
      <c r="A1296" s="20">
        <v>1292</v>
      </c>
      <c r="B1296" s="22" t="s">
        <v>15156</v>
      </c>
      <c r="C1296" s="23" t="s">
        <v>21471</v>
      </c>
      <c r="D1296" s="20">
        <v>0.29239999999999999</v>
      </c>
      <c r="E1296" s="20">
        <v>0.50390000000000001</v>
      </c>
      <c r="F1296" s="20">
        <v>0.3982</v>
      </c>
      <c r="G1296" s="20">
        <v>0</v>
      </c>
    </row>
    <row r="1297" spans="1:8">
      <c r="A1297" s="20">
        <v>1293</v>
      </c>
      <c r="B1297" s="22" t="s">
        <v>6537</v>
      </c>
      <c r="C1297" s="23" t="s">
        <v>19060</v>
      </c>
      <c r="D1297" s="20">
        <v>0.309</v>
      </c>
      <c r="E1297" s="20">
        <v>0.48699999999999999</v>
      </c>
      <c r="F1297" s="20">
        <v>0.39800000000000002</v>
      </c>
      <c r="G1297" s="20">
        <v>0</v>
      </c>
    </row>
    <row r="1298" spans="1:8">
      <c r="A1298" s="20">
        <v>1294</v>
      </c>
      <c r="B1298" s="22" t="s">
        <v>11087</v>
      </c>
      <c r="C1298" s="23" t="s">
        <v>20327</v>
      </c>
      <c r="D1298" s="20">
        <v>0.2893</v>
      </c>
      <c r="E1298" s="20">
        <v>0.50619999999999998</v>
      </c>
      <c r="F1298" s="20">
        <v>0.39779999999999999</v>
      </c>
      <c r="G1298" s="20">
        <v>0</v>
      </c>
    </row>
    <row r="1299" spans="1:8">
      <c r="A1299" s="20">
        <v>1295</v>
      </c>
      <c r="B1299" s="22" t="s">
        <v>7188</v>
      </c>
      <c r="C1299" s="23" t="s">
        <v>19241</v>
      </c>
      <c r="D1299" s="20">
        <v>0.41899999999999998</v>
      </c>
      <c r="E1299" s="20">
        <v>0.376</v>
      </c>
      <c r="F1299" s="20">
        <v>0.39750000000000002</v>
      </c>
      <c r="G1299" s="20">
        <v>0</v>
      </c>
    </row>
    <row r="1300" spans="1:8">
      <c r="A1300" s="20">
        <v>1296</v>
      </c>
      <c r="B1300" s="22" t="s">
        <v>2640</v>
      </c>
      <c r="C1300" s="23" t="s">
        <v>18067</v>
      </c>
      <c r="D1300" s="20">
        <v>0.23910000000000001</v>
      </c>
      <c r="E1300" s="20">
        <v>0.55569999999999997</v>
      </c>
      <c r="F1300" s="20">
        <v>0.39739999999999998</v>
      </c>
      <c r="G1300" s="20">
        <v>0</v>
      </c>
      <c r="H1300" s="6"/>
    </row>
    <row r="1301" spans="1:8">
      <c r="A1301" s="20">
        <v>1297</v>
      </c>
      <c r="B1301" s="22" t="s">
        <v>4975</v>
      </c>
      <c r="C1301" s="23" t="s">
        <v>18698</v>
      </c>
      <c r="D1301" s="20">
        <v>0.34699999999999998</v>
      </c>
      <c r="E1301" s="20">
        <v>0.4471</v>
      </c>
      <c r="F1301" s="20">
        <v>0.39710000000000001</v>
      </c>
      <c r="G1301" s="20">
        <v>0</v>
      </c>
      <c r="H1301" s="6"/>
    </row>
    <row r="1302" spans="1:8">
      <c r="A1302" s="20">
        <v>1298</v>
      </c>
      <c r="B1302" s="22" t="s">
        <v>2045</v>
      </c>
      <c r="C1302" s="23" t="s">
        <v>17900</v>
      </c>
      <c r="D1302" s="20">
        <v>0.28260000000000002</v>
      </c>
      <c r="E1302" s="20">
        <v>0.5111</v>
      </c>
      <c r="F1302" s="20">
        <v>0.39689999999999998</v>
      </c>
      <c r="G1302" s="20">
        <v>0</v>
      </c>
      <c r="H1302" s="6"/>
    </row>
    <row r="1303" spans="1:8">
      <c r="A1303" s="20">
        <v>1299</v>
      </c>
      <c r="B1303" s="22" t="s">
        <v>15688</v>
      </c>
      <c r="C1303" s="23" t="s">
        <v>21626</v>
      </c>
      <c r="D1303" s="20">
        <v>0.2681</v>
      </c>
      <c r="E1303" s="20">
        <v>0.52549999999999997</v>
      </c>
      <c r="F1303" s="20">
        <v>0.39679999999999999</v>
      </c>
      <c r="G1303" s="20">
        <v>0</v>
      </c>
      <c r="H1303" s="6"/>
    </row>
    <row r="1304" spans="1:8">
      <c r="A1304" s="20">
        <v>1300</v>
      </c>
      <c r="B1304" s="22" t="s">
        <v>324</v>
      </c>
      <c r="C1304" s="23" t="s">
        <v>17429</v>
      </c>
      <c r="D1304" s="20">
        <v>0.27650000000000002</v>
      </c>
      <c r="E1304" s="20">
        <v>0.51639999999999997</v>
      </c>
      <c r="F1304" s="20">
        <v>0.39650000000000002</v>
      </c>
      <c r="G1304" s="20">
        <v>0</v>
      </c>
      <c r="H1304" s="6"/>
    </row>
    <row r="1305" spans="1:8">
      <c r="A1305" s="20">
        <v>1301</v>
      </c>
      <c r="B1305" s="22" t="s">
        <v>2117</v>
      </c>
      <c r="C1305" s="23" t="s">
        <v>17922</v>
      </c>
      <c r="D1305" s="20">
        <v>0.22689999999999999</v>
      </c>
      <c r="E1305" s="20">
        <v>0.56589999999999996</v>
      </c>
      <c r="F1305" s="20">
        <v>0.39639999999999997</v>
      </c>
      <c r="G1305" s="20">
        <v>0</v>
      </c>
      <c r="H1305" s="6"/>
    </row>
    <row r="1306" spans="1:8">
      <c r="A1306" s="20">
        <v>1302</v>
      </c>
      <c r="B1306" s="22" t="s">
        <v>6871</v>
      </c>
      <c r="C1306" s="23" t="s">
        <v>19154</v>
      </c>
      <c r="D1306" s="20">
        <v>0.3256</v>
      </c>
      <c r="E1306" s="20">
        <v>0.46700000000000003</v>
      </c>
      <c r="F1306" s="20">
        <v>0.39629999999999999</v>
      </c>
      <c r="G1306" s="20">
        <v>0</v>
      </c>
      <c r="H1306" s="6"/>
    </row>
    <row r="1307" spans="1:8">
      <c r="A1307" s="20">
        <v>1303</v>
      </c>
      <c r="B1307" s="22" t="s">
        <v>8498</v>
      </c>
      <c r="C1307" s="23" t="s">
        <v>19617</v>
      </c>
      <c r="D1307" s="20">
        <v>0.45</v>
      </c>
      <c r="E1307" s="20">
        <v>0.34250000000000003</v>
      </c>
      <c r="F1307" s="20">
        <v>0.39629999999999999</v>
      </c>
      <c r="G1307" s="20">
        <v>0</v>
      </c>
      <c r="H1307" s="6"/>
    </row>
    <row r="1308" spans="1:8">
      <c r="A1308" s="20">
        <v>1304</v>
      </c>
      <c r="B1308" s="22" t="s">
        <v>6942</v>
      </c>
      <c r="C1308" s="23" t="s">
        <v>19172</v>
      </c>
      <c r="D1308" s="20">
        <v>0.34300000000000003</v>
      </c>
      <c r="E1308" s="20">
        <v>0.44940000000000002</v>
      </c>
      <c r="F1308" s="20">
        <v>0.3962</v>
      </c>
      <c r="G1308" s="20">
        <v>0</v>
      </c>
      <c r="H1308" s="6"/>
    </row>
    <row r="1309" spans="1:8">
      <c r="A1309" s="20">
        <v>1305</v>
      </c>
      <c r="B1309" s="22" t="s">
        <v>59</v>
      </c>
      <c r="C1309" s="23" t="s">
        <v>17354</v>
      </c>
      <c r="D1309" s="20">
        <v>0.2636</v>
      </c>
      <c r="E1309" s="20">
        <v>0.52849999999999997</v>
      </c>
      <c r="F1309" s="20">
        <v>0.39610000000000001</v>
      </c>
      <c r="G1309" s="20">
        <v>0</v>
      </c>
      <c r="H1309" s="6"/>
    </row>
    <row r="1310" spans="1:8">
      <c r="A1310" s="20">
        <v>1306</v>
      </c>
      <c r="B1310" s="22" t="s">
        <v>13848</v>
      </c>
      <c r="C1310" s="23" t="s">
        <v>21111</v>
      </c>
      <c r="D1310" s="20">
        <v>0.28089999999999998</v>
      </c>
      <c r="E1310" s="20">
        <v>0.50890000000000002</v>
      </c>
      <c r="F1310" s="20">
        <v>0.39489999999999997</v>
      </c>
      <c r="G1310" s="20">
        <v>0</v>
      </c>
      <c r="H1310" s="6"/>
    </row>
    <row r="1311" spans="1:8">
      <c r="A1311" s="20">
        <v>1307</v>
      </c>
      <c r="B1311" s="22" t="s">
        <v>7578</v>
      </c>
      <c r="C1311" s="23" t="s">
        <v>19356</v>
      </c>
      <c r="D1311" s="20">
        <v>0.24299999999999999</v>
      </c>
      <c r="E1311" s="20">
        <v>0.54600000000000004</v>
      </c>
      <c r="F1311" s="20">
        <v>0.39450000000000002</v>
      </c>
      <c r="G1311" s="20">
        <v>0</v>
      </c>
      <c r="H1311" s="6"/>
    </row>
    <row r="1312" spans="1:8">
      <c r="A1312" s="20">
        <v>1308</v>
      </c>
      <c r="B1312" s="22" t="s">
        <v>8179</v>
      </c>
      <c r="C1312" s="23" t="s">
        <v>19533</v>
      </c>
      <c r="D1312" s="20">
        <v>0.29099999999999998</v>
      </c>
      <c r="E1312" s="20">
        <v>0.497</v>
      </c>
      <c r="F1312" s="20">
        <v>0.39400000000000002</v>
      </c>
      <c r="G1312" s="20">
        <v>0</v>
      </c>
      <c r="H1312" s="6"/>
    </row>
    <row r="1313" spans="1:8">
      <c r="A1313" s="20">
        <v>1309</v>
      </c>
      <c r="B1313" s="22" t="s">
        <v>5063</v>
      </c>
      <c r="C1313" s="23" t="s">
        <v>18722</v>
      </c>
      <c r="D1313" s="20">
        <v>0.34200000000000003</v>
      </c>
      <c r="E1313" s="20">
        <v>0.44600000000000001</v>
      </c>
      <c r="F1313" s="20">
        <v>0.39400000000000002</v>
      </c>
      <c r="G1313" s="20">
        <v>0</v>
      </c>
      <c r="H1313" s="6"/>
    </row>
    <row r="1314" spans="1:8">
      <c r="A1314" s="20">
        <v>1310</v>
      </c>
      <c r="B1314" s="22" t="s">
        <v>7633</v>
      </c>
      <c r="C1314" s="23" t="s">
        <v>19373</v>
      </c>
      <c r="D1314" s="20">
        <v>0.22889999999999999</v>
      </c>
      <c r="E1314" s="20">
        <v>0.55869999999999997</v>
      </c>
      <c r="F1314" s="20">
        <v>0.39379999999999998</v>
      </c>
      <c r="G1314" s="20">
        <v>0</v>
      </c>
      <c r="H1314" s="6"/>
    </row>
    <row r="1315" spans="1:8">
      <c r="A1315" s="20">
        <v>1311</v>
      </c>
      <c r="B1315" s="22" t="s">
        <v>13477</v>
      </c>
      <c r="C1315" s="23" t="s">
        <v>21012</v>
      </c>
      <c r="D1315" s="20">
        <v>0.33639999999999998</v>
      </c>
      <c r="E1315" s="20">
        <v>0.45100000000000001</v>
      </c>
      <c r="F1315" s="20">
        <v>0.39369999999999999</v>
      </c>
      <c r="G1315" s="20">
        <v>0</v>
      </c>
      <c r="H1315" s="6"/>
    </row>
    <row r="1316" spans="1:8">
      <c r="A1316" s="20">
        <v>1312</v>
      </c>
      <c r="B1316" s="22" t="s">
        <v>12471</v>
      </c>
      <c r="C1316" s="23" t="s">
        <v>20718</v>
      </c>
      <c r="D1316" s="20">
        <v>0.42699999999999999</v>
      </c>
      <c r="E1316" s="20">
        <v>0.36</v>
      </c>
      <c r="F1316" s="20">
        <v>0.39350000000000002</v>
      </c>
      <c r="G1316" s="20">
        <v>0</v>
      </c>
      <c r="H1316" s="6"/>
    </row>
    <row r="1317" spans="1:8">
      <c r="A1317" s="20">
        <v>1313</v>
      </c>
      <c r="B1317" s="22" t="s">
        <v>3877</v>
      </c>
      <c r="C1317" s="23" t="s">
        <v>18416</v>
      </c>
      <c r="D1317" s="20">
        <v>0.373</v>
      </c>
      <c r="E1317" s="20">
        <v>0.41399999999999998</v>
      </c>
      <c r="F1317" s="20">
        <v>0.39350000000000002</v>
      </c>
      <c r="G1317" s="20">
        <v>0</v>
      </c>
      <c r="H1317" s="6"/>
    </row>
    <row r="1318" spans="1:8">
      <c r="A1318" s="20">
        <v>1314</v>
      </c>
      <c r="B1318" s="22" t="s">
        <v>13918</v>
      </c>
      <c r="C1318" s="23" t="s">
        <v>21131</v>
      </c>
      <c r="D1318" s="20">
        <v>0.30359999999999998</v>
      </c>
      <c r="E1318" s="20">
        <v>0.48309999999999997</v>
      </c>
      <c r="F1318" s="20">
        <v>0.39340000000000003</v>
      </c>
      <c r="G1318" s="20">
        <v>0</v>
      </c>
      <c r="H1318" s="6"/>
    </row>
    <row r="1319" spans="1:8">
      <c r="A1319" s="20">
        <v>1315</v>
      </c>
      <c r="B1319" s="22" t="s">
        <v>8436</v>
      </c>
      <c r="C1319" s="23" t="s">
        <v>19610</v>
      </c>
      <c r="D1319" s="20">
        <v>0.30199999999999999</v>
      </c>
      <c r="E1319" s="20">
        <v>0.4839</v>
      </c>
      <c r="F1319" s="20">
        <v>0.39300000000000002</v>
      </c>
      <c r="G1319" s="20">
        <v>0</v>
      </c>
      <c r="H1319" s="6"/>
    </row>
    <row r="1320" spans="1:8">
      <c r="A1320" s="20">
        <v>1316</v>
      </c>
      <c r="B1320" s="22" t="s">
        <v>2136</v>
      </c>
      <c r="C1320" s="23" t="s">
        <v>17927</v>
      </c>
      <c r="D1320" s="20">
        <v>0.30070000000000002</v>
      </c>
      <c r="E1320" s="20">
        <v>0.4844</v>
      </c>
      <c r="F1320" s="20">
        <v>0.3926</v>
      </c>
      <c r="G1320" s="20">
        <v>0</v>
      </c>
      <c r="H1320" s="6"/>
    </row>
    <row r="1321" spans="1:8">
      <c r="A1321" s="20">
        <v>1317</v>
      </c>
      <c r="B1321" s="22" t="s">
        <v>13620</v>
      </c>
      <c r="C1321" s="23" t="s">
        <v>21054</v>
      </c>
      <c r="D1321" s="20">
        <v>0.20979999999999999</v>
      </c>
      <c r="E1321" s="20">
        <v>0.57440000000000002</v>
      </c>
      <c r="F1321" s="20">
        <v>0.3921</v>
      </c>
      <c r="G1321" s="20">
        <v>0</v>
      </c>
      <c r="H1321" s="6"/>
    </row>
    <row r="1322" spans="1:8">
      <c r="A1322" s="20">
        <v>1318</v>
      </c>
      <c r="B1322" s="22" t="s">
        <v>4550</v>
      </c>
      <c r="C1322" s="22" t="s">
        <v>18585</v>
      </c>
      <c r="D1322" s="20">
        <v>0.31</v>
      </c>
      <c r="E1322" s="20">
        <v>0.47399999999999998</v>
      </c>
      <c r="F1322" s="20">
        <v>0.39200000000000002</v>
      </c>
      <c r="G1322" s="20">
        <v>0</v>
      </c>
      <c r="H1322" s="6"/>
    </row>
    <row r="1323" spans="1:8">
      <c r="A1323" s="20">
        <v>1319</v>
      </c>
      <c r="B1323" s="22" t="s">
        <v>15839</v>
      </c>
      <c r="C1323" s="23" t="s">
        <v>21668</v>
      </c>
      <c r="D1323" s="20">
        <v>0.24970000000000001</v>
      </c>
      <c r="E1323" s="20">
        <v>0.53339999999999999</v>
      </c>
      <c r="F1323" s="20">
        <v>0.3916</v>
      </c>
      <c r="G1323" s="20">
        <v>0</v>
      </c>
      <c r="H1323" s="6"/>
    </row>
    <row r="1324" spans="1:8">
      <c r="A1324" s="20">
        <v>1320</v>
      </c>
      <c r="B1324" s="22" t="s">
        <v>652</v>
      </c>
      <c r="C1324" s="23" t="s">
        <v>17510</v>
      </c>
      <c r="D1324" s="20">
        <v>0.66879999999999995</v>
      </c>
      <c r="E1324" s="20">
        <v>0.1143</v>
      </c>
      <c r="F1324" s="20">
        <v>0.3916</v>
      </c>
      <c r="G1324" s="20">
        <v>0</v>
      </c>
      <c r="H1324" s="6"/>
    </row>
    <row r="1325" spans="1:8">
      <c r="A1325" s="20">
        <v>1321</v>
      </c>
      <c r="B1325" s="22" t="s">
        <v>15694</v>
      </c>
      <c r="C1325" s="23" t="s">
        <v>21628</v>
      </c>
      <c r="D1325" s="20">
        <v>0.372</v>
      </c>
      <c r="E1325" s="20">
        <v>0.41</v>
      </c>
      <c r="F1325" s="20">
        <v>0.39100000000000001</v>
      </c>
      <c r="G1325" s="20">
        <v>0</v>
      </c>
      <c r="H1325" s="6"/>
    </row>
    <row r="1326" spans="1:8">
      <c r="A1326" s="20">
        <v>1322</v>
      </c>
      <c r="B1326" s="22" t="s">
        <v>15572</v>
      </c>
      <c r="C1326" s="23" t="s">
        <v>21591</v>
      </c>
      <c r="D1326" s="20">
        <v>0.32500000000000001</v>
      </c>
      <c r="E1326" s="20">
        <v>0.4556</v>
      </c>
      <c r="F1326" s="20">
        <v>0.39029999999999998</v>
      </c>
      <c r="G1326" s="20">
        <v>0</v>
      </c>
      <c r="H1326" s="6"/>
    </row>
    <row r="1327" spans="1:8">
      <c r="A1327" s="20">
        <v>1323</v>
      </c>
      <c r="B1327" s="22" t="s">
        <v>15667</v>
      </c>
      <c r="C1327" s="23" t="s">
        <v>21620</v>
      </c>
      <c r="D1327" s="20">
        <v>0.24590000000000001</v>
      </c>
      <c r="E1327" s="20">
        <v>0.53420000000000001</v>
      </c>
      <c r="F1327" s="20">
        <v>0.3901</v>
      </c>
      <c r="G1327" s="20">
        <v>0</v>
      </c>
      <c r="H1327" s="6"/>
    </row>
    <row r="1328" spans="1:8">
      <c r="A1328" s="20">
        <v>1324</v>
      </c>
      <c r="B1328" s="22" t="s">
        <v>16243</v>
      </c>
      <c r="C1328" s="23" t="s">
        <v>21776</v>
      </c>
      <c r="D1328" s="20">
        <v>0.27100000000000002</v>
      </c>
      <c r="E1328" s="20">
        <v>0.50900000000000001</v>
      </c>
      <c r="F1328" s="20">
        <v>0.39</v>
      </c>
      <c r="G1328" s="20">
        <v>0</v>
      </c>
      <c r="H1328" s="6"/>
    </row>
    <row r="1329" spans="1:8">
      <c r="A1329" s="20">
        <v>1325</v>
      </c>
      <c r="B1329" s="22" t="s">
        <v>14527</v>
      </c>
      <c r="C1329" s="23" t="s">
        <v>21303</v>
      </c>
      <c r="D1329" s="20">
        <v>0.26350000000000001</v>
      </c>
      <c r="E1329" s="20">
        <v>0.51600000000000001</v>
      </c>
      <c r="F1329" s="20">
        <v>0.38979999999999998</v>
      </c>
      <c r="G1329" s="20">
        <v>0</v>
      </c>
      <c r="H1329" s="6"/>
    </row>
    <row r="1330" spans="1:8">
      <c r="A1330" s="20">
        <v>1326</v>
      </c>
      <c r="B1330" s="22" t="s">
        <v>2541</v>
      </c>
      <c r="C1330" s="23" t="s">
        <v>18038</v>
      </c>
      <c r="D1330" s="20">
        <v>0.28720000000000001</v>
      </c>
      <c r="E1330" s="20">
        <v>0.49149999999999999</v>
      </c>
      <c r="F1330" s="20">
        <v>0.38940000000000002</v>
      </c>
      <c r="G1330" s="20">
        <v>0</v>
      </c>
      <c r="H1330" s="6"/>
    </row>
    <row r="1331" spans="1:8">
      <c r="A1331" s="20">
        <v>1327</v>
      </c>
      <c r="B1331" s="22" t="s">
        <v>9537</v>
      </c>
      <c r="C1331" s="23" t="s">
        <v>19892</v>
      </c>
      <c r="D1331" s="20">
        <v>0.28299999999999997</v>
      </c>
      <c r="E1331" s="20">
        <v>0.495</v>
      </c>
      <c r="F1331" s="20">
        <v>0.38900000000000001</v>
      </c>
      <c r="G1331" s="20">
        <v>0</v>
      </c>
      <c r="H1331" s="6"/>
    </row>
    <row r="1332" spans="1:8">
      <c r="A1332" s="20">
        <v>1328</v>
      </c>
      <c r="B1332" s="22" t="s">
        <v>3159</v>
      </c>
      <c r="C1332" s="23" t="s">
        <v>18211</v>
      </c>
      <c r="D1332" s="20">
        <v>0.36</v>
      </c>
      <c r="E1332" s="20">
        <v>0.41799999999999998</v>
      </c>
      <c r="F1332" s="20">
        <v>0.38900000000000001</v>
      </c>
      <c r="G1332" s="20">
        <v>0</v>
      </c>
    </row>
    <row r="1333" spans="1:8">
      <c r="A1333" s="20">
        <v>1329</v>
      </c>
      <c r="B1333" s="22" t="s">
        <v>9005</v>
      </c>
      <c r="C1333" s="23" t="s">
        <v>19742</v>
      </c>
      <c r="D1333" s="20">
        <v>0.38400000000000001</v>
      </c>
      <c r="E1333" s="20">
        <v>0.39300000000000002</v>
      </c>
      <c r="F1333" s="20">
        <v>0.38850000000000001</v>
      </c>
      <c r="G1333" s="20">
        <v>0</v>
      </c>
    </row>
    <row r="1334" spans="1:8">
      <c r="A1334" s="20">
        <v>1330</v>
      </c>
      <c r="B1334" s="22" t="s">
        <v>17174</v>
      </c>
      <c r="C1334" s="23" t="s">
        <v>22050</v>
      </c>
      <c r="D1334" s="20">
        <v>0.36199999999999999</v>
      </c>
      <c r="E1334" s="20">
        <v>0.41399999999999998</v>
      </c>
      <c r="F1334" s="20">
        <v>0.38800000000000001</v>
      </c>
      <c r="G1334" s="20">
        <v>0</v>
      </c>
    </row>
    <row r="1335" spans="1:8">
      <c r="A1335" s="20">
        <v>1331</v>
      </c>
      <c r="B1335" s="22" t="s">
        <v>8622</v>
      </c>
      <c r="C1335" s="23" t="s">
        <v>19637</v>
      </c>
      <c r="D1335" s="20">
        <v>0.20499999999999999</v>
      </c>
      <c r="E1335" s="20">
        <v>0.5706</v>
      </c>
      <c r="F1335" s="20">
        <v>0.38779999999999998</v>
      </c>
      <c r="G1335" s="20">
        <v>0</v>
      </c>
    </row>
    <row r="1336" spans="1:8">
      <c r="A1336" s="20">
        <v>1332</v>
      </c>
      <c r="B1336" s="22" t="s">
        <v>2481</v>
      </c>
      <c r="C1336" s="23" t="s">
        <v>18020</v>
      </c>
      <c r="D1336" s="20">
        <v>0.32500000000000001</v>
      </c>
      <c r="E1336" s="20">
        <v>0.45</v>
      </c>
      <c r="F1336" s="20">
        <v>0.38750000000000001</v>
      </c>
      <c r="G1336" s="20">
        <v>0</v>
      </c>
    </row>
    <row r="1337" spans="1:8">
      <c r="A1337" s="20">
        <v>1333</v>
      </c>
      <c r="B1337" s="22" t="s">
        <v>4674</v>
      </c>
      <c r="C1337" s="22" t="s">
        <v>18615</v>
      </c>
      <c r="D1337" s="20">
        <v>0.39100000000000001</v>
      </c>
      <c r="E1337" s="20">
        <v>0.38400000000000001</v>
      </c>
      <c r="F1337" s="20">
        <v>0.38750000000000001</v>
      </c>
      <c r="G1337" s="20">
        <v>0</v>
      </c>
    </row>
    <row r="1338" spans="1:8">
      <c r="A1338" s="20">
        <v>1334</v>
      </c>
      <c r="B1338" s="22" t="s">
        <v>15043</v>
      </c>
      <c r="C1338" s="23" t="s">
        <v>21442</v>
      </c>
      <c r="D1338" s="20">
        <v>0.39150000000000001</v>
      </c>
      <c r="E1338" s="20">
        <v>0.38219999999999998</v>
      </c>
      <c r="F1338" s="20">
        <v>0.38690000000000002</v>
      </c>
      <c r="G1338" s="20">
        <v>0</v>
      </c>
    </row>
    <row r="1339" spans="1:8">
      <c r="A1339" s="20">
        <v>1335</v>
      </c>
      <c r="B1339" s="22" t="s">
        <v>1739</v>
      </c>
      <c r="C1339" s="23" t="s">
        <v>17813</v>
      </c>
      <c r="D1339" s="20">
        <v>0.20630000000000001</v>
      </c>
      <c r="E1339" s="20">
        <v>0.56699999999999995</v>
      </c>
      <c r="F1339" s="20">
        <v>0.38669999999999999</v>
      </c>
      <c r="G1339" s="20">
        <v>0</v>
      </c>
    </row>
    <row r="1340" spans="1:8">
      <c r="A1340" s="20">
        <v>1336</v>
      </c>
      <c r="B1340" s="22" t="s">
        <v>3076</v>
      </c>
      <c r="C1340" s="23" t="s">
        <v>18188</v>
      </c>
      <c r="D1340" s="20">
        <v>0.24410000000000001</v>
      </c>
      <c r="E1340" s="20">
        <v>0.52910000000000001</v>
      </c>
      <c r="F1340" s="20">
        <v>0.3866</v>
      </c>
      <c r="G1340" s="20">
        <v>0</v>
      </c>
    </row>
    <row r="1341" spans="1:8">
      <c r="A1341" s="20">
        <v>1337</v>
      </c>
      <c r="B1341" s="22" t="s">
        <v>14221</v>
      </c>
      <c r="C1341" s="23" t="s">
        <v>21220</v>
      </c>
      <c r="D1341" s="20">
        <v>0.34699999999999998</v>
      </c>
      <c r="E1341" s="20">
        <v>0.42599999999999999</v>
      </c>
      <c r="F1341" s="20">
        <v>0.38650000000000001</v>
      </c>
      <c r="G1341" s="20">
        <v>0</v>
      </c>
    </row>
    <row r="1342" spans="1:8">
      <c r="A1342" s="20">
        <v>1338</v>
      </c>
      <c r="B1342" s="22" t="s">
        <v>5447</v>
      </c>
      <c r="C1342" s="23" t="s">
        <v>18833</v>
      </c>
      <c r="D1342" s="20">
        <v>0.27029999999999998</v>
      </c>
      <c r="E1342" s="20">
        <v>0.50260000000000005</v>
      </c>
      <c r="F1342" s="20">
        <v>0.38650000000000001</v>
      </c>
      <c r="G1342" s="20">
        <v>0</v>
      </c>
    </row>
    <row r="1343" spans="1:8">
      <c r="A1343" s="20">
        <v>1339</v>
      </c>
      <c r="B1343" s="22" t="s">
        <v>9128</v>
      </c>
      <c r="C1343" s="23" t="s">
        <v>19775</v>
      </c>
      <c r="D1343" s="20">
        <v>0.41399999999999998</v>
      </c>
      <c r="E1343" s="20">
        <v>0.35699999999999998</v>
      </c>
      <c r="F1343" s="20">
        <v>0.38550000000000001</v>
      </c>
      <c r="G1343" s="20">
        <v>1</v>
      </c>
      <c r="H1343" s="21" t="s">
        <v>22501</v>
      </c>
    </row>
    <row r="1344" spans="1:8">
      <c r="A1344" s="20">
        <v>1340</v>
      </c>
      <c r="B1344" s="22" t="s">
        <v>1333</v>
      </c>
      <c r="C1344" s="23" t="s">
        <v>17700</v>
      </c>
      <c r="D1344" s="20">
        <v>0.2051</v>
      </c>
      <c r="E1344" s="20">
        <v>0.56540000000000001</v>
      </c>
      <c r="F1344" s="20">
        <v>0.38529999999999998</v>
      </c>
      <c r="G1344" s="20">
        <v>0</v>
      </c>
    </row>
    <row r="1345" spans="1:8">
      <c r="A1345" s="20">
        <v>1341</v>
      </c>
      <c r="B1345" s="22" t="s">
        <v>15790</v>
      </c>
      <c r="C1345" s="23" t="s">
        <v>21656</v>
      </c>
      <c r="D1345" s="20">
        <v>0.2732</v>
      </c>
      <c r="E1345" s="20">
        <v>0.4965</v>
      </c>
      <c r="F1345" s="20">
        <v>0.38490000000000002</v>
      </c>
      <c r="G1345" s="20">
        <v>0</v>
      </c>
    </row>
    <row r="1346" spans="1:8">
      <c r="A1346" s="20">
        <v>1342</v>
      </c>
      <c r="B1346" s="22" t="s">
        <v>14317</v>
      </c>
      <c r="C1346" s="23" t="s">
        <v>21243</v>
      </c>
      <c r="D1346" s="20">
        <v>0.3367</v>
      </c>
      <c r="E1346" s="20">
        <v>0.433</v>
      </c>
      <c r="F1346" s="20">
        <v>0.38490000000000002</v>
      </c>
      <c r="G1346" s="20">
        <v>0</v>
      </c>
    </row>
    <row r="1347" spans="1:8">
      <c r="A1347" s="20">
        <v>1343</v>
      </c>
      <c r="B1347" s="22" t="s">
        <v>5456</v>
      </c>
      <c r="C1347" s="23" t="s">
        <v>18836</v>
      </c>
      <c r="D1347" s="20">
        <v>0.26569999999999999</v>
      </c>
      <c r="E1347" s="20">
        <v>0.50339999999999996</v>
      </c>
      <c r="F1347" s="20">
        <v>0.3846</v>
      </c>
      <c r="G1347" s="20">
        <v>0</v>
      </c>
    </row>
    <row r="1348" spans="1:8">
      <c r="A1348" s="20">
        <v>1344</v>
      </c>
      <c r="B1348" s="22" t="s">
        <v>9366</v>
      </c>
      <c r="C1348" s="23" t="s">
        <v>19844</v>
      </c>
      <c r="D1348" s="20">
        <v>0.22339999999999999</v>
      </c>
      <c r="E1348" s="20">
        <v>0.5454</v>
      </c>
      <c r="F1348" s="20">
        <v>0.38440000000000002</v>
      </c>
      <c r="G1348" s="20">
        <v>0</v>
      </c>
    </row>
    <row r="1349" spans="1:8">
      <c r="A1349" s="20">
        <v>1345</v>
      </c>
      <c r="B1349" s="22" t="s">
        <v>7479</v>
      </c>
      <c r="C1349" s="23" t="s">
        <v>19323</v>
      </c>
      <c r="D1349" s="20">
        <v>0.42</v>
      </c>
      <c r="E1349" s="20">
        <v>0.3483</v>
      </c>
      <c r="F1349" s="20">
        <v>0.38419999999999999</v>
      </c>
      <c r="G1349" s="20">
        <v>0</v>
      </c>
    </row>
    <row r="1350" spans="1:8">
      <c r="A1350" s="20">
        <v>1346</v>
      </c>
      <c r="B1350" s="22" t="s">
        <v>12504</v>
      </c>
      <c r="C1350" s="23" t="s">
        <v>20729</v>
      </c>
      <c r="D1350" s="20">
        <v>0.32</v>
      </c>
      <c r="E1350" s="20">
        <v>0.44800000000000001</v>
      </c>
      <c r="F1350" s="20">
        <v>0.38400000000000001</v>
      </c>
      <c r="G1350" s="20">
        <v>0</v>
      </c>
    </row>
    <row r="1351" spans="1:8">
      <c r="A1351" s="20">
        <v>1347</v>
      </c>
      <c r="B1351" s="22" t="s">
        <v>835</v>
      </c>
      <c r="C1351" s="23" t="s">
        <v>17564</v>
      </c>
      <c r="D1351" s="20">
        <v>0.34100000000000003</v>
      </c>
      <c r="E1351" s="20">
        <v>0.42699999999999999</v>
      </c>
      <c r="F1351" s="20">
        <v>0.38400000000000001</v>
      </c>
      <c r="G1351" s="20">
        <v>0</v>
      </c>
    </row>
    <row r="1352" spans="1:8">
      <c r="A1352" s="20">
        <v>1348</v>
      </c>
      <c r="B1352" s="22" t="s">
        <v>5085</v>
      </c>
      <c r="C1352" s="23" t="s">
        <v>18728</v>
      </c>
      <c r="D1352" s="20">
        <v>0.26350000000000001</v>
      </c>
      <c r="E1352" s="20">
        <v>0.50260000000000005</v>
      </c>
      <c r="F1352" s="20">
        <v>0.3831</v>
      </c>
      <c r="G1352" s="20">
        <v>0</v>
      </c>
    </row>
    <row r="1353" spans="1:8">
      <c r="A1353" s="20">
        <v>1349</v>
      </c>
      <c r="B1353" s="22" t="s">
        <v>5551</v>
      </c>
      <c r="C1353" s="22" t="s">
        <v>18865</v>
      </c>
      <c r="D1353" s="20">
        <v>0.35599999999999998</v>
      </c>
      <c r="E1353" s="20">
        <v>0.41</v>
      </c>
      <c r="F1353" s="20">
        <v>0.38300000000000001</v>
      </c>
      <c r="G1353" s="20">
        <v>0</v>
      </c>
    </row>
    <row r="1354" spans="1:8">
      <c r="A1354" s="20">
        <v>1350</v>
      </c>
      <c r="B1354" s="22" t="s">
        <v>5024</v>
      </c>
      <c r="C1354" s="23" t="s">
        <v>18713</v>
      </c>
      <c r="D1354" s="20">
        <v>0.34749999999999998</v>
      </c>
      <c r="E1354" s="20">
        <v>0.41760000000000003</v>
      </c>
      <c r="F1354" s="20">
        <v>0.3826</v>
      </c>
      <c r="G1354" s="20">
        <v>2</v>
      </c>
      <c r="H1354" s="21" t="s">
        <v>22529</v>
      </c>
    </row>
    <row r="1355" spans="1:8">
      <c r="A1355" s="20">
        <v>1351</v>
      </c>
      <c r="B1355" s="22" t="s">
        <v>9330</v>
      </c>
      <c r="C1355" s="23" t="s">
        <v>19832</v>
      </c>
      <c r="D1355" s="20">
        <v>0.2792</v>
      </c>
      <c r="E1355" s="20">
        <v>0.48580000000000001</v>
      </c>
      <c r="F1355" s="20">
        <v>0.38250000000000001</v>
      </c>
      <c r="G1355" s="20">
        <v>0</v>
      </c>
    </row>
    <row r="1356" spans="1:8">
      <c r="A1356" s="20">
        <v>1352</v>
      </c>
      <c r="B1356" s="22" t="s">
        <v>13162</v>
      </c>
      <c r="C1356" s="23" t="s">
        <v>20919</v>
      </c>
      <c r="D1356" s="20">
        <v>0.76259999999999994</v>
      </c>
      <c r="E1356" s="20">
        <v>2.3999999999999998E-3</v>
      </c>
      <c r="F1356" s="20">
        <v>0.38250000000000001</v>
      </c>
      <c r="G1356" s="20">
        <v>0</v>
      </c>
    </row>
    <row r="1357" spans="1:8">
      <c r="A1357" s="20">
        <v>1353</v>
      </c>
      <c r="B1357" s="22" t="s">
        <v>1024</v>
      </c>
      <c r="C1357" s="23" t="s">
        <v>17618</v>
      </c>
      <c r="D1357" s="20">
        <v>0.32700000000000001</v>
      </c>
      <c r="E1357" s="20">
        <v>0.437</v>
      </c>
      <c r="F1357" s="20">
        <v>0.38200000000000001</v>
      </c>
      <c r="G1357" s="20">
        <v>0</v>
      </c>
    </row>
    <row r="1358" spans="1:8">
      <c r="A1358" s="20">
        <v>1354</v>
      </c>
      <c r="B1358" s="22" t="s">
        <v>13375</v>
      </c>
      <c r="C1358" s="23" t="s">
        <v>20984</v>
      </c>
      <c r="D1358" s="20">
        <v>0.28170000000000001</v>
      </c>
      <c r="E1358" s="20">
        <v>0.48180000000000001</v>
      </c>
      <c r="F1358" s="20">
        <v>0.38179999999999997</v>
      </c>
      <c r="G1358" s="20">
        <v>0</v>
      </c>
    </row>
    <row r="1359" spans="1:8">
      <c r="A1359" s="20">
        <v>1355</v>
      </c>
      <c r="B1359" s="22" t="s">
        <v>6089</v>
      </c>
      <c r="C1359" s="23" t="s">
        <v>19024</v>
      </c>
      <c r="D1359" s="20">
        <v>0.2329</v>
      </c>
      <c r="E1359" s="20">
        <v>0.53059999999999996</v>
      </c>
      <c r="F1359" s="20">
        <v>0.38179999999999997</v>
      </c>
      <c r="G1359" s="20">
        <v>0</v>
      </c>
    </row>
    <row r="1360" spans="1:8">
      <c r="A1360" s="20">
        <v>1356</v>
      </c>
      <c r="B1360" s="22" t="s">
        <v>2028</v>
      </c>
      <c r="C1360" s="23" t="s">
        <v>17895</v>
      </c>
      <c r="D1360" s="20">
        <v>0.27700000000000002</v>
      </c>
      <c r="E1360" s="20">
        <v>0.48630000000000001</v>
      </c>
      <c r="F1360" s="20">
        <v>0.38169999999999998</v>
      </c>
      <c r="G1360" s="20">
        <v>0</v>
      </c>
    </row>
    <row r="1361" spans="1:8">
      <c r="A1361" s="20">
        <v>1357</v>
      </c>
      <c r="B1361" s="22" t="s">
        <v>12879</v>
      </c>
      <c r="C1361" s="23" t="s">
        <v>20842</v>
      </c>
      <c r="D1361" s="20">
        <v>0.32579999999999998</v>
      </c>
      <c r="E1361" s="20">
        <v>0.437</v>
      </c>
      <c r="F1361" s="20">
        <v>0.38140000000000002</v>
      </c>
      <c r="G1361" s="20">
        <v>0</v>
      </c>
    </row>
    <row r="1362" spans="1:8">
      <c r="A1362" s="20">
        <v>1358</v>
      </c>
      <c r="B1362" s="22" t="s">
        <v>7645</v>
      </c>
      <c r="C1362" s="23" t="s">
        <v>19377</v>
      </c>
      <c r="D1362" s="20">
        <v>0.25559999999999999</v>
      </c>
      <c r="E1362" s="20">
        <v>0.50680000000000003</v>
      </c>
      <c r="F1362" s="20">
        <v>0.38119999999999998</v>
      </c>
      <c r="G1362" s="20">
        <v>0</v>
      </c>
    </row>
    <row r="1363" spans="1:8">
      <c r="A1363" s="20">
        <v>1359</v>
      </c>
      <c r="B1363" s="22" t="s">
        <v>3388</v>
      </c>
      <c r="C1363" s="23" t="s">
        <v>18279</v>
      </c>
      <c r="D1363" s="20">
        <v>0.2903</v>
      </c>
      <c r="E1363" s="20">
        <v>0.47199999999999998</v>
      </c>
      <c r="F1363" s="20">
        <v>0.38119999999999998</v>
      </c>
      <c r="G1363" s="20">
        <v>0</v>
      </c>
    </row>
    <row r="1364" spans="1:8">
      <c r="A1364" s="20">
        <v>1360</v>
      </c>
      <c r="B1364" s="22" t="s">
        <v>5717</v>
      </c>
      <c r="C1364" s="22" t="s">
        <v>18912</v>
      </c>
      <c r="D1364" s="20">
        <v>0.36899999999999999</v>
      </c>
      <c r="E1364" s="20">
        <v>0.39300000000000002</v>
      </c>
      <c r="F1364" s="20">
        <v>0.38100000000000001</v>
      </c>
      <c r="G1364" s="20">
        <v>0</v>
      </c>
      <c r="H1364" s="6"/>
    </row>
    <row r="1365" spans="1:8">
      <c r="A1365" s="20">
        <v>1361</v>
      </c>
      <c r="B1365" s="22" t="s">
        <v>11775</v>
      </c>
      <c r="C1365" s="23" t="s">
        <v>20521</v>
      </c>
      <c r="D1365" s="20">
        <v>0.35849999999999999</v>
      </c>
      <c r="E1365" s="20">
        <v>0.40279999999999999</v>
      </c>
      <c r="F1365" s="20">
        <v>0.38069999999999998</v>
      </c>
      <c r="G1365" s="20">
        <v>0</v>
      </c>
      <c r="H1365" s="6"/>
    </row>
    <row r="1366" spans="1:8">
      <c r="A1366" s="20">
        <v>1362</v>
      </c>
      <c r="B1366" s="22" t="s">
        <v>8200</v>
      </c>
      <c r="C1366" s="23" t="s">
        <v>19540</v>
      </c>
      <c r="D1366" s="20">
        <v>0.2752</v>
      </c>
      <c r="E1366" s="20">
        <v>0.4859</v>
      </c>
      <c r="F1366" s="20">
        <v>0.38059999999999999</v>
      </c>
      <c r="G1366" s="20">
        <v>0</v>
      </c>
      <c r="H1366" s="6"/>
    </row>
    <row r="1367" spans="1:8">
      <c r="A1367" s="20">
        <v>1363</v>
      </c>
      <c r="B1367" s="22" t="s">
        <v>13225</v>
      </c>
      <c r="C1367" s="23" t="s">
        <v>20937</v>
      </c>
      <c r="D1367" s="20">
        <v>0.57289999999999996</v>
      </c>
      <c r="E1367" s="20">
        <v>0.188</v>
      </c>
      <c r="F1367" s="20">
        <v>0.3805</v>
      </c>
      <c r="G1367" s="20">
        <v>0</v>
      </c>
      <c r="H1367" s="6"/>
    </row>
    <row r="1368" spans="1:8">
      <c r="A1368" s="20">
        <v>1364</v>
      </c>
      <c r="B1368" s="22" t="s">
        <v>10196</v>
      </c>
      <c r="C1368" s="23" t="s">
        <v>20081</v>
      </c>
      <c r="D1368" s="20">
        <v>0.29759999999999998</v>
      </c>
      <c r="E1368" s="20">
        <v>0.46310000000000001</v>
      </c>
      <c r="F1368" s="20">
        <v>0.38040000000000002</v>
      </c>
      <c r="G1368" s="20">
        <v>0</v>
      </c>
      <c r="H1368" s="6"/>
    </row>
    <row r="1369" spans="1:8">
      <c r="A1369" s="20">
        <v>1365</v>
      </c>
      <c r="B1369" s="22" t="s">
        <v>11614</v>
      </c>
      <c r="C1369" s="23" t="s">
        <v>20474</v>
      </c>
      <c r="D1369" s="20">
        <v>0.26140000000000002</v>
      </c>
      <c r="E1369" s="20">
        <v>0.49909999999999999</v>
      </c>
      <c r="F1369" s="20">
        <v>0.38030000000000003</v>
      </c>
      <c r="G1369" s="20">
        <v>0</v>
      </c>
      <c r="H1369" s="6"/>
    </row>
    <row r="1370" spans="1:8">
      <c r="A1370" s="20">
        <v>1366</v>
      </c>
      <c r="B1370" s="22" t="s">
        <v>10228</v>
      </c>
      <c r="C1370" s="23" t="s">
        <v>20091</v>
      </c>
      <c r="D1370" s="20">
        <v>0.27810000000000001</v>
      </c>
      <c r="E1370" s="20">
        <v>0.48220000000000002</v>
      </c>
      <c r="F1370" s="20">
        <v>0.38019999999999998</v>
      </c>
      <c r="G1370" s="20">
        <v>0</v>
      </c>
      <c r="H1370" s="6"/>
    </row>
    <row r="1371" spans="1:8">
      <c r="A1371" s="20">
        <v>1367</v>
      </c>
      <c r="B1371" s="22" t="s">
        <v>9904</v>
      </c>
      <c r="C1371" s="23" t="s">
        <v>19995</v>
      </c>
      <c r="D1371" s="20">
        <v>0.1333</v>
      </c>
      <c r="E1371" s="20">
        <v>0.62690000000000001</v>
      </c>
      <c r="F1371" s="20">
        <v>0.38009999999999999</v>
      </c>
      <c r="G1371" s="20">
        <v>0</v>
      </c>
      <c r="H1371" s="6"/>
    </row>
    <row r="1372" spans="1:8">
      <c r="A1372" s="20">
        <v>1368</v>
      </c>
      <c r="B1372" s="22" t="s">
        <v>5262</v>
      </c>
      <c r="C1372" s="23" t="s">
        <v>18779</v>
      </c>
      <c r="D1372" s="20">
        <v>0.33100000000000002</v>
      </c>
      <c r="E1372" s="20">
        <v>0.42909999999999998</v>
      </c>
      <c r="F1372" s="20">
        <v>0.38009999999999999</v>
      </c>
      <c r="G1372" s="20">
        <v>0</v>
      </c>
      <c r="H1372" s="6"/>
    </row>
    <row r="1373" spans="1:8">
      <c r="A1373" s="20">
        <v>1369</v>
      </c>
      <c r="B1373" s="22" t="s">
        <v>8039</v>
      </c>
      <c r="C1373" s="23" t="s">
        <v>19492</v>
      </c>
      <c r="D1373" s="20">
        <v>0.28899999999999998</v>
      </c>
      <c r="E1373" s="20">
        <v>0.47099999999999997</v>
      </c>
      <c r="F1373" s="20">
        <v>0.38</v>
      </c>
      <c r="G1373" s="20">
        <v>0</v>
      </c>
      <c r="H1373" s="6"/>
    </row>
    <row r="1374" spans="1:8">
      <c r="A1374" s="20">
        <v>1370</v>
      </c>
      <c r="B1374" s="22" t="s">
        <v>1418</v>
      </c>
      <c r="C1374" s="22" t="s">
        <v>17721</v>
      </c>
      <c r="D1374" s="20">
        <v>0.32400000000000001</v>
      </c>
      <c r="E1374" s="20">
        <v>0.435</v>
      </c>
      <c r="F1374" s="20">
        <v>0.3795</v>
      </c>
      <c r="G1374" s="20">
        <v>0</v>
      </c>
      <c r="H1374" s="6"/>
    </row>
    <row r="1375" spans="1:8">
      <c r="A1375" s="20">
        <v>1371</v>
      </c>
      <c r="B1375" s="22" t="s">
        <v>2631</v>
      </c>
      <c r="C1375" s="23" t="s">
        <v>18064</v>
      </c>
      <c r="D1375" s="20">
        <v>0.224</v>
      </c>
      <c r="E1375" s="20">
        <v>0.53480000000000005</v>
      </c>
      <c r="F1375" s="20">
        <v>0.37940000000000002</v>
      </c>
      <c r="G1375" s="20">
        <v>0</v>
      </c>
      <c r="H1375" s="6"/>
    </row>
    <row r="1376" spans="1:8">
      <c r="A1376" s="20">
        <v>1372</v>
      </c>
      <c r="B1376" s="22" t="s">
        <v>10496</v>
      </c>
      <c r="C1376" s="23" t="s">
        <v>20163</v>
      </c>
      <c r="D1376" s="20">
        <v>0.22009999999999999</v>
      </c>
      <c r="E1376" s="20">
        <v>0.53810000000000002</v>
      </c>
      <c r="F1376" s="20">
        <v>0.37909999999999999</v>
      </c>
      <c r="G1376" s="20">
        <v>0</v>
      </c>
      <c r="H1376" s="6"/>
    </row>
    <row r="1377" spans="1:8">
      <c r="A1377" s="20">
        <v>1373</v>
      </c>
      <c r="B1377" s="22" t="s">
        <v>11358</v>
      </c>
      <c r="C1377" s="23" t="s">
        <v>20404</v>
      </c>
      <c r="D1377" s="20">
        <v>0.36799999999999999</v>
      </c>
      <c r="E1377" s="20">
        <v>0.39</v>
      </c>
      <c r="F1377" s="20">
        <v>0.379</v>
      </c>
      <c r="G1377" s="20">
        <v>0</v>
      </c>
      <c r="H1377" s="6"/>
    </row>
    <row r="1378" spans="1:8">
      <c r="A1378" s="20">
        <v>1374</v>
      </c>
      <c r="B1378" s="22" t="s">
        <v>7819</v>
      </c>
      <c r="C1378" s="23" t="s">
        <v>19428</v>
      </c>
      <c r="D1378" s="20">
        <v>0.1946</v>
      </c>
      <c r="E1378" s="20">
        <v>0.56330000000000002</v>
      </c>
      <c r="F1378" s="20">
        <v>0.379</v>
      </c>
      <c r="G1378" s="20">
        <v>0</v>
      </c>
      <c r="H1378" s="6"/>
    </row>
    <row r="1379" spans="1:8">
      <c r="A1379" s="20">
        <v>1375</v>
      </c>
      <c r="B1379" s="22" t="s">
        <v>7880</v>
      </c>
      <c r="C1379" s="23" t="s">
        <v>19447</v>
      </c>
      <c r="D1379" s="20">
        <v>0.30730000000000002</v>
      </c>
      <c r="E1379" s="20">
        <v>0.4506</v>
      </c>
      <c r="F1379" s="20">
        <v>0.379</v>
      </c>
      <c r="G1379" s="20">
        <v>0</v>
      </c>
      <c r="H1379" s="6"/>
    </row>
    <row r="1380" spans="1:8">
      <c r="A1380" s="20">
        <v>1376</v>
      </c>
      <c r="B1380" s="22" t="s">
        <v>3454</v>
      </c>
      <c r="C1380" s="23" t="s">
        <v>18299</v>
      </c>
      <c r="D1380" s="20">
        <v>0.35699999999999998</v>
      </c>
      <c r="E1380" s="20">
        <v>0.4</v>
      </c>
      <c r="F1380" s="20">
        <v>0.3785</v>
      </c>
      <c r="G1380" s="20">
        <v>0</v>
      </c>
    </row>
    <row r="1381" spans="1:8">
      <c r="A1381" s="20">
        <v>1377</v>
      </c>
      <c r="B1381" s="22" t="s">
        <v>7527</v>
      </c>
      <c r="C1381" s="23" t="s">
        <v>19339</v>
      </c>
      <c r="D1381" s="20">
        <v>0.23769999999999999</v>
      </c>
      <c r="E1381" s="20">
        <v>0.51890000000000003</v>
      </c>
      <c r="F1381" s="20">
        <v>0.37830000000000003</v>
      </c>
      <c r="G1381" s="20">
        <v>0</v>
      </c>
    </row>
    <row r="1382" spans="1:8">
      <c r="A1382" s="20">
        <v>1378</v>
      </c>
      <c r="B1382" s="22" t="s">
        <v>1964</v>
      </c>
      <c r="C1382" s="23" t="s">
        <v>17879</v>
      </c>
      <c r="D1382" s="20">
        <v>0.314</v>
      </c>
      <c r="E1382" s="20">
        <v>0.441</v>
      </c>
      <c r="F1382" s="20">
        <v>0.3775</v>
      </c>
      <c r="G1382" s="20">
        <v>0</v>
      </c>
    </row>
    <row r="1383" spans="1:8">
      <c r="A1383" s="20">
        <v>1379</v>
      </c>
      <c r="B1383" s="22" t="s">
        <v>1881</v>
      </c>
      <c r="C1383" s="23" t="s">
        <v>17855</v>
      </c>
      <c r="D1383" s="20">
        <v>0.19059999999999999</v>
      </c>
      <c r="E1383" s="20">
        <v>0.56410000000000005</v>
      </c>
      <c r="F1383" s="20">
        <v>0.37740000000000001</v>
      </c>
      <c r="G1383" s="20">
        <v>0</v>
      </c>
    </row>
    <row r="1384" spans="1:8">
      <c r="A1384" s="20">
        <v>1380</v>
      </c>
      <c r="B1384" s="22" t="s">
        <v>4581</v>
      </c>
      <c r="C1384" s="23" t="s">
        <v>18593</v>
      </c>
      <c r="D1384" s="20">
        <v>0.34599999999999997</v>
      </c>
      <c r="E1384" s="20">
        <v>0.40860000000000002</v>
      </c>
      <c r="F1384" s="20">
        <v>0.37730000000000002</v>
      </c>
      <c r="G1384" s="20">
        <v>0</v>
      </c>
    </row>
    <row r="1385" spans="1:8">
      <c r="A1385" s="20">
        <v>1381</v>
      </c>
      <c r="B1385" s="22" t="s">
        <v>9282</v>
      </c>
      <c r="C1385" s="23" t="s">
        <v>19818</v>
      </c>
      <c r="D1385" s="20">
        <v>0.307</v>
      </c>
      <c r="E1385" s="20">
        <v>0.44740000000000002</v>
      </c>
      <c r="F1385" s="20">
        <v>0.37719999999999998</v>
      </c>
      <c r="G1385" s="20">
        <v>0</v>
      </c>
    </row>
    <row r="1386" spans="1:8">
      <c r="A1386" s="20">
        <v>1382</v>
      </c>
      <c r="B1386" s="22" t="s">
        <v>10445</v>
      </c>
      <c r="C1386" s="23" t="s">
        <v>20154</v>
      </c>
      <c r="D1386" s="20">
        <v>0.32500000000000001</v>
      </c>
      <c r="E1386" s="20">
        <v>0.42899999999999999</v>
      </c>
      <c r="F1386" s="20">
        <v>0.377</v>
      </c>
      <c r="G1386" s="20">
        <v>1</v>
      </c>
      <c r="H1386" s="21" t="s">
        <v>22501</v>
      </c>
    </row>
    <row r="1387" spans="1:8">
      <c r="A1387" s="20">
        <v>1383</v>
      </c>
      <c r="B1387" s="22" t="s">
        <v>14174</v>
      </c>
      <c r="C1387" s="23" t="s">
        <v>21205</v>
      </c>
      <c r="D1387" s="20">
        <v>0.2954</v>
      </c>
      <c r="E1387" s="20">
        <v>0.45839999999999997</v>
      </c>
      <c r="F1387" s="20">
        <v>0.37690000000000001</v>
      </c>
      <c r="G1387" s="20">
        <v>0</v>
      </c>
    </row>
    <row r="1388" spans="1:8">
      <c r="A1388" s="20">
        <v>1384</v>
      </c>
      <c r="B1388" s="22" t="s">
        <v>15464</v>
      </c>
      <c r="C1388" s="23" t="s">
        <v>21560</v>
      </c>
      <c r="D1388" s="20">
        <v>0.20899999999999999</v>
      </c>
      <c r="E1388" s="20">
        <v>0.54479999999999995</v>
      </c>
      <c r="F1388" s="20">
        <v>0.37690000000000001</v>
      </c>
      <c r="G1388" s="20">
        <v>0</v>
      </c>
    </row>
    <row r="1389" spans="1:8">
      <c r="A1389" s="20">
        <v>1385</v>
      </c>
      <c r="B1389" s="22" t="s">
        <v>496</v>
      </c>
      <c r="C1389" s="23" t="s">
        <v>17474</v>
      </c>
      <c r="D1389" s="20">
        <v>0.27210000000000001</v>
      </c>
      <c r="E1389" s="20">
        <v>0.4803</v>
      </c>
      <c r="F1389" s="20">
        <v>0.37619999999999998</v>
      </c>
      <c r="G1389" s="20">
        <v>0</v>
      </c>
    </row>
    <row r="1390" spans="1:8">
      <c r="A1390" s="20">
        <v>1386</v>
      </c>
      <c r="B1390" s="22" t="s">
        <v>9164</v>
      </c>
      <c r="C1390" s="23" t="s">
        <v>19785</v>
      </c>
      <c r="D1390" s="20">
        <v>0.30199999999999999</v>
      </c>
      <c r="E1390" s="20">
        <v>0.44919999999999999</v>
      </c>
      <c r="F1390" s="20">
        <v>0.37559999999999999</v>
      </c>
      <c r="G1390" s="20">
        <v>0</v>
      </c>
    </row>
    <row r="1391" spans="1:8">
      <c r="A1391" s="20">
        <v>1387</v>
      </c>
      <c r="B1391" s="22" t="s">
        <v>7860</v>
      </c>
      <c r="C1391" s="23" t="s">
        <v>19441</v>
      </c>
      <c r="D1391" s="20">
        <v>0.25559999999999999</v>
      </c>
      <c r="E1391" s="20">
        <v>0.49540000000000001</v>
      </c>
      <c r="F1391" s="20">
        <v>0.3755</v>
      </c>
      <c r="G1391" s="20">
        <v>0</v>
      </c>
    </row>
    <row r="1392" spans="1:8">
      <c r="A1392" s="20">
        <v>1388</v>
      </c>
      <c r="B1392" s="22" t="s">
        <v>13832</v>
      </c>
      <c r="C1392" s="22" t="s">
        <v>21107</v>
      </c>
      <c r="D1392" s="20">
        <v>0.28999999999999998</v>
      </c>
      <c r="E1392" s="20">
        <v>0.46</v>
      </c>
      <c r="F1392" s="20">
        <v>0.375</v>
      </c>
      <c r="G1392" s="20">
        <v>0</v>
      </c>
    </row>
    <row r="1393" spans="1:8">
      <c r="A1393" s="20">
        <v>1389</v>
      </c>
      <c r="B1393" s="22" t="s">
        <v>17224</v>
      </c>
      <c r="C1393" s="23" t="s">
        <v>22066</v>
      </c>
      <c r="D1393" s="20">
        <v>0.314</v>
      </c>
      <c r="E1393" s="20">
        <v>0.43580000000000002</v>
      </c>
      <c r="F1393" s="20">
        <v>0.37490000000000001</v>
      </c>
      <c r="G1393" s="20">
        <v>0</v>
      </c>
    </row>
    <row r="1394" spans="1:8">
      <c r="A1394" s="20">
        <v>1390</v>
      </c>
      <c r="B1394" s="22" t="s">
        <v>2881</v>
      </c>
      <c r="C1394" s="23" t="s">
        <v>18135</v>
      </c>
      <c r="D1394" s="20">
        <v>0.2243</v>
      </c>
      <c r="E1394" s="20">
        <v>0.52510000000000001</v>
      </c>
      <c r="F1394" s="20">
        <v>0.37469999999999998</v>
      </c>
      <c r="G1394" s="20">
        <v>0</v>
      </c>
    </row>
    <row r="1395" spans="1:8">
      <c r="A1395" s="20">
        <v>1391</v>
      </c>
      <c r="B1395" s="22" t="s">
        <v>14299</v>
      </c>
      <c r="C1395" s="23" t="s">
        <v>21238</v>
      </c>
      <c r="D1395" s="20">
        <v>0.38500000000000001</v>
      </c>
      <c r="E1395" s="20">
        <v>0.36380000000000001</v>
      </c>
      <c r="F1395" s="20">
        <v>0.37440000000000001</v>
      </c>
      <c r="G1395" s="20">
        <v>0</v>
      </c>
    </row>
    <row r="1396" spans="1:8">
      <c r="A1396" s="20">
        <v>1392</v>
      </c>
      <c r="B1396" s="22" t="s">
        <v>1542</v>
      </c>
      <c r="C1396" s="22" t="s">
        <v>17757</v>
      </c>
      <c r="D1396" s="20">
        <v>0.29499999999999998</v>
      </c>
      <c r="E1396" s="20">
        <v>0.45300000000000001</v>
      </c>
      <c r="F1396" s="20">
        <v>0.374</v>
      </c>
      <c r="G1396" s="20">
        <v>0</v>
      </c>
      <c r="H1396" s="6"/>
    </row>
    <row r="1397" spans="1:8">
      <c r="A1397" s="20">
        <v>1393</v>
      </c>
      <c r="B1397" s="22" t="s">
        <v>13095</v>
      </c>
      <c r="C1397" s="23" t="s">
        <v>20901</v>
      </c>
      <c r="D1397" s="20">
        <v>0.22059999999999999</v>
      </c>
      <c r="E1397" s="20">
        <v>0.5272</v>
      </c>
      <c r="F1397" s="20">
        <v>0.37390000000000001</v>
      </c>
      <c r="G1397" s="20">
        <v>0</v>
      </c>
      <c r="H1397" s="6"/>
    </row>
    <row r="1398" spans="1:8">
      <c r="A1398" s="20">
        <v>1394</v>
      </c>
      <c r="B1398" s="22" t="s">
        <v>2863</v>
      </c>
      <c r="C1398" s="23" t="s">
        <v>18129</v>
      </c>
      <c r="D1398" s="20">
        <v>0.38</v>
      </c>
      <c r="E1398" s="20">
        <v>0.36649999999999999</v>
      </c>
      <c r="F1398" s="20">
        <v>0.37330000000000002</v>
      </c>
      <c r="G1398" s="20">
        <v>0</v>
      </c>
      <c r="H1398" s="6"/>
    </row>
    <row r="1399" spans="1:8">
      <c r="A1399" s="20">
        <v>1395</v>
      </c>
      <c r="B1399" s="22" t="s">
        <v>15046</v>
      </c>
      <c r="C1399" s="23" t="s">
        <v>21443</v>
      </c>
      <c r="D1399" s="20">
        <v>0.32800000000000001</v>
      </c>
      <c r="E1399" s="20">
        <v>0.41799999999999998</v>
      </c>
      <c r="F1399" s="20">
        <v>0.373</v>
      </c>
      <c r="G1399" s="20">
        <v>0</v>
      </c>
      <c r="H1399" s="6"/>
    </row>
    <row r="1400" spans="1:8">
      <c r="A1400" s="20">
        <v>1396</v>
      </c>
      <c r="B1400" s="22" t="s">
        <v>3298</v>
      </c>
      <c r="C1400" s="22" t="s">
        <v>18252</v>
      </c>
      <c r="D1400" s="20">
        <v>0.33400000000000002</v>
      </c>
      <c r="E1400" s="20">
        <v>0.41199999999999998</v>
      </c>
      <c r="F1400" s="20">
        <v>0.373</v>
      </c>
      <c r="G1400" s="20">
        <v>0</v>
      </c>
      <c r="H1400" s="6"/>
    </row>
    <row r="1401" spans="1:8">
      <c r="A1401" s="20">
        <v>1397</v>
      </c>
      <c r="B1401" s="22" t="s">
        <v>9492</v>
      </c>
      <c r="C1401" s="23" t="s">
        <v>19881</v>
      </c>
      <c r="D1401" s="20">
        <v>0.28199999999999997</v>
      </c>
      <c r="E1401" s="20">
        <v>0.46300000000000002</v>
      </c>
      <c r="F1401" s="20">
        <v>0.3725</v>
      </c>
      <c r="G1401" s="20">
        <v>0</v>
      </c>
      <c r="H1401" s="6"/>
    </row>
    <row r="1402" spans="1:8">
      <c r="A1402" s="20">
        <v>1398</v>
      </c>
      <c r="B1402" s="22" t="s">
        <v>17168</v>
      </c>
      <c r="C1402" s="23" t="s">
        <v>22048</v>
      </c>
      <c r="D1402" s="20">
        <v>0.44700000000000001</v>
      </c>
      <c r="E1402" s="20">
        <v>0.29799999999999999</v>
      </c>
      <c r="F1402" s="20">
        <v>0.3725</v>
      </c>
      <c r="G1402" s="20">
        <v>0</v>
      </c>
      <c r="H1402" s="6"/>
    </row>
    <row r="1403" spans="1:8">
      <c r="A1403" s="20">
        <v>1399</v>
      </c>
      <c r="B1403" s="22" t="s">
        <v>10688</v>
      </c>
      <c r="C1403" s="23" t="s">
        <v>20218</v>
      </c>
      <c r="D1403" s="20">
        <v>0.30099999999999999</v>
      </c>
      <c r="E1403" s="20">
        <v>0.44400000000000001</v>
      </c>
      <c r="F1403" s="20">
        <v>0.3725</v>
      </c>
      <c r="G1403" s="20">
        <v>0</v>
      </c>
      <c r="H1403" s="6"/>
    </row>
    <row r="1404" spans="1:8">
      <c r="A1404" s="20">
        <v>1400</v>
      </c>
      <c r="B1404" s="22" t="s">
        <v>4668</v>
      </c>
      <c r="C1404" s="22" t="s">
        <v>18613</v>
      </c>
      <c r="D1404" s="20">
        <v>0.35399999999999998</v>
      </c>
      <c r="E1404" s="20">
        <v>0.39100000000000001</v>
      </c>
      <c r="F1404" s="20">
        <v>0.3725</v>
      </c>
      <c r="G1404" s="20">
        <v>0</v>
      </c>
      <c r="H1404" s="6"/>
    </row>
    <row r="1405" spans="1:8">
      <c r="A1405" s="20">
        <v>1401</v>
      </c>
      <c r="B1405" s="22" t="s">
        <v>11532</v>
      </c>
      <c r="C1405" s="23" t="s">
        <v>20448</v>
      </c>
      <c r="D1405" s="20">
        <v>0.19</v>
      </c>
      <c r="E1405" s="20">
        <v>0.55489999999999995</v>
      </c>
      <c r="F1405" s="20">
        <v>0.3725</v>
      </c>
      <c r="G1405" s="20">
        <v>0</v>
      </c>
      <c r="H1405" s="6"/>
    </row>
    <row r="1406" spans="1:8">
      <c r="A1406" s="20">
        <v>1402</v>
      </c>
      <c r="B1406" s="22" t="s">
        <v>12477</v>
      </c>
      <c r="C1406" s="23" t="s">
        <v>20720</v>
      </c>
      <c r="D1406" s="20">
        <v>0.32</v>
      </c>
      <c r="E1406" s="20">
        <v>0.42399999999999999</v>
      </c>
      <c r="F1406" s="20">
        <v>0.372</v>
      </c>
      <c r="G1406" s="20">
        <v>0</v>
      </c>
      <c r="H1406" s="6"/>
    </row>
    <row r="1407" spans="1:8">
      <c r="A1407" s="20">
        <v>1403</v>
      </c>
      <c r="B1407" s="22" t="s">
        <v>6948</v>
      </c>
      <c r="C1407" s="23" t="s">
        <v>19174</v>
      </c>
      <c r="D1407" s="20">
        <v>0.18659999999999999</v>
      </c>
      <c r="E1407" s="20">
        <v>0.55700000000000005</v>
      </c>
      <c r="F1407" s="20">
        <v>0.37180000000000002</v>
      </c>
      <c r="G1407" s="20">
        <v>0</v>
      </c>
      <c r="H1407" s="6"/>
    </row>
    <row r="1408" spans="1:8">
      <c r="A1408" s="20">
        <v>1404</v>
      </c>
      <c r="B1408" s="22" t="s">
        <v>14045</v>
      </c>
      <c r="C1408" s="23" t="s">
        <v>21166</v>
      </c>
      <c r="D1408" s="20">
        <v>0.34399999999999997</v>
      </c>
      <c r="E1408" s="20">
        <v>0.39889999999999998</v>
      </c>
      <c r="F1408" s="20">
        <v>0.3715</v>
      </c>
      <c r="G1408" s="20">
        <v>0</v>
      </c>
      <c r="H1408" s="6"/>
    </row>
    <row r="1409" spans="1:8">
      <c r="A1409" s="20">
        <v>1405</v>
      </c>
      <c r="B1409" s="22" t="s">
        <v>9396</v>
      </c>
      <c r="C1409" s="23" t="s">
        <v>19854</v>
      </c>
      <c r="D1409" s="20">
        <v>0.2157</v>
      </c>
      <c r="E1409" s="20">
        <v>0.52700000000000002</v>
      </c>
      <c r="F1409" s="20">
        <v>0.37140000000000001</v>
      </c>
      <c r="G1409" s="20">
        <v>0</v>
      </c>
      <c r="H1409" s="6"/>
    </row>
    <row r="1410" spans="1:8">
      <c r="A1410" s="20">
        <v>1406</v>
      </c>
      <c r="B1410" s="22" t="s">
        <v>2493</v>
      </c>
      <c r="C1410" s="23" t="s">
        <v>18024</v>
      </c>
      <c r="D1410" s="20">
        <v>0.35</v>
      </c>
      <c r="E1410" s="20">
        <v>0.39200000000000002</v>
      </c>
      <c r="F1410" s="20">
        <v>0.371</v>
      </c>
      <c r="G1410" s="20">
        <v>0</v>
      </c>
      <c r="H1410" s="6"/>
    </row>
    <row r="1411" spans="1:8">
      <c r="A1411" s="20">
        <v>1407</v>
      </c>
      <c r="B1411" s="22" t="s">
        <v>16635</v>
      </c>
      <c r="C1411" s="23" t="s">
        <v>21887</v>
      </c>
      <c r="D1411" s="20">
        <v>0.28399999999999997</v>
      </c>
      <c r="E1411" s="20">
        <v>0.4577</v>
      </c>
      <c r="F1411" s="20">
        <v>0.37090000000000001</v>
      </c>
      <c r="G1411" s="20">
        <v>0</v>
      </c>
      <c r="H1411" s="6"/>
    </row>
    <row r="1412" spans="1:8">
      <c r="A1412" s="20">
        <v>1408</v>
      </c>
      <c r="B1412" s="22" t="s">
        <v>15353</v>
      </c>
      <c r="C1412" s="23" t="s">
        <v>21527</v>
      </c>
      <c r="D1412" s="20">
        <v>0.33600000000000002</v>
      </c>
      <c r="E1412" s="20">
        <v>0.40500000000000003</v>
      </c>
      <c r="F1412" s="20">
        <v>0.3705</v>
      </c>
      <c r="G1412" s="20">
        <v>0</v>
      </c>
    </row>
    <row r="1413" spans="1:8">
      <c r="A1413" s="20">
        <v>1409</v>
      </c>
      <c r="B1413" s="22" t="s">
        <v>12981</v>
      </c>
      <c r="C1413" s="23" t="s">
        <v>20870</v>
      </c>
      <c r="D1413" s="20">
        <v>0.433</v>
      </c>
      <c r="E1413" s="20">
        <v>0.308</v>
      </c>
      <c r="F1413" s="20">
        <v>0.3705</v>
      </c>
      <c r="G1413" s="20">
        <v>1</v>
      </c>
      <c r="H1413" s="21" t="s">
        <v>22501</v>
      </c>
    </row>
    <row r="1414" spans="1:8">
      <c r="A1414" s="20">
        <v>1410</v>
      </c>
      <c r="B1414" s="22" t="s">
        <v>16107</v>
      </c>
      <c r="C1414" s="23" t="s">
        <v>21738</v>
      </c>
      <c r="D1414" s="20">
        <v>0.20780000000000001</v>
      </c>
      <c r="E1414" s="20">
        <v>0.5323</v>
      </c>
      <c r="F1414" s="20">
        <v>0.37009999999999998</v>
      </c>
      <c r="G1414" s="20">
        <v>0</v>
      </c>
    </row>
    <row r="1415" spans="1:8">
      <c r="A1415" s="20">
        <v>1411</v>
      </c>
      <c r="B1415" s="22" t="s">
        <v>28</v>
      </c>
      <c r="C1415" s="23" t="s">
        <v>17346</v>
      </c>
      <c r="D1415" s="20">
        <v>0.26500000000000001</v>
      </c>
      <c r="E1415" s="20">
        <v>0.47499999999999998</v>
      </c>
      <c r="F1415" s="20">
        <v>0.37</v>
      </c>
      <c r="G1415" s="20">
        <v>0</v>
      </c>
    </row>
    <row r="1416" spans="1:8">
      <c r="A1416" s="20">
        <v>1412</v>
      </c>
      <c r="B1416" s="22" t="s">
        <v>9390</v>
      </c>
      <c r="C1416" s="23" t="s">
        <v>19852</v>
      </c>
      <c r="D1416" s="20">
        <v>0.20910000000000001</v>
      </c>
      <c r="E1416" s="20">
        <v>0.53049999999999997</v>
      </c>
      <c r="F1416" s="20">
        <v>0.36980000000000002</v>
      </c>
      <c r="G1416" s="20">
        <v>0</v>
      </c>
    </row>
    <row r="1417" spans="1:8">
      <c r="A1417" s="20">
        <v>1413</v>
      </c>
      <c r="B1417" s="22" t="s">
        <v>1356</v>
      </c>
      <c r="C1417" s="23" t="s">
        <v>17707</v>
      </c>
      <c r="D1417" s="20">
        <v>0.3448</v>
      </c>
      <c r="E1417" s="20">
        <v>0.39429999999999998</v>
      </c>
      <c r="F1417" s="20">
        <v>0.36959999999999998</v>
      </c>
      <c r="G1417" s="20">
        <v>0</v>
      </c>
    </row>
    <row r="1418" spans="1:8">
      <c r="A1418" s="20">
        <v>1414</v>
      </c>
      <c r="B1418" s="22" t="s">
        <v>979</v>
      </c>
      <c r="C1418" s="23" t="s">
        <v>17606</v>
      </c>
      <c r="D1418" s="20">
        <v>0.32500000000000001</v>
      </c>
      <c r="E1418" s="20">
        <v>0.41399999999999998</v>
      </c>
      <c r="F1418" s="20">
        <v>0.3695</v>
      </c>
      <c r="G1418" s="20">
        <v>0</v>
      </c>
    </row>
    <row r="1419" spans="1:8">
      <c r="A1419" s="20">
        <v>1415</v>
      </c>
      <c r="B1419" s="22" t="s">
        <v>8321</v>
      </c>
      <c r="C1419" s="23" t="s">
        <v>19579</v>
      </c>
      <c r="D1419" s="20">
        <v>0.70379999999999998</v>
      </c>
      <c r="E1419" s="20">
        <v>3.5099999999999999E-2</v>
      </c>
      <c r="F1419" s="20">
        <v>0.3695</v>
      </c>
      <c r="G1419" s="20">
        <v>0</v>
      </c>
    </row>
    <row r="1420" spans="1:8">
      <c r="A1420" s="20">
        <v>1416</v>
      </c>
      <c r="B1420" s="22" t="s">
        <v>14933</v>
      </c>
      <c r="C1420" s="23" t="s">
        <v>21413</v>
      </c>
      <c r="D1420" s="20">
        <v>0.23469999999999999</v>
      </c>
      <c r="E1420" s="20">
        <v>0.50380000000000003</v>
      </c>
      <c r="F1420" s="20">
        <v>0.36930000000000002</v>
      </c>
      <c r="G1420" s="20">
        <v>0</v>
      </c>
    </row>
    <row r="1421" spans="1:8">
      <c r="A1421" s="20">
        <v>1417</v>
      </c>
      <c r="B1421" s="22" t="s">
        <v>14068</v>
      </c>
      <c r="C1421" s="23" t="s">
        <v>21173</v>
      </c>
      <c r="D1421" s="20">
        <v>0.22120000000000001</v>
      </c>
      <c r="E1421" s="20">
        <v>0.51659999999999995</v>
      </c>
      <c r="F1421" s="20">
        <v>0.36890000000000001</v>
      </c>
      <c r="G1421" s="20">
        <v>0</v>
      </c>
    </row>
    <row r="1422" spans="1:8">
      <c r="A1422" s="20">
        <v>1418</v>
      </c>
      <c r="B1422" s="22" t="s">
        <v>1147</v>
      </c>
      <c r="C1422" s="23" t="s">
        <v>17648</v>
      </c>
      <c r="D1422" s="20">
        <v>0.2064</v>
      </c>
      <c r="E1422" s="20">
        <v>0.53129999999999999</v>
      </c>
      <c r="F1422" s="20">
        <v>0.36890000000000001</v>
      </c>
      <c r="G1422" s="20">
        <v>0</v>
      </c>
    </row>
    <row r="1423" spans="1:8">
      <c r="A1423" s="20">
        <v>1419</v>
      </c>
      <c r="B1423" s="22" t="s">
        <v>14515</v>
      </c>
      <c r="C1423" s="23" t="s">
        <v>21299</v>
      </c>
      <c r="D1423" s="20">
        <v>0.40260000000000001</v>
      </c>
      <c r="E1423" s="20">
        <v>0.33500000000000002</v>
      </c>
      <c r="F1423" s="20">
        <v>0.36880000000000002</v>
      </c>
      <c r="G1423" s="20">
        <v>0</v>
      </c>
    </row>
    <row r="1424" spans="1:8">
      <c r="A1424" s="20">
        <v>1420</v>
      </c>
      <c r="B1424" s="22" t="s">
        <v>103</v>
      </c>
      <c r="C1424" s="23" t="s">
        <v>17367</v>
      </c>
      <c r="D1424" s="20">
        <v>0.2094</v>
      </c>
      <c r="E1424" s="20">
        <v>0.52800000000000002</v>
      </c>
      <c r="F1424" s="20">
        <v>0.36870000000000003</v>
      </c>
      <c r="G1424" s="20">
        <v>0</v>
      </c>
    </row>
    <row r="1425" spans="1:8">
      <c r="A1425" s="20">
        <v>1421</v>
      </c>
      <c r="B1425" s="22" t="s">
        <v>12841</v>
      </c>
      <c r="C1425" s="23" t="s">
        <v>20830</v>
      </c>
      <c r="D1425" s="20">
        <v>0.39800000000000002</v>
      </c>
      <c r="E1425" s="20">
        <v>0.33900000000000002</v>
      </c>
      <c r="F1425" s="20">
        <v>0.36849999999999999</v>
      </c>
      <c r="G1425" s="20">
        <v>1</v>
      </c>
      <c r="H1425" s="21" t="s">
        <v>22501</v>
      </c>
    </row>
    <row r="1426" spans="1:8">
      <c r="A1426" s="20">
        <v>1422</v>
      </c>
      <c r="B1426" s="22" t="s">
        <v>12619</v>
      </c>
      <c r="C1426" s="23" t="s">
        <v>20766</v>
      </c>
      <c r="D1426" s="20">
        <v>0.307</v>
      </c>
      <c r="E1426" s="20">
        <v>0.43</v>
      </c>
      <c r="F1426" s="20">
        <v>0.36849999999999999</v>
      </c>
      <c r="G1426" s="20">
        <v>0</v>
      </c>
    </row>
    <row r="1427" spans="1:8">
      <c r="A1427" s="20">
        <v>1423</v>
      </c>
      <c r="B1427" s="22" t="s">
        <v>3574</v>
      </c>
      <c r="C1427" s="23" t="s">
        <v>18333</v>
      </c>
      <c r="D1427" s="20">
        <v>0.31900000000000001</v>
      </c>
      <c r="E1427" s="20">
        <v>0.41799999999999998</v>
      </c>
      <c r="F1427" s="20">
        <v>0.36849999999999999</v>
      </c>
      <c r="G1427" s="20">
        <v>0</v>
      </c>
    </row>
    <row r="1428" spans="1:8">
      <c r="A1428" s="20">
        <v>1424</v>
      </c>
      <c r="B1428" s="22" t="s">
        <v>1297</v>
      </c>
      <c r="C1428" s="23" t="s">
        <v>17692</v>
      </c>
      <c r="D1428" s="20">
        <v>0.32100000000000001</v>
      </c>
      <c r="E1428" s="20">
        <v>0.41599999999999998</v>
      </c>
      <c r="F1428" s="20">
        <v>0.36849999999999999</v>
      </c>
      <c r="G1428" s="20">
        <v>0</v>
      </c>
      <c r="H1428" s="6"/>
    </row>
    <row r="1429" spans="1:8">
      <c r="A1429" s="20">
        <v>1425</v>
      </c>
      <c r="B1429" s="22" t="s">
        <v>9520</v>
      </c>
      <c r="C1429" s="23" t="s">
        <v>19887</v>
      </c>
      <c r="D1429" s="20">
        <v>0.29430000000000001</v>
      </c>
      <c r="E1429" s="20">
        <v>0.442</v>
      </c>
      <c r="F1429" s="20">
        <v>0.36820000000000003</v>
      </c>
      <c r="G1429" s="20">
        <v>0</v>
      </c>
      <c r="H1429" s="6"/>
    </row>
    <row r="1430" spans="1:8">
      <c r="A1430" s="20">
        <v>1426</v>
      </c>
      <c r="B1430" s="22" t="s">
        <v>5060</v>
      </c>
      <c r="C1430" s="23" t="s">
        <v>18721</v>
      </c>
      <c r="D1430" s="20">
        <v>0.72299999999999998</v>
      </c>
      <c r="E1430" s="20">
        <v>1.32E-2</v>
      </c>
      <c r="F1430" s="20">
        <v>0.36809999999999998</v>
      </c>
      <c r="G1430" s="20">
        <v>0</v>
      </c>
      <c r="H1430" s="6"/>
    </row>
    <row r="1431" spans="1:8">
      <c r="A1431" s="20">
        <v>1427</v>
      </c>
      <c r="B1431" s="22" t="s">
        <v>9928</v>
      </c>
      <c r="C1431" s="23" t="s">
        <v>20003</v>
      </c>
      <c r="D1431" s="20">
        <v>0.19320000000000001</v>
      </c>
      <c r="E1431" s="20">
        <v>0.54200000000000004</v>
      </c>
      <c r="F1431" s="20">
        <v>0.36759999999999998</v>
      </c>
      <c r="G1431" s="20">
        <v>0</v>
      </c>
      <c r="H1431" s="6"/>
    </row>
    <row r="1432" spans="1:8">
      <c r="A1432" s="20">
        <v>1428</v>
      </c>
      <c r="B1432" s="22" t="s">
        <v>7515</v>
      </c>
      <c r="C1432" s="23" t="s">
        <v>19335</v>
      </c>
      <c r="D1432" s="20">
        <v>0.53059999999999996</v>
      </c>
      <c r="E1432" s="20">
        <v>0.2034</v>
      </c>
      <c r="F1432" s="20">
        <v>0.36699999999999999</v>
      </c>
      <c r="G1432" s="20">
        <v>0</v>
      </c>
      <c r="H1432" s="6"/>
    </row>
    <row r="1433" spans="1:8">
      <c r="A1433" s="20">
        <v>1429</v>
      </c>
      <c r="B1433" s="22" t="s">
        <v>4872</v>
      </c>
      <c r="C1433" s="23" t="s">
        <v>18674</v>
      </c>
      <c r="D1433" s="20">
        <v>0.252</v>
      </c>
      <c r="E1433" s="20">
        <v>0.48199999999999998</v>
      </c>
      <c r="F1433" s="20">
        <v>0.36699999999999999</v>
      </c>
      <c r="G1433" s="20">
        <v>0</v>
      </c>
      <c r="H1433" s="6"/>
    </row>
    <row r="1434" spans="1:8">
      <c r="A1434" s="20">
        <v>1430</v>
      </c>
      <c r="B1434" s="22" t="s">
        <v>7051</v>
      </c>
      <c r="C1434" s="23" t="s">
        <v>19199</v>
      </c>
      <c r="D1434" s="20">
        <v>0.26600000000000001</v>
      </c>
      <c r="E1434" s="20">
        <v>0.46800000000000003</v>
      </c>
      <c r="F1434" s="20">
        <v>0.36699999999999999</v>
      </c>
      <c r="G1434" s="20">
        <v>0</v>
      </c>
      <c r="H1434" s="6"/>
    </row>
    <row r="1435" spans="1:8">
      <c r="A1435" s="20">
        <v>1431</v>
      </c>
      <c r="B1435" s="22" t="s">
        <v>15095</v>
      </c>
      <c r="C1435" s="23" t="s">
        <v>21456</v>
      </c>
      <c r="D1435" s="20">
        <v>0.27100000000000002</v>
      </c>
      <c r="E1435" s="20">
        <v>0.46300000000000002</v>
      </c>
      <c r="F1435" s="20">
        <v>0.36699999999999999</v>
      </c>
      <c r="G1435" s="20">
        <v>0</v>
      </c>
      <c r="H1435" s="6"/>
    </row>
    <row r="1436" spans="1:8">
      <c r="A1436" s="20">
        <v>1432</v>
      </c>
      <c r="B1436" s="22" t="s">
        <v>14019</v>
      </c>
      <c r="C1436" s="23" t="s">
        <v>21158</v>
      </c>
      <c r="D1436" s="20">
        <v>0.307</v>
      </c>
      <c r="E1436" s="20">
        <v>0.42699999999999999</v>
      </c>
      <c r="F1436" s="20">
        <v>0.36699999999999999</v>
      </c>
      <c r="G1436" s="20">
        <v>0</v>
      </c>
      <c r="H1436" s="6"/>
    </row>
    <row r="1437" spans="1:8">
      <c r="A1437" s="20">
        <v>1433</v>
      </c>
      <c r="B1437" s="22" t="s">
        <v>4671</v>
      </c>
      <c r="C1437" s="22" t="s">
        <v>18614</v>
      </c>
      <c r="D1437" s="20">
        <v>0.36099999999999999</v>
      </c>
      <c r="E1437" s="20">
        <v>0.373</v>
      </c>
      <c r="F1437" s="20">
        <v>0.36699999999999999</v>
      </c>
      <c r="G1437" s="20">
        <v>0</v>
      </c>
      <c r="H1437" s="6"/>
    </row>
    <row r="1438" spans="1:8">
      <c r="A1438" s="20">
        <v>1434</v>
      </c>
      <c r="B1438" s="22" t="s">
        <v>16983</v>
      </c>
      <c r="C1438" s="23" t="s">
        <v>21991</v>
      </c>
      <c r="D1438" s="20">
        <v>0.30499999999999999</v>
      </c>
      <c r="E1438" s="20">
        <v>0.42799999999999999</v>
      </c>
      <c r="F1438" s="20">
        <v>0.36649999999999999</v>
      </c>
      <c r="G1438" s="20">
        <v>0</v>
      </c>
      <c r="H1438" s="6"/>
    </row>
    <row r="1439" spans="1:8">
      <c r="A1439" s="20">
        <v>1435</v>
      </c>
      <c r="B1439" s="22" t="s">
        <v>6574</v>
      </c>
      <c r="C1439" s="23" t="s">
        <v>19069</v>
      </c>
      <c r="D1439" s="20">
        <v>0.37469999999999998</v>
      </c>
      <c r="E1439" s="20">
        <v>0.35720000000000002</v>
      </c>
      <c r="F1439" s="20">
        <v>0.36599999999999999</v>
      </c>
      <c r="G1439" s="20">
        <v>0</v>
      </c>
      <c r="H1439" s="6"/>
    </row>
    <row r="1440" spans="1:8">
      <c r="A1440" s="20">
        <v>1436</v>
      </c>
      <c r="B1440" s="22" t="s">
        <v>9325</v>
      </c>
      <c r="C1440" s="23" t="s">
        <v>19831</v>
      </c>
      <c r="D1440" s="20">
        <v>0.27060000000000001</v>
      </c>
      <c r="E1440" s="20">
        <v>0.46089999999999998</v>
      </c>
      <c r="F1440" s="20">
        <v>0.36580000000000001</v>
      </c>
      <c r="G1440" s="20">
        <v>0</v>
      </c>
      <c r="H1440" s="6"/>
    </row>
    <row r="1441" spans="1:8">
      <c r="A1441" s="20">
        <v>1437</v>
      </c>
      <c r="B1441" s="22" t="s">
        <v>14678</v>
      </c>
      <c r="C1441" s="23" t="s">
        <v>21343</v>
      </c>
      <c r="D1441" s="20">
        <v>0.20699999999999999</v>
      </c>
      <c r="E1441" s="20">
        <v>0.52400000000000002</v>
      </c>
      <c r="F1441" s="20">
        <v>0.36549999999999999</v>
      </c>
      <c r="G1441" s="20">
        <v>0</v>
      </c>
      <c r="H1441" s="6"/>
    </row>
    <row r="1442" spans="1:8">
      <c r="A1442" s="20">
        <v>1438</v>
      </c>
      <c r="B1442" s="22" t="s">
        <v>16606</v>
      </c>
      <c r="C1442" s="23" t="s">
        <v>21878</v>
      </c>
      <c r="D1442" s="20">
        <v>0.1807</v>
      </c>
      <c r="E1442" s="20">
        <v>0.54990000000000006</v>
      </c>
      <c r="F1442" s="20">
        <v>0.36530000000000001</v>
      </c>
      <c r="G1442" s="20">
        <v>0</v>
      </c>
      <c r="H1442" s="6"/>
    </row>
    <row r="1443" spans="1:8">
      <c r="A1443" s="20">
        <v>1439</v>
      </c>
      <c r="B1443" s="22" t="s">
        <v>13316</v>
      </c>
      <c r="C1443" s="23" t="s">
        <v>20965</v>
      </c>
      <c r="D1443" s="20">
        <v>0.28949999999999998</v>
      </c>
      <c r="E1443" s="20">
        <v>0.441</v>
      </c>
      <c r="F1443" s="20">
        <v>0.36530000000000001</v>
      </c>
      <c r="G1443" s="20">
        <v>0</v>
      </c>
      <c r="H1443" s="6"/>
    </row>
    <row r="1444" spans="1:8">
      <c r="A1444" s="20">
        <v>1440</v>
      </c>
      <c r="B1444" s="22" t="s">
        <v>12931</v>
      </c>
      <c r="C1444" s="23" t="s">
        <v>20856</v>
      </c>
      <c r="D1444" s="20">
        <v>0.23200000000000001</v>
      </c>
      <c r="E1444" s="20">
        <v>0.498</v>
      </c>
      <c r="F1444" s="20">
        <v>0.36499999999999999</v>
      </c>
      <c r="G1444" s="20">
        <v>0</v>
      </c>
      <c r="H1444" s="6"/>
    </row>
    <row r="1445" spans="1:8">
      <c r="A1445" s="20">
        <v>1441</v>
      </c>
      <c r="B1445" s="22" t="s">
        <v>9475</v>
      </c>
      <c r="C1445" s="23" t="s">
        <v>19876</v>
      </c>
      <c r="D1445" s="20">
        <v>0.23680000000000001</v>
      </c>
      <c r="E1445" s="20">
        <v>0.49270000000000003</v>
      </c>
      <c r="F1445" s="20">
        <v>0.36480000000000001</v>
      </c>
      <c r="G1445" s="20">
        <v>0</v>
      </c>
      <c r="H1445" s="6"/>
    </row>
    <row r="1446" spans="1:8">
      <c r="A1446" s="20">
        <v>1442</v>
      </c>
      <c r="B1446" s="22" t="s">
        <v>7083</v>
      </c>
      <c r="C1446" s="23" t="s">
        <v>19208</v>
      </c>
      <c r="D1446" s="20">
        <v>0.24099999999999999</v>
      </c>
      <c r="E1446" s="20">
        <v>0.48799999999999999</v>
      </c>
      <c r="F1446" s="20">
        <v>0.36449999999999999</v>
      </c>
      <c r="G1446" s="20">
        <v>0</v>
      </c>
      <c r="H1446" s="6"/>
    </row>
    <row r="1447" spans="1:8">
      <c r="A1447" s="20">
        <v>1443</v>
      </c>
      <c r="B1447" s="22" t="s">
        <v>16945</v>
      </c>
      <c r="C1447" s="23" t="s">
        <v>21979</v>
      </c>
      <c r="D1447" s="20">
        <v>0.34799999999999998</v>
      </c>
      <c r="E1447" s="20">
        <v>0.38100000000000001</v>
      </c>
      <c r="F1447" s="20">
        <v>0.36449999999999999</v>
      </c>
      <c r="G1447" s="20">
        <v>0</v>
      </c>
      <c r="H1447" s="6"/>
    </row>
    <row r="1448" spans="1:8">
      <c r="A1448" s="20">
        <v>1444</v>
      </c>
      <c r="B1448" s="22" t="s">
        <v>11041</v>
      </c>
      <c r="C1448" s="23" t="s">
        <v>20313</v>
      </c>
      <c r="D1448" s="20">
        <v>0.1905</v>
      </c>
      <c r="E1448" s="20">
        <v>0.53790000000000004</v>
      </c>
      <c r="F1448" s="20">
        <v>0.36420000000000002</v>
      </c>
      <c r="G1448" s="20">
        <v>0</v>
      </c>
      <c r="H1448" s="6"/>
    </row>
    <row r="1449" spans="1:8">
      <c r="A1449" s="20">
        <v>1445</v>
      </c>
      <c r="B1449" s="22" t="s">
        <v>9973</v>
      </c>
      <c r="C1449" s="23" t="s">
        <v>19048</v>
      </c>
      <c r="D1449" s="20">
        <v>0.248</v>
      </c>
      <c r="E1449" s="20">
        <v>0.48</v>
      </c>
      <c r="F1449" s="20">
        <v>0.36399999999999999</v>
      </c>
      <c r="G1449" s="20">
        <v>0</v>
      </c>
      <c r="H1449" s="6"/>
    </row>
    <row r="1450" spans="1:8">
      <c r="A1450" s="20">
        <v>1446</v>
      </c>
      <c r="B1450" s="22" t="s">
        <v>1304</v>
      </c>
      <c r="C1450" s="23" t="s">
        <v>17693</v>
      </c>
      <c r="D1450" s="20">
        <v>0.32300000000000001</v>
      </c>
      <c r="E1450" s="20">
        <v>0.40450000000000003</v>
      </c>
      <c r="F1450" s="20">
        <v>0.36380000000000001</v>
      </c>
      <c r="G1450" s="20">
        <v>0</v>
      </c>
      <c r="H1450" s="6"/>
    </row>
    <row r="1451" spans="1:8">
      <c r="A1451" s="20">
        <v>1447</v>
      </c>
      <c r="B1451" s="22" t="s">
        <v>6665</v>
      </c>
      <c r="C1451" s="23" t="s">
        <v>19098</v>
      </c>
      <c r="D1451" s="20">
        <v>0.17960000000000001</v>
      </c>
      <c r="E1451" s="20">
        <v>0.54749999999999999</v>
      </c>
      <c r="F1451" s="20">
        <v>0.36359999999999998</v>
      </c>
      <c r="G1451" s="20">
        <v>0</v>
      </c>
      <c r="H1451" s="6"/>
    </row>
    <row r="1452" spans="1:8">
      <c r="A1452" s="20">
        <v>1448</v>
      </c>
      <c r="B1452" s="22" t="s">
        <v>13948</v>
      </c>
      <c r="C1452" s="23" t="s">
        <v>21139</v>
      </c>
      <c r="D1452" s="20">
        <v>0.312</v>
      </c>
      <c r="E1452" s="20">
        <v>0.41499999999999998</v>
      </c>
      <c r="F1452" s="20">
        <v>0.36349999999999999</v>
      </c>
      <c r="G1452" s="20">
        <v>0</v>
      </c>
      <c r="H1452" s="6"/>
    </row>
    <row r="1453" spans="1:8">
      <c r="A1453" s="20">
        <v>1449</v>
      </c>
      <c r="B1453" s="22" t="s">
        <v>5389</v>
      </c>
      <c r="C1453" s="23" t="s">
        <v>18815</v>
      </c>
      <c r="D1453" s="20">
        <v>0.32</v>
      </c>
      <c r="E1453" s="20">
        <v>0.40699999999999997</v>
      </c>
      <c r="F1453" s="20">
        <v>0.36349999999999999</v>
      </c>
      <c r="G1453" s="20">
        <v>0</v>
      </c>
      <c r="H1453" s="6"/>
    </row>
    <row r="1454" spans="1:8">
      <c r="A1454" s="20">
        <v>1450</v>
      </c>
      <c r="B1454" s="22" t="s">
        <v>16228</v>
      </c>
      <c r="C1454" s="23" t="s">
        <v>21771</v>
      </c>
      <c r="D1454" s="20">
        <v>0.35499999999999998</v>
      </c>
      <c r="E1454" s="20">
        <v>0.372</v>
      </c>
      <c r="F1454" s="20">
        <v>0.36349999999999999</v>
      </c>
      <c r="G1454" s="20">
        <v>0</v>
      </c>
      <c r="H1454" s="6"/>
    </row>
    <row r="1455" spans="1:8">
      <c r="A1455" s="20">
        <v>1451</v>
      </c>
      <c r="B1455" s="22" t="s">
        <v>1838</v>
      </c>
      <c r="C1455" s="23" t="s">
        <v>17842</v>
      </c>
      <c r="D1455" s="20">
        <v>0.2006</v>
      </c>
      <c r="E1455" s="20">
        <v>0.5262</v>
      </c>
      <c r="F1455" s="20">
        <v>0.3634</v>
      </c>
      <c r="G1455" s="20">
        <v>0</v>
      </c>
      <c r="H1455" s="6"/>
    </row>
    <row r="1456" spans="1:8">
      <c r="A1456" s="20">
        <v>1452</v>
      </c>
      <c r="B1456" s="22" t="s">
        <v>7852</v>
      </c>
      <c r="C1456" s="23" t="s">
        <v>19439</v>
      </c>
      <c r="D1456" s="20">
        <v>0.21160000000000001</v>
      </c>
      <c r="E1456" s="20">
        <v>0.51480000000000004</v>
      </c>
      <c r="F1456" s="20">
        <v>0.36320000000000002</v>
      </c>
      <c r="G1456" s="20">
        <v>0</v>
      </c>
      <c r="H1456" s="6"/>
    </row>
    <row r="1457" spans="1:8">
      <c r="A1457" s="20">
        <v>1453</v>
      </c>
      <c r="B1457" s="22" t="s">
        <v>6040</v>
      </c>
      <c r="C1457" s="23" t="s">
        <v>19009</v>
      </c>
      <c r="D1457" s="20">
        <v>0.36199999999999999</v>
      </c>
      <c r="E1457" s="20">
        <v>0.36330000000000001</v>
      </c>
      <c r="F1457" s="20">
        <v>0.36270000000000002</v>
      </c>
      <c r="G1457" s="20">
        <v>0</v>
      </c>
      <c r="H1457" s="6"/>
    </row>
    <row r="1458" spans="1:8">
      <c r="A1458" s="20">
        <v>1454</v>
      </c>
      <c r="B1458" s="22" t="s">
        <v>8376</v>
      </c>
      <c r="C1458" s="23" t="s">
        <v>19596</v>
      </c>
      <c r="D1458" s="20">
        <v>0.23899999999999999</v>
      </c>
      <c r="E1458" s="20">
        <v>0.48499999999999999</v>
      </c>
      <c r="F1458" s="20">
        <v>0.36199999999999999</v>
      </c>
      <c r="G1458" s="20">
        <v>0</v>
      </c>
      <c r="H1458" s="6"/>
    </row>
    <row r="1459" spans="1:8">
      <c r="A1459" s="20">
        <v>1455</v>
      </c>
      <c r="B1459" s="22" t="s">
        <v>13055</v>
      </c>
      <c r="C1459" s="23" t="s">
        <v>20889</v>
      </c>
      <c r="D1459" s="20">
        <v>0.27100000000000002</v>
      </c>
      <c r="E1459" s="20">
        <v>0.45300000000000001</v>
      </c>
      <c r="F1459" s="20">
        <v>0.36199999999999999</v>
      </c>
      <c r="G1459" s="20">
        <v>0</v>
      </c>
      <c r="H1459" s="6"/>
    </row>
    <row r="1460" spans="1:8">
      <c r="A1460" s="20">
        <v>1456</v>
      </c>
      <c r="B1460" s="22" t="s">
        <v>1697</v>
      </c>
      <c r="C1460" s="23" t="s">
        <v>17801</v>
      </c>
      <c r="D1460" s="20">
        <v>0.28499999999999998</v>
      </c>
      <c r="E1460" s="20">
        <v>0.439</v>
      </c>
      <c r="F1460" s="20">
        <v>0.36199999999999999</v>
      </c>
      <c r="G1460" s="20">
        <v>0</v>
      </c>
    </row>
    <row r="1461" spans="1:8">
      <c r="A1461" s="20">
        <v>1457</v>
      </c>
      <c r="B1461" s="22" t="s">
        <v>13340</v>
      </c>
      <c r="C1461" s="23" t="s">
        <v>20973</v>
      </c>
      <c r="D1461" s="20">
        <v>0.498</v>
      </c>
      <c r="E1461" s="20">
        <v>0.22539999999999999</v>
      </c>
      <c r="F1461" s="20">
        <v>0.36170000000000002</v>
      </c>
      <c r="G1461" s="20">
        <v>0</v>
      </c>
    </row>
    <row r="1462" spans="1:8">
      <c r="A1462" s="20">
        <v>1458</v>
      </c>
      <c r="B1462" s="22" t="s">
        <v>5012</v>
      </c>
      <c r="C1462" s="23" t="s">
        <v>18709</v>
      </c>
      <c r="D1462" s="20">
        <v>0.221</v>
      </c>
      <c r="E1462" s="20">
        <v>0.502</v>
      </c>
      <c r="F1462" s="20">
        <v>0.36149999999999999</v>
      </c>
      <c r="G1462" s="20">
        <v>0</v>
      </c>
    </row>
    <row r="1463" spans="1:8">
      <c r="A1463" s="20">
        <v>1459</v>
      </c>
      <c r="B1463" s="22" t="s">
        <v>157</v>
      </c>
      <c r="C1463" s="23" t="s">
        <v>17381</v>
      </c>
      <c r="D1463" s="20">
        <v>0.22989999999999999</v>
      </c>
      <c r="E1463" s="20">
        <v>0.49249999999999999</v>
      </c>
      <c r="F1463" s="20">
        <v>0.36120000000000002</v>
      </c>
      <c r="G1463" s="20">
        <v>0</v>
      </c>
    </row>
    <row r="1464" spans="1:8">
      <c r="A1464" s="20">
        <v>1460</v>
      </c>
      <c r="B1464" s="22" t="s">
        <v>10242</v>
      </c>
      <c r="C1464" s="23" t="s">
        <v>20095</v>
      </c>
      <c r="D1464" s="20">
        <v>0.3</v>
      </c>
      <c r="E1464" s="20">
        <v>0.42199999999999999</v>
      </c>
      <c r="F1464" s="20">
        <v>0.36099999999999999</v>
      </c>
      <c r="G1464" s="20">
        <v>0</v>
      </c>
    </row>
    <row r="1465" spans="1:8">
      <c r="A1465" s="20">
        <v>1461</v>
      </c>
      <c r="B1465" s="22" t="s">
        <v>12884</v>
      </c>
      <c r="C1465" s="23" t="s">
        <v>20843</v>
      </c>
      <c r="D1465" s="20">
        <v>0.24390000000000001</v>
      </c>
      <c r="E1465" s="20">
        <v>0.47799999999999998</v>
      </c>
      <c r="F1465" s="20">
        <v>0.36099999999999999</v>
      </c>
      <c r="G1465" s="20">
        <v>0</v>
      </c>
    </row>
    <row r="1466" spans="1:8">
      <c r="A1466" s="20">
        <v>1462</v>
      </c>
      <c r="B1466" s="22" t="s">
        <v>13216</v>
      </c>
      <c r="C1466" s="23" t="s">
        <v>20934</v>
      </c>
      <c r="D1466" s="20">
        <v>0.5292</v>
      </c>
      <c r="E1466" s="20">
        <v>0.1923</v>
      </c>
      <c r="F1466" s="20">
        <v>0.36080000000000001</v>
      </c>
      <c r="G1466" s="20">
        <v>0</v>
      </c>
    </row>
    <row r="1467" spans="1:8">
      <c r="A1467" s="20">
        <v>1463</v>
      </c>
      <c r="B1467" s="22" t="s">
        <v>17051</v>
      </c>
      <c r="C1467" s="23" t="s">
        <v>22011</v>
      </c>
      <c r="D1467" s="20">
        <v>0.38569999999999999</v>
      </c>
      <c r="E1467" s="20">
        <v>0.33500000000000002</v>
      </c>
      <c r="F1467" s="20">
        <v>0.3604</v>
      </c>
      <c r="G1467" s="20">
        <v>1</v>
      </c>
      <c r="H1467" s="21" t="s">
        <v>22501</v>
      </c>
    </row>
    <row r="1468" spans="1:8">
      <c r="A1468" s="20">
        <v>1464</v>
      </c>
      <c r="B1468" s="22" t="s">
        <v>2278</v>
      </c>
      <c r="C1468" s="23" t="s">
        <v>17963</v>
      </c>
      <c r="D1468" s="20">
        <v>0.40360000000000001</v>
      </c>
      <c r="E1468" s="20">
        <v>0.31569999999999998</v>
      </c>
      <c r="F1468" s="20">
        <v>0.35970000000000002</v>
      </c>
      <c r="G1468" s="20">
        <v>0</v>
      </c>
    </row>
    <row r="1469" spans="1:8">
      <c r="A1469" s="20">
        <v>1465</v>
      </c>
      <c r="B1469" s="22" t="s">
        <v>8940</v>
      </c>
      <c r="C1469" s="23" t="s">
        <v>19724</v>
      </c>
      <c r="D1469" s="20">
        <v>0.33810000000000001</v>
      </c>
      <c r="E1469" s="20">
        <v>0.38100000000000001</v>
      </c>
      <c r="F1469" s="20">
        <v>0.35959999999999998</v>
      </c>
      <c r="G1469" s="20">
        <v>0</v>
      </c>
    </row>
    <row r="1470" spans="1:8">
      <c r="A1470" s="20">
        <v>1466</v>
      </c>
      <c r="B1470" s="22" t="s">
        <v>6876</v>
      </c>
      <c r="C1470" s="23" t="s">
        <v>19155</v>
      </c>
      <c r="D1470" s="20">
        <v>0.33800000000000002</v>
      </c>
      <c r="E1470" s="20">
        <v>0.38100000000000001</v>
      </c>
      <c r="F1470" s="20">
        <v>0.35949999999999999</v>
      </c>
      <c r="G1470" s="20">
        <v>0</v>
      </c>
    </row>
    <row r="1471" spans="1:8">
      <c r="A1471" s="20">
        <v>1467</v>
      </c>
      <c r="B1471" s="22" t="s">
        <v>8748</v>
      </c>
      <c r="C1471" s="23" t="s">
        <v>19674</v>
      </c>
      <c r="D1471" s="20">
        <v>0.24099999999999999</v>
      </c>
      <c r="E1471" s="20">
        <v>0.47799999999999998</v>
      </c>
      <c r="F1471" s="20">
        <v>0.35949999999999999</v>
      </c>
      <c r="G1471" s="20">
        <v>0</v>
      </c>
    </row>
    <row r="1472" spans="1:8">
      <c r="A1472" s="20">
        <v>1468</v>
      </c>
      <c r="B1472" s="22" t="s">
        <v>14521</v>
      </c>
      <c r="C1472" s="23" t="s">
        <v>21301</v>
      </c>
      <c r="D1472" s="20">
        <v>0.28399999999999997</v>
      </c>
      <c r="E1472" s="20">
        <v>0.435</v>
      </c>
      <c r="F1472" s="20">
        <v>0.35949999999999999</v>
      </c>
      <c r="G1472" s="20">
        <v>0</v>
      </c>
    </row>
    <row r="1473" spans="1:8">
      <c r="A1473" s="20">
        <v>1469</v>
      </c>
      <c r="B1473" s="22" t="s">
        <v>1350</v>
      </c>
      <c r="C1473" s="23" t="s">
        <v>17705</v>
      </c>
      <c r="D1473" s="20">
        <v>0.36330000000000001</v>
      </c>
      <c r="E1473" s="20">
        <v>0.35520000000000002</v>
      </c>
      <c r="F1473" s="20">
        <v>0.35930000000000001</v>
      </c>
      <c r="G1473" s="20">
        <v>0</v>
      </c>
    </row>
    <row r="1474" spans="1:8">
      <c r="A1474" s="20">
        <v>1470</v>
      </c>
      <c r="B1474" s="22" t="s">
        <v>1683</v>
      </c>
      <c r="C1474" s="23" t="s">
        <v>17797</v>
      </c>
      <c r="D1474" s="20">
        <v>0.29199999999999998</v>
      </c>
      <c r="E1474" s="20">
        <v>0.42599999999999999</v>
      </c>
      <c r="F1474" s="20">
        <v>0.35899999999999999</v>
      </c>
      <c r="G1474" s="20">
        <v>0</v>
      </c>
    </row>
    <row r="1475" spans="1:8">
      <c r="A1475" s="20">
        <v>1471</v>
      </c>
      <c r="B1475" s="22" t="s">
        <v>2329</v>
      </c>
      <c r="C1475" s="23" t="s">
        <v>17976</v>
      </c>
      <c r="D1475" s="20">
        <v>0.33800000000000002</v>
      </c>
      <c r="E1475" s="20">
        <v>0.38</v>
      </c>
      <c r="F1475" s="20">
        <v>0.35899999999999999</v>
      </c>
      <c r="G1475" s="20">
        <v>0</v>
      </c>
    </row>
    <row r="1476" spans="1:8">
      <c r="A1476" s="20">
        <v>1472</v>
      </c>
      <c r="B1476" s="22" t="s">
        <v>8379</v>
      </c>
      <c r="C1476" s="23" t="s">
        <v>19597</v>
      </c>
      <c r="D1476" s="20">
        <v>0.21909999999999999</v>
      </c>
      <c r="E1476" s="20">
        <v>0.49859999999999999</v>
      </c>
      <c r="F1476" s="20">
        <v>0.3589</v>
      </c>
      <c r="G1476" s="20">
        <v>0</v>
      </c>
      <c r="H1476" s="6"/>
    </row>
    <row r="1477" spans="1:8">
      <c r="A1477" s="20">
        <v>1473</v>
      </c>
      <c r="B1477" s="22" t="s">
        <v>3379</v>
      </c>
      <c r="C1477" s="22" t="s">
        <v>18276</v>
      </c>
      <c r="D1477" s="20">
        <v>0.26600000000000001</v>
      </c>
      <c r="E1477" s="20">
        <v>0.45100000000000001</v>
      </c>
      <c r="F1477" s="20">
        <v>0.35849999999999999</v>
      </c>
      <c r="G1477" s="20">
        <v>0</v>
      </c>
      <c r="H1477" s="6"/>
    </row>
    <row r="1478" spans="1:8">
      <c r="A1478" s="20">
        <v>1474</v>
      </c>
      <c r="B1478" s="22" t="s">
        <v>14305</v>
      </c>
      <c r="C1478" s="23" t="s">
        <v>21240</v>
      </c>
      <c r="D1478" s="20">
        <v>0.33700000000000002</v>
      </c>
      <c r="E1478" s="20">
        <v>0.38</v>
      </c>
      <c r="F1478" s="20">
        <v>0.35849999999999999</v>
      </c>
      <c r="G1478" s="20">
        <v>0</v>
      </c>
      <c r="H1478" s="6"/>
    </row>
    <row r="1479" spans="1:8">
      <c r="A1479" s="20">
        <v>1475</v>
      </c>
      <c r="B1479" s="22" t="s">
        <v>5760</v>
      </c>
      <c r="C1479" s="23" t="s">
        <v>18925</v>
      </c>
      <c r="D1479" s="20">
        <v>0.29899999999999999</v>
      </c>
      <c r="E1479" s="20">
        <v>0.41799999999999998</v>
      </c>
      <c r="F1479" s="20">
        <v>0.35849999999999999</v>
      </c>
      <c r="G1479" s="20">
        <v>0</v>
      </c>
      <c r="H1479" s="6"/>
    </row>
    <row r="1480" spans="1:8">
      <c r="A1480" s="20">
        <v>1476</v>
      </c>
      <c r="B1480" s="22" t="s">
        <v>10843</v>
      </c>
      <c r="C1480" s="23" t="s">
        <v>20257</v>
      </c>
      <c r="D1480" s="20">
        <v>0.26469999999999999</v>
      </c>
      <c r="E1480" s="20">
        <v>0.45150000000000001</v>
      </c>
      <c r="F1480" s="20">
        <v>0.35809999999999997</v>
      </c>
      <c r="G1480" s="20">
        <v>0</v>
      </c>
      <c r="H1480" s="6"/>
    </row>
    <row r="1481" spans="1:8">
      <c r="A1481" s="20">
        <v>1477</v>
      </c>
      <c r="B1481" s="22" t="s">
        <v>4941</v>
      </c>
      <c r="C1481" s="23" t="s">
        <v>18692</v>
      </c>
      <c r="D1481" s="20">
        <v>0.376</v>
      </c>
      <c r="E1481" s="20">
        <v>0.3402</v>
      </c>
      <c r="F1481" s="20">
        <v>0.35809999999999997</v>
      </c>
      <c r="G1481" s="20">
        <v>0</v>
      </c>
      <c r="H1481" s="6"/>
    </row>
    <row r="1482" spans="1:8">
      <c r="A1482" s="20">
        <v>1478</v>
      </c>
      <c r="B1482" s="22" t="s">
        <v>10840</v>
      </c>
      <c r="C1482" s="23" t="s">
        <v>20256</v>
      </c>
      <c r="D1482" s="20">
        <v>0.2626</v>
      </c>
      <c r="E1482" s="20">
        <v>0.45340000000000003</v>
      </c>
      <c r="F1482" s="20">
        <v>0.35799999999999998</v>
      </c>
      <c r="G1482" s="20">
        <v>0</v>
      </c>
      <c r="H1482" s="6"/>
    </row>
    <row r="1483" spans="1:8">
      <c r="A1483" s="20">
        <v>1479</v>
      </c>
      <c r="B1483" s="22" t="s">
        <v>6612</v>
      </c>
      <c r="C1483" s="23" t="s">
        <v>19081</v>
      </c>
      <c r="D1483" s="20">
        <v>0.308</v>
      </c>
      <c r="E1483" s="20">
        <v>0.40799999999999997</v>
      </c>
      <c r="F1483" s="20">
        <v>0.35799999999999998</v>
      </c>
      <c r="G1483" s="20">
        <v>0</v>
      </c>
      <c r="H1483" s="6"/>
    </row>
    <row r="1484" spans="1:8">
      <c r="A1484" s="20">
        <v>1480</v>
      </c>
      <c r="B1484" s="22" t="s">
        <v>11922</v>
      </c>
      <c r="C1484" s="23" t="s">
        <v>20564</v>
      </c>
      <c r="D1484" s="20">
        <v>0.32600000000000001</v>
      </c>
      <c r="E1484" s="20">
        <v>0.39</v>
      </c>
      <c r="F1484" s="20">
        <v>0.35799999999999998</v>
      </c>
      <c r="G1484" s="20">
        <v>0</v>
      </c>
      <c r="H1484" s="6"/>
    </row>
    <row r="1485" spans="1:8">
      <c r="A1485" s="20">
        <v>1481</v>
      </c>
      <c r="B1485" s="22" t="s">
        <v>4406</v>
      </c>
      <c r="C1485" s="23" t="s">
        <v>18551</v>
      </c>
      <c r="D1485" s="20">
        <v>0.35099999999999998</v>
      </c>
      <c r="E1485" s="20">
        <v>0.36499999999999999</v>
      </c>
      <c r="F1485" s="20">
        <v>0.35799999999999998</v>
      </c>
      <c r="G1485" s="20">
        <v>0</v>
      </c>
      <c r="H1485" s="6"/>
    </row>
    <row r="1486" spans="1:8">
      <c r="A1486" s="20">
        <v>1482</v>
      </c>
      <c r="B1486" s="22" t="s">
        <v>1596</v>
      </c>
      <c r="C1486" s="23" t="s">
        <v>17770</v>
      </c>
      <c r="D1486" s="20">
        <v>0.29299999999999998</v>
      </c>
      <c r="E1486" s="20">
        <v>0.4229</v>
      </c>
      <c r="F1486" s="20">
        <v>0.35799999999999998</v>
      </c>
      <c r="G1486" s="20">
        <v>0</v>
      </c>
      <c r="H1486" s="6"/>
    </row>
    <row r="1487" spans="1:8">
      <c r="A1487" s="20">
        <v>1483</v>
      </c>
      <c r="B1487" s="22" t="s">
        <v>10852</v>
      </c>
      <c r="C1487" s="23" t="s">
        <v>20260</v>
      </c>
      <c r="D1487" s="20">
        <v>0.26569999999999999</v>
      </c>
      <c r="E1487" s="20">
        <v>0.44979999999999998</v>
      </c>
      <c r="F1487" s="20">
        <v>0.35780000000000001</v>
      </c>
      <c r="G1487" s="20">
        <v>0</v>
      </c>
      <c r="H1487" s="6"/>
    </row>
    <row r="1488" spans="1:8">
      <c r="A1488" s="20">
        <v>1484</v>
      </c>
      <c r="B1488" s="22" t="s">
        <v>13663</v>
      </c>
      <c r="C1488" s="23" t="s">
        <v>21067</v>
      </c>
      <c r="D1488" s="20">
        <v>0.31559999999999999</v>
      </c>
      <c r="E1488" s="20">
        <v>0.39979999999999999</v>
      </c>
      <c r="F1488" s="20">
        <v>0.35770000000000002</v>
      </c>
      <c r="G1488" s="20">
        <v>0</v>
      </c>
      <c r="H1488" s="6"/>
    </row>
    <row r="1489" spans="1:8">
      <c r="A1489" s="20">
        <v>1485</v>
      </c>
      <c r="B1489" s="22" t="s">
        <v>10360</v>
      </c>
      <c r="C1489" s="23" t="s">
        <v>20127</v>
      </c>
      <c r="D1489" s="20">
        <v>0.1923</v>
      </c>
      <c r="E1489" s="20">
        <v>0.52229999999999999</v>
      </c>
      <c r="F1489" s="20">
        <v>0.35730000000000001</v>
      </c>
      <c r="G1489" s="20">
        <v>0</v>
      </c>
      <c r="H1489" s="6"/>
    </row>
    <row r="1490" spans="1:8">
      <c r="A1490" s="20">
        <v>1486</v>
      </c>
      <c r="B1490" s="22" t="s">
        <v>9889</v>
      </c>
      <c r="C1490" s="23" t="s">
        <v>19990</v>
      </c>
      <c r="D1490" s="20">
        <v>0.2424</v>
      </c>
      <c r="E1490" s="20">
        <v>0.47199999999999998</v>
      </c>
      <c r="F1490" s="20">
        <v>0.35720000000000002</v>
      </c>
      <c r="G1490" s="20">
        <v>0</v>
      </c>
      <c r="H1490" s="6"/>
    </row>
    <row r="1491" spans="1:8">
      <c r="A1491" s="20">
        <v>1487</v>
      </c>
      <c r="B1491" s="22" t="s">
        <v>16464</v>
      </c>
      <c r="C1491" s="23" t="s">
        <v>21837</v>
      </c>
      <c r="D1491" s="20">
        <v>0.27400000000000002</v>
      </c>
      <c r="E1491" s="20">
        <v>0.44</v>
      </c>
      <c r="F1491" s="20">
        <v>0.35699999999999998</v>
      </c>
      <c r="G1491" s="20">
        <v>0</v>
      </c>
      <c r="H1491" s="6"/>
    </row>
    <row r="1492" spans="1:8">
      <c r="A1492" s="20">
        <v>1488</v>
      </c>
      <c r="B1492" s="22" t="s">
        <v>12552</v>
      </c>
      <c r="C1492" s="23" t="s">
        <v>20745</v>
      </c>
      <c r="D1492" s="20">
        <v>0.28299999999999997</v>
      </c>
      <c r="E1492" s="20">
        <v>0.43099999999999999</v>
      </c>
      <c r="F1492" s="20">
        <v>0.35699999999999998</v>
      </c>
      <c r="G1492" s="20">
        <v>0</v>
      </c>
    </row>
    <row r="1493" spans="1:8">
      <c r="A1493" s="20">
        <v>1489</v>
      </c>
      <c r="B1493" s="22" t="s">
        <v>7420</v>
      </c>
      <c r="C1493" s="23" t="s">
        <v>19304</v>
      </c>
      <c r="D1493" s="20">
        <v>0.28149999999999997</v>
      </c>
      <c r="E1493" s="20">
        <v>0.43149999999999999</v>
      </c>
      <c r="F1493" s="20">
        <v>0.35649999999999998</v>
      </c>
      <c r="G1493" s="20">
        <v>0</v>
      </c>
    </row>
    <row r="1494" spans="1:8">
      <c r="A1494" s="20">
        <v>1490</v>
      </c>
      <c r="B1494" s="22" t="s">
        <v>14720</v>
      </c>
      <c r="C1494" s="23" t="s">
        <v>21355</v>
      </c>
      <c r="D1494" s="20">
        <v>0.28899999999999998</v>
      </c>
      <c r="E1494" s="20">
        <v>0.42399999999999999</v>
      </c>
      <c r="F1494" s="20">
        <v>0.35649999999999998</v>
      </c>
      <c r="G1494" s="20">
        <v>0</v>
      </c>
    </row>
    <row r="1495" spans="1:8">
      <c r="A1495" s="20">
        <v>1491</v>
      </c>
      <c r="B1495" s="22" t="s">
        <v>11224</v>
      </c>
      <c r="C1495" s="23" t="s">
        <v>20366</v>
      </c>
      <c r="D1495" s="20">
        <v>0.40899999999999997</v>
      </c>
      <c r="E1495" s="20">
        <v>0.30370000000000003</v>
      </c>
      <c r="F1495" s="20">
        <v>0.35639999999999999</v>
      </c>
      <c r="G1495" s="20">
        <v>0</v>
      </c>
    </row>
    <row r="1496" spans="1:8">
      <c r="A1496" s="20">
        <v>1492</v>
      </c>
      <c r="B1496" s="22" t="s">
        <v>16469</v>
      </c>
      <c r="C1496" s="23" t="s">
        <v>21838</v>
      </c>
      <c r="D1496" s="20">
        <v>0.25900000000000001</v>
      </c>
      <c r="E1496" s="20">
        <v>0.45300000000000001</v>
      </c>
      <c r="F1496" s="20">
        <v>0.35599999999999998</v>
      </c>
      <c r="G1496" s="20">
        <v>0</v>
      </c>
    </row>
    <row r="1497" spans="1:8">
      <c r="A1497" s="20">
        <v>1493</v>
      </c>
      <c r="B1497" s="22" t="s">
        <v>5964</v>
      </c>
      <c r="C1497" s="23" t="s">
        <v>18987</v>
      </c>
      <c r="D1497" s="20">
        <v>0.30599999999999999</v>
      </c>
      <c r="E1497" s="20">
        <v>0.40600000000000003</v>
      </c>
      <c r="F1497" s="20">
        <v>0.35599999999999998</v>
      </c>
      <c r="G1497" s="20">
        <v>0</v>
      </c>
    </row>
    <row r="1498" spans="1:8">
      <c r="A1498" s="20">
        <v>1494</v>
      </c>
      <c r="B1498" s="22" t="s">
        <v>2263</v>
      </c>
      <c r="C1498" s="23" t="s">
        <v>17958</v>
      </c>
      <c r="D1498" s="20">
        <v>0.311</v>
      </c>
      <c r="E1498" s="20">
        <v>0.40100000000000002</v>
      </c>
      <c r="F1498" s="20">
        <v>0.35599999999999998</v>
      </c>
      <c r="G1498" s="20">
        <v>0</v>
      </c>
    </row>
    <row r="1499" spans="1:8">
      <c r="A1499" s="20">
        <v>1495</v>
      </c>
      <c r="B1499" s="22" t="s">
        <v>7065</v>
      </c>
      <c r="C1499" s="23" t="s">
        <v>19203</v>
      </c>
      <c r="D1499" s="20">
        <v>0.377</v>
      </c>
      <c r="E1499" s="20">
        <v>0.33500000000000002</v>
      </c>
      <c r="F1499" s="20">
        <v>0.35599999999999998</v>
      </c>
      <c r="G1499" s="20">
        <v>1</v>
      </c>
      <c r="H1499" s="21" t="s">
        <v>22501</v>
      </c>
    </row>
    <row r="1500" spans="1:8">
      <c r="A1500" s="20">
        <v>1496</v>
      </c>
      <c r="B1500" s="22" t="s">
        <v>11916</v>
      </c>
      <c r="C1500" s="23" t="s">
        <v>20562</v>
      </c>
      <c r="D1500" s="20">
        <v>0.27760000000000001</v>
      </c>
      <c r="E1500" s="20">
        <v>0.43419999999999997</v>
      </c>
      <c r="F1500" s="20">
        <v>0.35589999999999999</v>
      </c>
      <c r="G1500" s="20">
        <v>0</v>
      </c>
    </row>
    <row r="1501" spans="1:8">
      <c r="A1501" s="20">
        <v>1497</v>
      </c>
      <c r="B1501" s="22" t="s">
        <v>14345</v>
      </c>
      <c r="C1501" s="23" t="s">
        <v>21251</v>
      </c>
      <c r="D1501" s="20">
        <v>0.18820000000000001</v>
      </c>
      <c r="E1501" s="20">
        <v>0.52300000000000002</v>
      </c>
      <c r="F1501" s="20">
        <v>0.35560000000000003</v>
      </c>
      <c r="G1501" s="20">
        <v>0</v>
      </c>
    </row>
    <row r="1502" spans="1:8">
      <c r="A1502" s="20">
        <v>1498</v>
      </c>
      <c r="B1502" s="22" t="s">
        <v>4465</v>
      </c>
      <c r="C1502" s="23" t="s">
        <v>18562</v>
      </c>
      <c r="D1502" s="20">
        <v>0.34399999999999997</v>
      </c>
      <c r="E1502" s="20">
        <v>0.36699999999999999</v>
      </c>
      <c r="F1502" s="20">
        <v>0.35549999999999998</v>
      </c>
      <c r="G1502" s="20">
        <v>0</v>
      </c>
    </row>
    <row r="1503" spans="1:8">
      <c r="A1503" s="20">
        <v>1499</v>
      </c>
      <c r="B1503" s="22" t="s">
        <v>15191</v>
      </c>
      <c r="C1503" s="23" t="s">
        <v>21482</v>
      </c>
      <c r="D1503" s="20">
        <v>0.40629999999999999</v>
      </c>
      <c r="E1503" s="20">
        <v>0.30359999999999998</v>
      </c>
      <c r="F1503" s="20">
        <v>0.35499999999999998</v>
      </c>
      <c r="G1503" s="20">
        <v>0</v>
      </c>
      <c r="H1503" s="24"/>
    </row>
    <row r="1504" spans="1:8">
      <c r="A1504" s="20">
        <v>1500</v>
      </c>
      <c r="B1504" s="22" t="s">
        <v>8350</v>
      </c>
      <c r="C1504" s="23" t="s">
        <v>19588</v>
      </c>
      <c r="D1504" s="20">
        <v>0.1961</v>
      </c>
      <c r="E1504" s="20">
        <v>0.51349999999999996</v>
      </c>
      <c r="F1504" s="20">
        <v>0.3548</v>
      </c>
      <c r="G1504" s="20">
        <v>0</v>
      </c>
    </row>
    <row r="1505" spans="1:8">
      <c r="A1505" s="20">
        <v>1501</v>
      </c>
      <c r="B1505" s="22" t="s">
        <v>4245</v>
      </c>
      <c r="C1505" s="23" t="s">
        <v>18513</v>
      </c>
      <c r="D1505" s="20">
        <v>0.24249999999999999</v>
      </c>
      <c r="E1505" s="20">
        <v>0.46660000000000001</v>
      </c>
      <c r="F1505" s="20">
        <v>0.35460000000000003</v>
      </c>
      <c r="G1505" s="20">
        <v>0</v>
      </c>
    </row>
    <row r="1506" spans="1:8">
      <c r="A1506" s="20">
        <v>1502</v>
      </c>
      <c r="B1506" s="22" t="s">
        <v>5958</v>
      </c>
      <c r="C1506" s="22" t="s">
        <v>18985</v>
      </c>
      <c r="D1506" s="20">
        <v>0.31900000000000001</v>
      </c>
      <c r="E1506" s="20">
        <v>0.39</v>
      </c>
      <c r="F1506" s="20">
        <v>0.35449999999999998</v>
      </c>
      <c r="G1506" s="20">
        <v>0</v>
      </c>
    </row>
    <row r="1507" spans="1:8">
      <c r="A1507" s="20">
        <v>1503</v>
      </c>
      <c r="B1507" s="22" t="s">
        <v>5656</v>
      </c>
      <c r="C1507" s="23" t="s">
        <v>18893</v>
      </c>
      <c r="D1507" s="20">
        <v>0.23200000000000001</v>
      </c>
      <c r="E1507" s="20">
        <v>0.47699999999999998</v>
      </c>
      <c r="F1507" s="20">
        <v>0.35449999999999998</v>
      </c>
      <c r="G1507" s="20">
        <v>0</v>
      </c>
    </row>
    <row r="1508" spans="1:8">
      <c r="A1508" s="20">
        <v>1504</v>
      </c>
      <c r="B1508" s="22" t="s">
        <v>15098</v>
      </c>
      <c r="C1508" s="22" t="s">
        <v>21457</v>
      </c>
      <c r="D1508" s="20">
        <v>0.34899999999999998</v>
      </c>
      <c r="E1508" s="20">
        <v>0.36</v>
      </c>
      <c r="F1508" s="20">
        <v>0.35449999999999998</v>
      </c>
      <c r="G1508" s="20">
        <v>0</v>
      </c>
      <c r="H1508" s="6"/>
    </row>
    <row r="1509" spans="1:8">
      <c r="A1509" s="20">
        <v>1505</v>
      </c>
      <c r="B1509" s="22" t="s">
        <v>16279</v>
      </c>
      <c r="C1509" s="23" t="s">
        <v>21786</v>
      </c>
      <c r="D1509" s="20">
        <v>0.2389</v>
      </c>
      <c r="E1509" s="20">
        <v>0.47</v>
      </c>
      <c r="F1509" s="20">
        <v>0.35449999999999998</v>
      </c>
      <c r="G1509" s="20">
        <v>0</v>
      </c>
      <c r="H1509" s="6"/>
    </row>
    <row r="1510" spans="1:8">
      <c r="A1510" s="20">
        <v>1506</v>
      </c>
      <c r="B1510" s="22" t="s">
        <v>68</v>
      </c>
      <c r="C1510" s="23" t="s">
        <v>17357</v>
      </c>
      <c r="D1510" s="20">
        <v>0.2387</v>
      </c>
      <c r="E1510" s="20">
        <v>0.46960000000000002</v>
      </c>
      <c r="F1510" s="20">
        <v>0.35420000000000001</v>
      </c>
      <c r="G1510" s="20">
        <v>0</v>
      </c>
      <c r="H1510" s="6"/>
    </row>
    <row r="1511" spans="1:8">
      <c r="A1511" s="20">
        <v>1507</v>
      </c>
      <c r="B1511" s="22" t="s">
        <v>1789</v>
      </c>
      <c r="C1511" s="23" t="s">
        <v>17827</v>
      </c>
      <c r="D1511" s="20">
        <v>0.29599999999999999</v>
      </c>
      <c r="E1511" s="20">
        <v>0.41189999999999999</v>
      </c>
      <c r="F1511" s="20">
        <v>0.35399999999999998</v>
      </c>
      <c r="G1511" s="20">
        <v>0</v>
      </c>
      <c r="H1511" s="6"/>
    </row>
    <row r="1512" spans="1:8">
      <c r="A1512" s="20">
        <v>1508</v>
      </c>
      <c r="B1512" s="22" t="s">
        <v>12973</v>
      </c>
      <c r="C1512" s="23" t="s">
        <v>20868</v>
      </c>
      <c r="D1512" s="20">
        <v>0.28129999999999999</v>
      </c>
      <c r="E1512" s="20">
        <v>0.42599999999999999</v>
      </c>
      <c r="F1512" s="20">
        <v>0.35370000000000001</v>
      </c>
      <c r="G1512" s="20">
        <v>0</v>
      </c>
      <c r="H1512" s="6"/>
    </row>
    <row r="1513" spans="1:8">
      <c r="A1513" s="20">
        <v>1509</v>
      </c>
      <c r="B1513" s="22" t="s">
        <v>8315</v>
      </c>
      <c r="C1513" s="23" t="s">
        <v>19577</v>
      </c>
      <c r="D1513" s="20">
        <v>0.17050000000000001</v>
      </c>
      <c r="E1513" s="20">
        <v>0.53590000000000004</v>
      </c>
      <c r="F1513" s="20">
        <v>0.35320000000000001</v>
      </c>
      <c r="G1513" s="20">
        <v>0</v>
      </c>
      <c r="H1513" s="6"/>
    </row>
    <row r="1514" spans="1:8">
      <c r="A1514" s="20">
        <v>1510</v>
      </c>
      <c r="B1514" s="22" t="s">
        <v>1452</v>
      </c>
      <c r="C1514" s="23" t="s">
        <v>17729</v>
      </c>
      <c r="D1514" s="20">
        <v>0.2404</v>
      </c>
      <c r="E1514" s="20">
        <v>0.46539999999999998</v>
      </c>
      <c r="F1514" s="20">
        <v>0.35289999999999999</v>
      </c>
      <c r="G1514" s="20">
        <v>0</v>
      </c>
      <c r="H1514" s="6"/>
    </row>
    <row r="1515" spans="1:8">
      <c r="A1515" s="20">
        <v>1511</v>
      </c>
      <c r="B1515" s="22" t="s">
        <v>14037</v>
      </c>
      <c r="C1515" s="23" t="s">
        <v>21164</v>
      </c>
      <c r="D1515" s="20">
        <v>0.23599999999999999</v>
      </c>
      <c r="E1515" s="20">
        <v>0.46920000000000001</v>
      </c>
      <c r="F1515" s="20">
        <v>0.35260000000000002</v>
      </c>
      <c r="G1515" s="20">
        <v>0</v>
      </c>
      <c r="H1515" s="6"/>
    </row>
    <row r="1516" spans="1:8">
      <c r="A1516" s="20">
        <v>1512</v>
      </c>
      <c r="B1516" s="25" t="s">
        <v>6741</v>
      </c>
      <c r="C1516" s="25" t="s">
        <v>19120</v>
      </c>
      <c r="D1516" s="20">
        <v>0.34</v>
      </c>
      <c r="E1516" s="20">
        <v>0.36499999999999999</v>
      </c>
      <c r="F1516" s="20">
        <v>0.35250000000000004</v>
      </c>
      <c r="G1516" s="20">
        <v>1</v>
      </c>
      <c r="H1516" s="6"/>
    </row>
    <row r="1517" spans="1:8">
      <c r="A1517" s="20">
        <v>1513</v>
      </c>
      <c r="B1517" s="22" t="s">
        <v>2430</v>
      </c>
      <c r="C1517" s="23" t="s">
        <v>18003</v>
      </c>
      <c r="D1517" s="20">
        <v>0.29399999999999998</v>
      </c>
      <c r="E1517" s="20">
        <v>0.41099999999999998</v>
      </c>
      <c r="F1517" s="20">
        <v>0.35249999999999998</v>
      </c>
      <c r="G1517" s="20">
        <v>0</v>
      </c>
      <c r="H1517" s="6"/>
    </row>
    <row r="1518" spans="1:8">
      <c r="A1518" s="20">
        <v>1514</v>
      </c>
      <c r="B1518" s="22" t="s">
        <v>9552</v>
      </c>
      <c r="C1518" s="23" t="s">
        <v>19897</v>
      </c>
      <c r="D1518" s="20">
        <v>0.2369</v>
      </c>
      <c r="E1518" s="20">
        <v>0.46700000000000003</v>
      </c>
      <c r="F1518" s="20">
        <v>0.35199999999999998</v>
      </c>
      <c r="G1518" s="20">
        <v>0</v>
      </c>
      <c r="H1518" s="6"/>
    </row>
    <row r="1519" spans="1:8">
      <c r="A1519" s="20">
        <v>1515</v>
      </c>
      <c r="B1519" s="22" t="s">
        <v>8227</v>
      </c>
      <c r="C1519" s="23" t="s">
        <v>19549</v>
      </c>
      <c r="D1519" s="20">
        <v>0.26469999999999999</v>
      </c>
      <c r="E1519" s="20">
        <v>0.439</v>
      </c>
      <c r="F1519" s="20">
        <v>0.35189999999999999</v>
      </c>
      <c r="G1519" s="20">
        <v>0</v>
      </c>
      <c r="H1519" s="6"/>
    </row>
    <row r="1520" spans="1:8">
      <c r="A1520" s="20">
        <v>1516</v>
      </c>
      <c r="B1520" s="22" t="s">
        <v>106</v>
      </c>
      <c r="C1520" s="23" t="s">
        <v>17368</v>
      </c>
      <c r="D1520" s="20">
        <v>0.20419999999999999</v>
      </c>
      <c r="E1520" s="20">
        <v>0.49940000000000001</v>
      </c>
      <c r="F1520" s="20">
        <v>0.3518</v>
      </c>
      <c r="G1520" s="20">
        <v>0</v>
      </c>
      <c r="H1520" s="6"/>
    </row>
    <row r="1521" spans="1:8">
      <c r="A1521" s="20">
        <v>1517</v>
      </c>
      <c r="B1521" s="22" t="s">
        <v>9357</v>
      </c>
      <c r="C1521" s="23" t="s">
        <v>19841</v>
      </c>
      <c r="D1521" s="20">
        <v>0.28000000000000003</v>
      </c>
      <c r="E1521" s="20">
        <v>0.42299999999999999</v>
      </c>
      <c r="F1521" s="20">
        <v>0.35149999999999998</v>
      </c>
      <c r="G1521" s="20">
        <v>0</v>
      </c>
      <c r="H1521" s="6"/>
    </row>
    <row r="1522" spans="1:8">
      <c r="A1522" s="20">
        <v>1518</v>
      </c>
      <c r="B1522" s="22" t="s">
        <v>14238</v>
      </c>
      <c r="C1522" s="22" t="s">
        <v>21225</v>
      </c>
      <c r="D1522" s="20">
        <v>0.34300000000000003</v>
      </c>
      <c r="E1522" s="20">
        <v>0.36</v>
      </c>
      <c r="F1522" s="20">
        <v>0.35149999999999998</v>
      </c>
      <c r="G1522" s="20">
        <v>0</v>
      </c>
      <c r="H1522" s="6"/>
    </row>
    <row r="1523" spans="1:8">
      <c r="A1523" s="20">
        <v>1519</v>
      </c>
      <c r="B1523" s="22" t="s">
        <v>12558</v>
      </c>
      <c r="C1523" s="23" t="s">
        <v>20747</v>
      </c>
      <c r="D1523" s="20">
        <v>0.29399999999999998</v>
      </c>
      <c r="E1523" s="20">
        <v>0.40899999999999997</v>
      </c>
      <c r="F1523" s="20">
        <v>0.35149999999999998</v>
      </c>
      <c r="G1523" s="20">
        <v>0</v>
      </c>
      <c r="H1523" s="6"/>
    </row>
    <row r="1524" spans="1:8">
      <c r="A1524" s="20">
        <v>1520</v>
      </c>
      <c r="B1524" s="22" t="s">
        <v>4535</v>
      </c>
      <c r="C1524" s="23" t="s">
        <v>18580</v>
      </c>
      <c r="D1524" s="20">
        <v>0.49559999999999998</v>
      </c>
      <c r="E1524" s="20">
        <v>0.20699999999999999</v>
      </c>
      <c r="F1524" s="20">
        <v>0.3513</v>
      </c>
      <c r="G1524" s="20">
        <v>0</v>
      </c>
      <c r="H1524" s="6"/>
    </row>
    <row r="1525" spans="1:8">
      <c r="A1525" s="20">
        <v>1521</v>
      </c>
      <c r="B1525" s="22" t="s">
        <v>1248</v>
      </c>
      <c r="C1525" s="23" t="s">
        <v>17677</v>
      </c>
      <c r="D1525" s="20">
        <v>0.21</v>
      </c>
      <c r="E1525" s="20">
        <v>0.49199999999999999</v>
      </c>
      <c r="F1525" s="20">
        <v>0.35099999999999998</v>
      </c>
      <c r="G1525" s="20">
        <v>0</v>
      </c>
      <c r="H1525" s="6"/>
    </row>
    <row r="1526" spans="1:8">
      <c r="A1526" s="20">
        <v>1522</v>
      </c>
      <c r="B1526" s="22" t="s">
        <v>11617</v>
      </c>
      <c r="C1526" s="23" t="s">
        <v>20475</v>
      </c>
      <c r="D1526" s="20">
        <v>0.23780000000000001</v>
      </c>
      <c r="E1526" s="20">
        <v>0.46410000000000001</v>
      </c>
      <c r="F1526" s="20">
        <v>0.35099999999999998</v>
      </c>
      <c r="G1526" s="20">
        <v>0</v>
      </c>
      <c r="H1526" s="6"/>
    </row>
    <row r="1527" spans="1:8">
      <c r="A1527" s="20">
        <v>1523</v>
      </c>
      <c r="B1527" s="22" t="s">
        <v>12892</v>
      </c>
      <c r="C1527" s="23" t="s">
        <v>20845</v>
      </c>
      <c r="D1527" s="20">
        <v>0.17349999999999999</v>
      </c>
      <c r="E1527" s="20">
        <v>0.52739999999999998</v>
      </c>
      <c r="F1527" s="20">
        <v>0.35049999999999998</v>
      </c>
      <c r="G1527" s="20">
        <v>0</v>
      </c>
      <c r="H1527" s="6"/>
    </row>
    <row r="1528" spans="1:8">
      <c r="A1528" s="20">
        <v>1524</v>
      </c>
      <c r="B1528" s="22" t="s">
        <v>10584</v>
      </c>
      <c r="C1528" s="23" t="s">
        <v>20189</v>
      </c>
      <c r="D1528" s="20">
        <v>0.18870000000000001</v>
      </c>
      <c r="E1528" s="20">
        <v>0.51200000000000001</v>
      </c>
      <c r="F1528" s="20">
        <v>0.35039999999999999</v>
      </c>
      <c r="G1528" s="20">
        <v>0</v>
      </c>
      <c r="H1528" s="6"/>
    </row>
    <row r="1529" spans="1:8">
      <c r="A1529" s="20">
        <v>1525</v>
      </c>
      <c r="B1529" s="22" t="s">
        <v>6738</v>
      </c>
      <c r="C1529" s="23" t="s">
        <v>19119</v>
      </c>
      <c r="D1529" s="20">
        <v>0.2923</v>
      </c>
      <c r="E1529" s="20">
        <v>0.40810000000000002</v>
      </c>
      <c r="F1529" s="20">
        <v>0.35020000000000001</v>
      </c>
      <c r="G1529" s="20">
        <v>0</v>
      </c>
      <c r="H1529" s="6"/>
    </row>
    <row r="1530" spans="1:8">
      <c r="A1530" s="20">
        <v>1526</v>
      </c>
      <c r="B1530" s="22" t="s">
        <v>7869</v>
      </c>
      <c r="C1530" s="23" t="s">
        <v>19444</v>
      </c>
      <c r="D1530" s="20">
        <v>0.1573</v>
      </c>
      <c r="E1530" s="20">
        <v>0.54279999999999995</v>
      </c>
      <c r="F1530" s="20">
        <v>0.35010000000000002</v>
      </c>
      <c r="G1530" s="20">
        <v>0</v>
      </c>
      <c r="H1530" s="6"/>
    </row>
    <row r="1531" spans="1:8">
      <c r="A1531" s="20">
        <v>1527</v>
      </c>
      <c r="B1531" s="22" t="s">
        <v>5571</v>
      </c>
      <c r="C1531" s="23" t="s">
        <v>18870</v>
      </c>
      <c r="D1531" s="20">
        <v>0.2727</v>
      </c>
      <c r="E1531" s="20">
        <v>0.42709999999999998</v>
      </c>
      <c r="F1531" s="20">
        <v>0.34989999999999999</v>
      </c>
      <c r="G1531" s="20">
        <v>0</v>
      </c>
      <c r="H1531" s="6"/>
    </row>
    <row r="1532" spans="1:8">
      <c r="A1532" s="20">
        <v>1528</v>
      </c>
      <c r="B1532" s="22" t="s">
        <v>17215</v>
      </c>
      <c r="C1532" s="23" t="s">
        <v>22063</v>
      </c>
      <c r="D1532" s="20">
        <v>0.18099999999999999</v>
      </c>
      <c r="E1532" s="20">
        <v>0.51819999999999999</v>
      </c>
      <c r="F1532" s="20">
        <v>0.34960000000000002</v>
      </c>
      <c r="G1532" s="20">
        <v>0</v>
      </c>
      <c r="H1532" s="6"/>
    </row>
    <row r="1533" spans="1:8">
      <c r="A1533" s="20">
        <v>1529</v>
      </c>
      <c r="B1533" s="22" t="s">
        <v>10170</v>
      </c>
      <c r="C1533" s="23" t="s">
        <v>20073</v>
      </c>
      <c r="D1533" s="20">
        <v>0.28399999999999997</v>
      </c>
      <c r="E1533" s="20">
        <v>0.41499999999999998</v>
      </c>
      <c r="F1533" s="20">
        <v>0.34949999999999998</v>
      </c>
      <c r="G1533" s="20">
        <v>0</v>
      </c>
      <c r="H1533" s="6"/>
    </row>
    <row r="1534" spans="1:8">
      <c r="A1534" s="20">
        <v>1530</v>
      </c>
      <c r="B1534" s="22" t="s">
        <v>4115</v>
      </c>
      <c r="C1534" s="23" t="s">
        <v>18475</v>
      </c>
      <c r="D1534" s="20">
        <v>0.16070000000000001</v>
      </c>
      <c r="E1534" s="20">
        <v>0.5373</v>
      </c>
      <c r="F1534" s="20">
        <v>0.34899999999999998</v>
      </c>
      <c r="G1534" s="20">
        <v>0</v>
      </c>
      <c r="H1534" s="6"/>
    </row>
    <row r="1535" spans="1:8">
      <c r="A1535" s="20">
        <v>1531</v>
      </c>
      <c r="B1535" s="22" t="s">
        <v>6037</v>
      </c>
      <c r="C1535" s="22" t="s">
        <v>19008</v>
      </c>
      <c r="D1535" s="20">
        <v>0.26800000000000002</v>
      </c>
      <c r="E1535" s="20">
        <v>0.43</v>
      </c>
      <c r="F1535" s="20">
        <v>0.34899999999999998</v>
      </c>
      <c r="G1535" s="20">
        <v>0</v>
      </c>
      <c r="H1535" s="6"/>
    </row>
    <row r="1536" spans="1:8">
      <c r="A1536" s="20">
        <v>1532</v>
      </c>
      <c r="B1536" s="22" t="s">
        <v>944</v>
      </c>
      <c r="C1536" s="22" t="s">
        <v>17596</v>
      </c>
      <c r="D1536" s="20">
        <v>0.29499999999999998</v>
      </c>
      <c r="E1536" s="20">
        <v>0.40300000000000002</v>
      </c>
      <c r="F1536" s="20">
        <v>0.34899999999999998</v>
      </c>
      <c r="G1536" s="20">
        <v>0</v>
      </c>
      <c r="H1536" s="6"/>
    </row>
    <row r="1537" spans="1:8">
      <c r="A1537" s="20">
        <v>1533</v>
      </c>
      <c r="B1537" s="22" t="s">
        <v>9733</v>
      </c>
      <c r="C1537" s="23" t="s">
        <v>19948</v>
      </c>
      <c r="D1537" s="20">
        <v>0.32700000000000001</v>
      </c>
      <c r="E1537" s="20">
        <v>0.371</v>
      </c>
      <c r="F1537" s="20">
        <v>0.34899999999999998</v>
      </c>
      <c r="G1537" s="20">
        <v>0</v>
      </c>
      <c r="H1537" s="6"/>
    </row>
    <row r="1538" spans="1:8">
      <c r="A1538" s="20">
        <v>1534</v>
      </c>
      <c r="B1538" s="22" t="s">
        <v>1707</v>
      </c>
      <c r="C1538" s="23" t="s">
        <v>17803</v>
      </c>
      <c r="D1538" s="20">
        <v>0.5736</v>
      </c>
      <c r="E1538" s="20">
        <v>0.1235</v>
      </c>
      <c r="F1538" s="20">
        <v>0.34860000000000002</v>
      </c>
      <c r="G1538" s="20">
        <v>0</v>
      </c>
      <c r="H1538" s="6"/>
    </row>
    <row r="1539" spans="1:8">
      <c r="A1539" s="20">
        <v>1535</v>
      </c>
      <c r="B1539" s="22" t="s">
        <v>14915</v>
      </c>
      <c r="C1539" s="23" t="s">
        <v>21407</v>
      </c>
      <c r="D1539" s="20">
        <v>0.1613</v>
      </c>
      <c r="E1539" s="20">
        <v>0.53559999999999997</v>
      </c>
      <c r="F1539" s="20">
        <v>0.34849999999999998</v>
      </c>
      <c r="G1539" s="20">
        <v>0</v>
      </c>
      <c r="H1539" s="6"/>
    </row>
    <row r="1540" spans="1:8">
      <c r="A1540" s="20">
        <v>1536</v>
      </c>
      <c r="B1540" s="22" t="s">
        <v>9145</v>
      </c>
      <c r="C1540" s="23" t="s">
        <v>19780</v>
      </c>
      <c r="D1540" s="20">
        <v>0.19239999999999999</v>
      </c>
      <c r="E1540" s="20">
        <v>0.50429999999999997</v>
      </c>
      <c r="F1540" s="20">
        <v>0.34839999999999999</v>
      </c>
      <c r="G1540" s="20">
        <v>0</v>
      </c>
    </row>
    <row r="1541" spans="1:8">
      <c r="A1541" s="20">
        <v>1537</v>
      </c>
      <c r="B1541" s="22" t="s">
        <v>8918</v>
      </c>
      <c r="C1541" s="23" t="s">
        <v>19718</v>
      </c>
      <c r="D1541" s="20">
        <v>0.25140000000000001</v>
      </c>
      <c r="E1541" s="20">
        <v>0.44469999999999998</v>
      </c>
      <c r="F1541" s="20">
        <v>0.34810000000000002</v>
      </c>
      <c r="G1541" s="20">
        <v>0</v>
      </c>
    </row>
    <row r="1542" spans="1:8">
      <c r="A1542" s="20">
        <v>1538</v>
      </c>
      <c r="B1542" s="22" t="s">
        <v>2133</v>
      </c>
      <c r="C1542" s="23" t="s">
        <v>17926</v>
      </c>
      <c r="D1542" s="20">
        <v>0.188</v>
      </c>
      <c r="E1542" s="20">
        <v>0.50770000000000004</v>
      </c>
      <c r="F1542" s="20">
        <v>0.34789999999999999</v>
      </c>
      <c r="G1542" s="20">
        <v>0</v>
      </c>
    </row>
    <row r="1543" spans="1:8">
      <c r="A1543" s="20">
        <v>1539</v>
      </c>
      <c r="B1543" s="22" t="s">
        <v>2192</v>
      </c>
      <c r="C1543" s="22" t="s">
        <v>17943</v>
      </c>
      <c r="D1543" s="20">
        <v>0.34</v>
      </c>
      <c r="E1543" s="20">
        <v>0.35499999999999998</v>
      </c>
      <c r="F1543" s="20">
        <v>0.34749999999999998</v>
      </c>
      <c r="G1543" s="20">
        <v>1</v>
      </c>
      <c r="H1543" s="21" t="s">
        <v>22501</v>
      </c>
    </row>
    <row r="1544" spans="1:8">
      <c r="A1544" s="20">
        <v>1540</v>
      </c>
      <c r="B1544" s="22" t="s">
        <v>14126</v>
      </c>
      <c r="C1544" s="23" t="s">
        <v>21191</v>
      </c>
      <c r="D1544" s="20">
        <v>0.314</v>
      </c>
      <c r="E1544" s="20">
        <v>0.38</v>
      </c>
      <c r="F1544" s="20">
        <v>0.34699999999999998</v>
      </c>
      <c r="G1544" s="20">
        <v>0</v>
      </c>
    </row>
    <row r="1545" spans="1:8">
      <c r="A1545" s="20">
        <v>1541</v>
      </c>
      <c r="B1545" s="22" t="s">
        <v>11695</v>
      </c>
      <c r="C1545" s="23" t="s">
        <v>20497</v>
      </c>
      <c r="D1545" s="20">
        <v>0.18529999999999999</v>
      </c>
      <c r="E1545" s="20">
        <v>0.50690000000000002</v>
      </c>
      <c r="F1545" s="20">
        <v>0.34610000000000002</v>
      </c>
      <c r="G1545" s="20">
        <v>0</v>
      </c>
    </row>
    <row r="1546" spans="1:8">
      <c r="A1546" s="20">
        <v>1542</v>
      </c>
      <c r="B1546" s="22" t="s">
        <v>10685</v>
      </c>
      <c r="C1546" s="23" t="s">
        <v>20217</v>
      </c>
      <c r="D1546" s="20">
        <v>0.251</v>
      </c>
      <c r="E1546" s="20">
        <v>0.44</v>
      </c>
      <c r="F1546" s="20">
        <v>0.34549999999999997</v>
      </c>
      <c r="G1546" s="20">
        <v>0</v>
      </c>
    </row>
    <row r="1547" spans="1:8">
      <c r="A1547" s="20">
        <v>1543</v>
      </c>
      <c r="B1547" s="22" t="s">
        <v>4704</v>
      </c>
      <c r="C1547" s="23" t="s">
        <v>18623</v>
      </c>
      <c r="D1547" s="20">
        <v>0.27800000000000002</v>
      </c>
      <c r="E1547" s="20">
        <v>0.41299999999999998</v>
      </c>
      <c r="F1547" s="20">
        <v>0.34549999999999997</v>
      </c>
      <c r="G1547" s="20">
        <v>0</v>
      </c>
    </row>
    <row r="1548" spans="1:8">
      <c r="A1548" s="20">
        <v>1544</v>
      </c>
      <c r="B1548" s="22" t="s">
        <v>5982</v>
      </c>
      <c r="C1548" s="23" t="s">
        <v>18993</v>
      </c>
      <c r="D1548" s="20">
        <v>0.28699999999999998</v>
      </c>
      <c r="E1548" s="20">
        <v>0.40400000000000003</v>
      </c>
      <c r="F1548" s="20">
        <v>0.34549999999999997</v>
      </c>
      <c r="G1548" s="20">
        <v>0</v>
      </c>
    </row>
    <row r="1549" spans="1:8">
      <c r="A1549" s="20">
        <v>1545</v>
      </c>
      <c r="B1549" s="22" t="s">
        <v>16306</v>
      </c>
      <c r="C1549" s="23" t="s">
        <v>21795</v>
      </c>
      <c r="D1549" s="20">
        <v>0.40200000000000002</v>
      </c>
      <c r="E1549" s="20">
        <v>0.28899999999999998</v>
      </c>
      <c r="F1549" s="20">
        <v>0.34549999999999997</v>
      </c>
      <c r="G1549" s="20">
        <v>0</v>
      </c>
    </row>
    <row r="1550" spans="1:8">
      <c r="A1550" s="20">
        <v>1546</v>
      </c>
      <c r="B1550" s="22" t="s">
        <v>10744</v>
      </c>
      <c r="C1550" s="23" t="s">
        <v>20234</v>
      </c>
      <c r="D1550" s="20">
        <v>0.34799999999999998</v>
      </c>
      <c r="E1550" s="20">
        <v>0.34300000000000003</v>
      </c>
      <c r="F1550" s="20">
        <v>0.34549999999999997</v>
      </c>
      <c r="G1550" s="20">
        <v>0</v>
      </c>
    </row>
    <row r="1551" spans="1:8">
      <c r="A1551" s="20">
        <v>1547</v>
      </c>
      <c r="B1551" s="22" t="s">
        <v>7846</v>
      </c>
      <c r="C1551" s="23" t="s">
        <v>19437</v>
      </c>
      <c r="D1551" s="20">
        <v>0.30990000000000001</v>
      </c>
      <c r="E1551" s="20">
        <v>0.38059999999999999</v>
      </c>
      <c r="F1551" s="20">
        <v>0.3453</v>
      </c>
      <c r="G1551" s="20">
        <v>0</v>
      </c>
    </row>
    <row r="1552" spans="1:8">
      <c r="A1552" s="20">
        <v>1548</v>
      </c>
      <c r="B1552" s="22" t="s">
        <v>5722</v>
      </c>
      <c r="C1552" s="23" t="s">
        <v>18913</v>
      </c>
      <c r="D1552" s="20">
        <v>0.20619999999999999</v>
      </c>
      <c r="E1552" s="20">
        <v>0.48380000000000001</v>
      </c>
      <c r="F1552" s="20">
        <v>0.34499999999999997</v>
      </c>
      <c r="G1552" s="20">
        <v>0</v>
      </c>
    </row>
    <row r="1553" spans="1:8">
      <c r="A1553" s="20">
        <v>1549</v>
      </c>
      <c r="B1553" s="22" t="s">
        <v>9943</v>
      </c>
      <c r="C1553" s="23" t="s">
        <v>20008</v>
      </c>
      <c r="D1553" s="20">
        <v>0.1993</v>
      </c>
      <c r="E1553" s="20">
        <v>0.4899</v>
      </c>
      <c r="F1553" s="20">
        <v>0.34460000000000002</v>
      </c>
      <c r="G1553" s="20">
        <v>0</v>
      </c>
    </row>
    <row r="1554" spans="1:8">
      <c r="A1554" s="20">
        <v>1550</v>
      </c>
      <c r="B1554" s="22" t="s">
        <v>10957</v>
      </c>
      <c r="C1554" s="23" t="s">
        <v>20291</v>
      </c>
      <c r="D1554" s="20">
        <v>0.17499999999999999</v>
      </c>
      <c r="E1554" s="20">
        <v>0.51319999999999999</v>
      </c>
      <c r="F1554" s="20">
        <v>0.34410000000000002</v>
      </c>
      <c r="G1554" s="20">
        <v>0</v>
      </c>
    </row>
    <row r="1555" spans="1:8">
      <c r="A1555" s="20">
        <v>1551</v>
      </c>
      <c r="B1555" s="22" t="s">
        <v>11160</v>
      </c>
      <c r="C1555" s="23" t="s">
        <v>20346</v>
      </c>
      <c r="D1555" s="20">
        <v>0.33100000000000002</v>
      </c>
      <c r="E1555" s="20">
        <v>0.35670000000000002</v>
      </c>
      <c r="F1555" s="20">
        <v>0.34389999999999998</v>
      </c>
      <c r="G1555" s="20">
        <v>0</v>
      </c>
    </row>
    <row r="1556" spans="1:8">
      <c r="A1556" s="20">
        <v>1552</v>
      </c>
      <c r="B1556" s="22" t="s">
        <v>16309</v>
      </c>
      <c r="C1556" s="23" t="s">
        <v>21796</v>
      </c>
      <c r="D1556" s="20">
        <v>0.376</v>
      </c>
      <c r="E1556" s="20">
        <v>0.3115</v>
      </c>
      <c r="F1556" s="20">
        <v>0.34379999999999999</v>
      </c>
      <c r="G1556" s="20">
        <v>0</v>
      </c>
    </row>
    <row r="1557" spans="1:8">
      <c r="A1557" s="20">
        <v>1553</v>
      </c>
      <c r="B1557" s="22" t="s">
        <v>5539</v>
      </c>
      <c r="C1557" s="23" t="s">
        <v>18861</v>
      </c>
      <c r="D1557" s="20">
        <v>0.23369999999999999</v>
      </c>
      <c r="E1557" s="20">
        <v>0.4531</v>
      </c>
      <c r="F1557" s="20">
        <v>0.34339999999999998</v>
      </c>
      <c r="G1557" s="20">
        <v>0</v>
      </c>
    </row>
    <row r="1558" spans="1:8">
      <c r="A1558" s="20">
        <v>1554</v>
      </c>
      <c r="B1558" s="22" t="s">
        <v>9961</v>
      </c>
      <c r="C1558" s="23" t="s">
        <v>20014</v>
      </c>
      <c r="D1558" s="20">
        <v>0.29709999999999998</v>
      </c>
      <c r="E1558" s="20">
        <v>0.38900000000000001</v>
      </c>
      <c r="F1558" s="20">
        <v>0.34310000000000002</v>
      </c>
      <c r="G1558" s="20">
        <v>0</v>
      </c>
    </row>
    <row r="1559" spans="1:8">
      <c r="A1559" s="20">
        <v>1555</v>
      </c>
      <c r="B1559" s="22" t="s">
        <v>5557</v>
      </c>
      <c r="C1559" s="23" t="s">
        <v>17415</v>
      </c>
      <c r="D1559" s="20">
        <v>0.24729999999999999</v>
      </c>
      <c r="E1559" s="20">
        <v>0.43845000000000001</v>
      </c>
      <c r="F1559" s="20">
        <v>0.34289999999999998</v>
      </c>
      <c r="G1559" s="20">
        <v>0</v>
      </c>
    </row>
    <row r="1560" spans="1:8">
      <c r="A1560" s="20">
        <v>1556</v>
      </c>
      <c r="B1560" s="22" t="s">
        <v>4287</v>
      </c>
      <c r="C1560" s="23" t="s">
        <v>18521</v>
      </c>
      <c r="D1560" s="20">
        <v>0.30769999999999997</v>
      </c>
      <c r="E1560" s="20">
        <v>0.378</v>
      </c>
      <c r="F1560" s="20">
        <v>0.34289999999999998</v>
      </c>
      <c r="G1560" s="20">
        <v>1</v>
      </c>
      <c r="H1560" s="21" t="s">
        <v>22501</v>
      </c>
    </row>
    <row r="1561" spans="1:8">
      <c r="A1561" s="20">
        <v>1557</v>
      </c>
      <c r="B1561" s="22" t="s">
        <v>333</v>
      </c>
      <c r="C1561" s="23" t="s">
        <v>17432</v>
      </c>
      <c r="D1561" s="20">
        <v>0.20630000000000001</v>
      </c>
      <c r="E1561" s="20">
        <v>0.47899999999999998</v>
      </c>
      <c r="F1561" s="20">
        <v>0.3427</v>
      </c>
      <c r="G1561" s="20">
        <v>0</v>
      </c>
    </row>
    <row r="1562" spans="1:8">
      <c r="A1562" s="20">
        <v>1558</v>
      </c>
      <c r="B1562" s="22" t="s">
        <v>14698</v>
      </c>
      <c r="C1562" s="23" t="s">
        <v>21349</v>
      </c>
      <c r="D1562" s="20">
        <v>0.309</v>
      </c>
      <c r="E1562" s="20">
        <v>0.37609999999999999</v>
      </c>
      <c r="F1562" s="20">
        <v>0.34260000000000002</v>
      </c>
      <c r="G1562" s="20">
        <v>0</v>
      </c>
    </row>
    <row r="1563" spans="1:8">
      <c r="A1563" s="20">
        <v>1559</v>
      </c>
      <c r="B1563" s="22" t="s">
        <v>11508</v>
      </c>
      <c r="C1563" s="23" t="s">
        <v>20440</v>
      </c>
      <c r="D1563" s="20">
        <v>0.27900000000000003</v>
      </c>
      <c r="E1563" s="20">
        <v>0.40600000000000003</v>
      </c>
      <c r="F1563" s="20">
        <v>0.34250000000000003</v>
      </c>
      <c r="G1563" s="20">
        <v>0</v>
      </c>
    </row>
    <row r="1564" spans="1:8">
      <c r="A1564" s="20">
        <v>1560</v>
      </c>
      <c r="B1564" s="22" t="s">
        <v>8108</v>
      </c>
      <c r="C1564" s="23" t="s">
        <v>19511</v>
      </c>
      <c r="D1564" s="20">
        <v>0.28000000000000003</v>
      </c>
      <c r="E1564" s="20">
        <v>0.40400000000000003</v>
      </c>
      <c r="F1564" s="20">
        <v>0.34200000000000003</v>
      </c>
      <c r="G1564" s="20">
        <v>0</v>
      </c>
    </row>
    <row r="1565" spans="1:8">
      <c r="A1565" s="20">
        <v>1561</v>
      </c>
      <c r="B1565" s="22" t="s">
        <v>10008</v>
      </c>
      <c r="C1565" s="23" t="s">
        <v>20027</v>
      </c>
      <c r="D1565" s="20">
        <v>0.23699999999999999</v>
      </c>
      <c r="E1565" s="20">
        <v>0.44679999999999997</v>
      </c>
      <c r="F1565" s="20">
        <v>0.34189999999999998</v>
      </c>
      <c r="G1565" s="20">
        <v>0</v>
      </c>
    </row>
    <row r="1566" spans="1:8">
      <c r="A1566" s="20">
        <v>1562</v>
      </c>
      <c r="B1566" s="22" t="s">
        <v>8359</v>
      </c>
      <c r="C1566" s="23" t="s">
        <v>19591</v>
      </c>
      <c r="D1566" s="20">
        <v>0.36620000000000003</v>
      </c>
      <c r="E1566" s="20">
        <v>0.31730000000000003</v>
      </c>
      <c r="F1566" s="20">
        <v>0.34179999999999999</v>
      </c>
      <c r="G1566" s="20">
        <v>0</v>
      </c>
    </row>
    <row r="1567" spans="1:8">
      <c r="A1567" s="20">
        <v>1563</v>
      </c>
      <c r="B1567" s="22" t="s">
        <v>1353</v>
      </c>
      <c r="C1567" s="23" t="s">
        <v>17706</v>
      </c>
      <c r="D1567" s="20">
        <v>0.221</v>
      </c>
      <c r="E1567" s="20">
        <v>0.46200000000000002</v>
      </c>
      <c r="F1567" s="20">
        <v>0.34150000000000003</v>
      </c>
      <c r="G1567" s="20">
        <v>0</v>
      </c>
    </row>
    <row r="1568" spans="1:8">
      <c r="A1568" s="20">
        <v>1564</v>
      </c>
      <c r="B1568" s="22" t="s">
        <v>1068</v>
      </c>
      <c r="C1568" s="23" t="s">
        <v>17632</v>
      </c>
      <c r="D1568" s="20">
        <v>0.25700000000000001</v>
      </c>
      <c r="E1568" s="20">
        <v>0.42599999999999999</v>
      </c>
      <c r="F1568" s="20">
        <v>0.34150000000000003</v>
      </c>
      <c r="G1568" s="20">
        <v>0</v>
      </c>
    </row>
    <row r="1569" spans="1:8">
      <c r="A1569" s="20">
        <v>1565</v>
      </c>
      <c r="B1569" s="22" t="s">
        <v>8572</v>
      </c>
      <c r="C1569" s="23" t="s">
        <v>19623</v>
      </c>
      <c r="D1569" s="20">
        <v>0.20899999999999999</v>
      </c>
      <c r="E1569" s="20">
        <v>0.47399999999999998</v>
      </c>
      <c r="F1569" s="20">
        <v>0.34150000000000003</v>
      </c>
      <c r="G1569" s="20">
        <v>0</v>
      </c>
    </row>
    <row r="1570" spans="1:8">
      <c r="A1570" s="20">
        <v>1566</v>
      </c>
      <c r="B1570" s="22" t="s">
        <v>83</v>
      </c>
      <c r="C1570" s="23" t="s">
        <v>17362</v>
      </c>
      <c r="D1570" s="20">
        <v>0.193</v>
      </c>
      <c r="E1570" s="20">
        <v>0.48970000000000002</v>
      </c>
      <c r="F1570" s="20">
        <v>0.34139999999999998</v>
      </c>
      <c r="G1570" s="20">
        <v>0</v>
      </c>
    </row>
    <row r="1571" spans="1:8">
      <c r="A1571" s="20">
        <v>1567</v>
      </c>
      <c r="B1571" s="22" t="s">
        <v>5394</v>
      </c>
      <c r="C1571" s="23" t="s">
        <v>18816</v>
      </c>
      <c r="D1571" s="20">
        <v>0.24299999999999999</v>
      </c>
      <c r="E1571" s="20">
        <v>0.43930000000000002</v>
      </c>
      <c r="F1571" s="20">
        <v>0.3412</v>
      </c>
      <c r="G1571" s="20">
        <v>0</v>
      </c>
    </row>
    <row r="1572" spans="1:8">
      <c r="A1572" s="20">
        <v>1568</v>
      </c>
      <c r="B1572" s="22" t="s">
        <v>15711</v>
      </c>
      <c r="C1572" s="23" t="s">
        <v>21633</v>
      </c>
      <c r="D1572" s="20">
        <v>0.19040000000000001</v>
      </c>
      <c r="E1572" s="20">
        <v>0.49170000000000003</v>
      </c>
      <c r="F1572" s="20">
        <v>0.34110000000000001</v>
      </c>
      <c r="G1572" s="20">
        <v>0</v>
      </c>
      <c r="H1572" s="6"/>
    </row>
    <row r="1573" spans="1:8">
      <c r="A1573" s="20">
        <v>1569</v>
      </c>
      <c r="B1573" s="22" t="s">
        <v>12598</v>
      </c>
      <c r="C1573" s="23" t="s">
        <v>20759</v>
      </c>
      <c r="D1573" s="20">
        <v>0.29799999999999999</v>
      </c>
      <c r="E1573" s="20">
        <v>0.38379999999999997</v>
      </c>
      <c r="F1573" s="20">
        <v>0.34089999999999998</v>
      </c>
      <c r="G1573" s="20">
        <v>0</v>
      </c>
      <c r="H1573" s="6"/>
    </row>
    <row r="1574" spans="1:8">
      <c r="A1574" s="20">
        <v>1570</v>
      </c>
      <c r="B1574" s="22" t="s">
        <v>6656</v>
      </c>
      <c r="C1574" s="23" t="s">
        <v>19095</v>
      </c>
      <c r="D1574" s="20">
        <v>0.23599999999999999</v>
      </c>
      <c r="E1574" s="20">
        <v>0.44529999999999997</v>
      </c>
      <c r="F1574" s="20">
        <v>0.3407</v>
      </c>
      <c r="G1574" s="20">
        <v>0</v>
      </c>
      <c r="H1574" s="6"/>
    </row>
    <row r="1575" spans="1:8">
      <c r="A1575" s="20">
        <v>1571</v>
      </c>
      <c r="B1575" s="22" t="s">
        <v>5536</v>
      </c>
      <c r="C1575" s="23" t="s">
        <v>18860</v>
      </c>
      <c r="D1575" s="20">
        <v>0.18709999999999999</v>
      </c>
      <c r="E1575" s="20">
        <v>0.49390000000000001</v>
      </c>
      <c r="F1575" s="20">
        <v>0.34050000000000002</v>
      </c>
      <c r="G1575" s="20">
        <v>0</v>
      </c>
      <c r="H1575" s="6"/>
    </row>
    <row r="1576" spans="1:8">
      <c r="A1576" s="20">
        <v>1572</v>
      </c>
      <c r="B1576" s="22" t="s">
        <v>4271</v>
      </c>
      <c r="C1576" s="23" t="s">
        <v>18517</v>
      </c>
      <c r="D1576" s="20">
        <v>0.22800000000000001</v>
      </c>
      <c r="E1576" s="20">
        <v>0.45300000000000001</v>
      </c>
      <c r="F1576" s="20">
        <v>0.34050000000000002</v>
      </c>
      <c r="G1576" s="20">
        <v>0</v>
      </c>
      <c r="H1576" s="6"/>
    </row>
    <row r="1577" spans="1:8">
      <c r="A1577" s="20">
        <v>1573</v>
      </c>
      <c r="B1577" s="22" t="s">
        <v>15438</v>
      </c>
      <c r="C1577" s="23" t="s">
        <v>21552</v>
      </c>
      <c r="D1577" s="20">
        <v>0.27</v>
      </c>
      <c r="E1577" s="20">
        <v>0.41099999999999998</v>
      </c>
      <c r="F1577" s="20">
        <v>0.34050000000000002</v>
      </c>
      <c r="G1577" s="20">
        <v>0</v>
      </c>
      <c r="H1577" s="6"/>
    </row>
    <row r="1578" spans="1:8">
      <c r="A1578" s="20">
        <v>1574</v>
      </c>
      <c r="B1578" s="22" t="s">
        <v>15393</v>
      </c>
      <c r="C1578" s="23" t="s">
        <v>21539</v>
      </c>
      <c r="D1578" s="20">
        <v>0.32100000000000001</v>
      </c>
      <c r="E1578" s="20">
        <v>0.36</v>
      </c>
      <c r="F1578" s="20">
        <v>0.34050000000000002</v>
      </c>
      <c r="G1578" s="20">
        <v>0</v>
      </c>
      <c r="H1578" s="6"/>
    </row>
    <row r="1579" spans="1:8">
      <c r="A1579" s="20">
        <v>1575</v>
      </c>
      <c r="B1579" s="25" t="s">
        <v>569</v>
      </c>
      <c r="C1579" s="25" t="s">
        <v>17489</v>
      </c>
      <c r="D1579" s="20">
        <v>0.313</v>
      </c>
      <c r="E1579" s="20">
        <v>0.36799999999999999</v>
      </c>
      <c r="F1579" s="20">
        <v>0.34050000000000002</v>
      </c>
      <c r="G1579" s="20">
        <v>0</v>
      </c>
      <c r="H1579" s="6"/>
    </row>
    <row r="1580" spans="1:8">
      <c r="A1580" s="20">
        <v>1576</v>
      </c>
      <c r="B1580" s="22" t="s">
        <v>1884</v>
      </c>
      <c r="C1580" s="23" t="s">
        <v>17856</v>
      </c>
      <c r="D1580" s="20">
        <v>0.187</v>
      </c>
      <c r="E1580" s="20">
        <v>0.49330000000000002</v>
      </c>
      <c r="F1580" s="20">
        <v>0.3402</v>
      </c>
      <c r="G1580" s="20">
        <v>0</v>
      </c>
      <c r="H1580" s="6"/>
    </row>
    <row r="1581" spans="1:8">
      <c r="A1581" s="20">
        <v>1577</v>
      </c>
      <c r="B1581" s="22" t="s">
        <v>5748</v>
      </c>
      <c r="C1581" s="23" t="s">
        <v>18921</v>
      </c>
      <c r="D1581" s="20">
        <v>0.22720000000000001</v>
      </c>
      <c r="E1581" s="20">
        <v>0.4531</v>
      </c>
      <c r="F1581" s="20">
        <v>0.3402</v>
      </c>
      <c r="G1581" s="20">
        <v>0</v>
      </c>
      <c r="H1581" s="6"/>
    </row>
    <row r="1582" spans="1:8">
      <c r="A1582" s="20">
        <v>1578</v>
      </c>
      <c r="B1582" s="22" t="s">
        <v>1713</v>
      </c>
      <c r="C1582" s="23" t="s">
        <v>17805</v>
      </c>
      <c r="D1582" s="20">
        <v>0.249</v>
      </c>
      <c r="E1582" s="20">
        <v>0.43099999999999999</v>
      </c>
      <c r="F1582" s="20">
        <v>0.34</v>
      </c>
      <c r="G1582" s="20">
        <v>0</v>
      </c>
      <c r="H1582" s="6"/>
    </row>
    <row r="1583" spans="1:8">
      <c r="A1583" s="20">
        <v>1579</v>
      </c>
      <c r="B1583" s="22" t="s">
        <v>9770</v>
      </c>
      <c r="C1583" s="23" t="s">
        <v>19959</v>
      </c>
      <c r="D1583" s="20">
        <v>0.35299999999999998</v>
      </c>
      <c r="E1583" s="20">
        <v>0.32619999999999999</v>
      </c>
      <c r="F1583" s="20">
        <v>0.33960000000000001</v>
      </c>
      <c r="G1583" s="20">
        <v>0</v>
      </c>
      <c r="H1583" s="6"/>
    </row>
    <row r="1584" spans="1:8">
      <c r="A1584" s="20">
        <v>1580</v>
      </c>
      <c r="B1584" s="22" t="s">
        <v>16565</v>
      </c>
      <c r="C1584" s="23" t="s">
        <v>21865</v>
      </c>
      <c r="D1584" s="20">
        <v>0.18729999999999999</v>
      </c>
      <c r="E1584" s="20">
        <v>0.49099999999999999</v>
      </c>
      <c r="F1584" s="20">
        <v>0.3392</v>
      </c>
      <c r="G1584" s="20">
        <v>0</v>
      </c>
      <c r="H1584" s="6"/>
    </row>
    <row r="1585" spans="1:8">
      <c r="A1585" s="20">
        <v>1581</v>
      </c>
      <c r="B1585" s="22" t="s">
        <v>14907</v>
      </c>
      <c r="C1585" s="23" t="s">
        <v>21405</v>
      </c>
      <c r="D1585" s="20">
        <v>0.16389999999999999</v>
      </c>
      <c r="E1585" s="20">
        <v>0.5141</v>
      </c>
      <c r="F1585" s="20">
        <v>0.33900000000000002</v>
      </c>
      <c r="G1585" s="20">
        <v>0</v>
      </c>
      <c r="H1585" s="6"/>
    </row>
    <row r="1586" spans="1:8">
      <c r="A1586" s="20">
        <v>1582</v>
      </c>
      <c r="B1586" s="22" t="s">
        <v>826</v>
      </c>
      <c r="C1586" s="23" t="s">
        <v>17561</v>
      </c>
      <c r="D1586" s="20">
        <v>0.21160000000000001</v>
      </c>
      <c r="E1586" s="20">
        <v>0.4662</v>
      </c>
      <c r="F1586" s="20">
        <v>0.33889999999999998</v>
      </c>
      <c r="G1586" s="20">
        <v>0</v>
      </c>
      <c r="H1586" s="6"/>
    </row>
    <row r="1587" spans="1:8">
      <c r="A1587" s="20">
        <v>1583</v>
      </c>
      <c r="B1587" s="22" t="s">
        <v>14293</v>
      </c>
      <c r="C1587" s="23" t="s">
        <v>21236</v>
      </c>
      <c r="D1587" s="20">
        <v>0.22320000000000001</v>
      </c>
      <c r="E1587" s="20">
        <v>0.45429999999999998</v>
      </c>
      <c r="F1587" s="20">
        <v>0.33879999999999999</v>
      </c>
      <c r="G1587" s="20">
        <v>0</v>
      </c>
      <c r="H1587" s="6"/>
    </row>
    <row r="1588" spans="1:8">
      <c r="A1588" s="20">
        <v>1584</v>
      </c>
      <c r="B1588" s="22" t="s">
        <v>10846</v>
      </c>
      <c r="C1588" s="23" t="s">
        <v>20258</v>
      </c>
      <c r="D1588" s="20">
        <v>0.22459999999999999</v>
      </c>
      <c r="E1588" s="20">
        <v>0.45279999999999998</v>
      </c>
      <c r="F1588" s="20">
        <v>0.3387</v>
      </c>
      <c r="G1588" s="20">
        <v>0</v>
      </c>
      <c r="H1588" s="6"/>
    </row>
    <row r="1589" spans="1:8">
      <c r="A1589" s="20">
        <v>1585</v>
      </c>
      <c r="B1589" s="22" t="s">
        <v>15339</v>
      </c>
      <c r="C1589" s="23" t="s">
        <v>21523</v>
      </c>
      <c r="D1589" s="20">
        <v>0.22489999999999999</v>
      </c>
      <c r="E1589" s="20">
        <v>0.45229999999999998</v>
      </c>
      <c r="F1589" s="20">
        <v>0.33860000000000001</v>
      </c>
      <c r="G1589" s="20">
        <v>0</v>
      </c>
      <c r="H1589" s="6"/>
    </row>
    <row r="1590" spans="1:8">
      <c r="A1590" s="20">
        <v>1586</v>
      </c>
      <c r="B1590" s="22" t="s">
        <v>8884</v>
      </c>
      <c r="C1590" s="23" t="s">
        <v>19710</v>
      </c>
      <c r="D1590" s="20">
        <v>0.23899999999999999</v>
      </c>
      <c r="E1590" s="20">
        <v>0.438</v>
      </c>
      <c r="F1590" s="20">
        <v>0.33850000000000002</v>
      </c>
      <c r="G1590" s="20">
        <v>0</v>
      </c>
      <c r="H1590" s="6"/>
    </row>
    <row r="1591" spans="1:8">
      <c r="A1591" s="20">
        <v>1587</v>
      </c>
      <c r="B1591" s="22" t="s">
        <v>5291</v>
      </c>
      <c r="C1591" s="22" t="s">
        <v>18786</v>
      </c>
      <c r="D1591" s="20">
        <v>0.24199999999999999</v>
      </c>
      <c r="E1591" s="20">
        <v>0.435</v>
      </c>
      <c r="F1591" s="20">
        <v>0.33850000000000002</v>
      </c>
      <c r="G1591" s="20">
        <v>0</v>
      </c>
      <c r="H1591" s="6"/>
    </row>
    <row r="1592" spans="1:8">
      <c r="A1592" s="20">
        <v>1588</v>
      </c>
      <c r="B1592" s="22" t="s">
        <v>15084</v>
      </c>
      <c r="C1592" s="23" t="s">
        <v>21453</v>
      </c>
      <c r="D1592" s="20">
        <v>0.28100000000000003</v>
      </c>
      <c r="E1592" s="20">
        <v>0.39600000000000002</v>
      </c>
      <c r="F1592" s="20">
        <v>0.33850000000000002</v>
      </c>
      <c r="G1592" s="20">
        <v>0</v>
      </c>
      <c r="H1592" s="6"/>
    </row>
    <row r="1593" spans="1:8">
      <c r="A1593" s="20">
        <v>1589</v>
      </c>
      <c r="B1593" s="22" t="s">
        <v>12639</v>
      </c>
      <c r="C1593" s="23" t="s">
        <v>20772</v>
      </c>
      <c r="D1593" s="20">
        <v>0.1517</v>
      </c>
      <c r="E1593" s="20">
        <v>0.5252</v>
      </c>
      <c r="F1593" s="20">
        <v>0.33850000000000002</v>
      </c>
      <c r="G1593" s="20">
        <v>0</v>
      </c>
      <c r="H1593" s="6"/>
    </row>
    <row r="1594" spans="1:8">
      <c r="A1594" s="20">
        <v>1590</v>
      </c>
      <c r="B1594" s="22" t="s">
        <v>4762</v>
      </c>
      <c r="C1594" s="23" t="s">
        <v>18641</v>
      </c>
      <c r="D1594" s="20">
        <v>0.1759</v>
      </c>
      <c r="E1594" s="20">
        <v>0.501</v>
      </c>
      <c r="F1594" s="20">
        <v>0.33850000000000002</v>
      </c>
      <c r="G1594" s="20">
        <v>0</v>
      </c>
      <c r="H1594" s="6"/>
    </row>
    <row r="1595" spans="1:8">
      <c r="A1595" s="20">
        <v>1591</v>
      </c>
      <c r="B1595" s="22" t="s">
        <v>13729</v>
      </c>
      <c r="C1595" s="23" t="s">
        <v>21086</v>
      </c>
      <c r="D1595" s="20">
        <v>0.1681</v>
      </c>
      <c r="E1595" s="20">
        <v>0.50870000000000004</v>
      </c>
      <c r="F1595" s="20">
        <v>0.33839999999999998</v>
      </c>
      <c r="G1595" s="20">
        <v>0</v>
      </c>
      <c r="H1595" s="6"/>
    </row>
    <row r="1596" spans="1:8">
      <c r="A1596" s="20">
        <v>1592</v>
      </c>
      <c r="B1596" s="22" t="s">
        <v>15000</v>
      </c>
      <c r="C1596" s="23" t="s">
        <v>21430</v>
      </c>
      <c r="D1596" s="20">
        <v>0.4032</v>
      </c>
      <c r="E1596" s="20">
        <v>0.27350000000000002</v>
      </c>
      <c r="F1596" s="20">
        <v>0.33839999999999998</v>
      </c>
      <c r="G1596" s="20">
        <v>0</v>
      </c>
      <c r="H1596" s="6"/>
    </row>
    <row r="1597" spans="1:8">
      <c r="A1597" s="20">
        <v>1593</v>
      </c>
      <c r="B1597" s="22" t="s">
        <v>10202</v>
      </c>
      <c r="C1597" s="23" t="s">
        <v>20083</v>
      </c>
      <c r="D1597" s="20">
        <v>0.29699999999999999</v>
      </c>
      <c r="E1597" s="20">
        <v>0.379</v>
      </c>
      <c r="F1597" s="20">
        <v>0.33800000000000002</v>
      </c>
      <c r="G1597" s="20">
        <v>0</v>
      </c>
      <c r="H1597" s="6"/>
    </row>
    <row r="1598" spans="1:8">
      <c r="A1598" s="20">
        <v>1594</v>
      </c>
      <c r="B1598" s="22" t="s">
        <v>3209</v>
      </c>
      <c r="C1598" s="23" t="s">
        <v>18225</v>
      </c>
      <c r="D1598" s="20">
        <v>0.1716</v>
      </c>
      <c r="E1598" s="20">
        <v>0.504</v>
      </c>
      <c r="F1598" s="20">
        <v>0.33779999999999999</v>
      </c>
      <c r="G1598" s="20">
        <v>0</v>
      </c>
      <c r="H1598" s="6"/>
    </row>
    <row r="1599" spans="1:8">
      <c r="A1599" s="20">
        <v>1595</v>
      </c>
      <c r="B1599" s="22" t="s">
        <v>15682</v>
      </c>
      <c r="C1599" s="23" t="s">
        <v>21624</v>
      </c>
      <c r="D1599" s="20">
        <v>0.3034</v>
      </c>
      <c r="E1599" s="20">
        <v>0.372</v>
      </c>
      <c r="F1599" s="20">
        <v>0.3377</v>
      </c>
      <c r="G1599" s="20">
        <v>0</v>
      </c>
      <c r="H1599" s="6"/>
    </row>
    <row r="1600" spans="1:8">
      <c r="A1600" s="20">
        <v>1596</v>
      </c>
      <c r="B1600" s="22" t="s">
        <v>12111</v>
      </c>
      <c r="C1600" s="23" t="s">
        <v>20611</v>
      </c>
      <c r="D1600" s="20">
        <v>0.248</v>
      </c>
      <c r="E1600" s="20">
        <v>0.42699999999999999</v>
      </c>
      <c r="F1600" s="20">
        <v>0.33750000000000002</v>
      </c>
      <c r="G1600" s="20">
        <v>0</v>
      </c>
      <c r="H1600" s="6"/>
    </row>
    <row r="1601" spans="1:8">
      <c r="A1601" s="20">
        <v>1597</v>
      </c>
      <c r="B1601" s="22" t="s">
        <v>5072</v>
      </c>
      <c r="C1601" s="22" t="s">
        <v>18725</v>
      </c>
      <c r="D1601" s="20">
        <v>0.25900000000000001</v>
      </c>
      <c r="E1601" s="20">
        <v>0.41599999999999998</v>
      </c>
      <c r="F1601" s="20">
        <v>0.33750000000000002</v>
      </c>
      <c r="G1601" s="20">
        <v>0</v>
      </c>
      <c r="H1601" s="6"/>
    </row>
    <row r="1602" spans="1:8">
      <c r="A1602" s="20">
        <v>1598</v>
      </c>
      <c r="B1602" s="22" t="s">
        <v>17171</v>
      </c>
      <c r="C1602" s="23" t="s">
        <v>22049</v>
      </c>
      <c r="D1602" s="20">
        <v>0.30599999999999999</v>
      </c>
      <c r="E1602" s="20">
        <v>0.36899999999999999</v>
      </c>
      <c r="F1602" s="20">
        <v>0.33750000000000002</v>
      </c>
      <c r="G1602" s="20">
        <v>0</v>
      </c>
      <c r="H1602" s="6"/>
    </row>
    <row r="1603" spans="1:8">
      <c r="A1603" s="20">
        <v>1599</v>
      </c>
      <c r="B1603" s="22" t="s">
        <v>878</v>
      </c>
      <c r="C1603" s="22" t="s">
        <v>17577</v>
      </c>
      <c r="D1603" s="20">
        <v>0.313</v>
      </c>
      <c r="E1603" s="20">
        <v>0.36199999999999999</v>
      </c>
      <c r="F1603" s="20">
        <v>0.33750000000000002</v>
      </c>
      <c r="G1603" s="20">
        <v>0</v>
      </c>
      <c r="H1603" s="6"/>
    </row>
    <row r="1604" spans="1:8">
      <c r="A1604" s="20">
        <v>1600</v>
      </c>
      <c r="B1604" s="22" t="s">
        <v>9946</v>
      </c>
      <c r="C1604" s="23" t="s">
        <v>20009</v>
      </c>
      <c r="D1604" s="20">
        <v>0.23</v>
      </c>
      <c r="E1604" s="20">
        <v>0.44400000000000001</v>
      </c>
      <c r="F1604" s="20">
        <v>0.33700000000000002</v>
      </c>
      <c r="G1604" s="20">
        <v>0</v>
      </c>
    </row>
    <row r="1605" spans="1:8">
      <c r="A1605" s="20">
        <v>1601</v>
      </c>
      <c r="B1605" s="22" t="s">
        <v>12874</v>
      </c>
      <c r="C1605" s="23" t="s">
        <v>20841</v>
      </c>
      <c r="D1605" s="20">
        <v>0.22140000000000001</v>
      </c>
      <c r="E1605" s="20">
        <v>0.4521</v>
      </c>
      <c r="F1605" s="20">
        <v>0.33679999999999999</v>
      </c>
      <c r="G1605" s="20">
        <v>0</v>
      </c>
    </row>
    <row r="1606" spans="1:8">
      <c r="A1606" s="20">
        <v>1602</v>
      </c>
      <c r="B1606" s="22" t="s">
        <v>14230</v>
      </c>
      <c r="C1606" s="23" t="s">
        <v>21223</v>
      </c>
      <c r="D1606" s="20">
        <v>0.40400000000000003</v>
      </c>
      <c r="E1606" s="20">
        <v>0.26939999999999997</v>
      </c>
      <c r="F1606" s="20">
        <v>0.3367</v>
      </c>
      <c r="G1606" s="20">
        <v>0</v>
      </c>
    </row>
    <row r="1607" spans="1:8">
      <c r="A1607" s="20">
        <v>1603</v>
      </c>
      <c r="B1607" s="22" t="s">
        <v>8084</v>
      </c>
      <c r="C1607" s="23" t="s">
        <v>19503</v>
      </c>
      <c r="D1607" s="20">
        <v>0.248</v>
      </c>
      <c r="E1607" s="20">
        <v>0.42499999999999999</v>
      </c>
      <c r="F1607" s="20">
        <v>0.33650000000000002</v>
      </c>
      <c r="G1607" s="20">
        <v>0</v>
      </c>
    </row>
    <row r="1608" spans="1:8">
      <c r="A1608" s="20">
        <v>1604</v>
      </c>
      <c r="B1608" s="22" t="s">
        <v>10025</v>
      </c>
      <c r="C1608" s="23" t="s">
        <v>20032</v>
      </c>
      <c r="D1608" s="20">
        <v>0.25700000000000001</v>
      </c>
      <c r="E1608" s="20">
        <v>0.41510000000000002</v>
      </c>
      <c r="F1608" s="20">
        <v>0.33610000000000001</v>
      </c>
      <c r="G1608" s="20">
        <v>0</v>
      </c>
    </row>
    <row r="1609" spans="1:8">
      <c r="A1609" s="20">
        <v>1605</v>
      </c>
      <c r="B1609" s="22" t="s">
        <v>13641</v>
      </c>
      <c r="C1609" s="23" t="s">
        <v>21061</v>
      </c>
      <c r="D1609" s="20">
        <v>0.20499999999999999</v>
      </c>
      <c r="E1609" s="20">
        <v>0.46700000000000003</v>
      </c>
      <c r="F1609" s="20">
        <v>0.33600000000000002</v>
      </c>
      <c r="G1609" s="20">
        <v>0</v>
      </c>
    </row>
    <row r="1610" spans="1:8">
      <c r="A1610" s="20">
        <v>1606</v>
      </c>
      <c r="B1610" s="22" t="s">
        <v>10103</v>
      </c>
      <c r="C1610" s="23" t="s">
        <v>20054</v>
      </c>
      <c r="D1610" s="20">
        <v>0.23300000000000001</v>
      </c>
      <c r="E1610" s="20">
        <v>0.439</v>
      </c>
      <c r="F1610" s="20">
        <v>0.33600000000000002</v>
      </c>
      <c r="G1610" s="20">
        <v>0</v>
      </c>
    </row>
    <row r="1611" spans="1:8">
      <c r="A1611" s="20">
        <v>1607</v>
      </c>
      <c r="B1611" s="22" t="s">
        <v>11273</v>
      </c>
      <c r="C1611" s="23" t="s">
        <v>20381</v>
      </c>
      <c r="D1611" s="20">
        <v>0.28899999999999998</v>
      </c>
      <c r="E1611" s="20">
        <v>0.38300000000000001</v>
      </c>
      <c r="F1611" s="20">
        <v>0.33600000000000002</v>
      </c>
      <c r="G1611" s="20">
        <v>0</v>
      </c>
    </row>
    <row r="1612" spans="1:8">
      <c r="A1612" s="20">
        <v>1608</v>
      </c>
      <c r="B1612" s="22" t="s">
        <v>15364</v>
      </c>
      <c r="C1612" s="22" t="s">
        <v>21530</v>
      </c>
      <c r="D1612" s="20">
        <v>0.36699999999999999</v>
      </c>
      <c r="E1612" s="20">
        <v>0.30399999999999999</v>
      </c>
      <c r="F1612" s="20">
        <v>0.33550000000000002</v>
      </c>
      <c r="G1612" s="20">
        <v>0</v>
      </c>
    </row>
    <row r="1613" spans="1:8">
      <c r="A1613" s="20">
        <v>1609</v>
      </c>
      <c r="B1613" s="22" t="s">
        <v>316</v>
      </c>
      <c r="C1613" s="23" t="s">
        <v>17427</v>
      </c>
      <c r="D1613" s="20">
        <v>0.31140000000000001</v>
      </c>
      <c r="E1613" s="20">
        <v>0.35959999999999998</v>
      </c>
      <c r="F1613" s="20">
        <v>0.33550000000000002</v>
      </c>
      <c r="G1613" s="20">
        <v>0</v>
      </c>
    </row>
    <row r="1614" spans="1:8">
      <c r="A1614" s="20">
        <v>1610</v>
      </c>
      <c r="B1614" s="22" t="s">
        <v>9148</v>
      </c>
      <c r="C1614" s="22" t="s">
        <v>19781</v>
      </c>
      <c r="D1614" s="20">
        <v>0.248</v>
      </c>
      <c r="E1614" s="20">
        <v>0.42199999999999999</v>
      </c>
      <c r="F1614" s="20">
        <v>0.33500000000000002</v>
      </c>
      <c r="G1614" s="20">
        <v>0</v>
      </c>
    </row>
    <row r="1615" spans="1:8">
      <c r="A1615" s="20">
        <v>1611</v>
      </c>
      <c r="B1615" s="22" t="s">
        <v>646</v>
      </c>
      <c r="C1615" s="23" t="s">
        <v>17508</v>
      </c>
      <c r="D1615" s="20">
        <v>0.36730000000000002</v>
      </c>
      <c r="E1615" s="20">
        <v>0.30199999999999999</v>
      </c>
      <c r="F1615" s="20">
        <v>0.3347</v>
      </c>
      <c r="G1615" s="20">
        <v>0</v>
      </c>
      <c r="H1615" s="24"/>
    </row>
    <row r="1616" spans="1:8">
      <c r="A1616" s="20">
        <v>1612</v>
      </c>
      <c r="B1616" s="22" t="s">
        <v>8161</v>
      </c>
      <c r="C1616" s="23" t="s">
        <v>19528</v>
      </c>
      <c r="D1616" s="20">
        <v>0.28100000000000003</v>
      </c>
      <c r="E1616" s="20">
        <v>0.38800000000000001</v>
      </c>
      <c r="F1616" s="20">
        <v>0.33450000000000002</v>
      </c>
      <c r="G1616" s="20">
        <v>0</v>
      </c>
    </row>
    <row r="1617" spans="1:8">
      <c r="A1617" s="20">
        <v>1613</v>
      </c>
      <c r="B1617" s="22" t="s">
        <v>13669</v>
      </c>
      <c r="C1617" s="23" t="s">
        <v>21069</v>
      </c>
      <c r="D1617" s="20">
        <v>0.38600000000000001</v>
      </c>
      <c r="E1617" s="20">
        <v>0.28210000000000002</v>
      </c>
      <c r="F1617" s="20">
        <v>0.33410000000000001</v>
      </c>
      <c r="G1617" s="20">
        <v>0</v>
      </c>
    </row>
    <row r="1618" spans="1:8">
      <c r="A1618" s="20">
        <v>1614</v>
      </c>
      <c r="B1618" s="22" t="s">
        <v>3281</v>
      </c>
      <c r="C1618" s="23" t="s">
        <v>18247</v>
      </c>
      <c r="D1618" s="20">
        <v>0.221</v>
      </c>
      <c r="E1618" s="20">
        <v>0.44700000000000001</v>
      </c>
      <c r="F1618" s="20">
        <v>0.33400000000000002</v>
      </c>
      <c r="G1618" s="20">
        <v>0</v>
      </c>
    </row>
    <row r="1619" spans="1:8">
      <c r="A1619" s="20">
        <v>1615</v>
      </c>
      <c r="B1619" s="22" t="s">
        <v>10596</v>
      </c>
      <c r="C1619" s="23" t="s">
        <v>20193</v>
      </c>
      <c r="D1619" s="20">
        <v>0.28989999999999999</v>
      </c>
      <c r="E1619" s="20">
        <v>0.378</v>
      </c>
      <c r="F1619" s="20">
        <v>0.33400000000000002</v>
      </c>
      <c r="G1619" s="20">
        <v>0</v>
      </c>
    </row>
    <row r="1620" spans="1:8">
      <c r="A1620" s="20">
        <v>1616</v>
      </c>
      <c r="B1620" s="22" t="s">
        <v>9979</v>
      </c>
      <c r="C1620" s="23" t="s">
        <v>20019</v>
      </c>
      <c r="D1620" s="20">
        <v>0.21049999999999999</v>
      </c>
      <c r="E1620" s="20">
        <v>0.45700000000000002</v>
      </c>
      <c r="F1620" s="20">
        <v>0.33379999999999999</v>
      </c>
      <c r="G1620" s="20">
        <v>0</v>
      </c>
      <c r="H1620" s="6"/>
    </row>
    <row r="1621" spans="1:8">
      <c r="A1621" s="20">
        <v>1617</v>
      </c>
      <c r="B1621" s="22" t="s">
        <v>15809</v>
      </c>
      <c r="C1621" s="23" t="s">
        <v>21661</v>
      </c>
      <c r="D1621" s="20">
        <v>0.15770000000000001</v>
      </c>
      <c r="E1621" s="20">
        <v>0.50939999999999996</v>
      </c>
      <c r="F1621" s="20">
        <v>0.33360000000000001</v>
      </c>
      <c r="G1621" s="20">
        <v>0</v>
      </c>
      <c r="H1621" s="6"/>
    </row>
    <row r="1622" spans="1:8">
      <c r="A1622" s="20">
        <v>1618</v>
      </c>
      <c r="B1622" s="22" t="s">
        <v>8060</v>
      </c>
      <c r="C1622" s="23" t="s">
        <v>19499</v>
      </c>
      <c r="D1622" s="20">
        <v>0.223</v>
      </c>
      <c r="E1622" s="20">
        <v>0.44390000000000002</v>
      </c>
      <c r="F1622" s="20">
        <v>0.33350000000000002</v>
      </c>
      <c r="G1622" s="20">
        <v>0</v>
      </c>
      <c r="H1622" s="6"/>
    </row>
    <row r="1623" spans="1:8">
      <c r="A1623" s="20">
        <v>1619</v>
      </c>
      <c r="B1623" s="22" t="s">
        <v>14053</v>
      </c>
      <c r="C1623" s="22" t="s">
        <v>21168</v>
      </c>
      <c r="D1623" s="20">
        <v>0.31</v>
      </c>
      <c r="E1623" s="20">
        <v>0.35599999999999998</v>
      </c>
      <c r="F1623" s="20">
        <v>0.33300000000000002</v>
      </c>
      <c r="G1623" s="20">
        <v>0</v>
      </c>
      <c r="H1623" s="6"/>
    </row>
    <row r="1624" spans="1:8">
      <c r="A1624" s="20">
        <v>1620</v>
      </c>
      <c r="B1624" s="22" t="s">
        <v>9229</v>
      </c>
      <c r="C1624" s="23" t="s">
        <v>19804</v>
      </c>
      <c r="D1624" s="20">
        <v>0.19950000000000001</v>
      </c>
      <c r="E1624" s="20">
        <v>0.4657</v>
      </c>
      <c r="F1624" s="20">
        <v>0.33260000000000001</v>
      </c>
      <c r="G1624" s="20">
        <v>0</v>
      </c>
      <c r="H1624" s="6"/>
    </row>
    <row r="1625" spans="1:8">
      <c r="A1625" s="20">
        <v>1621</v>
      </c>
      <c r="B1625" s="22" t="s">
        <v>1391</v>
      </c>
      <c r="C1625" s="23" t="s">
        <v>17716</v>
      </c>
      <c r="D1625" s="20">
        <v>0.23</v>
      </c>
      <c r="E1625" s="20">
        <v>0.435</v>
      </c>
      <c r="F1625" s="20">
        <v>0.33250000000000002</v>
      </c>
      <c r="G1625" s="20">
        <v>0</v>
      </c>
      <c r="H1625" s="6"/>
    </row>
    <row r="1626" spans="1:8">
      <c r="A1626" s="20">
        <v>1622</v>
      </c>
      <c r="B1626" s="22" t="s">
        <v>8613</v>
      </c>
      <c r="C1626" s="23" t="s">
        <v>19634</v>
      </c>
      <c r="D1626" s="20">
        <v>0.26500000000000001</v>
      </c>
      <c r="E1626" s="20">
        <v>0.4</v>
      </c>
      <c r="F1626" s="20">
        <v>0.33250000000000002</v>
      </c>
      <c r="G1626" s="20">
        <v>0</v>
      </c>
      <c r="H1626" s="6"/>
    </row>
    <row r="1627" spans="1:8">
      <c r="A1627" s="20">
        <v>1623</v>
      </c>
      <c r="B1627" s="22" t="s">
        <v>7158</v>
      </c>
      <c r="C1627" s="23" t="s">
        <v>19231</v>
      </c>
      <c r="D1627" s="20">
        <v>0.34100000000000003</v>
      </c>
      <c r="E1627" s="20">
        <v>0.32319999999999999</v>
      </c>
      <c r="F1627" s="20">
        <v>0.33210000000000001</v>
      </c>
      <c r="G1627" s="20">
        <v>0</v>
      </c>
      <c r="H1627" s="6"/>
    </row>
    <row r="1628" spans="1:8">
      <c r="A1628" s="20">
        <v>1624</v>
      </c>
      <c r="B1628" s="22" t="s">
        <v>9360</v>
      </c>
      <c r="C1628" s="23" t="s">
        <v>19842</v>
      </c>
      <c r="D1628" s="20">
        <v>0.14349999999999999</v>
      </c>
      <c r="E1628" s="20">
        <v>0.52029999999999998</v>
      </c>
      <c r="F1628" s="20">
        <v>0.33189999999999997</v>
      </c>
      <c r="G1628" s="20">
        <v>0</v>
      </c>
      <c r="H1628" s="6"/>
    </row>
    <row r="1629" spans="1:8">
      <c r="A1629" s="20">
        <v>1625</v>
      </c>
      <c r="B1629" s="22" t="s">
        <v>3484</v>
      </c>
      <c r="C1629" s="23" t="s">
        <v>18305</v>
      </c>
      <c r="D1629" s="20">
        <v>0.16869999999999999</v>
      </c>
      <c r="E1629" s="20">
        <v>0.495</v>
      </c>
      <c r="F1629" s="20">
        <v>0.33189999999999997</v>
      </c>
      <c r="G1629" s="20">
        <v>0</v>
      </c>
      <c r="H1629" s="6"/>
    </row>
    <row r="1630" spans="1:8">
      <c r="A1630" s="20">
        <v>1626</v>
      </c>
      <c r="B1630" s="22" t="s">
        <v>2206</v>
      </c>
      <c r="C1630" s="23" t="s">
        <v>17945</v>
      </c>
      <c r="D1630" s="20">
        <v>0.3</v>
      </c>
      <c r="E1630" s="20">
        <v>0.36299999999999999</v>
      </c>
      <c r="F1630" s="20">
        <v>0.33150000000000002</v>
      </c>
      <c r="G1630" s="20">
        <v>0</v>
      </c>
      <c r="H1630" s="6"/>
    </row>
    <row r="1631" spans="1:8">
      <c r="A1631" s="20">
        <v>1627</v>
      </c>
      <c r="B1631" s="22" t="s">
        <v>12592</v>
      </c>
      <c r="C1631" s="23" t="s">
        <v>20757</v>
      </c>
      <c r="D1631" s="20">
        <v>0.29680000000000001</v>
      </c>
      <c r="E1631" s="20">
        <v>0.36570000000000003</v>
      </c>
      <c r="F1631" s="20">
        <v>0.33129999999999998</v>
      </c>
      <c r="G1631" s="20">
        <v>0</v>
      </c>
      <c r="H1631" s="6"/>
    </row>
    <row r="1632" spans="1:8">
      <c r="A1632" s="20">
        <v>1628</v>
      </c>
      <c r="B1632" s="22" t="s">
        <v>14506</v>
      </c>
      <c r="C1632" s="23" t="s">
        <v>21296</v>
      </c>
      <c r="D1632" s="20">
        <v>0.23899999999999999</v>
      </c>
      <c r="E1632" s="20">
        <v>0.42299999999999999</v>
      </c>
      <c r="F1632" s="20">
        <v>0.33100000000000002</v>
      </c>
      <c r="G1632" s="20">
        <v>0</v>
      </c>
      <c r="H1632" s="6"/>
    </row>
    <row r="1633" spans="1:8">
      <c r="A1633" s="20">
        <v>1629</v>
      </c>
      <c r="B1633" s="22" t="s">
        <v>11732</v>
      </c>
      <c r="C1633" s="23" t="s">
        <v>20508</v>
      </c>
      <c r="D1633" s="20">
        <v>0.24399999999999999</v>
      </c>
      <c r="E1633" s="20">
        <v>0.41799999999999998</v>
      </c>
      <c r="F1633" s="20">
        <v>0.33100000000000002</v>
      </c>
      <c r="G1633" s="20">
        <v>0</v>
      </c>
      <c r="H1633" s="6"/>
    </row>
    <row r="1634" spans="1:8">
      <c r="A1634" s="20">
        <v>1630</v>
      </c>
      <c r="B1634" s="22" t="s">
        <v>5775</v>
      </c>
      <c r="C1634" s="23" t="s">
        <v>18930</v>
      </c>
      <c r="D1634" s="20">
        <v>0.15690000000000001</v>
      </c>
      <c r="E1634" s="20">
        <v>0.50449999999999995</v>
      </c>
      <c r="F1634" s="20">
        <v>0.33069999999999999</v>
      </c>
      <c r="G1634" s="20">
        <v>0</v>
      </c>
      <c r="H1634" s="6"/>
    </row>
    <row r="1635" spans="1:8">
      <c r="A1635" s="20">
        <v>1631</v>
      </c>
      <c r="B1635" s="22" t="s">
        <v>11377</v>
      </c>
      <c r="C1635" s="22" t="s">
        <v>20409</v>
      </c>
      <c r="D1635" s="20">
        <v>0.26600000000000001</v>
      </c>
      <c r="E1635" s="20">
        <v>0.39500000000000002</v>
      </c>
      <c r="F1635" s="20">
        <v>0.33050000000000002</v>
      </c>
      <c r="G1635" s="20">
        <v>0</v>
      </c>
      <c r="H1635" s="6"/>
    </row>
    <row r="1636" spans="1:8">
      <c r="A1636" s="20">
        <v>1632</v>
      </c>
      <c r="B1636" s="22" t="s">
        <v>5527</v>
      </c>
      <c r="C1636" s="23" t="s">
        <v>18857</v>
      </c>
      <c r="D1636" s="20">
        <v>0.38419999999999999</v>
      </c>
      <c r="E1636" s="20">
        <v>0.2767</v>
      </c>
      <c r="F1636" s="20">
        <v>0.33050000000000002</v>
      </c>
      <c r="G1636" s="20">
        <v>0</v>
      </c>
      <c r="H1636" s="6"/>
    </row>
    <row r="1637" spans="1:8">
      <c r="A1637" s="20">
        <v>1633</v>
      </c>
      <c r="B1637" s="22" t="s">
        <v>4612</v>
      </c>
      <c r="C1637" s="23" t="s">
        <v>18600</v>
      </c>
      <c r="D1637" s="20">
        <v>0.24990000000000001</v>
      </c>
      <c r="E1637" s="20">
        <v>0.41089999999999999</v>
      </c>
      <c r="F1637" s="20">
        <v>0.33040000000000003</v>
      </c>
      <c r="G1637" s="20">
        <v>0</v>
      </c>
      <c r="H1637" s="6"/>
    </row>
    <row r="1638" spans="1:8">
      <c r="A1638" s="20">
        <v>1634</v>
      </c>
      <c r="B1638" s="22" t="s">
        <v>5743</v>
      </c>
      <c r="C1638" s="23" t="s">
        <v>18920</v>
      </c>
      <c r="D1638" s="20">
        <v>0.30370000000000003</v>
      </c>
      <c r="E1638" s="20">
        <v>0.35699999999999998</v>
      </c>
      <c r="F1638" s="20">
        <v>0.33040000000000003</v>
      </c>
      <c r="G1638" s="20">
        <v>0</v>
      </c>
      <c r="H1638" s="6"/>
    </row>
    <row r="1639" spans="1:8">
      <c r="A1639" s="20">
        <v>1635</v>
      </c>
      <c r="B1639" s="22" t="s">
        <v>11487</v>
      </c>
      <c r="C1639" s="23" t="s">
        <v>20433</v>
      </c>
      <c r="D1639" s="20">
        <v>0.14580000000000001</v>
      </c>
      <c r="E1639" s="20">
        <v>0.5141</v>
      </c>
      <c r="F1639" s="20">
        <v>0.33</v>
      </c>
      <c r="G1639" s="20">
        <v>0</v>
      </c>
      <c r="H1639" s="6"/>
    </row>
    <row r="1640" spans="1:8">
      <c r="A1640" s="20">
        <v>1636</v>
      </c>
      <c r="B1640" s="22" t="s">
        <v>8194</v>
      </c>
      <c r="C1640" s="23" t="s">
        <v>19538</v>
      </c>
      <c r="D1640" s="20">
        <v>0.25490000000000002</v>
      </c>
      <c r="E1640" s="20">
        <v>0.40489999999999998</v>
      </c>
      <c r="F1640" s="20">
        <v>0.32990000000000003</v>
      </c>
      <c r="G1640" s="20">
        <v>0</v>
      </c>
      <c r="H1640" s="6"/>
    </row>
    <row r="1641" spans="1:8">
      <c r="A1641" s="20">
        <v>1637</v>
      </c>
      <c r="B1641" s="22" t="s">
        <v>3580</v>
      </c>
      <c r="C1641" s="23" t="s">
        <v>18335</v>
      </c>
      <c r="D1641" s="20">
        <v>0.48959999999999998</v>
      </c>
      <c r="E1641" s="20">
        <v>0.1696</v>
      </c>
      <c r="F1641" s="20">
        <v>0.3296</v>
      </c>
      <c r="G1641" s="20">
        <v>0</v>
      </c>
      <c r="H1641" s="6"/>
    </row>
    <row r="1642" spans="1:8">
      <c r="A1642" s="20">
        <v>1638</v>
      </c>
      <c r="B1642" s="22" t="s">
        <v>11166</v>
      </c>
      <c r="C1642" s="23" t="s">
        <v>20348</v>
      </c>
      <c r="D1642" s="20">
        <v>0.30109999999999998</v>
      </c>
      <c r="E1642" s="20">
        <v>0.3579</v>
      </c>
      <c r="F1642" s="20">
        <v>0.32950000000000002</v>
      </c>
      <c r="G1642" s="20">
        <v>0</v>
      </c>
      <c r="H1642" s="6"/>
    </row>
    <row r="1643" spans="1:8">
      <c r="A1643" s="20">
        <v>1639</v>
      </c>
      <c r="B1643" s="22" t="s">
        <v>10505</v>
      </c>
      <c r="C1643" s="23" t="s">
        <v>20166</v>
      </c>
      <c r="D1643" s="20">
        <v>0.18310000000000001</v>
      </c>
      <c r="E1643" s="20">
        <v>0.47510000000000002</v>
      </c>
      <c r="F1643" s="20">
        <v>0.3291</v>
      </c>
      <c r="G1643" s="20">
        <v>0</v>
      </c>
      <c r="H1643" s="6"/>
    </row>
    <row r="1644" spans="1:8">
      <c r="A1644" s="20">
        <v>1640</v>
      </c>
      <c r="B1644" s="22" t="s">
        <v>887</v>
      </c>
      <c r="C1644" s="23" t="s">
        <v>17580</v>
      </c>
      <c r="D1644" s="20">
        <v>0.24299999999999999</v>
      </c>
      <c r="E1644" s="20">
        <v>0.41499999999999998</v>
      </c>
      <c r="F1644" s="20">
        <v>0.32900000000000001</v>
      </c>
      <c r="G1644" s="20">
        <v>0</v>
      </c>
      <c r="H1644" s="6"/>
    </row>
    <row r="1645" spans="1:8">
      <c r="A1645" s="20">
        <v>1641</v>
      </c>
      <c r="B1645" s="22" t="s">
        <v>7294</v>
      </c>
      <c r="C1645" s="23" t="s">
        <v>19271</v>
      </c>
      <c r="D1645" s="20">
        <v>0.1489</v>
      </c>
      <c r="E1645" s="20">
        <v>0.50829999999999997</v>
      </c>
      <c r="F1645" s="20">
        <v>0.3286</v>
      </c>
      <c r="G1645" s="20">
        <v>0</v>
      </c>
      <c r="H1645" s="6"/>
    </row>
    <row r="1646" spans="1:8">
      <c r="A1646" s="20">
        <v>1642</v>
      </c>
      <c r="B1646" s="22" t="s">
        <v>4340</v>
      </c>
      <c r="C1646" s="23" t="s">
        <v>18534</v>
      </c>
      <c r="D1646" s="20">
        <v>0.20499999999999999</v>
      </c>
      <c r="E1646" s="20">
        <v>0.45100000000000001</v>
      </c>
      <c r="F1646" s="20">
        <v>0.32800000000000001</v>
      </c>
      <c r="G1646" s="20">
        <v>0</v>
      </c>
      <c r="H1646" s="6"/>
    </row>
    <row r="1647" spans="1:8">
      <c r="A1647" s="20">
        <v>1643</v>
      </c>
      <c r="B1647" s="22" t="s">
        <v>6747</v>
      </c>
      <c r="C1647" s="23" t="s">
        <v>19122</v>
      </c>
      <c r="D1647" s="20">
        <v>0.23430000000000001</v>
      </c>
      <c r="E1647" s="20">
        <v>0.4209</v>
      </c>
      <c r="F1647" s="20">
        <v>0.3276</v>
      </c>
      <c r="G1647" s="20">
        <v>0</v>
      </c>
      <c r="H1647" s="6"/>
    </row>
    <row r="1648" spans="1:8">
      <c r="A1648" s="20">
        <v>1644</v>
      </c>
      <c r="B1648" s="22" t="s">
        <v>8460</v>
      </c>
      <c r="C1648" s="23" t="s">
        <v>19612</v>
      </c>
      <c r="D1648" s="20">
        <v>0.28599999999999998</v>
      </c>
      <c r="E1648" s="20">
        <v>0.36919999999999997</v>
      </c>
      <c r="F1648" s="20">
        <v>0.3276</v>
      </c>
      <c r="G1648" s="20">
        <v>0</v>
      </c>
      <c r="H1648" s="6"/>
    </row>
    <row r="1649" spans="1:8">
      <c r="A1649" s="20">
        <v>1645</v>
      </c>
      <c r="B1649" s="22" t="s">
        <v>6064</v>
      </c>
      <c r="C1649" s="23" t="s">
        <v>19017</v>
      </c>
      <c r="D1649" s="20">
        <v>0.28100000000000003</v>
      </c>
      <c r="E1649" s="20">
        <v>0.374</v>
      </c>
      <c r="F1649" s="20">
        <v>0.32750000000000001</v>
      </c>
      <c r="G1649" s="20">
        <v>0</v>
      </c>
      <c r="H1649" s="6"/>
    </row>
    <row r="1650" spans="1:8">
      <c r="A1650" s="20">
        <v>1646</v>
      </c>
      <c r="B1650" s="22" t="s">
        <v>9808</v>
      </c>
      <c r="C1650" s="23" t="s">
        <v>19969</v>
      </c>
      <c r="D1650" s="20">
        <v>0.30299999999999999</v>
      </c>
      <c r="E1650" s="20">
        <v>0.35</v>
      </c>
      <c r="F1650" s="20">
        <v>0.32650000000000001</v>
      </c>
      <c r="G1650" s="20">
        <v>0</v>
      </c>
      <c r="H1650" s="6"/>
    </row>
    <row r="1651" spans="1:8">
      <c r="A1651" s="20">
        <v>1647</v>
      </c>
      <c r="B1651" s="22" t="s">
        <v>10732</v>
      </c>
      <c r="C1651" s="22" t="s">
        <v>20230</v>
      </c>
      <c r="D1651" s="20">
        <v>0.312</v>
      </c>
      <c r="E1651" s="20">
        <v>0.34100000000000003</v>
      </c>
      <c r="F1651" s="20">
        <v>0.32650000000000001</v>
      </c>
      <c r="G1651" s="20">
        <v>0</v>
      </c>
      <c r="H1651" s="6"/>
    </row>
    <row r="1652" spans="1:8">
      <c r="A1652" s="20">
        <v>1648</v>
      </c>
      <c r="B1652" s="22" t="s">
        <v>1324</v>
      </c>
      <c r="C1652" s="23" t="s">
        <v>17697</v>
      </c>
      <c r="D1652" s="20">
        <v>0.23980000000000001</v>
      </c>
      <c r="E1652" s="20">
        <v>0.41289999999999999</v>
      </c>
      <c r="F1652" s="20">
        <v>0.32640000000000002</v>
      </c>
      <c r="G1652" s="20">
        <v>0</v>
      </c>
      <c r="H1652" s="6"/>
    </row>
    <row r="1653" spans="1:8">
      <c r="A1653" s="20">
        <v>1649</v>
      </c>
      <c r="B1653" s="22" t="s">
        <v>9916</v>
      </c>
      <c r="C1653" s="23" t="s">
        <v>19999</v>
      </c>
      <c r="D1653" s="20">
        <v>0.33410000000000001</v>
      </c>
      <c r="E1653" s="20">
        <v>0.31850000000000001</v>
      </c>
      <c r="F1653" s="20">
        <v>0.32629999999999998</v>
      </c>
      <c r="G1653" s="20">
        <v>0</v>
      </c>
      <c r="H1653" s="6"/>
    </row>
    <row r="1654" spans="1:8">
      <c r="A1654" s="20">
        <v>1650</v>
      </c>
      <c r="B1654" s="22" t="s">
        <v>2842</v>
      </c>
      <c r="C1654" s="22" t="s">
        <v>18123</v>
      </c>
      <c r="D1654" s="20">
        <v>0.26</v>
      </c>
      <c r="E1654" s="20">
        <v>0.39200000000000002</v>
      </c>
      <c r="F1654" s="20">
        <v>0.32600000000000001</v>
      </c>
      <c r="G1654" s="20">
        <v>0</v>
      </c>
      <c r="H1654" s="6"/>
    </row>
    <row r="1655" spans="1:8">
      <c r="A1655" s="20">
        <v>1651</v>
      </c>
      <c r="B1655" s="22" t="s">
        <v>16475</v>
      </c>
      <c r="C1655" s="23" t="s">
        <v>21840</v>
      </c>
      <c r="D1655" s="20">
        <v>0.441</v>
      </c>
      <c r="E1655" s="20">
        <v>0.2099</v>
      </c>
      <c r="F1655" s="20">
        <v>0.32550000000000001</v>
      </c>
      <c r="G1655" s="20">
        <v>0</v>
      </c>
      <c r="H1655" s="6"/>
    </row>
    <row r="1656" spans="1:8">
      <c r="A1656" s="20">
        <v>1652</v>
      </c>
      <c r="B1656" s="22" t="s">
        <v>10199</v>
      </c>
      <c r="C1656" s="23" t="s">
        <v>20082</v>
      </c>
      <c r="D1656" s="20">
        <v>0.23</v>
      </c>
      <c r="E1656" s="20">
        <v>0.42</v>
      </c>
      <c r="F1656" s="20">
        <v>0.32500000000000001</v>
      </c>
      <c r="G1656" s="20">
        <v>0</v>
      </c>
      <c r="H1656" s="6"/>
    </row>
    <row r="1657" spans="1:8">
      <c r="A1657" s="20">
        <v>1653</v>
      </c>
      <c r="B1657" s="22" t="s">
        <v>14977</v>
      </c>
      <c r="C1657" s="23" t="s">
        <v>21423</v>
      </c>
      <c r="D1657" s="20">
        <v>0.24060000000000001</v>
      </c>
      <c r="E1657" s="20">
        <v>0.40899999999999997</v>
      </c>
      <c r="F1657" s="20">
        <v>0.32479999999999998</v>
      </c>
      <c r="G1657" s="20">
        <v>0</v>
      </c>
      <c r="H1657" s="6"/>
    </row>
    <row r="1658" spans="1:8">
      <c r="A1658" s="20">
        <v>1654</v>
      </c>
      <c r="B1658" s="22" t="s">
        <v>4150</v>
      </c>
      <c r="C1658" s="23" t="s">
        <v>18486</v>
      </c>
      <c r="D1658" s="20">
        <v>0.24410000000000001</v>
      </c>
      <c r="E1658" s="20">
        <v>0.40500000000000003</v>
      </c>
      <c r="F1658" s="20">
        <v>0.3246</v>
      </c>
      <c r="G1658" s="20">
        <v>0</v>
      </c>
      <c r="H1658" s="6"/>
    </row>
    <row r="1659" spans="1:8">
      <c r="A1659" s="20">
        <v>1655</v>
      </c>
      <c r="B1659" s="22" t="s">
        <v>17031</v>
      </c>
      <c r="C1659" s="23" t="s">
        <v>22005</v>
      </c>
      <c r="D1659" s="20">
        <v>0.21099999999999999</v>
      </c>
      <c r="E1659" s="20">
        <v>0.438</v>
      </c>
      <c r="F1659" s="20">
        <v>0.32450000000000001</v>
      </c>
      <c r="G1659" s="20">
        <v>0</v>
      </c>
      <c r="H1659" s="6"/>
    </row>
    <row r="1660" spans="1:8">
      <c r="A1660" s="20">
        <v>1656</v>
      </c>
      <c r="B1660" s="22" t="s">
        <v>10729</v>
      </c>
      <c r="C1660" s="22" t="s">
        <v>20229</v>
      </c>
      <c r="D1660" s="20">
        <v>0.31</v>
      </c>
      <c r="E1660" s="20">
        <v>0.33700000000000002</v>
      </c>
      <c r="F1660" s="20">
        <v>0.32350000000000001</v>
      </c>
      <c r="G1660" s="20">
        <v>0</v>
      </c>
      <c r="H1660" s="6"/>
    </row>
    <row r="1661" spans="1:8">
      <c r="A1661" s="20">
        <v>1657</v>
      </c>
      <c r="B1661" s="22" t="s">
        <v>74</v>
      </c>
      <c r="C1661" s="23" t="s">
        <v>17359</v>
      </c>
      <c r="D1661" s="20">
        <v>0.26669999999999999</v>
      </c>
      <c r="E1661" s="20">
        <v>0.37930000000000003</v>
      </c>
      <c r="F1661" s="20">
        <v>0.32300000000000001</v>
      </c>
      <c r="G1661" s="20">
        <v>0</v>
      </c>
      <c r="H1661" s="6"/>
    </row>
    <row r="1662" spans="1:8">
      <c r="A1662" s="20">
        <v>1658</v>
      </c>
      <c r="B1662" s="22" t="s">
        <v>12703</v>
      </c>
      <c r="C1662" s="22" t="s">
        <v>20792</v>
      </c>
      <c r="D1662" s="20">
        <v>0.30499999999999999</v>
      </c>
      <c r="E1662" s="20">
        <v>0.34100000000000003</v>
      </c>
      <c r="F1662" s="20">
        <v>0.32300000000000001</v>
      </c>
      <c r="G1662" s="20">
        <v>0</v>
      </c>
      <c r="H1662" s="6"/>
    </row>
    <row r="1663" spans="1:8">
      <c r="A1663" s="20">
        <v>1659</v>
      </c>
      <c r="B1663" s="22" t="s">
        <v>5029</v>
      </c>
      <c r="C1663" s="23" t="s">
        <v>18714</v>
      </c>
      <c r="D1663" s="20">
        <v>0.28299999999999997</v>
      </c>
      <c r="E1663" s="20">
        <v>0.36299999999999999</v>
      </c>
      <c r="F1663" s="20">
        <v>0.32300000000000001</v>
      </c>
      <c r="G1663" s="20">
        <v>0</v>
      </c>
      <c r="H1663" s="6"/>
    </row>
    <row r="1664" spans="1:8">
      <c r="A1664" s="20">
        <v>1660</v>
      </c>
      <c r="B1664" s="22" t="s">
        <v>715</v>
      </c>
      <c r="C1664" s="22" t="s">
        <v>17531</v>
      </c>
      <c r="D1664" s="20">
        <v>0.307</v>
      </c>
      <c r="E1664" s="20">
        <v>0.33800000000000002</v>
      </c>
      <c r="F1664" s="20">
        <v>0.32250000000000001</v>
      </c>
      <c r="G1664" s="20">
        <v>0</v>
      </c>
      <c r="H1664" s="6"/>
    </row>
    <row r="1665" spans="1:8">
      <c r="A1665" s="20">
        <v>1661</v>
      </c>
      <c r="B1665" s="22" t="s">
        <v>1088</v>
      </c>
      <c r="C1665" s="23" t="s">
        <v>17637</v>
      </c>
      <c r="D1665" s="20">
        <v>0.311</v>
      </c>
      <c r="E1665" s="20">
        <v>0.33400000000000002</v>
      </c>
      <c r="F1665" s="20">
        <v>0.32250000000000001</v>
      </c>
      <c r="G1665" s="20">
        <v>0</v>
      </c>
      <c r="H1665" s="6"/>
    </row>
    <row r="1666" spans="1:8">
      <c r="A1666" s="20">
        <v>1662</v>
      </c>
      <c r="B1666" s="22" t="s">
        <v>5054</v>
      </c>
      <c r="C1666" s="23" t="s">
        <v>18719</v>
      </c>
      <c r="D1666" s="20">
        <v>0.248</v>
      </c>
      <c r="E1666" s="20">
        <v>0.39600000000000002</v>
      </c>
      <c r="F1666" s="20">
        <v>0.32200000000000001</v>
      </c>
      <c r="G1666" s="20">
        <v>0</v>
      </c>
      <c r="H1666" s="6"/>
    </row>
    <row r="1667" spans="1:8">
      <c r="A1667" s="20">
        <v>1663</v>
      </c>
      <c r="B1667" s="22" t="s">
        <v>310</v>
      </c>
      <c r="C1667" s="23" t="s">
        <v>17425</v>
      </c>
      <c r="D1667" s="20">
        <v>0.25800000000000001</v>
      </c>
      <c r="E1667" s="20">
        <v>0.38600000000000001</v>
      </c>
      <c r="F1667" s="20">
        <v>0.32200000000000001</v>
      </c>
      <c r="G1667" s="20">
        <v>0</v>
      </c>
      <c r="H1667" s="6"/>
    </row>
    <row r="1668" spans="1:8">
      <c r="A1668" s="20">
        <v>1664</v>
      </c>
      <c r="B1668" s="22" t="s">
        <v>9892</v>
      </c>
      <c r="C1668" s="23" t="s">
        <v>19991</v>
      </c>
      <c r="D1668" s="20">
        <v>0.1963</v>
      </c>
      <c r="E1668" s="20">
        <v>0.44600000000000001</v>
      </c>
      <c r="F1668" s="20">
        <v>0.32119999999999999</v>
      </c>
      <c r="G1668" s="20">
        <v>0</v>
      </c>
      <c r="H1668" s="6"/>
    </row>
    <row r="1669" spans="1:8">
      <c r="A1669" s="20">
        <v>1665</v>
      </c>
      <c r="B1669" s="22" t="s">
        <v>7488</v>
      </c>
      <c r="C1669" s="23" t="s">
        <v>19326</v>
      </c>
      <c r="D1669" s="20">
        <v>0.23699999999999999</v>
      </c>
      <c r="E1669" s="20">
        <v>0.40500000000000003</v>
      </c>
      <c r="F1669" s="20">
        <v>0.32100000000000001</v>
      </c>
      <c r="G1669" s="20">
        <v>0</v>
      </c>
      <c r="H1669" s="6"/>
    </row>
    <row r="1670" spans="1:8">
      <c r="A1670" s="20">
        <v>1666</v>
      </c>
      <c r="B1670" s="22" t="s">
        <v>14159</v>
      </c>
      <c r="C1670" s="23" t="s">
        <v>21200</v>
      </c>
      <c r="D1670" s="20">
        <v>0.23699999999999999</v>
      </c>
      <c r="E1670" s="20">
        <v>0.40500000000000003</v>
      </c>
      <c r="F1670" s="20">
        <v>0.32100000000000001</v>
      </c>
      <c r="G1670" s="20">
        <v>0</v>
      </c>
      <c r="H1670" s="6"/>
    </row>
    <row r="1671" spans="1:8">
      <c r="A1671" s="20">
        <v>1667</v>
      </c>
      <c r="B1671" s="22" t="s">
        <v>3493</v>
      </c>
      <c r="C1671" s="22" t="s">
        <v>18308</v>
      </c>
      <c r="D1671" s="20">
        <v>0.26800000000000002</v>
      </c>
      <c r="E1671" s="20">
        <v>0.374</v>
      </c>
      <c r="F1671" s="20">
        <v>0.32100000000000001</v>
      </c>
      <c r="G1671" s="20">
        <v>0</v>
      </c>
      <c r="H1671" s="6"/>
    </row>
    <row r="1672" spans="1:8">
      <c r="A1672" s="20">
        <v>1668</v>
      </c>
      <c r="B1672" s="22" t="s">
        <v>4992</v>
      </c>
      <c r="C1672" s="22" t="s">
        <v>18703</v>
      </c>
      <c r="D1672" s="20">
        <v>0.29399999999999998</v>
      </c>
      <c r="E1672" s="20">
        <v>0.34799999999999998</v>
      </c>
      <c r="F1672" s="20">
        <v>0.32100000000000001</v>
      </c>
      <c r="G1672" s="20">
        <v>0</v>
      </c>
      <c r="H1672" s="6"/>
    </row>
    <row r="1673" spans="1:8">
      <c r="A1673" s="20">
        <v>1669</v>
      </c>
      <c r="B1673" s="22" t="s">
        <v>8096</v>
      </c>
      <c r="C1673" s="23" t="s">
        <v>19507</v>
      </c>
      <c r="D1673" s="20">
        <v>0.17499999999999999</v>
      </c>
      <c r="E1673" s="20">
        <v>0.46500000000000002</v>
      </c>
      <c r="F1673" s="20">
        <v>0.32</v>
      </c>
      <c r="G1673" s="20">
        <v>0</v>
      </c>
      <c r="H1673" s="6"/>
    </row>
    <row r="1674" spans="1:8">
      <c r="A1674" s="20">
        <v>1670</v>
      </c>
      <c r="B1674" s="22" t="s">
        <v>14912</v>
      </c>
      <c r="C1674" s="23" t="s">
        <v>21406</v>
      </c>
      <c r="D1674" s="20">
        <v>0.19600000000000001</v>
      </c>
      <c r="E1674" s="20">
        <v>0.44400000000000001</v>
      </c>
      <c r="F1674" s="20">
        <v>0.32</v>
      </c>
      <c r="G1674" s="20">
        <v>0</v>
      </c>
      <c r="H1674" s="6"/>
    </row>
    <row r="1675" spans="1:8">
      <c r="A1675" s="20">
        <v>1671</v>
      </c>
      <c r="B1675" s="22" t="s">
        <v>14600</v>
      </c>
      <c r="C1675" s="23" t="s">
        <v>21325</v>
      </c>
      <c r="D1675" s="20">
        <v>0.2</v>
      </c>
      <c r="E1675" s="20">
        <v>0.43930000000000002</v>
      </c>
      <c r="F1675" s="20">
        <v>0.31969999999999998</v>
      </c>
      <c r="G1675" s="20">
        <v>0</v>
      </c>
      <c r="H1675" s="6"/>
    </row>
    <row r="1676" spans="1:8">
      <c r="A1676" s="20">
        <v>1672</v>
      </c>
      <c r="B1676" s="22" t="s">
        <v>13915</v>
      </c>
      <c r="C1676" s="23" t="s">
        <v>21130</v>
      </c>
      <c r="D1676" s="20">
        <v>0.251</v>
      </c>
      <c r="E1676" s="20">
        <v>0.38800000000000001</v>
      </c>
      <c r="F1676" s="20">
        <v>0.31950000000000001</v>
      </c>
      <c r="G1676" s="20">
        <v>0</v>
      </c>
      <c r="H1676" s="6"/>
    </row>
    <row r="1677" spans="1:8">
      <c r="A1677" s="20">
        <v>1673</v>
      </c>
      <c r="B1677" s="22" t="s">
        <v>12451</v>
      </c>
      <c r="C1677" s="23" t="s">
        <v>20712</v>
      </c>
      <c r="D1677" s="20">
        <v>0.26200000000000001</v>
      </c>
      <c r="E1677" s="20">
        <v>0.377</v>
      </c>
      <c r="F1677" s="20">
        <v>0.31950000000000001</v>
      </c>
      <c r="G1677" s="20">
        <v>0</v>
      </c>
      <c r="H1677" s="6"/>
    </row>
    <row r="1678" spans="1:8">
      <c r="A1678" s="20">
        <v>1674</v>
      </c>
      <c r="B1678" s="22" t="s">
        <v>8980</v>
      </c>
      <c r="C1678" s="22" t="s">
        <v>19736</v>
      </c>
      <c r="D1678" s="20">
        <v>0.28599999999999998</v>
      </c>
      <c r="E1678" s="20">
        <v>0.35299999999999998</v>
      </c>
      <c r="F1678" s="20">
        <v>0.31950000000000001</v>
      </c>
      <c r="G1678" s="20">
        <v>0</v>
      </c>
      <c r="H1678" s="6"/>
    </row>
    <row r="1679" spans="1:8">
      <c r="A1679" s="20">
        <v>1675</v>
      </c>
      <c r="B1679" s="22" t="s">
        <v>10605</v>
      </c>
      <c r="C1679" s="23" t="s">
        <v>20196</v>
      </c>
      <c r="D1679" s="20">
        <v>0.2429</v>
      </c>
      <c r="E1679" s="20">
        <v>0.39600000000000002</v>
      </c>
      <c r="F1679" s="20">
        <v>0.31950000000000001</v>
      </c>
      <c r="G1679" s="20">
        <v>0</v>
      </c>
      <c r="H1679" s="6"/>
    </row>
    <row r="1680" spans="1:8">
      <c r="A1680" s="20">
        <v>1676</v>
      </c>
      <c r="B1680" s="22" t="s">
        <v>7512</v>
      </c>
      <c r="C1680" s="23" t="s">
        <v>19334</v>
      </c>
      <c r="D1680" s="20">
        <v>0.33500000000000002</v>
      </c>
      <c r="E1680" s="20">
        <v>0.30370000000000003</v>
      </c>
      <c r="F1680" s="20">
        <v>0.31940000000000002</v>
      </c>
      <c r="G1680" s="20">
        <v>0</v>
      </c>
      <c r="H1680" s="6"/>
    </row>
    <row r="1681" spans="1:8">
      <c r="A1681" s="20">
        <v>1677</v>
      </c>
      <c r="B1681" s="22" t="s">
        <v>9988</v>
      </c>
      <c r="C1681" s="23" t="s">
        <v>20022</v>
      </c>
      <c r="D1681" s="20">
        <v>0.1542</v>
      </c>
      <c r="E1681" s="20">
        <v>0.48380000000000001</v>
      </c>
      <c r="F1681" s="20">
        <v>0.31900000000000001</v>
      </c>
      <c r="G1681" s="20">
        <v>0</v>
      </c>
      <c r="H1681" s="6"/>
    </row>
    <row r="1682" spans="1:8">
      <c r="A1682" s="20">
        <v>1678</v>
      </c>
      <c r="B1682" s="22" t="s">
        <v>4623</v>
      </c>
      <c r="C1682" s="23" t="s">
        <v>18601</v>
      </c>
      <c r="D1682" s="20">
        <v>0.219</v>
      </c>
      <c r="E1682" s="20">
        <v>0.41899999999999998</v>
      </c>
      <c r="F1682" s="20">
        <v>0.31900000000000001</v>
      </c>
      <c r="G1682" s="20">
        <v>0</v>
      </c>
      <c r="H1682" s="6"/>
    </row>
    <row r="1683" spans="1:8">
      <c r="A1683" s="20">
        <v>1679</v>
      </c>
      <c r="B1683" s="22" t="s">
        <v>3799</v>
      </c>
      <c r="C1683" s="23" t="s">
        <v>18395</v>
      </c>
      <c r="D1683" s="20">
        <v>0.3</v>
      </c>
      <c r="E1683" s="20">
        <v>0.33800000000000002</v>
      </c>
      <c r="F1683" s="20">
        <v>0.31900000000000001</v>
      </c>
      <c r="G1683" s="20">
        <v>0</v>
      </c>
      <c r="H1683" s="6"/>
    </row>
    <row r="1684" spans="1:8">
      <c r="A1684" s="20">
        <v>1680</v>
      </c>
      <c r="B1684" s="22" t="s">
        <v>16205</v>
      </c>
      <c r="C1684" s="23" t="s">
        <v>21764</v>
      </c>
      <c r="D1684" s="20">
        <v>0.17460000000000001</v>
      </c>
      <c r="E1684" s="20">
        <v>0.46300000000000002</v>
      </c>
      <c r="F1684" s="20">
        <v>0.31879999999999997</v>
      </c>
      <c r="G1684" s="20">
        <v>0</v>
      </c>
      <c r="H1684" s="6"/>
    </row>
    <row r="1685" spans="1:8">
      <c r="A1685" s="20">
        <v>1681</v>
      </c>
      <c r="B1685" s="22" t="s">
        <v>13578</v>
      </c>
      <c r="C1685" s="22" t="s">
        <v>21041</v>
      </c>
      <c r="D1685" s="20">
        <v>0.20599999999999999</v>
      </c>
      <c r="E1685" s="20">
        <v>0.43</v>
      </c>
      <c r="F1685" s="20">
        <v>0.318</v>
      </c>
      <c r="G1685" s="20">
        <v>0</v>
      </c>
      <c r="H1685" s="6"/>
    </row>
    <row r="1686" spans="1:8">
      <c r="A1686" s="20">
        <v>1682</v>
      </c>
      <c r="B1686" s="22" t="s">
        <v>4788</v>
      </c>
      <c r="C1686" s="22" t="s">
        <v>18649</v>
      </c>
      <c r="D1686" s="20">
        <v>0.26100000000000001</v>
      </c>
      <c r="E1686" s="20">
        <v>0.375</v>
      </c>
      <c r="F1686" s="20">
        <v>0.318</v>
      </c>
      <c r="G1686" s="20">
        <v>0</v>
      </c>
      <c r="H1686" s="6"/>
    </row>
    <row r="1687" spans="1:8">
      <c r="A1687" s="20">
        <v>1683</v>
      </c>
      <c r="B1687" s="22" t="s">
        <v>7888</v>
      </c>
      <c r="C1687" s="23" t="s">
        <v>19449</v>
      </c>
      <c r="D1687" s="20">
        <v>0.20380000000000001</v>
      </c>
      <c r="E1687" s="20">
        <v>0.432</v>
      </c>
      <c r="F1687" s="20">
        <v>0.31790000000000002</v>
      </c>
      <c r="G1687" s="20">
        <v>0</v>
      </c>
      <c r="H1687" s="6"/>
    </row>
    <row r="1688" spans="1:8">
      <c r="A1688" s="20">
        <v>1684</v>
      </c>
      <c r="B1688" s="22" t="s">
        <v>10493</v>
      </c>
      <c r="C1688" s="23" t="s">
        <v>20162</v>
      </c>
      <c r="D1688" s="20">
        <v>0.1943</v>
      </c>
      <c r="E1688" s="20">
        <v>0.441</v>
      </c>
      <c r="F1688" s="20">
        <v>0.31769999999999998</v>
      </c>
      <c r="G1688" s="20">
        <v>0</v>
      </c>
      <c r="H1688" s="6"/>
    </row>
    <row r="1689" spans="1:8">
      <c r="A1689" s="20">
        <v>1685</v>
      </c>
      <c r="B1689" s="22" t="s">
        <v>7497</v>
      </c>
      <c r="C1689" s="23" t="s">
        <v>19329</v>
      </c>
      <c r="D1689" s="20">
        <v>0.29799999999999999</v>
      </c>
      <c r="E1689" s="20">
        <v>0.3372</v>
      </c>
      <c r="F1689" s="20">
        <v>0.31759999999999999</v>
      </c>
      <c r="G1689" s="20">
        <v>0</v>
      </c>
      <c r="H1689" s="6"/>
    </row>
    <row r="1690" spans="1:8">
      <c r="A1690" s="20">
        <v>1686</v>
      </c>
      <c r="B1690" s="22" t="s">
        <v>11141</v>
      </c>
      <c r="C1690" s="23" t="s">
        <v>20341</v>
      </c>
      <c r="D1690" s="20">
        <v>0.22600000000000001</v>
      </c>
      <c r="E1690" s="20">
        <v>0.40899999999999997</v>
      </c>
      <c r="F1690" s="20">
        <v>0.3175</v>
      </c>
      <c r="G1690" s="20">
        <v>0</v>
      </c>
      <c r="H1690" s="6"/>
    </row>
    <row r="1691" spans="1:8">
      <c r="A1691" s="20">
        <v>1687</v>
      </c>
      <c r="B1691" s="22" t="s">
        <v>10587</v>
      </c>
      <c r="C1691" s="23" t="s">
        <v>20190</v>
      </c>
      <c r="D1691" s="20">
        <v>0.1583</v>
      </c>
      <c r="E1691" s="20">
        <v>0.47649999999999998</v>
      </c>
      <c r="F1691" s="20">
        <v>0.31740000000000002</v>
      </c>
      <c r="G1691" s="20">
        <v>0</v>
      </c>
      <c r="H1691" s="6"/>
    </row>
    <row r="1692" spans="1:8">
      <c r="A1692" s="20">
        <v>1688</v>
      </c>
      <c r="B1692" s="22" t="s">
        <v>5934</v>
      </c>
      <c r="C1692" s="23" t="s">
        <v>18977</v>
      </c>
      <c r="D1692" s="20">
        <v>0.1303</v>
      </c>
      <c r="E1692" s="20">
        <v>0.50409999999999999</v>
      </c>
      <c r="F1692" s="20">
        <v>0.31719999999999998</v>
      </c>
      <c r="G1692" s="20">
        <v>0</v>
      </c>
      <c r="H1692" s="6"/>
    </row>
    <row r="1693" spans="1:8">
      <c r="A1693" s="20">
        <v>1689</v>
      </c>
      <c r="B1693" s="22" t="s">
        <v>12277</v>
      </c>
      <c r="C1693" s="23" t="s">
        <v>20665</v>
      </c>
      <c r="D1693" s="20">
        <v>0.26550000000000001</v>
      </c>
      <c r="E1693" s="20">
        <v>0.36859999999999998</v>
      </c>
      <c r="F1693" s="20">
        <v>0.31709999999999999</v>
      </c>
      <c r="G1693" s="20">
        <v>0</v>
      </c>
      <c r="H1693" s="6"/>
    </row>
    <row r="1694" spans="1:8">
      <c r="A1694" s="20">
        <v>1690</v>
      </c>
      <c r="B1694" s="22" t="s">
        <v>360</v>
      </c>
      <c r="C1694" s="23" t="s">
        <v>17439</v>
      </c>
      <c r="D1694" s="20">
        <v>0.30399999999999999</v>
      </c>
      <c r="E1694" s="20">
        <v>0.33</v>
      </c>
      <c r="F1694" s="20">
        <v>0.317</v>
      </c>
      <c r="G1694" s="20">
        <v>0</v>
      </c>
      <c r="H1694" s="6"/>
    </row>
    <row r="1695" spans="1:8">
      <c r="A1695" s="20">
        <v>1691</v>
      </c>
      <c r="B1695" s="22" t="s">
        <v>1424</v>
      </c>
      <c r="C1695" s="22" t="s">
        <v>17723</v>
      </c>
      <c r="D1695" s="20">
        <v>0.30399999999999999</v>
      </c>
      <c r="E1695" s="20">
        <v>0.33</v>
      </c>
      <c r="F1695" s="20">
        <v>0.317</v>
      </c>
      <c r="G1695" s="20">
        <v>0</v>
      </c>
      <c r="H1695" s="6"/>
    </row>
    <row r="1696" spans="1:8">
      <c r="A1696" s="20">
        <v>1692</v>
      </c>
      <c r="B1696" s="22" t="s">
        <v>11189</v>
      </c>
      <c r="C1696" s="23" t="s">
        <v>20355</v>
      </c>
      <c r="D1696" s="20">
        <v>0.21099999999999999</v>
      </c>
      <c r="E1696" s="20">
        <v>0.42199999999999999</v>
      </c>
      <c r="F1696" s="20">
        <v>0.3165</v>
      </c>
      <c r="G1696" s="20">
        <v>0</v>
      </c>
      <c r="H1696" s="6"/>
    </row>
    <row r="1697" spans="1:8">
      <c r="A1697" s="20">
        <v>1693</v>
      </c>
      <c r="B1697" s="22" t="s">
        <v>4744</v>
      </c>
      <c r="C1697" s="23" t="s">
        <v>18635</v>
      </c>
      <c r="D1697" s="20">
        <v>0.187</v>
      </c>
      <c r="E1697" s="20">
        <v>0.44500000000000001</v>
      </c>
      <c r="F1697" s="20">
        <v>0.316</v>
      </c>
      <c r="G1697" s="20">
        <v>0</v>
      </c>
      <c r="H1697" s="6"/>
    </row>
    <row r="1698" spans="1:8">
      <c r="A1698" s="20">
        <v>1694</v>
      </c>
      <c r="B1698" s="22" t="s">
        <v>10328</v>
      </c>
      <c r="C1698" s="23" t="s">
        <v>20117</v>
      </c>
      <c r="D1698" s="20">
        <v>0.1489</v>
      </c>
      <c r="E1698" s="20">
        <v>0.48280000000000001</v>
      </c>
      <c r="F1698" s="20">
        <v>0.31590000000000001</v>
      </c>
      <c r="G1698" s="20">
        <v>0</v>
      </c>
      <c r="H1698" s="6"/>
    </row>
    <row r="1699" spans="1:8">
      <c r="A1699" s="20">
        <v>1695</v>
      </c>
      <c r="B1699" s="22" t="s">
        <v>1686</v>
      </c>
      <c r="C1699" s="23" t="s">
        <v>17798</v>
      </c>
      <c r="D1699" s="20">
        <v>0.33100000000000002</v>
      </c>
      <c r="E1699" s="20">
        <v>0.30009999999999998</v>
      </c>
      <c r="F1699" s="20">
        <v>0.31559999999999999</v>
      </c>
      <c r="G1699" s="20">
        <v>0</v>
      </c>
      <c r="H1699" s="6"/>
    </row>
    <row r="1700" spans="1:8">
      <c r="A1700" s="20">
        <v>1696</v>
      </c>
      <c r="B1700" s="22" t="s">
        <v>11940</v>
      </c>
      <c r="C1700" s="23" t="s">
        <v>20570</v>
      </c>
      <c r="D1700" s="20">
        <v>0.311</v>
      </c>
      <c r="E1700" s="20">
        <v>0.31990000000000002</v>
      </c>
      <c r="F1700" s="20">
        <v>0.3155</v>
      </c>
      <c r="G1700" s="20">
        <v>0</v>
      </c>
      <c r="H1700" s="6"/>
    </row>
    <row r="1701" spans="1:8">
      <c r="A1701" s="20">
        <v>1697</v>
      </c>
      <c r="B1701" s="22" t="s">
        <v>10923</v>
      </c>
      <c r="C1701" s="23" t="s">
        <v>20281</v>
      </c>
      <c r="D1701" s="20">
        <v>0.20599999999999999</v>
      </c>
      <c r="E1701" s="20">
        <v>0.42299999999999999</v>
      </c>
      <c r="F1701" s="20">
        <v>0.3145</v>
      </c>
      <c r="G1701" s="20">
        <v>0</v>
      </c>
      <c r="H1701" s="6"/>
    </row>
    <row r="1702" spans="1:8">
      <c r="A1702" s="20">
        <v>1698</v>
      </c>
      <c r="B1702" s="22" t="s">
        <v>12601</v>
      </c>
      <c r="C1702" s="23" t="s">
        <v>20760</v>
      </c>
      <c r="D1702" s="20">
        <v>0.23499999999999999</v>
      </c>
      <c r="E1702" s="20">
        <v>0.39400000000000002</v>
      </c>
      <c r="F1702" s="20">
        <v>0.3145</v>
      </c>
      <c r="G1702" s="20">
        <v>0</v>
      </c>
      <c r="H1702" s="6"/>
    </row>
    <row r="1703" spans="1:8">
      <c r="A1703" s="20">
        <v>1699</v>
      </c>
      <c r="B1703" s="22" t="s">
        <v>15919</v>
      </c>
      <c r="C1703" s="22" t="s">
        <v>21688</v>
      </c>
      <c r="D1703" s="20">
        <v>0.27500000000000002</v>
      </c>
      <c r="E1703" s="20">
        <v>0.35399999999999998</v>
      </c>
      <c r="F1703" s="20">
        <v>0.3145</v>
      </c>
      <c r="G1703" s="20">
        <v>0</v>
      </c>
      <c r="H1703" s="6"/>
    </row>
    <row r="1704" spans="1:8">
      <c r="A1704" s="20">
        <v>1700</v>
      </c>
      <c r="B1704" s="22" t="s">
        <v>9427</v>
      </c>
      <c r="C1704" s="23" t="s">
        <v>19863</v>
      </c>
      <c r="D1704" s="20">
        <v>0.21</v>
      </c>
      <c r="E1704" s="20">
        <v>0.41799999999999998</v>
      </c>
      <c r="F1704" s="20">
        <v>0.314</v>
      </c>
      <c r="G1704" s="20">
        <v>0</v>
      </c>
      <c r="H1704" s="6"/>
    </row>
    <row r="1705" spans="1:8">
      <c r="A1705" s="20">
        <v>1701</v>
      </c>
      <c r="B1705" s="22" t="s">
        <v>15537</v>
      </c>
      <c r="C1705" s="23" t="s">
        <v>21580</v>
      </c>
      <c r="D1705" s="20">
        <v>0.23599999999999999</v>
      </c>
      <c r="E1705" s="20">
        <v>0.39200000000000002</v>
      </c>
      <c r="F1705" s="20">
        <v>0.314</v>
      </c>
      <c r="G1705" s="20">
        <v>0</v>
      </c>
      <c r="H1705" s="6"/>
    </row>
    <row r="1706" spans="1:8">
      <c r="A1706" s="20">
        <v>1702</v>
      </c>
      <c r="B1706" s="22" t="s">
        <v>2816</v>
      </c>
      <c r="C1706" s="23" t="s">
        <v>18115</v>
      </c>
      <c r="D1706" s="20">
        <v>0.27489999999999998</v>
      </c>
      <c r="E1706" s="20">
        <v>0.35289999999999999</v>
      </c>
      <c r="F1706" s="20">
        <v>0.31390000000000001</v>
      </c>
      <c r="G1706" s="20">
        <v>0</v>
      </c>
      <c r="H1706" s="6"/>
    </row>
    <row r="1707" spans="1:8">
      <c r="A1707" s="20">
        <v>1703</v>
      </c>
      <c r="B1707" s="22" t="s">
        <v>7185</v>
      </c>
      <c r="C1707" s="23" t="s">
        <v>19240</v>
      </c>
      <c r="D1707" s="20">
        <v>0.30399999999999999</v>
      </c>
      <c r="E1707" s="20">
        <v>0.32379999999999998</v>
      </c>
      <c r="F1707" s="20">
        <v>0.31390000000000001</v>
      </c>
      <c r="G1707" s="20">
        <v>0</v>
      </c>
      <c r="H1707" s="6"/>
    </row>
    <row r="1708" spans="1:8">
      <c r="A1708" s="20">
        <v>1704</v>
      </c>
      <c r="B1708" s="22" t="s">
        <v>13139</v>
      </c>
      <c r="C1708" s="23" t="s">
        <v>20912</v>
      </c>
      <c r="D1708" s="20">
        <v>0.48270000000000002</v>
      </c>
      <c r="E1708" s="20">
        <v>0.14499999999999999</v>
      </c>
      <c r="F1708" s="20">
        <v>0.31390000000000001</v>
      </c>
      <c r="G1708" s="20">
        <v>0</v>
      </c>
      <c r="H1708" s="6"/>
    </row>
    <row r="1709" spans="1:8">
      <c r="A1709" s="20">
        <v>1705</v>
      </c>
      <c r="B1709" s="22" t="s">
        <v>11860</v>
      </c>
      <c r="C1709" s="23" t="s">
        <v>20546</v>
      </c>
      <c r="D1709" s="20">
        <v>0.58299999999999996</v>
      </c>
      <c r="E1709" s="20">
        <v>4.36E-2</v>
      </c>
      <c r="F1709" s="20">
        <v>0.31330000000000002</v>
      </c>
      <c r="G1709" s="20">
        <v>0</v>
      </c>
      <c r="H1709" s="6"/>
    </row>
    <row r="1710" spans="1:8">
      <c r="A1710" s="20">
        <v>1706</v>
      </c>
      <c r="B1710" s="22" t="s">
        <v>14191</v>
      </c>
      <c r="C1710" s="23" t="s">
        <v>21210</v>
      </c>
      <c r="D1710" s="20">
        <v>0.33700000000000002</v>
      </c>
      <c r="E1710" s="20">
        <v>0.28939999999999999</v>
      </c>
      <c r="F1710" s="20">
        <v>0.31319999999999998</v>
      </c>
      <c r="G1710" s="20">
        <v>0</v>
      </c>
      <c r="H1710" s="6"/>
    </row>
    <row r="1711" spans="1:8">
      <c r="A1711" s="20">
        <v>1707</v>
      </c>
      <c r="B1711" s="22" t="s">
        <v>12392</v>
      </c>
      <c r="C1711" s="23" t="s">
        <v>20695</v>
      </c>
      <c r="D1711" s="20">
        <v>0.37990000000000002</v>
      </c>
      <c r="E1711" s="20">
        <v>0.24579999999999999</v>
      </c>
      <c r="F1711" s="20">
        <v>0.31290000000000001</v>
      </c>
      <c r="G1711" s="20">
        <v>0</v>
      </c>
      <c r="H1711" s="6"/>
    </row>
    <row r="1712" spans="1:8">
      <c r="A1712" s="20">
        <v>1708</v>
      </c>
      <c r="B1712" s="22" t="s">
        <v>16110</v>
      </c>
      <c r="C1712" s="22" t="s">
        <v>21739</v>
      </c>
      <c r="D1712" s="20">
        <v>0.23100000000000001</v>
      </c>
      <c r="E1712" s="20">
        <v>0.39400000000000002</v>
      </c>
      <c r="F1712" s="20">
        <v>0.3125</v>
      </c>
      <c r="G1712" s="20">
        <v>0</v>
      </c>
      <c r="H1712" s="6"/>
    </row>
    <row r="1713" spans="1:8">
      <c r="A1713" s="20">
        <v>1709</v>
      </c>
      <c r="B1713" s="22" t="s">
        <v>4006</v>
      </c>
      <c r="C1713" s="23" t="s">
        <v>18445</v>
      </c>
      <c r="D1713" s="20">
        <v>0.24299999999999999</v>
      </c>
      <c r="E1713" s="20">
        <v>0.38200000000000001</v>
      </c>
      <c r="F1713" s="20">
        <v>0.3125</v>
      </c>
      <c r="G1713" s="20">
        <v>0</v>
      </c>
      <c r="H1713" s="6"/>
    </row>
    <row r="1714" spans="1:8">
      <c r="A1714" s="20">
        <v>1710</v>
      </c>
      <c r="B1714" s="22" t="s">
        <v>15705</v>
      </c>
      <c r="C1714" s="23" t="s">
        <v>21631</v>
      </c>
      <c r="D1714" s="20">
        <v>0.13100000000000001</v>
      </c>
      <c r="E1714" s="20">
        <v>0.49359999999999998</v>
      </c>
      <c r="F1714" s="20">
        <v>0.31230000000000002</v>
      </c>
      <c r="G1714" s="20">
        <v>0</v>
      </c>
      <c r="H1714" s="6"/>
    </row>
    <row r="1715" spans="1:8">
      <c r="A1715" s="20">
        <v>1711</v>
      </c>
      <c r="B1715" s="22" t="s">
        <v>2727</v>
      </c>
      <c r="C1715" s="23" t="s">
        <v>18090</v>
      </c>
      <c r="D1715" s="20">
        <v>0.19389999999999999</v>
      </c>
      <c r="E1715" s="20">
        <v>0.4304</v>
      </c>
      <c r="F1715" s="20">
        <v>0.31219999999999998</v>
      </c>
      <c r="G1715" s="20">
        <v>0</v>
      </c>
      <c r="H1715" s="6"/>
    </row>
    <row r="1716" spans="1:8">
      <c r="A1716" s="20">
        <v>1712</v>
      </c>
      <c r="B1716" s="22" t="s">
        <v>3451</v>
      </c>
      <c r="C1716" s="23" t="s">
        <v>18298</v>
      </c>
      <c r="D1716" s="20">
        <v>0.21129999999999999</v>
      </c>
      <c r="E1716" s="20">
        <v>0.41299999999999998</v>
      </c>
      <c r="F1716" s="20">
        <v>0.31219999999999998</v>
      </c>
      <c r="G1716" s="20">
        <v>0</v>
      </c>
      <c r="H1716" s="6"/>
    </row>
    <row r="1717" spans="1:8">
      <c r="A1717" s="20">
        <v>1713</v>
      </c>
      <c r="B1717" s="22" t="s">
        <v>9999</v>
      </c>
      <c r="C1717" s="23" t="s">
        <v>20024</v>
      </c>
      <c r="D1717" s="20">
        <v>0.23899999999999999</v>
      </c>
      <c r="E1717" s="20">
        <v>0.3851</v>
      </c>
      <c r="F1717" s="20">
        <v>0.31209999999999999</v>
      </c>
      <c r="G1717" s="20">
        <v>0</v>
      </c>
      <c r="H1717" s="6"/>
    </row>
    <row r="1718" spans="1:8">
      <c r="A1718" s="20">
        <v>1714</v>
      </c>
      <c r="B1718" s="22" t="s">
        <v>11784</v>
      </c>
      <c r="C1718" s="23" t="s">
        <v>20524</v>
      </c>
      <c r="D1718" s="20">
        <v>0.247</v>
      </c>
      <c r="E1718" s="20">
        <v>0.377</v>
      </c>
      <c r="F1718" s="20">
        <v>0.312</v>
      </c>
      <c r="G1718" s="20">
        <v>0</v>
      </c>
      <c r="H1718" s="6"/>
    </row>
    <row r="1719" spans="1:8">
      <c r="A1719" s="20">
        <v>1715</v>
      </c>
      <c r="B1719" s="22" t="s">
        <v>12676</v>
      </c>
      <c r="C1719" s="23" t="s">
        <v>20783</v>
      </c>
      <c r="D1719" s="20">
        <v>0.252</v>
      </c>
      <c r="E1719" s="20">
        <v>0.372</v>
      </c>
      <c r="F1719" s="20">
        <v>0.312</v>
      </c>
      <c r="G1719" s="20">
        <v>0</v>
      </c>
      <c r="H1719" s="6"/>
    </row>
    <row r="1720" spans="1:8">
      <c r="A1720" s="20">
        <v>1716</v>
      </c>
      <c r="B1720" s="22" t="s">
        <v>16472</v>
      </c>
      <c r="C1720" s="22" t="s">
        <v>21839</v>
      </c>
      <c r="D1720" s="20">
        <v>0.27900000000000003</v>
      </c>
      <c r="E1720" s="20">
        <v>0.34499999999999997</v>
      </c>
      <c r="F1720" s="20">
        <v>0.312</v>
      </c>
      <c r="G1720" s="20">
        <v>0</v>
      </c>
      <c r="H1720" s="6"/>
    </row>
    <row r="1721" spans="1:8">
      <c r="A1721" s="20">
        <v>1717</v>
      </c>
      <c r="B1721" s="22" t="s">
        <v>6146</v>
      </c>
      <c r="C1721" s="23" t="s">
        <v>19030</v>
      </c>
      <c r="D1721" s="20">
        <v>0.15049999999999999</v>
      </c>
      <c r="E1721" s="20">
        <v>0.4733</v>
      </c>
      <c r="F1721" s="20">
        <v>0.31190000000000001</v>
      </c>
      <c r="G1721" s="20">
        <v>0</v>
      </c>
      <c r="H1721" s="6"/>
    </row>
    <row r="1722" spans="1:8">
      <c r="A1722" s="20">
        <v>1718</v>
      </c>
      <c r="B1722" s="22" t="s">
        <v>12670</v>
      </c>
      <c r="C1722" s="23" t="s">
        <v>20781</v>
      </c>
      <c r="D1722" s="20">
        <v>0.24399999999999999</v>
      </c>
      <c r="E1722" s="20">
        <v>0.37919999999999998</v>
      </c>
      <c r="F1722" s="20">
        <v>0.31159999999999999</v>
      </c>
      <c r="G1722" s="20">
        <v>0</v>
      </c>
      <c r="H1722" s="6"/>
    </row>
    <row r="1723" spans="1:8">
      <c r="A1723" s="20">
        <v>1719</v>
      </c>
      <c r="B1723" s="22" t="s">
        <v>7170</v>
      </c>
      <c r="C1723" s="23" t="s">
        <v>19235</v>
      </c>
      <c r="D1723" s="20">
        <v>0.29699999999999999</v>
      </c>
      <c r="E1723" s="20">
        <v>0.32590000000000002</v>
      </c>
      <c r="F1723" s="20">
        <v>0.3115</v>
      </c>
      <c r="G1723" s="20">
        <v>0</v>
      </c>
      <c r="H1723" s="6"/>
    </row>
    <row r="1724" spans="1:8">
      <c r="A1724" s="20">
        <v>1720</v>
      </c>
      <c r="B1724" s="22" t="s">
        <v>4384</v>
      </c>
      <c r="C1724" s="23" t="s">
        <v>18545</v>
      </c>
      <c r="D1724" s="20">
        <v>0.22159999999999999</v>
      </c>
      <c r="E1724" s="20">
        <v>0.4012</v>
      </c>
      <c r="F1724" s="20">
        <v>0.31140000000000001</v>
      </c>
      <c r="G1724" s="20">
        <v>0</v>
      </c>
      <c r="H1724" s="6"/>
    </row>
    <row r="1725" spans="1:8">
      <c r="A1725" s="20">
        <v>1721</v>
      </c>
      <c r="B1725" s="22" t="s">
        <v>13500</v>
      </c>
      <c r="C1725" s="23" t="s">
        <v>21019</v>
      </c>
      <c r="D1725" s="20">
        <v>0.27</v>
      </c>
      <c r="E1725" s="20">
        <v>0.35270000000000001</v>
      </c>
      <c r="F1725" s="20">
        <v>0.31140000000000001</v>
      </c>
      <c r="G1725" s="20">
        <v>0</v>
      </c>
      <c r="H1725" s="6"/>
    </row>
    <row r="1726" spans="1:8">
      <c r="A1726" s="20">
        <v>1722</v>
      </c>
      <c r="B1726" s="22" t="s">
        <v>893</v>
      </c>
      <c r="C1726" s="23" t="s">
        <v>17582</v>
      </c>
      <c r="D1726" s="20">
        <v>0.23100000000000001</v>
      </c>
      <c r="E1726" s="20">
        <v>0.39100000000000001</v>
      </c>
      <c r="F1726" s="20">
        <v>0.311</v>
      </c>
      <c r="G1726" s="20">
        <v>0</v>
      </c>
      <c r="H1726" s="6"/>
    </row>
    <row r="1727" spans="1:8">
      <c r="A1727" s="20">
        <v>1723</v>
      </c>
      <c r="B1727" s="22" t="s">
        <v>919</v>
      </c>
      <c r="C1727" s="22" t="s">
        <v>17588</v>
      </c>
      <c r="D1727" s="20">
        <v>0.372</v>
      </c>
      <c r="E1727" s="20">
        <v>0.25</v>
      </c>
      <c r="F1727" s="20">
        <v>0.311</v>
      </c>
      <c r="G1727" s="20">
        <v>0</v>
      </c>
      <c r="H1727" s="6"/>
    </row>
    <row r="1728" spans="1:8">
      <c r="A1728" s="20">
        <v>1724</v>
      </c>
      <c r="B1728" s="22" t="s">
        <v>5847</v>
      </c>
      <c r="C1728" s="22" t="s">
        <v>18950</v>
      </c>
      <c r="D1728" s="20">
        <v>0.26300000000000001</v>
      </c>
      <c r="E1728" s="20">
        <v>0.35899999999999999</v>
      </c>
      <c r="F1728" s="20">
        <v>0.311</v>
      </c>
      <c r="G1728" s="20">
        <v>0</v>
      </c>
      <c r="H1728" s="6"/>
    </row>
    <row r="1729" spans="1:8">
      <c r="A1729" s="20">
        <v>1725</v>
      </c>
      <c r="B1729" s="22" t="s">
        <v>1493</v>
      </c>
      <c r="C1729" s="22" t="s">
        <v>17742</v>
      </c>
      <c r="D1729" s="20">
        <v>0.28599999999999998</v>
      </c>
      <c r="E1729" s="20">
        <v>0.33600000000000002</v>
      </c>
      <c r="F1729" s="20">
        <v>0.311</v>
      </c>
      <c r="G1729" s="20">
        <v>0</v>
      </c>
      <c r="H1729" s="6"/>
    </row>
    <row r="1730" spans="1:8">
      <c r="A1730" s="20">
        <v>1726</v>
      </c>
      <c r="B1730" s="22" t="s">
        <v>7624</v>
      </c>
      <c r="C1730" s="23" t="s">
        <v>19370</v>
      </c>
      <c r="D1730" s="20">
        <v>0.14399999999999999</v>
      </c>
      <c r="E1730" s="20">
        <v>0.47760000000000002</v>
      </c>
      <c r="F1730" s="20">
        <v>0.31080000000000002</v>
      </c>
      <c r="G1730" s="20">
        <v>0</v>
      </c>
      <c r="H1730" s="6"/>
    </row>
    <row r="1731" spans="1:8">
      <c r="A1731" s="20">
        <v>1727</v>
      </c>
      <c r="B1731" s="22" t="s">
        <v>13545</v>
      </c>
      <c r="C1731" s="23" t="s">
        <v>21032</v>
      </c>
      <c r="D1731" s="20">
        <v>0.26500000000000001</v>
      </c>
      <c r="E1731" s="20">
        <v>0.35649999999999998</v>
      </c>
      <c r="F1731" s="20">
        <v>0.31080000000000002</v>
      </c>
      <c r="G1731" s="20">
        <v>0</v>
      </c>
      <c r="H1731" s="6"/>
    </row>
    <row r="1732" spans="1:8">
      <c r="A1732" s="20">
        <v>1728</v>
      </c>
      <c r="B1732" s="22" t="s">
        <v>4012</v>
      </c>
      <c r="C1732" s="23" t="s">
        <v>18447</v>
      </c>
      <c r="D1732" s="20">
        <v>0.13400000000000001</v>
      </c>
      <c r="E1732" s="20">
        <v>0.48699999999999999</v>
      </c>
      <c r="F1732" s="20">
        <v>0.3105</v>
      </c>
      <c r="G1732" s="20">
        <v>0</v>
      </c>
      <c r="H1732" s="6"/>
    </row>
    <row r="1733" spans="1:8">
      <c r="A1733" s="20">
        <v>1729</v>
      </c>
      <c r="B1733" s="22" t="s">
        <v>95</v>
      </c>
      <c r="C1733" s="23" t="s">
        <v>17365</v>
      </c>
      <c r="D1733" s="20">
        <v>0.20200000000000001</v>
      </c>
      <c r="E1733" s="20">
        <v>0.41899999999999998</v>
      </c>
      <c r="F1733" s="20">
        <v>0.3105</v>
      </c>
      <c r="G1733" s="20">
        <v>0</v>
      </c>
      <c r="H1733" s="6"/>
    </row>
    <row r="1734" spans="1:8">
      <c r="A1734" s="20">
        <v>1730</v>
      </c>
      <c r="B1734" s="22" t="s">
        <v>8412</v>
      </c>
      <c r="C1734" s="23" t="s">
        <v>19606</v>
      </c>
      <c r="D1734" s="20">
        <v>0.246</v>
      </c>
      <c r="E1734" s="20">
        <v>0.375</v>
      </c>
      <c r="F1734" s="20">
        <v>0.3105</v>
      </c>
      <c r="G1734" s="20">
        <v>0</v>
      </c>
      <c r="H1734" s="6"/>
    </row>
    <row r="1735" spans="1:8">
      <c r="A1735" s="20">
        <v>1731</v>
      </c>
      <c r="B1735" s="22" t="s">
        <v>3130</v>
      </c>
      <c r="C1735" s="22" t="s">
        <v>18202</v>
      </c>
      <c r="D1735" s="20">
        <v>0.27</v>
      </c>
      <c r="E1735" s="20">
        <v>0.35099999999999998</v>
      </c>
      <c r="F1735" s="20">
        <v>0.3105</v>
      </c>
      <c r="G1735" s="20">
        <v>0</v>
      </c>
      <c r="H1735" s="6"/>
    </row>
    <row r="1736" spans="1:8">
      <c r="A1736" s="20">
        <v>1732</v>
      </c>
      <c r="B1736" s="22" t="s">
        <v>12140</v>
      </c>
      <c r="C1736" s="23" t="s">
        <v>20620</v>
      </c>
      <c r="D1736" s="20">
        <v>0.28599999999999998</v>
      </c>
      <c r="E1736" s="20">
        <v>0.33500000000000002</v>
      </c>
      <c r="F1736" s="20">
        <v>0.3105</v>
      </c>
      <c r="G1736" s="20">
        <v>0</v>
      </c>
      <c r="H1736" s="6"/>
    </row>
    <row r="1737" spans="1:8">
      <c r="A1737" s="20">
        <v>1733</v>
      </c>
      <c r="B1737" s="22" t="s">
        <v>13629</v>
      </c>
      <c r="C1737" s="23" t="s">
        <v>21057</v>
      </c>
      <c r="D1737" s="20">
        <v>0.27779999999999999</v>
      </c>
      <c r="E1737" s="20">
        <v>0.34260000000000002</v>
      </c>
      <c r="F1737" s="20">
        <v>0.31019999999999998</v>
      </c>
      <c r="G1737" s="20">
        <v>0</v>
      </c>
      <c r="H1737" s="6"/>
    </row>
    <row r="1738" spans="1:8">
      <c r="A1738" s="20">
        <v>1734</v>
      </c>
      <c r="B1738" s="22" t="s">
        <v>1654</v>
      </c>
      <c r="C1738" s="23" t="s">
        <v>17788</v>
      </c>
      <c r="D1738" s="20">
        <v>0.59119999999999995</v>
      </c>
      <c r="E1738" s="20">
        <v>2.8899999999999999E-2</v>
      </c>
      <c r="F1738" s="20">
        <v>0.31009999999999999</v>
      </c>
      <c r="G1738" s="20">
        <v>0</v>
      </c>
      <c r="H1738" s="6"/>
    </row>
    <row r="1739" spans="1:8">
      <c r="A1739" s="20">
        <v>1735</v>
      </c>
      <c r="B1739" s="22" t="s">
        <v>11058</v>
      </c>
      <c r="C1739" s="22" t="s">
        <v>20318</v>
      </c>
      <c r="D1739" s="20">
        <v>0.24399999999999999</v>
      </c>
      <c r="E1739" s="20">
        <v>0.376</v>
      </c>
      <c r="F1739" s="20">
        <v>0.31</v>
      </c>
      <c r="G1739" s="20">
        <v>0</v>
      </c>
      <c r="H1739" s="6"/>
    </row>
    <row r="1740" spans="1:8">
      <c r="A1740" s="20">
        <v>1736</v>
      </c>
      <c r="B1740" s="22" t="s">
        <v>16265</v>
      </c>
      <c r="C1740" s="23" t="s">
        <v>21782</v>
      </c>
      <c r="D1740" s="20">
        <v>0.32790000000000002</v>
      </c>
      <c r="E1740" s="20">
        <v>0.29139999999999999</v>
      </c>
      <c r="F1740" s="20">
        <v>0.30969999999999998</v>
      </c>
      <c r="G1740" s="20">
        <v>0</v>
      </c>
      <c r="H1740" s="6"/>
    </row>
    <row r="1741" spans="1:8">
      <c r="A1741" s="20">
        <v>1737</v>
      </c>
      <c r="B1741" s="22" t="s">
        <v>6072</v>
      </c>
      <c r="C1741" s="23" t="s">
        <v>19019</v>
      </c>
      <c r="D1741" s="20">
        <v>0.182</v>
      </c>
      <c r="E1741" s="20">
        <v>0.437</v>
      </c>
      <c r="F1741" s="20">
        <v>0.3095</v>
      </c>
      <c r="G1741" s="20">
        <v>0</v>
      </c>
      <c r="H1741" s="6"/>
    </row>
    <row r="1742" spans="1:8">
      <c r="A1742" s="20">
        <v>1738</v>
      </c>
      <c r="B1742" s="22" t="s">
        <v>7855</v>
      </c>
      <c r="C1742" s="23" t="s">
        <v>19440</v>
      </c>
      <c r="D1742" s="20">
        <v>0.14069999999999999</v>
      </c>
      <c r="E1742" s="20">
        <v>0.47770000000000001</v>
      </c>
      <c r="F1742" s="20">
        <v>0.30919999999999997</v>
      </c>
      <c r="G1742" s="20">
        <v>0</v>
      </c>
      <c r="H1742" s="6"/>
    </row>
    <row r="1743" spans="1:8">
      <c r="A1743" s="20">
        <v>1739</v>
      </c>
      <c r="B1743" s="22" t="s">
        <v>14034</v>
      </c>
      <c r="C1743" s="23" t="s">
        <v>21163</v>
      </c>
      <c r="D1743" s="20">
        <v>0.2029</v>
      </c>
      <c r="E1743" s="20">
        <v>0.41299999999999998</v>
      </c>
      <c r="F1743" s="20">
        <v>0.308</v>
      </c>
      <c r="G1743" s="20">
        <v>0</v>
      </c>
      <c r="H1743" s="6"/>
    </row>
    <row r="1744" spans="1:8">
      <c r="A1744" s="20">
        <v>1740</v>
      </c>
      <c r="B1744" s="22" t="s">
        <v>9136</v>
      </c>
      <c r="C1744" s="23" t="s">
        <v>19777</v>
      </c>
      <c r="D1744" s="20">
        <v>0.1207</v>
      </c>
      <c r="E1744" s="20">
        <v>0.49509999999999998</v>
      </c>
      <c r="F1744" s="20">
        <v>0.30790000000000001</v>
      </c>
      <c r="G1744" s="20">
        <v>0</v>
      </c>
      <c r="H1744" s="6"/>
    </row>
    <row r="1745" spans="1:8">
      <c r="A1745" s="20">
        <v>1741</v>
      </c>
      <c r="B1745" s="22" t="s">
        <v>5115</v>
      </c>
      <c r="C1745" s="23" t="s">
        <v>18736</v>
      </c>
      <c r="D1745" s="20">
        <v>0.20280000000000001</v>
      </c>
      <c r="E1745" s="20">
        <v>0.4128</v>
      </c>
      <c r="F1745" s="20">
        <v>0.30780000000000002</v>
      </c>
      <c r="G1745" s="20">
        <v>0</v>
      </c>
      <c r="H1745" s="6"/>
    </row>
    <row r="1746" spans="1:8">
      <c r="A1746" s="20">
        <v>1742</v>
      </c>
      <c r="B1746" s="22" t="s">
        <v>478</v>
      </c>
      <c r="C1746" s="23" t="s">
        <v>17468</v>
      </c>
      <c r="D1746" s="20">
        <v>0.23369999999999999</v>
      </c>
      <c r="E1746" s="20">
        <v>0.38190000000000002</v>
      </c>
      <c r="F1746" s="20">
        <v>0.30780000000000002</v>
      </c>
      <c r="G1746" s="20">
        <v>0</v>
      </c>
      <c r="H1746" s="6"/>
    </row>
    <row r="1747" spans="1:8">
      <c r="A1747" s="20">
        <v>1743</v>
      </c>
      <c r="B1747" s="22" t="s">
        <v>1098</v>
      </c>
      <c r="C1747" s="23" t="s">
        <v>17639</v>
      </c>
      <c r="D1747" s="20">
        <v>0.28699999999999998</v>
      </c>
      <c r="E1747" s="20">
        <v>0.32819999999999999</v>
      </c>
      <c r="F1747" s="20">
        <v>0.30759999999999998</v>
      </c>
      <c r="G1747" s="20">
        <v>0</v>
      </c>
      <c r="H1747" s="6"/>
    </row>
    <row r="1748" spans="1:8">
      <c r="A1748" s="20">
        <v>1744</v>
      </c>
      <c r="B1748" s="22" t="s">
        <v>14669</v>
      </c>
      <c r="C1748" s="23" t="s">
        <v>21342</v>
      </c>
      <c r="D1748" s="20">
        <v>0.14099999999999999</v>
      </c>
      <c r="E1748" s="20">
        <v>0.47399999999999998</v>
      </c>
      <c r="F1748" s="20">
        <v>0.3075</v>
      </c>
      <c r="G1748" s="20">
        <v>0</v>
      </c>
      <c r="H1748" s="6"/>
    </row>
    <row r="1749" spans="1:8">
      <c r="A1749" s="20">
        <v>1745</v>
      </c>
      <c r="B1749" s="22" t="s">
        <v>2139</v>
      </c>
      <c r="C1749" s="23" t="s">
        <v>17928</v>
      </c>
      <c r="D1749" s="20">
        <v>0.1434</v>
      </c>
      <c r="E1749" s="20">
        <v>0.4713</v>
      </c>
      <c r="F1749" s="20">
        <v>0.30740000000000001</v>
      </c>
      <c r="G1749" s="20">
        <v>0</v>
      </c>
      <c r="H1749" s="6"/>
    </row>
    <row r="1750" spans="1:8">
      <c r="A1750" s="20">
        <v>1746</v>
      </c>
      <c r="B1750" s="22" t="s">
        <v>4715</v>
      </c>
      <c r="C1750" s="23" t="s">
        <v>18626</v>
      </c>
      <c r="D1750" s="20">
        <v>0.16689999999999999</v>
      </c>
      <c r="E1750" s="20">
        <v>0.44740000000000002</v>
      </c>
      <c r="F1750" s="20">
        <v>0.30719999999999997</v>
      </c>
      <c r="G1750" s="20">
        <v>0</v>
      </c>
      <c r="H1750" s="6"/>
    </row>
    <row r="1751" spans="1:8">
      <c r="A1751" s="20">
        <v>1747</v>
      </c>
      <c r="B1751" s="22" t="s">
        <v>7621</v>
      </c>
      <c r="C1751" s="22" t="s">
        <v>19369</v>
      </c>
      <c r="D1751" s="20">
        <v>0.20799999999999999</v>
      </c>
      <c r="E1751" s="20">
        <v>0.40600000000000003</v>
      </c>
      <c r="F1751" s="20">
        <v>0.307</v>
      </c>
      <c r="G1751" s="20">
        <v>0</v>
      </c>
      <c r="H1751" s="6"/>
    </row>
    <row r="1752" spans="1:8">
      <c r="A1752" s="20">
        <v>1748</v>
      </c>
      <c r="B1752" s="22" t="s">
        <v>9767</v>
      </c>
      <c r="C1752" s="23" t="s">
        <v>19958</v>
      </c>
      <c r="D1752" s="20">
        <v>0.31879999999999997</v>
      </c>
      <c r="E1752" s="20">
        <v>0.29520000000000002</v>
      </c>
      <c r="F1752" s="20">
        <v>0.307</v>
      </c>
      <c r="G1752" s="20">
        <v>0</v>
      </c>
      <c r="H1752" s="6"/>
    </row>
    <row r="1753" spans="1:8">
      <c r="A1753" s="20">
        <v>1749</v>
      </c>
      <c r="B1753" s="22" t="s">
        <v>575</v>
      </c>
      <c r="C1753" s="23" t="s">
        <v>17491</v>
      </c>
      <c r="D1753" s="20">
        <v>0.2001</v>
      </c>
      <c r="E1753" s="20">
        <v>0.41299999999999998</v>
      </c>
      <c r="F1753" s="20">
        <v>0.30659999999999998</v>
      </c>
      <c r="G1753" s="20">
        <v>0</v>
      </c>
      <c r="H1753" s="6"/>
    </row>
    <row r="1754" spans="1:8">
      <c r="A1754" s="20">
        <v>1750</v>
      </c>
      <c r="B1754" s="22" t="s">
        <v>2724</v>
      </c>
      <c r="C1754" s="22" t="s">
        <v>18089</v>
      </c>
      <c r="D1754" s="20">
        <v>0.34300000000000003</v>
      </c>
      <c r="E1754" s="20">
        <v>0.27</v>
      </c>
      <c r="F1754" s="20">
        <v>0.30649999999999999</v>
      </c>
      <c r="G1754" s="20">
        <v>0</v>
      </c>
      <c r="H1754" s="6"/>
    </row>
    <row r="1755" spans="1:8">
      <c r="A1755" s="20">
        <v>1751</v>
      </c>
      <c r="B1755" s="22" t="s">
        <v>15450</v>
      </c>
      <c r="C1755" s="23" t="s">
        <v>21556</v>
      </c>
      <c r="D1755" s="20">
        <v>0.1605</v>
      </c>
      <c r="E1755" s="20">
        <v>0.45229999999999998</v>
      </c>
      <c r="F1755" s="20">
        <v>0.30640000000000001</v>
      </c>
      <c r="G1755" s="20">
        <v>0</v>
      </c>
      <c r="H1755" s="6"/>
    </row>
    <row r="1756" spans="1:8">
      <c r="A1756" s="20">
        <v>1752</v>
      </c>
      <c r="B1756" s="22" t="s">
        <v>2421</v>
      </c>
      <c r="C1756" s="23" t="s">
        <v>18000</v>
      </c>
      <c r="D1756" s="20">
        <v>0.14899999999999999</v>
      </c>
      <c r="E1756" s="20">
        <v>0.46300000000000002</v>
      </c>
      <c r="F1756" s="20">
        <v>0.30599999999999999</v>
      </c>
      <c r="G1756" s="20">
        <v>0</v>
      </c>
      <c r="H1756" s="6"/>
    </row>
    <row r="1757" spans="1:8">
      <c r="A1757" s="20">
        <v>1753</v>
      </c>
      <c r="B1757" s="22" t="s">
        <v>9886</v>
      </c>
      <c r="C1757" s="23" t="s">
        <v>19989</v>
      </c>
      <c r="D1757" s="20">
        <v>0.2074</v>
      </c>
      <c r="E1757" s="20">
        <v>0.40460000000000002</v>
      </c>
      <c r="F1757" s="20">
        <v>0.30599999999999999</v>
      </c>
      <c r="G1757" s="20">
        <v>0</v>
      </c>
      <c r="H1757" s="6"/>
    </row>
    <row r="1758" spans="1:8">
      <c r="A1758" s="20">
        <v>1754</v>
      </c>
      <c r="B1758" s="22" t="s">
        <v>15504</v>
      </c>
      <c r="C1758" s="23" t="s">
        <v>21570</v>
      </c>
      <c r="D1758" s="20">
        <v>0.22439999999999999</v>
      </c>
      <c r="E1758" s="20">
        <v>0.38679999999999998</v>
      </c>
      <c r="F1758" s="20">
        <v>0.30559999999999998</v>
      </c>
      <c r="G1758" s="20">
        <v>0</v>
      </c>
      <c r="H1758" s="6"/>
    </row>
    <row r="1759" spans="1:8">
      <c r="A1759" s="20">
        <v>1755</v>
      </c>
      <c r="B1759" s="22" t="s">
        <v>16098</v>
      </c>
      <c r="C1759" s="23" t="s">
        <v>21735</v>
      </c>
      <c r="D1759" s="20">
        <v>0.1396</v>
      </c>
      <c r="E1759" s="20">
        <v>0.47139999999999999</v>
      </c>
      <c r="F1759" s="20">
        <v>0.30549999999999999</v>
      </c>
      <c r="G1759" s="20">
        <v>0</v>
      </c>
      <c r="H1759" s="6"/>
    </row>
    <row r="1760" spans="1:8">
      <c r="A1760" s="20">
        <v>1756</v>
      </c>
      <c r="B1760" s="22" t="s">
        <v>4576</v>
      </c>
      <c r="C1760" s="22" t="s">
        <v>18592</v>
      </c>
      <c r="D1760" s="20">
        <v>0.28000000000000003</v>
      </c>
      <c r="E1760" s="20">
        <v>0.33100000000000002</v>
      </c>
      <c r="F1760" s="20">
        <v>0.30549999999999999</v>
      </c>
      <c r="G1760" s="20">
        <v>0</v>
      </c>
      <c r="H1760" s="6"/>
    </row>
    <row r="1761" spans="1:8">
      <c r="A1761" s="20">
        <v>1757</v>
      </c>
      <c r="B1761" s="22" t="s">
        <v>4644</v>
      </c>
      <c r="C1761" s="23" t="s">
        <v>18608</v>
      </c>
      <c r="D1761" s="20">
        <v>0.17879999999999999</v>
      </c>
      <c r="E1761" s="20">
        <v>0.43190000000000001</v>
      </c>
      <c r="F1761" s="20">
        <v>0.3054</v>
      </c>
      <c r="G1761" s="20">
        <v>0</v>
      </c>
      <c r="H1761" s="6"/>
    </row>
    <row r="1762" spans="1:8">
      <c r="A1762" s="20">
        <v>1758</v>
      </c>
      <c r="B1762" s="22" t="s">
        <v>12955</v>
      </c>
      <c r="C1762" s="23" t="s">
        <v>20864</v>
      </c>
      <c r="D1762" s="20">
        <v>0.19800000000000001</v>
      </c>
      <c r="E1762" s="20">
        <v>0.41270000000000001</v>
      </c>
      <c r="F1762" s="20">
        <v>0.3054</v>
      </c>
      <c r="G1762" s="20">
        <v>0</v>
      </c>
      <c r="H1762" s="6"/>
    </row>
    <row r="1763" spans="1:8">
      <c r="A1763" s="20">
        <v>1759</v>
      </c>
      <c r="B1763" s="22" t="s">
        <v>6017</v>
      </c>
      <c r="C1763" s="23" t="s">
        <v>19002</v>
      </c>
      <c r="D1763" s="20">
        <v>0.1706</v>
      </c>
      <c r="E1763" s="20">
        <v>0.44</v>
      </c>
      <c r="F1763" s="20">
        <v>0.30530000000000002</v>
      </c>
      <c r="G1763" s="20">
        <v>0</v>
      </c>
      <c r="H1763" s="6"/>
    </row>
    <row r="1764" spans="1:8">
      <c r="A1764" s="20">
        <v>1760</v>
      </c>
      <c r="B1764" s="22" t="s">
        <v>16626</v>
      </c>
      <c r="C1764" s="23" t="s">
        <v>21884</v>
      </c>
      <c r="D1764" s="20">
        <v>0.24079999999999999</v>
      </c>
      <c r="E1764" s="20">
        <v>0.36959999999999998</v>
      </c>
      <c r="F1764" s="20">
        <v>0.30520000000000003</v>
      </c>
      <c r="G1764" s="20">
        <v>0</v>
      </c>
      <c r="H1764" s="6"/>
    </row>
    <row r="1765" spans="1:8">
      <c r="A1765" s="20">
        <v>1761</v>
      </c>
      <c r="B1765" s="22" t="s">
        <v>9985</v>
      </c>
      <c r="C1765" s="23" t="s">
        <v>20021</v>
      </c>
      <c r="D1765" s="20">
        <v>0.33</v>
      </c>
      <c r="E1765" s="20">
        <v>0.28029999999999999</v>
      </c>
      <c r="F1765" s="20">
        <v>0.30520000000000003</v>
      </c>
      <c r="G1765" s="20">
        <v>0</v>
      </c>
      <c r="H1765" s="6"/>
    </row>
    <row r="1766" spans="1:8">
      <c r="A1766" s="20">
        <v>1762</v>
      </c>
      <c r="B1766" s="22" t="s">
        <v>4903</v>
      </c>
      <c r="C1766" s="22" t="s">
        <v>18682</v>
      </c>
      <c r="D1766" s="20">
        <v>0.219</v>
      </c>
      <c r="E1766" s="20">
        <v>0.39100000000000001</v>
      </c>
      <c r="F1766" s="20">
        <v>0.30499999999999999</v>
      </c>
      <c r="G1766" s="20">
        <v>0</v>
      </c>
      <c r="H1766" s="6"/>
    </row>
    <row r="1767" spans="1:8">
      <c r="A1767" s="20">
        <v>1763</v>
      </c>
      <c r="B1767" s="22" t="s">
        <v>305</v>
      </c>
      <c r="C1767" s="23" t="s">
        <v>17424</v>
      </c>
      <c r="D1767" s="20">
        <v>0.23300000000000001</v>
      </c>
      <c r="E1767" s="20">
        <v>0.377</v>
      </c>
      <c r="F1767" s="20">
        <v>0.30499999999999999</v>
      </c>
      <c r="G1767" s="20">
        <v>0</v>
      </c>
      <c r="H1767" s="6"/>
    </row>
    <row r="1768" spans="1:8">
      <c r="A1768" s="20">
        <v>1764</v>
      </c>
      <c r="B1768" s="22" t="s">
        <v>9813</v>
      </c>
      <c r="C1768" s="23" t="s">
        <v>19970</v>
      </c>
      <c r="D1768" s="20">
        <v>0.251</v>
      </c>
      <c r="E1768" s="20">
        <v>0.35809999999999997</v>
      </c>
      <c r="F1768" s="20">
        <v>0.30459999999999998</v>
      </c>
      <c r="G1768" s="20">
        <v>0</v>
      </c>
      <c r="H1768" s="6"/>
    </row>
    <row r="1769" spans="1:8">
      <c r="A1769" s="20">
        <v>1765</v>
      </c>
      <c r="B1769" s="22" t="s">
        <v>14140</v>
      </c>
      <c r="C1769" s="23" t="s">
        <v>21195</v>
      </c>
      <c r="D1769" s="20">
        <v>0.189</v>
      </c>
      <c r="E1769" s="20">
        <v>0.42</v>
      </c>
      <c r="F1769" s="20">
        <v>0.30449999999999999</v>
      </c>
      <c r="G1769" s="20">
        <v>0</v>
      </c>
      <c r="H1769" s="6"/>
    </row>
    <row r="1770" spans="1:8">
      <c r="A1770" s="20">
        <v>1766</v>
      </c>
      <c r="B1770" s="22" t="s">
        <v>428</v>
      </c>
      <c r="C1770" s="22" t="s">
        <v>17459</v>
      </c>
      <c r="D1770" s="20">
        <v>0.23499999999999999</v>
      </c>
      <c r="E1770" s="20">
        <v>0.374</v>
      </c>
      <c r="F1770" s="20">
        <v>0.30449999999999999</v>
      </c>
      <c r="G1770" s="20">
        <v>0</v>
      </c>
      <c r="H1770" s="6"/>
    </row>
    <row r="1771" spans="1:8">
      <c r="A1771" s="20">
        <v>1767</v>
      </c>
      <c r="B1771" s="22" t="s">
        <v>4181</v>
      </c>
      <c r="C1771" s="23" t="s">
        <v>18495</v>
      </c>
      <c r="D1771" s="20">
        <v>0.25600000000000001</v>
      </c>
      <c r="E1771" s="20">
        <v>0.35270000000000001</v>
      </c>
      <c r="F1771" s="20">
        <v>0.3044</v>
      </c>
      <c r="G1771" s="20">
        <v>0</v>
      </c>
      <c r="H1771" s="6"/>
    </row>
    <row r="1772" spans="1:8">
      <c r="A1772" s="20">
        <v>1768</v>
      </c>
      <c r="B1772" s="22" t="s">
        <v>12332</v>
      </c>
      <c r="C1772" s="23" t="s">
        <v>20681</v>
      </c>
      <c r="D1772" s="20">
        <v>0.28870000000000001</v>
      </c>
      <c r="E1772" s="20">
        <v>0.32</v>
      </c>
      <c r="F1772" s="20">
        <v>0.3044</v>
      </c>
      <c r="G1772" s="20">
        <v>0</v>
      </c>
      <c r="H1772" s="6"/>
    </row>
    <row r="1773" spans="1:8">
      <c r="A1773" s="20">
        <v>1769</v>
      </c>
      <c r="B1773" s="22" t="s">
        <v>14794</v>
      </c>
      <c r="C1773" s="23" t="s">
        <v>21376</v>
      </c>
      <c r="D1773" s="20">
        <v>0.214</v>
      </c>
      <c r="E1773" s="20">
        <v>0.39400000000000002</v>
      </c>
      <c r="F1773" s="20">
        <v>0.30399999999999999</v>
      </c>
      <c r="G1773" s="20">
        <v>0</v>
      </c>
      <c r="H1773" s="6"/>
    </row>
    <row r="1774" spans="1:8">
      <c r="A1774" s="20">
        <v>1770</v>
      </c>
      <c r="B1774" s="22" t="s">
        <v>15913</v>
      </c>
      <c r="C1774" s="23" t="s">
        <v>21686</v>
      </c>
      <c r="D1774" s="20">
        <v>0.14480000000000001</v>
      </c>
      <c r="E1774" s="20">
        <v>0.46229999999999999</v>
      </c>
      <c r="F1774" s="20">
        <v>0.30359999999999998</v>
      </c>
      <c r="G1774" s="20">
        <v>0</v>
      </c>
      <c r="H1774" s="6"/>
    </row>
    <row r="1775" spans="1:8">
      <c r="A1775" s="20">
        <v>1771</v>
      </c>
      <c r="B1775" s="22" t="s">
        <v>2168</v>
      </c>
      <c r="C1775" s="23" t="s">
        <v>17937</v>
      </c>
      <c r="D1775" s="20">
        <v>0.14729999999999999</v>
      </c>
      <c r="E1775" s="20">
        <v>0.45939999999999998</v>
      </c>
      <c r="F1775" s="20">
        <v>0.3034</v>
      </c>
      <c r="G1775" s="20">
        <v>0</v>
      </c>
      <c r="H1775" s="6"/>
    </row>
    <row r="1776" spans="1:8">
      <c r="A1776" s="20">
        <v>1772</v>
      </c>
      <c r="B1776" s="22" t="s">
        <v>3082</v>
      </c>
      <c r="C1776" s="23" t="s">
        <v>18190</v>
      </c>
      <c r="D1776" s="20">
        <v>0.19789999999999999</v>
      </c>
      <c r="E1776" s="20">
        <v>0.40820000000000001</v>
      </c>
      <c r="F1776" s="20">
        <v>0.30309999999999998</v>
      </c>
      <c r="G1776" s="20">
        <v>0</v>
      </c>
      <c r="H1776" s="6"/>
    </row>
    <row r="1777" spans="1:8">
      <c r="A1777" s="20">
        <v>1773</v>
      </c>
      <c r="B1777" s="22" t="s">
        <v>3749</v>
      </c>
      <c r="C1777" s="23" t="s">
        <v>18381</v>
      </c>
      <c r="D1777" s="20">
        <v>0.151</v>
      </c>
      <c r="E1777" s="20">
        <v>0.45500000000000002</v>
      </c>
      <c r="F1777" s="20">
        <v>0.30299999999999999</v>
      </c>
      <c r="G1777" s="20">
        <v>0</v>
      </c>
      <c r="H1777" s="6"/>
    </row>
    <row r="1778" spans="1:8">
      <c r="A1778" s="20">
        <v>1774</v>
      </c>
      <c r="B1778" s="22" t="s">
        <v>3802</v>
      </c>
      <c r="C1778" s="23" t="s">
        <v>18396</v>
      </c>
      <c r="D1778" s="20">
        <v>0.3977</v>
      </c>
      <c r="E1778" s="20">
        <v>0.2077</v>
      </c>
      <c r="F1778" s="20">
        <v>0.30270000000000002</v>
      </c>
      <c r="G1778" s="20">
        <v>0</v>
      </c>
      <c r="H1778" s="6"/>
    </row>
    <row r="1779" spans="1:8">
      <c r="A1779" s="20">
        <v>1775</v>
      </c>
      <c r="B1779" s="22" t="s">
        <v>14752</v>
      </c>
      <c r="C1779" s="23" t="s">
        <v>21365</v>
      </c>
      <c r="D1779" s="20">
        <v>0.27</v>
      </c>
      <c r="E1779" s="20">
        <v>0.33439999999999998</v>
      </c>
      <c r="F1779" s="20">
        <v>0.30220000000000002</v>
      </c>
      <c r="G1779" s="20">
        <v>0</v>
      </c>
      <c r="H1779" s="6"/>
    </row>
    <row r="1780" spans="1:8">
      <c r="A1780" s="20">
        <v>1776</v>
      </c>
      <c r="B1780" s="22" t="s">
        <v>14235</v>
      </c>
      <c r="C1780" s="22" t="s">
        <v>21224</v>
      </c>
      <c r="D1780" s="20">
        <v>0.251</v>
      </c>
      <c r="E1780" s="20">
        <v>0.35299999999999998</v>
      </c>
      <c r="F1780" s="20">
        <v>0.30199999999999999</v>
      </c>
      <c r="G1780" s="20">
        <v>0</v>
      </c>
    </row>
    <row r="1781" spans="1:8">
      <c r="A1781" s="20">
        <v>1777</v>
      </c>
      <c r="B1781" s="22" t="s">
        <v>1843</v>
      </c>
      <c r="C1781" s="23" t="s">
        <v>17843</v>
      </c>
      <c r="D1781" s="20">
        <v>0.1691</v>
      </c>
      <c r="E1781" s="20">
        <v>0.4345</v>
      </c>
      <c r="F1781" s="20">
        <v>0.30180000000000001</v>
      </c>
      <c r="G1781" s="20">
        <v>0</v>
      </c>
    </row>
    <row r="1782" spans="1:8">
      <c r="A1782" s="20">
        <v>1778</v>
      </c>
      <c r="B1782" s="22" t="s">
        <v>4779</v>
      </c>
      <c r="C1782" s="22" t="s">
        <v>18646</v>
      </c>
      <c r="D1782" s="20">
        <v>0.376</v>
      </c>
      <c r="E1782" s="20">
        <v>0.22700000000000001</v>
      </c>
      <c r="F1782" s="20">
        <v>0.30149999999999999</v>
      </c>
      <c r="G1782" s="20">
        <v>0</v>
      </c>
      <c r="H1782" s="24"/>
    </row>
    <row r="1783" spans="1:8">
      <c r="A1783" s="20">
        <v>1779</v>
      </c>
      <c r="B1783" s="22" t="s">
        <v>15943</v>
      </c>
      <c r="C1783" s="22" t="s">
        <v>21696</v>
      </c>
      <c r="D1783" s="20">
        <v>0.26300000000000001</v>
      </c>
      <c r="E1783" s="20">
        <v>0.34</v>
      </c>
      <c r="F1783" s="20">
        <v>0.30149999999999999</v>
      </c>
      <c r="G1783" s="20">
        <v>0</v>
      </c>
    </row>
    <row r="1784" spans="1:8">
      <c r="A1784" s="20">
        <v>1780</v>
      </c>
      <c r="B1784" s="22" t="s">
        <v>12028</v>
      </c>
      <c r="C1784" s="22" t="s">
        <v>20590</v>
      </c>
      <c r="D1784" s="20">
        <v>0.316</v>
      </c>
      <c r="E1784" s="20">
        <v>0.28699999999999998</v>
      </c>
      <c r="F1784" s="20">
        <v>0.30149999999999999</v>
      </c>
      <c r="G1784" s="20">
        <v>0</v>
      </c>
    </row>
    <row r="1785" spans="1:8">
      <c r="A1785" s="20">
        <v>1781</v>
      </c>
      <c r="B1785" s="22" t="s">
        <v>13064</v>
      </c>
      <c r="C1785" s="22" t="s">
        <v>20892</v>
      </c>
      <c r="D1785" s="20">
        <v>0.309</v>
      </c>
      <c r="E1785" s="20">
        <v>0.29399999999999998</v>
      </c>
      <c r="F1785" s="20">
        <v>0.30149999999999999</v>
      </c>
      <c r="G1785" s="20">
        <v>0</v>
      </c>
    </row>
    <row r="1786" spans="1:8">
      <c r="A1786" s="20">
        <v>1782</v>
      </c>
      <c r="B1786" s="22" t="s">
        <v>590</v>
      </c>
      <c r="C1786" s="23" t="s">
        <v>17495</v>
      </c>
      <c r="D1786" s="20">
        <v>0.19800000000000001</v>
      </c>
      <c r="E1786" s="20">
        <v>0.40400000000000003</v>
      </c>
      <c r="F1786" s="20">
        <v>0.30099999999999999</v>
      </c>
      <c r="G1786" s="20">
        <v>0</v>
      </c>
    </row>
    <row r="1787" spans="1:8">
      <c r="A1787" s="20">
        <v>1783</v>
      </c>
      <c r="B1787" s="22" t="s">
        <v>12432</v>
      </c>
      <c r="C1787" s="23" t="s">
        <v>20707</v>
      </c>
      <c r="D1787" s="20">
        <v>0.20300000000000001</v>
      </c>
      <c r="E1787" s="20">
        <v>0.39900000000000002</v>
      </c>
      <c r="F1787" s="20">
        <v>0.30099999999999999</v>
      </c>
      <c r="G1787" s="20">
        <v>0</v>
      </c>
    </row>
    <row r="1788" spans="1:8">
      <c r="A1788" s="20">
        <v>1784</v>
      </c>
      <c r="B1788" s="22" t="s">
        <v>7119</v>
      </c>
      <c r="C1788" s="23" t="s">
        <v>19220</v>
      </c>
      <c r="D1788" s="20">
        <v>0.153</v>
      </c>
      <c r="E1788" s="20">
        <v>0.44900000000000001</v>
      </c>
      <c r="F1788" s="20">
        <v>0.30099999999999999</v>
      </c>
      <c r="G1788" s="20">
        <v>0</v>
      </c>
    </row>
    <row r="1789" spans="1:8">
      <c r="A1789" s="20">
        <v>1785</v>
      </c>
      <c r="B1789" s="22" t="s">
        <v>10590</v>
      </c>
      <c r="C1789" s="23" t="s">
        <v>20191</v>
      </c>
      <c r="D1789" s="20">
        <v>0.186</v>
      </c>
      <c r="E1789" s="20">
        <v>0.41599999999999998</v>
      </c>
      <c r="F1789" s="20">
        <v>0.30099999999999999</v>
      </c>
      <c r="G1789" s="20">
        <v>0</v>
      </c>
    </row>
    <row r="1790" spans="1:8">
      <c r="A1790" s="20">
        <v>1786</v>
      </c>
      <c r="B1790" s="22" t="s">
        <v>1724</v>
      </c>
      <c r="C1790" s="23" t="s">
        <v>17808</v>
      </c>
      <c r="D1790" s="20">
        <v>0.1472</v>
      </c>
      <c r="E1790" s="20">
        <v>0.45400000000000001</v>
      </c>
      <c r="F1790" s="20">
        <v>0.30059999999999998</v>
      </c>
      <c r="G1790" s="20">
        <v>0</v>
      </c>
    </row>
    <row r="1791" spans="1:8">
      <c r="A1791" s="20">
        <v>1787</v>
      </c>
      <c r="B1791" s="22" t="s">
        <v>10929</v>
      </c>
      <c r="C1791" s="23" t="s">
        <v>20283</v>
      </c>
      <c r="D1791" s="20">
        <v>0.17499999999999999</v>
      </c>
      <c r="E1791" s="20">
        <v>0.42599999999999999</v>
      </c>
      <c r="F1791" s="20">
        <v>0.30049999999999999</v>
      </c>
      <c r="G1791" s="20">
        <v>0</v>
      </c>
    </row>
    <row r="1792" spans="1:8">
      <c r="A1792" s="20">
        <v>1788</v>
      </c>
      <c r="B1792" s="22" t="s">
        <v>2171</v>
      </c>
      <c r="C1792" s="23" t="s">
        <v>17938</v>
      </c>
      <c r="D1792" s="20">
        <v>0.20699999999999999</v>
      </c>
      <c r="E1792" s="20">
        <v>0.39400000000000002</v>
      </c>
      <c r="F1792" s="20">
        <v>0.30049999999999999</v>
      </c>
      <c r="G1792" s="20">
        <v>0</v>
      </c>
    </row>
    <row r="1793" spans="1:8">
      <c r="A1793" s="20">
        <v>1789</v>
      </c>
      <c r="B1793" s="22" t="s">
        <v>16647</v>
      </c>
      <c r="C1793" s="23" t="s">
        <v>21891</v>
      </c>
      <c r="D1793" s="20">
        <v>0.31409999999999999</v>
      </c>
      <c r="E1793" s="20">
        <v>0.28689999999999999</v>
      </c>
      <c r="F1793" s="20">
        <v>0.30049999999999999</v>
      </c>
      <c r="G1793" s="20">
        <v>0</v>
      </c>
    </row>
    <row r="1794" spans="1:8">
      <c r="A1794" s="20">
        <v>1790</v>
      </c>
      <c r="B1794" s="22" t="s">
        <v>4276</v>
      </c>
      <c r="C1794" s="23" t="s">
        <v>18518</v>
      </c>
      <c r="D1794" s="20">
        <v>0.1484</v>
      </c>
      <c r="E1794" s="20">
        <v>0.45229999999999998</v>
      </c>
      <c r="F1794" s="20">
        <v>0.3004</v>
      </c>
      <c r="G1794" s="20">
        <v>0</v>
      </c>
    </row>
    <row r="1795" spans="1:8">
      <c r="A1795" s="20">
        <v>1791</v>
      </c>
      <c r="B1795" s="22" t="s">
        <v>11718</v>
      </c>
      <c r="C1795" s="23" t="s">
        <v>20504</v>
      </c>
      <c r="D1795" s="20">
        <v>0.15049999999999999</v>
      </c>
      <c r="E1795" s="20">
        <v>0.45</v>
      </c>
      <c r="F1795" s="20">
        <v>0.30030000000000001</v>
      </c>
      <c r="G1795" s="20">
        <v>0</v>
      </c>
    </row>
    <row r="1796" spans="1:8">
      <c r="A1796" s="20">
        <v>1792</v>
      </c>
      <c r="B1796" s="22" t="s">
        <v>1347</v>
      </c>
      <c r="C1796" s="23" t="s">
        <v>17704</v>
      </c>
      <c r="D1796" s="20">
        <v>0.26540000000000002</v>
      </c>
      <c r="E1796" s="20">
        <v>0.33489999999999998</v>
      </c>
      <c r="F1796" s="20">
        <v>0.30020000000000002</v>
      </c>
      <c r="G1796" s="20">
        <v>0</v>
      </c>
    </row>
    <row r="1797" spans="1:8">
      <c r="A1797" s="20">
        <v>1793</v>
      </c>
      <c r="B1797" s="22" t="s">
        <v>385</v>
      </c>
      <c r="C1797" s="23" t="s">
        <v>17446</v>
      </c>
      <c r="D1797" s="20">
        <v>0.24</v>
      </c>
      <c r="E1797" s="20">
        <v>0.36</v>
      </c>
      <c r="F1797" s="20">
        <v>0.3</v>
      </c>
      <c r="G1797" s="20">
        <v>0</v>
      </c>
    </row>
    <row r="1798" spans="1:8">
      <c r="A1798" s="20">
        <v>1794</v>
      </c>
      <c r="B1798" s="22" t="s">
        <v>16347</v>
      </c>
      <c r="C1798" s="23" t="s">
        <v>21808</v>
      </c>
      <c r="D1798" s="20">
        <v>0.1416</v>
      </c>
      <c r="E1798" s="20">
        <v>0.45829999999999999</v>
      </c>
      <c r="F1798" s="20">
        <v>0.3</v>
      </c>
      <c r="G1798" s="20">
        <v>0</v>
      </c>
    </row>
    <row r="1799" spans="1:8">
      <c r="A1799" s="20">
        <v>1795</v>
      </c>
      <c r="B1799" s="22" t="s">
        <v>17048</v>
      </c>
      <c r="C1799" s="22" t="s">
        <v>22010</v>
      </c>
      <c r="D1799" s="20">
        <v>0.28699999999999998</v>
      </c>
      <c r="E1799" s="20">
        <v>0.312</v>
      </c>
      <c r="F1799" s="20">
        <v>0.29949999999999999</v>
      </c>
      <c r="G1799" s="20">
        <v>0</v>
      </c>
    </row>
    <row r="1800" spans="1:8">
      <c r="A1800" s="20">
        <v>1796</v>
      </c>
      <c r="B1800" s="22" t="s">
        <v>2320</v>
      </c>
      <c r="C1800" s="22" t="s">
        <v>17973</v>
      </c>
      <c r="D1800" s="20">
        <v>0.31</v>
      </c>
      <c r="E1800" s="20">
        <v>0.28899999999999998</v>
      </c>
      <c r="F1800" s="20">
        <v>0.29949999999999999</v>
      </c>
      <c r="G1800" s="20">
        <v>0</v>
      </c>
    </row>
    <row r="1801" spans="1:8">
      <c r="A1801" s="20">
        <v>1797</v>
      </c>
      <c r="B1801" s="22" t="s">
        <v>2991</v>
      </c>
      <c r="C1801" s="23" t="s">
        <v>18163</v>
      </c>
      <c r="D1801" s="20">
        <v>0.32300000000000001</v>
      </c>
      <c r="E1801" s="20">
        <v>0.27550000000000002</v>
      </c>
      <c r="F1801" s="20">
        <v>0.29930000000000001</v>
      </c>
      <c r="G1801" s="20">
        <v>2</v>
      </c>
      <c r="H1801" s="21" t="s">
        <v>22510</v>
      </c>
    </row>
    <row r="1802" spans="1:8">
      <c r="A1802" s="20">
        <v>1798</v>
      </c>
      <c r="B1802" s="22" t="s">
        <v>9384</v>
      </c>
      <c r="C1802" s="23" t="s">
        <v>19850</v>
      </c>
      <c r="D1802" s="20">
        <v>0.13439999999999999</v>
      </c>
      <c r="E1802" s="20">
        <v>0.46400000000000002</v>
      </c>
      <c r="F1802" s="20">
        <v>0.29920000000000002</v>
      </c>
      <c r="G1802" s="20">
        <v>0</v>
      </c>
    </row>
    <row r="1803" spans="1:8">
      <c r="A1803" s="20">
        <v>1799</v>
      </c>
      <c r="B1803" s="22" t="s">
        <v>15507</v>
      </c>
      <c r="C1803" s="23" t="s">
        <v>21571</v>
      </c>
      <c r="D1803" s="20">
        <v>0.2167</v>
      </c>
      <c r="E1803" s="20">
        <v>0.38150000000000001</v>
      </c>
      <c r="F1803" s="20">
        <v>0.29909999999999998</v>
      </c>
      <c r="G1803" s="20">
        <v>0</v>
      </c>
    </row>
    <row r="1804" spans="1:8">
      <c r="A1804" s="20">
        <v>1800</v>
      </c>
      <c r="B1804" s="22" t="s">
        <v>14093</v>
      </c>
      <c r="C1804" s="23" t="s">
        <v>21180</v>
      </c>
      <c r="D1804" s="20">
        <v>0.14599999999999999</v>
      </c>
      <c r="E1804" s="20">
        <v>0.45200000000000001</v>
      </c>
      <c r="F1804" s="20">
        <v>0.29899999999999999</v>
      </c>
      <c r="G1804" s="20">
        <v>0</v>
      </c>
    </row>
    <row r="1805" spans="1:8">
      <c r="A1805" s="20">
        <v>1801</v>
      </c>
      <c r="B1805" s="22" t="s">
        <v>10225</v>
      </c>
      <c r="C1805" s="23" t="s">
        <v>20090</v>
      </c>
      <c r="D1805" s="20">
        <v>0.184</v>
      </c>
      <c r="E1805" s="20">
        <v>0.41399999999999998</v>
      </c>
      <c r="F1805" s="20">
        <v>0.29899999999999999</v>
      </c>
      <c r="G1805" s="20">
        <v>0</v>
      </c>
    </row>
    <row r="1806" spans="1:8">
      <c r="A1806" s="20">
        <v>1802</v>
      </c>
      <c r="B1806" s="22" t="s">
        <v>505</v>
      </c>
      <c r="C1806" s="22" t="s">
        <v>17477</v>
      </c>
      <c r="D1806" s="20">
        <v>0.20599999999999999</v>
      </c>
      <c r="E1806" s="20">
        <v>0.39200000000000002</v>
      </c>
      <c r="F1806" s="20">
        <v>0.29899999999999999</v>
      </c>
      <c r="G1806" s="20">
        <v>0</v>
      </c>
    </row>
    <row r="1807" spans="1:8">
      <c r="A1807" s="20">
        <v>1803</v>
      </c>
      <c r="B1807" s="22" t="s">
        <v>13228</v>
      </c>
      <c r="C1807" s="23" t="s">
        <v>20938</v>
      </c>
      <c r="D1807" s="20">
        <v>0.54339999999999999</v>
      </c>
      <c r="E1807" s="20">
        <v>5.45E-2</v>
      </c>
      <c r="F1807" s="20">
        <v>0.29899999999999999</v>
      </c>
      <c r="G1807" s="20">
        <v>0</v>
      </c>
    </row>
    <row r="1808" spans="1:8">
      <c r="A1808" s="20">
        <v>1804</v>
      </c>
      <c r="B1808" s="22" t="s">
        <v>11872</v>
      </c>
      <c r="C1808" s="23" t="s">
        <v>20550</v>
      </c>
      <c r="D1808" s="20">
        <v>0.33200000000000002</v>
      </c>
      <c r="E1808" s="20">
        <v>0.26540000000000002</v>
      </c>
      <c r="F1808" s="20">
        <v>0.29870000000000002</v>
      </c>
      <c r="G1808" s="20">
        <v>0</v>
      </c>
    </row>
    <row r="1809" spans="1:8">
      <c r="A1809" s="20">
        <v>1805</v>
      </c>
      <c r="B1809" s="22" t="s">
        <v>11955</v>
      </c>
      <c r="C1809" s="23" t="s">
        <v>20573</v>
      </c>
      <c r="D1809" s="20">
        <v>0.186</v>
      </c>
      <c r="E1809" s="20">
        <v>0.41110000000000002</v>
      </c>
      <c r="F1809" s="20">
        <v>0.29859999999999998</v>
      </c>
      <c r="G1809" s="20">
        <v>0</v>
      </c>
    </row>
    <row r="1810" spans="1:8">
      <c r="A1810" s="20">
        <v>1806</v>
      </c>
      <c r="B1810" s="22" t="s">
        <v>7485</v>
      </c>
      <c r="C1810" s="23" t="s">
        <v>19325</v>
      </c>
      <c r="D1810" s="20">
        <v>0.222</v>
      </c>
      <c r="E1810" s="20">
        <v>0.375</v>
      </c>
      <c r="F1810" s="20">
        <v>0.29849999999999999</v>
      </c>
      <c r="G1810" s="20">
        <v>0</v>
      </c>
    </row>
    <row r="1811" spans="1:8">
      <c r="A1811" s="20">
        <v>1807</v>
      </c>
      <c r="B1811" s="22" t="s">
        <v>4900</v>
      </c>
      <c r="C1811" s="23" t="s">
        <v>18681</v>
      </c>
      <c r="D1811" s="20">
        <v>0.23599999999999999</v>
      </c>
      <c r="E1811" s="20">
        <v>0.36099999999999999</v>
      </c>
      <c r="F1811" s="20">
        <v>0.29849999999999999</v>
      </c>
      <c r="G1811" s="20">
        <v>0</v>
      </c>
    </row>
    <row r="1812" spans="1:8">
      <c r="A1812" s="20">
        <v>1808</v>
      </c>
      <c r="B1812" s="22" t="s">
        <v>5032</v>
      </c>
      <c r="C1812" s="23" t="s">
        <v>18715</v>
      </c>
      <c r="D1812" s="20">
        <v>0.23699999999999999</v>
      </c>
      <c r="E1812" s="20">
        <v>0.36</v>
      </c>
      <c r="F1812" s="20">
        <v>0.29849999999999999</v>
      </c>
      <c r="G1812" s="20">
        <v>0</v>
      </c>
      <c r="H1812" s="6"/>
    </row>
    <row r="1813" spans="1:8">
      <c r="A1813" s="20">
        <v>1809</v>
      </c>
      <c r="B1813" s="22" t="s">
        <v>3121</v>
      </c>
      <c r="C1813" s="23" t="s">
        <v>18199</v>
      </c>
      <c r="D1813" s="20">
        <v>0.2727</v>
      </c>
      <c r="E1813" s="20">
        <v>0.3236</v>
      </c>
      <c r="F1813" s="20">
        <v>0.29820000000000002</v>
      </c>
      <c r="G1813" s="20">
        <v>0</v>
      </c>
      <c r="H1813" s="6"/>
    </row>
    <row r="1814" spans="1:8">
      <c r="A1814" s="20">
        <v>1810</v>
      </c>
      <c r="B1814" s="22" t="s">
        <v>9558</v>
      </c>
      <c r="C1814" s="23" t="s">
        <v>19899</v>
      </c>
      <c r="D1814" s="20">
        <v>0.218</v>
      </c>
      <c r="E1814" s="20">
        <v>0.378</v>
      </c>
      <c r="F1814" s="20">
        <v>0.29799999999999999</v>
      </c>
      <c r="G1814" s="20">
        <v>0</v>
      </c>
      <c r="H1814" s="6"/>
    </row>
    <row r="1815" spans="1:8">
      <c r="A1815" s="20">
        <v>1811</v>
      </c>
      <c r="B1815" s="22" t="s">
        <v>11889</v>
      </c>
      <c r="C1815" s="22" t="s">
        <v>20555</v>
      </c>
      <c r="D1815" s="20">
        <v>0.219</v>
      </c>
      <c r="E1815" s="20">
        <v>0.377</v>
      </c>
      <c r="F1815" s="20">
        <v>0.29799999999999999</v>
      </c>
      <c r="G1815" s="20">
        <v>0</v>
      </c>
      <c r="H1815" s="6"/>
    </row>
    <row r="1816" spans="1:8">
      <c r="A1816" s="20">
        <v>1812</v>
      </c>
      <c r="B1816" s="22" t="s">
        <v>7627</v>
      </c>
      <c r="C1816" s="23" t="s">
        <v>19371</v>
      </c>
      <c r="D1816" s="20">
        <v>0.247</v>
      </c>
      <c r="E1816" s="20">
        <v>0.34899999999999998</v>
      </c>
      <c r="F1816" s="20">
        <v>0.29799999999999999</v>
      </c>
      <c r="G1816" s="20">
        <v>0</v>
      </c>
      <c r="H1816" s="6"/>
    </row>
    <row r="1817" spans="1:8">
      <c r="A1817" s="20">
        <v>1813</v>
      </c>
      <c r="B1817" s="22" t="s">
        <v>8739</v>
      </c>
      <c r="C1817" s="22" t="s">
        <v>19672</v>
      </c>
      <c r="D1817" s="20">
        <v>0.23499999999999999</v>
      </c>
      <c r="E1817" s="20">
        <v>0.36</v>
      </c>
      <c r="F1817" s="20">
        <v>0.29749999999999999</v>
      </c>
      <c r="G1817" s="20">
        <v>0</v>
      </c>
      <c r="H1817" s="6"/>
    </row>
    <row r="1818" spans="1:8">
      <c r="A1818" s="20">
        <v>1814</v>
      </c>
      <c r="B1818" s="22" t="s">
        <v>2860</v>
      </c>
      <c r="C1818" s="23" t="s">
        <v>17380</v>
      </c>
      <c r="D1818" s="20">
        <v>0.1426</v>
      </c>
      <c r="E1818" s="20">
        <v>0.45219999999999999</v>
      </c>
      <c r="F1818" s="20">
        <v>0.2974</v>
      </c>
      <c r="G1818" s="20">
        <v>0</v>
      </c>
      <c r="H1818" s="6"/>
    </row>
    <row r="1819" spans="1:8">
      <c r="A1819" s="20">
        <v>1815</v>
      </c>
      <c r="B1819" s="22" t="s">
        <v>4033</v>
      </c>
      <c r="C1819" s="23" t="s">
        <v>18452</v>
      </c>
      <c r="D1819" s="20">
        <v>0.3004</v>
      </c>
      <c r="E1819" s="20">
        <v>0.29409999999999997</v>
      </c>
      <c r="F1819" s="20">
        <v>0.29730000000000001</v>
      </c>
      <c r="G1819" s="20">
        <v>0</v>
      </c>
      <c r="H1819" s="6"/>
    </row>
    <row r="1820" spans="1:8">
      <c r="A1820" s="20">
        <v>1816</v>
      </c>
      <c r="B1820" s="22" t="s">
        <v>11743</v>
      </c>
      <c r="C1820" s="23" t="s">
        <v>20511</v>
      </c>
      <c r="D1820" s="20">
        <v>0.17899999999999999</v>
      </c>
      <c r="E1820" s="20">
        <v>0.41539999999999999</v>
      </c>
      <c r="F1820" s="20">
        <v>0.29720000000000002</v>
      </c>
      <c r="G1820" s="20">
        <v>0</v>
      </c>
      <c r="H1820" s="6"/>
    </row>
    <row r="1821" spans="1:8">
      <c r="A1821" s="20">
        <v>1817</v>
      </c>
      <c r="B1821" s="22" t="s">
        <v>16761</v>
      </c>
      <c r="C1821" s="23" t="s">
        <v>21923</v>
      </c>
      <c r="D1821" s="20">
        <v>0.34300000000000003</v>
      </c>
      <c r="E1821" s="20">
        <v>0.25140000000000001</v>
      </c>
      <c r="F1821" s="20">
        <v>0.29720000000000002</v>
      </c>
      <c r="G1821" s="20">
        <v>0</v>
      </c>
      <c r="H1821" s="6"/>
    </row>
    <row r="1822" spans="1:8">
      <c r="A1822" s="20">
        <v>1818</v>
      </c>
      <c r="B1822" s="22" t="s">
        <v>11002</v>
      </c>
      <c r="C1822" s="23" t="s">
        <v>20304</v>
      </c>
      <c r="D1822" s="20">
        <v>0.25700000000000001</v>
      </c>
      <c r="E1822" s="20">
        <v>0.33700000000000002</v>
      </c>
      <c r="F1822" s="20">
        <v>0.29699999999999999</v>
      </c>
      <c r="G1822" s="20">
        <v>0</v>
      </c>
      <c r="H1822" s="6"/>
    </row>
    <row r="1823" spans="1:8">
      <c r="A1823" s="20">
        <v>1819</v>
      </c>
      <c r="B1823" s="22" t="s">
        <v>9034</v>
      </c>
      <c r="C1823" s="23" t="s">
        <v>19749</v>
      </c>
      <c r="D1823" s="20">
        <v>0.14810000000000001</v>
      </c>
      <c r="E1823" s="20">
        <v>0.44550000000000001</v>
      </c>
      <c r="F1823" s="20">
        <v>0.29680000000000001</v>
      </c>
      <c r="G1823" s="20">
        <v>0</v>
      </c>
      <c r="H1823" s="6"/>
    </row>
    <row r="1824" spans="1:8">
      <c r="A1824" s="20">
        <v>1820</v>
      </c>
      <c r="B1824" s="22" t="s">
        <v>13412</v>
      </c>
      <c r="C1824" s="23" t="s">
        <v>20995</v>
      </c>
      <c r="D1824" s="20">
        <v>0.24</v>
      </c>
      <c r="E1824" s="20">
        <v>0.35360000000000003</v>
      </c>
      <c r="F1824" s="20">
        <v>0.29680000000000001</v>
      </c>
      <c r="G1824" s="20">
        <v>0</v>
      </c>
      <c r="H1824" s="6"/>
    </row>
    <row r="1825" spans="1:8">
      <c r="A1825" s="20">
        <v>1821</v>
      </c>
      <c r="B1825" s="22" t="s">
        <v>14004</v>
      </c>
      <c r="C1825" s="23" t="s">
        <v>21155</v>
      </c>
      <c r="D1825" s="20">
        <v>0.2495</v>
      </c>
      <c r="E1825" s="20">
        <v>0.34339999999999998</v>
      </c>
      <c r="F1825" s="20">
        <v>0.29649999999999999</v>
      </c>
      <c r="G1825" s="20">
        <v>0</v>
      </c>
      <c r="H1825" s="6"/>
    </row>
    <row r="1826" spans="1:8">
      <c r="A1826" s="20">
        <v>1822</v>
      </c>
      <c r="B1826" s="22" t="s">
        <v>14495</v>
      </c>
      <c r="C1826" s="23" t="s">
        <v>21293</v>
      </c>
      <c r="D1826" s="20">
        <v>0.2349</v>
      </c>
      <c r="E1826" s="20">
        <v>0.35780000000000001</v>
      </c>
      <c r="F1826" s="20">
        <v>0.2964</v>
      </c>
      <c r="G1826" s="20">
        <v>0</v>
      </c>
      <c r="H1826" s="6"/>
    </row>
    <row r="1827" spans="1:8">
      <c r="A1827" s="20">
        <v>1823</v>
      </c>
      <c r="B1827" s="22" t="s">
        <v>649</v>
      </c>
      <c r="C1827" s="23" t="s">
        <v>17509</v>
      </c>
      <c r="D1827" s="20">
        <v>0.5867</v>
      </c>
      <c r="E1827" s="20">
        <v>5.8999999999999999E-3</v>
      </c>
      <c r="F1827" s="20">
        <v>0.29630000000000001</v>
      </c>
      <c r="G1827" s="20">
        <v>0</v>
      </c>
      <c r="H1827" s="6"/>
    </row>
    <row r="1828" spans="1:8">
      <c r="A1828" s="20">
        <v>1824</v>
      </c>
      <c r="B1828" s="22" t="s">
        <v>2466</v>
      </c>
      <c r="C1828" s="23" t="s">
        <v>18015</v>
      </c>
      <c r="D1828" s="20">
        <v>0.17199999999999999</v>
      </c>
      <c r="E1828" s="20">
        <v>0.41899999999999998</v>
      </c>
      <c r="F1828" s="20">
        <v>0.29549999999999998</v>
      </c>
      <c r="G1828" s="20">
        <v>0</v>
      </c>
      <c r="H1828" s="6"/>
    </row>
    <row r="1829" spans="1:8">
      <c r="A1829" s="20">
        <v>1825</v>
      </c>
      <c r="B1829" s="22" t="s">
        <v>8373</v>
      </c>
      <c r="C1829" s="23" t="s">
        <v>19595</v>
      </c>
      <c r="D1829" s="20">
        <v>0.19800000000000001</v>
      </c>
      <c r="E1829" s="20">
        <v>0.39300000000000002</v>
      </c>
      <c r="F1829" s="20">
        <v>0.29549999999999998</v>
      </c>
      <c r="G1829" s="20">
        <v>0</v>
      </c>
      <c r="H1829" s="6"/>
    </row>
    <row r="1830" spans="1:8">
      <c r="A1830" s="20">
        <v>1826</v>
      </c>
      <c r="B1830" s="22" t="s">
        <v>9029</v>
      </c>
      <c r="C1830" s="23" t="s">
        <v>19748</v>
      </c>
      <c r="D1830" s="20">
        <v>0.18110000000000001</v>
      </c>
      <c r="E1830" s="20">
        <v>0.40970000000000001</v>
      </c>
      <c r="F1830" s="20">
        <v>0.2954</v>
      </c>
      <c r="G1830" s="20">
        <v>0</v>
      </c>
      <c r="H1830" s="6"/>
    </row>
    <row r="1831" spans="1:8">
      <c r="A1831" s="20">
        <v>1827</v>
      </c>
      <c r="B1831" s="22" t="s">
        <v>3124</v>
      </c>
      <c r="C1831" s="23" t="s">
        <v>18200</v>
      </c>
      <c r="D1831" s="20">
        <v>0.185</v>
      </c>
      <c r="E1831" s="20">
        <v>0.40500000000000003</v>
      </c>
      <c r="F1831" s="20">
        <v>0.29499999999999998</v>
      </c>
      <c r="G1831" s="20">
        <v>0</v>
      </c>
      <c r="H1831" s="6"/>
    </row>
    <row r="1832" spans="1:8">
      <c r="A1832" s="20">
        <v>1828</v>
      </c>
      <c r="B1832" s="22" t="s">
        <v>275</v>
      </c>
      <c r="C1832" s="23" t="s">
        <v>17414</v>
      </c>
      <c r="D1832" s="20">
        <v>0.23499999999999999</v>
      </c>
      <c r="E1832" s="20">
        <v>0.35499999999999998</v>
      </c>
      <c r="F1832" s="20">
        <v>0.29499999999999998</v>
      </c>
      <c r="G1832" s="20">
        <v>0</v>
      </c>
      <c r="H1832" s="6"/>
    </row>
    <row r="1833" spans="1:8">
      <c r="A1833" s="20">
        <v>1829</v>
      </c>
      <c r="B1833" s="22" t="s">
        <v>13370</v>
      </c>
      <c r="C1833" s="23" t="s">
        <v>20983</v>
      </c>
      <c r="D1833" s="20">
        <v>0.19209999999999999</v>
      </c>
      <c r="E1833" s="20">
        <v>0.3977</v>
      </c>
      <c r="F1833" s="20">
        <v>0.2949</v>
      </c>
      <c r="G1833" s="20">
        <v>0</v>
      </c>
      <c r="H1833" s="6"/>
    </row>
    <row r="1834" spans="1:8">
      <c r="A1834" s="20">
        <v>1830</v>
      </c>
      <c r="B1834" s="22" t="s">
        <v>12850</v>
      </c>
      <c r="C1834" s="23" t="s">
        <v>20833</v>
      </c>
      <c r="D1834" s="20">
        <v>0.19800000000000001</v>
      </c>
      <c r="E1834" s="20">
        <v>0.39100000000000001</v>
      </c>
      <c r="F1834" s="20">
        <v>0.29449999999999998</v>
      </c>
      <c r="G1834" s="20">
        <v>0</v>
      </c>
      <c r="H1834" s="6"/>
    </row>
    <row r="1835" spans="1:8">
      <c r="A1835" s="20">
        <v>1831</v>
      </c>
      <c r="B1835" s="22" t="s">
        <v>10081</v>
      </c>
      <c r="C1835" s="23" t="s">
        <v>20048</v>
      </c>
      <c r="D1835" s="20">
        <v>0.2</v>
      </c>
      <c r="E1835" s="20">
        <v>0.38900000000000001</v>
      </c>
      <c r="F1835" s="20">
        <v>0.29449999999999998</v>
      </c>
      <c r="G1835" s="20">
        <v>0</v>
      </c>
      <c r="H1835" s="6"/>
    </row>
    <row r="1836" spans="1:8">
      <c r="A1836" s="20">
        <v>1832</v>
      </c>
      <c r="B1836" s="22" t="s">
        <v>11481</v>
      </c>
      <c r="C1836" s="22" t="s">
        <v>20431</v>
      </c>
      <c r="D1836" s="20">
        <v>0.221</v>
      </c>
      <c r="E1836" s="20">
        <v>0.36699999999999999</v>
      </c>
      <c r="F1836" s="20">
        <v>0.29399999999999998</v>
      </c>
      <c r="G1836" s="20">
        <v>0</v>
      </c>
      <c r="H1836" s="6"/>
    </row>
    <row r="1837" spans="1:8">
      <c r="A1837" s="20">
        <v>1833</v>
      </c>
      <c r="B1837" s="22" t="s">
        <v>12116</v>
      </c>
      <c r="C1837" s="22" t="s">
        <v>20612</v>
      </c>
      <c r="D1837" s="20">
        <v>0.29799999999999999</v>
      </c>
      <c r="E1837" s="20">
        <v>0.28999999999999998</v>
      </c>
      <c r="F1837" s="20">
        <v>0.29399999999999998</v>
      </c>
      <c r="G1837" s="20">
        <v>0</v>
      </c>
      <c r="H1837" s="6"/>
    </row>
    <row r="1838" spans="1:8">
      <c r="A1838" s="20">
        <v>1834</v>
      </c>
      <c r="B1838" s="22" t="s">
        <v>15072</v>
      </c>
      <c r="C1838" s="23" t="s">
        <v>21449</v>
      </c>
      <c r="D1838" s="20">
        <v>0.11070000000000001</v>
      </c>
      <c r="E1838" s="20">
        <v>0.47710000000000002</v>
      </c>
      <c r="F1838" s="20">
        <v>0.29389999999999999</v>
      </c>
      <c r="G1838" s="20">
        <v>0</v>
      </c>
      <c r="H1838" s="6"/>
    </row>
    <row r="1839" spans="1:8">
      <c r="A1839" s="20">
        <v>1835</v>
      </c>
      <c r="B1839" s="22" t="s">
        <v>1783</v>
      </c>
      <c r="C1839" s="23" t="s">
        <v>17825</v>
      </c>
      <c r="D1839" s="20">
        <v>0.46100000000000002</v>
      </c>
      <c r="E1839" s="20">
        <v>0.12620000000000001</v>
      </c>
      <c r="F1839" s="20">
        <v>0.29360000000000003</v>
      </c>
      <c r="G1839" s="20">
        <v>0</v>
      </c>
      <c r="H1839" s="6"/>
    </row>
    <row r="1840" spans="1:8">
      <c r="A1840" s="20">
        <v>1836</v>
      </c>
      <c r="B1840" s="22" t="s">
        <v>14512</v>
      </c>
      <c r="C1840" s="23" t="s">
        <v>21298</v>
      </c>
      <c r="D1840" s="20">
        <v>0.1162</v>
      </c>
      <c r="E1840" s="20">
        <v>0.47070000000000001</v>
      </c>
      <c r="F1840" s="20">
        <v>0.29349999999999998</v>
      </c>
      <c r="G1840" s="20">
        <v>0</v>
      </c>
      <c r="H1840" s="6"/>
    </row>
    <row r="1841" spans="1:8">
      <c r="A1841" s="20">
        <v>1837</v>
      </c>
      <c r="B1841" s="22" t="s">
        <v>16365</v>
      </c>
      <c r="C1841" s="23" t="s">
        <v>21814</v>
      </c>
      <c r="D1841" s="20">
        <v>0.16589999999999999</v>
      </c>
      <c r="E1841" s="20">
        <v>0.42099999999999999</v>
      </c>
      <c r="F1841" s="20">
        <v>0.29349999999999998</v>
      </c>
      <c r="G1841" s="20">
        <v>0</v>
      </c>
      <c r="H1841" s="6"/>
    </row>
    <row r="1842" spans="1:8">
      <c r="A1842" s="20">
        <v>1838</v>
      </c>
      <c r="B1842" s="22" t="s">
        <v>15528</v>
      </c>
      <c r="C1842" s="23" t="s">
        <v>21578</v>
      </c>
      <c r="D1842" s="20">
        <v>0.1067</v>
      </c>
      <c r="E1842" s="20">
        <v>0.48010000000000003</v>
      </c>
      <c r="F1842" s="20">
        <v>0.29339999999999999</v>
      </c>
      <c r="G1842" s="20">
        <v>0</v>
      </c>
      <c r="H1842" s="6"/>
    </row>
    <row r="1843" spans="1:8">
      <c r="A1843" s="20">
        <v>1839</v>
      </c>
      <c r="B1843" s="22" t="s">
        <v>9167</v>
      </c>
      <c r="C1843" s="23" t="s">
        <v>19786</v>
      </c>
      <c r="D1843" s="20">
        <v>0.1842</v>
      </c>
      <c r="E1843" s="20">
        <v>0.40210000000000001</v>
      </c>
      <c r="F1843" s="20">
        <v>0.29320000000000002</v>
      </c>
      <c r="G1843" s="20">
        <v>0</v>
      </c>
      <c r="H1843" s="6"/>
    </row>
    <row r="1844" spans="1:8">
      <c r="A1844" s="20">
        <v>1840</v>
      </c>
      <c r="B1844" s="22" t="s">
        <v>5397</v>
      </c>
      <c r="C1844" s="23" t="s">
        <v>18817</v>
      </c>
      <c r="D1844" s="20">
        <v>0.24</v>
      </c>
      <c r="E1844" s="20">
        <v>0.34620000000000001</v>
      </c>
      <c r="F1844" s="20">
        <v>0.29310000000000003</v>
      </c>
      <c r="G1844" s="20">
        <v>0</v>
      </c>
      <c r="H1844" s="6"/>
    </row>
    <row r="1845" spans="1:8">
      <c r="A1845" s="20">
        <v>1841</v>
      </c>
      <c r="B1845" s="22" t="s">
        <v>14951</v>
      </c>
      <c r="C1845" s="22" t="s">
        <v>21417</v>
      </c>
      <c r="D1845" s="20">
        <v>0.26300000000000001</v>
      </c>
      <c r="E1845" s="20">
        <v>0.32300000000000001</v>
      </c>
      <c r="F1845" s="20">
        <v>0.29299999999999998</v>
      </c>
      <c r="G1845" s="20">
        <v>0</v>
      </c>
      <c r="H1845" s="6"/>
    </row>
    <row r="1846" spans="1:8">
      <c r="A1846" s="20">
        <v>1842</v>
      </c>
      <c r="B1846" s="22" t="s">
        <v>906</v>
      </c>
      <c r="C1846" s="23" t="s">
        <v>17585</v>
      </c>
      <c r="D1846" s="20">
        <v>0.17599999999999999</v>
      </c>
      <c r="E1846" s="20">
        <v>0.41</v>
      </c>
      <c r="F1846" s="20">
        <v>0.29299999999999998</v>
      </c>
      <c r="G1846" s="20">
        <v>0</v>
      </c>
      <c r="H1846" s="6"/>
    </row>
    <row r="1847" spans="1:8">
      <c r="A1847" s="20">
        <v>1843</v>
      </c>
      <c r="B1847" s="22" t="s">
        <v>16405</v>
      </c>
      <c r="C1847" s="23" t="s">
        <v>21824</v>
      </c>
      <c r="D1847" s="20">
        <v>0.19</v>
      </c>
      <c r="E1847" s="20">
        <v>0.39500000000000002</v>
      </c>
      <c r="F1847" s="20">
        <v>0.29249999999999998</v>
      </c>
      <c r="G1847" s="20">
        <v>0</v>
      </c>
      <c r="H1847" s="6"/>
    </row>
    <row r="1848" spans="1:8">
      <c r="A1848" s="20">
        <v>1844</v>
      </c>
      <c r="B1848" s="22" t="s">
        <v>3400</v>
      </c>
      <c r="C1848" s="23" t="s">
        <v>18283</v>
      </c>
      <c r="D1848" s="20">
        <v>0.2114</v>
      </c>
      <c r="E1848" s="20">
        <v>0.37330000000000002</v>
      </c>
      <c r="F1848" s="20">
        <v>0.29239999999999999</v>
      </c>
      <c r="G1848" s="20">
        <v>0</v>
      </c>
      <c r="H1848" s="6"/>
    </row>
    <row r="1849" spans="1:8">
      <c r="A1849" s="20">
        <v>1845</v>
      </c>
      <c r="B1849" s="22" t="s">
        <v>10881</v>
      </c>
      <c r="C1849" s="23" t="s">
        <v>20269</v>
      </c>
      <c r="D1849" s="20">
        <v>0.14899999999999999</v>
      </c>
      <c r="E1849" s="20">
        <v>0.43480000000000002</v>
      </c>
      <c r="F1849" s="20">
        <v>0.29189999999999999</v>
      </c>
      <c r="G1849" s="20">
        <v>0</v>
      </c>
      <c r="H1849" s="6"/>
    </row>
    <row r="1850" spans="1:8">
      <c r="A1850" s="20">
        <v>1846</v>
      </c>
      <c r="B1850" s="22" t="s">
        <v>293</v>
      </c>
      <c r="C1850" s="23" t="s">
        <v>17420</v>
      </c>
      <c r="D1850" s="20">
        <v>0.3715</v>
      </c>
      <c r="E1850" s="20">
        <v>0.21190000000000001</v>
      </c>
      <c r="F1850" s="20">
        <v>0.29170000000000001</v>
      </c>
      <c r="G1850" s="20">
        <v>0</v>
      </c>
      <c r="H1850" s="6"/>
    </row>
    <row r="1851" spans="1:8">
      <c r="A1851" s="20">
        <v>1847</v>
      </c>
      <c r="B1851" s="22" t="s">
        <v>7593</v>
      </c>
      <c r="C1851" s="22" t="s">
        <v>19361</v>
      </c>
      <c r="D1851" s="20">
        <v>0.27900000000000003</v>
      </c>
      <c r="E1851" s="20">
        <v>0.30399999999999999</v>
      </c>
      <c r="F1851" s="20">
        <v>0.29149999999999998</v>
      </c>
      <c r="G1851" s="20">
        <v>0</v>
      </c>
      <c r="H1851" s="6"/>
    </row>
    <row r="1852" spans="1:8">
      <c r="A1852" s="20">
        <v>1848</v>
      </c>
      <c r="B1852" s="22" t="s">
        <v>11565</v>
      </c>
      <c r="C1852" s="22" t="s">
        <v>20459</v>
      </c>
      <c r="D1852" s="20">
        <v>0.28199999999999997</v>
      </c>
      <c r="E1852" s="20">
        <v>0.30099999999999999</v>
      </c>
      <c r="F1852" s="20">
        <v>0.29149999999999998</v>
      </c>
      <c r="G1852" s="20">
        <v>0</v>
      </c>
      <c r="H1852" s="6"/>
    </row>
    <row r="1853" spans="1:8">
      <c r="A1853" s="20">
        <v>1849</v>
      </c>
      <c r="B1853" s="22" t="s">
        <v>11221</v>
      </c>
      <c r="C1853" s="23" t="s">
        <v>20365</v>
      </c>
      <c r="D1853" s="20">
        <v>0.30399999999999999</v>
      </c>
      <c r="E1853" s="20">
        <v>0.27889999999999998</v>
      </c>
      <c r="F1853" s="20">
        <v>0.29149999999999998</v>
      </c>
      <c r="G1853" s="20">
        <v>0</v>
      </c>
      <c r="H1853" s="6"/>
    </row>
    <row r="1854" spans="1:8">
      <c r="A1854" s="20">
        <v>1850</v>
      </c>
      <c r="B1854" s="22" t="s">
        <v>227</v>
      </c>
      <c r="C1854" s="23" t="s">
        <v>17400</v>
      </c>
      <c r="D1854" s="20">
        <v>0.19900000000000001</v>
      </c>
      <c r="E1854" s="20">
        <v>0.3831</v>
      </c>
      <c r="F1854" s="20">
        <v>0.29110000000000003</v>
      </c>
      <c r="G1854" s="20">
        <v>0</v>
      </c>
      <c r="H1854" s="6"/>
    </row>
    <row r="1855" spans="1:8">
      <c r="A1855" s="20">
        <v>1851</v>
      </c>
      <c r="B1855" s="22" t="s">
        <v>16544</v>
      </c>
      <c r="C1855" s="23" t="s">
        <v>21859</v>
      </c>
      <c r="D1855" s="20">
        <v>0.14000000000000001</v>
      </c>
      <c r="E1855" s="20">
        <v>0.442</v>
      </c>
      <c r="F1855" s="20">
        <v>0.29099999999999998</v>
      </c>
      <c r="G1855" s="20">
        <v>0</v>
      </c>
      <c r="H1855" s="6"/>
    </row>
    <row r="1856" spans="1:8">
      <c r="A1856" s="20">
        <v>1852</v>
      </c>
      <c r="B1856" s="22" t="s">
        <v>536</v>
      </c>
      <c r="C1856" s="23" t="s">
        <v>17483</v>
      </c>
      <c r="D1856" s="20">
        <v>0.247</v>
      </c>
      <c r="E1856" s="20">
        <v>0.33500000000000002</v>
      </c>
      <c r="F1856" s="20">
        <v>0.29099999999999998</v>
      </c>
      <c r="G1856" s="20">
        <v>0</v>
      </c>
      <c r="H1856" s="6"/>
    </row>
    <row r="1857" spans="1:8">
      <c r="A1857" s="20">
        <v>1853</v>
      </c>
      <c r="B1857" s="22" t="s">
        <v>10999</v>
      </c>
      <c r="C1857" s="23" t="s">
        <v>20303</v>
      </c>
      <c r="D1857" s="20">
        <v>0.38800000000000001</v>
      </c>
      <c r="E1857" s="20">
        <v>0.19320000000000001</v>
      </c>
      <c r="F1857" s="20">
        <v>0.29060000000000002</v>
      </c>
      <c r="G1857" s="20">
        <v>0</v>
      </c>
      <c r="H1857" s="6"/>
    </row>
    <row r="1858" spans="1:8">
      <c r="A1858" s="20">
        <v>1854</v>
      </c>
      <c r="B1858" s="22" t="s">
        <v>5009</v>
      </c>
      <c r="C1858" s="23" t="s">
        <v>18708</v>
      </c>
      <c r="D1858" s="20">
        <v>0.16600000000000001</v>
      </c>
      <c r="E1858" s="20">
        <v>0.41499999999999998</v>
      </c>
      <c r="F1858" s="20">
        <v>0.29049999999999998</v>
      </c>
      <c r="G1858" s="20">
        <v>0</v>
      </c>
      <c r="H1858" s="6"/>
    </row>
    <row r="1859" spans="1:8">
      <c r="A1859" s="20">
        <v>1855</v>
      </c>
      <c r="B1859" s="22" t="s">
        <v>2622</v>
      </c>
      <c r="C1859" s="22" t="s">
        <v>18061</v>
      </c>
      <c r="D1859" s="20">
        <v>0.20799999999999999</v>
      </c>
      <c r="E1859" s="20">
        <v>0.372</v>
      </c>
      <c r="F1859" s="20">
        <v>0.28999999999999998</v>
      </c>
      <c r="G1859" s="20">
        <v>0</v>
      </c>
      <c r="H1859" s="6"/>
    </row>
    <row r="1860" spans="1:8">
      <c r="A1860" s="20">
        <v>1856</v>
      </c>
      <c r="B1860" s="22" t="s">
        <v>14391</v>
      </c>
      <c r="C1860" s="23" t="s">
        <v>21265</v>
      </c>
      <c r="D1860" s="20">
        <v>0.19400000000000001</v>
      </c>
      <c r="E1860" s="20">
        <v>0.3856</v>
      </c>
      <c r="F1860" s="20">
        <v>0.2898</v>
      </c>
      <c r="G1860" s="20">
        <v>2</v>
      </c>
      <c r="H1860" s="21" t="s">
        <v>22530</v>
      </c>
    </row>
    <row r="1861" spans="1:8">
      <c r="A1861" s="20">
        <v>1857</v>
      </c>
      <c r="B1861" s="22" t="s">
        <v>10299</v>
      </c>
      <c r="C1861" s="23" t="s">
        <v>20108</v>
      </c>
      <c r="D1861" s="20">
        <v>0.17699999999999999</v>
      </c>
      <c r="E1861" s="20">
        <v>0.40200000000000002</v>
      </c>
      <c r="F1861" s="20">
        <v>0.28949999999999998</v>
      </c>
      <c r="G1861" s="20">
        <v>0</v>
      </c>
    </row>
    <row r="1862" spans="1:8">
      <c r="A1862" s="20">
        <v>1858</v>
      </c>
      <c r="B1862" s="22" t="s">
        <v>15188</v>
      </c>
      <c r="C1862" s="23" t="s">
        <v>21481</v>
      </c>
      <c r="D1862" s="20">
        <v>0.20899999999999999</v>
      </c>
      <c r="E1862" s="20">
        <v>0.37</v>
      </c>
      <c r="F1862" s="20">
        <v>0.28949999999999998</v>
      </c>
      <c r="G1862" s="20">
        <v>0</v>
      </c>
    </row>
    <row r="1863" spans="1:8">
      <c r="A1863" s="20">
        <v>1859</v>
      </c>
      <c r="B1863" s="22" t="s">
        <v>3420</v>
      </c>
      <c r="C1863" s="23" t="s">
        <v>18289</v>
      </c>
      <c r="D1863" s="20">
        <v>0.223</v>
      </c>
      <c r="E1863" s="20">
        <v>0.35599999999999998</v>
      </c>
      <c r="F1863" s="20">
        <v>0.28949999999999998</v>
      </c>
      <c r="G1863" s="20">
        <v>0</v>
      </c>
    </row>
    <row r="1864" spans="1:8">
      <c r="A1864" s="20">
        <v>1860</v>
      </c>
      <c r="B1864" s="22" t="s">
        <v>9300</v>
      </c>
      <c r="C1864" s="23" t="s">
        <v>19824</v>
      </c>
      <c r="D1864" s="20">
        <v>0.27600000000000002</v>
      </c>
      <c r="E1864" s="20">
        <v>0.30299999999999999</v>
      </c>
      <c r="F1864" s="20">
        <v>0.28949999999999998</v>
      </c>
      <c r="G1864" s="20">
        <v>0</v>
      </c>
    </row>
    <row r="1865" spans="1:8">
      <c r="A1865" s="20">
        <v>1861</v>
      </c>
      <c r="B1865" s="22" t="s">
        <v>9964</v>
      </c>
      <c r="C1865" s="23" t="s">
        <v>20015</v>
      </c>
      <c r="D1865" s="20">
        <v>0.12920000000000001</v>
      </c>
      <c r="E1865" s="20">
        <v>0.44969999999999999</v>
      </c>
      <c r="F1865" s="20">
        <v>0.28949999999999998</v>
      </c>
      <c r="G1865" s="20">
        <v>0</v>
      </c>
    </row>
    <row r="1866" spans="1:8">
      <c r="A1866" s="20">
        <v>1862</v>
      </c>
      <c r="B1866" s="22" t="s">
        <v>8119</v>
      </c>
      <c r="C1866" s="23" t="s">
        <v>19514</v>
      </c>
      <c r="D1866" s="20">
        <v>0.21879999999999999</v>
      </c>
      <c r="E1866" s="20">
        <v>0.3594</v>
      </c>
      <c r="F1866" s="20">
        <v>0.28910000000000002</v>
      </c>
      <c r="G1866" s="20">
        <v>0</v>
      </c>
    </row>
    <row r="1867" spans="1:8">
      <c r="A1867" s="20">
        <v>1863</v>
      </c>
      <c r="B1867" s="22" t="s">
        <v>4451</v>
      </c>
      <c r="C1867" s="23" t="s">
        <v>18558</v>
      </c>
      <c r="D1867" s="20">
        <v>0.17499999999999999</v>
      </c>
      <c r="E1867" s="20">
        <v>0.40300000000000002</v>
      </c>
      <c r="F1867" s="20">
        <v>0.28899999999999998</v>
      </c>
      <c r="G1867" s="20">
        <v>0</v>
      </c>
    </row>
    <row r="1868" spans="1:8">
      <c r="A1868" s="20">
        <v>1864</v>
      </c>
      <c r="B1868" s="22" t="s">
        <v>16039</v>
      </c>
      <c r="C1868" s="23" t="s">
        <v>21718</v>
      </c>
      <c r="D1868" s="20">
        <v>0.17799999999999999</v>
      </c>
      <c r="E1868" s="20">
        <v>0.39900000000000002</v>
      </c>
      <c r="F1868" s="20">
        <v>0.28849999999999998</v>
      </c>
      <c r="G1868" s="20">
        <v>0</v>
      </c>
    </row>
    <row r="1869" spans="1:8">
      <c r="A1869" s="20">
        <v>1865</v>
      </c>
      <c r="B1869" s="22" t="s">
        <v>3339</v>
      </c>
      <c r="C1869" s="23" t="s">
        <v>18264</v>
      </c>
      <c r="D1869" s="20">
        <v>0.32879999999999998</v>
      </c>
      <c r="E1869" s="20">
        <v>0.2482</v>
      </c>
      <c r="F1869" s="20">
        <v>0.28849999999999998</v>
      </c>
      <c r="G1869" s="20">
        <v>0</v>
      </c>
    </row>
    <row r="1870" spans="1:8">
      <c r="A1870" s="20">
        <v>1866</v>
      </c>
      <c r="B1870" s="22" t="s">
        <v>8751</v>
      </c>
      <c r="C1870" s="22" t="s">
        <v>19675</v>
      </c>
      <c r="D1870" s="20">
        <v>0.25</v>
      </c>
      <c r="E1870" s="20">
        <v>0.32700000000000001</v>
      </c>
      <c r="F1870" s="20">
        <v>0.28849999999999998</v>
      </c>
      <c r="G1870" s="20">
        <v>0</v>
      </c>
    </row>
    <row r="1871" spans="1:8">
      <c r="A1871" s="20">
        <v>1867</v>
      </c>
      <c r="B1871" s="22" t="s">
        <v>2532</v>
      </c>
      <c r="C1871" s="23" t="s">
        <v>18035</v>
      </c>
      <c r="D1871" s="20">
        <v>0.1188</v>
      </c>
      <c r="E1871" s="20">
        <v>0.45810000000000001</v>
      </c>
      <c r="F1871" s="20">
        <v>0.28849999999999998</v>
      </c>
      <c r="G1871" s="20">
        <v>0</v>
      </c>
    </row>
    <row r="1872" spans="1:8">
      <c r="A1872" s="20">
        <v>1868</v>
      </c>
      <c r="B1872" s="22" t="s">
        <v>13044</v>
      </c>
      <c r="C1872" s="23" t="s">
        <v>20886</v>
      </c>
      <c r="D1872" s="20">
        <v>0.1457</v>
      </c>
      <c r="E1872" s="20">
        <v>0.43099999999999999</v>
      </c>
      <c r="F1872" s="20">
        <v>0.28839999999999999</v>
      </c>
      <c r="G1872" s="20">
        <v>0</v>
      </c>
    </row>
    <row r="1873" spans="1:8">
      <c r="A1873" s="20">
        <v>1869</v>
      </c>
      <c r="B1873" s="22" t="s">
        <v>2066</v>
      </c>
      <c r="C1873" s="23" t="s">
        <v>17907</v>
      </c>
      <c r="D1873" s="20">
        <v>0.249</v>
      </c>
      <c r="E1873" s="20">
        <v>0.32769999999999999</v>
      </c>
      <c r="F1873" s="20">
        <v>0.28839999999999999</v>
      </c>
      <c r="G1873" s="20">
        <v>0</v>
      </c>
    </row>
    <row r="1874" spans="1:8">
      <c r="A1874" s="20">
        <v>1870</v>
      </c>
      <c r="B1874" s="22" t="s">
        <v>12691</v>
      </c>
      <c r="C1874" s="22" t="s">
        <v>20788</v>
      </c>
      <c r="D1874" s="20">
        <v>0.26100000000000001</v>
      </c>
      <c r="E1874" s="20">
        <v>0.315</v>
      </c>
      <c r="F1874" s="20">
        <v>0.28799999999999998</v>
      </c>
      <c r="G1874" s="20">
        <v>0</v>
      </c>
    </row>
    <row r="1875" spans="1:8">
      <c r="A1875" s="20">
        <v>1871</v>
      </c>
      <c r="B1875" s="22" t="s">
        <v>4527</v>
      </c>
      <c r="C1875" s="23" t="s">
        <v>18578</v>
      </c>
      <c r="D1875" s="20">
        <v>0.43730000000000002</v>
      </c>
      <c r="E1875" s="20">
        <v>0.13830000000000001</v>
      </c>
      <c r="F1875" s="20">
        <v>0.2878</v>
      </c>
      <c r="G1875" s="20">
        <v>0</v>
      </c>
    </row>
    <row r="1876" spans="1:8">
      <c r="A1876" s="20">
        <v>1872</v>
      </c>
      <c r="B1876" s="22" t="s">
        <v>4690</v>
      </c>
      <c r="C1876" s="23" t="s">
        <v>18619</v>
      </c>
      <c r="D1876" s="20">
        <v>0.156</v>
      </c>
      <c r="E1876" s="20">
        <v>0.41899999999999998</v>
      </c>
      <c r="F1876" s="20">
        <v>0.28749999999999998</v>
      </c>
      <c r="G1876" s="20">
        <v>0</v>
      </c>
      <c r="H1876" s="6"/>
    </row>
    <row r="1877" spans="1:8">
      <c r="A1877" s="20">
        <v>1873</v>
      </c>
      <c r="B1877" s="22" t="s">
        <v>16797</v>
      </c>
      <c r="C1877" s="23" t="s">
        <v>21935</v>
      </c>
      <c r="D1877" s="20">
        <v>0.25700000000000001</v>
      </c>
      <c r="E1877" s="20">
        <v>0.318</v>
      </c>
      <c r="F1877" s="20">
        <v>0.28749999999999998</v>
      </c>
      <c r="G1877" s="20">
        <v>0</v>
      </c>
      <c r="H1877" s="6"/>
    </row>
    <row r="1878" spans="1:8">
      <c r="A1878" s="20">
        <v>1874</v>
      </c>
      <c r="B1878" s="22" t="s">
        <v>8781</v>
      </c>
      <c r="C1878" s="22" t="s">
        <v>19683</v>
      </c>
      <c r="D1878" s="20">
        <v>0.27600000000000002</v>
      </c>
      <c r="E1878" s="20">
        <v>0.29899999999999999</v>
      </c>
      <c r="F1878" s="20">
        <v>0.28749999999999998</v>
      </c>
      <c r="G1878" s="20">
        <v>0</v>
      </c>
      <c r="H1878" s="6"/>
    </row>
    <row r="1879" spans="1:8">
      <c r="A1879" s="20">
        <v>1875</v>
      </c>
      <c r="B1879" s="22" t="s">
        <v>9773</v>
      </c>
      <c r="C1879" s="23" t="s">
        <v>19960</v>
      </c>
      <c r="D1879" s="20">
        <v>0.2601</v>
      </c>
      <c r="E1879" s="20">
        <v>0.314</v>
      </c>
      <c r="F1879" s="20">
        <v>0.28710000000000002</v>
      </c>
      <c r="G1879" s="20">
        <v>0</v>
      </c>
      <c r="H1879" s="6"/>
    </row>
    <row r="1880" spans="1:8">
      <c r="A1880" s="20">
        <v>1876</v>
      </c>
      <c r="B1880" s="22" t="s">
        <v>4570</v>
      </c>
      <c r="C1880" s="23" t="s">
        <v>18590</v>
      </c>
      <c r="D1880" s="20">
        <v>0.156</v>
      </c>
      <c r="E1880" s="20">
        <v>0.41799999999999998</v>
      </c>
      <c r="F1880" s="20">
        <v>0.28699999999999998</v>
      </c>
      <c r="G1880" s="20">
        <v>0</v>
      </c>
      <c r="H1880" s="6"/>
    </row>
    <row r="1881" spans="1:8">
      <c r="A1881" s="20">
        <v>1877</v>
      </c>
      <c r="B1881" s="22" t="s">
        <v>12409</v>
      </c>
      <c r="C1881" s="23" t="s">
        <v>20700</v>
      </c>
      <c r="D1881" s="20">
        <v>0.221</v>
      </c>
      <c r="E1881" s="20">
        <v>0.35220000000000001</v>
      </c>
      <c r="F1881" s="20">
        <v>0.28660000000000002</v>
      </c>
      <c r="G1881" s="20">
        <v>0</v>
      </c>
      <c r="H1881" s="6"/>
    </row>
    <row r="1882" spans="1:8">
      <c r="A1882" s="20">
        <v>1878</v>
      </c>
      <c r="B1882" s="22" t="s">
        <v>12122</v>
      </c>
      <c r="C1882" s="23" t="s">
        <v>20614</v>
      </c>
      <c r="D1882" s="20">
        <v>0.1013</v>
      </c>
      <c r="E1882" s="20">
        <v>0.4718</v>
      </c>
      <c r="F1882" s="20">
        <v>0.28660000000000002</v>
      </c>
      <c r="G1882" s="20">
        <v>0</v>
      </c>
      <c r="H1882" s="6"/>
    </row>
    <row r="1883" spans="1:8">
      <c r="A1883" s="20">
        <v>1879</v>
      </c>
      <c r="B1883" s="22" t="s">
        <v>5637</v>
      </c>
      <c r="C1883" s="23" t="s">
        <v>18888</v>
      </c>
      <c r="D1883" s="20">
        <v>0.20399999999999999</v>
      </c>
      <c r="E1883" s="20">
        <v>0.36899999999999999</v>
      </c>
      <c r="F1883" s="20">
        <v>0.28649999999999998</v>
      </c>
      <c r="G1883" s="20">
        <v>0</v>
      </c>
      <c r="H1883" s="6"/>
    </row>
    <row r="1884" spans="1:8">
      <c r="A1884" s="20">
        <v>1880</v>
      </c>
      <c r="B1884" s="22" t="s">
        <v>1282</v>
      </c>
      <c r="C1884" s="23" t="s">
        <v>17687</v>
      </c>
      <c r="D1884" s="20">
        <v>0.217</v>
      </c>
      <c r="E1884" s="20">
        <v>0.35599999999999998</v>
      </c>
      <c r="F1884" s="20">
        <v>0.28649999999999998</v>
      </c>
      <c r="G1884" s="20">
        <v>0</v>
      </c>
      <c r="H1884" s="6"/>
    </row>
    <row r="1885" spans="1:8">
      <c r="A1885" s="20">
        <v>1881</v>
      </c>
      <c r="B1885" s="22" t="s">
        <v>17251</v>
      </c>
      <c r="C1885" s="22" t="s">
        <v>22073</v>
      </c>
      <c r="D1885" s="20">
        <v>0.26900000000000002</v>
      </c>
      <c r="E1885" s="20">
        <v>0.30399999999999999</v>
      </c>
      <c r="F1885" s="20">
        <v>0.28649999999999998</v>
      </c>
      <c r="G1885" s="20">
        <v>0</v>
      </c>
      <c r="H1885" s="6"/>
    </row>
    <row r="1886" spans="1:8">
      <c r="A1886" s="20">
        <v>1882</v>
      </c>
      <c r="B1886" s="22" t="s">
        <v>2388</v>
      </c>
      <c r="C1886" s="22" t="s">
        <v>17993</v>
      </c>
      <c r="D1886" s="20">
        <v>0.27400000000000002</v>
      </c>
      <c r="E1886" s="20">
        <v>0.29899999999999999</v>
      </c>
      <c r="F1886" s="20">
        <v>0.28649999999999998</v>
      </c>
      <c r="G1886" s="20">
        <v>0</v>
      </c>
      <c r="H1886" s="6"/>
    </row>
    <row r="1887" spans="1:8">
      <c r="A1887" s="20">
        <v>1883</v>
      </c>
      <c r="B1887" s="22" t="s">
        <v>12457</v>
      </c>
      <c r="C1887" s="23" t="s">
        <v>20714</v>
      </c>
      <c r="D1887" s="20">
        <v>0.29499999999999998</v>
      </c>
      <c r="E1887" s="20">
        <v>0.27779999999999999</v>
      </c>
      <c r="F1887" s="20">
        <v>0.28639999999999999</v>
      </c>
      <c r="G1887" s="20">
        <v>0</v>
      </c>
      <c r="H1887" s="6"/>
    </row>
    <row r="1888" spans="1:8">
      <c r="A1888" s="20">
        <v>1884</v>
      </c>
      <c r="B1888" s="22" t="s">
        <v>4950</v>
      </c>
      <c r="C1888" s="23" t="s">
        <v>18693</v>
      </c>
      <c r="D1888" s="20">
        <v>0.17130000000000001</v>
      </c>
      <c r="E1888" s="20">
        <v>0.40089999999999998</v>
      </c>
      <c r="F1888" s="20">
        <v>0.28610000000000002</v>
      </c>
      <c r="G1888" s="20">
        <v>0</v>
      </c>
      <c r="H1888" s="6"/>
    </row>
    <row r="1889" spans="1:8">
      <c r="A1889" s="20">
        <v>1885</v>
      </c>
      <c r="B1889" s="22" t="s">
        <v>13741</v>
      </c>
      <c r="C1889" s="23" t="s">
        <v>21090</v>
      </c>
      <c r="D1889" s="20">
        <v>0.122</v>
      </c>
      <c r="E1889" s="20">
        <v>0.45</v>
      </c>
      <c r="F1889" s="20">
        <v>0.28599999999999998</v>
      </c>
      <c r="G1889" s="20">
        <v>0</v>
      </c>
      <c r="H1889" s="6"/>
    </row>
    <row r="1890" spans="1:8">
      <c r="A1890" s="20">
        <v>1886</v>
      </c>
      <c r="B1890" s="22" t="s">
        <v>9586</v>
      </c>
      <c r="C1890" s="23" t="s">
        <v>19907</v>
      </c>
      <c r="D1890" s="20">
        <v>0.18440000000000001</v>
      </c>
      <c r="E1890" s="20">
        <v>0.38750000000000001</v>
      </c>
      <c r="F1890" s="20">
        <v>0.28599999999999998</v>
      </c>
      <c r="G1890" s="20">
        <v>0</v>
      </c>
      <c r="H1890" s="6"/>
    </row>
    <row r="1891" spans="1:8">
      <c r="A1891" s="20">
        <v>1887</v>
      </c>
      <c r="B1891" s="22" t="s">
        <v>9441</v>
      </c>
      <c r="C1891" s="23" t="s">
        <v>19867</v>
      </c>
      <c r="D1891" s="20">
        <v>9.2999999999999999E-2</v>
      </c>
      <c r="E1891" s="20">
        <v>0.47820000000000001</v>
      </c>
      <c r="F1891" s="20">
        <v>0.28560000000000002</v>
      </c>
      <c r="G1891" s="20">
        <v>0</v>
      </c>
      <c r="H1891" s="6"/>
    </row>
    <row r="1892" spans="1:8">
      <c r="A1892" s="20">
        <v>1888</v>
      </c>
      <c r="B1892" s="22" t="s">
        <v>15140</v>
      </c>
      <c r="C1892" s="22" t="s">
        <v>21469</v>
      </c>
      <c r="D1892" s="20">
        <v>0.22</v>
      </c>
      <c r="E1892" s="20">
        <v>0.35099999999999998</v>
      </c>
      <c r="F1892" s="20">
        <v>0.28549999999999998</v>
      </c>
      <c r="G1892" s="20">
        <v>0</v>
      </c>
      <c r="H1892" s="6"/>
    </row>
    <row r="1893" spans="1:8">
      <c r="A1893" s="20">
        <v>1889</v>
      </c>
      <c r="B1893" s="22" t="s">
        <v>4468</v>
      </c>
      <c r="C1893" s="23" t="s">
        <v>18563</v>
      </c>
      <c r="D1893" s="20">
        <v>0.24</v>
      </c>
      <c r="E1893" s="20">
        <v>0.33100000000000002</v>
      </c>
      <c r="F1893" s="20">
        <v>0.28549999999999998</v>
      </c>
      <c r="G1893" s="20">
        <v>0</v>
      </c>
      <c r="H1893" s="6"/>
    </row>
    <row r="1894" spans="1:8">
      <c r="A1894" s="20">
        <v>1890</v>
      </c>
      <c r="B1894" s="22" t="s">
        <v>16737</v>
      </c>
      <c r="C1894" s="23" t="s">
        <v>21915</v>
      </c>
      <c r="D1894" s="20">
        <v>0.1744</v>
      </c>
      <c r="E1894" s="20">
        <v>0.39600000000000002</v>
      </c>
      <c r="F1894" s="20">
        <v>0.28520000000000001</v>
      </c>
      <c r="G1894" s="20">
        <v>0</v>
      </c>
      <c r="H1894" s="6"/>
    </row>
    <row r="1895" spans="1:8">
      <c r="A1895" s="20">
        <v>1891</v>
      </c>
      <c r="B1895" s="22" t="s">
        <v>12351</v>
      </c>
      <c r="C1895" s="23" t="s">
        <v>20686</v>
      </c>
      <c r="D1895" s="20">
        <v>0.1113</v>
      </c>
      <c r="E1895" s="20">
        <v>0.45889999999999997</v>
      </c>
      <c r="F1895" s="20">
        <v>0.28510000000000002</v>
      </c>
      <c r="G1895" s="20">
        <v>0</v>
      </c>
      <c r="H1895" s="6"/>
    </row>
    <row r="1896" spans="1:8">
      <c r="A1896" s="20">
        <v>1892</v>
      </c>
      <c r="B1896" s="22" t="s">
        <v>3571</v>
      </c>
      <c r="C1896" s="23" t="s">
        <v>18332</v>
      </c>
      <c r="D1896" s="20">
        <v>0.17799999999999999</v>
      </c>
      <c r="E1896" s="20">
        <v>0.39200000000000002</v>
      </c>
      <c r="F1896" s="20">
        <v>0.28499999999999998</v>
      </c>
      <c r="G1896" s="20">
        <v>0</v>
      </c>
      <c r="H1896" s="6"/>
    </row>
    <row r="1897" spans="1:8">
      <c r="A1897" s="20">
        <v>1893</v>
      </c>
      <c r="B1897" s="22" t="s">
        <v>17183</v>
      </c>
      <c r="C1897" s="23" t="s">
        <v>22053</v>
      </c>
      <c r="D1897" s="20">
        <v>0.19700000000000001</v>
      </c>
      <c r="E1897" s="20">
        <v>0.373</v>
      </c>
      <c r="F1897" s="20">
        <v>0.28499999999999998</v>
      </c>
      <c r="G1897" s="20">
        <v>0</v>
      </c>
      <c r="H1897" s="6"/>
    </row>
    <row r="1898" spans="1:8">
      <c r="A1898" s="20">
        <v>1894</v>
      </c>
      <c r="B1898" s="22" t="s">
        <v>11076</v>
      </c>
      <c r="C1898" s="22" t="s">
        <v>20324</v>
      </c>
      <c r="D1898" s="20">
        <v>0.27400000000000002</v>
      </c>
      <c r="E1898" s="20">
        <v>0.29599999999999999</v>
      </c>
      <c r="F1898" s="20">
        <v>0.28499999999999998</v>
      </c>
      <c r="G1898" s="20">
        <v>0</v>
      </c>
      <c r="H1898" s="6"/>
    </row>
    <row r="1899" spans="1:8">
      <c r="A1899" s="20">
        <v>1895</v>
      </c>
      <c r="B1899" s="22" t="s">
        <v>13533</v>
      </c>
      <c r="C1899" s="23" t="s">
        <v>21028</v>
      </c>
      <c r="D1899" s="20">
        <v>0.1575</v>
      </c>
      <c r="E1899" s="20">
        <v>0.4123</v>
      </c>
      <c r="F1899" s="20">
        <v>0.28489999999999999</v>
      </c>
      <c r="G1899" s="20">
        <v>0</v>
      </c>
      <c r="H1899" s="6"/>
    </row>
    <row r="1900" spans="1:8">
      <c r="A1900" s="20">
        <v>1896</v>
      </c>
      <c r="B1900" s="22" t="s">
        <v>12528</v>
      </c>
      <c r="C1900" s="23" t="s">
        <v>20737</v>
      </c>
      <c r="D1900" s="20">
        <v>0.189</v>
      </c>
      <c r="E1900" s="20">
        <v>0.38</v>
      </c>
      <c r="F1900" s="20">
        <v>0.28449999999999998</v>
      </c>
      <c r="G1900" s="20">
        <v>0</v>
      </c>
      <c r="H1900" s="6"/>
    </row>
    <row r="1901" spans="1:8">
      <c r="A1901" s="20">
        <v>1897</v>
      </c>
      <c r="B1901" s="22" t="s">
        <v>12460</v>
      </c>
      <c r="C1901" s="22" t="s">
        <v>20715</v>
      </c>
      <c r="D1901" s="20">
        <v>0.27200000000000002</v>
      </c>
      <c r="E1901" s="20">
        <v>0.29699999999999999</v>
      </c>
      <c r="F1901" s="20">
        <v>0.28449999999999998</v>
      </c>
      <c r="G1901" s="20">
        <v>0</v>
      </c>
      <c r="H1901" s="6"/>
    </row>
    <row r="1902" spans="1:8">
      <c r="A1902" s="20">
        <v>1898</v>
      </c>
      <c r="B1902" s="22" t="s">
        <v>13769</v>
      </c>
      <c r="C1902" s="23" t="s">
        <v>21098</v>
      </c>
      <c r="D1902" s="20">
        <v>0.221</v>
      </c>
      <c r="E1902" s="20">
        <v>0.34760000000000002</v>
      </c>
      <c r="F1902" s="20">
        <v>0.2843</v>
      </c>
      <c r="G1902" s="20">
        <v>0</v>
      </c>
      <c r="H1902" s="6"/>
    </row>
    <row r="1903" spans="1:8">
      <c r="A1903" s="20">
        <v>1899</v>
      </c>
      <c r="B1903" s="22" t="s">
        <v>5554</v>
      </c>
      <c r="C1903" s="23" t="s">
        <v>18866</v>
      </c>
      <c r="D1903" s="20">
        <v>9.3799999999999994E-2</v>
      </c>
      <c r="E1903" s="20">
        <v>0.47460000000000002</v>
      </c>
      <c r="F1903" s="20">
        <v>0.28420000000000001</v>
      </c>
      <c r="G1903" s="20">
        <v>0</v>
      </c>
      <c r="H1903" s="6"/>
    </row>
    <row r="1904" spans="1:8">
      <c r="A1904" s="20">
        <v>1900</v>
      </c>
      <c r="B1904" s="22" t="s">
        <v>3414</v>
      </c>
      <c r="C1904" s="23" t="s">
        <v>18287</v>
      </c>
      <c r="D1904" s="20">
        <v>0.21970000000000001</v>
      </c>
      <c r="E1904" s="20">
        <v>0.34849999999999998</v>
      </c>
      <c r="F1904" s="20">
        <v>0.28410000000000002</v>
      </c>
      <c r="G1904" s="20">
        <v>0</v>
      </c>
      <c r="H1904" s="6"/>
    </row>
    <row r="1905" spans="1:8">
      <c r="A1905" s="20">
        <v>1901</v>
      </c>
      <c r="B1905" s="22" t="s">
        <v>7872</v>
      </c>
      <c r="C1905" s="23" t="s">
        <v>19445</v>
      </c>
      <c r="D1905" s="20">
        <v>0.20399999999999999</v>
      </c>
      <c r="E1905" s="20">
        <v>0.36409999999999998</v>
      </c>
      <c r="F1905" s="20">
        <v>0.28410000000000002</v>
      </c>
      <c r="G1905" s="20">
        <v>0</v>
      </c>
      <c r="H1905" s="6"/>
    </row>
    <row r="1906" spans="1:8">
      <c r="A1906" s="20">
        <v>1902</v>
      </c>
      <c r="B1906" s="22" t="s">
        <v>14102</v>
      </c>
      <c r="C1906" s="23" t="s">
        <v>21183</v>
      </c>
      <c r="D1906" s="20">
        <v>0.15570000000000001</v>
      </c>
      <c r="E1906" s="20">
        <v>0.41120000000000001</v>
      </c>
      <c r="F1906" s="20">
        <v>0.28349999999999997</v>
      </c>
      <c r="G1906" s="20">
        <v>0</v>
      </c>
      <c r="H1906" s="6"/>
    </row>
    <row r="1907" spans="1:8">
      <c r="A1907" s="20">
        <v>1903</v>
      </c>
      <c r="B1907" s="22" t="s">
        <v>15311</v>
      </c>
      <c r="C1907" s="23" t="s">
        <v>21517</v>
      </c>
      <c r="D1907" s="20">
        <v>0.23050000000000001</v>
      </c>
      <c r="E1907" s="20">
        <v>0.33600000000000002</v>
      </c>
      <c r="F1907" s="20">
        <v>0.2833</v>
      </c>
      <c r="G1907" s="20">
        <v>0</v>
      </c>
      <c r="H1907" s="6"/>
    </row>
    <row r="1908" spans="1:8">
      <c r="A1908" s="20">
        <v>1904</v>
      </c>
      <c r="B1908" s="22" t="s">
        <v>1583</v>
      </c>
      <c r="C1908" s="23" t="s">
        <v>17767</v>
      </c>
      <c r="D1908" s="20">
        <v>0.20100000000000001</v>
      </c>
      <c r="E1908" s="20">
        <v>0.36499999999999999</v>
      </c>
      <c r="F1908" s="20">
        <v>0.28299999999999997</v>
      </c>
      <c r="G1908" s="20">
        <v>0</v>
      </c>
      <c r="H1908" s="6"/>
    </row>
    <row r="1909" spans="1:8">
      <c r="A1909" s="20">
        <v>1905</v>
      </c>
      <c r="B1909" s="22" t="s">
        <v>11192</v>
      </c>
      <c r="C1909" s="23" t="s">
        <v>20356</v>
      </c>
      <c r="D1909" s="20">
        <v>0.23499999999999999</v>
      </c>
      <c r="E1909" s="20">
        <v>0.33100000000000002</v>
      </c>
      <c r="F1909" s="20">
        <v>0.28299999999999997</v>
      </c>
      <c r="G1909" s="20">
        <v>0</v>
      </c>
      <c r="H1909" s="6"/>
    </row>
    <row r="1910" spans="1:8">
      <c r="A1910" s="20">
        <v>1906</v>
      </c>
      <c r="B1910" s="22" t="s">
        <v>4178</v>
      </c>
      <c r="C1910" s="23" t="s">
        <v>18494</v>
      </c>
      <c r="D1910" s="20">
        <v>0.22439999999999999</v>
      </c>
      <c r="E1910" s="20">
        <v>0.34129999999999999</v>
      </c>
      <c r="F1910" s="20">
        <v>0.28289999999999998</v>
      </c>
      <c r="G1910" s="20">
        <v>0</v>
      </c>
      <c r="H1910" s="6"/>
    </row>
    <row r="1911" spans="1:8">
      <c r="A1911" s="20">
        <v>1907</v>
      </c>
      <c r="B1911" s="22" t="s">
        <v>9393</v>
      </c>
      <c r="C1911" s="23" t="s">
        <v>19853</v>
      </c>
      <c r="D1911" s="20">
        <v>0.1081</v>
      </c>
      <c r="E1911" s="20">
        <v>0.45739999999999997</v>
      </c>
      <c r="F1911" s="20">
        <v>0.2828</v>
      </c>
      <c r="G1911" s="20">
        <v>0</v>
      </c>
      <c r="H1911" s="6"/>
    </row>
    <row r="1912" spans="1:8">
      <c r="A1912" s="20">
        <v>1908</v>
      </c>
      <c r="B1912" s="22" t="s">
        <v>9333</v>
      </c>
      <c r="C1912" s="23" t="s">
        <v>19833</v>
      </c>
      <c r="D1912" s="20">
        <v>0.1108</v>
      </c>
      <c r="E1912" s="20">
        <v>0.4546</v>
      </c>
      <c r="F1912" s="20">
        <v>0.28270000000000001</v>
      </c>
      <c r="G1912" s="20">
        <v>0</v>
      </c>
      <c r="H1912" s="6"/>
    </row>
    <row r="1913" spans="1:8">
      <c r="A1913" s="20">
        <v>1909</v>
      </c>
      <c r="B1913" s="22" t="s">
        <v>4869</v>
      </c>
      <c r="C1913" s="23" t="s">
        <v>18673</v>
      </c>
      <c r="D1913" s="20">
        <v>0.14899999999999999</v>
      </c>
      <c r="E1913" s="20">
        <v>0.41599999999999998</v>
      </c>
      <c r="F1913" s="20">
        <v>0.28249999999999997</v>
      </c>
      <c r="G1913" s="20">
        <v>0</v>
      </c>
      <c r="H1913" s="6"/>
    </row>
    <row r="1914" spans="1:8">
      <c r="A1914" s="20">
        <v>1910</v>
      </c>
      <c r="B1914" s="22" t="s">
        <v>402</v>
      </c>
      <c r="C1914" s="23" t="s">
        <v>17451</v>
      </c>
      <c r="D1914" s="20">
        <v>0.19900000000000001</v>
      </c>
      <c r="E1914" s="20">
        <v>0.36599999999999999</v>
      </c>
      <c r="F1914" s="20">
        <v>0.28249999999999997</v>
      </c>
      <c r="G1914" s="20">
        <v>0</v>
      </c>
      <c r="H1914" s="6"/>
    </row>
    <row r="1915" spans="1:8">
      <c r="A1915" s="20">
        <v>1911</v>
      </c>
      <c r="B1915" s="22" t="s">
        <v>313</v>
      </c>
      <c r="C1915" s="23" t="s">
        <v>17426</v>
      </c>
      <c r="D1915" s="20">
        <v>0.20699999999999999</v>
      </c>
      <c r="E1915" s="20">
        <v>0.35799999999999998</v>
      </c>
      <c r="F1915" s="20">
        <v>0.28249999999999997</v>
      </c>
      <c r="G1915" s="20">
        <v>0</v>
      </c>
      <c r="H1915" s="6"/>
    </row>
    <row r="1916" spans="1:8">
      <c r="A1916" s="20">
        <v>1912</v>
      </c>
      <c r="B1916" s="22" t="s">
        <v>11511</v>
      </c>
      <c r="C1916" s="23" t="s">
        <v>20441</v>
      </c>
      <c r="D1916" s="20">
        <v>0.1832</v>
      </c>
      <c r="E1916" s="20">
        <v>0.38169999999999998</v>
      </c>
      <c r="F1916" s="20">
        <v>0.28249999999999997</v>
      </c>
      <c r="G1916" s="20">
        <v>0</v>
      </c>
      <c r="H1916" s="6"/>
    </row>
    <row r="1917" spans="1:8">
      <c r="A1917" s="20">
        <v>1913</v>
      </c>
      <c r="B1917" s="22" t="s">
        <v>16764</v>
      </c>
      <c r="C1917" s="23" t="s">
        <v>21924</v>
      </c>
      <c r="D1917" s="20">
        <v>0.25800000000000001</v>
      </c>
      <c r="E1917" s="20">
        <v>0.30659999999999998</v>
      </c>
      <c r="F1917" s="20">
        <v>0.2823</v>
      </c>
      <c r="G1917" s="20">
        <v>0</v>
      </c>
      <c r="H1917" s="6"/>
    </row>
    <row r="1918" spans="1:8">
      <c r="A1918" s="20">
        <v>1914</v>
      </c>
      <c r="B1918" s="22" t="s">
        <v>9976</v>
      </c>
      <c r="C1918" s="23" t="s">
        <v>20018</v>
      </c>
      <c r="D1918" s="20">
        <v>0.1847</v>
      </c>
      <c r="E1918" s="20">
        <v>0.37959999999999999</v>
      </c>
      <c r="F1918" s="20">
        <v>0.28220000000000001</v>
      </c>
      <c r="G1918" s="20">
        <v>0</v>
      </c>
      <c r="H1918" s="6"/>
    </row>
    <row r="1919" spans="1:8">
      <c r="A1919" s="20">
        <v>1915</v>
      </c>
      <c r="B1919" s="22" t="s">
        <v>9901</v>
      </c>
      <c r="C1919" s="23" t="s">
        <v>19994</v>
      </c>
      <c r="D1919" s="20">
        <v>0.22670000000000001</v>
      </c>
      <c r="E1919" s="20">
        <v>0.33750000000000002</v>
      </c>
      <c r="F1919" s="20">
        <v>0.28210000000000002</v>
      </c>
      <c r="G1919" s="20">
        <v>0</v>
      </c>
      <c r="H1919" s="6"/>
    </row>
    <row r="1920" spans="1:8">
      <c r="A1920" s="20">
        <v>1916</v>
      </c>
      <c r="B1920" s="22" t="s">
        <v>14137</v>
      </c>
      <c r="C1920" s="23" t="s">
        <v>21194</v>
      </c>
      <c r="D1920" s="20">
        <v>0.253</v>
      </c>
      <c r="E1920" s="20">
        <v>0.311</v>
      </c>
      <c r="F1920" s="20">
        <v>0.28199999999999997</v>
      </c>
      <c r="G1920" s="20">
        <v>0</v>
      </c>
      <c r="H1920" s="6"/>
    </row>
    <row r="1921" spans="1:8">
      <c r="A1921" s="20">
        <v>1917</v>
      </c>
      <c r="B1921" s="22" t="s">
        <v>8197</v>
      </c>
      <c r="C1921" s="23" t="s">
        <v>19539</v>
      </c>
      <c r="D1921" s="20">
        <v>0.23269999999999999</v>
      </c>
      <c r="E1921" s="20">
        <v>0.33119999999999999</v>
      </c>
      <c r="F1921" s="20">
        <v>0.28199999999999997</v>
      </c>
      <c r="G1921" s="20">
        <v>0</v>
      </c>
      <c r="H1921" s="6"/>
    </row>
    <row r="1922" spans="1:8">
      <c r="A1922" s="20">
        <v>1918</v>
      </c>
      <c r="B1922" s="22" t="s">
        <v>533</v>
      </c>
      <c r="C1922" s="23" t="s">
        <v>17482</v>
      </c>
      <c r="D1922" s="20">
        <v>0.22109999999999999</v>
      </c>
      <c r="E1922" s="20">
        <v>0.34210000000000002</v>
      </c>
      <c r="F1922" s="20">
        <v>0.28160000000000002</v>
      </c>
      <c r="G1922" s="20">
        <v>0</v>
      </c>
      <c r="H1922" s="6"/>
    </row>
    <row r="1923" spans="1:8">
      <c r="A1923" s="20">
        <v>1919</v>
      </c>
      <c r="B1923" s="22" t="s">
        <v>16806</v>
      </c>
      <c r="C1923" s="23" t="s">
        <v>21938</v>
      </c>
      <c r="D1923" s="20">
        <v>0.21299999999999999</v>
      </c>
      <c r="E1923" s="20">
        <v>0.35</v>
      </c>
      <c r="F1923" s="20">
        <v>0.28149999999999997</v>
      </c>
      <c r="G1923" s="20">
        <v>0</v>
      </c>
      <c r="H1923" s="6"/>
    </row>
    <row r="1924" spans="1:8">
      <c r="A1924" s="20">
        <v>1920</v>
      </c>
      <c r="B1924" s="22" t="s">
        <v>13058</v>
      </c>
      <c r="C1924" s="23" t="s">
        <v>20890</v>
      </c>
      <c r="D1924" s="20">
        <v>0.16800000000000001</v>
      </c>
      <c r="E1924" s="20">
        <v>0.39400000000000002</v>
      </c>
      <c r="F1924" s="20">
        <v>0.28100000000000003</v>
      </c>
      <c r="G1924" s="20">
        <v>0</v>
      </c>
    </row>
    <row r="1925" spans="1:8">
      <c r="A1925" s="20">
        <v>1921</v>
      </c>
      <c r="B1925" s="22" t="s">
        <v>16187</v>
      </c>
      <c r="C1925" s="23" t="s">
        <v>21758</v>
      </c>
      <c r="D1925" s="20">
        <v>0.16900000000000001</v>
      </c>
      <c r="E1925" s="20">
        <v>0.39300000000000002</v>
      </c>
      <c r="F1925" s="20">
        <v>0.28100000000000003</v>
      </c>
      <c r="G1925" s="20">
        <v>0</v>
      </c>
    </row>
    <row r="1926" spans="1:8">
      <c r="A1926" s="20">
        <v>1922</v>
      </c>
      <c r="B1926" s="22" t="s">
        <v>11925</v>
      </c>
      <c r="C1926" s="23" t="s">
        <v>20565</v>
      </c>
      <c r="D1926" s="20">
        <v>0.17799999999999999</v>
      </c>
      <c r="E1926" s="20">
        <v>0.38400000000000001</v>
      </c>
      <c r="F1926" s="20">
        <v>0.28100000000000003</v>
      </c>
      <c r="G1926" s="20">
        <v>0</v>
      </c>
    </row>
    <row r="1927" spans="1:8">
      <c r="A1927" s="20">
        <v>1923</v>
      </c>
      <c r="B1927" s="22" t="s">
        <v>1529</v>
      </c>
      <c r="C1927" s="23" t="s">
        <v>17754</v>
      </c>
      <c r="D1927" s="20">
        <v>0.161</v>
      </c>
      <c r="E1927" s="20">
        <v>0.4</v>
      </c>
      <c r="F1927" s="20">
        <v>0.28050000000000003</v>
      </c>
      <c r="G1927" s="20">
        <v>0</v>
      </c>
    </row>
    <row r="1928" spans="1:8">
      <c r="A1928" s="20">
        <v>1924</v>
      </c>
      <c r="B1928" s="22" t="s">
        <v>2031</v>
      </c>
      <c r="C1928" s="23" t="s">
        <v>17896</v>
      </c>
      <c r="D1928" s="20">
        <v>0.153</v>
      </c>
      <c r="E1928" s="20">
        <v>0.40799999999999997</v>
      </c>
      <c r="F1928" s="20">
        <v>0.28050000000000003</v>
      </c>
      <c r="G1928" s="20">
        <v>0</v>
      </c>
    </row>
    <row r="1929" spans="1:8">
      <c r="A1929" s="20">
        <v>1925</v>
      </c>
      <c r="B1929" s="22" t="s">
        <v>16327</v>
      </c>
      <c r="C1929" s="23" t="s">
        <v>21802</v>
      </c>
      <c r="D1929" s="20">
        <v>0.152</v>
      </c>
      <c r="E1929" s="20">
        <v>0.4088</v>
      </c>
      <c r="F1929" s="20">
        <v>0.28039999999999998</v>
      </c>
      <c r="G1929" s="20">
        <v>0</v>
      </c>
    </row>
    <row r="1930" spans="1:8">
      <c r="A1930" s="20">
        <v>1926</v>
      </c>
      <c r="B1930" s="22" t="s">
        <v>13386</v>
      </c>
      <c r="C1930" s="23" t="s">
        <v>20987</v>
      </c>
      <c r="D1930" s="20">
        <v>0.18509999999999999</v>
      </c>
      <c r="E1930" s="20">
        <v>0.37530000000000002</v>
      </c>
      <c r="F1930" s="20">
        <v>0.2802</v>
      </c>
      <c r="G1930" s="20">
        <v>0</v>
      </c>
    </row>
    <row r="1931" spans="1:8">
      <c r="A1931" s="20">
        <v>1927</v>
      </c>
      <c r="B1931" s="22" t="s">
        <v>3940</v>
      </c>
      <c r="C1931" s="22" t="s">
        <v>18431</v>
      </c>
      <c r="D1931" s="20">
        <v>0.193</v>
      </c>
      <c r="E1931" s="20">
        <v>0.36699999999999999</v>
      </c>
      <c r="F1931" s="20">
        <v>0.28000000000000003</v>
      </c>
      <c r="G1931" s="20">
        <v>0</v>
      </c>
    </row>
    <row r="1932" spans="1:8">
      <c r="A1932" s="20">
        <v>1928</v>
      </c>
      <c r="B1932" s="25" t="s">
        <v>2761</v>
      </c>
      <c r="C1932" s="25" t="s">
        <v>18098</v>
      </c>
      <c r="D1932" s="20">
        <v>0.27900000000000003</v>
      </c>
      <c r="E1932" s="20">
        <v>0.28100000000000003</v>
      </c>
      <c r="F1932" s="20">
        <v>0.28000000000000003</v>
      </c>
      <c r="G1932" s="20">
        <v>0</v>
      </c>
      <c r="H1932" s="20"/>
    </row>
    <row r="1933" spans="1:8">
      <c r="A1933" s="20">
        <v>1929</v>
      </c>
      <c r="B1933" s="22" t="s">
        <v>11061</v>
      </c>
      <c r="C1933" s="23" t="s">
        <v>20319</v>
      </c>
      <c r="D1933" s="20">
        <v>0.22500000000000001</v>
      </c>
      <c r="E1933" s="20">
        <v>0.33429999999999999</v>
      </c>
      <c r="F1933" s="20">
        <v>0.2797</v>
      </c>
      <c r="G1933" s="20">
        <v>0</v>
      </c>
    </row>
    <row r="1934" spans="1:8">
      <c r="A1934" s="20">
        <v>1930</v>
      </c>
      <c r="B1934" s="22" t="s">
        <v>15946</v>
      </c>
      <c r="C1934" s="23" t="s">
        <v>21697</v>
      </c>
      <c r="D1934" s="20">
        <v>0.16</v>
      </c>
      <c r="E1934" s="20">
        <v>0.39900000000000002</v>
      </c>
      <c r="F1934" s="20">
        <v>0.27950000000000003</v>
      </c>
      <c r="G1934" s="20">
        <v>0</v>
      </c>
    </row>
    <row r="1935" spans="1:8">
      <c r="A1935" s="20">
        <v>1931</v>
      </c>
      <c r="B1935" s="22" t="s">
        <v>7678</v>
      </c>
      <c r="C1935" s="23" t="s">
        <v>19386</v>
      </c>
      <c r="D1935" s="20">
        <v>0.16500000000000001</v>
      </c>
      <c r="E1935" s="20">
        <v>0.39400000000000002</v>
      </c>
      <c r="F1935" s="20">
        <v>0.27950000000000003</v>
      </c>
      <c r="G1935" s="20">
        <v>0</v>
      </c>
    </row>
    <row r="1936" spans="1:8">
      <c r="A1936" s="20">
        <v>1932</v>
      </c>
      <c r="B1936" s="22" t="s">
        <v>2983</v>
      </c>
      <c r="C1936" s="22" t="s">
        <v>18161</v>
      </c>
      <c r="D1936" s="20">
        <v>0.216</v>
      </c>
      <c r="E1936" s="20">
        <v>0.34300000000000003</v>
      </c>
      <c r="F1936" s="20">
        <v>0.27950000000000003</v>
      </c>
      <c r="G1936" s="20">
        <v>0</v>
      </c>
    </row>
    <row r="1937" spans="1:8">
      <c r="A1937" s="20">
        <v>1933</v>
      </c>
      <c r="B1937" s="22" t="s">
        <v>2186</v>
      </c>
      <c r="C1937" s="23" t="s">
        <v>17941</v>
      </c>
      <c r="D1937" s="20">
        <v>0.105</v>
      </c>
      <c r="E1937" s="20">
        <v>0.45369999999999999</v>
      </c>
      <c r="F1937" s="20">
        <v>0.27939999999999998</v>
      </c>
      <c r="G1937" s="20">
        <v>0</v>
      </c>
    </row>
    <row r="1938" spans="1:8">
      <c r="A1938" s="20">
        <v>1934</v>
      </c>
      <c r="B1938" s="22" t="s">
        <v>4701</v>
      </c>
      <c r="C1938" s="23" t="s">
        <v>18622</v>
      </c>
      <c r="D1938" s="20">
        <v>0.13189999999999999</v>
      </c>
      <c r="E1938" s="20">
        <v>0.42649999999999999</v>
      </c>
      <c r="F1938" s="20">
        <v>0.2792</v>
      </c>
      <c r="G1938" s="20">
        <v>0</v>
      </c>
    </row>
    <row r="1939" spans="1:8">
      <c r="A1939" s="20">
        <v>1935</v>
      </c>
      <c r="B1939" s="22" t="s">
        <v>1605</v>
      </c>
      <c r="C1939" s="23" t="s">
        <v>17773</v>
      </c>
      <c r="D1939" s="20">
        <v>0.222</v>
      </c>
      <c r="E1939" s="20">
        <v>0.33600000000000002</v>
      </c>
      <c r="F1939" s="20">
        <v>0.27900000000000003</v>
      </c>
      <c r="G1939" s="20">
        <v>0</v>
      </c>
    </row>
    <row r="1940" spans="1:8">
      <c r="A1940" s="20">
        <v>1936</v>
      </c>
      <c r="B1940" s="22" t="s">
        <v>5042</v>
      </c>
      <c r="C1940" s="22" t="s">
        <v>18717</v>
      </c>
      <c r="D1940" s="20">
        <v>0.25600000000000001</v>
      </c>
      <c r="E1940" s="20">
        <v>0.30199999999999999</v>
      </c>
      <c r="F1940" s="20">
        <v>0.27900000000000003</v>
      </c>
      <c r="G1940" s="20">
        <v>0</v>
      </c>
    </row>
    <row r="1941" spans="1:8">
      <c r="A1941" s="20">
        <v>1937</v>
      </c>
      <c r="B1941" s="22" t="s">
        <v>11632</v>
      </c>
      <c r="C1941" s="22" t="s">
        <v>20480</v>
      </c>
      <c r="D1941" s="20">
        <v>0.25800000000000001</v>
      </c>
      <c r="E1941" s="20">
        <v>0.3</v>
      </c>
      <c r="F1941" s="20">
        <v>0.27900000000000003</v>
      </c>
      <c r="G1941" s="20">
        <v>0</v>
      </c>
    </row>
    <row r="1942" spans="1:8">
      <c r="A1942" s="20">
        <v>1938</v>
      </c>
      <c r="B1942" s="22" t="s">
        <v>16048</v>
      </c>
      <c r="C1942" s="23" t="s">
        <v>21721</v>
      </c>
      <c r="D1942" s="20">
        <v>0.19600000000000001</v>
      </c>
      <c r="E1942" s="20">
        <v>0.3619</v>
      </c>
      <c r="F1942" s="20">
        <v>0.27900000000000003</v>
      </c>
      <c r="G1942" s="20">
        <v>0</v>
      </c>
    </row>
    <row r="1943" spans="1:8">
      <c r="A1943" s="20">
        <v>1939</v>
      </c>
      <c r="B1943" s="22" t="s">
        <v>405</v>
      </c>
      <c r="C1943" s="23" t="s">
        <v>17452</v>
      </c>
      <c r="D1943" s="20">
        <v>0.2717</v>
      </c>
      <c r="E1943" s="20">
        <v>0.2858</v>
      </c>
      <c r="F1943" s="20">
        <v>0.27879999999999999</v>
      </c>
      <c r="G1943" s="20">
        <v>1</v>
      </c>
      <c r="H1943" s="21" t="s">
        <v>22501</v>
      </c>
    </row>
    <row r="1944" spans="1:8">
      <c r="A1944" s="20">
        <v>1940</v>
      </c>
      <c r="B1944" s="22" t="s">
        <v>9487</v>
      </c>
      <c r="C1944" s="23" t="s">
        <v>19880</v>
      </c>
      <c r="D1944" s="20">
        <v>0.23</v>
      </c>
      <c r="E1944" s="20">
        <v>0.32700000000000001</v>
      </c>
      <c r="F1944" s="20">
        <v>0.27850000000000003</v>
      </c>
      <c r="G1944" s="20">
        <v>0</v>
      </c>
    </row>
    <row r="1945" spans="1:8">
      <c r="A1945" s="20">
        <v>1941</v>
      </c>
      <c r="B1945" s="22" t="s">
        <v>4239</v>
      </c>
      <c r="C1945" s="23" t="s">
        <v>18511</v>
      </c>
      <c r="D1945" s="20">
        <v>0.13100000000000001</v>
      </c>
      <c r="E1945" s="20">
        <v>0.42599999999999999</v>
      </c>
      <c r="F1945" s="20">
        <v>0.27850000000000003</v>
      </c>
      <c r="G1945" s="20">
        <v>0</v>
      </c>
    </row>
    <row r="1946" spans="1:8">
      <c r="A1946" s="20">
        <v>1942</v>
      </c>
      <c r="B1946" s="22" t="s">
        <v>10305</v>
      </c>
      <c r="C1946" s="23" t="s">
        <v>20110</v>
      </c>
      <c r="D1946" s="20">
        <v>0.14299999999999999</v>
      </c>
      <c r="E1946" s="20">
        <v>0.41399999999999998</v>
      </c>
      <c r="F1946" s="20">
        <v>0.27850000000000003</v>
      </c>
      <c r="G1946" s="20">
        <v>0</v>
      </c>
    </row>
    <row r="1947" spans="1:8">
      <c r="A1947" s="20">
        <v>1943</v>
      </c>
      <c r="B1947" s="22" t="s">
        <v>4329</v>
      </c>
      <c r="C1947" s="23" t="s">
        <v>18531</v>
      </c>
      <c r="D1947" s="20">
        <v>0.186</v>
      </c>
      <c r="E1947" s="20">
        <v>0.371</v>
      </c>
      <c r="F1947" s="20">
        <v>0.27850000000000003</v>
      </c>
      <c r="G1947" s="20">
        <v>0</v>
      </c>
    </row>
    <row r="1948" spans="1:8">
      <c r="A1948" s="20">
        <v>1944</v>
      </c>
      <c r="B1948" s="22" t="s">
        <v>8501</v>
      </c>
      <c r="C1948" s="23" t="s">
        <v>19618</v>
      </c>
      <c r="D1948" s="20">
        <v>0.188</v>
      </c>
      <c r="E1948" s="20">
        <v>0.36899999999999999</v>
      </c>
      <c r="F1948" s="20">
        <v>0.27850000000000003</v>
      </c>
      <c r="G1948" s="20">
        <v>0</v>
      </c>
    </row>
    <row r="1949" spans="1:8">
      <c r="A1949" s="20">
        <v>1945</v>
      </c>
      <c r="B1949" s="22" t="s">
        <v>14959</v>
      </c>
      <c r="C1949" s="23" t="s">
        <v>21419</v>
      </c>
      <c r="D1949" s="20">
        <v>0.1958</v>
      </c>
      <c r="E1949" s="20">
        <v>0.3604</v>
      </c>
      <c r="F1949" s="20">
        <v>0.27810000000000001</v>
      </c>
      <c r="G1949" s="20">
        <v>0</v>
      </c>
    </row>
    <row r="1950" spans="1:8">
      <c r="A1950" s="20">
        <v>1946</v>
      </c>
      <c r="B1950" s="22" t="s">
        <v>9456</v>
      </c>
      <c r="C1950" s="23" t="s">
        <v>19871</v>
      </c>
      <c r="D1950" s="20">
        <v>0.21</v>
      </c>
      <c r="E1950" s="20">
        <v>0.34610000000000002</v>
      </c>
      <c r="F1950" s="20">
        <v>0.27810000000000001</v>
      </c>
      <c r="G1950" s="20">
        <v>0</v>
      </c>
    </row>
    <row r="1951" spans="1:8">
      <c r="A1951" s="20">
        <v>1947</v>
      </c>
      <c r="B1951" s="22" t="s">
        <v>8833</v>
      </c>
      <c r="C1951" s="23" t="s">
        <v>19699</v>
      </c>
      <c r="D1951" s="20">
        <v>0.125</v>
      </c>
      <c r="E1951" s="20">
        <v>0.43099999999999999</v>
      </c>
      <c r="F1951" s="20">
        <v>0.27800000000000002</v>
      </c>
      <c r="G1951" s="20">
        <v>0</v>
      </c>
    </row>
    <row r="1952" spans="1:8">
      <c r="A1952" s="20">
        <v>1948</v>
      </c>
      <c r="B1952" s="22" t="s">
        <v>4794</v>
      </c>
      <c r="C1952" s="23" t="s">
        <v>18651</v>
      </c>
      <c r="D1952" s="20">
        <v>0.224</v>
      </c>
      <c r="E1952" s="20">
        <v>0.33200000000000002</v>
      </c>
      <c r="F1952" s="20">
        <v>0.27800000000000002</v>
      </c>
      <c r="G1952" s="20">
        <v>0</v>
      </c>
    </row>
    <row r="1953" spans="1:8">
      <c r="A1953" s="20">
        <v>1949</v>
      </c>
      <c r="B1953" s="22" t="s">
        <v>7449</v>
      </c>
      <c r="C1953" s="23" t="s">
        <v>19313</v>
      </c>
      <c r="D1953" s="20">
        <v>0.216</v>
      </c>
      <c r="E1953" s="20">
        <v>0.33989999999999998</v>
      </c>
      <c r="F1953" s="20">
        <v>0.27800000000000002</v>
      </c>
      <c r="G1953" s="20">
        <v>0</v>
      </c>
    </row>
    <row r="1954" spans="1:8">
      <c r="A1954" s="20">
        <v>1950</v>
      </c>
      <c r="B1954" s="22" t="s">
        <v>15916</v>
      </c>
      <c r="C1954" s="23" t="s">
        <v>21687</v>
      </c>
      <c r="D1954" s="20">
        <v>0.14419999999999999</v>
      </c>
      <c r="E1954" s="20">
        <v>0.4113</v>
      </c>
      <c r="F1954" s="20">
        <v>0.27779999999999999</v>
      </c>
      <c r="G1954" s="20">
        <v>0</v>
      </c>
    </row>
    <row r="1955" spans="1:8">
      <c r="A1955" s="20">
        <v>1951</v>
      </c>
      <c r="B1955" s="22" t="s">
        <v>11388</v>
      </c>
      <c r="C1955" s="22" t="s">
        <v>20412</v>
      </c>
      <c r="D1955" s="20">
        <v>0.218</v>
      </c>
      <c r="E1955" s="20">
        <v>0.33700000000000002</v>
      </c>
      <c r="F1955" s="20">
        <v>0.27750000000000002</v>
      </c>
      <c r="G1955" s="20">
        <v>0</v>
      </c>
    </row>
    <row r="1956" spans="1:8">
      <c r="A1956" s="20">
        <v>1952</v>
      </c>
      <c r="B1956" s="22" t="s">
        <v>11975</v>
      </c>
      <c r="C1956" s="23" t="s">
        <v>20579</v>
      </c>
      <c r="D1956" s="20">
        <v>0.17599999999999999</v>
      </c>
      <c r="E1956" s="20">
        <v>0.379</v>
      </c>
      <c r="F1956" s="20">
        <v>0.27750000000000002</v>
      </c>
      <c r="G1956" s="20">
        <v>0</v>
      </c>
    </row>
    <row r="1957" spans="1:8">
      <c r="A1957" s="20">
        <v>1953</v>
      </c>
      <c r="B1957" s="22" t="s">
        <v>6775</v>
      </c>
      <c r="C1957" s="23" t="s">
        <v>19130</v>
      </c>
      <c r="D1957" s="20">
        <v>0.1221</v>
      </c>
      <c r="E1957" s="20">
        <v>0.43240000000000001</v>
      </c>
      <c r="F1957" s="20">
        <v>0.27729999999999999</v>
      </c>
      <c r="G1957" s="20">
        <v>0</v>
      </c>
    </row>
    <row r="1958" spans="1:8">
      <c r="A1958" s="20">
        <v>1954</v>
      </c>
      <c r="B1958" s="22" t="s">
        <v>11405</v>
      </c>
      <c r="C1958" s="22" t="s">
        <v>20417</v>
      </c>
      <c r="D1958" s="20">
        <v>0.21199999999999999</v>
      </c>
      <c r="E1958" s="20">
        <v>0.34200000000000003</v>
      </c>
      <c r="F1958" s="20">
        <v>0.27700000000000002</v>
      </c>
      <c r="G1958" s="20">
        <v>0</v>
      </c>
    </row>
    <row r="1959" spans="1:8">
      <c r="A1959" s="20">
        <v>1955</v>
      </c>
      <c r="B1959" s="22" t="s">
        <v>11391</v>
      </c>
      <c r="C1959" s="22" t="s">
        <v>20413</v>
      </c>
      <c r="D1959" s="20">
        <v>0.254</v>
      </c>
      <c r="E1959" s="20">
        <v>0.3</v>
      </c>
      <c r="F1959" s="20">
        <v>0.27700000000000002</v>
      </c>
      <c r="G1959" s="20">
        <v>0</v>
      </c>
    </row>
    <row r="1960" spans="1:8">
      <c r="A1960" s="20">
        <v>1956</v>
      </c>
      <c r="B1960" s="22" t="s">
        <v>956</v>
      </c>
      <c r="C1960" s="23" t="s">
        <v>17599</v>
      </c>
      <c r="D1960" s="20">
        <v>0.188</v>
      </c>
      <c r="E1960" s="20">
        <v>0.36499999999999999</v>
      </c>
      <c r="F1960" s="20">
        <v>0.27650000000000002</v>
      </c>
      <c r="G1960" s="20">
        <v>0</v>
      </c>
    </row>
    <row r="1961" spans="1:8">
      <c r="A1961" s="20">
        <v>1957</v>
      </c>
      <c r="B1961" s="22" t="s">
        <v>1396</v>
      </c>
      <c r="C1961" s="23" t="s">
        <v>17717</v>
      </c>
      <c r="D1961" s="20">
        <v>0.12620000000000001</v>
      </c>
      <c r="E1961" s="20">
        <v>0.42649999999999999</v>
      </c>
      <c r="F1961" s="20">
        <v>0.27639999999999998</v>
      </c>
      <c r="G1961" s="20">
        <v>0</v>
      </c>
    </row>
    <row r="1962" spans="1:8">
      <c r="A1962" s="20">
        <v>1958</v>
      </c>
      <c r="B1962" s="22" t="s">
        <v>7155</v>
      </c>
      <c r="C1962" s="23" t="s">
        <v>19230</v>
      </c>
      <c r="D1962" s="20">
        <v>0.11600000000000001</v>
      </c>
      <c r="E1962" s="20">
        <v>0.436</v>
      </c>
      <c r="F1962" s="20">
        <v>0.27600000000000002</v>
      </c>
      <c r="G1962" s="20">
        <v>0</v>
      </c>
    </row>
    <row r="1963" spans="1:8">
      <c r="A1963" s="20">
        <v>1959</v>
      </c>
      <c r="B1963" s="22" t="s">
        <v>13497</v>
      </c>
      <c r="C1963" s="23" t="s">
        <v>21018</v>
      </c>
      <c r="D1963" s="20">
        <v>0.21099999999999999</v>
      </c>
      <c r="E1963" s="20">
        <v>0.34100000000000003</v>
      </c>
      <c r="F1963" s="20">
        <v>0.27600000000000002</v>
      </c>
      <c r="G1963" s="20">
        <v>0</v>
      </c>
    </row>
    <row r="1964" spans="1:8">
      <c r="A1964" s="20">
        <v>1960</v>
      </c>
      <c r="B1964" s="22" t="s">
        <v>14146</v>
      </c>
      <c r="C1964" s="23" t="s">
        <v>21197</v>
      </c>
      <c r="D1964" s="20">
        <v>0.214</v>
      </c>
      <c r="E1964" s="20">
        <v>0.33800000000000002</v>
      </c>
      <c r="F1964" s="20">
        <v>0.27600000000000002</v>
      </c>
      <c r="G1964" s="20">
        <v>0</v>
      </c>
    </row>
    <row r="1965" spans="1:8">
      <c r="A1965" s="20">
        <v>1961</v>
      </c>
      <c r="B1965" s="22" t="s">
        <v>10682</v>
      </c>
      <c r="C1965" s="23" t="s">
        <v>20216</v>
      </c>
      <c r="D1965" s="20">
        <v>0.192</v>
      </c>
      <c r="E1965" s="20">
        <v>0.3599</v>
      </c>
      <c r="F1965" s="20">
        <v>0.27600000000000002</v>
      </c>
      <c r="G1965" s="20">
        <v>0</v>
      </c>
    </row>
    <row r="1966" spans="1:8">
      <c r="A1966" s="20">
        <v>1962</v>
      </c>
      <c r="B1966" s="25" t="s">
        <v>10016</v>
      </c>
      <c r="C1966" s="25" t="s">
        <v>20029</v>
      </c>
      <c r="D1966" s="20">
        <v>0.3</v>
      </c>
      <c r="E1966" s="20">
        <v>0.252</v>
      </c>
      <c r="F1966" s="20">
        <v>0.27600000000000002</v>
      </c>
      <c r="G1966" s="20">
        <v>0</v>
      </c>
      <c r="H1966" s="20"/>
    </row>
    <row r="1967" spans="1:8">
      <c r="A1967" s="20">
        <v>1963</v>
      </c>
      <c r="B1967" s="22" t="s">
        <v>4290</v>
      </c>
      <c r="C1967" s="23" t="s">
        <v>18522</v>
      </c>
      <c r="D1967" s="20">
        <v>0.16120000000000001</v>
      </c>
      <c r="E1967" s="20">
        <v>0.3906</v>
      </c>
      <c r="F1967" s="20">
        <v>0.27589999999999998</v>
      </c>
      <c r="G1967" s="20">
        <v>0</v>
      </c>
    </row>
    <row r="1968" spans="1:8">
      <c r="A1968" s="20">
        <v>1964</v>
      </c>
      <c r="B1968" s="22" t="s">
        <v>15058</v>
      </c>
      <c r="C1968" s="23" t="s">
        <v>21445</v>
      </c>
      <c r="D1968" s="20">
        <v>0.30399999999999999</v>
      </c>
      <c r="E1968" s="20">
        <v>0.2472</v>
      </c>
      <c r="F1968" s="20">
        <v>0.27560000000000001</v>
      </c>
      <c r="G1968" s="20">
        <v>0</v>
      </c>
    </row>
    <row r="1969" spans="1:8">
      <c r="A1969" s="20">
        <v>1965</v>
      </c>
      <c r="B1969" s="22" t="s">
        <v>13115</v>
      </c>
      <c r="C1969" s="23" t="s">
        <v>20905</v>
      </c>
      <c r="D1969" s="20">
        <v>0.24790000000000001</v>
      </c>
      <c r="E1969" s="20">
        <v>0.30330000000000001</v>
      </c>
      <c r="F1969" s="20">
        <v>0.27560000000000001</v>
      </c>
      <c r="G1969" s="20">
        <v>0</v>
      </c>
    </row>
    <row r="1970" spans="1:8">
      <c r="A1970" s="20">
        <v>1966</v>
      </c>
      <c r="B1970" s="22" t="s">
        <v>11669</v>
      </c>
      <c r="C1970" s="23" t="s">
        <v>20489</v>
      </c>
      <c r="D1970" s="20">
        <v>0.33600000000000002</v>
      </c>
      <c r="E1970" s="20">
        <v>0.21410000000000001</v>
      </c>
      <c r="F1970" s="20">
        <v>0.27510000000000001</v>
      </c>
      <c r="G1970" s="20">
        <v>0</v>
      </c>
    </row>
    <row r="1971" spans="1:8">
      <c r="A1971" s="20">
        <v>1967</v>
      </c>
      <c r="B1971" s="22" t="s">
        <v>8935</v>
      </c>
      <c r="C1971" s="22" t="s">
        <v>19723</v>
      </c>
      <c r="D1971" s="20">
        <v>0.23799999999999999</v>
      </c>
      <c r="E1971" s="20">
        <v>0.312</v>
      </c>
      <c r="F1971" s="20">
        <v>0.27500000000000002</v>
      </c>
      <c r="G1971" s="20">
        <v>0</v>
      </c>
    </row>
    <row r="1972" spans="1:8">
      <c r="A1972" s="20">
        <v>1968</v>
      </c>
      <c r="B1972" s="22" t="s">
        <v>4159</v>
      </c>
      <c r="C1972" s="23" t="s">
        <v>18489</v>
      </c>
      <c r="D1972" s="20">
        <v>0.221</v>
      </c>
      <c r="E1972" s="20">
        <v>0.32890000000000003</v>
      </c>
      <c r="F1972" s="20">
        <v>0.27500000000000002</v>
      </c>
      <c r="G1972" s="20">
        <v>0</v>
      </c>
      <c r="H1972" s="6"/>
    </row>
    <row r="1973" spans="1:8">
      <c r="A1973" s="20">
        <v>1969</v>
      </c>
      <c r="B1973" s="22" t="s">
        <v>6735</v>
      </c>
      <c r="C1973" s="23" t="s">
        <v>19118</v>
      </c>
      <c r="D1973" s="20">
        <v>8.7499999999999994E-2</v>
      </c>
      <c r="E1973" s="20">
        <v>0.46200000000000002</v>
      </c>
      <c r="F1973" s="20">
        <v>0.27479999999999999</v>
      </c>
      <c r="G1973" s="20">
        <v>0</v>
      </c>
      <c r="H1973" s="6"/>
    </row>
    <row r="1974" spans="1:8">
      <c r="A1974" s="20">
        <v>1970</v>
      </c>
      <c r="B1974" s="22" t="s">
        <v>2819</v>
      </c>
      <c r="C1974" s="23" t="s">
        <v>18116</v>
      </c>
      <c r="D1974" s="20">
        <v>0.1666</v>
      </c>
      <c r="E1974" s="20">
        <v>0.38229999999999997</v>
      </c>
      <c r="F1974" s="20">
        <v>0.27450000000000002</v>
      </c>
      <c r="G1974" s="20">
        <v>0</v>
      </c>
      <c r="H1974" s="6"/>
    </row>
    <row r="1975" spans="1:8">
      <c r="A1975" s="20">
        <v>1971</v>
      </c>
      <c r="B1975" s="22" t="s">
        <v>16878</v>
      </c>
      <c r="C1975" s="23" t="s">
        <v>21960</v>
      </c>
      <c r="D1975" s="20">
        <v>0.2296</v>
      </c>
      <c r="E1975" s="20">
        <v>0.31869999999999998</v>
      </c>
      <c r="F1975" s="20">
        <v>0.2742</v>
      </c>
      <c r="G1975" s="20">
        <v>0</v>
      </c>
      <c r="H1975" s="6"/>
    </row>
    <row r="1976" spans="1:8">
      <c r="A1976" s="20">
        <v>1972</v>
      </c>
      <c r="B1976" s="22" t="s">
        <v>5345</v>
      </c>
      <c r="C1976" s="23" t="s">
        <v>5345</v>
      </c>
      <c r="D1976" s="20">
        <v>0.24879999999999999</v>
      </c>
      <c r="E1976" s="20">
        <v>0.29930000000000001</v>
      </c>
      <c r="F1976" s="20">
        <v>0.27410000000000001</v>
      </c>
      <c r="G1976" s="20">
        <v>0</v>
      </c>
      <c r="H1976" s="6"/>
    </row>
    <row r="1977" spans="1:8">
      <c r="A1977" s="20">
        <v>1973</v>
      </c>
      <c r="B1977" s="22" t="s">
        <v>11128</v>
      </c>
      <c r="C1977" s="23" t="s">
        <v>20338</v>
      </c>
      <c r="D1977" s="20">
        <v>0.14419999999999999</v>
      </c>
      <c r="E1977" s="20">
        <v>0.40379999999999999</v>
      </c>
      <c r="F1977" s="20">
        <v>0.27400000000000002</v>
      </c>
      <c r="G1977" s="20">
        <v>0</v>
      </c>
      <c r="H1977" s="6"/>
    </row>
    <row r="1978" spans="1:8">
      <c r="A1978" s="20">
        <v>1974</v>
      </c>
      <c r="B1978" s="22" t="s">
        <v>15758</v>
      </c>
      <c r="C1978" s="23" t="s">
        <v>21646</v>
      </c>
      <c r="D1978" s="20">
        <v>0.20699999999999999</v>
      </c>
      <c r="E1978" s="20">
        <v>0.34100000000000003</v>
      </c>
      <c r="F1978" s="20">
        <v>0.27400000000000002</v>
      </c>
      <c r="G1978" s="20">
        <v>0</v>
      </c>
      <c r="H1978" s="6"/>
    </row>
    <row r="1979" spans="1:8">
      <c r="A1979" s="20">
        <v>1975</v>
      </c>
      <c r="B1979" s="22" t="s">
        <v>372</v>
      </c>
      <c r="C1979" s="22" t="s">
        <v>17443</v>
      </c>
      <c r="D1979" s="20">
        <v>0.25800000000000001</v>
      </c>
      <c r="E1979" s="20">
        <v>0.28999999999999998</v>
      </c>
      <c r="F1979" s="20">
        <v>0.27400000000000002</v>
      </c>
      <c r="G1979" s="20">
        <v>0</v>
      </c>
      <c r="H1979" s="6"/>
    </row>
    <row r="1980" spans="1:8">
      <c r="A1980" s="20">
        <v>1976</v>
      </c>
      <c r="B1980" s="22" t="s">
        <v>11303</v>
      </c>
      <c r="C1980" s="23" t="s">
        <v>20387</v>
      </c>
      <c r="D1980" s="20">
        <v>0.217</v>
      </c>
      <c r="E1980" s="20">
        <v>0.33</v>
      </c>
      <c r="F1980" s="20">
        <v>0.27350000000000002</v>
      </c>
      <c r="G1980" s="20">
        <v>0</v>
      </c>
      <c r="H1980" s="6"/>
    </row>
    <row r="1981" spans="1:8">
      <c r="A1981" s="20">
        <v>1977</v>
      </c>
      <c r="B1981" s="22" t="s">
        <v>16093</v>
      </c>
      <c r="C1981" s="22" t="s">
        <v>21734</v>
      </c>
      <c r="D1981" s="20">
        <v>0.246</v>
      </c>
      <c r="E1981" s="20">
        <v>0.30099999999999999</v>
      </c>
      <c r="F1981" s="20">
        <v>0.27350000000000002</v>
      </c>
      <c r="G1981" s="20">
        <v>0</v>
      </c>
      <c r="H1981" s="6"/>
    </row>
    <row r="1982" spans="1:8">
      <c r="A1982" s="20">
        <v>1978</v>
      </c>
      <c r="B1982" s="22" t="s">
        <v>1487</v>
      </c>
      <c r="C1982" s="23" t="s">
        <v>17740</v>
      </c>
      <c r="D1982" s="20">
        <v>0.1173</v>
      </c>
      <c r="E1982" s="20">
        <v>0.42899999999999999</v>
      </c>
      <c r="F1982" s="20">
        <v>0.2732</v>
      </c>
      <c r="G1982" s="20">
        <v>0</v>
      </c>
      <c r="H1982" s="6"/>
    </row>
    <row r="1983" spans="1:8">
      <c r="A1983" s="20">
        <v>1979</v>
      </c>
      <c r="B1983" s="22" t="s">
        <v>9546</v>
      </c>
      <c r="C1983" s="23" t="s">
        <v>19895</v>
      </c>
      <c r="D1983" s="20">
        <v>0.17599999999999999</v>
      </c>
      <c r="E1983" s="20">
        <v>0.37</v>
      </c>
      <c r="F1983" s="20">
        <v>0.27300000000000002</v>
      </c>
      <c r="G1983" s="20">
        <v>0</v>
      </c>
      <c r="H1983" s="6"/>
    </row>
    <row r="1984" spans="1:8">
      <c r="A1984" s="20">
        <v>1980</v>
      </c>
      <c r="B1984" s="22" t="s">
        <v>15985</v>
      </c>
      <c r="C1984" s="22" t="s">
        <v>21702</v>
      </c>
      <c r="D1984" s="20">
        <v>0.189</v>
      </c>
      <c r="E1984" s="20">
        <v>0.35699999999999998</v>
      </c>
      <c r="F1984" s="20">
        <v>0.27300000000000002</v>
      </c>
      <c r="G1984" s="20">
        <v>0</v>
      </c>
      <c r="H1984" s="6"/>
    </row>
    <row r="1985" spans="1:8">
      <c r="A1985" s="20">
        <v>1981</v>
      </c>
      <c r="B1985" s="22" t="s">
        <v>16729</v>
      </c>
      <c r="C1985" s="22" t="s">
        <v>21913</v>
      </c>
      <c r="D1985" s="20">
        <v>0.19</v>
      </c>
      <c r="E1985" s="20">
        <v>0.35599999999999998</v>
      </c>
      <c r="F1985" s="20">
        <v>0.27300000000000002</v>
      </c>
      <c r="G1985" s="20">
        <v>0</v>
      </c>
      <c r="H1985" s="6"/>
    </row>
    <row r="1986" spans="1:8">
      <c r="A1986" s="20">
        <v>1982</v>
      </c>
      <c r="B1986" s="22" t="s">
        <v>9271</v>
      </c>
      <c r="C1986" s="22" t="s">
        <v>19815</v>
      </c>
      <c r="D1986" s="20">
        <v>0.253</v>
      </c>
      <c r="E1986" s="20">
        <v>0.29299999999999998</v>
      </c>
      <c r="F1986" s="20">
        <v>0.27300000000000002</v>
      </c>
      <c r="G1986" s="20">
        <v>0</v>
      </c>
      <c r="H1986" s="6"/>
    </row>
    <row r="1987" spans="1:8">
      <c r="A1987" s="20">
        <v>1983</v>
      </c>
      <c r="B1987" s="22" t="s">
        <v>16803</v>
      </c>
      <c r="C1987" s="23" t="s">
        <v>21937</v>
      </c>
      <c r="D1987" s="20">
        <v>0.254</v>
      </c>
      <c r="E1987" s="20">
        <v>0.29199999999999998</v>
      </c>
      <c r="F1987" s="20">
        <v>0.27300000000000002</v>
      </c>
      <c r="G1987" s="20">
        <v>0</v>
      </c>
      <c r="H1987" s="6"/>
    </row>
    <row r="1988" spans="1:8">
      <c r="A1988" s="20">
        <v>1984</v>
      </c>
      <c r="B1988" s="22" t="s">
        <v>2353</v>
      </c>
      <c r="C1988" s="23" t="s">
        <v>17984</v>
      </c>
      <c r="D1988" s="20">
        <v>0.19450000000000001</v>
      </c>
      <c r="E1988" s="20">
        <v>0.35120000000000001</v>
      </c>
      <c r="F1988" s="20">
        <v>0.27289999999999998</v>
      </c>
      <c r="G1988" s="20">
        <v>0</v>
      </c>
    </row>
    <row r="1989" spans="1:8">
      <c r="A1989" s="20">
        <v>1985</v>
      </c>
      <c r="B1989" s="22" t="s">
        <v>514</v>
      </c>
      <c r="C1989" s="22" t="s">
        <v>17479</v>
      </c>
      <c r="D1989" s="20">
        <v>0.20100000000000001</v>
      </c>
      <c r="E1989" s="20">
        <v>0.34399999999999997</v>
      </c>
      <c r="F1989" s="20">
        <v>0.27250000000000002</v>
      </c>
      <c r="G1989" s="20">
        <v>1</v>
      </c>
      <c r="H1989" s="21" t="s">
        <v>22501</v>
      </c>
    </row>
    <row r="1990" spans="1:8">
      <c r="A1990" s="20">
        <v>1986</v>
      </c>
      <c r="B1990" s="22" t="s">
        <v>9925</v>
      </c>
      <c r="C1990" s="23" t="s">
        <v>20002</v>
      </c>
      <c r="D1990" s="20">
        <v>0.12909999999999999</v>
      </c>
      <c r="E1990" s="20">
        <v>0.41520000000000001</v>
      </c>
      <c r="F1990" s="20">
        <v>0.2722</v>
      </c>
      <c r="G1990" s="20">
        <v>0</v>
      </c>
    </row>
    <row r="1991" spans="1:8">
      <c r="A1991" s="20">
        <v>1987</v>
      </c>
      <c r="B1991" s="22" t="s">
        <v>11206</v>
      </c>
      <c r="C1991" s="23" t="s">
        <v>20360</v>
      </c>
      <c r="D1991" s="20">
        <v>0.18579999999999999</v>
      </c>
      <c r="E1991" s="20">
        <v>0.35820000000000002</v>
      </c>
      <c r="F1991" s="20">
        <v>0.27200000000000002</v>
      </c>
      <c r="G1991" s="20">
        <v>0</v>
      </c>
    </row>
    <row r="1992" spans="1:8">
      <c r="A1992" s="20">
        <v>1988</v>
      </c>
      <c r="B1992" s="22" t="s">
        <v>14603</v>
      </c>
      <c r="C1992" s="23" t="s">
        <v>21326</v>
      </c>
      <c r="D1992" s="20">
        <v>0.23799999999999999</v>
      </c>
      <c r="E1992" s="20">
        <v>0.30599999999999999</v>
      </c>
      <c r="F1992" s="20">
        <v>0.27200000000000002</v>
      </c>
      <c r="G1992" s="20">
        <v>0</v>
      </c>
    </row>
    <row r="1993" spans="1:8">
      <c r="A1993" s="20">
        <v>1989</v>
      </c>
      <c r="B1993" s="22" t="s">
        <v>1155</v>
      </c>
      <c r="C1993" s="23" t="s">
        <v>17650</v>
      </c>
      <c r="D1993" s="20">
        <v>0.31979999999999997</v>
      </c>
      <c r="E1993" s="20">
        <v>0.224</v>
      </c>
      <c r="F1993" s="20">
        <v>0.27189999999999998</v>
      </c>
      <c r="G1993" s="20">
        <v>0</v>
      </c>
    </row>
    <row r="1994" spans="1:8">
      <c r="A1994" s="20">
        <v>1990</v>
      </c>
      <c r="B1994" s="22" t="s">
        <v>2383</v>
      </c>
      <c r="C1994" s="23" t="s">
        <v>17992</v>
      </c>
      <c r="D1994" s="20">
        <v>0.1492</v>
      </c>
      <c r="E1994" s="20">
        <v>0.39400000000000002</v>
      </c>
      <c r="F1994" s="20">
        <v>0.27160000000000001</v>
      </c>
      <c r="G1994" s="20">
        <v>0</v>
      </c>
    </row>
    <row r="1995" spans="1:8">
      <c r="A1995" s="20">
        <v>1991</v>
      </c>
      <c r="B1995" s="22" t="s">
        <v>14469</v>
      </c>
      <c r="C1995" s="23" t="s">
        <v>21287</v>
      </c>
      <c r="D1995" s="20">
        <v>0.21049999999999999</v>
      </c>
      <c r="E1995" s="20">
        <v>0.33250000000000002</v>
      </c>
      <c r="F1995" s="20">
        <v>0.27150000000000002</v>
      </c>
      <c r="G1995" s="20">
        <v>0</v>
      </c>
    </row>
    <row r="1996" spans="1:8">
      <c r="A1996" s="20">
        <v>1992</v>
      </c>
      <c r="B1996" s="25" t="s">
        <v>12513</v>
      </c>
      <c r="C1996" s="25" t="s">
        <v>20732</v>
      </c>
      <c r="D1996" s="20">
        <v>0.26100000000000001</v>
      </c>
      <c r="E1996" s="20">
        <v>0.28199999999999997</v>
      </c>
      <c r="F1996" s="20">
        <v>0.27149999999999996</v>
      </c>
      <c r="G1996" s="20">
        <v>0</v>
      </c>
      <c r="H1996" s="20"/>
    </row>
    <row r="1997" spans="1:8">
      <c r="A1997" s="20">
        <v>1993</v>
      </c>
      <c r="B1997" s="22" t="s">
        <v>10614</v>
      </c>
      <c r="C1997" s="23" t="s">
        <v>20198</v>
      </c>
      <c r="D1997" s="20">
        <v>0.29299999999999998</v>
      </c>
      <c r="E1997" s="20">
        <v>0.24970000000000001</v>
      </c>
      <c r="F1997" s="20">
        <v>0.27139999999999997</v>
      </c>
      <c r="G1997" s="20">
        <v>0</v>
      </c>
    </row>
    <row r="1998" spans="1:8">
      <c r="A1998" s="20">
        <v>1994</v>
      </c>
      <c r="B1998" s="22" t="s">
        <v>11792</v>
      </c>
      <c r="C1998" s="23" t="s">
        <v>20526</v>
      </c>
      <c r="D1998" s="20">
        <v>9.4100000000000003E-2</v>
      </c>
      <c r="E1998" s="20">
        <v>0.44829999999999998</v>
      </c>
      <c r="F1998" s="20">
        <v>0.2712</v>
      </c>
      <c r="G1998" s="20">
        <v>0</v>
      </c>
    </row>
    <row r="1999" spans="1:8">
      <c r="A1999" s="20">
        <v>1995</v>
      </c>
      <c r="B1999" s="22" t="s">
        <v>3914</v>
      </c>
      <c r="C1999" s="23" t="s">
        <v>18425</v>
      </c>
      <c r="D1999" s="20">
        <v>0.29670000000000002</v>
      </c>
      <c r="E1999" s="20">
        <v>0.2455</v>
      </c>
      <c r="F1999" s="20">
        <v>0.27110000000000001</v>
      </c>
      <c r="G1999" s="20">
        <v>0</v>
      </c>
    </row>
    <row r="2000" spans="1:8">
      <c r="A2000" s="20">
        <v>1996</v>
      </c>
      <c r="B2000" s="22" t="s">
        <v>2617</v>
      </c>
      <c r="C2000" s="23" t="s">
        <v>18060</v>
      </c>
      <c r="D2000" s="20">
        <v>0.13900000000000001</v>
      </c>
      <c r="E2000" s="20">
        <v>0.40300000000000002</v>
      </c>
      <c r="F2000" s="20">
        <v>0.27100000000000002</v>
      </c>
      <c r="G2000" s="20">
        <v>0</v>
      </c>
    </row>
    <row r="2001" spans="1:8">
      <c r="A2001" s="20">
        <v>1997</v>
      </c>
      <c r="B2001" s="22" t="s">
        <v>615</v>
      </c>
      <c r="C2001" s="23" t="s">
        <v>17501</v>
      </c>
      <c r="D2001" s="20">
        <v>0.1946</v>
      </c>
      <c r="E2001" s="20">
        <v>0.3473</v>
      </c>
      <c r="F2001" s="20">
        <v>0.27100000000000002</v>
      </c>
      <c r="G2001" s="20">
        <v>0</v>
      </c>
    </row>
    <row r="2002" spans="1:8">
      <c r="A2002" s="20">
        <v>1998</v>
      </c>
      <c r="B2002" s="22" t="s">
        <v>4733</v>
      </c>
      <c r="C2002" s="23" t="s">
        <v>18632</v>
      </c>
      <c r="D2002" s="20">
        <v>0.22700000000000001</v>
      </c>
      <c r="E2002" s="20">
        <v>0.31419999999999998</v>
      </c>
      <c r="F2002" s="20">
        <v>0.27060000000000001</v>
      </c>
      <c r="G2002" s="20">
        <v>0</v>
      </c>
    </row>
    <row r="2003" spans="1:8">
      <c r="A2003" s="20">
        <v>1999</v>
      </c>
      <c r="B2003" s="22" t="s">
        <v>4968</v>
      </c>
      <c r="C2003" s="23" t="s">
        <v>18697</v>
      </c>
      <c r="D2003" s="20">
        <v>0.20699999999999999</v>
      </c>
      <c r="E2003" s="20">
        <v>0.33400000000000002</v>
      </c>
      <c r="F2003" s="20">
        <v>0.27050000000000002</v>
      </c>
      <c r="G2003" s="20">
        <v>0</v>
      </c>
    </row>
    <row r="2004" spans="1:8">
      <c r="A2004" s="20">
        <v>2000</v>
      </c>
      <c r="B2004" s="22" t="s">
        <v>609</v>
      </c>
      <c r="C2004" s="23" t="s">
        <v>17499</v>
      </c>
      <c r="D2004" s="20">
        <v>0.23400000000000001</v>
      </c>
      <c r="E2004" s="20">
        <v>0.307</v>
      </c>
      <c r="F2004" s="20">
        <v>0.27050000000000002</v>
      </c>
      <c r="G2004" s="20">
        <v>0</v>
      </c>
      <c r="H2004" s="6"/>
    </row>
    <row r="2005" spans="1:8">
      <c r="A2005" s="20">
        <v>2001</v>
      </c>
      <c r="B2005" s="22" t="s">
        <v>11131</v>
      </c>
      <c r="C2005" s="23" t="s">
        <v>20339</v>
      </c>
      <c r="D2005" s="20">
        <v>0.12809999999999999</v>
      </c>
      <c r="E2005" s="20">
        <v>0.4123</v>
      </c>
      <c r="F2005" s="20">
        <v>0.2702</v>
      </c>
      <c r="G2005" s="20">
        <v>0</v>
      </c>
      <c r="H2005" s="6"/>
    </row>
    <row r="2006" spans="1:8">
      <c r="A2006" s="20">
        <v>2002</v>
      </c>
      <c r="B2006" s="22" t="s">
        <v>13480</v>
      </c>
      <c r="C2006" s="23" t="s">
        <v>21013</v>
      </c>
      <c r="D2006" s="20">
        <v>0.2326</v>
      </c>
      <c r="E2006" s="20">
        <v>0.30769999999999997</v>
      </c>
      <c r="F2006" s="20">
        <v>0.2702</v>
      </c>
      <c r="G2006" s="20">
        <v>0</v>
      </c>
      <c r="H2006" s="6"/>
    </row>
    <row r="2007" spans="1:8">
      <c r="A2007" s="20">
        <v>2003</v>
      </c>
      <c r="B2007" s="22" t="s">
        <v>11553</v>
      </c>
      <c r="C2007" s="23" t="s">
        <v>20455</v>
      </c>
      <c r="D2007" s="20">
        <v>0.153</v>
      </c>
      <c r="E2007" s="20">
        <v>0.38700000000000001</v>
      </c>
      <c r="F2007" s="20">
        <v>0.27</v>
      </c>
      <c r="G2007" s="20">
        <v>0</v>
      </c>
      <c r="H2007" s="6"/>
    </row>
    <row r="2008" spans="1:8">
      <c r="A2008" s="20">
        <v>2004</v>
      </c>
      <c r="B2008" s="22" t="s">
        <v>15607</v>
      </c>
      <c r="C2008" s="23" t="s">
        <v>21602</v>
      </c>
      <c r="D2008" s="20">
        <v>0.1055</v>
      </c>
      <c r="E2008" s="20">
        <v>0.4335</v>
      </c>
      <c r="F2008" s="20">
        <v>0.26950000000000002</v>
      </c>
      <c r="G2008" s="20">
        <v>0</v>
      </c>
      <c r="H2008" s="6"/>
    </row>
    <row r="2009" spans="1:8">
      <c r="A2009" s="20">
        <v>2005</v>
      </c>
      <c r="B2009" s="22" t="s">
        <v>11837</v>
      </c>
      <c r="C2009" s="22" t="s">
        <v>20539</v>
      </c>
      <c r="D2009" s="20">
        <v>0.16600000000000001</v>
      </c>
      <c r="E2009" s="20">
        <v>0.373</v>
      </c>
      <c r="F2009" s="20">
        <v>0.26950000000000002</v>
      </c>
      <c r="G2009" s="20">
        <v>0</v>
      </c>
      <c r="H2009" s="6"/>
    </row>
    <row r="2010" spans="1:8">
      <c r="A2010" s="20">
        <v>2006</v>
      </c>
      <c r="B2010" s="22" t="s">
        <v>3813</v>
      </c>
      <c r="C2010" s="23" t="s">
        <v>18398</v>
      </c>
      <c r="D2010" s="20">
        <v>0.221</v>
      </c>
      <c r="E2010" s="20">
        <v>0.318</v>
      </c>
      <c r="F2010" s="20">
        <v>0.26950000000000002</v>
      </c>
      <c r="G2010" s="20">
        <v>0</v>
      </c>
      <c r="H2010" s="6"/>
    </row>
    <row r="2011" spans="1:8">
      <c r="A2011" s="20">
        <v>2007</v>
      </c>
      <c r="B2011" s="22" t="s">
        <v>3710</v>
      </c>
      <c r="C2011" s="22" t="s">
        <v>18370</v>
      </c>
      <c r="D2011" s="20">
        <v>0.24</v>
      </c>
      <c r="E2011" s="20">
        <v>0.29899999999999999</v>
      </c>
      <c r="F2011" s="20">
        <v>0.26950000000000002</v>
      </c>
      <c r="G2011" s="20">
        <v>0</v>
      </c>
      <c r="H2011" s="6"/>
    </row>
    <row r="2012" spans="1:8">
      <c r="A2012" s="20">
        <v>2008</v>
      </c>
      <c r="B2012" s="22" t="s">
        <v>14530</v>
      </c>
      <c r="C2012" s="22" t="s">
        <v>21304</v>
      </c>
      <c r="D2012" s="20">
        <v>0.249</v>
      </c>
      <c r="E2012" s="20">
        <v>0.28999999999999998</v>
      </c>
      <c r="F2012" s="20">
        <v>0.26950000000000002</v>
      </c>
      <c r="G2012" s="20">
        <v>0</v>
      </c>
      <c r="H2012" s="6"/>
    </row>
    <row r="2013" spans="1:8">
      <c r="A2013" s="20">
        <v>2009</v>
      </c>
      <c r="B2013" s="22" t="s">
        <v>13031</v>
      </c>
      <c r="C2013" s="23" t="s">
        <v>20883</v>
      </c>
      <c r="D2013" s="20">
        <v>0.11020000000000001</v>
      </c>
      <c r="E2013" s="20">
        <v>0.42870000000000003</v>
      </c>
      <c r="F2013" s="20">
        <v>0.26950000000000002</v>
      </c>
      <c r="G2013" s="20">
        <v>0</v>
      </c>
      <c r="H2013" s="6"/>
    </row>
    <row r="2014" spans="1:8">
      <c r="A2014" s="20">
        <v>2010</v>
      </c>
      <c r="B2014" s="22" t="s">
        <v>2011</v>
      </c>
      <c r="C2014" s="23" t="s">
        <v>17890</v>
      </c>
      <c r="D2014" s="20">
        <v>0.17979999999999999</v>
      </c>
      <c r="E2014" s="20">
        <v>0.35909999999999997</v>
      </c>
      <c r="F2014" s="20">
        <v>0.26950000000000002</v>
      </c>
      <c r="G2014" s="20">
        <v>0</v>
      </c>
      <c r="H2014" s="6"/>
    </row>
    <row r="2015" spans="1:8">
      <c r="A2015" s="20">
        <v>2011</v>
      </c>
      <c r="B2015" s="22" t="s">
        <v>9967</v>
      </c>
      <c r="C2015" s="23" t="s">
        <v>20016</v>
      </c>
      <c r="D2015" s="20">
        <v>0.16189999999999999</v>
      </c>
      <c r="E2015" s="20">
        <v>0.3765</v>
      </c>
      <c r="F2015" s="20">
        <v>0.26919999999999999</v>
      </c>
      <c r="G2015" s="20">
        <v>0</v>
      </c>
      <c r="H2015" s="6"/>
    </row>
    <row r="2016" spans="1:8">
      <c r="A2016" s="20">
        <v>2012</v>
      </c>
      <c r="B2016" s="22" t="s">
        <v>1718</v>
      </c>
      <c r="C2016" s="23" t="s">
        <v>17806</v>
      </c>
      <c r="D2016" s="20">
        <v>0.1166</v>
      </c>
      <c r="E2016" s="20">
        <v>0.42149999999999999</v>
      </c>
      <c r="F2016" s="20">
        <v>0.26910000000000001</v>
      </c>
      <c r="G2016" s="20">
        <v>0</v>
      </c>
      <c r="H2016" s="6"/>
    </row>
    <row r="2017" spans="1:8">
      <c r="A2017" s="20">
        <v>2013</v>
      </c>
      <c r="B2017" s="22" t="s">
        <v>4264</v>
      </c>
      <c r="C2017" s="23" t="s">
        <v>18516</v>
      </c>
      <c r="D2017" s="20">
        <v>0.25240000000000001</v>
      </c>
      <c r="E2017" s="20">
        <v>0.28560000000000002</v>
      </c>
      <c r="F2017" s="20">
        <v>0.26900000000000002</v>
      </c>
      <c r="G2017" s="20">
        <v>0</v>
      </c>
      <c r="H2017" s="6"/>
    </row>
    <row r="2018" spans="1:8">
      <c r="A2018" s="20">
        <v>2014</v>
      </c>
      <c r="B2018" s="22" t="s">
        <v>15670</v>
      </c>
      <c r="C2018" s="23" t="s">
        <v>19041</v>
      </c>
      <c r="D2018" s="20">
        <v>0.247</v>
      </c>
      <c r="E2018" s="20">
        <v>0.29049999999999998</v>
      </c>
      <c r="F2018" s="20">
        <v>0.26879999999999998</v>
      </c>
      <c r="G2018" s="20">
        <v>0</v>
      </c>
      <c r="H2018" s="6"/>
    </row>
    <row r="2019" spans="1:8">
      <c r="A2019" s="20">
        <v>2015</v>
      </c>
      <c r="B2019" s="22" t="s">
        <v>673</v>
      </c>
      <c r="C2019" s="22" t="s">
        <v>17517</v>
      </c>
      <c r="D2019" s="20">
        <v>0.23100000000000001</v>
      </c>
      <c r="E2019" s="20">
        <v>0.30599999999999999</v>
      </c>
      <c r="F2019" s="20">
        <v>0.26850000000000002</v>
      </c>
      <c r="G2019" s="20">
        <v>0</v>
      </c>
      <c r="H2019" s="6"/>
    </row>
    <row r="2020" spans="1:8">
      <c r="A2020" s="20">
        <v>2016</v>
      </c>
      <c r="B2020" s="22" t="s">
        <v>4486</v>
      </c>
      <c r="C2020" s="22" t="s">
        <v>18567</v>
      </c>
      <c r="D2020" s="20">
        <v>0.29299999999999998</v>
      </c>
      <c r="E2020" s="20">
        <v>0.24399999999999999</v>
      </c>
      <c r="F2020" s="20">
        <v>0.26850000000000002</v>
      </c>
      <c r="G2020" s="20">
        <v>0</v>
      </c>
    </row>
    <row r="2021" spans="1:8">
      <c r="A2021" s="20">
        <v>2017</v>
      </c>
      <c r="B2021" s="22" t="s">
        <v>6531</v>
      </c>
      <c r="C2021" s="23" t="s">
        <v>19058</v>
      </c>
      <c r="D2021" s="20">
        <v>0.2319</v>
      </c>
      <c r="E2021" s="20">
        <v>0.3044</v>
      </c>
      <c r="F2021" s="20">
        <v>0.26819999999999999</v>
      </c>
      <c r="G2021" s="20">
        <v>0</v>
      </c>
    </row>
    <row r="2022" spans="1:8">
      <c r="A2022" s="20">
        <v>2018</v>
      </c>
      <c r="B2022" s="22" t="s">
        <v>10144</v>
      </c>
      <c r="C2022" s="23" t="s">
        <v>20067</v>
      </c>
      <c r="D2022" s="20">
        <v>0.17199999999999999</v>
      </c>
      <c r="E2022" s="20">
        <v>0.36399999999999999</v>
      </c>
      <c r="F2022" s="20">
        <v>0.26800000000000002</v>
      </c>
      <c r="G2022" s="20">
        <v>0</v>
      </c>
    </row>
    <row r="2023" spans="1:8">
      <c r="A2023" s="20">
        <v>2019</v>
      </c>
      <c r="B2023" s="22" t="s">
        <v>11073</v>
      </c>
      <c r="C2023" s="23" t="s">
        <v>20323</v>
      </c>
      <c r="D2023" s="20">
        <v>0.36899999999999999</v>
      </c>
      <c r="E2023" s="20">
        <v>0.16669999999999999</v>
      </c>
      <c r="F2023" s="20">
        <v>0.26790000000000003</v>
      </c>
      <c r="G2023" s="20">
        <v>0</v>
      </c>
    </row>
    <row r="2024" spans="1:8">
      <c r="A2024" s="20">
        <v>2020</v>
      </c>
      <c r="B2024" s="22" t="s">
        <v>8102</v>
      </c>
      <c r="C2024" s="23" t="s">
        <v>19509</v>
      </c>
      <c r="D2024" s="20">
        <v>0.1008</v>
      </c>
      <c r="E2024" s="20">
        <v>0.43480000000000002</v>
      </c>
      <c r="F2024" s="20">
        <v>0.26779999999999998</v>
      </c>
      <c r="G2024" s="20">
        <v>0</v>
      </c>
    </row>
    <row r="2025" spans="1:8">
      <c r="A2025" s="20">
        <v>2021</v>
      </c>
      <c r="B2025" s="22" t="s">
        <v>3286</v>
      </c>
      <c r="C2025" s="23" t="s">
        <v>18248</v>
      </c>
      <c r="D2025" s="20">
        <v>0.14099999999999999</v>
      </c>
      <c r="E2025" s="20">
        <v>0.39460000000000001</v>
      </c>
      <c r="F2025" s="20">
        <v>0.26779999999999998</v>
      </c>
      <c r="G2025" s="20">
        <v>0</v>
      </c>
    </row>
    <row r="2026" spans="1:8">
      <c r="A2026" s="20">
        <v>2022</v>
      </c>
      <c r="B2026" s="22" t="s">
        <v>2244</v>
      </c>
      <c r="C2026" s="23" t="s">
        <v>17953</v>
      </c>
      <c r="D2026" s="20">
        <v>0.193</v>
      </c>
      <c r="E2026" s="20">
        <v>0.34200000000000003</v>
      </c>
      <c r="F2026" s="20">
        <v>0.26750000000000002</v>
      </c>
      <c r="G2026" s="20">
        <v>0</v>
      </c>
    </row>
    <row r="2027" spans="1:8">
      <c r="A2027" s="20">
        <v>2023</v>
      </c>
      <c r="B2027" s="22" t="s">
        <v>5873</v>
      </c>
      <c r="C2027" s="23" t="s">
        <v>18958</v>
      </c>
      <c r="D2027" s="20">
        <v>0.22</v>
      </c>
      <c r="E2027" s="20">
        <v>0.315</v>
      </c>
      <c r="F2027" s="20">
        <v>0.26750000000000002</v>
      </c>
      <c r="G2027" s="20">
        <v>0</v>
      </c>
    </row>
    <row r="2028" spans="1:8">
      <c r="A2028" s="20">
        <v>2024</v>
      </c>
      <c r="B2028" s="22" t="s">
        <v>5521</v>
      </c>
      <c r="C2028" s="22" t="s">
        <v>18855</v>
      </c>
      <c r="D2028" s="20">
        <v>0.27800000000000002</v>
      </c>
      <c r="E2028" s="20">
        <v>0.25700000000000001</v>
      </c>
      <c r="F2028" s="20">
        <v>0.26750000000000002</v>
      </c>
      <c r="G2028" s="20">
        <v>0</v>
      </c>
    </row>
    <row r="2029" spans="1:8">
      <c r="A2029" s="20">
        <v>2025</v>
      </c>
      <c r="B2029" s="22" t="s">
        <v>12915</v>
      </c>
      <c r="C2029" s="23" t="s">
        <v>20852</v>
      </c>
      <c r="D2029" s="20">
        <v>0.27479999999999999</v>
      </c>
      <c r="E2029" s="20">
        <v>0.26</v>
      </c>
      <c r="F2029" s="20">
        <v>0.26740000000000003</v>
      </c>
      <c r="G2029" s="20">
        <v>0</v>
      </c>
      <c r="H2029" s="24"/>
    </row>
    <row r="2030" spans="1:8">
      <c r="A2030" s="20">
        <v>2026</v>
      </c>
      <c r="B2030" s="22" t="s">
        <v>14924</v>
      </c>
      <c r="C2030" s="23" t="s">
        <v>21410</v>
      </c>
      <c r="D2030" s="20">
        <v>0.20399999999999999</v>
      </c>
      <c r="E2030" s="20">
        <v>0.3306</v>
      </c>
      <c r="F2030" s="20">
        <v>0.26729999999999998</v>
      </c>
      <c r="G2030" s="20">
        <v>0</v>
      </c>
    </row>
    <row r="2031" spans="1:8">
      <c r="A2031" s="20">
        <v>2027</v>
      </c>
      <c r="B2031" s="22" t="s">
        <v>1704</v>
      </c>
      <c r="C2031" s="23" t="s">
        <v>17802</v>
      </c>
      <c r="D2031" s="20">
        <v>0.23449999999999999</v>
      </c>
      <c r="E2031" s="20">
        <v>0.3</v>
      </c>
      <c r="F2031" s="20">
        <v>0.26729999999999998</v>
      </c>
      <c r="G2031" s="20">
        <v>0</v>
      </c>
    </row>
    <row r="2032" spans="1:8">
      <c r="A2032" s="20">
        <v>2028</v>
      </c>
      <c r="B2032" s="22" t="s">
        <v>13436</v>
      </c>
      <c r="C2032" s="23" t="s">
        <v>20999</v>
      </c>
      <c r="D2032" s="20">
        <v>0.16800000000000001</v>
      </c>
      <c r="E2032" s="20">
        <v>0.36599999999999999</v>
      </c>
      <c r="F2032" s="20">
        <v>0.26700000000000002</v>
      </c>
      <c r="G2032" s="20">
        <v>0</v>
      </c>
    </row>
    <row r="2033" spans="1:8">
      <c r="A2033" s="20">
        <v>2029</v>
      </c>
      <c r="B2033" s="22" t="s">
        <v>10723</v>
      </c>
      <c r="C2033" s="22" t="s">
        <v>20227</v>
      </c>
      <c r="D2033" s="20">
        <v>0.20300000000000001</v>
      </c>
      <c r="E2033" s="20">
        <v>0.33100000000000002</v>
      </c>
      <c r="F2033" s="20">
        <v>0.26700000000000002</v>
      </c>
      <c r="G2033" s="20">
        <v>0</v>
      </c>
    </row>
    <row r="2034" spans="1:8">
      <c r="A2034" s="20">
        <v>2030</v>
      </c>
      <c r="B2034" s="22" t="s">
        <v>3527</v>
      </c>
      <c r="C2034" s="23" t="s">
        <v>18319</v>
      </c>
      <c r="D2034" s="20">
        <v>0.53390000000000004</v>
      </c>
      <c r="E2034" s="20">
        <v>0</v>
      </c>
      <c r="F2034" s="20">
        <v>0.26700000000000002</v>
      </c>
      <c r="G2034" s="20">
        <v>0</v>
      </c>
    </row>
    <row r="2035" spans="1:8">
      <c r="A2035" s="20">
        <v>2031</v>
      </c>
      <c r="B2035" s="22" t="s">
        <v>6055</v>
      </c>
      <c r="C2035" s="23" t="s">
        <v>19014</v>
      </c>
      <c r="D2035" s="20">
        <v>0.14000000000000001</v>
      </c>
      <c r="E2035" s="20">
        <v>0.39389999999999997</v>
      </c>
      <c r="F2035" s="20">
        <v>0.26700000000000002</v>
      </c>
      <c r="G2035" s="20">
        <v>0</v>
      </c>
    </row>
    <row r="2036" spans="1:8">
      <c r="A2036" s="20">
        <v>2032</v>
      </c>
      <c r="B2036" s="22" t="s">
        <v>13937</v>
      </c>
      <c r="C2036" s="23" t="s">
        <v>21136</v>
      </c>
      <c r="D2036" s="20">
        <v>0.14099999999999999</v>
      </c>
      <c r="E2036" s="20">
        <v>0.39250000000000002</v>
      </c>
      <c r="F2036" s="20">
        <v>0.26679999999999998</v>
      </c>
      <c r="G2036" s="20">
        <v>0</v>
      </c>
      <c r="H2036" s="6"/>
    </row>
    <row r="2037" spans="1:8">
      <c r="A2037" s="20">
        <v>2033</v>
      </c>
      <c r="B2037" s="22" t="s">
        <v>8877</v>
      </c>
      <c r="C2037" s="22" t="s">
        <v>19709</v>
      </c>
      <c r="D2037" s="20">
        <v>0.13600000000000001</v>
      </c>
      <c r="E2037" s="20">
        <v>0.39700000000000002</v>
      </c>
      <c r="F2037" s="20">
        <v>0.26650000000000001</v>
      </c>
      <c r="G2037" s="20">
        <v>0</v>
      </c>
      <c r="H2037" s="6"/>
    </row>
    <row r="2038" spans="1:8">
      <c r="A2038" s="20">
        <v>2034</v>
      </c>
      <c r="B2038" s="22" t="s">
        <v>6859</v>
      </c>
      <c r="C2038" s="23" t="s">
        <v>19151</v>
      </c>
      <c r="D2038" s="20">
        <v>0.19400000000000001</v>
      </c>
      <c r="E2038" s="20">
        <v>0.33900000000000002</v>
      </c>
      <c r="F2038" s="20">
        <v>0.26650000000000001</v>
      </c>
      <c r="G2038" s="20">
        <v>0</v>
      </c>
      <c r="H2038" s="6"/>
    </row>
    <row r="2039" spans="1:8">
      <c r="A2039" s="20">
        <v>2035</v>
      </c>
      <c r="B2039" s="22" t="s">
        <v>967</v>
      </c>
      <c r="C2039" s="23" t="s">
        <v>17602</v>
      </c>
      <c r="D2039" s="20">
        <v>0.1145</v>
      </c>
      <c r="E2039" s="20">
        <v>0.41839999999999999</v>
      </c>
      <c r="F2039" s="20">
        <v>0.26650000000000001</v>
      </c>
      <c r="G2039" s="20">
        <v>0</v>
      </c>
      <c r="H2039" s="6"/>
    </row>
    <row r="2040" spans="1:8">
      <c r="A2040" s="20">
        <v>2036</v>
      </c>
      <c r="B2040" s="22" t="s">
        <v>15197</v>
      </c>
      <c r="C2040" s="23" t="s">
        <v>21484</v>
      </c>
      <c r="D2040" s="20">
        <v>0.18079999999999999</v>
      </c>
      <c r="E2040" s="20">
        <v>0.35210000000000002</v>
      </c>
      <c r="F2040" s="20">
        <v>0.26650000000000001</v>
      </c>
      <c r="G2040" s="20">
        <v>0</v>
      </c>
      <c r="H2040" s="6"/>
    </row>
    <row r="2041" spans="1:8">
      <c r="A2041" s="20">
        <v>2037</v>
      </c>
      <c r="B2041" s="22" t="s">
        <v>17191</v>
      </c>
      <c r="C2041" s="23" t="s">
        <v>22055</v>
      </c>
      <c r="D2041" s="20">
        <v>0.1464</v>
      </c>
      <c r="E2041" s="20">
        <v>0.38600000000000001</v>
      </c>
      <c r="F2041" s="20">
        <v>0.26619999999999999</v>
      </c>
      <c r="G2041" s="20">
        <v>0</v>
      </c>
      <c r="H2041" s="6"/>
    </row>
    <row r="2042" spans="1:8">
      <c r="A2042" s="20">
        <v>2038</v>
      </c>
      <c r="B2042" s="22" t="s">
        <v>8892</v>
      </c>
      <c r="C2042" s="23" t="s">
        <v>19712</v>
      </c>
      <c r="D2042" s="20">
        <v>0.2</v>
      </c>
      <c r="E2042" s="20">
        <v>0.33239999999999997</v>
      </c>
      <c r="F2042" s="20">
        <v>0.26619999999999999</v>
      </c>
      <c r="G2042" s="20">
        <v>0</v>
      </c>
      <c r="H2042" s="6"/>
    </row>
    <row r="2043" spans="1:8">
      <c r="A2043" s="20">
        <v>2039</v>
      </c>
      <c r="B2043" s="22" t="s">
        <v>13355</v>
      </c>
      <c r="C2043" s="23" t="s">
        <v>20978</v>
      </c>
      <c r="D2043" s="20">
        <v>0.13519999999999999</v>
      </c>
      <c r="E2043" s="20">
        <v>0.39689999999999998</v>
      </c>
      <c r="F2043" s="20">
        <v>0.2661</v>
      </c>
      <c r="G2043" s="20">
        <v>0</v>
      </c>
      <c r="H2043" s="6"/>
    </row>
    <row r="2044" spans="1:8">
      <c r="A2044" s="20">
        <v>2040</v>
      </c>
      <c r="B2044" s="22" t="s">
        <v>14086</v>
      </c>
      <c r="C2044" s="23" t="s">
        <v>21179</v>
      </c>
      <c r="D2044" s="20">
        <v>0.20699999999999999</v>
      </c>
      <c r="E2044" s="20">
        <v>0.32500000000000001</v>
      </c>
      <c r="F2044" s="20">
        <v>0.26600000000000001</v>
      </c>
      <c r="G2044" s="20">
        <v>0</v>
      </c>
      <c r="H2044" s="6"/>
    </row>
    <row r="2045" spans="1:8">
      <c r="A2045" s="20">
        <v>2041</v>
      </c>
      <c r="B2045" s="22" t="s">
        <v>3245</v>
      </c>
      <c r="C2045" s="23" t="s">
        <v>18235</v>
      </c>
      <c r="D2045" s="20">
        <v>0.22500000000000001</v>
      </c>
      <c r="E2045" s="20">
        <v>0.307</v>
      </c>
      <c r="F2045" s="20">
        <v>0.26600000000000001</v>
      </c>
      <c r="G2045" s="20">
        <v>0</v>
      </c>
      <c r="H2045" s="6"/>
    </row>
    <row r="2046" spans="1:8">
      <c r="A2046" s="20">
        <v>2042</v>
      </c>
      <c r="B2046" s="22" t="s">
        <v>2293</v>
      </c>
      <c r="C2046" s="23" t="s">
        <v>17968</v>
      </c>
      <c r="D2046" s="20">
        <v>0.20300000000000001</v>
      </c>
      <c r="E2046" s="20">
        <v>0.32869999999999999</v>
      </c>
      <c r="F2046" s="20">
        <v>0.26590000000000003</v>
      </c>
      <c r="G2046" s="20">
        <v>0</v>
      </c>
      <c r="H2046" s="6"/>
    </row>
    <row r="2047" spans="1:8">
      <c r="A2047" s="20">
        <v>2043</v>
      </c>
      <c r="B2047" s="22" t="s">
        <v>2127</v>
      </c>
      <c r="C2047" s="23" t="s">
        <v>17924</v>
      </c>
      <c r="D2047" s="20">
        <v>0.23799999999999999</v>
      </c>
      <c r="E2047" s="20">
        <v>0.29360000000000003</v>
      </c>
      <c r="F2047" s="20">
        <v>0.26579999999999998</v>
      </c>
      <c r="G2047" s="20">
        <v>0</v>
      </c>
      <c r="H2047" s="6"/>
    </row>
    <row r="2048" spans="1:8">
      <c r="A2048" s="20">
        <v>2044</v>
      </c>
      <c r="B2048" s="22" t="s">
        <v>11749</v>
      </c>
      <c r="C2048" s="23" t="s">
        <v>20513</v>
      </c>
      <c r="D2048" s="20">
        <v>0.14099999999999999</v>
      </c>
      <c r="E2048" s="20">
        <v>0.39050000000000001</v>
      </c>
      <c r="F2048" s="20">
        <v>0.26579999999999998</v>
      </c>
      <c r="G2048" s="20">
        <v>0</v>
      </c>
      <c r="H2048" s="6"/>
    </row>
    <row r="2049" spans="1:8">
      <c r="A2049" s="20">
        <v>2045</v>
      </c>
      <c r="B2049" s="22" t="s">
        <v>9409</v>
      </c>
      <c r="C2049" s="23" t="s">
        <v>19857</v>
      </c>
      <c r="D2049" s="20">
        <v>8.3099999999999993E-2</v>
      </c>
      <c r="E2049" s="20">
        <v>0.44819999999999999</v>
      </c>
      <c r="F2049" s="20">
        <v>0.26569999999999999</v>
      </c>
      <c r="G2049" s="20">
        <v>0</v>
      </c>
      <c r="H2049" s="6"/>
    </row>
    <row r="2050" spans="1:8">
      <c r="A2050" s="20">
        <v>2046</v>
      </c>
      <c r="B2050" s="22" t="s">
        <v>4009</v>
      </c>
      <c r="C2050" s="23" t="s">
        <v>18446</v>
      </c>
      <c r="D2050" s="20">
        <v>0.23300000000000001</v>
      </c>
      <c r="E2050" s="20">
        <v>0.29799999999999999</v>
      </c>
      <c r="F2050" s="20">
        <v>0.26550000000000001</v>
      </c>
      <c r="G2050" s="20">
        <v>0</v>
      </c>
      <c r="H2050" s="6"/>
    </row>
    <row r="2051" spans="1:8">
      <c r="A2051" s="20">
        <v>2047</v>
      </c>
      <c r="B2051" s="22" t="s">
        <v>16428</v>
      </c>
      <c r="C2051" s="23" t="s">
        <v>21831</v>
      </c>
      <c r="D2051" s="20">
        <v>0.1832</v>
      </c>
      <c r="E2051" s="20">
        <v>0.34760000000000002</v>
      </c>
      <c r="F2051" s="20">
        <v>0.26540000000000002</v>
      </c>
      <c r="G2051" s="20">
        <v>0</v>
      </c>
      <c r="H2051" s="6"/>
    </row>
    <row r="2052" spans="1:8">
      <c r="A2052" s="20">
        <v>2048</v>
      </c>
      <c r="B2052" s="22" t="s">
        <v>5787</v>
      </c>
      <c r="C2052" s="23" t="s">
        <v>18934</v>
      </c>
      <c r="D2052" s="20">
        <v>0.17780000000000001</v>
      </c>
      <c r="E2052" s="20">
        <v>0.35289999999999999</v>
      </c>
      <c r="F2052" s="20">
        <v>0.26540000000000002</v>
      </c>
      <c r="G2052" s="20">
        <v>0</v>
      </c>
    </row>
    <row r="2053" spans="1:8">
      <c r="A2053" s="20">
        <v>2049</v>
      </c>
      <c r="B2053" s="22" t="s">
        <v>9937</v>
      </c>
      <c r="C2053" s="23" t="s">
        <v>20006</v>
      </c>
      <c r="D2053" s="20">
        <v>8.9700000000000002E-2</v>
      </c>
      <c r="E2053" s="20">
        <v>0.44059999999999999</v>
      </c>
      <c r="F2053" s="20">
        <v>0.26519999999999999</v>
      </c>
      <c r="G2053" s="20">
        <v>0</v>
      </c>
    </row>
    <row r="2054" spans="1:8">
      <c r="A2054" s="20">
        <v>2050</v>
      </c>
      <c r="B2054" s="22" t="s">
        <v>12265</v>
      </c>
      <c r="C2054" s="23" t="s">
        <v>20661</v>
      </c>
      <c r="D2054" s="20">
        <v>0.14099999999999999</v>
      </c>
      <c r="E2054" s="20">
        <v>0.38929999999999998</v>
      </c>
      <c r="F2054" s="20">
        <v>0.26519999999999999</v>
      </c>
      <c r="G2054" s="20">
        <v>0</v>
      </c>
    </row>
    <row r="2055" spans="1:8">
      <c r="A2055" s="20">
        <v>2051</v>
      </c>
      <c r="B2055" s="22" t="s">
        <v>13981</v>
      </c>
      <c r="C2055" s="23" t="s">
        <v>21148</v>
      </c>
      <c r="D2055" s="20">
        <v>0.2</v>
      </c>
      <c r="E2055" s="20">
        <v>0.33029999999999998</v>
      </c>
      <c r="F2055" s="20">
        <v>0.26519999999999999</v>
      </c>
      <c r="G2055" s="20">
        <v>0</v>
      </c>
    </row>
    <row r="2056" spans="1:8">
      <c r="A2056" s="20">
        <v>2052</v>
      </c>
      <c r="B2056" s="22" t="s">
        <v>16065</v>
      </c>
      <c r="C2056" s="23" t="s">
        <v>21726</v>
      </c>
      <c r="D2056" s="20">
        <v>0.24</v>
      </c>
      <c r="E2056" s="20">
        <v>0.2903</v>
      </c>
      <c r="F2056" s="20">
        <v>0.26519999999999999</v>
      </c>
      <c r="G2056" s="20">
        <v>0</v>
      </c>
    </row>
    <row r="2057" spans="1:8">
      <c r="A2057" s="20">
        <v>2053</v>
      </c>
      <c r="B2057" s="22" t="s">
        <v>1161</v>
      </c>
      <c r="C2057" s="23" t="s">
        <v>17652</v>
      </c>
      <c r="D2057" s="20">
        <v>0.123</v>
      </c>
      <c r="E2057" s="20">
        <v>0.40699999999999997</v>
      </c>
      <c r="F2057" s="20">
        <v>0.26500000000000001</v>
      </c>
      <c r="G2057" s="20">
        <v>0</v>
      </c>
    </row>
    <row r="2058" spans="1:8">
      <c r="A2058" s="20">
        <v>2054</v>
      </c>
      <c r="B2058" s="22" t="s">
        <v>3981</v>
      </c>
      <c r="C2058" s="23" t="s">
        <v>18440</v>
      </c>
      <c r="D2058" s="20">
        <v>0.158</v>
      </c>
      <c r="E2058" s="20">
        <v>0.372</v>
      </c>
      <c r="F2058" s="20">
        <v>0.26500000000000001</v>
      </c>
      <c r="G2058" s="20">
        <v>0</v>
      </c>
    </row>
    <row r="2059" spans="1:8">
      <c r="A2059" s="20">
        <v>2055</v>
      </c>
      <c r="B2059" s="22" t="s">
        <v>12412</v>
      </c>
      <c r="C2059" s="23" t="s">
        <v>20701</v>
      </c>
      <c r="D2059" s="20">
        <v>0.192</v>
      </c>
      <c r="E2059" s="20">
        <v>0.33800000000000002</v>
      </c>
      <c r="F2059" s="20">
        <v>0.26500000000000001</v>
      </c>
      <c r="G2059" s="20">
        <v>0</v>
      </c>
    </row>
    <row r="2060" spans="1:8">
      <c r="A2060" s="20">
        <v>2056</v>
      </c>
      <c r="B2060" s="22" t="s">
        <v>16600</v>
      </c>
      <c r="C2060" s="22" t="s">
        <v>21876</v>
      </c>
      <c r="D2060" s="20">
        <v>0.26900000000000002</v>
      </c>
      <c r="E2060" s="20">
        <v>0.26100000000000001</v>
      </c>
      <c r="F2060" s="20">
        <v>0.26500000000000001</v>
      </c>
      <c r="G2060" s="20">
        <v>0</v>
      </c>
    </row>
    <row r="2061" spans="1:8">
      <c r="A2061" s="20">
        <v>2057</v>
      </c>
      <c r="B2061" s="22" t="s">
        <v>17194</v>
      </c>
      <c r="C2061" s="23" t="s">
        <v>22056</v>
      </c>
      <c r="D2061" s="20">
        <v>0.1143</v>
      </c>
      <c r="E2061" s="20">
        <v>0.41499999999999998</v>
      </c>
      <c r="F2061" s="20">
        <v>0.26469999999999999</v>
      </c>
      <c r="G2061" s="20">
        <v>0</v>
      </c>
    </row>
    <row r="2062" spans="1:8">
      <c r="A2062" s="20">
        <v>2058</v>
      </c>
      <c r="B2062" s="22" t="s">
        <v>17127</v>
      </c>
      <c r="C2062" s="23" t="s">
        <v>22035</v>
      </c>
      <c r="D2062" s="20">
        <v>0.14099999999999999</v>
      </c>
      <c r="E2062" s="20">
        <v>0.38800000000000001</v>
      </c>
      <c r="F2062" s="20">
        <v>0.26450000000000001</v>
      </c>
      <c r="G2062" s="20">
        <v>0</v>
      </c>
    </row>
    <row r="2063" spans="1:8">
      <c r="A2063" s="20">
        <v>2059</v>
      </c>
      <c r="B2063" s="25" t="s">
        <v>14704</v>
      </c>
      <c r="C2063" s="25" t="s">
        <v>21351</v>
      </c>
      <c r="D2063" s="20">
        <v>0.28799999999999998</v>
      </c>
      <c r="E2063" s="20">
        <v>0.24099999999999999</v>
      </c>
      <c r="F2063" s="20">
        <v>0.26449999999999996</v>
      </c>
      <c r="G2063" s="20">
        <v>0</v>
      </c>
      <c r="H2063" s="20"/>
    </row>
    <row r="2064" spans="1:8">
      <c r="A2064" s="20">
        <v>2060</v>
      </c>
      <c r="B2064" s="22" t="s">
        <v>5825</v>
      </c>
      <c r="C2064" s="23" t="s">
        <v>18944</v>
      </c>
      <c r="D2064" s="20">
        <v>9.5600000000000004E-2</v>
      </c>
      <c r="E2064" s="20">
        <v>0.43280000000000002</v>
      </c>
      <c r="F2064" s="20">
        <v>0.26419999999999999</v>
      </c>
      <c r="G2064" s="20">
        <v>0</v>
      </c>
    </row>
    <row r="2065" spans="1:8">
      <c r="A2065" s="20">
        <v>2061</v>
      </c>
      <c r="B2065" s="22" t="s">
        <v>12575</v>
      </c>
      <c r="C2065" s="23" t="s">
        <v>20752</v>
      </c>
      <c r="D2065" s="20">
        <v>0.14099999999999999</v>
      </c>
      <c r="E2065" s="20">
        <v>0.38700000000000001</v>
      </c>
      <c r="F2065" s="20">
        <v>0.26400000000000001</v>
      </c>
      <c r="G2065" s="20">
        <v>0</v>
      </c>
    </row>
    <row r="2066" spans="1:8">
      <c r="A2066" s="20">
        <v>2062</v>
      </c>
      <c r="B2066" s="22" t="s">
        <v>6029</v>
      </c>
      <c r="C2066" s="23" t="s">
        <v>19006</v>
      </c>
      <c r="D2066" s="20">
        <v>0.16500000000000001</v>
      </c>
      <c r="E2066" s="20">
        <v>0.36220000000000002</v>
      </c>
      <c r="F2066" s="20">
        <v>0.2636</v>
      </c>
      <c r="G2066" s="20">
        <v>0</v>
      </c>
    </row>
    <row r="2067" spans="1:8">
      <c r="A2067" s="20">
        <v>2063</v>
      </c>
      <c r="B2067" s="22" t="s">
        <v>853</v>
      </c>
      <c r="C2067" s="23" t="s">
        <v>17570</v>
      </c>
      <c r="D2067" s="20">
        <v>0.183</v>
      </c>
      <c r="E2067" s="20">
        <v>0.34420000000000001</v>
      </c>
      <c r="F2067" s="20">
        <v>0.2636</v>
      </c>
      <c r="G2067" s="20">
        <v>0</v>
      </c>
    </row>
    <row r="2068" spans="1:8">
      <c r="A2068" s="20">
        <v>2064</v>
      </c>
      <c r="B2068" s="22" t="s">
        <v>14241</v>
      </c>
      <c r="C2068" s="22" t="s">
        <v>21226</v>
      </c>
      <c r="D2068" s="20">
        <v>0.19</v>
      </c>
      <c r="E2068" s="20">
        <v>0.33700000000000002</v>
      </c>
      <c r="F2068" s="20">
        <v>0.26350000000000001</v>
      </c>
      <c r="G2068" s="20">
        <v>0</v>
      </c>
      <c r="H2068" s="6"/>
    </row>
    <row r="2069" spans="1:8">
      <c r="A2069" s="20">
        <v>2065</v>
      </c>
      <c r="B2069" s="22" t="s">
        <v>13525</v>
      </c>
      <c r="C2069" s="22" t="s">
        <v>21026</v>
      </c>
      <c r="D2069" s="20">
        <v>0.223</v>
      </c>
      <c r="E2069" s="20">
        <v>0.30399999999999999</v>
      </c>
      <c r="F2069" s="20">
        <v>0.26350000000000001</v>
      </c>
      <c r="G2069" s="20">
        <v>0</v>
      </c>
      <c r="H2069" s="6"/>
    </row>
    <row r="2070" spans="1:8">
      <c r="A2070" s="20">
        <v>2066</v>
      </c>
      <c r="B2070" s="22" t="s">
        <v>16338</v>
      </c>
      <c r="C2070" s="23" t="s">
        <v>21805</v>
      </c>
      <c r="D2070" s="20">
        <v>0.14599999999999999</v>
      </c>
      <c r="E2070" s="20">
        <v>0.38019999999999998</v>
      </c>
      <c r="F2070" s="20">
        <v>0.2631</v>
      </c>
      <c r="G2070" s="20">
        <v>0</v>
      </c>
      <c r="H2070" s="6"/>
    </row>
    <row r="2071" spans="1:8">
      <c r="A2071" s="20">
        <v>2067</v>
      </c>
      <c r="B2071" s="22" t="s">
        <v>1187</v>
      </c>
      <c r="C2071" s="23" t="s">
        <v>17660</v>
      </c>
      <c r="D2071" s="20">
        <v>0.121</v>
      </c>
      <c r="E2071" s="20">
        <v>0.40500000000000003</v>
      </c>
      <c r="F2071" s="20">
        <v>0.26300000000000001</v>
      </c>
      <c r="G2071" s="20">
        <v>0</v>
      </c>
      <c r="H2071" s="6"/>
    </row>
    <row r="2072" spans="1:8">
      <c r="A2072" s="20">
        <v>2068</v>
      </c>
      <c r="B2072" s="22" t="s">
        <v>3487</v>
      </c>
      <c r="C2072" s="23" t="s">
        <v>18306</v>
      </c>
      <c r="D2072" s="20">
        <v>0.155</v>
      </c>
      <c r="E2072" s="20">
        <v>0.371</v>
      </c>
      <c r="F2072" s="20">
        <v>0.26300000000000001</v>
      </c>
      <c r="G2072" s="20">
        <v>0</v>
      </c>
      <c r="H2072" s="6"/>
    </row>
    <row r="2073" spans="1:8">
      <c r="A2073" s="20">
        <v>2069</v>
      </c>
      <c r="B2073" s="22" t="s">
        <v>16257</v>
      </c>
      <c r="C2073" s="22" t="s">
        <v>21780</v>
      </c>
      <c r="D2073" s="20">
        <v>0.183</v>
      </c>
      <c r="E2073" s="20">
        <v>0.34200000000000003</v>
      </c>
      <c r="F2073" s="20">
        <v>0.26250000000000001</v>
      </c>
      <c r="G2073" s="20">
        <v>0</v>
      </c>
      <c r="H2073" s="6"/>
    </row>
    <row r="2074" spans="1:8">
      <c r="A2074" s="20">
        <v>2070</v>
      </c>
      <c r="B2074" s="22" t="s">
        <v>17233</v>
      </c>
      <c r="C2074" s="22" t="s">
        <v>22069</v>
      </c>
      <c r="D2074" s="20">
        <v>0.184</v>
      </c>
      <c r="E2074" s="20">
        <v>0.34100000000000003</v>
      </c>
      <c r="F2074" s="20">
        <v>0.26250000000000001</v>
      </c>
      <c r="G2074" s="20">
        <v>0</v>
      </c>
      <c r="H2074" s="6"/>
    </row>
    <row r="2075" spans="1:8">
      <c r="A2075" s="20">
        <v>2071</v>
      </c>
      <c r="B2075" s="22" t="s">
        <v>10726</v>
      </c>
      <c r="C2075" s="22" t="s">
        <v>20228</v>
      </c>
      <c r="D2075" s="20">
        <v>0.191</v>
      </c>
      <c r="E2075" s="20">
        <v>0.33400000000000002</v>
      </c>
      <c r="F2075" s="20">
        <v>0.26250000000000001</v>
      </c>
      <c r="G2075" s="20">
        <v>0</v>
      </c>
      <c r="H2075" s="6"/>
    </row>
    <row r="2076" spans="1:8">
      <c r="A2076" s="20">
        <v>2072</v>
      </c>
      <c r="B2076" s="22" t="s">
        <v>2393</v>
      </c>
      <c r="C2076" s="23" t="s">
        <v>17994</v>
      </c>
      <c r="D2076" s="20">
        <v>0.20200000000000001</v>
      </c>
      <c r="E2076" s="20">
        <v>0.32300000000000001</v>
      </c>
      <c r="F2076" s="20">
        <v>0.26250000000000001</v>
      </c>
      <c r="G2076" s="20">
        <v>0</v>
      </c>
      <c r="H2076" s="6"/>
    </row>
    <row r="2077" spans="1:8">
      <c r="A2077" s="20">
        <v>2073</v>
      </c>
      <c r="B2077" s="22" t="s">
        <v>11154</v>
      </c>
      <c r="C2077" s="23" t="s">
        <v>20344</v>
      </c>
      <c r="D2077" s="20">
        <v>0.17799999999999999</v>
      </c>
      <c r="E2077" s="20">
        <v>0.34699999999999998</v>
      </c>
      <c r="F2077" s="20">
        <v>0.26250000000000001</v>
      </c>
      <c r="G2077" s="20">
        <v>0</v>
      </c>
      <c r="H2077" s="6"/>
    </row>
    <row r="2078" spans="1:8">
      <c r="A2078" s="20">
        <v>2074</v>
      </c>
      <c r="B2078" s="22" t="s">
        <v>16140</v>
      </c>
      <c r="C2078" s="23" t="s">
        <v>21747</v>
      </c>
      <c r="D2078" s="20">
        <v>0.17899999999999999</v>
      </c>
      <c r="E2078" s="20">
        <v>0.34599999999999997</v>
      </c>
      <c r="F2078" s="20">
        <v>0.26250000000000001</v>
      </c>
      <c r="G2078" s="20">
        <v>0</v>
      </c>
      <c r="H2078" s="6"/>
    </row>
    <row r="2079" spans="1:8">
      <c r="A2079" s="20">
        <v>2075</v>
      </c>
      <c r="B2079" s="22" t="s">
        <v>7910</v>
      </c>
      <c r="C2079" s="23" t="s">
        <v>19455</v>
      </c>
      <c r="D2079" s="20">
        <v>0.15820000000000001</v>
      </c>
      <c r="E2079" s="20">
        <v>0.36659999999999998</v>
      </c>
      <c r="F2079" s="20">
        <v>0.26240000000000002</v>
      </c>
      <c r="G2079" s="20">
        <v>0</v>
      </c>
      <c r="H2079" s="6"/>
    </row>
    <row r="2080" spans="1:8">
      <c r="A2080" s="20">
        <v>2076</v>
      </c>
      <c r="B2080" s="22" t="s">
        <v>6534</v>
      </c>
      <c r="C2080" s="23" t="s">
        <v>19059</v>
      </c>
      <c r="D2080" s="20">
        <v>0.14929999999999999</v>
      </c>
      <c r="E2080" s="20">
        <v>0.37480000000000002</v>
      </c>
      <c r="F2080" s="20">
        <v>0.2621</v>
      </c>
      <c r="G2080" s="20">
        <v>0</v>
      </c>
      <c r="H2080" s="6"/>
    </row>
    <row r="2081" spans="1:8">
      <c r="A2081" s="20">
        <v>2077</v>
      </c>
      <c r="B2081" s="22" t="s">
        <v>4866</v>
      </c>
      <c r="C2081" s="23" t="s">
        <v>18672</v>
      </c>
      <c r="D2081" s="20">
        <v>0.159</v>
      </c>
      <c r="E2081" s="20">
        <v>0.36499999999999999</v>
      </c>
      <c r="F2081" s="20">
        <v>0.26200000000000001</v>
      </c>
      <c r="G2081" s="20">
        <v>0</v>
      </c>
      <c r="H2081" s="6"/>
    </row>
    <row r="2082" spans="1:8">
      <c r="A2082" s="20">
        <v>2078</v>
      </c>
      <c r="B2082" s="22" t="s">
        <v>9161</v>
      </c>
      <c r="C2082" s="23" t="s">
        <v>19784</v>
      </c>
      <c r="D2082" s="20">
        <v>0.16</v>
      </c>
      <c r="E2082" s="20">
        <v>0.36399999999999999</v>
      </c>
      <c r="F2082" s="20">
        <v>0.26200000000000001</v>
      </c>
      <c r="G2082" s="20">
        <v>0</v>
      </c>
      <c r="H2082" s="6"/>
    </row>
    <row r="2083" spans="1:8">
      <c r="A2083" s="20">
        <v>2079</v>
      </c>
      <c r="B2083" s="22" t="s">
        <v>15770</v>
      </c>
      <c r="C2083" s="23" t="s">
        <v>21650</v>
      </c>
      <c r="D2083" s="20">
        <v>0.21199999999999999</v>
      </c>
      <c r="E2083" s="20">
        <v>0.312</v>
      </c>
      <c r="F2083" s="20">
        <v>0.26200000000000001</v>
      </c>
      <c r="G2083" s="20">
        <v>0</v>
      </c>
      <c r="H2083" s="6"/>
    </row>
    <row r="2084" spans="1:8">
      <c r="A2084" s="20">
        <v>2080</v>
      </c>
      <c r="B2084" s="22" t="s">
        <v>8404</v>
      </c>
      <c r="C2084" s="22" t="s">
        <v>19604</v>
      </c>
      <c r="D2084" s="20">
        <v>0.26800000000000002</v>
      </c>
      <c r="E2084" s="20">
        <v>0.255</v>
      </c>
      <c r="F2084" s="20">
        <v>0.26150000000000001</v>
      </c>
      <c r="G2084" s="20">
        <v>0</v>
      </c>
    </row>
    <row r="2085" spans="1:8">
      <c r="A2085" s="20">
        <v>2081</v>
      </c>
      <c r="B2085" s="22" t="s">
        <v>17177</v>
      </c>
      <c r="C2085" s="23" t="s">
        <v>22051</v>
      </c>
      <c r="D2085" s="20">
        <v>0.44800000000000001</v>
      </c>
      <c r="E2085" s="20">
        <v>7.46E-2</v>
      </c>
      <c r="F2085" s="20">
        <v>0.26129999999999998</v>
      </c>
      <c r="G2085" s="20">
        <v>0</v>
      </c>
    </row>
    <row r="2086" spans="1:8">
      <c r="A2086" s="20">
        <v>2082</v>
      </c>
      <c r="B2086" s="22" t="s">
        <v>2682</v>
      </c>
      <c r="C2086" s="23" t="s">
        <v>18081</v>
      </c>
      <c r="D2086" s="20">
        <v>7.7499999999999999E-2</v>
      </c>
      <c r="E2086" s="20">
        <v>0.44490000000000002</v>
      </c>
      <c r="F2086" s="20">
        <v>0.26119999999999999</v>
      </c>
      <c r="G2086" s="20">
        <v>0</v>
      </c>
      <c r="H2086" s="24"/>
    </row>
    <row r="2087" spans="1:8">
      <c r="A2087" s="20">
        <v>2083</v>
      </c>
      <c r="B2087" s="22" t="s">
        <v>10092</v>
      </c>
      <c r="C2087" s="23" t="s">
        <v>20051</v>
      </c>
      <c r="D2087" s="20">
        <v>0.115</v>
      </c>
      <c r="E2087" s="20">
        <v>0.40699999999999997</v>
      </c>
      <c r="F2087" s="20">
        <v>0.26100000000000001</v>
      </c>
      <c r="G2087" s="20">
        <v>0</v>
      </c>
    </row>
    <row r="2088" spans="1:8">
      <c r="A2088" s="20">
        <v>2084</v>
      </c>
      <c r="B2088" s="22" t="s">
        <v>612</v>
      </c>
      <c r="C2088" s="23" t="s">
        <v>17500</v>
      </c>
      <c r="D2088" s="20">
        <v>0.219</v>
      </c>
      <c r="E2088" s="20">
        <v>0.30299999999999999</v>
      </c>
      <c r="F2088" s="20">
        <v>0.26100000000000001</v>
      </c>
      <c r="G2088" s="20">
        <v>0</v>
      </c>
    </row>
    <row r="2089" spans="1:8">
      <c r="A2089" s="20">
        <v>2085</v>
      </c>
      <c r="B2089" s="22" t="s">
        <v>13112</v>
      </c>
      <c r="C2089" s="23" t="s">
        <v>20904</v>
      </c>
      <c r="D2089" s="20">
        <v>0.22600000000000001</v>
      </c>
      <c r="E2089" s="20">
        <v>0.29599999999999999</v>
      </c>
      <c r="F2089" s="20">
        <v>0.26100000000000001</v>
      </c>
      <c r="G2089" s="20">
        <v>0</v>
      </c>
    </row>
    <row r="2090" spans="1:8">
      <c r="A2090" s="20">
        <v>2086</v>
      </c>
      <c r="B2090" s="22" t="s">
        <v>7506</v>
      </c>
      <c r="C2090" s="23" t="s">
        <v>19332</v>
      </c>
      <c r="D2090" s="20">
        <v>0.1119</v>
      </c>
      <c r="E2090" s="20">
        <v>0.41</v>
      </c>
      <c r="F2090" s="20">
        <v>0.26100000000000001</v>
      </c>
      <c r="G2090" s="20">
        <v>0</v>
      </c>
    </row>
    <row r="2091" spans="1:8">
      <c r="A2091" s="20">
        <v>2087</v>
      </c>
      <c r="B2091" s="22" t="s">
        <v>13763</v>
      </c>
      <c r="C2091" s="23" t="s">
        <v>21096</v>
      </c>
      <c r="D2091" s="20">
        <v>0.23799999999999999</v>
      </c>
      <c r="E2091" s="20">
        <v>0.28370000000000001</v>
      </c>
      <c r="F2091" s="20">
        <v>0.26090000000000002</v>
      </c>
      <c r="G2091" s="20">
        <v>0</v>
      </c>
    </row>
    <row r="2092" spans="1:8">
      <c r="A2092" s="20">
        <v>2088</v>
      </c>
      <c r="B2092" s="22" t="s">
        <v>3093</v>
      </c>
      <c r="C2092" s="23" t="s">
        <v>18193</v>
      </c>
      <c r="D2092" s="20">
        <v>0.16300000000000001</v>
      </c>
      <c r="E2092" s="20">
        <v>0.35849999999999999</v>
      </c>
      <c r="F2092" s="20">
        <v>0.26079999999999998</v>
      </c>
      <c r="G2092" s="20">
        <v>0</v>
      </c>
    </row>
    <row r="2093" spans="1:8">
      <c r="A2093" s="20">
        <v>2089</v>
      </c>
      <c r="B2093" s="22" t="s">
        <v>5868</v>
      </c>
      <c r="C2093" s="23" t="s">
        <v>18957</v>
      </c>
      <c r="D2093" s="20">
        <v>0.23699999999999999</v>
      </c>
      <c r="E2093" s="20">
        <v>0.28439999999999999</v>
      </c>
      <c r="F2093" s="20">
        <v>0.26069999999999999</v>
      </c>
      <c r="G2093" s="20">
        <v>0</v>
      </c>
    </row>
    <row r="2094" spans="1:8">
      <c r="A2094" s="20">
        <v>2090</v>
      </c>
      <c r="B2094" s="22" t="s">
        <v>16045</v>
      </c>
      <c r="C2094" s="22" t="s">
        <v>21720</v>
      </c>
      <c r="D2094" s="20">
        <v>0.191</v>
      </c>
      <c r="E2094" s="20">
        <v>0.33</v>
      </c>
      <c r="F2094" s="20">
        <v>0.26050000000000001</v>
      </c>
      <c r="G2094" s="20">
        <v>0</v>
      </c>
    </row>
    <row r="2095" spans="1:8">
      <c r="A2095" s="20">
        <v>2091</v>
      </c>
      <c r="B2095" s="22" t="s">
        <v>10896</v>
      </c>
      <c r="C2095" s="23" t="s">
        <v>20274</v>
      </c>
      <c r="D2095" s="20">
        <v>0.21</v>
      </c>
      <c r="E2095" s="20">
        <v>0.311</v>
      </c>
      <c r="F2095" s="20">
        <v>0.26050000000000001</v>
      </c>
      <c r="G2095" s="20">
        <v>0</v>
      </c>
    </row>
    <row r="2096" spans="1:8">
      <c r="A2096" s="20">
        <v>2092</v>
      </c>
      <c r="B2096" s="22" t="s">
        <v>3403</v>
      </c>
      <c r="C2096" s="23" t="s">
        <v>18284</v>
      </c>
      <c r="D2096" s="20">
        <v>0.23200000000000001</v>
      </c>
      <c r="E2096" s="20">
        <v>0.28899999999999998</v>
      </c>
      <c r="F2096" s="20">
        <v>0.26050000000000001</v>
      </c>
      <c r="G2096" s="20">
        <v>0</v>
      </c>
    </row>
    <row r="2097" spans="1:8">
      <c r="A2097" s="20">
        <v>2093</v>
      </c>
      <c r="B2097" s="22" t="s">
        <v>2892</v>
      </c>
      <c r="C2097" s="22" t="s">
        <v>18138</v>
      </c>
      <c r="D2097" s="20">
        <v>0.24099999999999999</v>
      </c>
      <c r="E2097" s="20">
        <v>0.28000000000000003</v>
      </c>
      <c r="F2097" s="20">
        <v>0.26050000000000001</v>
      </c>
      <c r="G2097" s="20">
        <v>0</v>
      </c>
    </row>
    <row r="2098" spans="1:8">
      <c r="A2098" s="20">
        <v>2094</v>
      </c>
      <c r="B2098" s="22" t="s">
        <v>6254</v>
      </c>
      <c r="C2098" s="23" t="s">
        <v>19038</v>
      </c>
      <c r="D2098" s="20">
        <v>0.34570000000000001</v>
      </c>
      <c r="E2098" s="20">
        <v>0.17499999999999999</v>
      </c>
      <c r="F2098" s="20">
        <v>0.26040000000000002</v>
      </c>
      <c r="G2098" s="20">
        <v>0</v>
      </c>
    </row>
    <row r="2099" spans="1:8">
      <c r="A2099" s="20">
        <v>2095</v>
      </c>
      <c r="B2099" s="22" t="s">
        <v>388</v>
      </c>
      <c r="C2099" s="23" t="s">
        <v>17447</v>
      </c>
      <c r="D2099" s="20">
        <v>0.182</v>
      </c>
      <c r="E2099" s="20">
        <v>0.3387</v>
      </c>
      <c r="F2099" s="20">
        <v>0.26040000000000002</v>
      </c>
      <c r="G2099" s="20">
        <v>0</v>
      </c>
    </row>
    <row r="2100" spans="1:8">
      <c r="A2100" s="20">
        <v>2096</v>
      </c>
      <c r="B2100" s="22" t="s">
        <v>12080</v>
      </c>
      <c r="C2100" s="23" t="s">
        <v>20605</v>
      </c>
      <c r="D2100" s="20">
        <v>0.19789999999999999</v>
      </c>
      <c r="E2100" s="20">
        <v>0.32269999999999999</v>
      </c>
      <c r="F2100" s="20">
        <v>0.26029999999999998</v>
      </c>
      <c r="G2100" s="20">
        <v>0</v>
      </c>
      <c r="H2100" s="6"/>
    </row>
    <row r="2101" spans="1:8">
      <c r="A2101" s="20">
        <v>2097</v>
      </c>
      <c r="B2101" s="22" t="s">
        <v>8048</v>
      </c>
      <c r="C2101" s="23" t="s">
        <v>19495</v>
      </c>
      <c r="D2101" s="20">
        <v>0.17599999999999999</v>
      </c>
      <c r="E2101" s="20">
        <v>0.34399999999999997</v>
      </c>
      <c r="F2101" s="20">
        <v>0.26</v>
      </c>
      <c r="G2101" s="20">
        <v>0</v>
      </c>
      <c r="H2101" s="6"/>
    </row>
    <row r="2102" spans="1:8">
      <c r="A2102" s="20">
        <v>2098</v>
      </c>
      <c r="B2102" s="22" t="s">
        <v>15632</v>
      </c>
      <c r="C2102" s="22" t="s">
        <v>21609</v>
      </c>
      <c r="D2102" s="20">
        <v>0.214</v>
      </c>
      <c r="E2102" s="20">
        <v>0.30599999999999999</v>
      </c>
      <c r="F2102" s="20">
        <v>0.26</v>
      </c>
      <c r="G2102" s="20">
        <v>0</v>
      </c>
      <c r="H2102" s="6"/>
    </row>
    <row r="2103" spans="1:8">
      <c r="A2103" s="20">
        <v>2099</v>
      </c>
      <c r="B2103" s="22" t="s">
        <v>10559</v>
      </c>
      <c r="C2103" s="22" t="s">
        <v>20182</v>
      </c>
      <c r="D2103" s="20">
        <v>0.23</v>
      </c>
      <c r="E2103" s="20">
        <v>0.28999999999999998</v>
      </c>
      <c r="F2103" s="20">
        <v>0.26</v>
      </c>
      <c r="G2103" s="20">
        <v>0</v>
      </c>
      <c r="H2103" s="6"/>
    </row>
    <row r="2104" spans="1:8">
      <c r="A2104" s="20">
        <v>2100</v>
      </c>
      <c r="B2104" s="22" t="s">
        <v>15679</v>
      </c>
      <c r="C2104" s="23" t="s">
        <v>21623</v>
      </c>
      <c r="D2104" s="20">
        <v>0.15479999999999999</v>
      </c>
      <c r="E2104" s="20">
        <v>0.36459999999999998</v>
      </c>
      <c r="F2104" s="20">
        <v>0.25969999999999999</v>
      </c>
      <c r="G2104" s="20">
        <v>0</v>
      </c>
      <c r="H2104" s="6"/>
    </row>
    <row r="2105" spans="1:8">
      <c r="A2105" s="20">
        <v>2101</v>
      </c>
      <c r="B2105" s="22" t="s">
        <v>12809</v>
      </c>
      <c r="C2105" s="23" t="s">
        <v>20821</v>
      </c>
      <c r="D2105" s="20">
        <v>0.15459999999999999</v>
      </c>
      <c r="E2105" s="20">
        <v>0.36459999999999998</v>
      </c>
      <c r="F2105" s="20">
        <v>0.2596</v>
      </c>
      <c r="G2105" s="20">
        <v>0</v>
      </c>
      <c r="H2105" s="6"/>
    </row>
    <row r="2106" spans="1:8">
      <c r="A2106" s="20">
        <v>2102</v>
      </c>
      <c r="B2106" s="22" t="s">
        <v>2195</v>
      </c>
      <c r="C2106" s="23" t="s">
        <v>17944</v>
      </c>
      <c r="D2106" s="20">
        <v>0.23</v>
      </c>
      <c r="E2106" s="20">
        <v>0.28920000000000001</v>
      </c>
      <c r="F2106" s="20">
        <v>0.2596</v>
      </c>
      <c r="G2106" s="20">
        <v>0</v>
      </c>
      <c r="H2106" s="6"/>
    </row>
    <row r="2107" spans="1:8">
      <c r="A2107" s="20">
        <v>2103</v>
      </c>
      <c r="B2107" s="22" t="s">
        <v>16196</v>
      </c>
      <c r="C2107" s="22" t="s">
        <v>21761</v>
      </c>
      <c r="D2107" s="20">
        <v>0.14399999999999999</v>
      </c>
      <c r="E2107" s="20">
        <v>0.375</v>
      </c>
      <c r="F2107" s="20">
        <v>0.25950000000000001</v>
      </c>
      <c r="G2107" s="20">
        <v>0</v>
      </c>
      <c r="H2107" s="6"/>
    </row>
    <row r="2108" spans="1:8">
      <c r="A2108" s="20">
        <v>2104</v>
      </c>
      <c r="B2108" s="22" t="s">
        <v>2036</v>
      </c>
      <c r="C2108" s="23" t="s">
        <v>17897</v>
      </c>
      <c r="D2108" s="20">
        <v>0.14699999999999999</v>
      </c>
      <c r="E2108" s="20">
        <v>0.372</v>
      </c>
      <c r="F2108" s="20">
        <v>0.25950000000000001</v>
      </c>
      <c r="G2108" s="20">
        <v>0</v>
      </c>
      <c r="H2108" s="6"/>
    </row>
    <row r="2109" spans="1:8">
      <c r="A2109" s="20">
        <v>2105</v>
      </c>
      <c r="B2109" s="22" t="s">
        <v>9111</v>
      </c>
      <c r="C2109" s="23" t="s">
        <v>19770</v>
      </c>
      <c r="D2109" s="20">
        <v>0.151</v>
      </c>
      <c r="E2109" s="20">
        <v>0.36799999999999999</v>
      </c>
      <c r="F2109" s="20">
        <v>0.25950000000000001</v>
      </c>
      <c r="G2109" s="20">
        <v>0</v>
      </c>
      <c r="H2109" s="6"/>
    </row>
    <row r="2110" spans="1:8">
      <c r="A2110" s="20">
        <v>2106</v>
      </c>
      <c r="B2110" s="22" t="s">
        <v>1772</v>
      </c>
      <c r="C2110" s="23" t="s">
        <v>17822</v>
      </c>
      <c r="D2110" s="20">
        <v>0.22600000000000001</v>
      </c>
      <c r="E2110" s="20">
        <v>0.29270000000000002</v>
      </c>
      <c r="F2110" s="20">
        <v>0.25940000000000002</v>
      </c>
      <c r="G2110" s="20">
        <v>0</v>
      </c>
      <c r="H2110" s="6"/>
    </row>
    <row r="2111" spans="1:8">
      <c r="A2111" s="20">
        <v>2107</v>
      </c>
      <c r="B2111" s="22" t="s">
        <v>7776</v>
      </c>
      <c r="C2111" s="22" t="s">
        <v>19415</v>
      </c>
      <c r="D2111" s="20">
        <v>0.161</v>
      </c>
      <c r="E2111" s="20">
        <v>0.35699999999999998</v>
      </c>
      <c r="F2111" s="20">
        <v>0.25900000000000001</v>
      </c>
      <c r="G2111" s="20">
        <v>0</v>
      </c>
      <c r="H2111" s="6"/>
    </row>
    <row r="2112" spans="1:8">
      <c r="A2112" s="20">
        <v>2108</v>
      </c>
      <c r="B2112" s="22" t="s">
        <v>8081</v>
      </c>
      <c r="C2112" s="22" t="s">
        <v>19502</v>
      </c>
      <c r="D2112" s="20">
        <v>0.30399999999999999</v>
      </c>
      <c r="E2112" s="20">
        <v>0.214</v>
      </c>
      <c r="F2112" s="20">
        <v>0.25900000000000001</v>
      </c>
      <c r="G2112" s="20">
        <v>0</v>
      </c>
      <c r="H2112" s="6"/>
    </row>
    <row r="2113" spans="1:8">
      <c r="A2113" s="20">
        <v>2109</v>
      </c>
      <c r="B2113" s="22" t="s">
        <v>9952</v>
      </c>
      <c r="C2113" s="23" t="s">
        <v>20011</v>
      </c>
      <c r="D2113" s="20">
        <v>8.3900000000000002E-2</v>
      </c>
      <c r="E2113" s="20">
        <v>0.434</v>
      </c>
      <c r="F2113" s="20">
        <v>0.25900000000000001</v>
      </c>
      <c r="G2113" s="20">
        <v>0</v>
      </c>
      <c r="H2113" s="6"/>
    </row>
    <row r="2114" spans="1:8">
      <c r="A2114" s="20">
        <v>2110</v>
      </c>
      <c r="B2114" s="22" t="s">
        <v>14994</v>
      </c>
      <c r="C2114" s="23" t="s">
        <v>21428</v>
      </c>
      <c r="D2114" s="20">
        <v>0.13270000000000001</v>
      </c>
      <c r="E2114" s="20">
        <v>0.38450000000000001</v>
      </c>
      <c r="F2114" s="20">
        <v>0.2586</v>
      </c>
      <c r="G2114" s="20">
        <v>0</v>
      </c>
      <c r="H2114" s="6"/>
    </row>
    <row r="2115" spans="1:8">
      <c r="A2115" s="20">
        <v>2111</v>
      </c>
      <c r="B2115" s="22" t="s">
        <v>8504</v>
      </c>
      <c r="C2115" s="23" t="s">
        <v>19619</v>
      </c>
      <c r="D2115" s="20">
        <v>0.31630000000000003</v>
      </c>
      <c r="E2115" s="20">
        <v>0.2009</v>
      </c>
      <c r="F2115" s="20">
        <v>0.2586</v>
      </c>
      <c r="G2115" s="20">
        <v>0</v>
      </c>
      <c r="H2115" s="6"/>
    </row>
    <row r="2116" spans="1:8">
      <c r="A2116" s="20">
        <v>2112</v>
      </c>
      <c r="B2116" s="22" t="s">
        <v>953</v>
      </c>
      <c r="C2116" s="23" t="s">
        <v>17598</v>
      </c>
      <c r="D2116" s="20">
        <v>0.1033</v>
      </c>
      <c r="E2116" s="20">
        <v>0.41370000000000001</v>
      </c>
      <c r="F2116" s="20">
        <v>0.25850000000000001</v>
      </c>
      <c r="G2116" s="20">
        <v>0</v>
      </c>
      <c r="H2116" s="6"/>
    </row>
    <row r="2117" spans="1:8">
      <c r="A2117" s="20">
        <v>2113</v>
      </c>
      <c r="B2117" s="22" t="s">
        <v>5363</v>
      </c>
      <c r="C2117" s="22" t="s">
        <v>18807</v>
      </c>
      <c r="D2117" s="20">
        <v>0.218</v>
      </c>
      <c r="E2117" s="20">
        <v>0.29899999999999999</v>
      </c>
      <c r="F2117" s="20">
        <v>0.25850000000000001</v>
      </c>
      <c r="G2117" s="20">
        <v>0</v>
      </c>
      <c r="H2117" s="6"/>
    </row>
    <row r="2118" spans="1:8">
      <c r="A2118" s="20">
        <v>2114</v>
      </c>
      <c r="B2118" s="22" t="s">
        <v>10562</v>
      </c>
      <c r="C2118" s="22" t="s">
        <v>20183</v>
      </c>
      <c r="D2118" s="20">
        <v>0.22500000000000001</v>
      </c>
      <c r="E2118" s="20">
        <v>0.29199999999999998</v>
      </c>
      <c r="F2118" s="20">
        <v>0.25850000000000001</v>
      </c>
      <c r="G2118" s="20">
        <v>0</v>
      </c>
      <c r="H2118" s="6"/>
    </row>
    <row r="2119" spans="1:8">
      <c r="A2119" s="20">
        <v>2115</v>
      </c>
      <c r="B2119" s="22" t="s">
        <v>1415</v>
      </c>
      <c r="C2119" s="22" t="s">
        <v>17720</v>
      </c>
      <c r="D2119" s="20">
        <v>0.26100000000000001</v>
      </c>
      <c r="E2119" s="20">
        <v>0.25600000000000001</v>
      </c>
      <c r="F2119" s="20">
        <v>0.25850000000000001</v>
      </c>
      <c r="G2119" s="20">
        <v>0</v>
      </c>
      <c r="H2119" s="6"/>
    </row>
    <row r="2120" spans="1:8">
      <c r="A2120" s="20">
        <v>2116</v>
      </c>
      <c r="B2120" s="22" t="s">
        <v>15040</v>
      </c>
      <c r="C2120" s="23" t="s">
        <v>21441</v>
      </c>
      <c r="D2120" s="20">
        <v>0.10829999999999999</v>
      </c>
      <c r="E2120" s="20">
        <v>0.40839999999999999</v>
      </c>
      <c r="F2120" s="20">
        <v>0.25840000000000002</v>
      </c>
      <c r="G2120" s="20">
        <v>0</v>
      </c>
      <c r="H2120" s="6"/>
    </row>
    <row r="2121" spans="1:8">
      <c r="A2121" s="20">
        <v>2117</v>
      </c>
      <c r="B2121" s="22" t="s">
        <v>17133</v>
      </c>
      <c r="C2121" s="23" t="s">
        <v>22037</v>
      </c>
      <c r="D2121" s="20">
        <v>0.1477</v>
      </c>
      <c r="E2121" s="20">
        <v>0.36880000000000002</v>
      </c>
      <c r="F2121" s="20">
        <v>0.25829999999999997</v>
      </c>
      <c r="G2121" s="20">
        <v>0</v>
      </c>
      <c r="H2121" s="6"/>
    </row>
    <row r="2122" spans="1:8">
      <c r="A2122" s="20">
        <v>2118</v>
      </c>
      <c r="B2122" s="22" t="s">
        <v>9372</v>
      </c>
      <c r="C2122" s="23" t="s">
        <v>19846</v>
      </c>
      <c r="D2122" s="20">
        <v>8.1299999999999997E-2</v>
      </c>
      <c r="E2122" s="20">
        <v>0.43480000000000002</v>
      </c>
      <c r="F2122" s="20">
        <v>0.2581</v>
      </c>
      <c r="G2122" s="20">
        <v>0</v>
      </c>
      <c r="H2122" s="6"/>
    </row>
    <row r="2123" spans="1:8">
      <c r="A2123" s="20">
        <v>2119</v>
      </c>
      <c r="B2123" s="22" t="s">
        <v>12324</v>
      </c>
      <c r="C2123" s="23" t="s">
        <v>20679</v>
      </c>
      <c r="D2123" s="20">
        <v>0.19800000000000001</v>
      </c>
      <c r="E2123" s="20">
        <v>0.318</v>
      </c>
      <c r="F2123" s="20">
        <v>0.25800000000000001</v>
      </c>
      <c r="G2123" s="20">
        <v>0</v>
      </c>
      <c r="H2123" s="6"/>
    </row>
    <row r="2124" spans="1:8">
      <c r="A2124" s="20">
        <v>2120</v>
      </c>
      <c r="B2124" s="22" t="s">
        <v>9470</v>
      </c>
      <c r="C2124" s="22" t="s">
        <v>19875</v>
      </c>
      <c r="D2124" s="20">
        <v>0.21</v>
      </c>
      <c r="E2124" s="20">
        <v>0.30599999999999999</v>
      </c>
      <c r="F2124" s="20">
        <v>0.25800000000000001</v>
      </c>
      <c r="G2124" s="20">
        <v>0</v>
      </c>
      <c r="H2124" s="6"/>
    </row>
    <row r="2125" spans="1:8">
      <c r="A2125" s="20">
        <v>2121</v>
      </c>
      <c r="B2125" s="22" t="s">
        <v>5354</v>
      </c>
      <c r="C2125" s="23" t="s">
        <v>18804</v>
      </c>
      <c r="D2125" s="20">
        <v>0.22800000000000001</v>
      </c>
      <c r="E2125" s="20">
        <v>0.28760000000000002</v>
      </c>
      <c r="F2125" s="20">
        <v>0.25779999999999997</v>
      </c>
      <c r="G2125" s="20">
        <v>0</v>
      </c>
      <c r="H2125" s="6"/>
    </row>
    <row r="2126" spans="1:8">
      <c r="A2126" s="20">
        <v>2122</v>
      </c>
      <c r="B2126" s="22" t="s">
        <v>4248</v>
      </c>
      <c r="C2126" s="23" t="s">
        <v>18514</v>
      </c>
      <c r="D2126" s="20">
        <v>0.17799999999999999</v>
      </c>
      <c r="E2126" s="20">
        <v>0.33750000000000002</v>
      </c>
      <c r="F2126" s="20">
        <v>0.25779999999999997</v>
      </c>
      <c r="G2126" s="20">
        <v>0</v>
      </c>
      <c r="H2126" s="6"/>
    </row>
    <row r="2127" spans="1:8">
      <c r="A2127" s="20">
        <v>2123</v>
      </c>
      <c r="B2127" s="22" t="s">
        <v>11520</v>
      </c>
      <c r="C2127" s="23" t="s">
        <v>20444</v>
      </c>
      <c r="D2127" s="20">
        <v>0.17380000000000001</v>
      </c>
      <c r="E2127" s="20">
        <v>0.34160000000000001</v>
      </c>
      <c r="F2127" s="20">
        <v>0.25769999999999998</v>
      </c>
      <c r="G2127" s="20">
        <v>0</v>
      </c>
      <c r="H2127" s="6"/>
    </row>
    <row r="2128" spans="1:8">
      <c r="A2128" s="20">
        <v>2124</v>
      </c>
      <c r="B2128" s="22" t="s">
        <v>6081</v>
      </c>
      <c r="C2128" s="23" t="s">
        <v>19022</v>
      </c>
      <c r="D2128" s="20">
        <v>0.11799999999999999</v>
      </c>
      <c r="E2128" s="20">
        <v>0.39739999999999998</v>
      </c>
      <c r="F2128" s="20">
        <v>0.25769999999999998</v>
      </c>
      <c r="G2128" s="20">
        <v>0</v>
      </c>
      <c r="H2128" s="6"/>
    </row>
    <row r="2129" spans="1:8">
      <c r="A2129" s="20">
        <v>2125</v>
      </c>
      <c r="B2129" s="22" t="s">
        <v>13890</v>
      </c>
      <c r="C2129" s="23" t="s">
        <v>21123</v>
      </c>
      <c r="D2129" s="20">
        <v>0.24779999999999999</v>
      </c>
      <c r="E2129" s="20">
        <v>0.26740000000000003</v>
      </c>
      <c r="F2129" s="20">
        <v>0.2576</v>
      </c>
      <c r="G2129" s="20">
        <v>0</v>
      </c>
      <c r="H2129" s="6"/>
    </row>
    <row r="2130" spans="1:8">
      <c r="A2130" s="20">
        <v>2126</v>
      </c>
      <c r="B2130" s="22" t="s">
        <v>11517</v>
      </c>
      <c r="C2130" s="23" t="s">
        <v>20443</v>
      </c>
      <c r="D2130" s="20">
        <v>0.1091</v>
      </c>
      <c r="E2130" s="20">
        <v>0.40560000000000002</v>
      </c>
      <c r="F2130" s="20">
        <v>0.25740000000000002</v>
      </c>
      <c r="G2130" s="20">
        <v>0</v>
      </c>
      <c r="H2130" s="6"/>
    </row>
    <row r="2131" spans="1:8">
      <c r="A2131" s="20">
        <v>2127</v>
      </c>
      <c r="B2131" s="22" t="s">
        <v>12134</v>
      </c>
      <c r="C2131" s="23" t="s">
        <v>20618</v>
      </c>
      <c r="D2131" s="20">
        <v>0.16600000000000001</v>
      </c>
      <c r="E2131" s="20">
        <v>0.34860000000000002</v>
      </c>
      <c r="F2131" s="20">
        <v>0.25729999999999997</v>
      </c>
      <c r="G2131" s="20">
        <v>0</v>
      </c>
      <c r="H2131" s="6"/>
    </row>
    <row r="2132" spans="1:8">
      <c r="A2132" s="20">
        <v>2128</v>
      </c>
      <c r="B2132" s="22" t="s">
        <v>6186</v>
      </c>
      <c r="C2132" s="23" t="s">
        <v>19033</v>
      </c>
      <c r="D2132" s="20">
        <v>0.20100000000000001</v>
      </c>
      <c r="E2132" s="20">
        <v>0.313</v>
      </c>
      <c r="F2132" s="20">
        <v>0.25700000000000001</v>
      </c>
      <c r="G2132" s="20">
        <v>0</v>
      </c>
      <c r="H2132" s="6"/>
    </row>
    <row r="2133" spans="1:8">
      <c r="A2133" s="20">
        <v>2129</v>
      </c>
      <c r="B2133" s="22" t="s">
        <v>14503</v>
      </c>
      <c r="C2133" s="22" t="s">
        <v>21295</v>
      </c>
      <c r="D2133" s="20">
        <v>0.21099999999999999</v>
      </c>
      <c r="E2133" s="20">
        <v>0.30299999999999999</v>
      </c>
      <c r="F2133" s="20">
        <v>0.25700000000000001</v>
      </c>
      <c r="G2133" s="20">
        <v>0</v>
      </c>
      <c r="H2133" s="6"/>
    </row>
    <row r="2134" spans="1:8">
      <c r="A2134" s="20">
        <v>2130</v>
      </c>
      <c r="B2134" s="22" t="s">
        <v>13453</v>
      </c>
      <c r="C2134" s="23" t="s">
        <v>21004</v>
      </c>
      <c r="D2134" s="20">
        <v>0.28299999999999997</v>
      </c>
      <c r="E2134" s="20">
        <v>0.23</v>
      </c>
      <c r="F2134" s="20">
        <v>0.25650000000000001</v>
      </c>
      <c r="G2134" s="20">
        <v>0</v>
      </c>
      <c r="H2134" s="6"/>
    </row>
    <row r="2135" spans="1:8">
      <c r="A2135" s="20">
        <v>2131</v>
      </c>
      <c r="B2135" s="22" t="s">
        <v>9151</v>
      </c>
      <c r="C2135" s="23" t="s">
        <v>19782</v>
      </c>
      <c r="D2135" s="20">
        <v>0.14099999999999999</v>
      </c>
      <c r="E2135" s="20">
        <v>0.371</v>
      </c>
      <c r="F2135" s="20">
        <v>0.25600000000000001</v>
      </c>
      <c r="G2135" s="20">
        <v>0</v>
      </c>
      <c r="H2135" s="6"/>
    </row>
    <row r="2136" spans="1:8">
      <c r="A2136" s="20">
        <v>2132</v>
      </c>
      <c r="B2136" s="22" t="s">
        <v>6764</v>
      </c>
      <c r="C2136" s="23" t="s">
        <v>19127</v>
      </c>
      <c r="D2136" s="20">
        <v>0.18</v>
      </c>
      <c r="E2136" s="20">
        <v>0.33200000000000002</v>
      </c>
      <c r="F2136" s="20">
        <v>0.25600000000000001</v>
      </c>
      <c r="G2136" s="20">
        <v>0</v>
      </c>
      <c r="H2136" s="6"/>
    </row>
    <row r="2137" spans="1:8">
      <c r="A2137" s="20">
        <v>2133</v>
      </c>
      <c r="B2137" s="22" t="s">
        <v>11408</v>
      </c>
      <c r="C2137" s="22" t="s">
        <v>20418</v>
      </c>
      <c r="D2137" s="20">
        <v>0.255</v>
      </c>
      <c r="E2137" s="20">
        <v>0.25700000000000001</v>
      </c>
      <c r="F2137" s="20">
        <v>0.25600000000000001</v>
      </c>
      <c r="G2137" s="20">
        <v>0</v>
      </c>
      <c r="H2137" s="6"/>
    </row>
    <row r="2138" spans="1:8">
      <c r="A2138" s="20">
        <v>2134</v>
      </c>
      <c r="B2138" s="22" t="s">
        <v>7320</v>
      </c>
      <c r="C2138" s="23" t="s">
        <v>19279</v>
      </c>
      <c r="D2138" s="20">
        <v>0.1946</v>
      </c>
      <c r="E2138" s="20">
        <v>0.31680000000000003</v>
      </c>
      <c r="F2138" s="20">
        <v>0.25569999999999998</v>
      </c>
      <c r="G2138" s="20">
        <v>0</v>
      </c>
      <c r="H2138" s="6"/>
    </row>
    <row r="2139" spans="1:8">
      <c r="A2139" s="20">
        <v>2135</v>
      </c>
      <c r="B2139" s="22" t="s">
        <v>8589</v>
      </c>
      <c r="C2139" s="23" t="s">
        <v>19628</v>
      </c>
      <c r="D2139" s="20">
        <v>0.1469</v>
      </c>
      <c r="E2139" s="20">
        <v>0.36430000000000001</v>
      </c>
      <c r="F2139" s="20">
        <v>0.25559999999999999</v>
      </c>
      <c r="G2139" s="20">
        <v>0</v>
      </c>
      <c r="H2139" s="6"/>
    </row>
    <row r="2140" spans="1:8">
      <c r="A2140" s="20">
        <v>2136</v>
      </c>
      <c r="B2140" s="22" t="s">
        <v>4863</v>
      </c>
      <c r="C2140" s="23" t="s">
        <v>18671</v>
      </c>
      <c r="D2140" s="20">
        <v>0.13600000000000001</v>
      </c>
      <c r="E2140" s="20">
        <v>0.375</v>
      </c>
      <c r="F2140" s="20">
        <v>0.2555</v>
      </c>
      <c r="G2140" s="20">
        <v>0</v>
      </c>
      <c r="H2140" s="6"/>
    </row>
    <row r="2141" spans="1:8">
      <c r="A2141" s="20">
        <v>2137</v>
      </c>
      <c r="B2141" s="22" t="s">
        <v>9050</v>
      </c>
      <c r="C2141" s="22" t="s">
        <v>19753</v>
      </c>
      <c r="D2141" s="20">
        <v>0.26200000000000001</v>
      </c>
      <c r="E2141" s="20">
        <v>0.249</v>
      </c>
      <c r="F2141" s="20">
        <v>0.2555</v>
      </c>
      <c r="G2141" s="20">
        <v>0</v>
      </c>
      <c r="H2141" s="6"/>
    </row>
    <row r="2142" spans="1:8">
      <c r="A2142" s="20">
        <v>2138</v>
      </c>
      <c r="B2142" s="22" t="s">
        <v>9703</v>
      </c>
      <c r="C2142" s="22" t="s">
        <v>19940</v>
      </c>
      <c r="D2142" s="20">
        <v>0.19</v>
      </c>
      <c r="E2142" s="20">
        <v>0.32</v>
      </c>
      <c r="F2142" s="20">
        <v>0.255</v>
      </c>
      <c r="G2142" s="20">
        <v>0</v>
      </c>
      <c r="H2142" s="6"/>
    </row>
    <row r="2143" spans="1:8">
      <c r="A2143" s="20">
        <v>2139</v>
      </c>
      <c r="B2143" s="22" t="s">
        <v>6802</v>
      </c>
      <c r="C2143" s="22" t="s">
        <v>19136</v>
      </c>
      <c r="D2143" s="20">
        <v>0.25700000000000001</v>
      </c>
      <c r="E2143" s="20">
        <v>0.253</v>
      </c>
      <c r="F2143" s="20">
        <v>0.255</v>
      </c>
      <c r="G2143" s="20">
        <v>0</v>
      </c>
      <c r="H2143" s="6"/>
    </row>
    <row r="2144" spans="1:8">
      <c r="A2144" s="20">
        <v>2140</v>
      </c>
      <c r="B2144" s="22" t="s">
        <v>6897</v>
      </c>
      <c r="C2144" s="23" t="s">
        <v>19161</v>
      </c>
      <c r="D2144" s="20">
        <v>0.14940000000000001</v>
      </c>
      <c r="E2144" s="20">
        <v>0.3604</v>
      </c>
      <c r="F2144" s="20">
        <v>0.25490000000000002</v>
      </c>
      <c r="G2144" s="20">
        <v>0</v>
      </c>
      <c r="H2144" s="6"/>
    </row>
    <row r="2145" spans="1:8">
      <c r="A2145" s="20">
        <v>2141</v>
      </c>
      <c r="B2145" s="22" t="s">
        <v>7663</v>
      </c>
      <c r="C2145" s="23" t="s">
        <v>19383</v>
      </c>
      <c r="D2145" s="20">
        <v>0.14560000000000001</v>
      </c>
      <c r="E2145" s="20">
        <v>0.3639</v>
      </c>
      <c r="F2145" s="20">
        <v>0.25480000000000003</v>
      </c>
      <c r="G2145" s="20">
        <v>0</v>
      </c>
      <c r="H2145" s="6"/>
    </row>
    <row r="2146" spans="1:8">
      <c r="A2146" s="20">
        <v>2142</v>
      </c>
      <c r="B2146" s="22" t="s">
        <v>16522</v>
      </c>
      <c r="C2146" s="23" t="s">
        <v>21853</v>
      </c>
      <c r="D2146" s="20">
        <v>0.13300000000000001</v>
      </c>
      <c r="E2146" s="20">
        <v>0.376</v>
      </c>
      <c r="F2146" s="20">
        <v>0.2545</v>
      </c>
      <c r="G2146" s="20">
        <v>0</v>
      </c>
      <c r="H2146" s="6"/>
    </row>
    <row r="2147" spans="1:8">
      <c r="A2147" s="20">
        <v>2143</v>
      </c>
      <c r="B2147" s="22" t="s">
        <v>11998</v>
      </c>
      <c r="C2147" s="22" t="s">
        <v>20582</v>
      </c>
      <c r="D2147" s="20">
        <v>0.25600000000000001</v>
      </c>
      <c r="E2147" s="20">
        <v>0.253</v>
      </c>
      <c r="F2147" s="20">
        <v>0.2545</v>
      </c>
      <c r="G2147" s="20">
        <v>0</v>
      </c>
      <c r="H2147" s="6"/>
    </row>
    <row r="2148" spans="1:8">
      <c r="A2148" s="20">
        <v>2144</v>
      </c>
      <c r="B2148" s="22" t="s">
        <v>1849</v>
      </c>
      <c r="C2148" s="23" t="s">
        <v>17845</v>
      </c>
      <c r="D2148" s="20">
        <v>7.7100000000000002E-2</v>
      </c>
      <c r="E2148" s="20">
        <v>0.43159999999999998</v>
      </c>
      <c r="F2148" s="20">
        <v>0.25440000000000002</v>
      </c>
      <c r="G2148" s="20">
        <v>0</v>
      </c>
    </row>
    <row r="2149" spans="1:8">
      <c r="A2149" s="20">
        <v>2145</v>
      </c>
      <c r="B2149" s="22" t="s">
        <v>9934</v>
      </c>
      <c r="C2149" s="23" t="s">
        <v>20005</v>
      </c>
      <c r="D2149" s="20">
        <v>6.6400000000000001E-2</v>
      </c>
      <c r="E2149" s="20">
        <v>0.44180000000000003</v>
      </c>
      <c r="F2149" s="20">
        <v>0.25409999999999999</v>
      </c>
      <c r="G2149" s="20">
        <v>0</v>
      </c>
    </row>
    <row r="2150" spans="1:8">
      <c r="A2150" s="20">
        <v>2146</v>
      </c>
      <c r="B2150" s="22" t="s">
        <v>199</v>
      </c>
      <c r="C2150" s="22" t="s">
        <v>17393</v>
      </c>
      <c r="D2150" s="20">
        <v>0.25900000000000001</v>
      </c>
      <c r="E2150" s="20">
        <v>0.249</v>
      </c>
      <c r="F2150" s="20">
        <v>0.254</v>
      </c>
      <c r="G2150" s="20">
        <v>0</v>
      </c>
    </row>
    <row r="2151" spans="1:8">
      <c r="A2151" s="20">
        <v>2147</v>
      </c>
      <c r="B2151" s="22" t="s">
        <v>2519</v>
      </c>
      <c r="C2151" s="22" t="s">
        <v>18032</v>
      </c>
      <c r="D2151" s="20">
        <v>0.255</v>
      </c>
      <c r="E2151" s="20">
        <v>0.253</v>
      </c>
      <c r="F2151" s="20">
        <v>0.254</v>
      </c>
      <c r="G2151" s="20">
        <v>0</v>
      </c>
    </row>
    <row r="2152" spans="1:8">
      <c r="A2152" s="20">
        <v>2148</v>
      </c>
      <c r="B2152" s="22" t="s">
        <v>3684</v>
      </c>
      <c r="C2152" s="23" t="s">
        <v>18364</v>
      </c>
      <c r="D2152" s="20">
        <v>0.16</v>
      </c>
      <c r="E2152" s="20">
        <v>0.34610000000000002</v>
      </c>
      <c r="F2152" s="20">
        <v>0.25309999999999999</v>
      </c>
      <c r="G2152" s="20">
        <v>0</v>
      </c>
    </row>
    <row r="2153" spans="1:8">
      <c r="A2153" s="20">
        <v>2149</v>
      </c>
      <c r="B2153" s="22" t="s">
        <v>7266</v>
      </c>
      <c r="C2153" s="23" t="s">
        <v>19264</v>
      </c>
      <c r="D2153" s="20">
        <v>0.22320000000000001</v>
      </c>
      <c r="E2153" s="20">
        <v>0.28299999999999997</v>
      </c>
      <c r="F2153" s="20">
        <v>0.25309999999999999</v>
      </c>
      <c r="G2153" s="20">
        <v>1</v>
      </c>
      <c r="H2153" s="21" t="s">
        <v>22501</v>
      </c>
    </row>
    <row r="2154" spans="1:8">
      <c r="A2154" s="20">
        <v>2150</v>
      </c>
      <c r="B2154" s="22" t="s">
        <v>11148</v>
      </c>
      <c r="C2154" s="23" t="s">
        <v>20342</v>
      </c>
      <c r="D2154" s="20">
        <v>0.185</v>
      </c>
      <c r="E2154" s="20">
        <v>0.32100000000000001</v>
      </c>
      <c r="F2154" s="20">
        <v>0.253</v>
      </c>
      <c r="G2154" s="20">
        <v>0</v>
      </c>
    </row>
    <row r="2155" spans="1:8">
      <c r="A2155" s="20">
        <v>2151</v>
      </c>
      <c r="B2155" s="22" t="s">
        <v>5118</v>
      </c>
      <c r="C2155" s="23" t="s">
        <v>18737</v>
      </c>
      <c r="D2155" s="20">
        <v>0.1963</v>
      </c>
      <c r="E2155" s="20">
        <v>0.30969999999999998</v>
      </c>
      <c r="F2155" s="20">
        <v>0.253</v>
      </c>
      <c r="G2155" s="20">
        <v>0</v>
      </c>
    </row>
    <row r="2156" spans="1:8">
      <c r="A2156" s="20">
        <v>2152</v>
      </c>
      <c r="B2156" s="22" t="s">
        <v>5766</v>
      </c>
      <c r="C2156" s="22" t="s">
        <v>18927</v>
      </c>
      <c r="D2156" s="20">
        <v>0.25800000000000001</v>
      </c>
      <c r="E2156" s="20">
        <v>0.248</v>
      </c>
      <c r="F2156" s="20">
        <v>0.253</v>
      </c>
      <c r="G2156" s="20">
        <v>0</v>
      </c>
    </row>
    <row r="2157" spans="1:8">
      <c r="A2157" s="20">
        <v>2153</v>
      </c>
      <c r="B2157" s="22" t="s">
        <v>2249</v>
      </c>
      <c r="C2157" s="23" t="s">
        <v>17954</v>
      </c>
      <c r="D2157" s="20">
        <v>0.14130000000000001</v>
      </c>
      <c r="E2157" s="20">
        <v>0.36459999999999998</v>
      </c>
      <c r="F2157" s="20">
        <v>0.253</v>
      </c>
      <c r="G2157" s="20">
        <v>0</v>
      </c>
    </row>
    <row r="2158" spans="1:8">
      <c r="A2158" s="20">
        <v>2154</v>
      </c>
      <c r="B2158" s="22" t="s">
        <v>15844</v>
      </c>
      <c r="C2158" s="23" t="s">
        <v>21669</v>
      </c>
      <c r="D2158" s="20">
        <v>0.16600000000000001</v>
      </c>
      <c r="E2158" s="20">
        <v>0.3397</v>
      </c>
      <c r="F2158" s="20">
        <v>0.25290000000000001</v>
      </c>
      <c r="G2158" s="20">
        <v>0</v>
      </c>
    </row>
    <row r="2159" spans="1:8">
      <c r="A2159" s="20">
        <v>2155</v>
      </c>
      <c r="B2159" s="22" t="s">
        <v>10870</v>
      </c>
      <c r="C2159" s="23" t="s">
        <v>20266</v>
      </c>
      <c r="D2159" s="20">
        <v>0.251</v>
      </c>
      <c r="E2159" s="20">
        <v>0.25469999999999998</v>
      </c>
      <c r="F2159" s="20">
        <v>0.25290000000000001</v>
      </c>
      <c r="G2159" s="20">
        <v>0</v>
      </c>
    </row>
    <row r="2160" spans="1:8">
      <c r="A2160" s="20">
        <v>2156</v>
      </c>
      <c r="B2160" s="22" t="s">
        <v>10150</v>
      </c>
      <c r="C2160" s="23" t="s">
        <v>20069</v>
      </c>
      <c r="D2160" s="20">
        <v>0.18340000000000001</v>
      </c>
      <c r="E2160" s="20">
        <v>0.32179999999999997</v>
      </c>
      <c r="F2160" s="20">
        <v>0.25259999999999999</v>
      </c>
      <c r="G2160" s="20">
        <v>0</v>
      </c>
    </row>
    <row r="2161" spans="1:8">
      <c r="A2161" s="20">
        <v>2157</v>
      </c>
      <c r="B2161" s="22" t="s">
        <v>16612</v>
      </c>
      <c r="C2161" s="23" t="s">
        <v>21880</v>
      </c>
      <c r="D2161" s="20">
        <v>0.151</v>
      </c>
      <c r="E2161" s="20">
        <v>0.35410000000000003</v>
      </c>
      <c r="F2161" s="20">
        <v>0.25259999999999999</v>
      </c>
      <c r="G2161" s="20">
        <v>0</v>
      </c>
    </row>
    <row r="2162" spans="1:8">
      <c r="A2162" s="20">
        <v>2158</v>
      </c>
      <c r="B2162" s="22" t="s">
        <v>4028</v>
      </c>
      <c r="C2162" s="22" t="s">
        <v>18451</v>
      </c>
      <c r="D2162" s="20">
        <v>0.18099999999999999</v>
      </c>
      <c r="E2162" s="20">
        <v>0.32400000000000001</v>
      </c>
      <c r="F2162" s="20">
        <v>0.2525</v>
      </c>
      <c r="G2162" s="20">
        <v>0</v>
      </c>
    </row>
    <row r="2163" spans="1:8">
      <c r="A2163" s="20">
        <v>2159</v>
      </c>
      <c r="B2163" s="22" t="s">
        <v>10982</v>
      </c>
      <c r="C2163" s="22" t="s">
        <v>20298</v>
      </c>
      <c r="D2163" s="20">
        <v>0.25700000000000001</v>
      </c>
      <c r="E2163" s="20">
        <v>0.248</v>
      </c>
      <c r="F2163" s="20">
        <v>0.2525</v>
      </c>
      <c r="G2163" s="20">
        <v>0</v>
      </c>
    </row>
    <row r="2164" spans="1:8">
      <c r="A2164" s="20">
        <v>2160</v>
      </c>
      <c r="B2164" s="22" t="s">
        <v>11866</v>
      </c>
      <c r="C2164" s="23" t="s">
        <v>20548</v>
      </c>
      <c r="D2164" s="20">
        <v>0.16600000000000001</v>
      </c>
      <c r="E2164" s="20">
        <v>0.33850000000000002</v>
      </c>
      <c r="F2164" s="20">
        <v>0.25230000000000002</v>
      </c>
      <c r="G2164" s="20">
        <v>0</v>
      </c>
      <c r="H2164" s="6"/>
    </row>
    <row r="2165" spans="1:8">
      <c r="A2165" s="20">
        <v>2161</v>
      </c>
      <c r="B2165" s="22" t="s">
        <v>3808</v>
      </c>
      <c r="C2165" s="23" t="s">
        <v>18397</v>
      </c>
      <c r="D2165" s="20">
        <v>0.16669999999999999</v>
      </c>
      <c r="E2165" s="20">
        <v>0.33779999999999999</v>
      </c>
      <c r="F2165" s="20">
        <v>0.25230000000000002</v>
      </c>
      <c r="G2165" s="20">
        <v>0</v>
      </c>
      <c r="H2165" s="6"/>
    </row>
    <row r="2166" spans="1:8">
      <c r="A2166" s="20">
        <v>2162</v>
      </c>
      <c r="B2166" s="22" t="s">
        <v>2323</v>
      </c>
      <c r="C2166" s="22" t="s">
        <v>17974</v>
      </c>
      <c r="D2166" s="20">
        <v>0.25</v>
      </c>
      <c r="E2166" s="20">
        <v>0.254</v>
      </c>
      <c r="F2166" s="20">
        <v>0.252</v>
      </c>
      <c r="G2166" s="20">
        <v>0</v>
      </c>
      <c r="H2166" s="6"/>
    </row>
    <row r="2167" spans="1:8">
      <c r="A2167" s="20">
        <v>2163</v>
      </c>
      <c r="B2167" s="22" t="s">
        <v>3337</v>
      </c>
      <c r="C2167" s="23" t="s">
        <v>3337</v>
      </c>
      <c r="D2167" s="20">
        <v>0.253</v>
      </c>
      <c r="E2167" s="20">
        <v>0.251</v>
      </c>
      <c r="F2167" s="20">
        <v>0.252</v>
      </c>
      <c r="G2167" s="20">
        <v>0</v>
      </c>
      <c r="H2167" s="6"/>
    </row>
    <row r="2168" spans="1:8">
      <c r="A2168" s="20">
        <v>2164</v>
      </c>
      <c r="B2168" s="22" t="s">
        <v>581</v>
      </c>
      <c r="C2168" s="23" t="s">
        <v>17493</v>
      </c>
      <c r="D2168" s="20">
        <v>0.189</v>
      </c>
      <c r="E2168" s="20">
        <v>0.31490000000000001</v>
      </c>
      <c r="F2168" s="20">
        <v>0.252</v>
      </c>
      <c r="G2168" s="20">
        <v>0</v>
      </c>
      <c r="H2168" s="6"/>
    </row>
    <row r="2169" spans="1:8">
      <c r="A2169" s="20">
        <v>2165</v>
      </c>
      <c r="B2169" s="22" t="s">
        <v>10652</v>
      </c>
      <c r="C2169" s="23" t="s">
        <v>20207</v>
      </c>
      <c r="D2169" s="20">
        <v>0.17610000000000001</v>
      </c>
      <c r="E2169" s="20">
        <v>0.32750000000000001</v>
      </c>
      <c r="F2169" s="20">
        <v>0.25180000000000002</v>
      </c>
      <c r="G2169" s="20">
        <v>0</v>
      </c>
      <c r="H2169" s="6"/>
    </row>
    <row r="2170" spans="1:8">
      <c r="A2170" s="20">
        <v>2166</v>
      </c>
      <c r="B2170" s="22" t="s">
        <v>5066</v>
      </c>
      <c r="C2170" s="23" t="s">
        <v>18723</v>
      </c>
      <c r="D2170" s="20">
        <v>0.29680000000000001</v>
      </c>
      <c r="E2170" s="20">
        <v>0.20630000000000001</v>
      </c>
      <c r="F2170" s="20">
        <v>0.25159999999999999</v>
      </c>
      <c r="G2170" s="20">
        <v>0</v>
      </c>
      <c r="H2170" s="6"/>
    </row>
    <row r="2171" spans="1:8">
      <c r="A2171" s="20">
        <v>2167</v>
      </c>
      <c r="B2171" s="22" t="s">
        <v>1748</v>
      </c>
      <c r="C2171" s="23" t="s">
        <v>17816</v>
      </c>
      <c r="D2171" s="20">
        <v>0.106</v>
      </c>
      <c r="E2171" s="20">
        <v>0.39700000000000002</v>
      </c>
      <c r="F2171" s="20">
        <v>0.2515</v>
      </c>
      <c r="G2171" s="20">
        <v>0</v>
      </c>
      <c r="H2171" s="6"/>
    </row>
    <row r="2172" spans="1:8">
      <c r="A2172" s="20">
        <v>2168</v>
      </c>
      <c r="B2172" s="22" t="s">
        <v>12607</v>
      </c>
      <c r="C2172" s="22" t="s">
        <v>20762</v>
      </c>
      <c r="D2172" s="20">
        <v>0.129</v>
      </c>
      <c r="E2172" s="20">
        <v>0.374</v>
      </c>
      <c r="F2172" s="20">
        <v>0.2515</v>
      </c>
      <c r="G2172" s="20">
        <v>0</v>
      </c>
      <c r="H2172" s="6"/>
    </row>
    <row r="2173" spans="1:8">
      <c r="A2173" s="20">
        <v>2169</v>
      </c>
      <c r="B2173" s="22" t="s">
        <v>4222</v>
      </c>
      <c r="C2173" s="23" t="s">
        <v>18506</v>
      </c>
      <c r="D2173" s="20">
        <v>0.184</v>
      </c>
      <c r="E2173" s="20">
        <v>0.31900000000000001</v>
      </c>
      <c r="F2173" s="20">
        <v>0.2515</v>
      </c>
      <c r="G2173" s="20">
        <v>0</v>
      </c>
      <c r="H2173" s="6"/>
    </row>
    <row r="2174" spans="1:8">
      <c r="A2174" s="20">
        <v>2170</v>
      </c>
      <c r="B2174" s="22" t="s">
        <v>10130</v>
      </c>
      <c r="C2174" s="23" t="s">
        <v>20063</v>
      </c>
      <c r="D2174" s="20">
        <v>0.20499999999999999</v>
      </c>
      <c r="E2174" s="20">
        <v>0.29799999999999999</v>
      </c>
      <c r="F2174" s="20">
        <v>0.2515</v>
      </c>
      <c r="G2174" s="20">
        <v>0</v>
      </c>
      <c r="H2174" s="6"/>
    </row>
    <row r="2175" spans="1:8">
      <c r="A2175" s="20">
        <v>2171</v>
      </c>
      <c r="B2175" s="22" t="s">
        <v>11282</v>
      </c>
      <c r="C2175" s="22" t="s">
        <v>20384</v>
      </c>
      <c r="D2175" s="20">
        <v>0.24099999999999999</v>
      </c>
      <c r="E2175" s="20">
        <v>0.26200000000000001</v>
      </c>
      <c r="F2175" s="20">
        <v>0.2515</v>
      </c>
      <c r="G2175" s="20">
        <v>0</v>
      </c>
      <c r="H2175" s="6"/>
    </row>
    <row r="2176" spans="1:8">
      <c r="A2176" s="20">
        <v>2172</v>
      </c>
      <c r="B2176" s="22" t="s">
        <v>6778</v>
      </c>
      <c r="C2176" s="23" t="s">
        <v>19131</v>
      </c>
      <c r="D2176" s="20">
        <v>0.17169999999999999</v>
      </c>
      <c r="E2176" s="20">
        <v>0.33110000000000001</v>
      </c>
      <c r="F2176" s="20">
        <v>0.25140000000000001</v>
      </c>
      <c r="G2176" s="20">
        <v>0</v>
      </c>
      <c r="H2176" s="6"/>
    </row>
    <row r="2177" spans="1:8">
      <c r="A2177" s="20">
        <v>2173</v>
      </c>
      <c r="B2177" s="22" t="s">
        <v>6853</v>
      </c>
      <c r="C2177" s="23" t="s">
        <v>19149</v>
      </c>
      <c r="D2177" s="20">
        <v>9.4500000000000001E-2</v>
      </c>
      <c r="E2177" s="20">
        <v>0.40820000000000001</v>
      </c>
      <c r="F2177" s="20">
        <v>0.25140000000000001</v>
      </c>
      <c r="G2177" s="20">
        <v>0</v>
      </c>
      <c r="H2177" s="6"/>
    </row>
    <row r="2178" spans="1:8">
      <c r="A2178" s="20">
        <v>2174</v>
      </c>
      <c r="B2178" s="22" t="s">
        <v>3619</v>
      </c>
      <c r="C2178" s="23" t="s">
        <v>18345</v>
      </c>
      <c r="D2178" s="20">
        <v>0.16</v>
      </c>
      <c r="E2178" s="20">
        <v>0.34260000000000002</v>
      </c>
      <c r="F2178" s="20">
        <v>0.25130000000000002</v>
      </c>
      <c r="G2178" s="20">
        <v>0</v>
      </c>
      <c r="H2178" s="6"/>
    </row>
    <row r="2179" spans="1:8">
      <c r="A2179" s="20">
        <v>2175</v>
      </c>
      <c r="B2179" s="22" t="s">
        <v>10906</v>
      </c>
      <c r="C2179" s="23" t="s">
        <v>20276</v>
      </c>
      <c r="D2179" s="20">
        <v>0.2011</v>
      </c>
      <c r="E2179" s="20">
        <v>0.30099999999999999</v>
      </c>
      <c r="F2179" s="20">
        <v>0.25109999999999999</v>
      </c>
      <c r="G2179" s="20">
        <v>0</v>
      </c>
      <c r="H2179" s="6"/>
    </row>
    <row r="2180" spans="1:8">
      <c r="A2180" s="20">
        <v>2176</v>
      </c>
      <c r="B2180" s="22" t="s">
        <v>3524</v>
      </c>
      <c r="C2180" s="23" t="s">
        <v>18318</v>
      </c>
      <c r="D2180" s="20">
        <v>0.502</v>
      </c>
      <c r="E2180" s="20">
        <v>0</v>
      </c>
      <c r="F2180" s="20">
        <v>0.251</v>
      </c>
      <c r="G2180" s="20">
        <v>0</v>
      </c>
      <c r="H2180" s="6"/>
    </row>
    <row r="2181" spans="1:8">
      <c r="A2181" s="20">
        <v>2177</v>
      </c>
      <c r="B2181" s="22" t="s">
        <v>6280</v>
      </c>
      <c r="C2181" s="23" t="s">
        <v>19040</v>
      </c>
      <c r="D2181" s="20">
        <v>0.14099999999999999</v>
      </c>
      <c r="E2181" s="20">
        <v>0.36099999999999999</v>
      </c>
      <c r="F2181" s="20">
        <v>0.251</v>
      </c>
      <c r="G2181" s="20">
        <v>0</v>
      </c>
      <c r="H2181" s="6"/>
    </row>
    <row r="2182" spans="1:8">
      <c r="A2182" s="20">
        <v>2178</v>
      </c>
      <c r="B2182" s="22" t="s">
        <v>1002</v>
      </c>
      <c r="C2182" s="23" t="s">
        <v>17612</v>
      </c>
      <c r="D2182" s="20">
        <v>0.17199999999999999</v>
      </c>
      <c r="E2182" s="20">
        <v>0.33</v>
      </c>
      <c r="F2182" s="20">
        <v>0.251</v>
      </c>
      <c r="G2182" s="20">
        <v>0</v>
      </c>
      <c r="H2182" s="6"/>
    </row>
    <row r="2183" spans="1:8">
      <c r="A2183" s="20">
        <v>2179</v>
      </c>
      <c r="B2183" s="22" t="s">
        <v>12586</v>
      </c>
      <c r="C2183" s="22" t="s">
        <v>20755</v>
      </c>
      <c r="D2183" s="20">
        <v>0.19700000000000001</v>
      </c>
      <c r="E2183" s="20">
        <v>0.30499999999999999</v>
      </c>
      <c r="F2183" s="20">
        <v>0.251</v>
      </c>
      <c r="G2183" s="20">
        <v>0</v>
      </c>
      <c r="H2183" s="6"/>
    </row>
    <row r="2184" spans="1:8">
      <c r="A2184" s="20">
        <v>2180</v>
      </c>
      <c r="B2184" s="22" t="s">
        <v>12137</v>
      </c>
      <c r="C2184" s="23" t="s">
        <v>20619</v>
      </c>
      <c r="D2184" s="20">
        <v>0.13900000000000001</v>
      </c>
      <c r="E2184" s="20">
        <v>0.36270000000000002</v>
      </c>
      <c r="F2184" s="20">
        <v>0.25090000000000001</v>
      </c>
      <c r="G2184" s="20">
        <v>0</v>
      </c>
      <c r="H2184" s="6"/>
    </row>
    <row r="2185" spans="1:8">
      <c r="A2185" s="20">
        <v>2181</v>
      </c>
      <c r="B2185" s="22" t="s">
        <v>9982</v>
      </c>
      <c r="C2185" s="23" t="s">
        <v>20020</v>
      </c>
      <c r="D2185" s="20">
        <v>0.11840000000000001</v>
      </c>
      <c r="E2185" s="20">
        <v>0.3831</v>
      </c>
      <c r="F2185" s="20">
        <v>0.25080000000000002</v>
      </c>
      <c r="G2185" s="20">
        <v>0</v>
      </c>
      <c r="H2185" s="6"/>
    </row>
    <row r="2186" spans="1:8">
      <c r="A2186" s="20">
        <v>2182</v>
      </c>
      <c r="B2186" s="22" t="s">
        <v>5817</v>
      </c>
      <c r="C2186" s="23" t="s">
        <v>18942</v>
      </c>
      <c r="D2186" s="20">
        <v>0.185</v>
      </c>
      <c r="E2186" s="20">
        <v>0.316</v>
      </c>
      <c r="F2186" s="20">
        <v>0.2505</v>
      </c>
      <c r="G2186" s="20">
        <v>0</v>
      </c>
      <c r="H2186" s="6"/>
    </row>
    <row r="2187" spans="1:8">
      <c r="A2187" s="20">
        <v>2183</v>
      </c>
      <c r="B2187" s="22" t="s">
        <v>3448</v>
      </c>
      <c r="C2187" s="23" t="s">
        <v>18297</v>
      </c>
      <c r="D2187" s="20">
        <v>0.1318</v>
      </c>
      <c r="E2187" s="20">
        <v>0.36899999999999999</v>
      </c>
      <c r="F2187" s="20">
        <v>0.25040000000000001</v>
      </c>
      <c r="G2187" s="20">
        <v>0</v>
      </c>
      <c r="H2187" s="6"/>
    </row>
    <row r="2188" spans="1:8">
      <c r="A2188" s="20">
        <v>2184</v>
      </c>
      <c r="B2188" s="22" t="s">
        <v>10993</v>
      </c>
      <c r="C2188" s="23" t="s">
        <v>20301</v>
      </c>
      <c r="D2188" s="20">
        <v>0.1449</v>
      </c>
      <c r="E2188" s="20">
        <v>0.35589999999999999</v>
      </c>
      <c r="F2188" s="20">
        <v>0.25040000000000001</v>
      </c>
      <c r="G2188" s="20">
        <v>0</v>
      </c>
      <c r="H2188" s="6"/>
    </row>
    <row r="2189" spans="1:8">
      <c r="A2189" s="20">
        <v>2185</v>
      </c>
      <c r="B2189" s="22" t="s">
        <v>4824</v>
      </c>
      <c r="C2189" s="23" t="s">
        <v>18659</v>
      </c>
      <c r="D2189" s="20">
        <v>0.183</v>
      </c>
      <c r="E2189" s="20">
        <v>0.31769999999999998</v>
      </c>
      <c r="F2189" s="20">
        <v>0.25040000000000001</v>
      </c>
      <c r="G2189" s="20">
        <v>0</v>
      </c>
      <c r="H2189" s="6"/>
    </row>
    <row r="2190" spans="1:8">
      <c r="A2190" s="20">
        <v>2186</v>
      </c>
      <c r="B2190" s="22" t="s">
        <v>1870</v>
      </c>
      <c r="C2190" s="23" t="s">
        <v>17852</v>
      </c>
      <c r="D2190" s="20">
        <v>9.9599999999999994E-2</v>
      </c>
      <c r="E2190" s="20">
        <v>0.40089999999999998</v>
      </c>
      <c r="F2190" s="20">
        <v>0.25030000000000002</v>
      </c>
      <c r="G2190" s="20">
        <v>0</v>
      </c>
      <c r="H2190" s="6"/>
    </row>
    <row r="2191" spans="1:8">
      <c r="A2191" s="20">
        <v>2187</v>
      </c>
      <c r="B2191" s="22" t="s">
        <v>11084</v>
      </c>
      <c r="C2191" s="23" t="s">
        <v>20326</v>
      </c>
      <c r="D2191" s="20">
        <v>0.1119</v>
      </c>
      <c r="E2191" s="20">
        <v>0.3886</v>
      </c>
      <c r="F2191" s="20">
        <v>0.25030000000000002</v>
      </c>
      <c r="G2191" s="20">
        <v>0</v>
      </c>
      <c r="H2191" s="6"/>
    </row>
    <row r="2192" spans="1:8">
      <c r="A2192" s="20">
        <v>2188</v>
      </c>
      <c r="B2192" s="22" t="s">
        <v>12170</v>
      </c>
      <c r="C2192" s="23" t="s">
        <v>20630</v>
      </c>
      <c r="D2192" s="20">
        <v>0.14319999999999999</v>
      </c>
      <c r="E2192" s="20">
        <v>0.3569</v>
      </c>
      <c r="F2192" s="20">
        <v>0.25009999999999999</v>
      </c>
      <c r="G2192" s="20">
        <v>0</v>
      </c>
      <c r="H2192" s="6"/>
    </row>
    <row r="2193" spans="1:8">
      <c r="A2193" s="20">
        <v>2189</v>
      </c>
      <c r="B2193" s="22" t="s">
        <v>15566</v>
      </c>
      <c r="C2193" s="22" t="s">
        <v>21589</v>
      </c>
      <c r="D2193" s="20">
        <v>0.22600000000000001</v>
      </c>
      <c r="E2193" s="20">
        <v>0.27400000000000002</v>
      </c>
      <c r="F2193" s="20">
        <v>0.25</v>
      </c>
      <c r="G2193" s="20">
        <v>0</v>
      </c>
      <c r="H2193" s="6"/>
    </row>
    <row r="2194" spans="1:8">
      <c r="A2194" s="20">
        <v>2190</v>
      </c>
      <c r="B2194" s="22" t="s">
        <v>6807</v>
      </c>
      <c r="C2194" s="22" t="s">
        <v>19137</v>
      </c>
      <c r="D2194" s="20">
        <v>0.26500000000000001</v>
      </c>
      <c r="E2194" s="20">
        <v>0.23499999999999999</v>
      </c>
      <c r="F2194" s="20">
        <v>0.25</v>
      </c>
      <c r="G2194" s="20">
        <v>0</v>
      </c>
      <c r="H2194" s="6"/>
    </row>
    <row r="2195" spans="1:8">
      <c r="A2195" s="20">
        <v>2191</v>
      </c>
      <c r="B2195" s="22" t="s">
        <v>16854</v>
      </c>
      <c r="C2195" s="23" t="s">
        <v>21952</v>
      </c>
      <c r="D2195" s="20">
        <v>0.11799999999999999</v>
      </c>
      <c r="E2195" s="20">
        <v>0.38100000000000001</v>
      </c>
      <c r="F2195" s="20">
        <v>0.2495</v>
      </c>
      <c r="G2195" s="20">
        <v>0</v>
      </c>
      <c r="H2195" s="6"/>
    </row>
    <row r="2196" spans="1:8">
      <c r="A2196" s="20">
        <v>2192</v>
      </c>
      <c r="B2196" s="22" t="s">
        <v>10767</v>
      </c>
      <c r="C2196" s="23" t="s">
        <v>20241</v>
      </c>
      <c r="D2196" s="20">
        <v>0.16700000000000001</v>
      </c>
      <c r="E2196" s="20">
        <v>0.33200000000000002</v>
      </c>
      <c r="F2196" s="20">
        <v>0.2495</v>
      </c>
      <c r="G2196" s="20">
        <v>0</v>
      </c>
      <c r="H2196" s="6"/>
    </row>
    <row r="2197" spans="1:8">
      <c r="A2197" s="20">
        <v>2193</v>
      </c>
      <c r="B2197" s="22" t="s">
        <v>9495</v>
      </c>
      <c r="C2197" s="23" t="s">
        <v>19882</v>
      </c>
      <c r="D2197" s="20">
        <v>0.1789</v>
      </c>
      <c r="E2197" s="20">
        <v>0.31979999999999997</v>
      </c>
      <c r="F2197" s="20">
        <v>0.24940000000000001</v>
      </c>
      <c r="G2197" s="20">
        <v>0</v>
      </c>
      <c r="H2197" s="6"/>
    </row>
    <row r="2198" spans="1:8">
      <c r="A2198" s="20">
        <v>2194</v>
      </c>
      <c r="B2198" s="22" t="s">
        <v>7779</v>
      </c>
      <c r="C2198" s="23" t="s">
        <v>19416</v>
      </c>
      <c r="D2198" s="20">
        <v>0.14899999999999999</v>
      </c>
      <c r="E2198" s="20">
        <v>0.34910000000000002</v>
      </c>
      <c r="F2198" s="20">
        <v>0.24909999999999999</v>
      </c>
      <c r="G2198" s="20">
        <v>0</v>
      </c>
      <c r="H2198" s="6"/>
    </row>
    <row r="2199" spans="1:8">
      <c r="A2199" s="20">
        <v>2195</v>
      </c>
      <c r="B2199" s="22" t="s">
        <v>4802</v>
      </c>
      <c r="C2199" s="23" t="s">
        <v>18653</v>
      </c>
      <c r="D2199" s="20">
        <v>0.32750000000000001</v>
      </c>
      <c r="E2199" s="20">
        <v>0.17050000000000001</v>
      </c>
      <c r="F2199" s="20">
        <v>0.249</v>
      </c>
      <c r="G2199" s="20">
        <v>0</v>
      </c>
      <c r="H2199" s="6"/>
    </row>
    <row r="2200" spans="1:8">
      <c r="A2200" s="20">
        <v>2196</v>
      </c>
      <c r="B2200" s="22" t="s">
        <v>366</v>
      </c>
      <c r="C2200" s="22" t="s">
        <v>17441</v>
      </c>
      <c r="D2200" s="20">
        <v>0.24399999999999999</v>
      </c>
      <c r="E2200" s="20">
        <v>0.254</v>
      </c>
      <c r="F2200" s="20">
        <v>0.249</v>
      </c>
      <c r="G2200" s="20">
        <v>0</v>
      </c>
      <c r="H2200" s="6"/>
    </row>
    <row r="2201" spans="1:8">
      <c r="A2201" s="20">
        <v>2197</v>
      </c>
      <c r="B2201" s="22" t="s">
        <v>13133</v>
      </c>
      <c r="C2201" s="23" t="s">
        <v>20910</v>
      </c>
      <c r="D2201" s="20">
        <v>0.40820000000000001</v>
      </c>
      <c r="E2201" s="20">
        <v>8.9499999999999996E-2</v>
      </c>
      <c r="F2201" s="20">
        <v>0.24890000000000001</v>
      </c>
      <c r="G2201" s="20">
        <v>0</v>
      </c>
      <c r="H2201" s="6"/>
    </row>
    <row r="2202" spans="1:8">
      <c r="A2202" s="20">
        <v>2198</v>
      </c>
      <c r="B2202" s="22" t="s">
        <v>1216</v>
      </c>
      <c r="C2202" s="23" t="s">
        <v>17667</v>
      </c>
      <c r="D2202" s="20">
        <v>0.14799999999999999</v>
      </c>
      <c r="E2202" s="20">
        <v>0.34960000000000002</v>
      </c>
      <c r="F2202" s="20">
        <v>0.24879999999999999</v>
      </c>
      <c r="G2202" s="20">
        <v>0</v>
      </c>
      <c r="H2202" s="6"/>
    </row>
    <row r="2203" spans="1:8">
      <c r="A2203" s="20">
        <v>2199</v>
      </c>
      <c r="B2203" s="22" t="s">
        <v>7607</v>
      </c>
      <c r="C2203" s="23" t="s">
        <v>19365</v>
      </c>
      <c r="D2203" s="20">
        <v>7.8399999999999997E-2</v>
      </c>
      <c r="E2203" s="20">
        <v>0.41899999999999998</v>
      </c>
      <c r="F2203" s="20">
        <v>0.2487</v>
      </c>
      <c r="G2203" s="20">
        <v>0</v>
      </c>
      <c r="H2203" s="6"/>
    </row>
    <row r="2204" spans="1:8">
      <c r="A2204" s="20">
        <v>2200</v>
      </c>
      <c r="B2204" s="22" t="s">
        <v>10253</v>
      </c>
      <c r="C2204" s="23" t="s">
        <v>20098</v>
      </c>
      <c r="D2204" s="20">
        <v>0.13300000000000001</v>
      </c>
      <c r="E2204" s="20">
        <v>0.36399999999999999</v>
      </c>
      <c r="F2204" s="20">
        <v>0.2485</v>
      </c>
      <c r="G2204" s="20">
        <v>0</v>
      </c>
      <c r="H2204" s="6"/>
    </row>
    <row r="2205" spans="1:8">
      <c r="A2205" s="20">
        <v>2201</v>
      </c>
      <c r="B2205" s="22" t="s">
        <v>4211</v>
      </c>
      <c r="C2205" s="23" t="s">
        <v>18503</v>
      </c>
      <c r="D2205" s="20">
        <v>0.17499999999999999</v>
      </c>
      <c r="E2205" s="20">
        <v>0.32200000000000001</v>
      </c>
      <c r="F2205" s="20">
        <v>0.2485</v>
      </c>
      <c r="G2205" s="20">
        <v>0</v>
      </c>
      <c r="H2205" s="6"/>
    </row>
    <row r="2206" spans="1:8">
      <c r="A2206" s="20">
        <v>2202</v>
      </c>
      <c r="B2206" s="22" t="s">
        <v>1144</v>
      </c>
      <c r="C2206" s="22" t="s">
        <v>17647</v>
      </c>
      <c r="D2206" s="20">
        <v>0.32</v>
      </c>
      <c r="E2206" s="20">
        <v>0.17699999999999999</v>
      </c>
      <c r="F2206" s="20">
        <v>0.2485</v>
      </c>
      <c r="G2206" s="20">
        <v>0</v>
      </c>
      <c r="H2206" s="6"/>
    </row>
    <row r="2207" spans="1:8">
      <c r="A2207" s="20">
        <v>2203</v>
      </c>
      <c r="B2207" s="22" t="s">
        <v>5147</v>
      </c>
      <c r="C2207" s="23" t="s">
        <v>18746</v>
      </c>
      <c r="D2207" s="20">
        <v>0.1489</v>
      </c>
      <c r="E2207" s="20">
        <v>0.34799999999999998</v>
      </c>
      <c r="F2207" s="20">
        <v>0.2485</v>
      </c>
      <c r="G2207" s="20">
        <v>0</v>
      </c>
      <c r="H2207" s="6"/>
    </row>
    <row r="2208" spans="1:8">
      <c r="A2208" s="20">
        <v>2204</v>
      </c>
      <c r="B2208" s="22" t="s">
        <v>11675</v>
      </c>
      <c r="C2208" s="23" t="s">
        <v>20491</v>
      </c>
      <c r="D2208" s="20">
        <v>0.41899999999999998</v>
      </c>
      <c r="E2208" s="20">
        <v>7.7399999999999997E-2</v>
      </c>
      <c r="F2208" s="20">
        <v>0.2482</v>
      </c>
      <c r="G2208" s="20">
        <v>0</v>
      </c>
      <c r="H2208" s="6"/>
    </row>
    <row r="2209" spans="1:8">
      <c r="A2209" s="20">
        <v>2205</v>
      </c>
      <c r="B2209" s="22" t="s">
        <v>10283</v>
      </c>
      <c r="C2209" s="23" t="s">
        <v>20104</v>
      </c>
      <c r="D2209" s="20">
        <v>0.16</v>
      </c>
      <c r="E2209" s="20">
        <v>0.33639999999999998</v>
      </c>
      <c r="F2209" s="20">
        <v>0.2482</v>
      </c>
      <c r="G2209" s="20">
        <v>0</v>
      </c>
      <c r="H2209" s="6"/>
    </row>
    <row r="2210" spans="1:8">
      <c r="A2210" s="20">
        <v>2206</v>
      </c>
      <c r="B2210" s="22" t="s">
        <v>621</v>
      </c>
      <c r="C2210" s="23" t="s">
        <v>17503</v>
      </c>
      <c r="D2210" s="20">
        <v>0.16</v>
      </c>
      <c r="E2210" s="20">
        <v>0.33629999999999999</v>
      </c>
      <c r="F2210" s="20">
        <v>0.2482</v>
      </c>
      <c r="G2210" s="20">
        <v>0</v>
      </c>
      <c r="H2210" s="6"/>
    </row>
    <row r="2211" spans="1:8">
      <c r="A2211" s="20">
        <v>2207</v>
      </c>
      <c r="B2211" s="22" t="s">
        <v>5908</v>
      </c>
      <c r="C2211" s="22" t="s">
        <v>18969</v>
      </c>
      <c r="D2211" s="20">
        <v>0.246</v>
      </c>
      <c r="E2211" s="20">
        <v>0.25</v>
      </c>
      <c r="F2211" s="20">
        <v>0.248</v>
      </c>
      <c r="G2211" s="20">
        <v>0</v>
      </c>
      <c r="H2211" s="6"/>
    </row>
    <row r="2212" spans="1:8">
      <c r="A2212" s="20">
        <v>2208</v>
      </c>
      <c r="B2212" s="22" t="s">
        <v>17330</v>
      </c>
      <c r="C2212" s="22" t="s">
        <v>22096</v>
      </c>
      <c r="D2212" s="20">
        <v>0.249</v>
      </c>
      <c r="E2212" s="20">
        <v>0.247</v>
      </c>
      <c r="F2212" s="20">
        <v>0.248</v>
      </c>
      <c r="G2212" s="20">
        <v>0</v>
      </c>
    </row>
    <row r="2213" spans="1:8">
      <c r="A2213" s="20">
        <v>2209</v>
      </c>
      <c r="B2213" s="25" t="s">
        <v>2780</v>
      </c>
      <c r="C2213" s="25" t="s">
        <v>18103</v>
      </c>
      <c r="D2213" s="20">
        <v>0.23100000000000001</v>
      </c>
      <c r="E2213" s="20">
        <v>0.26500000000000001</v>
      </c>
      <c r="F2213" s="20">
        <v>0.248</v>
      </c>
      <c r="G2213" s="20">
        <v>0</v>
      </c>
      <c r="H2213" s="20"/>
    </row>
    <row r="2214" spans="1:8">
      <c r="A2214" s="20">
        <v>2210</v>
      </c>
      <c r="B2214" s="22" t="s">
        <v>8619</v>
      </c>
      <c r="C2214" s="23" t="s">
        <v>19636</v>
      </c>
      <c r="D2214" s="20">
        <v>0.151</v>
      </c>
      <c r="E2214" s="20">
        <v>0.3448</v>
      </c>
      <c r="F2214" s="20">
        <v>0.24790000000000001</v>
      </c>
      <c r="G2214" s="20">
        <v>0</v>
      </c>
    </row>
    <row r="2215" spans="1:8">
      <c r="A2215" s="20">
        <v>2211</v>
      </c>
      <c r="B2215" s="22" t="s">
        <v>12943</v>
      </c>
      <c r="C2215" s="23" t="s">
        <v>20860</v>
      </c>
      <c r="D2215" s="20">
        <v>0.14499999999999999</v>
      </c>
      <c r="E2215" s="20">
        <v>0.35</v>
      </c>
      <c r="F2215" s="20">
        <v>0.2475</v>
      </c>
      <c r="G2215" s="20">
        <v>0</v>
      </c>
    </row>
    <row r="2216" spans="1:8">
      <c r="A2216" s="20">
        <v>2212</v>
      </c>
      <c r="B2216" s="22" t="s">
        <v>15055</v>
      </c>
      <c r="C2216" s="23" t="s">
        <v>21444</v>
      </c>
      <c r="D2216" s="20">
        <v>0.17799999999999999</v>
      </c>
      <c r="E2216" s="20">
        <v>0.317</v>
      </c>
      <c r="F2216" s="20">
        <v>0.2475</v>
      </c>
      <c r="G2216" s="20">
        <v>0</v>
      </c>
    </row>
    <row r="2217" spans="1:8">
      <c r="A2217" s="20">
        <v>2213</v>
      </c>
      <c r="B2217" s="22" t="s">
        <v>16692</v>
      </c>
      <c r="C2217" s="22" t="s">
        <v>21904</v>
      </c>
      <c r="D2217" s="20">
        <v>0.26200000000000001</v>
      </c>
      <c r="E2217" s="20">
        <v>0.23300000000000001</v>
      </c>
      <c r="F2217" s="20">
        <v>0.2475</v>
      </c>
      <c r="G2217" s="20">
        <v>0</v>
      </c>
    </row>
    <row r="2218" spans="1:8">
      <c r="A2218" s="20">
        <v>2214</v>
      </c>
      <c r="B2218" s="22" t="s">
        <v>9291</v>
      </c>
      <c r="C2218" s="22" t="s">
        <v>19821</v>
      </c>
      <c r="D2218" s="20">
        <v>0.14199999999999999</v>
      </c>
      <c r="E2218" s="20">
        <v>0.35199999999999998</v>
      </c>
      <c r="F2218" s="20">
        <v>0.247</v>
      </c>
      <c r="G2218" s="20">
        <v>0</v>
      </c>
    </row>
    <row r="2219" spans="1:8">
      <c r="A2219" s="20">
        <v>2215</v>
      </c>
      <c r="B2219" s="22" t="s">
        <v>12697</v>
      </c>
      <c r="C2219" s="22" t="s">
        <v>20790</v>
      </c>
      <c r="D2219" s="20">
        <v>0.26900000000000002</v>
      </c>
      <c r="E2219" s="20">
        <v>0.22500000000000001</v>
      </c>
      <c r="F2219" s="20">
        <v>0.247</v>
      </c>
      <c r="G2219" s="20">
        <v>0</v>
      </c>
    </row>
    <row r="2220" spans="1:8">
      <c r="A2220" s="20">
        <v>2216</v>
      </c>
      <c r="B2220" s="22" t="s">
        <v>6957</v>
      </c>
      <c r="C2220" s="22" t="s">
        <v>19177</v>
      </c>
      <c r="D2220" s="20">
        <v>0.24399999999999999</v>
      </c>
      <c r="E2220" s="20">
        <v>0.25</v>
      </c>
      <c r="F2220" s="20">
        <v>0.247</v>
      </c>
      <c r="G2220" s="20">
        <v>0</v>
      </c>
    </row>
    <row r="2221" spans="1:8">
      <c r="A2221" s="20">
        <v>2217</v>
      </c>
      <c r="B2221" s="22" t="s">
        <v>11420</v>
      </c>
      <c r="C2221" s="22" t="s">
        <v>20420</v>
      </c>
      <c r="D2221" s="20">
        <v>0.24399999999999999</v>
      </c>
      <c r="E2221" s="20">
        <v>0.25</v>
      </c>
      <c r="F2221" s="20">
        <v>0.247</v>
      </c>
      <c r="G2221" s="20">
        <v>0</v>
      </c>
    </row>
    <row r="2222" spans="1:8">
      <c r="A2222" s="20">
        <v>2218</v>
      </c>
      <c r="B2222" s="22" t="s">
        <v>13086</v>
      </c>
      <c r="C2222" s="22" t="s">
        <v>20898</v>
      </c>
      <c r="D2222" s="20">
        <v>0.246</v>
      </c>
      <c r="E2222" s="20">
        <v>0.248</v>
      </c>
      <c r="F2222" s="20">
        <v>0.247</v>
      </c>
      <c r="G2222" s="20">
        <v>0</v>
      </c>
    </row>
    <row r="2223" spans="1:8">
      <c r="A2223" s="20">
        <v>2219</v>
      </c>
      <c r="B2223" s="22" t="s">
        <v>15026</v>
      </c>
      <c r="C2223" s="23" t="s">
        <v>21438</v>
      </c>
      <c r="D2223" s="20">
        <v>0.159</v>
      </c>
      <c r="E2223" s="20">
        <v>0.33450000000000002</v>
      </c>
      <c r="F2223" s="20">
        <v>0.24679999999999999</v>
      </c>
      <c r="G2223" s="20">
        <v>0</v>
      </c>
    </row>
    <row r="2224" spans="1:8">
      <c r="A2224" s="20">
        <v>2220</v>
      </c>
      <c r="B2224" s="22" t="s">
        <v>12191</v>
      </c>
      <c r="C2224" s="23" t="s">
        <v>20637</v>
      </c>
      <c r="D2224" s="20">
        <v>0.127</v>
      </c>
      <c r="E2224" s="20">
        <v>0.36599999999999999</v>
      </c>
      <c r="F2224" s="20">
        <v>0.2465</v>
      </c>
      <c r="G2224" s="20">
        <v>0</v>
      </c>
    </row>
    <row r="2225" spans="1:8">
      <c r="A2225" s="20">
        <v>2221</v>
      </c>
      <c r="B2225" s="25" t="s">
        <v>5961</v>
      </c>
      <c r="C2225" s="25" t="s">
        <v>18986</v>
      </c>
      <c r="D2225" s="20">
        <v>0.20399999999999999</v>
      </c>
      <c r="E2225" s="20">
        <v>0.28899999999999998</v>
      </c>
      <c r="F2225" s="20">
        <v>0.2465</v>
      </c>
      <c r="G2225" s="20">
        <v>0</v>
      </c>
      <c r="H2225" s="20"/>
    </row>
    <row r="2226" spans="1:8">
      <c r="A2226" s="20">
        <v>2222</v>
      </c>
      <c r="B2226" s="22" t="s">
        <v>11854</v>
      </c>
      <c r="C2226" s="23" t="s">
        <v>20544</v>
      </c>
      <c r="D2226" s="20">
        <v>0.1429</v>
      </c>
      <c r="E2226" s="20">
        <v>0.3498</v>
      </c>
      <c r="F2226" s="20">
        <v>0.24640000000000001</v>
      </c>
      <c r="G2226" s="20">
        <v>0</v>
      </c>
    </row>
    <row r="2227" spans="1:8">
      <c r="A2227" s="20">
        <v>2223</v>
      </c>
      <c r="B2227" s="22" t="s">
        <v>2398</v>
      </c>
      <c r="C2227" s="23" t="s">
        <v>17995</v>
      </c>
      <c r="D2227" s="20">
        <v>9.0399999999999994E-2</v>
      </c>
      <c r="E2227" s="20">
        <v>0.40160000000000001</v>
      </c>
      <c r="F2227" s="20">
        <v>0.246</v>
      </c>
      <c r="G2227" s="20">
        <v>0</v>
      </c>
    </row>
    <row r="2228" spans="1:8">
      <c r="A2228" s="20">
        <v>2224</v>
      </c>
      <c r="B2228" s="22" t="s">
        <v>8974</v>
      </c>
      <c r="C2228" s="23" t="s">
        <v>19734</v>
      </c>
      <c r="D2228" s="20">
        <v>0.11070000000000001</v>
      </c>
      <c r="E2228" s="20">
        <v>0.38129999999999997</v>
      </c>
      <c r="F2228" s="20">
        <v>0.246</v>
      </c>
      <c r="G2228" s="20">
        <v>0</v>
      </c>
      <c r="H2228" s="6"/>
    </row>
    <row r="2229" spans="1:8">
      <c r="A2229" s="20">
        <v>2225</v>
      </c>
      <c r="B2229" s="22" t="s">
        <v>13325</v>
      </c>
      <c r="C2229" s="23" t="s">
        <v>20968</v>
      </c>
      <c r="D2229" s="20">
        <v>0.4703</v>
      </c>
      <c r="E2229" s="20">
        <v>2.1600000000000001E-2</v>
      </c>
      <c r="F2229" s="20">
        <v>0.246</v>
      </c>
      <c r="G2229" s="20">
        <v>0</v>
      </c>
      <c r="H2229" s="6"/>
    </row>
    <row r="2230" spans="1:8">
      <c r="A2230" s="20">
        <v>2226</v>
      </c>
      <c r="B2230" s="22" t="s">
        <v>16356</v>
      </c>
      <c r="C2230" s="23" t="s">
        <v>21811</v>
      </c>
      <c r="D2230" s="20">
        <v>0.14749999999999999</v>
      </c>
      <c r="E2230" s="20">
        <v>0.34399999999999997</v>
      </c>
      <c r="F2230" s="20">
        <v>0.24579999999999999</v>
      </c>
      <c r="G2230" s="20">
        <v>0</v>
      </c>
      <c r="H2230" s="6"/>
    </row>
    <row r="2231" spans="1:8">
      <c r="A2231" s="20">
        <v>2227</v>
      </c>
      <c r="B2231" s="22" t="s">
        <v>2599</v>
      </c>
      <c r="C2231" s="23" t="s">
        <v>18054</v>
      </c>
      <c r="D2231" s="20">
        <v>0.14000000000000001</v>
      </c>
      <c r="E2231" s="20">
        <v>0.35139999999999999</v>
      </c>
      <c r="F2231" s="20">
        <v>0.2457</v>
      </c>
      <c r="G2231" s="20">
        <v>0</v>
      </c>
      <c r="H2231" s="6"/>
    </row>
    <row r="2232" spans="1:8">
      <c r="A2232" s="20">
        <v>2228</v>
      </c>
      <c r="B2232" s="22" t="s">
        <v>3357</v>
      </c>
      <c r="C2232" s="23" t="s">
        <v>18270</v>
      </c>
      <c r="D2232" s="20">
        <v>0.13569999999999999</v>
      </c>
      <c r="E2232" s="20">
        <v>0.35560000000000003</v>
      </c>
      <c r="F2232" s="20">
        <v>0.2457</v>
      </c>
      <c r="G2232" s="20">
        <v>0</v>
      </c>
      <c r="H2232" s="6"/>
    </row>
    <row r="2233" spans="1:8">
      <c r="A2233" s="20">
        <v>2229</v>
      </c>
      <c r="B2233" s="22" t="s">
        <v>12622</v>
      </c>
      <c r="C2233" s="23" t="s">
        <v>20767</v>
      </c>
      <c r="D2233" s="20">
        <v>0.17299999999999999</v>
      </c>
      <c r="E2233" s="20">
        <v>0.31830000000000003</v>
      </c>
      <c r="F2233" s="20">
        <v>0.2457</v>
      </c>
      <c r="G2233" s="20">
        <v>0</v>
      </c>
      <c r="H2233" s="6"/>
    </row>
    <row r="2234" spans="1:8">
      <c r="A2234" s="20">
        <v>2230</v>
      </c>
      <c r="B2234" s="22" t="s">
        <v>12179</v>
      </c>
      <c r="C2234" s="23" t="s">
        <v>20633</v>
      </c>
      <c r="D2234" s="20">
        <v>0.15</v>
      </c>
      <c r="E2234" s="20">
        <v>0.34100000000000003</v>
      </c>
      <c r="F2234" s="20">
        <v>0.2455</v>
      </c>
      <c r="G2234" s="20">
        <v>0</v>
      </c>
      <c r="H2234" s="6"/>
    </row>
    <row r="2235" spans="1:8">
      <c r="A2235" s="20">
        <v>2231</v>
      </c>
      <c r="B2235" s="22" t="s">
        <v>12507</v>
      </c>
      <c r="C2235" s="23" t="s">
        <v>20730</v>
      </c>
      <c r="D2235" s="20">
        <v>0.16200000000000001</v>
      </c>
      <c r="E2235" s="20">
        <v>0.32900000000000001</v>
      </c>
      <c r="F2235" s="20">
        <v>0.2455</v>
      </c>
      <c r="G2235" s="20">
        <v>0</v>
      </c>
      <c r="H2235" s="6"/>
    </row>
    <row r="2236" spans="1:8">
      <c r="A2236" s="20">
        <v>2232</v>
      </c>
      <c r="B2236" s="22" t="s">
        <v>14259</v>
      </c>
      <c r="C2236" s="22" t="s">
        <v>21230</v>
      </c>
      <c r="D2236" s="20">
        <v>0.23200000000000001</v>
      </c>
      <c r="E2236" s="20">
        <v>0.25900000000000001</v>
      </c>
      <c r="F2236" s="20">
        <v>0.2455</v>
      </c>
      <c r="G2236" s="20">
        <v>0</v>
      </c>
      <c r="H2236" s="6"/>
    </row>
    <row r="2237" spans="1:8">
      <c r="A2237" s="20">
        <v>2233</v>
      </c>
      <c r="B2237" s="22" t="s">
        <v>10478</v>
      </c>
      <c r="C2237" s="22" t="s">
        <v>20159</v>
      </c>
      <c r="D2237" s="20">
        <v>0.23200000000000001</v>
      </c>
      <c r="E2237" s="20">
        <v>0.25900000000000001</v>
      </c>
      <c r="F2237" s="20">
        <v>0.2455</v>
      </c>
      <c r="G2237" s="20">
        <v>0</v>
      </c>
      <c r="H2237" s="6"/>
    </row>
    <row r="2238" spans="1:8">
      <c r="A2238" s="20">
        <v>2234</v>
      </c>
      <c r="B2238" s="22" t="s">
        <v>6513</v>
      </c>
      <c r="C2238" s="22" t="s">
        <v>19052</v>
      </c>
      <c r="D2238" s="20">
        <v>0.23899999999999999</v>
      </c>
      <c r="E2238" s="20">
        <v>0.252</v>
      </c>
      <c r="F2238" s="20">
        <v>0.2455</v>
      </c>
      <c r="G2238" s="20">
        <v>0</v>
      </c>
      <c r="H2238" s="6"/>
    </row>
    <row r="2239" spans="1:8">
      <c r="A2239" s="20">
        <v>2235</v>
      </c>
      <c r="B2239" s="22" t="s">
        <v>2269</v>
      </c>
      <c r="C2239" s="23" t="s">
        <v>17960</v>
      </c>
      <c r="D2239" s="20">
        <v>0.151</v>
      </c>
      <c r="E2239" s="20">
        <v>0.33989999999999998</v>
      </c>
      <c r="F2239" s="20">
        <v>0.2455</v>
      </c>
      <c r="G2239" s="20">
        <v>0</v>
      </c>
      <c r="H2239" s="6"/>
    </row>
    <row r="2240" spans="1:8">
      <c r="A2240" s="20">
        <v>2236</v>
      </c>
      <c r="B2240" s="22" t="s">
        <v>2060</v>
      </c>
      <c r="C2240" s="22" t="s">
        <v>17905</v>
      </c>
      <c r="D2240" s="20">
        <v>0.23799999999999999</v>
      </c>
      <c r="E2240" s="20">
        <v>0.252</v>
      </c>
      <c r="F2240" s="20">
        <v>0.245</v>
      </c>
      <c r="G2240" s="20">
        <v>0</v>
      </c>
      <c r="H2240" s="6"/>
    </row>
    <row r="2241" spans="1:8">
      <c r="A2241" s="20">
        <v>2237</v>
      </c>
      <c r="B2241" s="22" t="s">
        <v>4753</v>
      </c>
      <c r="C2241" s="22" t="s">
        <v>18638</v>
      </c>
      <c r="D2241" s="20">
        <v>0.246</v>
      </c>
      <c r="E2241" s="20">
        <v>0.24399999999999999</v>
      </c>
      <c r="F2241" s="20">
        <v>0.245</v>
      </c>
      <c r="G2241" s="20">
        <v>0</v>
      </c>
      <c r="H2241" s="6"/>
    </row>
    <row r="2242" spans="1:8">
      <c r="A2242" s="20">
        <v>2238</v>
      </c>
      <c r="B2242" s="22" t="s">
        <v>8646</v>
      </c>
      <c r="C2242" s="23" t="s">
        <v>19645</v>
      </c>
      <c r="D2242" s="20">
        <v>0.1729</v>
      </c>
      <c r="E2242" s="20">
        <v>0.317</v>
      </c>
      <c r="F2242" s="20">
        <v>0.245</v>
      </c>
      <c r="G2242" s="20">
        <v>0</v>
      </c>
      <c r="H2242" s="6"/>
    </row>
    <row r="2243" spans="1:8">
      <c r="A2243" s="20">
        <v>2239</v>
      </c>
      <c r="B2243" s="22" t="s">
        <v>1689</v>
      </c>
      <c r="C2243" s="23" t="s">
        <v>17799</v>
      </c>
      <c r="D2243" s="20">
        <v>0.19</v>
      </c>
      <c r="E2243" s="20">
        <v>0.29959999999999998</v>
      </c>
      <c r="F2243" s="20">
        <v>0.24479999999999999</v>
      </c>
      <c r="G2243" s="20">
        <v>0</v>
      </c>
      <c r="H2243" s="6"/>
    </row>
    <row r="2244" spans="1:8">
      <c r="A2244" s="20">
        <v>2240</v>
      </c>
      <c r="B2244" s="22" t="s">
        <v>14658</v>
      </c>
      <c r="C2244" s="23" t="s">
        <v>21339</v>
      </c>
      <c r="D2244" s="20">
        <v>0.1482</v>
      </c>
      <c r="E2244" s="20">
        <v>0.34100000000000003</v>
      </c>
      <c r="F2244" s="20">
        <v>0.24460000000000001</v>
      </c>
      <c r="G2244" s="20">
        <v>0</v>
      </c>
      <c r="H2244" s="6"/>
    </row>
    <row r="2245" spans="1:8">
      <c r="A2245" s="20">
        <v>2241</v>
      </c>
      <c r="B2245" s="22" t="s">
        <v>5157</v>
      </c>
      <c r="C2245" s="23" t="s">
        <v>18748</v>
      </c>
      <c r="D2245" s="20">
        <v>0.14699999999999999</v>
      </c>
      <c r="E2245" s="20">
        <v>0.3422</v>
      </c>
      <c r="F2245" s="20">
        <v>0.24460000000000001</v>
      </c>
      <c r="G2245" s="20">
        <v>0</v>
      </c>
      <c r="H2245" s="6"/>
    </row>
    <row r="2246" spans="1:8">
      <c r="A2246" s="20">
        <v>2242</v>
      </c>
      <c r="B2246" s="22" t="s">
        <v>207</v>
      </c>
      <c r="C2246" s="22" t="s">
        <v>17395</v>
      </c>
      <c r="D2246" s="20">
        <v>0.188</v>
      </c>
      <c r="E2246" s="20">
        <v>0.30099999999999999</v>
      </c>
      <c r="F2246" s="20">
        <v>0.2445</v>
      </c>
      <c r="G2246" s="20">
        <v>0</v>
      </c>
      <c r="H2246" s="6"/>
    </row>
    <row r="2247" spans="1:8">
      <c r="A2247" s="20">
        <v>2243</v>
      </c>
      <c r="B2247" s="22" t="s">
        <v>9002</v>
      </c>
      <c r="C2247" s="22" t="s">
        <v>19741</v>
      </c>
      <c r="D2247" s="20">
        <v>0.23300000000000001</v>
      </c>
      <c r="E2247" s="20">
        <v>0.25600000000000001</v>
      </c>
      <c r="F2247" s="20">
        <v>0.2445</v>
      </c>
      <c r="G2247" s="20">
        <v>0</v>
      </c>
      <c r="H2247" s="6"/>
    </row>
    <row r="2248" spans="1:8">
      <c r="A2248" s="20">
        <v>2244</v>
      </c>
      <c r="B2248" s="22" t="s">
        <v>4147</v>
      </c>
      <c r="C2248" s="23" t="s">
        <v>18485</v>
      </c>
      <c r="D2248" s="20">
        <v>0.19259999999999999</v>
      </c>
      <c r="E2248" s="20">
        <v>0.29580000000000001</v>
      </c>
      <c r="F2248" s="20">
        <v>0.2442</v>
      </c>
      <c r="G2248" s="20">
        <v>0</v>
      </c>
      <c r="H2248" s="6"/>
    </row>
    <row r="2249" spans="1:8">
      <c r="A2249" s="20">
        <v>2245</v>
      </c>
      <c r="B2249" s="22" t="s">
        <v>6583</v>
      </c>
      <c r="C2249" s="23" t="s">
        <v>19072</v>
      </c>
      <c r="D2249" s="20">
        <v>0.44979999999999998</v>
      </c>
      <c r="E2249" s="20">
        <v>3.8300000000000001E-2</v>
      </c>
      <c r="F2249" s="20">
        <v>0.24410000000000001</v>
      </c>
      <c r="G2249" s="20">
        <v>0</v>
      </c>
      <c r="H2249" s="6"/>
    </row>
    <row r="2250" spans="1:8">
      <c r="A2250" s="20">
        <v>2246</v>
      </c>
      <c r="B2250" s="22" t="s">
        <v>12209</v>
      </c>
      <c r="C2250" s="23" t="s">
        <v>20643</v>
      </c>
      <c r="D2250" s="20">
        <v>0.124</v>
      </c>
      <c r="E2250" s="20">
        <v>0.36399999999999999</v>
      </c>
      <c r="F2250" s="20">
        <v>0.24399999999999999</v>
      </c>
      <c r="G2250" s="20">
        <v>0</v>
      </c>
      <c r="H2250" s="6"/>
    </row>
    <row r="2251" spans="1:8">
      <c r="A2251" s="20">
        <v>2247</v>
      </c>
      <c r="B2251" s="22" t="s">
        <v>7167</v>
      </c>
      <c r="C2251" s="23" t="s">
        <v>19234</v>
      </c>
      <c r="D2251" s="20">
        <v>0.189</v>
      </c>
      <c r="E2251" s="20">
        <v>0.29899999999999999</v>
      </c>
      <c r="F2251" s="20">
        <v>0.24399999999999999</v>
      </c>
      <c r="G2251" s="20">
        <v>0</v>
      </c>
      <c r="H2251" s="6"/>
    </row>
    <row r="2252" spans="1:8">
      <c r="A2252" s="20">
        <v>2248</v>
      </c>
      <c r="B2252" s="22" t="s">
        <v>9713</v>
      </c>
      <c r="C2252" s="22" t="s">
        <v>19942</v>
      </c>
      <c r="D2252" s="20">
        <v>0.23100000000000001</v>
      </c>
      <c r="E2252" s="20">
        <v>0.25700000000000001</v>
      </c>
      <c r="F2252" s="20">
        <v>0.24399999999999999</v>
      </c>
      <c r="G2252" s="20">
        <v>0</v>
      </c>
      <c r="H2252" s="6"/>
    </row>
    <row r="2253" spans="1:8">
      <c r="A2253" s="20">
        <v>2249</v>
      </c>
      <c r="B2253" s="22" t="s">
        <v>13854</v>
      </c>
      <c r="C2253" s="22" t="s">
        <v>21113</v>
      </c>
      <c r="D2253" s="20">
        <v>0.255</v>
      </c>
      <c r="E2253" s="20">
        <v>0.23300000000000001</v>
      </c>
      <c r="F2253" s="20">
        <v>0.24399999999999999</v>
      </c>
      <c r="G2253" s="20">
        <v>0</v>
      </c>
      <c r="H2253" s="6"/>
    </row>
    <row r="2254" spans="1:8">
      <c r="A2254" s="20">
        <v>2250</v>
      </c>
      <c r="B2254" s="22" t="s">
        <v>2804</v>
      </c>
      <c r="C2254" s="22" t="s">
        <v>18111</v>
      </c>
      <c r="D2254" s="20">
        <v>0.24199999999999999</v>
      </c>
      <c r="E2254" s="20">
        <v>0.246</v>
      </c>
      <c r="F2254" s="20">
        <v>0.24399999999999999</v>
      </c>
      <c r="G2254" s="20">
        <v>0</v>
      </c>
      <c r="H2254" s="6"/>
    </row>
    <row r="2255" spans="1:8">
      <c r="A2255" s="20">
        <v>2251</v>
      </c>
      <c r="B2255" s="22" t="s">
        <v>10670</v>
      </c>
      <c r="C2255" s="23" t="s">
        <v>20212</v>
      </c>
      <c r="D2255" s="20">
        <v>0.1678</v>
      </c>
      <c r="E2255" s="20">
        <v>0.32</v>
      </c>
      <c r="F2255" s="20">
        <v>0.24390000000000001</v>
      </c>
      <c r="G2255" s="20">
        <v>0</v>
      </c>
      <c r="H2255" s="6"/>
    </row>
    <row r="2256" spans="1:8">
      <c r="A2256" s="20">
        <v>2252</v>
      </c>
      <c r="B2256" s="22" t="s">
        <v>12001</v>
      </c>
      <c r="C2256" s="23" t="s">
        <v>20583</v>
      </c>
      <c r="D2256" s="20">
        <v>0.1149</v>
      </c>
      <c r="E2256" s="20">
        <v>0.37230000000000002</v>
      </c>
      <c r="F2256" s="20">
        <v>0.24360000000000001</v>
      </c>
      <c r="G2256" s="20">
        <v>0</v>
      </c>
      <c r="H2256" s="6"/>
    </row>
    <row r="2257" spans="1:8">
      <c r="A2257" s="20">
        <v>2253</v>
      </c>
      <c r="B2257" s="22" t="s">
        <v>4573</v>
      </c>
      <c r="C2257" s="22" t="s">
        <v>18591</v>
      </c>
      <c r="D2257" s="20">
        <v>0.16900000000000001</v>
      </c>
      <c r="E2257" s="20">
        <v>0.318</v>
      </c>
      <c r="F2257" s="20">
        <v>0.24349999999999999</v>
      </c>
      <c r="G2257" s="20">
        <v>0</v>
      </c>
      <c r="H2257" s="6"/>
    </row>
    <row r="2258" spans="1:8">
      <c r="A2258" s="20">
        <v>2254</v>
      </c>
      <c r="B2258" s="22" t="s">
        <v>15359</v>
      </c>
      <c r="C2258" s="23" t="s">
        <v>21529</v>
      </c>
      <c r="D2258" s="20">
        <v>0.2</v>
      </c>
      <c r="E2258" s="20">
        <v>0.28699999999999998</v>
      </c>
      <c r="F2258" s="20">
        <v>0.24349999999999999</v>
      </c>
      <c r="G2258" s="20">
        <v>0</v>
      </c>
      <c r="H2258" s="6"/>
    </row>
    <row r="2259" spans="1:8">
      <c r="A2259" s="20">
        <v>2255</v>
      </c>
      <c r="B2259" s="22" t="s">
        <v>6014</v>
      </c>
      <c r="C2259" s="23" t="s">
        <v>19001</v>
      </c>
      <c r="D2259" s="20">
        <v>8.1100000000000005E-2</v>
      </c>
      <c r="E2259" s="20">
        <v>0.40570000000000001</v>
      </c>
      <c r="F2259" s="20">
        <v>0.24340000000000001</v>
      </c>
      <c r="G2259" s="20">
        <v>0</v>
      </c>
      <c r="H2259" s="6"/>
    </row>
    <row r="2260" spans="1:8">
      <c r="A2260" s="20">
        <v>2256</v>
      </c>
      <c r="B2260" s="22" t="s">
        <v>11919</v>
      </c>
      <c r="C2260" s="23" t="s">
        <v>20563</v>
      </c>
      <c r="D2260" s="20">
        <v>0.17100000000000001</v>
      </c>
      <c r="E2260" s="20">
        <v>0.31559999999999999</v>
      </c>
      <c r="F2260" s="20">
        <v>0.24329999999999999</v>
      </c>
      <c r="G2260" s="20">
        <v>0</v>
      </c>
    </row>
    <row r="2261" spans="1:8">
      <c r="A2261" s="20">
        <v>2257</v>
      </c>
      <c r="B2261" s="22" t="s">
        <v>17262</v>
      </c>
      <c r="C2261" s="23" t="s">
        <v>22076</v>
      </c>
      <c r="D2261" s="20">
        <v>8.9499999999999996E-2</v>
      </c>
      <c r="E2261" s="20">
        <v>0.39700000000000002</v>
      </c>
      <c r="F2261" s="20">
        <v>0.24329999999999999</v>
      </c>
      <c r="G2261" s="20">
        <v>0</v>
      </c>
    </row>
    <row r="2262" spans="1:8">
      <c r="A2262" s="20">
        <v>2258</v>
      </c>
      <c r="B2262" s="22" t="s">
        <v>9592</v>
      </c>
      <c r="C2262" s="23" t="s">
        <v>19909</v>
      </c>
      <c r="D2262" s="20">
        <v>0.152</v>
      </c>
      <c r="E2262" s="20">
        <v>0.33400000000000002</v>
      </c>
      <c r="F2262" s="20">
        <v>0.24299999999999999</v>
      </c>
      <c r="G2262" s="20">
        <v>0</v>
      </c>
    </row>
    <row r="2263" spans="1:8">
      <c r="A2263" s="20">
        <v>2259</v>
      </c>
      <c r="B2263" s="22" t="s">
        <v>4337</v>
      </c>
      <c r="C2263" s="22" t="s">
        <v>18533</v>
      </c>
      <c r="D2263" s="20">
        <v>0.159</v>
      </c>
      <c r="E2263" s="20">
        <v>0.32700000000000001</v>
      </c>
      <c r="F2263" s="20">
        <v>0.24299999999999999</v>
      </c>
      <c r="G2263" s="20">
        <v>0</v>
      </c>
    </row>
    <row r="2264" spans="1:8">
      <c r="A2264" s="20">
        <v>2260</v>
      </c>
      <c r="B2264" s="22" t="s">
        <v>2661</v>
      </c>
      <c r="C2264" s="23" t="s">
        <v>18074</v>
      </c>
      <c r="D2264" s="20">
        <v>0.17</v>
      </c>
      <c r="E2264" s="20">
        <v>0.316</v>
      </c>
      <c r="F2264" s="20">
        <v>0.24299999999999999</v>
      </c>
      <c r="G2264" s="20">
        <v>0</v>
      </c>
    </row>
    <row r="2265" spans="1:8">
      <c r="A2265" s="20">
        <v>2261</v>
      </c>
      <c r="B2265" s="22" t="s">
        <v>16125</v>
      </c>
      <c r="C2265" s="22" t="s">
        <v>21742</v>
      </c>
      <c r="D2265" s="20">
        <v>0.23</v>
      </c>
      <c r="E2265" s="20">
        <v>0.25600000000000001</v>
      </c>
      <c r="F2265" s="20">
        <v>0.24299999999999999</v>
      </c>
      <c r="G2265" s="20">
        <v>0</v>
      </c>
    </row>
    <row r="2266" spans="1:8">
      <c r="A2266" s="20">
        <v>2262</v>
      </c>
      <c r="B2266" s="22" t="s">
        <v>15957</v>
      </c>
      <c r="C2266" s="23" t="s">
        <v>21698</v>
      </c>
      <c r="D2266" s="20">
        <v>0.14299999999999999</v>
      </c>
      <c r="E2266" s="20">
        <v>0.3427</v>
      </c>
      <c r="F2266" s="20">
        <v>0.2429</v>
      </c>
      <c r="G2266" s="20">
        <v>0</v>
      </c>
    </row>
    <row r="2267" spans="1:8">
      <c r="A2267" s="20">
        <v>2263</v>
      </c>
      <c r="B2267" s="22" t="s">
        <v>11659</v>
      </c>
      <c r="C2267" s="23" t="s">
        <v>20487</v>
      </c>
      <c r="D2267" s="20">
        <v>0.19</v>
      </c>
      <c r="E2267" s="20">
        <v>0.29509999999999997</v>
      </c>
      <c r="F2267" s="20">
        <v>0.24260000000000001</v>
      </c>
      <c r="G2267" s="20">
        <v>0</v>
      </c>
    </row>
    <row r="2268" spans="1:8">
      <c r="A2268" s="20">
        <v>2264</v>
      </c>
      <c r="B2268" s="22" t="s">
        <v>15802</v>
      </c>
      <c r="C2268" s="22" t="s">
        <v>21660</v>
      </c>
      <c r="D2268" s="20">
        <v>0.17399999999999999</v>
      </c>
      <c r="E2268" s="20">
        <v>0.311</v>
      </c>
      <c r="F2268" s="20">
        <v>0.24249999999999999</v>
      </c>
      <c r="G2268" s="20">
        <v>0</v>
      </c>
    </row>
    <row r="2269" spans="1:8">
      <c r="A2269" s="20">
        <v>2265</v>
      </c>
      <c r="B2269" s="22" t="s">
        <v>13004</v>
      </c>
      <c r="C2269" s="22" t="s">
        <v>20875</v>
      </c>
      <c r="D2269" s="20">
        <v>0.19</v>
      </c>
      <c r="E2269" s="20">
        <v>0.29499999999999998</v>
      </c>
      <c r="F2269" s="20">
        <v>0.24249999999999999</v>
      </c>
      <c r="G2269" s="20">
        <v>0</v>
      </c>
    </row>
    <row r="2270" spans="1:8">
      <c r="A2270" s="20">
        <v>2266</v>
      </c>
      <c r="B2270" s="22" t="s">
        <v>9747</v>
      </c>
      <c r="C2270" s="23" t="s">
        <v>19952</v>
      </c>
      <c r="D2270" s="20">
        <v>0.19400000000000001</v>
      </c>
      <c r="E2270" s="20">
        <v>0.29099999999999998</v>
      </c>
      <c r="F2270" s="20">
        <v>0.24249999999999999</v>
      </c>
      <c r="G2270" s="20">
        <v>0</v>
      </c>
      <c r="H2270" s="24"/>
    </row>
    <row r="2271" spans="1:8">
      <c r="A2271" s="20">
        <v>2267</v>
      </c>
      <c r="B2271" s="22" t="s">
        <v>11698</v>
      </c>
      <c r="C2271" s="22" t="s">
        <v>20498</v>
      </c>
      <c r="D2271" s="20">
        <v>0.23699999999999999</v>
      </c>
      <c r="E2271" s="20">
        <v>0.248</v>
      </c>
      <c r="F2271" s="20">
        <v>0.24249999999999999</v>
      </c>
      <c r="G2271" s="20">
        <v>0</v>
      </c>
    </row>
    <row r="2272" spans="1:8">
      <c r="A2272" s="20">
        <v>2268</v>
      </c>
      <c r="B2272" s="22" t="s">
        <v>10084</v>
      </c>
      <c r="C2272" s="22" t="s">
        <v>20049</v>
      </c>
      <c r="D2272" s="20">
        <v>0.23799999999999999</v>
      </c>
      <c r="E2272" s="20">
        <v>0.247</v>
      </c>
      <c r="F2272" s="20">
        <v>0.24249999999999999</v>
      </c>
      <c r="G2272" s="20">
        <v>0</v>
      </c>
    </row>
    <row r="2273" spans="1:8">
      <c r="A2273" s="20">
        <v>2269</v>
      </c>
      <c r="B2273" s="22" t="s">
        <v>15646</v>
      </c>
      <c r="C2273" s="23" t="s">
        <v>21613</v>
      </c>
      <c r="D2273" s="20">
        <v>0.13200000000000001</v>
      </c>
      <c r="E2273" s="20">
        <v>0.35289999999999999</v>
      </c>
      <c r="F2273" s="20">
        <v>0.24249999999999999</v>
      </c>
      <c r="G2273" s="20">
        <v>0</v>
      </c>
    </row>
    <row r="2274" spans="1:8">
      <c r="A2274" s="20">
        <v>2270</v>
      </c>
      <c r="B2274" s="22" t="s">
        <v>15876</v>
      </c>
      <c r="C2274" s="23" t="s">
        <v>21677</v>
      </c>
      <c r="D2274" s="20">
        <v>0.19989999999999999</v>
      </c>
      <c r="E2274" s="20">
        <v>0.28499999999999998</v>
      </c>
      <c r="F2274" s="20">
        <v>0.24249999999999999</v>
      </c>
      <c r="G2274" s="20">
        <v>2</v>
      </c>
      <c r="H2274" s="21" t="s">
        <v>22518</v>
      </c>
    </row>
    <row r="2275" spans="1:8">
      <c r="A2275" s="20">
        <v>2271</v>
      </c>
      <c r="B2275" s="22" t="s">
        <v>16776</v>
      </c>
      <c r="C2275" s="23" t="s">
        <v>21928</v>
      </c>
      <c r="D2275" s="20">
        <v>0.154</v>
      </c>
      <c r="E2275" s="20">
        <v>0.33050000000000002</v>
      </c>
      <c r="F2275" s="20">
        <v>0.24229999999999999</v>
      </c>
      <c r="G2275" s="20">
        <v>0</v>
      </c>
    </row>
    <row r="2276" spans="1:8">
      <c r="A2276" s="20">
        <v>2272</v>
      </c>
      <c r="B2276" s="22" t="s">
        <v>7810</v>
      </c>
      <c r="C2276" s="23" t="s">
        <v>19425</v>
      </c>
      <c r="D2276" s="20">
        <v>0.14119999999999999</v>
      </c>
      <c r="E2276" s="20">
        <v>0.34329999999999999</v>
      </c>
      <c r="F2276" s="20">
        <v>0.24229999999999999</v>
      </c>
      <c r="G2276" s="20">
        <v>0</v>
      </c>
      <c r="H2276" s="6"/>
    </row>
    <row r="2277" spans="1:8">
      <c r="A2277" s="20">
        <v>2273</v>
      </c>
      <c r="B2277" s="22" t="s">
        <v>16246</v>
      </c>
      <c r="C2277" s="23" t="s">
        <v>21777</v>
      </c>
      <c r="D2277" s="20">
        <v>0.187</v>
      </c>
      <c r="E2277" s="20">
        <v>0.29720000000000002</v>
      </c>
      <c r="F2277" s="20">
        <v>0.24210000000000001</v>
      </c>
      <c r="G2277" s="20">
        <v>0</v>
      </c>
      <c r="H2277" s="6"/>
    </row>
    <row r="2278" spans="1:8">
      <c r="A2278" s="20">
        <v>2274</v>
      </c>
      <c r="B2278" s="22" t="s">
        <v>13781</v>
      </c>
      <c r="C2278" s="23" t="s">
        <v>21100</v>
      </c>
      <c r="D2278" s="20">
        <v>0.13900000000000001</v>
      </c>
      <c r="E2278" s="20">
        <v>0.34499999999999997</v>
      </c>
      <c r="F2278" s="20">
        <v>0.24199999999999999</v>
      </c>
      <c r="G2278" s="20">
        <v>0</v>
      </c>
      <c r="H2278" s="6"/>
    </row>
    <row r="2279" spans="1:8">
      <c r="A2279" s="20">
        <v>2275</v>
      </c>
      <c r="B2279" s="22" t="s">
        <v>8603</v>
      </c>
      <c r="C2279" s="23" t="s">
        <v>19632</v>
      </c>
      <c r="D2279" s="20">
        <v>0.17399999999999999</v>
      </c>
      <c r="E2279" s="20">
        <v>0.31</v>
      </c>
      <c r="F2279" s="20">
        <v>0.24199999999999999</v>
      </c>
      <c r="G2279" s="20">
        <v>0</v>
      </c>
      <c r="H2279" s="6"/>
    </row>
    <row r="2280" spans="1:8">
      <c r="A2280" s="20">
        <v>2276</v>
      </c>
      <c r="B2280" s="22" t="s">
        <v>5103</v>
      </c>
      <c r="C2280" s="23" t="s">
        <v>18732</v>
      </c>
      <c r="D2280" s="20">
        <v>0.29099999999999998</v>
      </c>
      <c r="E2280" s="20">
        <v>0.193</v>
      </c>
      <c r="F2280" s="20">
        <v>0.24199999999999999</v>
      </c>
      <c r="G2280" s="20">
        <v>0</v>
      </c>
      <c r="H2280" s="6"/>
    </row>
    <row r="2281" spans="1:8">
      <c r="A2281" s="20">
        <v>2277</v>
      </c>
      <c r="B2281" s="22" t="s">
        <v>15895</v>
      </c>
      <c r="C2281" s="22" t="s">
        <v>21682</v>
      </c>
      <c r="D2281" s="20">
        <v>0.23100000000000001</v>
      </c>
      <c r="E2281" s="20">
        <v>0.253</v>
      </c>
      <c r="F2281" s="20">
        <v>0.24199999999999999</v>
      </c>
      <c r="G2281" s="20">
        <v>0</v>
      </c>
      <c r="H2281" s="6"/>
    </row>
    <row r="2282" spans="1:8">
      <c r="A2282" s="20">
        <v>2278</v>
      </c>
      <c r="B2282" s="22" t="s">
        <v>8176</v>
      </c>
      <c r="C2282" s="23" t="s">
        <v>19532</v>
      </c>
      <c r="D2282" s="20">
        <v>0.11799999999999999</v>
      </c>
      <c r="E2282" s="20">
        <v>0.36570000000000003</v>
      </c>
      <c r="F2282" s="20">
        <v>0.2419</v>
      </c>
      <c r="G2282" s="20">
        <v>0</v>
      </c>
      <c r="H2282" s="6"/>
    </row>
    <row r="2283" spans="1:8">
      <c r="A2283" s="20">
        <v>2279</v>
      </c>
      <c r="B2283" s="22" t="s">
        <v>12143</v>
      </c>
      <c r="C2283" s="23" t="s">
        <v>20621</v>
      </c>
      <c r="D2283" s="20">
        <v>0.16500000000000001</v>
      </c>
      <c r="E2283" s="20">
        <v>0.31859999999999999</v>
      </c>
      <c r="F2283" s="20">
        <v>0.24179999999999999</v>
      </c>
      <c r="G2283" s="20">
        <v>0</v>
      </c>
      <c r="H2283" s="6"/>
    </row>
    <row r="2284" spans="1:8">
      <c r="A2284" s="20">
        <v>2280</v>
      </c>
      <c r="B2284" s="22" t="s">
        <v>2608</v>
      </c>
      <c r="C2284" s="23" t="s">
        <v>18057</v>
      </c>
      <c r="D2284" s="20">
        <v>0.2051</v>
      </c>
      <c r="E2284" s="20">
        <v>0.27839999999999998</v>
      </c>
      <c r="F2284" s="20">
        <v>0.24179999999999999</v>
      </c>
      <c r="G2284" s="20">
        <v>0</v>
      </c>
      <c r="H2284" s="6"/>
    </row>
    <row r="2285" spans="1:8">
      <c r="A2285" s="20">
        <v>2281</v>
      </c>
      <c r="B2285" s="22" t="s">
        <v>1365</v>
      </c>
      <c r="C2285" s="23" t="s">
        <v>17708</v>
      </c>
      <c r="D2285" s="20">
        <v>0.18720000000000001</v>
      </c>
      <c r="E2285" s="20">
        <v>0.29620000000000002</v>
      </c>
      <c r="F2285" s="20">
        <v>0.2417</v>
      </c>
      <c r="G2285" s="20">
        <v>0</v>
      </c>
      <c r="H2285" s="6"/>
    </row>
    <row r="2286" spans="1:8">
      <c r="A2286" s="20">
        <v>2282</v>
      </c>
      <c r="B2286" s="22" t="s">
        <v>13319</v>
      </c>
      <c r="C2286" s="23" t="s">
        <v>20966</v>
      </c>
      <c r="D2286" s="20">
        <v>0.47970000000000002</v>
      </c>
      <c r="E2286" s="20">
        <v>3.3999999999999998E-3</v>
      </c>
      <c r="F2286" s="20">
        <v>0.24160000000000001</v>
      </c>
      <c r="G2286" s="20">
        <v>0</v>
      </c>
      <c r="H2286" s="6"/>
    </row>
    <row r="2287" spans="1:8">
      <c r="A2287" s="20">
        <v>2283</v>
      </c>
      <c r="B2287" s="22" t="s">
        <v>9660</v>
      </c>
      <c r="C2287" s="23" t="s">
        <v>19929</v>
      </c>
      <c r="D2287" s="20">
        <v>0.14000000000000001</v>
      </c>
      <c r="E2287" s="20">
        <v>0.34300000000000003</v>
      </c>
      <c r="F2287" s="20">
        <v>0.24149999999999999</v>
      </c>
      <c r="G2287" s="20">
        <v>0</v>
      </c>
      <c r="H2287" s="6"/>
    </row>
    <row r="2288" spans="1:8">
      <c r="A2288" s="20">
        <v>2284</v>
      </c>
      <c r="B2288" s="22" t="s">
        <v>3819</v>
      </c>
      <c r="C2288" s="22" t="s">
        <v>18400</v>
      </c>
      <c r="D2288" s="20">
        <v>0.23200000000000001</v>
      </c>
      <c r="E2288" s="20">
        <v>0.251</v>
      </c>
      <c r="F2288" s="20">
        <v>0.24149999999999999</v>
      </c>
      <c r="G2288" s="20">
        <v>0</v>
      </c>
      <c r="H2288" s="6"/>
    </row>
    <row r="2289" spans="1:8">
      <c r="A2289" s="20">
        <v>2285</v>
      </c>
      <c r="B2289" s="22" t="s">
        <v>4693</v>
      </c>
      <c r="C2289" s="23" t="s">
        <v>18620</v>
      </c>
      <c r="D2289" s="20">
        <v>0.12239999999999999</v>
      </c>
      <c r="E2289" s="20">
        <v>0.36</v>
      </c>
      <c r="F2289" s="20">
        <v>0.2412</v>
      </c>
      <c r="G2289" s="20">
        <v>0</v>
      </c>
      <c r="H2289" s="6"/>
    </row>
    <row r="2290" spans="1:8">
      <c r="A2290" s="20">
        <v>2286</v>
      </c>
      <c r="B2290" s="22" t="s">
        <v>4390</v>
      </c>
      <c r="C2290" s="23" t="s">
        <v>18547</v>
      </c>
      <c r="D2290" s="20">
        <v>0.20699999999999999</v>
      </c>
      <c r="E2290" s="20">
        <v>0.2752</v>
      </c>
      <c r="F2290" s="20">
        <v>0.24110000000000001</v>
      </c>
      <c r="G2290" s="20">
        <v>0</v>
      </c>
      <c r="H2290" s="6"/>
    </row>
    <row r="2291" spans="1:8">
      <c r="A2291" s="20">
        <v>2287</v>
      </c>
      <c r="B2291" s="22" t="s">
        <v>13573</v>
      </c>
      <c r="C2291" s="23" t="s">
        <v>21040</v>
      </c>
      <c r="D2291" s="20">
        <v>0.20300000000000001</v>
      </c>
      <c r="E2291" s="20">
        <v>0.27900000000000003</v>
      </c>
      <c r="F2291" s="20">
        <v>0.24099999999999999</v>
      </c>
      <c r="G2291" s="20">
        <v>0</v>
      </c>
      <c r="H2291" s="6"/>
    </row>
    <row r="2292" spans="1:8">
      <c r="A2292" s="20">
        <v>2288</v>
      </c>
      <c r="B2292" s="22" t="s">
        <v>16576</v>
      </c>
      <c r="C2292" s="23" t="s">
        <v>21868</v>
      </c>
      <c r="D2292" s="20">
        <v>9.8000000000000004E-2</v>
      </c>
      <c r="E2292" s="20">
        <v>0.38400000000000001</v>
      </c>
      <c r="F2292" s="20">
        <v>0.24099999999999999</v>
      </c>
      <c r="G2292" s="20">
        <v>0</v>
      </c>
      <c r="H2292" s="6"/>
    </row>
    <row r="2293" spans="1:8">
      <c r="A2293" s="20">
        <v>2289</v>
      </c>
      <c r="B2293" s="22" t="s">
        <v>17156</v>
      </c>
      <c r="C2293" s="22" t="s">
        <v>22044</v>
      </c>
      <c r="D2293" s="20">
        <v>0.22500000000000001</v>
      </c>
      <c r="E2293" s="20">
        <v>0.25700000000000001</v>
      </c>
      <c r="F2293" s="20">
        <v>0.24099999999999999</v>
      </c>
      <c r="G2293" s="20">
        <v>0</v>
      </c>
      <c r="H2293" s="6"/>
    </row>
    <row r="2294" spans="1:8">
      <c r="A2294" s="20">
        <v>2290</v>
      </c>
      <c r="B2294" s="22" t="s">
        <v>7425</v>
      </c>
      <c r="C2294" s="23" t="s">
        <v>19305</v>
      </c>
      <c r="D2294" s="20">
        <v>0.17199999999999999</v>
      </c>
      <c r="E2294" s="20">
        <v>0.30940000000000001</v>
      </c>
      <c r="F2294" s="20">
        <v>0.2407</v>
      </c>
      <c r="G2294" s="20">
        <v>0</v>
      </c>
      <c r="H2294" s="6"/>
    </row>
    <row r="2295" spans="1:8">
      <c r="A2295" s="20">
        <v>2291</v>
      </c>
      <c r="B2295" s="22" t="s">
        <v>7149</v>
      </c>
      <c r="C2295" s="23" t="s">
        <v>19228</v>
      </c>
      <c r="D2295" s="20">
        <v>0.1341</v>
      </c>
      <c r="E2295" s="20">
        <v>0.34710000000000002</v>
      </c>
      <c r="F2295" s="20">
        <v>0.24060000000000001</v>
      </c>
      <c r="G2295" s="20">
        <v>0</v>
      </c>
      <c r="H2295" s="6"/>
    </row>
    <row r="2296" spans="1:8">
      <c r="A2296" s="20">
        <v>2292</v>
      </c>
      <c r="B2296" s="22" t="s">
        <v>10703</v>
      </c>
      <c r="C2296" s="23" t="s">
        <v>20223</v>
      </c>
      <c r="D2296" s="20">
        <v>0.2</v>
      </c>
      <c r="E2296" s="20">
        <v>0.28100000000000003</v>
      </c>
      <c r="F2296" s="20">
        <v>0.24049999999999999</v>
      </c>
      <c r="G2296" s="20">
        <v>0</v>
      </c>
      <c r="H2296" s="6"/>
    </row>
    <row r="2297" spans="1:8">
      <c r="A2297" s="20">
        <v>2293</v>
      </c>
      <c r="B2297" s="22" t="s">
        <v>6633</v>
      </c>
      <c r="C2297" s="23" t="s">
        <v>19088</v>
      </c>
      <c r="D2297" s="20">
        <v>9.9099999999999994E-2</v>
      </c>
      <c r="E2297" s="20">
        <v>0.38190000000000002</v>
      </c>
      <c r="F2297" s="20">
        <v>0.24049999999999999</v>
      </c>
      <c r="G2297" s="20">
        <v>0</v>
      </c>
      <c r="H2297" s="6"/>
    </row>
    <row r="2298" spans="1:8">
      <c r="A2298" s="20">
        <v>2294</v>
      </c>
      <c r="B2298" s="22" t="s">
        <v>12534</v>
      </c>
      <c r="C2298" s="23" t="s">
        <v>20739</v>
      </c>
      <c r="D2298" s="20">
        <v>0.26400000000000001</v>
      </c>
      <c r="E2298" s="20">
        <v>0.217</v>
      </c>
      <c r="F2298" s="20">
        <v>0.24049999999999999</v>
      </c>
      <c r="G2298" s="20">
        <v>0</v>
      </c>
      <c r="H2298" s="6"/>
    </row>
    <row r="2299" spans="1:8">
      <c r="A2299" s="20">
        <v>2295</v>
      </c>
      <c r="B2299" s="22" t="s">
        <v>4652</v>
      </c>
      <c r="C2299" s="22" t="s">
        <v>18610</v>
      </c>
      <c r="D2299" s="20">
        <v>0.23699999999999999</v>
      </c>
      <c r="E2299" s="20">
        <v>0.24399999999999999</v>
      </c>
      <c r="F2299" s="20">
        <v>0.24049999999999999</v>
      </c>
      <c r="G2299" s="20">
        <v>0</v>
      </c>
      <c r="H2299" s="6"/>
    </row>
    <row r="2300" spans="1:8">
      <c r="A2300" s="20">
        <v>2296</v>
      </c>
      <c r="B2300" s="22" t="s">
        <v>4296</v>
      </c>
      <c r="C2300" s="23" t="s">
        <v>18524</v>
      </c>
      <c r="D2300" s="20">
        <v>0.24</v>
      </c>
      <c r="E2300" s="20">
        <v>0.24099999999999999</v>
      </c>
      <c r="F2300" s="20">
        <v>0.24049999999999999</v>
      </c>
      <c r="G2300" s="20">
        <v>0</v>
      </c>
      <c r="H2300" s="6"/>
    </row>
    <row r="2301" spans="1:8">
      <c r="A2301" s="20">
        <v>2297</v>
      </c>
      <c r="B2301" s="22" t="s">
        <v>1511</v>
      </c>
      <c r="C2301" s="22" t="s">
        <v>17748</v>
      </c>
      <c r="D2301" s="20">
        <v>0.24</v>
      </c>
      <c r="E2301" s="20">
        <v>0.24099999999999999</v>
      </c>
      <c r="F2301" s="20">
        <v>0.24049999999999999</v>
      </c>
      <c r="G2301" s="20">
        <v>0</v>
      </c>
      <c r="H2301" s="6"/>
    </row>
    <row r="2302" spans="1:8">
      <c r="A2302" s="20">
        <v>2298</v>
      </c>
      <c r="B2302" s="22" t="s">
        <v>5802</v>
      </c>
      <c r="C2302" s="23" t="s">
        <v>18939</v>
      </c>
      <c r="D2302" s="20">
        <v>0.14799999999999999</v>
      </c>
      <c r="E2302" s="20">
        <v>0.33279999999999998</v>
      </c>
      <c r="F2302" s="20">
        <v>0.2404</v>
      </c>
      <c r="G2302" s="20">
        <v>0</v>
      </c>
      <c r="H2302" s="6"/>
    </row>
    <row r="2303" spans="1:8">
      <c r="A2303" s="20">
        <v>2299</v>
      </c>
      <c r="B2303" s="22" t="s">
        <v>8254</v>
      </c>
      <c r="C2303" s="23" t="s">
        <v>19558</v>
      </c>
      <c r="D2303" s="20">
        <v>7.51E-2</v>
      </c>
      <c r="E2303" s="20">
        <v>0.4052</v>
      </c>
      <c r="F2303" s="20">
        <v>0.2402</v>
      </c>
      <c r="G2303" s="20">
        <v>0</v>
      </c>
      <c r="H2303" s="6"/>
    </row>
    <row r="2304" spans="1:8">
      <c r="A2304" s="20">
        <v>2300</v>
      </c>
      <c r="B2304" s="22" t="s">
        <v>3127</v>
      </c>
      <c r="C2304" s="23" t="s">
        <v>18201</v>
      </c>
      <c r="D2304" s="20">
        <v>0.2487</v>
      </c>
      <c r="E2304" s="20">
        <v>0.23139999999999999</v>
      </c>
      <c r="F2304" s="20">
        <v>0.24010000000000001</v>
      </c>
      <c r="G2304" s="20">
        <v>0</v>
      </c>
      <c r="H2304" s="6"/>
    </row>
    <row r="2305" spans="1:8">
      <c r="A2305" s="20">
        <v>2301</v>
      </c>
      <c r="B2305" s="22" t="s">
        <v>16773</v>
      </c>
      <c r="C2305" s="23" t="s">
        <v>21927</v>
      </c>
      <c r="D2305" s="20">
        <v>0.152</v>
      </c>
      <c r="E2305" s="20">
        <v>0.32800000000000001</v>
      </c>
      <c r="F2305" s="20">
        <v>0.24</v>
      </c>
      <c r="G2305" s="20">
        <v>0</v>
      </c>
      <c r="H2305" s="6"/>
    </row>
    <row r="2306" spans="1:8">
      <c r="A2306" s="20">
        <v>2302</v>
      </c>
      <c r="B2306" s="22" t="s">
        <v>17333</v>
      </c>
      <c r="C2306" s="22" t="s">
        <v>22097</v>
      </c>
      <c r="D2306" s="20">
        <v>0.189</v>
      </c>
      <c r="E2306" s="20">
        <v>0.29099999999999998</v>
      </c>
      <c r="F2306" s="20">
        <v>0.24</v>
      </c>
      <c r="G2306" s="20">
        <v>0</v>
      </c>
      <c r="H2306" s="6"/>
    </row>
    <row r="2307" spans="1:8">
      <c r="A2307" s="20">
        <v>2303</v>
      </c>
      <c r="B2307" s="22" t="s">
        <v>5973</v>
      </c>
      <c r="C2307" s="22" t="s">
        <v>18990</v>
      </c>
      <c r="D2307" s="20">
        <v>0.22600000000000001</v>
      </c>
      <c r="E2307" s="20">
        <v>0.254</v>
      </c>
      <c r="F2307" s="20">
        <v>0.24</v>
      </c>
      <c r="G2307" s="20">
        <v>0</v>
      </c>
      <c r="H2307" s="6"/>
    </row>
    <row r="2308" spans="1:8">
      <c r="A2308" s="20">
        <v>2304</v>
      </c>
      <c r="B2308" s="25" t="s">
        <v>5171</v>
      </c>
      <c r="C2308" s="25" t="s">
        <v>18752</v>
      </c>
      <c r="D2308" s="20">
        <v>0.25700000000000001</v>
      </c>
      <c r="E2308" s="20">
        <v>0.223</v>
      </c>
      <c r="F2308" s="20">
        <v>0.24</v>
      </c>
      <c r="G2308" s="20">
        <v>0</v>
      </c>
      <c r="H2308" s="20"/>
    </row>
    <row r="2309" spans="1:8">
      <c r="A2309" s="20">
        <v>2305</v>
      </c>
      <c r="B2309" s="22" t="s">
        <v>4133</v>
      </c>
      <c r="C2309" s="22" t="s">
        <v>18481</v>
      </c>
      <c r="D2309" s="20">
        <v>0.221</v>
      </c>
      <c r="E2309" s="20">
        <v>0.25800000000000001</v>
      </c>
      <c r="F2309" s="20">
        <v>0.23949999999999999</v>
      </c>
      <c r="G2309" s="20">
        <v>0</v>
      </c>
    </row>
    <row r="2310" spans="1:8">
      <c r="A2310" s="20">
        <v>2306</v>
      </c>
      <c r="B2310" s="22" t="s">
        <v>8959</v>
      </c>
      <c r="C2310" s="22" t="s">
        <v>19729</v>
      </c>
      <c r="D2310" s="20">
        <v>0.22800000000000001</v>
      </c>
      <c r="E2310" s="20">
        <v>0.251</v>
      </c>
      <c r="F2310" s="20">
        <v>0.23949999999999999</v>
      </c>
      <c r="G2310" s="20">
        <v>0</v>
      </c>
    </row>
    <row r="2311" spans="1:8">
      <c r="A2311" s="20">
        <v>2307</v>
      </c>
      <c r="B2311" s="22" t="s">
        <v>16450</v>
      </c>
      <c r="C2311" s="23" t="s">
        <v>21833</v>
      </c>
      <c r="D2311" s="20">
        <v>0.112</v>
      </c>
      <c r="E2311" s="20">
        <v>0.3669</v>
      </c>
      <c r="F2311" s="20">
        <v>0.23949999999999999</v>
      </c>
      <c r="G2311" s="20">
        <v>0</v>
      </c>
    </row>
    <row r="2312" spans="1:8">
      <c r="A2312" s="20">
        <v>2308</v>
      </c>
      <c r="B2312" s="22" t="s">
        <v>16216</v>
      </c>
      <c r="C2312" s="23" t="s">
        <v>21767</v>
      </c>
      <c r="D2312" s="20">
        <v>0.122</v>
      </c>
      <c r="E2312" s="20">
        <v>0.35599999999999998</v>
      </c>
      <c r="F2312" s="20">
        <v>0.23899999999999999</v>
      </c>
      <c r="G2312" s="20">
        <v>0</v>
      </c>
    </row>
    <row r="2313" spans="1:8">
      <c r="A2313" s="20">
        <v>2309</v>
      </c>
      <c r="B2313" s="22" t="s">
        <v>17042</v>
      </c>
      <c r="C2313" s="22" t="s">
        <v>22008</v>
      </c>
      <c r="D2313" s="20">
        <v>0.159</v>
      </c>
      <c r="E2313" s="20">
        <v>0.31900000000000001</v>
      </c>
      <c r="F2313" s="20">
        <v>0.23899999999999999</v>
      </c>
      <c r="G2313" s="20">
        <v>0</v>
      </c>
    </row>
    <row r="2314" spans="1:8">
      <c r="A2314" s="20">
        <v>2310</v>
      </c>
      <c r="B2314" s="22" t="s">
        <v>13439</v>
      </c>
      <c r="C2314" s="23" t="s">
        <v>21000</v>
      </c>
      <c r="D2314" s="20">
        <v>0.185</v>
      </c>
      <c r="E2314" s="20">
        <v>0.29299999999999998</v>
      </c>
      <c r="F2314" s="20">
        <v>0.23899999999999999</v>
      </c>
      <c r="G2314" s="20">
        <v>0</v>
      </c>
    </row>
    <row r="2315" spans="1:8">
      <c r="A2315" s="20">
        <v>2311</v>
      </c>
      <c r="B2315" s="22" t="s">
        <v>14056</v>
      </c>
      <c r="C2315" s="23" t="s">
        <v>21169</v>
      </c>
      <c r="D2315" s="20">
        <v>0.214</v>
      </c>
      <c r="E2315" s="20">
        <v>0.26400000000000001</v>
      </c>
      <c r="F2315" s="20">
        <v>0.23899999999999999</v>
      </c>
      <c r="G2315" s="20">
        <v>0</v>
      </c>
    </row>
    <row r="2316" spans="1:8">
      <c r="A2316" s="20">
        <v>2312</v>
      </c>
      <c r="B2316" s="22" t="s">
        <v>3931</v>
      </c>
      <c r="C2316" s="22" t="s">
        <v>18428</v>
      </c>
      <c r="D2316" s="20">
        <v>0.22700000000000001</v>
      </c>
      <c r="E2316" s="20">
        <v>0.251</v>
      </c>
      <c r="F2316" s="20">
        <v>0.23899999999999999</v>
      </c>
      <c r="G2316" s="20">
        <v>0</v>
      </c>
    </row>
    <row r="2317" spans="1:8">
      <c r="A2317" s="20">
        <v>2313</v>
      </c>
      <c r="B2317" s="22" t="s">
        <v>16057</v>
      </c>
      <c r="C2317" s="23" t="s">
        <v>21724</v>
      </c>
      <c r="D2317" s="20">
        <v>0.1051</v>
      </c>
      <c r="E2317" s="20">
        <v>0.37280000000000002</v>
      </c>
      <c r="F2317" s="20">
        <v>0.23899999999999999</v>
      </c>
      <c r="G2317" s="20">
        <v>0</v>
      </c>
    </row>
    <row r="2318" spans="1:8">
      <c r="A2318" s="20">
        <v>2314</v>
      </c>
      <c r="B2318" s="22" t="s">
        <v>4068</v>
      </c>
      <c r="C2318" s="23" t="s">
        <v>18461</v>
      </c>
      <c r="D2318" s="20">
        <v>5.8500000000000003E-2</v>
      </c>
      <c r="E2318" s="20">
        <v>0.41870000000000002</v>
      </c>
      <c r="F2318" s="20">
        <v>0.23860000000000001</v>
      </c>
      <c r="G2318" s="20">
        <v>0</v>
      </c>
    </row>
    <row r="2319" spans="1:8">
      <c r="A2319" s="20">
        <v>2315</v>
      </c>
      <c r="B2319" s="22" t="s">
        <v>16359</v>
      </c>
      <c r="C2319" s="22" t="s">
        <v>21812</v>
      </c>
      <c r="D2319" s="20">
        <v>0.13400000000000001</v>
      </c>
      <c r="E2319" s="20">
        <v>0.34300000000000003</v>
      </c>
      <c r="F2319" s="20">
        <v>0.23849999999999999</v>
      </c>
      <c r="G2319" s="20">
        <v>0</v>
      </c>
    </row>
    <row r="2320" spans="1:8">
      <c r="A2320" s="20">
        <v>2316</v>
      </c>
      <c r="B2320" s="22" t="s">
        <v>16149</v>
      </c>
      <c r="C2320" s="22" t="s">
        <v>21750</v>
      </c>
      <c r="D2320" s="20">
        <v>0.2</v>
      </c>
      <c r="E2320" s="20">
        <v>0.27700000000000002</v>
      </c>
      <c r="F2320" s="20">
        <v>0.23849999999999999</v>
      </c>
      <c r="G2320" s="20">
        <v>0</v>
      </c>
    </row>
    <row r="2321" spans="1:8">
      <c r="A2321" s="20">
        <v>2317</v>
      </c>
      <c r="B2321" s="22" t="s">
        <v>4530</v>
      </c>
      <c r="C2321" s="23" t="s">
        <v>18579</v>
      </c>
      <c r="D2321" s="20">
        <v>0.153</v>
      </c>
      <c r="E2321" s="20">
        <v>0.32400000000000001</v>
      </c>
      <c r="F2321" s="20">
        <v>0.23849999999999999</v>
      </c>
      <c r="G2321" s="20">
        <v>0</v>
      </c>
    </row>
    <row r="2322" spans="1:8">
      <c r="A2322" s="20">
        <v>2318</v>
      </c>
      <c r="B2322" s="22" t="s">
        <v>17308</v>
      </c>
      <c r="C2322" s="22" t="s">
        <v>22090</v>
      </c>
      <c r="D2322" s="20">
        <v>0.22</v>
      </c>
      <c r="E2322" s="20">
        <v>0.25700000000000001</v>
      </c>
      <c r="F2322" s="20">
        <v>0.23849999999999999</v>
      </c>
      <c r="G2322" s="20">
        <v>0</v>
      </c>
    </row>
    <row r="2323" spans="1:8">
      <c r="A2323" s="20">
        <v>2319</v>
      </c>
      <c r="B2323" s="22" t="s">
        <v>4768</v>
      </c>
      <c r="C2323" s="22" t="s">
        <v>18643</v>
      </c>
      <c r="D2323" s="20">
        <v>0.23699999999999999</v>
      </c>
      <c r="E2323" s="20">
        <v>0.24</v>
      </c>
      <c r="F2323" s="20">
        <v>0.23849999999999999</v>
      </c>
      <c r="G2323" s="20">
        <v>0</v>
      </c>
    </row>
    <row r="2324" spans="1:8">
      <c r="A2324" s="20">
        <v>2320</v>
      </c>
      <c r="B2324" s="22" t="s">
        <v>9402</v>
      </c>
      <c r="C2324" s="23" t="s">
        <v>19856</v>
      </c>
      <c r="D2324" s="20">
        <v>8.6800000000000002E-2</v>
      </c>
      <c r="E2324" s="20">
        <v>0.3901</v>
      </c>
      <c r="F2324" s="20">
        <v>0.23849999999999999</v>
      </c>
      <c r="G2324" s="20">
        <v>0</v>
      </c>
    </row>
    <row r="2325" spans="1:8">
      <c r="A2325" s="20">
        <v>2321</v>
      </c>
      <c r="B2325" s="22" t="s">
        <v>5917</v>
      </c>
      <c r="C2325" s="23" t="s">
        <v>18972</v>
      </c>
      <c r="D2325" s="20">
        <v>0.17879999999999999</v>
      </c>
      <c r="E2325" s="20">
        <v>0.29799999999999999</v>
      </c>
      <c r="F2325" s="20">
        <v>0.2384</v>
      </c>
      <c r="G2325" s="20">
        <v>2</v>
      </c>
      <c r="H2325" s="21" t="s">
        <v>22518</v>
      </c>
    </row>
    <row r="2326" spans="1:8">
      <c r="A2326" s="20">
        <v>2322</v>
      </c>
      <c r="B2326" s="22" t="s">
        <v>13976</v>
      </c>
      <c r="C2326" s="23" t="s">
        <v>21147</v>
      </c>
      <c r="D2326" s="20">
        <v>9.2799999999999994E-2</v>
      </c>
      <c r="E2326" s="20">
        <v>0.38350000000000001</v>
      </c>
      <c r="F2326" s="20">
        <v>0.2382</v>
      </c>
      <c r="G2326" s="20">
        <v>0</v>
      </c>
    </row>
    <row r="2327" spans="1:8">
      <c r="A2327" s="20">
        <v>2323</v>
      </c>
      <c r="B2327" s="22" t="s">
        <v>2475</v>
      </c>
      <c r="C2327" s="23" t="s">
        <v>18018</v>
      </c>
      <c r="D2327" s="20">
        <v>0.13800000000000001</v>
      </c>
      <c r="E2327" s="20">
        <v>0.33800000000000002</v>
      </c>
      <c r="F2327" s="20">
        <v>0.23799999999999999</v>
      </c>
      <c r="G2327" s="20">
        <v>0</v>
      </c>
    </row>
    <row r="2328" spans="1:8">
      <c r="A2328" s="20">
        <v>2324</v>
      </c>
      <c r="B2328" s="22" t="s">
        <v>4372</v>
      </c>
      <c r="C2328" s="22" t="s">
        <v>18542</v>
      </c>
      <c r="D2328" s="20">
        <v>0.221</v>
      </c>
      <c r="E2328" s="20">
        <v>0.255</v>
      </c>
      <c r="F2328" s="20">
        <v>0.23799999999999999</v>
      </c>
      <c r="G2328" s="20">
        <v>0</v>
      </c>
    </row>
    <row r="2329" spans="1:8">
      <c r="A2329" s="20">
        <v>2325</v>
      </c>
      <c r="B2329" s="22" t="s">
        <v>3325</v>
      </c>
      <c r="C2329" s="22" t="s">
        <v>18260</v>
      </c>
      <c r="D2329" s="20">
        <v>0.23100000000000001</v>
      </c>
      <c r="E2329" s="20">
        <v>0.245</v>
      </c>
      <c r="F2329" s="20">
        <v>0.23799999999999999</v>
      </c>
      <c r="G2329" s="20">
        <v>0</v>
      </c>
    </row>
    <row r="2330" spans="1:8">
      <c r="A2330" s="20">
        <v>2326</v>
      </c>
      <c r="B2330" s="22" t="s">
        <v>13623</v>
      </c>
      <c r="C2330" s="23" t="s">
        <v>21055</v>
      </c>
      <c r="D2330" s="20">
        <v>0.1168</v>
      </c>
      <c r="E2330" s="20">
        <v>0.35849999999999999</v>
      </c>
      <c r="F2330" s="20">
        <v>0.23769999999999999</v>
      </c>
      <c r="G2330" s="20">
        <v>0</v>
      </c>
    </row>
    <row r="2331" spans="1:8">
      <c r="A2331" s="20">
        <v>2327</v>
      </c>
      <c r="B2331" s="22" t="s">
        <v>14563</v>
      </c>
      <c r="C2331" s="23" t="s">
        <v>21315</v>
      </c>
      <c r="D2331" s="20">
        <v>7.2300000000000003E-2</v>
      </c>
      <c r="E2331" s="20">
        <v>0.40289999999999998</v>
      </c>
      <c r="F2331" s="20">
        <v>0.23760000000000001</v>
      </c>
      <c r="G2331" s="20">
        <v>0</v>
      </c>
    </row>
    <row r="2332" spans="1:8">
      <c r="A2332" s="20">
        <v>2328</v>
      </c>
      <c r="B2332" s="22" t="s">
        <v>5757</v>
      </c>
      <c r="C2332" s="22" t="s">
        <v>18924</v>
      </c>
      <c r="D2332" s="20">
        <v>0.222</v>
      </c>
      <c r="E2332" s="20">
        <v>0.253</v>
      </c>
      <c r="F2332" s="20">
        <v>0.23749999999999999</v>
      </c>
      <c r="G2332" s="20">
        <v>0</v>
      </c>
    </row>
    <row r="2333" spans="1:8">
      <c r="A2333" s="20">
        <v>2329</v>
      </c>
      <c r="B2333" s="22" t="s">
        <v>7297</v>
      </c>
      <c r="C2333" s="22" t="s">
        <v>19272</v>
      </c>
      <c r="D2333" s="20">
        <v>0.22900000000000001</v>
      </c>
      <c r="E2333" s="20">
        <v>0.246</v>
      </c>
      <c r="F2333" s="20">
        <v>0.23749999999999999</v>
      </c>
      <c r="G2333" s="20">
        <v>0</v>
      </c>
    </row>
    <row r="2334" spans="1:8">
      <c r="A2334" s="20">
        <v>2330</v>
      </c>
      <c r="B2334" s="22" t="s">
        <v>148</v>
      </c>
      <c r="C2334" s="25" t="s">
        <v>17378</v>
      </c>
      <c r="D2334" s="20">
        <v>0.23</v>
      </c>
      <c r="E2334" s="20">
        <v>0.245</v>
      </c>
      <c r="F2334" s="20">
        <v>0.23749999999999999</v>
      </c>
      <c r="G2334" s="20">
        <v>0</v>
      </c>
    </row>
    <row r="2335" spans="1:8">
      <c r="A2335" s="20">
        <v>2331</v>
      </c>
      <c r="B2335" s="22" t="s">
        <v>15003</v>
      </c>
      <c r="C2335" s="23" t="s">
        <v>21431</v>
      </c>
      <c r="D2335" s="20">
        <v>0.1273</v>
      </c>
      <c r="E2335" s="20">
        <v>0.34760000000000002</v>
      </c>
      <c r="F2335" s="20">
        <v>0.23749999999999999</v>
      </c>
      <c r="G2335" s="20">
        <v>0</v>
      </c>
    </row>
    <row r="2336" spans="1:8">
      <c r="A2336" s="20">
        <v>2332</v>
      </c>
      <c r="B2336" s="22" t="s">
        <v>1763</v>
      </c>
      <c r="C2336" s="23" t="s">
        <v>17819</v>
      </c>
      <c r="D2336" s="20">
        <v>0.186</v>
      </c>
      <c r="E2336" s="20">
        <v>0.28889999999999999</v>
      </c>
      <c r="F2336" s="20">
        <v>0.23749999999999999</v>
      </c>
      <c r="G2336" s="20">
        <v>0</v>
      </c>
    </row>
    <row r="2337" spans="1:8">
      <c r="A2337" s="20">
        <v>2333</v>
      </c>
      <c r="B2337" s="22" t="s">
        <v>7636</v>
      </c>
      <c r="C2337" s="23" t="s">
        <v>19374</v>
      </c>
      <c r="D2337" s="20">
        <v>0.15970000000000001</v>
      </c>
      <c r="E2337" s="20">
        <v>0.315</v>
      </c>
      <c r="F2337" s="20">
        <v>0.2374</v>
      </c>
      <c r="G2337" s="20">
        <v>0</v>
      </c>
    </row>
    <row r="2338" spans="1:8">
      <c r="A2338" s="20">
        <v>2334</v>
      </c>
      <c r="B2338" s="22" t="s">
        <v>13905</v>
      </c>
      <c r="C2338" s="23" t="s">
        <v>21128</v>
      </c>
      <c r="D2338" s="20">
        <v>0.1346</v>
      </c>
      <c r="E2338" s="20">
        <v>0.34</v>
      </c>
      <c r="F2338" s="20">
        <v>0.23730000000000001</v>
      </c>
      <c r="G2338" s="20">
        <v>0</v>
      </c>
    </row>
    <row r="2339" spans="1:8">
      <c r="A2339" s="20">
        <v>2335</v>
      </c>
      <c r="B2339" s="22" t="s">
        <v>8786</v>
      </c>
      <c r="C2339" s="23" t="s">
        <v>19684</v>
      </c>
      <c r="D2339" s="20">
        <v>9.6100000000000005E-2</v>
      </c>
      <c r="E2339" s="20">
        <v>0.378</v>
      </c>
      <c r="F2339" s="20">
        <v>0.23710000000000001</v>
      </c>
      <c r="G2339" s="20">
        <v>0</v>
      </c>
    </row>
    <row r="2340" spans="1:8">
      <c r="A2340" s="20">
        <v>2336</v>
      </c>
      <c r="B2340" s="22" t="s">
        <v>10623</v>
      </c>
      <c r="C2340" s="22" t="s">
        <v>20199</v>
      </c>
      <c r="D2340" s="20">
        <v>0.13700000000000001</v>
      </c>
      <c r="E2340" s="20">
        <v>0.33700000000000002</v>
      </c>
      <c r="F2340" s="20">
        <v>0.23699999999999999</v>
      </c>
      <c r="G2340" s="20">
        <v>0</v>
      </c>
      <c r="H2340" s="6"/>
    </row>
    <row r="2341" spans="1:8">
      <c r="A2341" s="20">
        <v>2337</v>
      </c>
      <c r="B2341" s="22" t="s">
        <v>17336</v>
      </c>
      <c r="C2341" s="22" t="s">
        <v>22098</v>
      </c>
      <c r="D2341" s="20">
        <v>0.19900000000000001</v>
      </c>
      <c r="E2341" s="20">
        <v>0.27500000000000002</v>
      </c>
      <c r="F2341" s="20">
        <v>0.23699999999999999</v>
      </c>
      <c r="G2341" s="20">
        <v>0</v>
      </c>
      <c r="H2341" s="6"/>
    </row>
    <row r="2342" spans="1:8">
      <c r="A2342" s="20">
        <v>2338</v>
      </c>
      <c r="B2342" s="22" t="s">
        <v>4601</v>
      </c>
      <c r="C2342" s="23" t="s">
        <v>18599</v>
      </c>
      <c r="D2342" s="20">
        <v>0.18529999999999999</v>
      </c>
      <c r="E2342" s="20">
        <v>0.28870000000000001</v>
      </c>
      <c r="F2342" s="20">
        <v>0.23699999999999999</v>
      </c>
      <c r="G2342" s="20">
        <v>0</v>
      </c>
      <c r="H2342" s="6"/>
    </row>
    <row r="2343" spans="1:8">
      <c r="A2343" s="20">
        <v>2339</v>
      </c>
      <c r="B2343" s="22" t="s">
        <v>3885</v>
      </c>
      <c r="C2343" s="23" t="s">
        <v>18418</v>
      </c>
      <c r="D2343" s="20">
        <v>0.21</v>
      </c>
      <c r="E2343" s="20">
        <v>0.26400000000000001</v>
      </c>
      <c r="F2343" s="20">
        <v>0.23699999999999999</v>
      </c>
      <c r="G2343" s="20">
        <v>0</v>
      </c>
      <c r="H2343" s="6"/>
    </row>
    <row r="2344" spans="1:8">
      <c r="A2344" s="20">
        <v>2340</v>
      </c>
      <c r="B2344" s="22" t="s">
        <v>5088</v>
      </c>
      <c r="C2344" s="22" t="s">
        <v>18729</v>
      </c>
      <c r="D2344" s="20">
        <v>0.255</v>
      </c>
      <c r="E2344" s="20">
        <v>0.219</v>
      </c>
      <c r="F2344" s="20">
        <v>0.23699999999999999</v>
      </c>
      <c r="G2344" s="20">
        <v>0</v>
      </c>
      <c r="H2344" s="6"/>
    </row>
    <row r="2345" spans="1:8">
      <c r="A2345" s="20">
        <v>2341</v>
      </c>
      <c r="B2345" s="22" t="s">
        <v>15125</v>
      </c>
      <c r="C2345" s="23" t="s">
        <v>21464</v>
      </c>
      <c r="D2345" s="20">
        <v>9.1999999999999998E-2</v>
      </c>
      <c r="E2345" s="20">
        <v>0.38179999999999997</v>
      </c>
      <c r="F2345" s="20">
        <v>0.2369</v>
      </c>
      <c r="G2345" s="20">
        <v>0</v>
      </c>
      <c r="H2345" s="6"/>
    </row>
    <row r="2346" spans="1:8">
      <c r="A2346" s="20">
        <v>2342</v>
      </c>
      <c r="B2346" s="22" t="s">
        <v>15018</v>
      </c>
      <c r="C2346" s="23" t="s">
        <v>21436</v>
      </c>
      <c r="D2346" s="20">
        <v>0.1371</v>
      </c>
      <c r="E2346" s="20">
        <v>0.3367</v>
      </c>
      <c r="F2346" s="20">
        <v>0.2369</v>
      </c>
      <c r="G2346" s="20">
        <v>0</v>
      </c>
      <c r="H2346" s="6"/>
    </row>
    <row r="2347" spans="1:8">
      <c r="A2347" s="20">
        <v>2343</v>
      </c>
      <c r="B2347" s="22" t="s">
        <v>13145</v>
      </c>
      <c r="C2347" s="23" t="s">
        <v>20914</v>
      </c>
      <c r="D2347" s="20">
        <v>0.27839999999999998</v>
      </c>
      <c r="E2347" s="20">
        <v>0.1951</v>
      </c>
      <c r="F2347" s="20">
        <v>0.23680000000000001</v>
      </c>
      <c r="G2347" s="20">
        <v>0</v>
      </c>
      <c r="H2347" s="6"/>
    </row>
    <row r="2348" spans="1:8">
      <c r="A2348" s="20">
        <v>2344</v>
      </c>
      <c r="B2348" s="22" t="s">
        <v>12492</v>
      </c>
      <c r="C2348" s="23" t="s">
        <v>20725</v>
      </c>
      <c r="D2348" s="20">
        <v>0.1303</v>
      </c>
      <c r="E2348" s="20">
        <v>0.34300000000000003</v>
      </c>
      <c r="F2348" s="20">
        <v>0.23669999999999999</v>
      </c>
      <c r="G2348" s="20">
        <v>0</v>
      </c>
      <c r="H2348" s="6"/>
    </row>
    <row r="2349" spans="1:8">
      <c r="A2349" s="20">
        <v>2345</v>
      </c>
      <c r="B2349" s="22" t="s">
        <v>178</v>
      </c>
      <c r="C2349" s="23" t="s">
        <v>17387</v>
      </c>
      <c r="D2349" s="20">
        <v>0.20430000000000001</v>
      </c>
      <c r="E2349" s="20">
        <v>0.26900000000000002</v>
      </c>
      <c r="F2349" s="20">
        <v>0.23669999999999999</v>
      </c>
      <c r="G2349" s="20">
        <v>0</v>
      </c>
      <c r="H2349" s="6"/>
    </row>
    <row r="2350" spans="1:8">
      <c r="A2350" s="20">
        <v>2346</v>
      </c>
      <c r="B2350" s="22" t="s">
        <v>10164</v>
      </c>
      <c r="C2350" s="23" t="s">
        <v>20071</v>
      </c>
      <c r="D2350" s="20">
        <v>0.12</v>
      </c>
      <c r="E2350" s="20">
        <v>0.35310000000000002</v>
      </c>
      <c r="F2350" s="20">
        <v>0.2366</v>
      </c>
      <c r="G2350" s="20">
        <v>0</v>
      </c>
      <c r="H2350" s="6"/>
    </row>
    <row r="2351" spans="1:8">
      <c r="A2351" s="20">
        <v>2347</v>
      </c>
      <c r="B2351" s="22" t="s">
        <v>10475</v>
      </c>
      <c r="C2351" s="22" t="s">
        <v>20158</v>
      </c>
      <c r="D2351" s="20">
        <v>0.27100000000000002</v>
      </c>
      <c r="E2351" s="20">
        <v>0.20200000000000001</v>
      </c>
      <c r="F2351" s="20">
        <v>0.23649999999999999</v>
      </c>
      <c r="G2351" s="20">
        <v>0</v>
      </c>
      <c r="H2351" s="6"/>
    </row>
    <row r="2352" spans="1:8">
      <c r="A2352" s="20">
        <v>2348</v>
      </c>
      <c r="B2352" s="22" t="s">
        <v>2300</v>
      </c>
      <c r="C2352" s="23" t="s">
        <v>17969</v>
      </c>
      <c r="D2352" s="20">
        <v>0.109</v>
      </c>
      <c r="E2352" s="20">
        <v>0.36399999999999999</v>
      </c>
      <c r="F2352" s="20">
        <v>0.23649999999999999</v>
      </c>
      <c r="G2352" s="20">
        <v>0</v>
      </c>
      <c r="H2352" s="6"/>
    </row>
    <row r="2353" spans="1:8">
      <c r="A2353" s="20">
        <v>2349</v>
      </c>
      <c r="B2353" s="22" t="s">
        <v>1172</v>
      </c>
      <c r="C2353" s="22" t="s">
        <v>17655</v>
      </c>
      <c r="D2353" s="20">
        <v>0.126</v>
      </c>
      <c r="E2353" s="20">
        <v>0.34699999999999998</v>
      </c>
      <c r="F2353" s="20">
        <v>0.23649999999999999</v>
      </c>
      <c r="G2353" s="20">
        <v>0</v>
      </c>
      <c r="H2353" s="6"/>
    </row>
    <row r="2354" spans="1:8">
      <c r="A2354" s="20">
        <v>2350</v>
      </c>
      <c r="B2354" s="22" t="s">
        <v>3029</v>
      </c>
      <c r="C2354" s="23" t="s">
        <v>18173</v>
      </c>
      <c r="D2354" s="20">
        <v>0.26600000000000001</v>
      </c>
      <c r="E2354" s="20">
        <v>0.20699999999999999</v>
      </c>
      <c r="F2354" s="20">
        <v>0.23649999999999999</v>
      </c>
      <c r="G2354" s="20">
        <v>0</v>
      </c>
      <c r="H2354" s="6"/>
    </row>
    <row r="2355" spans="1:8">
      <c r="A2355" s="20">
        <v>2351</v>
      </c>
      <c r="B2355" s="22" t="s">
        <v>13025</v>
      </c>
      <c r="C2355" s="22" t="s">
        <v>20881</v>
      </c>
      <c r="D2355" s="20">
        <v>0.20799999999999999</v>
      </c>
      <c r="E2355" s="20">
        <v>0.26500000000000001</v>
      </c>
      <c r="F2355" s="20">
        <v>0.23649999999999999</v>
      </c>
      <c r="G2355" s="20">
        <v>0</v>
      </c>
      <c r="H2355" s="6"/>
    </row>
    <row r="2356" spans="1:8">
      <c r="A2356" s="20">
        <v>2352</v>
      </c>
      <c r="B2356" s="22" t="s">
        <v>10121</v>
      </c>
      <c r="C2356" s="22" t="s">
        <v>20060</v>
      </c>
      <c r="D2356" s="20">
        <v>0.22800000000000001</v>
      </c>
      <c r="E2356" s="20">
        <v>0.245</v>
      </c>
      <c r="F2356" s="20">
        <v>0.23649999999999999</v>
      </c>
      <c r="G2356" s="20">
        <v>0</v>
      </c>
      <c r="H2356" s="6"/>
    </row>
    <row r="2357" spans="1:8">
      <c r="A2357" s="20">
        <v>2353</v>
      </c>
      <c r="B2357" s="22" t="s">
        <v>10052</v>
      </c>
      <c r="C2357" s="22" t="s">
        <v>20039</v>
      </c>
      <c r="D2357" s="20">
        <v>0.23</v>
      </c>
      <c r="E2357" s="20">
        <v>0.24299999999999999</v>
      </c>
      <c r="F2357" s="20">
        <v>0.23649999999999999</v>
      </c>
      <c r="G2357" s="20">
        <v>0</v>
      </c>
      <c r="H2357" s="6"/>
    </row>
    <row r="2358" spans="1:8">
      <c r="A2358" s="20">
        <v>2354</v>
      </c>
      <c r="B2358" s="22" t="s">
        <v>5250</v>
      </c>
      <c r="C2358" s="23" t="s">
        <v>18775</v>
      </c>
      <c r="D2358" s="20">
        <v>9.5200000000000007E-2</v>
      </c>
      <c r="E2358" s="20">
        <v>0.377</v>
      </c>
      <c r="F2358" s="20">
        <v>0.2361</v>
      </c>
      <c r="G2358" s="20">
        <v>0</v>
      </c>
      <c r="H2358" s="6"/>
    </row>
    <row r="2359" spans="1:8">
      <c r="A2359" s="20">
        <v>2355</v>
      </c>
      <c r="B2359" s="22" t="s">
        <v>11892</v>
      </c>
      <c r="C2359" s="22" t="s">
        <v>20556</v>
      </c>
      <c r="D2359" s="20">
        <v>0.222</v>
      </c>
      <c r="E2359" s="20">
        <v>0.25</v>
      </c>
      <c r="F2359" s="20">
        <v>0.23599999999999999</v>
      </c>
      <c r="G2359" s="20">
        <v>0</v>
      </c>
      <c r="H2359" s="6"/>
    </row>
    <row r="2360" spans="1:8">
      <c r="A2360" s="20">
        <v>2356</v>
      </c>
      <c r="B2360" s="22" t="s">
        <v>13812</v>
      </c>
      <c r="C2360" s="23" t="s">
        <v>21105</v>
      </c>
      <c r="D2360" s="20">
        <v>8.9399999999999993E-2</v>
      </c>
      <c r="E2360" s="20">
        <v>0.38240000000000002</v>
      </c>
      <c r="F2360" s="20">
        <v>0.2359</v>
      </c>
      <c r="G2360" s="20">
        <v>0</v>
      </c>
      <c r="H2360" s="6"/>
    </row>
    <row r="2361" spans="1:8">
      <c r="A2361" s="20">
        <v>2357</v>
      </c>
      <c r="B2361" s="22" t="s">
        <v>13198</v>
      </c>
      <c r="C2361" s="23" t="s">
        <v>20929</v>
      </c>
      <c r="D2361" s="20">
        <v>0.36330000000000001</v>
      </c>
      <c r="E2361" s="20">
        <v>0.1085</v>
      </c>
      <c r="F2361" s="20">
        <v>0.2359</v>
      </c>
      <c r="G2361" s="20">
        <v>0</v>
      </c>
      <c r="H2361" s="6"/>
    </row>
    <row r="2362" spans="1:8">
      <c r="A2362" s="20">
        <v>2358</v>
      </c>
      <c r="B2362" s="22" t="s">
        <v>5219</v>
      </c>
      <c r="C2362" s="23" t="s">
        <v>18768</v>
      </c>
      <c r="D2362" s="20">
        <v>0.14099999999999999</v>
      </c>
      <c r="E2362" s="20">
        <v>0.33050000000000002</v>
      </c>
      <c r="F2362" s="20">
        <v>0.23580000000000001</v>
      </c>
      <c r="G2362" s="20">
        <v>0</v>
      </c>
      <c r="H2362" s="6"/>
    </row>
    <row r="2363" spans="1:8">
      <c r="A2363" s="20">
        <v>2359</v>
      </c>
      <c r="B2363" s="22" t="s">
        <v>9798</v>
      </c>
      <c r="C2363" s="23" t="s">
        <v>19967</v>
      </c>
      <c r="D2363" s="20">
        <v>5.1799999999999999E-2</v>
      </c>
      <c r="E2363" s="20">
        <v>0.41949999999999998</v>
      </c>
      <c r="F2363" s="20">
        <v>0.23569999999999999</v>
      </c>
      <c r="G2363" s="20">
        <v>0</v>
      </c>
      <c r="H2363" s="6"/>
    </row>
    <row r="2364" spans="1:8">
      <c r="A2364" s="20">
        <v>2360</v>
      </c>
      <c r="B2364" s="22" t="s">
        <v>11355</v>
      </c>
      <c r="C2364" s="23" t="s">
        <v>20403</v>
      </c>
      <c r="D2364" s="20">
        <v>0.16</v>
      </c>
      <c r="E2364" s="20">
        <v>0.31109999999999999</v>
      </c>
      <c r="F2364" s="20">
        <v>0.2356</v>
      </c>
      <c r="G2364" s="20">
        <v>0</v>
      </c>
      <c r="H2364" s="6"/>
    </row>
    <row r="2365" spans="1:8">
      <c r="A2365" s="20">
        <v>2361</v>
      </c>
      <c r="B2365" s="22" t="s">
        <v>1077</v>
      </c>
      <c r="C2365" s="22" t="s">
        <v>17634</v>
      </c>
      <c r="D2365" s="20">
        <v>0.19700000000000001</v>
      </c>
      <c r="E2365" s="20">
        <v>0.27400000000000002</v>
      </c>
      <c r="F2365" s="20">
        <v>0.23549999999999999</v>
      </c>
      <c r="G2365" s="20">
        <v>0</v>
      </c>
      <c r="H2365" s="6"/>
    </row>
    <row r="2366" spans="1:8">
      <c r="A2366" s="20">
        <v>2362</v>
      </c>
      <c r="B2366" s="22" t="s">
        <v>10858</v>
      </c>
      <c r="C2366" s="22" t="s">
        <v>20262</v>
      </c>
      <c r="D2366" s="20">
        <v>0.20699999999999999</v>
      </c>
      <c r="E2366" s="20">
        <v>0.26400000000000001</v>
      </c>
      <c r="F2366" s="20">
        <v>0.23549999999999999</v>
      </c>
      <c r="G2366" s="20">
        <v>0</v>
      </c>
      <c r="H2366" s="6"/>
    </row>
    <row r="2367" spans="1:8">
      <c r="A2367" s="20">
        <v>2363</v>
      </c>
      <c r="B2367" s="22" t="s">
        <v>5839</v>
      </c>
      <c r="C2367" s="23" t="s">
        <v>18948</v>
      </c>
      <c r="D2367" s="20">
        <v>0.107</v>
      </c>
      <c r="E2367" s="20">
        <v>0.36309999999999998</v>
      </c>
      <c r="F2367" s="20">
        <v>0.2351</v>
      </c>
      <c r="G2367" s="20">
        <v>0</v>
      </c>
      <c r="H2367" s="6"/>
    </row>
    <row r="2368" spans="1:8">
      <c r="A2368" s="20">
        <v>2364</v>
      </c>
      <c r="B2368" s="22" t="s">
        <v>15640</v>
      </c>
      <c r="C2368" s="23" t="s">
        <v>21611</v>
      </c>
      <c r="D2368" s="20">
        <v>0.158</v>
      </c>
      <c r="E2368" s="20">
        <v>0.312</v>
      </c>
      <c r="F2368" s="20">
        <v>0.23499999999999999</v>
      </c>
      <c r="G2368" s="20">
        <v>0</v>
      </c>
      <c r="H2368" s="6"/>
    </row>
    <row r="2369" spans="1:8">
      <c r="A2369" s="20">
        <v>2365</v>
      </c>
      <c r="B2369" s="22" t="s">
        <v>14956</v>
      </c>
      <c r="C2369" s="22" t="s">
        <v>21418</v>
      </c>
      <c r="D2369" s="20">
        <v>0.158</v>
      </c>
      <c r="E2369" s="20">
        <v>0.312</v>
      </c>
      <c r="F2369" s="20">
        <v>0.23499999999999999</v>
      </c>
      <c r="G2369" s="20">
        <v>0</v>
      </c>
      <c r="H2369" s="6"/>
    </row>
    <row r="2370" spans="1:8">
      <c r="A2370" s="20">
        <v>2366</v>
      </c>
      <c r="B2370" s="22" t="s">
        <v>2646</v>
      </c>
      <c r="C2370" s="22" t="s">
        <v>18069</v>
      </c>
      <c r="D2370" s="20">
        <v>0.25800000000000001</v>
      </c>
      <c r="E2370" s="20">
        <v>0.21199999999999999</v>
      </c>
      <c r="F2370" s="20">
        <v>0.23499999999999999</v>
      </c>
      <c r="G2370" s="20">
        <v>0</v>
      </c>
      <c r="H2370" s="6"/>
    </row>
    <row r="2371" spans="1:8">
      <c r="A2371" s="20">
        <v>2367</v>
      </c>
      <c r="B2371" s="22" t="s">
        <v>11647</v>
      </c>
      <c r="C2371" s="23" t="s">
        <v>20483</v>
      </c>
      <c r="D2371" s="20">
        <v>0.22</v>
      </c>
      <c r="E2371" s="20">
        <v>0.25</v>
      </c>
      <c r="F2371" s="20">
        <v>0.23499999999999999</v>
      </c>
      <c r="G2371" s="20">
        <v>0</v>
      </c>
      <c r="H2371" s="6"/>
    </row>
    <row r="2372" spans="1:8">
      <c r="A2372" s="20">
        <v>2368</v>
      </c>
      <c r="B2372" s="22" t="s">
        <v>6794</v>
      </c>
      <c r="C2372" s="23" t="s">
        <v>19135</v>
      </c>
      <c r="D2372" s="20">
        <v>0.1116</v>
      </c>
      <c r="E2372" s="20">
        <v>0.35780000000000001</v>
      </c>
      <c r="F2372" s="20">
        <v>0.23469999999999999</v>
      </c>
      <c r="G2372" s="20">
        <v>0</v>
      </c>
      <c r="H2372" s="6"/>
    </row>
    <row r="2373" spans="1:8">
      <c r="A2373" s="20">
        <v>2369</v>
      </c>
      <c r="B2373" s="22" t="s">
        <v>2839</v>
      </c>
      <c r="C2373" s="23" t="s">
        <v>18122</v>
      </c>
      <c r="D2373" s="20">
        <v>0.14910000000000001</v>
      </c>
      <c r="E2373" s="20">
        <v>0.32</v>
      </c>
      <c r="F2373" s="20">
        <v>0.2346</v>
      </c>
      <c r="G2373" s="20">
        <v>0</v>
      </c>
      <c r="H2373" s="6"/>
    </row>
    <row r="2374" spans="1:8">
      <c r="A2374" s="20">
        <v>2370</v>
      </c>
      <c r="B2374" s="22" t="s">
        <v>1141</v>
      </c>
      <c r="C2374" s="22" t="s">
        <v>17646</v>
      </c>
      <c r="D2374" s="20">
        <v>0.26600000000000001</v>
      </c>
      <c r="E2374" s="20">
        <v>0.20300000000000001</v>
      </c>
      <c r="F2374" s="20">
        <v>0.23449999999999999</v>
      </c>
      <c r="G2374" s="20">
        <v>0</v>
      </c>
      <c r="H2374" s="6"/>
    </row>
    <row r="2375" spans="1:8">
      <c r="A2375" s="20">
        <v>2371</v>
      </c>
      <c r="B2375" s="22" t="s">
        <v>12242</v>
      </c>
      <c r="C2375" s="23" t="s">
        <v>20654</v>
      </c>
      <c r="D2375" s="20">
        <v>0.13619999999999999</v>
      </c>
      <c r="E2375" s="20">
        <v>0.33200000000000002</v>
      </c>
      <c r="F2375" s="20">
        <v>0.2341</v>
      </c>
      <c r="G2375" s="20">
        <v>0</v>
      </c>
      <c r="H2375" s="6"/>
    </row>
    <row r="2376" spans="1:8">
      <c r="A2376" s="20">
        <v>2372</v>
      </c>
      <c r="B2376" s="22" t="s">
        <v>4878</v>
      </c>
      <c r="C2376" s="23" t="s">
        <v>18675</v>
      </c>
      <c r="D2376" s="20">
        <v>0.151</v>
      </c>
      <c r="E2376" s="20">
        <v>0.317</v>
      </c>
      <c r="F2376" s="20">
        <v>0.23400000000000001</v>
      </c>
      <c r="G2376" s="20">
        <v>0</v>
      </c>
      <c r="H2376" s="6"/>
    </row>
    <row r="2377" spans="1:8">
      <c r="A2377" s="20">
        <v>2373</v>
      </c>
      <c r="B2377" s="22" t="s">
        <v>14123</v>
      </c>
      <c r="C2377" s="23" t="s">
        <v>21190</v>
      </c>
      <c r="D2377" s="20">
        <v>0.158</v>
      </c>
      <c r="E2377" s="20">
        <v>0.31</v>
      </c>
      <c r="F2377" s="20">
        <v>0.23400000000000001</v>
      </c>
      <c r="G2377" s="20">
        <v>0</v>
      </c>
      <c r="H2377" s="6"/>
    </row>
    <row r="2378" spans="1:8">
      <c r="A2378" s="20">
        <v>2374</v>
      </c>
      <c r="B2378" s="22" t="s">
        <v>3470</v>
      </c>
      <c r="C2378" s="22" t="s">
        <v>18303</v>
      </c>
      <c r="D2378" s="20">
        <v>0.218</v>
      </c>
      <c r="E2378" s="20">
        <v>0.25</v>
      </c>
      <c r="F2378" s="20">
        <v>0.23400000000000001</v>
      </c>
      <c r="G2378" s="20">
        <v>0</v>
      </c>
      <c r="H2378" s="6"/>
    </row>
    <row r="2379" spans="1:8">
      <c r="A2379" s="20">
        <v>2375</v>
      </c>
      <c r="B2379" s="22" t="s">
        <v>4827</v>
      </c>
      <c r="C2379" s="23" t="s">
        <v>18660</v>
      </c>
      <c r="D2379" s="20">
        <v>0.16800000000000001</v>
      </c>
      <c r="E2379" s="20">
        <v>0.2999</v>
      </c>
      <c r="F2379" s="20">
        <v>0.23400000000000001</v>
      </c>
      <c r="G2379" s="20">
        <v>0</v>
      </c>
      <c r="H2379" s="6"/>
    </row>
    <row r="2380" spans="1:8">
      <c r="A2380" s="20">
        <v>2376</v>
      </c>
      <c r="B2380" s="22" t="s">
        <v>3328</v>
      </c>
      <c r="C2380" s="23" t="s">
        <v>18261</v>
      </c>
      <c r="D2380" s="20">
        <v>0.15939999999999999</v>
      </c>
      <c r="E2380" s="20">
        <v>0.308</v>
      </c>
      <c r="F2380" s="20">
        <v>0.23369999999999999</v>
      </c>
      <c r="G2380" s="20">
        <v>0</v>
      </c>
      <c r="H2380" s="6"/>
    </row>
    <row r="2381" spans="1:8">
      <c r="A2381" s="20">
        <v>2377</v>
      </c>
      <c r="B2381" s="22" t="s">
        <v>8927</v>
      </c>
      <c r="C2381" s="23" t="s">
        <v>19721</v>
      </c>
      <c r="D2381" s="20">
        <v>8.8700000000000001E-2</v>
      </c>
      <c r="E2381" s="20">
        <v>0.37859999999999999</v>
      </c>
      <c r="F2381" s="20">
        <v>0.23369999999999999</v>
      </c>
      <c r="G2381" s="20">
        <v>0</v>
      </c>
      <c r="H2381" s="6"/>
    </row>
    <row r="2382" spans="1:8">
      <c r="A2382" s="20">
        <v>2378</v>
      </c>
      <c r="B2382" s="22" t="s">
        <v>10828</v>
      </c>
      <c r="C2382" s="23" t="s">
        <v>20252</v>
      </c>
      <c r="D2382" s="20">
        <v>0.1739</v>
      </c>
      <c r="E2382" s="20">
        <v>0.29339999999999999</v>
      </c>
      <c r="F2382" s="20">
        <v>0.23369999999999999</v>
      </c>
      <c r="G2382" s="20">
        <v>0</v>
      </c>
      <c r="H2382" s="6"/>
    </row>
    <row r="2383" spans="1:8">
      <c r="A2383" s="20">
        <v>2379</v>
      </c>
      <c r="B2383" s="22" t="s">
        <v>11019</v>
      </c>
      <c r="C2383" s="23" t="s">
        <v>20309</v>
      </c>
      <c r="D2383" s="20">
        <v>0.158</v>
      </c>
      <c r="E2383" s="20">
        <v>0.30919999999999997</v>
      </c>
      <c r="F2383" s="20">
        <v>0.2336</v>
      </c>
      <c r="G2383" s="20">
        <v>0</v>
      </c>
      <c r="H2383" s="6"/>
    </row>
    <row r="2384" spans="1:8">
      <c r="A2384" s="20">
        <v>2380</v>
      </c>
      <c r="B2384" s="22" t="s">
        <v>5003</v>
      </c>
      <c r="C2384" s="23" t="s">
        <v>18706</v>
      </c>
      <c r="D2384" s="20">
        <v>0.104</v>
      </c>
      <c r="E2384" s="20">
        <v>0.36299999999999999</v>
      </c>
      <c r="F2384" s="20">
        <v>0.23350000000000001</v>
      </c>
      <c r="G2384" s="20">
        <v>0</v>
      </c>
      <c r="H2384" s="6"/>
    </row>
    <row r="2385" spans="1:8">
      <c r="A2385" s="20">
        <v>2381</v>
      </c>
      <c r="B2385" s="22" t="s">
        <v>15241</v>
      </c>
      <c r="C2385" s="23" t="s">
        <v>21496</v>
      </c>
      <c r="D2385" s="20">
        <v>0.14299999999999999</v>
      </c>
      <c r="E2385" s="20">
        <v>0.32400000000000001</v>
      </c>
      <c r="F2385" s="20">
        <v>0.23350000000000001</v>
      </c>
      <c r="G2385" s="20">
        <v>0</v>
      </c>
      <c r="H2385" s="6"/>
    </row>
    <row r="2386" spans="1:8">
      <c r="A2386" s="20">
        <v>2382</v>
      </c>
      <c r="B2386" s="22" t="s">
        <v>15370</v>
      </c>
      <c r="C2386" s="23" t="s">
        <v>21532</v>
      </c>
      <c r="D2386" s="20">
        <v>0.161</v>
      </c>
      <c r="E2386" s="20">
        <v>0.30599999999999999</v>
      </c>
      <c r="F2386" s="20">
        <v>0.23350000000000001</v>
      </c>
      <c r="G2386" s="20">
        <v>0</v>
      </c>
      <c r="H2386" s="6"/>
    </row>
    <row r="2387" spans="1:8">
      <c r="A2387" s="20">
        <v>2383</v>
      </c>
      <c r="B2387" s="22" t="s">
        <v>5129</v>
      </c>
      <c r="C2387" s="23" t="s">
        <v>18740</v>
      </c>
      <c r="D2387" s="20">
        <v>0.17499999999999999</v>
      </c>
      <c r="E2387" s="20">
        <v>0.29189999999999999</v>
      </c>
      <c r="F2387" s="20">
        <v>0.23350000000000001</v>
      </c>
      <c r="G2387" s="20">
        <v>0</v>
      </c>
      <c r="H2387" s="6"/>
    </row>
    <row r="2388" spans="1:8">
      <c r="A2388" s="20">
        <v>2384</v>
      </c>
      <c r="B2388" s="22" t="s">
        <v>12248</v>
      </c>
      <c r="C2388" s="23" t="s">
        <v>20656</v>
      </c>
      <c r="D2388" s="20">
        <v>0.182</v>
      </c>
      <c r="E2388" s="20">
        <v>0.28439999999999999</v>
      </c>
      <c r="F2388" s="20">
        <v>0.23319999999999999</v>
      </c>
      <c r="G2388" s="20">
        <v>0</v>
      </c>
    </row>
    <row r="2389" spans="1:8">
      <c r="A2389" s="20">
        <v>2385</v>
      </c>
      <c r="B2389" s="22" t="s">
        <v>5653</v>
      </c>
      <c r="C2389" s="23" t="s">
        <v>18892</v>
      </c>
      <c r="D2389" s="20">
        <v>0.11700000000000001</v>
      </c>
      <c r="E2389" s="20">
        <v>0.34899999999999998</v>
      </c>
      <c r="F2389" s="20">
        <v>0.23300000000000001</v>
      </c>
      <c r="G2389" s="20">
        <v>0</v>
      </c>
    </row>
    <row r="2390" spans="1:8">
      <c r="A2390" s="20">
        <v>2386</v>
      </c>
      <c r="B2390" s="22" t="s">
        <v>4414</v>
      </c>
      <c r="C2390" s="23" t="s">
        <v>18553</v>
      </c>
      <c r="D2390" s="20">
        <v>0.121</v>
      </c>
      <c r="E2390" s="20">
        <v>0.34499999999999997</v>
      </c>
      <c r="F2390" s="20">
        <v>0.23300000000000001</v>
      </c>
      <c r="G2390" s="20">
        <v>0</v>
      </c>
    </row>
    <row r="2391" spans="1:8">
      <c r="A2391" s="20">
        <v>2387</v>
      </c>
      <c r="B2391" s="22" t="s">
        <v>3116</v>
      </c>
      <c r="C2391" s="23" t="s">
        <v>18198</v>
      </c>
      <c r="D2391" s="20">
        <v>0.14399999999999999</v>
      </c>
      <c r="E2391" s="20">
        <v>0.32200000000000001</v>
      </c>
      <c r="F2391" s="20">
        <v>0.23300000000000001</v>
      </c>
      <c r="G2391" s="20">
        <v>0</v>
      </c>
    </row>
    <row r="2392" spans="1:8">
      <c r="A2392" s="20">
        <v>2388</v>
      </c>
      <c r="B2392" s="22" t="s">
        <v>5426</v>
      </c>
      <c r="C2392" s="22" t="s">
        <v>18826</v>
      </c>
      <c r="D2392" s="20">
        <v>0.157</v>
      </c>
      <c r="E2392" s="20">
        <v>0.309</v>
      </c>
      <c r="F2392" s="20">
        <v>0.23300000000000001</v>
      </c>
      <c r="G2392" s="20">
        <v>0</v>
      </c>
    </row>
    <row r="2393" spans="1:8">
      <c r="A2393" s="20">
        <v>2389</v>
      </c>
      <c r="B2393" s="22" t="s">
        <v>6814</v>
      </c>
      <c r="C2393" s="22" t="s">
        <v>19138</v>
      </c>
      <c r="D2393" s="20">
        <v>0.26100000000000001</v>
      </c>
      <c r="E2393" s="20">
        <v>0.20499999999999999</v>
      </c>
      <c r="F2393" s="20">
        <v>0.23300000000000001</v>
      </c>
      <c r="G2393" s="20">
        <v>0</v>
      </c>
    </row>
    <row r="2394" spans="1:8">
      <c r="A2394" s="20">
        <v>2390</v>
      </c>
      <c r="B2394" s="22" t="s">
        <v>2905</v>
      </c>
      <c r="C2394" s="23" t="s">
        <v>18141</v>
      </c>
      <c r="D2394" s="20">
        <v>0.24199999999999999</v>
      </c>
      <c r="E2394" s="20">
        <v>0.224</v>
      </c>
      <c r="F2394" s="20">
        <v>0.23300000000000001</v>
      </c>
      <c r="G2394" s="20">
        <v>0</v>
      </c>
    </row>
    <row r="2395" spans="1:8">
      <c r="A2395" s="20">
        <v>2391</v>
      </c>
      <c r="B2395" s="22" t="s">
        <v>4216</v>
      </c>
      <c r="C2395" s="22" t="s">
        <v>18504</v>
      </c>
      <c r="D2395" s="20">
        <v>0.224</v>
      </c>
      <c r="E2395" s="20">
        <v>0.24199999999999999</v>
      </c>
      <c r="F2395" s="20">
        <v>0.23300000000000001</v>
      </c>
      <c r="G2395" s="20">
        <v>0</v>
      </c>
    </row>
    <row r="2396" spans="1:8">
      <c r="A2396" s="20">
        <v>2392</v>
      </c>
      <c r="B2396" s="22" t="s">
        <v>5994</v>
      </c>
      <c r="C2396" s="22" t="s">
        <v>18997</v>
      </c>
      <c r="D2396" s="20">
        <v>0.22600000000000001</v>
      </c>
      <c r="E2396" s="20">
        <v>0.24</v>
      </c>
      <c r="F2396" s="20">
        <v>0.23300000000000001</v>
      </c>
      <c r="G2396" s="20">
        <v>0</v>
      </c>
    </row>
    <row r="2397" spans="1:8">
      <c r="A2397" s="20">
        <v>2393</v>
      </c>
      <c r="B2397" s="22" t="s">
        <v>1344</v>
      </c>
      <c r="C2397" s="23" t="s">
        <v>17703</v>
      </c>
      <c r="D2397" s="20">
        <v>0.12670000000000001</v>
      </c>
      <c r="E2397" s="20">
        <v>0.3392</v>
      </c>
      <c r="F2397" s="20">
        <v>0.23300000000000001</v>
      </c>
      <c r="G2397" s="20">
        <v>0</v>
      </c>
    </row>
    <row r="2398" spans="1:8">
      <c r="A2398" s="20">
        <v>2394</v>
      </c>
      <c r="B2398" s="25" t="s">
        <v>2688</v>
      </c>
      <c r="C2398" s="25" t="s">
        <v>18083</v>
      </c>
      <c r="D2398" s="20">
        <v>0.29499999999999998</v>
      </c>
      <c r="E2398" s="20">
        <v>0.17100000000000001</v>
      </c>
      <c r="F2398" s="20">
        <v>0.23299999999999998</v>
      </c>
      <c r="G2398" s="20">
        <v>0</v>
      </c>
      <c r="H2398" s="20"/>
    </row>
    <row r="2399" spans="1:8">
      <c r="A2399" s="20">
        <v>2395</v>
      </c>
      <c r="B2399" s="22" t="s">
        <v>1279</v>
      </c>
      <c r="C2399" s="23" t="s">
        <v>17686</v>
      </c>
      <c r="D2399" s="20">
        <v>0.193</v>
      </c>
      <c r="E2399" s="20">
        <v>0.27260000000000001</v>
      </c>
      <c r="F2399" s="20">
        <v>0.23280000000000001</v>
      </c>
      <c r="G2399" s="20">
        <v>0</v>
      </c>
    </row>
    <row r="2400" spans="1:8">
      <c r="A2400" s="20">
        <v>2396</v>
      </c>
      <c r="B2400" s="22" t="s">
        <v>258</v>
      </c>
      <c r="C2400" s="22" t="s">
        <v>17409</v>
      </c>
      <c r="D2400" s="20">
        <v>0.21299999999999999</v>
      </c>
      <c r="E2400" s="20">
        <v>0.252</v>
      </c>
      <c r="F2400" s="20">
        <v>0.23250000000000001</v>
      </c>
      <c r="G2400" s="20">
        <v>0</v>
      </c>
    </row>
    <row r="2401" spans="1:8">
      <c r="A2401" s="20">
        <v>2397</v>
      </c>
      <c r="B2401" s="22" t="s">
        <v>3542</v>
      </c>
      <c r="C2401" s="23" t="s">
        <v>18324</v>
      </c>
      <c r="D2401" s="20">
        <v>0.45960000000000001</v>
      </c>
      <c r="E2401" s="20">
        <v>5.0000000000000001E-3</v>
      </c>
      <c r="F2401" s="20">
        <v>0.23230000000000001</v>
      </c>
      <c r="G2401" s="20">
        <v>0</v>
      </c>
    </row>
    <row r="2402" spans="1:8">
      <c r="A2402" s="20">
        <v>2398</v>
      </c>
      <c r="B2402" s="22" t="s">
        <v>4052</v>
      </c>
      <c r="C2402" s="23" t="s">
        <v>18457</v>
      </c>
      <c r="D2402" s="20">
        <v>8.4000000000000005E-2</v>
      </c>
      <c r="E2402" s="20">
        <v>0.3805</v>
      </c>
      <c r="F2402" s="20">
        <v>0.23230000000000001</v>
      </c>
      <c r="G2402" s="20">
        <v>0</v>
      </c>
    </row>
    <row r="2403" spans="1:8">
      <c r="A2403" s="20">
        <v>2399</v>
      </c>
      <c r="B2403" s="22" t="s">
        <v>8789</v>
      </c>
      <c r="C2403" s="23" t="s">
        <v>19685</v>
      </c>
      <c r="D2403" s="20">
        <v>0.20300000000000001</v>
      </c>
      <c r="E2403" s="20">
        <v>0.26119999999999999</v>
      </c>
      <c r="F2403" s="20">
        <v>0.2321</v>
      </c>
      <c r="G2403" s="20">
        <v>0</v>
      </c>
    </row>
    <row r="2404" spans="1:8">
      <c r="A2404" s="20">
        <v>2400</v>
      </c>
      <c r="B2404" s="22" t="s">
        <v>13951</v>
      </c>
      <c r="C2404" s="22" t="s">
        <v>21140</v>
      </c>
      <c r="D2404" s="20">
        <v>0.13200000000000001</v>
      </c>
      <c r="E2404" s="20">
        <v>0.33200000000000002</v>
      </c>
      <c r="F2404" s="20">
        <v>0.23200000000000001</v>
      </c>
      <c r="G2404" s="20">
        <v>0</v>
      </c>
      <c r="H2404" s="6"/>
    </row>
    <row r="2405" spans="1:8">
      <c r="A2405" s="20">
        <v>2401</v>
      </c>
      <c r="B2405" s="22" t="s">
        <v>4851</v>
      </c>
      <c r="C2405" s="23" t="s">
        <v>18667</v>
      </c>
      <c r="D2405" s="20">
        <v>8.5999999999999993E-2</v>
      </c>
      <c r="E2405" s="20">
        <v>0.378</v>
      </c>
      <c r="F2405" s="20">
        <v>0.23200000000000001</v>
      </c>
      <c r="G2405" s="20">
        <v>0</v>
      </c>
      <c r="H2405" s="6"/>
    </row>
    <row r="2406" spans="1:8">
      <c r="A2406" s="20">
        <v>2402</v>
      </c>
      <c r="B2406" s="22" t="s">
        <v>13940</v>
      </c>
      <c r="C2406" s="23" t="s">
        <v>21137</v>
      </c>
      <c r="D2406" s="20">
        <v>0.112</v>
      </c>
      <c r="E2406" s="20">
        <v>0.35199999999999998</v>
      </c>
      <c r="F2406" s="20">
        <v>0.23200000000000001</v>
      </c>
      <c r="G2406" s="20">
        <v>0</v>
      </c>
      <c r="H2406" s="6"/>
    </row>
    <row r="2407" spans="1:8">
      <c r="A2407" s="20">
        <v>2403</v>
      </c>
      <c r="B2407" s="22" t="s">
        <v>2350</v>
      </c>
      <c r="C2407" s="23" t="s">
        <v>17983</v>
      </c>
      <c r="D2407" s="20">
        <v>0.251</v>
      </c>
      <c r="E2407" s="20">
        <v>0.21279999999999999</v>
      </c>
      <c r="F2407" s="20">
        <v>0.2319</v>
      </c>
      <c r="G2407" s="20">
        <v>0</v>
      </c>
      <c r="H2407" s="6"/>
    </row>
    <row r="2408" spans="1:8">
      <c r="A2408" s="20">
        <v>2404</v>
      </c>
      <c r="B2408" s="22" t="s">
        <v>3943</v>
      </c>
      <c r="C2408" s="23" t="s">
        <v>18432</v>
      </c>
      <c r="D2408" s="20">
        <v>0.189</v>
      </c>
      <c r="E2408" s="20">
        <v>0.27439999999999998</v>
      </c>
      <c r="F2408" s="20">
        <v>0.23169999999999999</v>
      </c>
      <c r="G2408" s="20">
        <v>0</v>
      </c>
      <c r="H2408" s="6"/>
    </row>
    <row r="2409" spans="1:8">
      <c r="A2409" s="20">
        <v>2405</v>
      </c>
      <c r="B2409" s="22" t="s">
        <v>3545</v>
      </c>
      <c r="C2409" s="23" t="s">
        <v>18325</v>
      </c>
      <c r="D2409" s="20">
        <v>0.42199999999999999</v>
      </c>
      <c r="E2409" s="20">
        <v>4.1000000000000002E-2</v>
      </c>
      <c r="F2409" s="20">
        <v>0.23150000000000001</v>
      </c>
      <c r="G2409" s="20">
        <v>0</v>
      </c>
      <c r="H2409" s="6"/>
    </row>
    <row r="2410" spans="1:8">
      <c r="A2410" s="20">
        <v>2406</v>
      </c>
      <c r="B2410" s="22" t="s">
        <v>12898</v>
      </c>
      <c r="C2410" s="22" t="s">
        <v>20847</v>
      </c>
      <c r="D2410" s="20">
        <v>0.21099999999999999</v>
      </c>
      <c r="E2410" s="20">
        <v>0.252</v>
      </c>
      <c r="F2410" s="20">
        <v>0.23150000000000001</v>
      </c>
      <c r="G2410" s="20">
        <v>0</v>
      </c>
      <c r="H2410" s="6"/>
    </row>
    <row r="2411" spans="1:8">
      <c r="A2411" s="20">
        <v>2407</v>
      </c>
      <c r="B2411" s="22" t="s">
        <v>2162</v>
      </c>
      <c r="C2411" s="23" t="s">
        <v>17935</v>
      </c>
      <c r="D2411" s="20">
        <v>0.14249999999999999</v>
      </c>
      <c r="E2411" s="20">
        <v>0.32040000000000002</v>
      </c>
      <c r="F2411" s="20">
        <v>0.23150000000000001</v>
      </c>
      <c r="G2411" s="20">
        <v>0</v>
      </c>
      <c r="H2411" s="6"/>
    </row>
    <row r="2412" spans="1:8">
      <c r="A2412" s="20">
        <v>2408</v>
      </c>
      <c r="B2412" s="22" t="s">
        <v>9467</v>
      </c>
      <c r="C2412" s="23" t="s">
        <v>19874</v>
      </c>
      <c r="D2412" s="20">
        <v>0.1948</v>
      </c>
      <c r="E2412" s="20">
        <v>0.26790000000000003</v>
      </c>
      <c r="F2412" s="20">
        <v>0.23139999999999999</v>
      </c>
      <c r="G2412" s="20">
        <v>0</v>
      </c>
      <c r="H2412" s="6"/>
    </row>
    <row r="2413" spans="1:8">
      <c r="A2413" s="20">
        <v>2409</v>
      </c>
      <c r="B2413" s="22" t="s">
        <v>10831</v>
      </c>
      <c r="C2413" s="23" t="s">
        <v>20253</v>
      </c>
      <c r="D2413" s="20">
        <v>0.17169999999999999</v>
      </c>
      <c r="E2413" s="20">
        <v>0.29060000000000002</v>
      </c>
      <c r="F2413" s="20">
        <v>0.23119999999999999</v>
      </c>
      <c r="G2413" s="20">
        <v>0</v>
      </c>
      <c r="H2413" s="6"/>
    </row>
    <row r="2414" spans="1:8">
      <c r="A2414" s="20">
        <v>2410</v>
      </c>
      <c r="B2414" s="22" t="s">
        <v>2602</v>
      </c>
      <c r="C2414" s="23" t="s">
        <v>18055</v>
      </c>
      <c r="D2414" s="20">
        <v>0.129</v>
      </c>
      <c r="E2414" s="20">
        <v>0.33300000000000002</v>
      </c>
      <c r="F2414" s="20">
        <v>0.23100000000000001</v>
      </c>
      <c r="G2414" s="20">
        <v>0</v>
      </c>
      <c r="H2414" s="6"/>
    </row>
    <row r="2415" spans="1:8">
      <c r="A2415" s="20">
        <v>2411</v>
      </c>
      <c r="B2415" s="22" t="s">
        <v>16743</v>
      </c>
      <c r="C2415" s="23" t="s">
        <v>21917</v>
      </c>
      <c r="D2415" s="20">
        <v>0.16</v>
      </c>
      <c r="E2415" s="20">
        <v>0.30199999999999999</v>
      </c>
      <c r="F2415" s="20">
        <v>0.23100000000000001</v>
      </c>
      <c r="G2415" s="20">
        <v>0</v>
      </c>
      <c r="H2415" s="6"/>
    </row>
    <row r="2416" spans="1:8">
      <c r="A2416" s="20">
        <v>2412</v>
      </c>
      <c r="B2416" s="22" t="s">
        <v>6945</v>
      </c>
      <c r="C2416" s="23" t="s">
        <v>19173</v>
      </c>
      <c r="D2416" s="20">
        <v>0.17299999999999999</v>
      </c>
      <c r="E2416" s="20">
        <v>0.28899999999999998</v>
      </c>
      <c r="F2416" s="20">
        <v>0.23100000000000001</v>
      </c>
      <c r="G2416" s="20">
        <v>0</v>
      </c>
      <c r="H2416" s="6"/>
    </row>
    <row r="2417" spans="1:8">
      <c r="A2417" s="20">
        <v>2413</v>
      </c>
      <c r="B2417" s="22" t="s">
        <v>10124</v>
      </c>
      <c r="C2417" s="23" t="s">
        <v>20061</v>
      </c>
      <c r="D2417" s="20">
        <v>0.21299999999999999</v>
      </c>
      <c r="E2417" s="20">
        <v>0.249</v>
      </c>
      <c r="F2417" s="20">
        <v>0.23100000000000001</v>
      </c>
      <c r="G2417" s="20">
        <v>0</v>
      </c>
      <c r="H2417" s="6"/>
    </row>
    <row r="2418" spans="1:8">
      <c r="A2418" s="20">
        <v>2414</v>
      </c>
      <c r="B2418" s="22" t="s">
        <v>160</v>
      </c>
      <c r="C2418" s="22" t="s">
        <v>17382</v>
      </c>
      <c r="D2418" s="20">
        <v>0.217</v>
      </c>
      <c r="E2418" s="20">
        <v>0.245</v>
      </c>
      <c r="F2418" s="20">
        <v>0.23100000000000001</v>
      </c>
      <c r="G2418" s="20">
        <v>0</v>
      </c>
      <c r="H2418" s="6"/>
    </row>
    <row r="2419" spans="1:8">
      <c r="A2419" s="20">
        <v>2415</v>
      </c>
      <c r="B2419" s="22" t="s">
        <v>5793</v>
      </c>
      <c r="C2419" s="22" t="s">
        <v>18936</v>
      </c>
      <c r="D2419" s="20">
        <v>0.218</v>
      </c>
      <c r="E2419" s="20">
        <v>0.24399999999999999</v>
      </c>
      <c r="F2419" s="20">
        <v>0.23100000000000001</v>
      </c>
      <c r="G2419" s="20">
        <v>0</v>
      </c>
      <c r="H2419" s="6"/>
    </row>
    <row r="2420" spans="1:8">
      <c r="A2420" s="20">
        <v>2416</v>
      </c>
      <c r="B2420" s="22" t="s">
        <v>15621</v>
      </c>
      <c r="C2420" s="23" t="s">
        <v>21606</v>
      </c>
      <c r="D2420" s="20">
        <v>0.14199999999999999</v>
      </c>
      <c r="E2420" s="20">
        <v>0.31990000000000002</v>
      </c>
      <c r="F2420" s="20">
        <v>0.23100000000000001</v>
      </c>
      <c r="G2420" s="20">
        <v>0</v>
      </c>
    </row>
    <row r="2421" spans="1:8">
      <c r="A2421" s="20">
        <v>2417</v>
      </c>
      <c r="B2421" s="25" t="s">
        <v>16963</v>
      </c>
      <c r="C2421" s="25" t="s">
        <v>21985</v>
      </c>
      <c r="D2421" s="20">
        <v>0.22900000000000001</v>
      </c>
      <c r="E2421" s="20">
        <v>0.23300000000000001</v>
      </c>
      <c r="F2421" s="20">
        <v>0.23100000000000001</v>
      </c>
      <c r="G2421" s="20">
        <v>0</v>
      </c>
      <c r="H2421" s="20"/>
    </row>
    <row r="2422" spans="1:8">
      <c r="A2422" s="20">
        <v>2418</v>
      </c>
      <c r="B2422" s="22" t="s">
        <v>12149</v>
      </c>
      <c r="C2422" s="23" t="s">
        <v>20623</v>
      </c>
      <c r="D2422" s="20">
        <v>0.17380000000000001</v>
      </c>
      <c r="E2422" s="20">
        <v>0.28760000000000002</v>
      </c>
      <c r="F2422" s="20">
        <v>0.23069999999999999</v>
      </c>
      <c r="G2422" s="20">
        <v>0</v>
      </c>
    </row>
    <row r="2423" spans="1:8">
      <c r="A2423" s="20">
        <v>2419</v>
      </c>
      <c r="B2423" s="22" t="s">
        <v>618</v>
      </c>
      <c r="C2423" s="23" t="s">
        <v>17502</v>
      </c>
      <c r="D2423" s="20">
        <v>0.11799999999999999</v>
      </c>
      <c r="E2423" s="20">
        <v>0.34300000000000003</v>
      </c>
      <c r="F2423" s="20">
        <v>0.23050000000000001</v>
      </c>
      <c r="G2423" s="20">
        <v>0</v>
      </c>
    </row>
    <row r="2424" spans="1:8">
      <c r="A2424" s="20">
        <v>2420</v>
      </c>
      <c r="B2424" s="22" t="s">
        <v>16128</v>
      </c>
      <c r="C2424" s="22" t="s">
        <v>21743</v>
      </c>
      <c r="D2424" s="20">
        <v>0.21199999999999999</v>
      </c>
      <c r="E2424" s="20">
        <v>0.249</v>
      </c>
      <c r="F2424" s="20">
        <v>0.23050000000000001</v>
      </c>
      <c r="G2424" s="20">
        <v>0</v>
      </c>
    </row>
    <row r="2425" spans="1:8">
      <c r="A2425" s="20">
        <v>2421</v>
      </c>
      <c r="B2425" s="22" t="s">
        <v>5485</v>
      </c>
      <c r="C2425" s="23" t="s">
        <v>18843</v>
      </c>
      <c r="D2425" s="20">
        <v>0.17399999999999999</v>
      </c>
      <c r="E2425" s="20">
        <v>0.28660000000000002</v>
      </c>
      <c r="F2425" s="20">
        <v>0.2303</v>
      </c>
      <c r="G2425" s="20">
        <v>0</v>
      </c>
    </row>
    <row r="2426" spans="1:8">
      <c r="A2426" s="20">
        <v>2422</v>
      </c>
      <c r="B2426" s="22" t="s">
        <v>9540</v>
      </c>
      <c r="C2426" s="23" t="s">
        <v>19893</v>
      </c>
      <c r="D2426" s="20">
        <v>0.1007</v>
      </c>
      <c r="E2426" s="20">
        <v>0.35980000000000001</v>
      </c>
      <c r="F2426" s="20">
        <v>0.2303</v>
      </c>
      <c r="G2426" s="20">
        <v>0</v>
      </c>
    </row>
    <row r="2427" spans="1:8">
      <c r="A2427" s="20">
        <v>2423</v>
      </c>
      <c r="B2427" s="22" t="s">
        <v>11096</v>
      </c>
      <c r="C2427" s="23" t="s">
        <v>20330</v>
      </c>
      <c r="D2427" s="20">
        <v>0.22600000000000001</v>
      </c>
      <c r="E2427" s="20">
        <v>0.2341</v>
      </c>
      <c r="F2427" s="20">
        <v>0.2301</v>
      </c>
      <c r="G2427" s="20">
        <v>0</v>
      </c>
    </row>
    <row r="2428" spans="1:8">
      <c r="A2428" s="20">
        <v>2424</v>
      </c>
      <c r="B2428" s="22" t="s">
        <v>14048</v>
      </c>
      <c r="C2428" s="23" t="s">
        <v>21167</v>
      </c>
      <c r="D2428" s="20">
        <v>9.4200000000000006E-2</v>
      </c>
      <c r="E2428" s="20">
        <v>0.36580000000000001</v>
      </c>
      <c r="F2428" s="20">
        <v>0.23</v>
      </c>
      <c r="G2428" s="20">
        <v>0</v>
      </c>
    </row>
    <row r="2429" spans="1:8">
      <c r="A2429" s="20">
        <v>2425</v>
      </c>
      <c r="B2429" s="22" t="s">
        <v>9279</v>
      </c>
      <c r="C2429" s="23" t="s">
        <v>19817</v>
      </c>
      <c r="D2429" s="20">
        <v>0.121</v>
      </c>
      <c r="E2429" s="20">
        <v>0.33900000000000002</v>
      </c>
      <c r="F2429" s="20">
        <v>0.23</v>
      </c>
      <c r="G2429" s="20">
        <v>0</v>
      </c>
    </row>
    <row r="2430" spans="1:8">
      <c r="A2430" s="20">
        <v>2426</v>
      </c>
      <c r="B2430" s="22" t="s">
        <v>9102</v>
      </c>
      <c r="C2430" s="22" t="s">
        <v>19767</v>
      </c>
      <c r="D2430" s="20">
        <v>0.186</v>
      </c>
      <c r="E2430" s="20">
        <v>0.27400000000000002</v>
      </c>
      <c r="F2430" s="20">
        <v>0.23</v>
      </c>
      <c r="G2430" s="20">
        <v>0</v>
      </c>
    </row>
    <row r="2431" spans="1:8">
      <c r="A2431" s="20">
        <v>2427</v>
      </c>
      <c r="B2431" s="22" t="s">
        <v>10565</v>
      </c>
      <c r="C2431" s="22" t="s">
        <v>20184</v>
      </c>
      <c r="D2431" s="20">
        <v>0.23100000000000001</v>
      </c>
      <c r="E2431" s="20">
        <v>0.22900000000000001</v>
      </c>
      <c r="F2431" s="20">
        <v>0.23</v>
      </c>
      <c r="G2431" s="20">
        <v>0</v>
      </c>
    </row>
    <row r="2432" spans="1:8">
      <c r="A2432" s="20">
        <v>2428</v>
      </c>
      <c r="B2432" s="22" t="s">
        <v>12625</v>
      </c>
      <c r="C2432" s="22" t="s">
        <v>20768</v>
      </c>
      <c r="D2432" s="20">
        <v>0.20699999999999999</v>
      </c>
      <c r="E2432" s="20">
        <v>0.253</v>
      </c>
      <c r="F2432" s="20">
        <v>0.23</v>
      </c>
      <c r="G2432" s="20">
        <v>0</v>
      </c>
    </row>
    <row r="2433" spans="1:8">
      <c r="A2433" s="20">
        <v>2429</v>
      </c>
      <c r="B2433" s="22" t="s">
        <v>12064</v>
      </c>
      <c r="C2433" s="22" t="s">
        <v>20601</v>
      </c>
      <c r="D2433" s="20">
        <v>0.216</v>
      </c>
      <c r="E2433" s="20">
        <v>0.24399999999999999</v>
      </c>
      <c r="F2433" s="20">
        <v>0.23</v>
      </c>
      <c r="G2433" s="20">
        <v>0</v>
      </c>
    </row>
    <row r="2434" spans="1:8">
      <c r="A2434" s="20">
        <v>2430</v>
      </c>
      <c r="B2434" s="22" t="s">
        <v>8905</v>
      </c>
      <c r="C2434" s="22" t="s">
        <v>19715</v>
      </c>
      <c r="D2434" s="20">
        <v>0.219</v>
      </c>
      <c r="E2434" s="20">
        <v>0.24099999999999999</v>
      </c>
      <c r="F2434" s="20">
        <v>0.23</v>
      </c>
      <c r="G2434" s="20">
        <v>0</v>
      </c>
    </row>
    <row r="2435" spans="1:8">
      <c r="A2435" s="20">
        <v>2431</v>
      </c>
      <c r="B2435" s="22" t="s">
        <v>15637</v>
      </c>
      <c r="C2435" s="23" t="s">
        <v>21610</v>
      </c>
      <c r="D2435" s="20">
        <v>0.108</v>
      </c>
      <c r="E2435" s="20">
        <v>0.35160000000000002</v>
      </c>
      <c r="F2435" s="20">
        <v>0.2298</v>
      </c>
      <c r="G2435" s="20">
        <v>0</v>
      </c>
    </row>
    <row r="2436" spans="1:8">
      <c r="A2436" s="20">
        <v>2432</v>
      </c>
      <c r="B2436" s="22" t="s">
        <v>11323</v>
      </c>
      <c r="C2436" s="23" t="s">
        <v>20393</v>
      </c>
      <c r="D2436" s="20">
        <v>0.23549999999999999</v>
      </c>
      <c r="E2436" s="20">
        <v>0.224</v>
      </c>
      <c r="F2436" s="20">
        <v>0.2298</v>
      </c>
      <c r="G2436" s="20">
        <v>2</v>
      </c>
      <c r="H2436" s="21" t="s">
        <v>22510</v>
      </c>
    </row>
    <row r="2437" spans="1:8">
      <c r="A2437" s="20">
        <v>2433</v>
      </c>
      <c r="B2437" s="22" t="s">
        <v>15489</v>
      </c>
      <c r="C2437" s="23" t="s">
        <v>21567</v>
      </c>
      <c r="D2437" s="20">
        <v>8.7999999999999995E-2</v>
      </c>
      <c r="E2437" s="20">
        <v>0.37140000000000001</v>
      </c>
      <c r="F2437" s="20">
        <v>0.22969999999999999</v>
      </c>
      <c r="G2437" s="20">
        <v>0</v>
      </c>
    </row>
    <row r="2438" spans="1:8">
      <c r="A2438" s="20">
        <v>2434</v>
      </c>
      <c r="B2438" s="22" t="s">
        <v>578</v>
      </c>
      <c r="C2438" s="23" t="s">
        <v>17492</v>
      </c>
      <c r="D2438" s="20">
        <v>0.1522</v>
      </c>
      <c r="E2438" s="20">
        <v>0.307</v>
      </c>
      <c r="F2438" s="20">
        <v>0.2296</v>
      </c>
      <c r="G2438" s="20">
        <v>0</v>
      </c>
    </row>
    <row r="2439" spans="1:8">
      <c r="A2439" s="20">
        <v>2435</v>
      </c>
      <c r="B2439" s="22" t="s">
        <v>7536</v>
      </c>
      <c r="C2439" s="22" t="s">
        <v>19342</v>
      </c>
      <c r="D2439" s="20">
        <v>0.28000000000000003</v>
      </c>
      <c r="E2439" s="20">
        <v>0.17899999999999999</v>
      </c>
      <c r="F2439" s="20">
        <v>0.22950000000000001</v>
      </c>
      <c r="G2439" s="20">
        <v>0</v>
      </c>
    </row>
    <row r="2440" spans="1:8">
      <c r="A2440" s="20">
        <v>2436</v>
      </c>
      <c r="B2440" s="22" t="s">
        <v>5885</v>
      </c>
      <c r="C2440" s="22" t="s">
        <v>18962</v>
      </c>
      <c r="D2440" s="20">
        <v>0.216</v>
      </c>
      <c r="E2440" s="20">
        <v>0.24299999999999999</v>
      </c>
      <c r="F2440" s="20">
        <v>0.22950000000000001</v>
      </c>
      <c r="G2440" s="20">
        <v>0</v>
      </c>
    </row>
    <row r="2441" spans="1:8">
      <c r="A2441" s="20">
        <v>2437</v>
      </c>
      <c r="B2441" s="22" t="s">
        <v>1775</v>
      </c>
      <c r="C2441" s="23" t="s">
        <v>17823</v>
      </c>
      <c r="D2441" s="20">
        <v>8.3199999999999996E-2</v>
      </c>
      <c r="E2441" s="20">
        <v>0.37569999999999998</v>
      </c>
      <c r="F2441" s="20">
        <v>0.22950000000000001</v>
      </c>
      <c r="G2441" s="20">
        <v>0</v>
      </c>
    </row>
    <row r="2442" spans="1:8">
      <c r="A2442" s="20">
        <v>2438</v>
      </c>
      <c r="B2442" s="22" t="s">
        <v>12295</v>
      </c>
      <c r="C2442" s="23" t="s">
        <v>20670</v>
      </c>
      <c r="D2442" s="20">
        <v>0.17829999999999999</v>
      </c>
      <c r="E2442" s="20">
        <v>0.2802</v>
      </c>
      <c r="F2442" s="20">
        <v>0.2293</v>
      </c>
      <c r="G2442" s="20">
        <v>0</v>
      </c>
    </row>
    <row r="2443" spans="1:8">
      <c r="A2443" s="20">
        <v>2439</v>
      </c>
      <c r="B2443" s="22" t="s">
        <v>3793</v>
      </c>
      <c r="C2443" s="23" t="s">
        <v>18393</v>
      </c>
      <c r="D2443" s="20">
        <v>9.2999999999999999E-2</v>
      </c>
      <c r="E2443" s="20">
        <v>0.3654</v>
      </c>
      <c r="F2443" s="20">
        <v>0.22919999999999999</v>
      </c>
      <c r="G2443" s="20">
        <v>0</v>
      </c>
    </row>
    <row r="2444" spans="1:8">
      <c r="A2444" s="20">
        <v>2440</v>
      </c>
      <c r="B2444" s="22" t="s">
        <v>1502</v>
      </c>
      <c r="C2444" s="23" t="s">
        <v>17745</v>
      </c>
      <c r="D2444" s="20">
        <v>0.14799999999999999</v>
      </c>
      <c r="E2444" s="20">
        <v>0.31</v>
      </c>
      <c r="F2444" s="20">
        <v>0.22900000000000001</v>
      </c>
      <c r="G2444" s="20">
        <v>0</v>
      </c>
    </row>
    <row r="2445" spans="1:8">
      <c r="A2445" s="20">
        <v>2441</v>
      </c>
      <c r="B2445" s="22" t="s">
        <v>523</v>
      </c>
      <c r="C2445" s="22" t="s">
        <v>17480</v>
      </c>
      <c r="D2445" s="20">
        <v>0.152</v>
      </c>
      <c r="E2445" s="20">
        <v>0.30599999999999999</v>
      </c>
      <c r="F2445" s="20">
        <v>0.22900000000000001</v>
      </c>
      <c r="G2445" s="20">
        <v>0</v>
      </c>
    </row>
    <row r="2446" spans="1:8">
      <c r="A2446" s="20">
        <v>2442</v>
      </c>
      <c r="B2446" s="22" t="s">
        <v>439</v>
      </c>
      <c r="C2446" s="22" t="s">
        <v>17460</v>
      </c>
      <c r="D2446" s="20">
        <v>0.159</v>
      </c>
      <c r="E2446" s="20">
        <v>0.29899999999999999</v>
      </c>
      <c r="F2446" s="20">
        <v>0.22900000000000001</v>
      </c>
      <c r="G2446" s="20">
        <v>0</v>
      </c>
    </row>
    <row r="2447" spans="1:8">
      <c r="A2447" s="20">
        <v>2443</v>
      </c>
      <c r="B2447" s="22" t="s">
        <v>15137</v>
      </c>
      <c r="C2447" s="23" t="s">
        <v>21468</v>
      </c>
      <c r="D2447" s="20">
        <v>7.9699999999999993E-2</v>
      </c>
      <c r="E2447" s="20">
        <v>0.37809999999999999</v>
      </c>
      <c r="F2447" s="20">
        <v>0.22889999999999999</v>
      </c>
      <c r="G2447" s="20">
        <v>0</v>
      </c>
    </row>
    <row r="2448" spans="1:8">
      <c r="A2448" s="20">
        <v>2444</v>
      </c>
      <c r="B2448" s="22" t="s">
        <v>12292</v>
      </c>
      <c r="C2448" s="23" t="s">
        <v>20669</v>
      </c>
      <c r="D2448" s="20">
        <v>0.14510000000000001</v>
      </c>
      <c r="E2448" s="20">
        <v>0.31259999999999999</v>
      </c>
      <c r="F2448" s="20">
        <v>0.22889999999999999</v>
      </c>
      <c r="G2448" s="20">
        <v>0</v>
      </c>
    </row>
    <row r="2449" spans="1:8">
      <c r="A2449" s="20">
        <v>2445</v>
      </c>
      <c r="B2449" s="22" t="s">
        <v>14884</v>
      </c>
      <c r="C2449" s="23" t="s">
        <v>21398</v>
      </c>
      <c r="D2449" s="20">
        <v>0.1351</v>
      </c>
      <c r="E2449" s="20">
        <v>0.32200000000000001</v>
      </c>
      <c r="F2449" s="20">
        <v>0.2286</v>
      </c>
      <c r="G2449" s="20">
        <v>0</v>
      </c>
    </row>
    <row r="2450" spans="1:8">
      <c r="A2450" s="20">
        <v>2446</v>
      </c>
      <c r="B2450" s="22" t="s">
        <v>17206</v>
      </c>
      <c r="C2450" s="22" t="s">
        <v>22060</v>
      </c>
      <c r="D2450" s="20">
        <v>0.188</v>
      </c>
      <c r="E2450" s="20">
        <v>0.26900000000000002</v>
      </c>
      <c r="F2450" s="20">
        <v>0.22850000000000001</v>
      </c>
      <c r="G2450" s="20">
        <v>0</v>
      </c>
    </row>
    <row r="2451" spans="1:8">
      <c r="A2451" s="20">
        <v>2447</v>
      </c>
      <c r="B2451" s="22" t="s">
        <v>13926</v>
      </c>
      <c r="C2451" s="22" t="s">
        <v>21133</v>
      </c>
      <c r="D2451" s="20">
        <v>0.20399999999999999</v>
      </c>
      <c r="E2451" s="20">
        <v>0.253</v>
      </c>
      <c r="F2451" s="20">
        <v>0.22850000000000001</v>
      </c>
      <c r="G2451" s="20">
        <v>0</v>
      </c>
    </row>
    <row r="2452" spans="1:8">
      <c r="A2452" s="20">
        <v>2448</v>
      </c>
      <c r="B2452" s="22" t="s">
        <v>4293</v>
      </c>
      <c r="C2452" s="22" t="s">
        <v>18523</v>
      </c>
      <c r="D2452" s="20">
        <v>0.25</v>
      </c>
      <c r="E2452" s="20">
        <v>0.20699999999999999</v>
      </c>
      <c r="F2452" s="20">
        <v>0.22850000000000001</v>
      </c>
      <c r="G2452" s="20">
        <v>0</v>
      </c>
    </row>
    <row r="2453" spans="1:8">
      <c r="A2453" s="20">
        <v>2449</v>
      </c>
      <c r="B2453" s="22" t="s">
        <v>13346</v>
      </c>
      <c r="C2453" s="22" t="s">
        <v>20975</v>
      </c>
      <c r="D2453" s="20">
        <v>0.25</v>
      </c>
      <c r="E2453" s="20">
        <v>0.20699999999999999</v>
      </c>
      <c r="F2453" s="20">
        <v>0.22850000000000001</v>
      </c>
      <c r="G2453" s="20">
        <v>0</v>
      </c>
    </row>
    <row r="2454" spans="1:8">
      <c r="A2454" s="20">
        <v>2450</v>
      </c>
      <c r="B2454" s="22" t="s">
        <v>3822</v>
      </c>
      <c r="C2454" s="22" t="s">
        <v>18401</v>
      </c>
      <c r="D2454" s="20">
        <v>0.215</v>
      </c>
      <c r="E2454" s="20">
        <v>0.24199999999999999</v>
      </c>
      <c r="F2454" s="20">
        <v>0.22850000000000001</v>
      </c>
      <c r="G2454" s="20">
        <v>0</v>
      </c>
    </row>
    <row r="2455" spans="1:8">
      <c r="A2455" s="20">
        <v>2451</v>
      </c>
      <c r="B2455" s="22" t="s">
        <v>7144</v>
      </c>
      <c r="C2455" s="23" t="s">
        <v>19227</v>
      </c>
      <c r="D2455" s="20">
        <v>9.0200000000000002E-2</v>
      </c>
      <c r="E2455" s="20">
        <v>0.36649999999999999</v>
      </c>
      <c r="F2455" s="20">
        <v>0.22839999999999999</v>
      </c>
      <c r="G2455" s="20">
        <v>0</v>
      </c>
    </row>
    <row r="2456" spans="1:8">
      <c r="A2456" s="20">
        <v>2452</v>
      </c>
      <c r="B2456" s="22" t="s">
        <v>502</v>
      </c>
      <c r="C2456" s="23" t="s">
        <v>17476</v>
      </c>
      <c r="D2456" s="20">
        <v>0.1323</v>
      </c>
      <c r="E2456" s="20">
        <v>0.32440000000000002</v>
      </c>
      <c r="F2456" s="20">
        <v>0.22839999999999999</v>
      </c>
      <c r="G2456" s="20">
        <v>0</v>
      </c>
    </row>
    <row r="2457" spans="1:8">
      <c r="A2457" s="20">
        <v>2453</v>
      </c>
      <c r="B2457" s="22" t="s">
        <v>2968</v>
      </c>
      <c r="C2457" s="23" t="s">
        <v>18156</v>
      </c>
      <c r="D2457" s="20">
        <v>0.2077</v>
      </c>
      <c r="E2457" s="20">
        <v>0.24840000000000001</v>
      </c>
      <c r="F2457" s="20">
        <v>0.2281</v>
      </c>
      <c r="G2457" s="20">
        <v>0</v>
      </c>
    </row>
    <row r="2458" spans="1:8">
      <c r="A2458" s="20">
        <v>2454</v>
      </c>
      <c r="B2458" s="22" t="s">
        <v>4100</v>
      </c>
      <c r="C2458" s="23" t="s">
        <v>18470</v>
      </c>
      <c r="D2458" s="20">
        <v>7.5200000000000003E-2</v>
      </c>
      <c r="E2458" s="20">
        <v>0.38080000000000003</v>
      </c>
      <c r="F2458" s="20">
        <v>0.22800000000000001</v>
      </c>
      <c r="G2458" s="20">
        <v>0</v>
      </c>
    </row>
    <row r="2459" spans="1:8">
      <c r="A2459" s="20">
        <v>2455</v>
      </c>
      <c r="B2459" s="22" t="s">
        <v>77</v>
      </c>
      <c r="C2459" s="23" t="s">
        <v>17360</v>
      </c>
      <c r="D2459" s="20">
        <v>9.7299999999999998E-2</v>
      </c>
      <c r="E2459" s="20">
        <v>0.35870000000000002</v>
      </c>
      <c r="F2459" s="20">
        <v>0.22800000000000001</v>
      </c>
      <c r="G2459" s="20">
        <v>0</v>
      </c>
    </row>
    <row r="2460" spans="1:8">
      <c r="A2460" s="20">
        <v>2456</v>
      </c>
      <c r="B2460" s="22" t="s">
        <v>1620</v>
      </c>
      <c r="C2460" s="22" t="s">
        <v>17778</v>
      </c>
      <c r="D2460" s="20">
        <v>0.19900000000000001</v>
      </c>
      <c r="E2460" s="20">
        <v>0.25700000000000001</v>
      </c>
      <c r="F2460" s="20">
        <v>0.22800000000000001</v>
      </c>
      <c r="G2460" s="20">
        <v>0</v>
      </c>
    </row>
    <row r="2461" spans="1:8">
      <c r="A2461" s="20">
        <v>2457</v>
      </c>
      <c r="B2461" s="22" t="s">
        <v>3729</v>
      </c>
      <c r="C2461" s="23" t="s">
        <v>18375</v>
      </c>
      <c r="D2461" s="20">
        <v>0.17399999999999999</v>
      </c>
      <c r="E2461" s="20">
        <v>0.28199999999999997</v>
      </c>
      <c r="F2461" s="20">
        <v>0.22800000000000001</v>
      </c>
      <c r="G2461" s="20">
        <v>2</v>
      </c>
      <c r="H2461" s="21" t="s">
        <v>22510</v>
      </c>
    </row>
    <row r="2462" spans="1:8">
      <c r="A2462" s="20">
        <v>2458</v>
      </c>
      <c r="B2462" s="22" t="s">
        <v>3150</v>
      </c>
      <c r="C2462" s="23" t="s">
        <v>18208</v>
      </c>
      <c r="D2462" s="20">
        <v>0.25</v>
      </c>
      <c r="E2462" s="20">
        <v>0.2056</v>
      </c>
      <c r="F2462" s="20">
        <v>0.2278</v>
      </c>
      <c r="G2462" s="20">
        <v>0</v>
      </c>
    </row>
    <row r="2463" spans="1:8">
      <c r="A2463" s="20">
        <v>2459</v>
      </c>
      <c r="B2463" s="22" t="s">
        <v>11514</v>
      </c>
      <c r="C2463" s="23" t="s">
        <v>20442</v>
      </c>
      <c r="D2463" s="20">
        <v>0.1699</v>
      </c>
      <c r="E2463" s="20">
        <v>0.28549999999999998</v>
      </c>
      <c r="F2463" s="20">
        <v>0.22770000000000001</v>
      </c>
      <c r="G2463" s="20">
        <v>0</v>
      </c>
    </row>
    <row r="2464" spans="1:8">
      <c r="A2464" s="20">
        <v>2460</v>
      </c>
      <c r="B2464" s="22" t="s">
        <v>9418</v>
      </c>
      <c r="C2464" s="23" t="s">
        <v>19860</v>
      </c>
      <c r="D2464" s="20">
        <v>7.7499999999999999E-2</v>
      </c>
      <c r="E2464" s="20">
        <v>0.3775</v>
      </c>
      <c r="F2464" s="20">
        <v>0.22750000000000001</v>
      </c>
      <c r="G2464" s="20">
        <v>0</v>
      </c>
    </row>
    <row r="2465" spans="1:8">
      <c r="A2465" s="20">
        <v>2461</v>
      </c>
      <c r="B2465" s="22" t="s">
        <v>2232</v>
      </c>
      <c r="C2465" s="23" t="s">
        <v>17951</v>
      </c>
      <c r="D2465" s="20">
        <v>0.16900000000000001</v>
      </c>
      <c r="E2465" s="20">
        <v>0.28599999999999998</v>
      </c>
      <c r="F2465" s="20">
        <v>0.22750000000000001</v>
      </c>
      <c r="G2465" s="20">
        <v>0</v>
      </c>
    </row>
    <row r="2466" spans="1:8">
      <c r="A2466" s="20">
        <v>2462</v>
      </c>
      <c r="B2466" s="22" t="s">
        <v>12901</v>
      </c>
      <c r="C2466" s="22" t="s">
        <v>20848</v>
      </c>
      <c r="D2466" s="20">
        <v>0.249</v>
      </c>
      <c r="E2466" s="20">
        <v>0.20599999999999999</v>
      </c>
      <c r="F2466" s="20">
        <v>0.22750000000000001</v>
      </c>
      <c r="G2466" s="20">
        <v>0</v>
      </c>
    </row>
    <row r="2467" spans="1:8">
      <c r="A2467" s="20">
        <v>2463</v>
      </c>
      <c r="B2467" s="22" t="s">
        <v>13660</v>
      </c>
      <c r="C2467" s="23" t="s">
        <v>21066</v>
      </c>
      <c r="D2467" s="20">
        <v>7.4300000000000005E-2</v>
      </c>
      <c r="E2467" s="20">
        <v>0.38040000000000002</v>
      </c>
      <c r="F2467" s="20">
        <v>0.22739999999999999</v>
      </c>
      <c r="G2467" s="20">
        <v>0</v>
      </c>
    </row>
    <row r="2468" spans="1:8">
      <c r="A2468" s="20">
        <v>2464</v>
      </c>
      <c r="B2468" s="22" t="s">
        <v>16051</v>
      </c>
      <c r="C2468" s="23" t="s">
        <v>21722</v>
      </c>
      <c r="D2468" s="20">
        <v>0.13400000000000001</v>
      </c>
      <c r="E2468" s="20">
        <v>0.3206</v>
      </c>
      <c r="F2468" s="20">
        <v>0.2273</v>
      </c>
      <c r="G2468" s="20">
        <v>0</v>
      </c>
      <c r="H2468" s="6"/>
    </row>
    <row r="2469" spans="1:8">
      <c r="A2469" s="20">
        <v>2465</v>
      </c>
      <c r="B2469" s="22" t="s">
        <v>15587</v>
      </c>
      <c r="C2469" s="23" t="s">
        <v>21596</v>
      </c>
      <c r="D2469" s="20">
        <v>0.1305</v>
      </c>
      <c r="E2469" s="20">
        <v>0.32390000000000002</v>
      </c>
      <c r="F2469" s="20">
        <v>0.22720000000000001</v>
      </c>
      <c r="G2469" s="20">
        <v>0</v>
      </c>
      <c r="H2469" s="6"/>
    </row>
    <row r="2470" spans="1:8">
      <c r="A2470" s="20">
        <v>2466</v>
      </c>
      <c r="B2470" s="22" t="s">
        <v>4845</v>
      </c>
      <c r="C2470" s="23" t="s">
        <v>18665</v>
      </c>
      <c r="D2470" s="20">
        <v>0.114</v>
      </c>
      <c r="E2470" s="20">
        <v>0.3402</v>
      </c>
      <c r="F2470" s="20">
        <v>0.2271</v>
      </c>
      <c r="G2470" s="20">
        <v>0</v>
      </c>
      <c r="H2470" s="6"/>
    </row>
    <row r="2471" spans="1:8">
      <c r="A2471" s="20">
        <v>2467</v>
      </c>
      <c r="B2471" s="22" t="s">
        <v>7885</v>
      </c>
      <c r="C2471" s="23" t="s">
        <v>19448</v>
      </c>
      <c r="D2471" s="20">
        <v>0.1096</v>
      </c>
      <c r="E2471" s="20">
        <v>0.34449999999999997</v>
      </c>
      <c r="F2471" s="20">
        <v>0.2271</v>
      </c>
      <c r="G2471" s="20">
        <v>0</v>
      </c>
      <c r="H2471" s="6"/>
    </row>
    <row r="2472" spans="1:8">
      <c r="A2472" s="20">
        <v>2468</v>
      </c>
      <c r="B2472" s="22" t="s">
        <v>9753</v>
      </c>
      <c r="C2472" s="23" t="s">
        <v>19954</v>
      </c>
      <c r="D2472" s="20">
        <v>0.112</v>
      </c>
      <c r="E2472" s="20">
        <v>0.34200000000000003</v>
      </c>
      <c r="F2472" s="20">
        <v>0.22700000000000001</v>
      </c>
      <c r="G2472" s="20">
        <v>0</v>
      </c>
      <c r="H2472" s="6"/>
    </row>
    <row r="2473" spans="1:8">
      <c r="A2473" s="20">
        <v>2469</v>
      </c>
      <c r="B2473" s="22" t="s">
        <v>8674</v>
      </c>
      <c r="C2473" s="23" t="s">
        <v>19653</v>
      </c>
      <c r="D2473" s="20">
        <v>0.126</v>
      </c>
      <c r="E2473" s="20">
        <v>0.32800000000000001</v>
      </c>
      <c r="F2473" s="20">
        <v>0.22700000000000001</v>
      </c>
      <c r="G2473" s="20">
        <v>0</v>
      </c>
      <c r="H2473" s="6"/>
    </row>
    <row r="2474" spans="1:8">
      <c r="A2474" s="20">
        <v>2470</v>
      </c>
      <c r="B2474" s="22" t="s">
        <v>15796</v>
      </c>
      <c r="C2474" s="23" t="s">
        <v>21658</v>
      </c>
      <c r="D2474" s="20">
        <v>0.13600000000000001</v>
      </c>
      <c r="E2474" s="20">
        <v>0.318</v>
      </c>
      <c r="F2474" s="20">
        <v>0.22700000000000001</v>
      </c>
      <c r="G2474" s="20">
        <v>0</v>
      </c>
      <c r="H2474" s="6"/>
    </row>
    <row r="2475" spans="1:8">
      <c r="A2475" s="20">
        <v>2471</v>
      </c>
      <c r="B2475" s="22" t="s">
        <v>264</v>
      </c>
      <c r="C2475" s="22" t="s">
        <v>17411</v>
      </c>
      <c r="D2475" s="20">
        <v>0.185</v>
      </c>
      <c r="E2475" s="20">
        <v>0.26900000000000002</v>
      </c>
      <c r="F2475" s="20">
        <v>0.22700000000000001</v>
      </c>
      <c r="G2475" s="20">
        <v>0</v>
      </c>
      <c r="H2475" s="6"/>
    </row>
    <row r="2476" spans="1:8">
      <c r="A2476" s="20">
        <v>2472</v>
      </c>
      <c r="B2476" s="22" t="s">
        <v>5069</v>
      </c>
      <c r="C2476" s="23" t="s">
        <v>18724</v>
      </c>
      <c r="D2476" s="20">
        <v>9.2999999999999999E-2</v>
      </c>
      <c r="E2476" s="20">
        <v>0.36099999999999999</v>
      </c>
      <c r="F2476" s="20">
        <v>0.22700000000000001</v>
      </c>
      <c r="G2476" s="20">
        <v>0</v>
      </c>
      <c r="H2476" s="6"/>
    </row>
    <row r="2477" spans="1:8">
      <c r="A2477" s="20">
        <v>2473</v>
      </c>
      <c r="B2477" s="22" t="s">
        <v>10717</v>
      </c>
      <c r="C2477" s="22" t="s">
        <v>20225</v>
      </c>
      <c r="D2477" s="20">
        <v>0.215</v>
      </c>
      <c r="E2477" s="20">
        <v>0.23899999999999999</v>
      </c>
      <c r="F2477" s="20">
        <v>0.22700000000000001</v>
      </c>
      <c r="G2477" s="20">
        <v>0</v>
      </c>
      <c r="H2477" s="6"/>
    </row>
    <row r="2478" spans="1:8">
      <c r="A2478" s="20">
        <v>2474</v>
      </c>
      <c r="B2478" s="22" t="s">
        <v>7630</v>
      </c>
      <c r="C2478" s="22" t="s">
        <v>19372</v>
      </c>
      <c r="D2478" s="20">
        <v>0.23599999999999999</v>
      </c>
      <c r="E2478" s="20">
        <v>0.218</v>
      </c>
      <c r="F2478" s="20">
        <v>0.22700000000000001</v>
      </c>
      <c r="G2478" s="20">
        <v>0</v>
      </c>
      <c r="H2478" s="6"/>
    </row>
    <row r="2479" spans="1:8">
      <c r="A2479" s="20">
        <v>2475</v>
      </c>
      <c r="B2479" s="22" t="s">
        <v>3602</v>
      </c>
      <c r="C2479" s="23" t="s">
        <v>18340</v>
      </c>
      <c r="D2479" s="20">
        <v>0.10100000000000001</v>
      </c>
      <c r="E2479" s="20">
        <v>0.3528</v>
      </c>
      <c r="F2479" s="20">
        <v>0.22689999999999999</v>
      </c>
      <c r="G2479" s="20">
        <v>0</v>
      </c>
      <c r="H2479" s="6"/>
    </row>
    <row r="2480" spans="1:8">
      <c r="A2480" s="20">
        <v>2476</v>
      </c>
      <c r="B2480" s="22" t="s">
        <v>16875</v>
      </c>
      <c r="C2480" s="23" t="s">
        <v>21959</v>
      </c>
      <c r="D2480" s="20">
        <v>0.151</v>
      </c>
      <c r="E2480" s="20">
        <v>0.3024</v>
      </c>
      <c r="F2480" s="20">
        <v>0.22670000000000001</v>
      </c>
      <c r="G2480" s="20">
        <v>0</v>
      </c>
      <c r="H2480" s="6"/>
    </row>
    <row r="2481" spans="1:8">
      <c r="A2481" s="20">
        <v>2477</v>
      </c>
      <c r="B2481" s="22" t="s">
        <v>10369</v>
      </c>
      <c r="C2481" s="23" t="s">
        <v>20130</v>
      </c>
      <c r="D2481" s="20">
        <v>0.11119999999999999</v>
      </c>
      <c r="E2481" s="20">
        <v>0.34200000000000003</v>
      </c>
      <c r="F2481" s="20">
        <v>0.2266</v>
      </c>
      <c r="G2481" s="20">
        <v>0</v>
      </c>
      <c r="H2481" s="6"/>
    </row>
    <row r="2482" spans="1:8">
      <c r="A2482" s="20">
        <v>2478</v>
      </c>
      <c r="B2482" s="22" t="s">
        <v>6744</v>
      </c>
      <c r="C2482" s="22" t="s">
        <v>19121</v>
      </c>
      <c r="D2482" s="20">
        <v>0.189</v>
      </c>
      <c r="E2482" s="20">
        <v>0.26400000000000001</v>
      </c>
      <c r="F2482" s="20">
        <v>0.22650000000000001</v>
      </c>
      <c r="G2482" s="20">
        <v>0</v>
      </c>
      <c r="H2482" s="6"/>
    </row>
    <row r="2483" spans="1:8">
      <c r="A2483" s="20">
        <v>2479</v>
      </c>
      <c r="B2483" s="22" t="s">
        <v>4541</v>
      </c>
      <c r="C2483" s="22" t="s">
        <v>18582</v>
      </c>
      <c r="D2483" s="20">
        <v>0.14599999999999999</v>
      </c>
      <c r="E2483" s="20">
        <v>0.307</v>
      </c>
      <c r="F2483" s="20">
        <v>0.22650000000000001</v>
      </c>
      <c r="G2483" s="20">
        <v>0</v>
      </c>
      <c r="H2483" s="6"/>
    </row>
    <row r="2484" spans="1:8">
      <c r="A2484" s="20">
        <v>2480</v>
      </c>
      <c r="B2484" s="22" t="s">
        <v>14771</v>
      </c>
      <c r="C2484" s="22" t="s">
        <v>21370</v>
      </c>
      <c r="D2484" s="20">
        <v>0.28699999999999998</v>
      </c>
      <c r="E2484" s="20">
        <v>0.16600000000000001</v>
      </c>
      <c r="F2484" s="20">
        <v>0.22650000000000001</v>
      </c>
      <c r="G2484" s="20">
        <v>0</v>
      </c>
    </row>
    <row r="2485" spans="1:8">
      <c r="A2485" s="20">
        <v>2481</v>
      </c>
      <c r="B2485" s="22" t="s">
        <v>5077</v>
      </c>
      <c r="C2485" s="23" t="s">
        <v>18726</v>
      </c>
      <c r="D2485" s="20">
        <v>0.18079999999999999</v>
      </c>
      <c r="E2485" s="20">
        <v>0.27189999999999998</v>
      </c>
      <c r="F2485" s="20">
        <v>0.22639999999999999</v>
      </c>
      <c r="G2485" s="20">
        <v>0</v>
      </c>
    </row>
    <row r="2486" spans="1:8">
      <c r="A2486" s="20">
        <v>2482</v>
      </c>
      <c r="B2486" s="22" t="s">
        <v>16678</v>
      </c>
      <c r="C2486" s="23" t="s">
        <v>21900</v>
      </c>
      <c r="D2486" s="20">
        <v>0.1014</v>
      </c>
      <c r="E2486" s="20">
        <v>0.35120000000000001</v>
      </c>
      <c r="F2486" s="20">
        <v>0.2263</v>
      </c>
      <c r="G2486" s="20">
        <v>0</v>
      </c>
    </row>
    <row r="2487" spans="1:8">
      <c r="A2487" s="20">
        <v>2483</v>
      </c>
      <c r="B2487" s="22" t="s">
        <v>7828</v>
      </c>
      <c r="C2487" s="22" t="s">
        <v>19431</v>
      </c>
      <c r="D2487" s="20">
        <v>0.25800000000000001</v>
      </c>
      <c r="E2487" s="20">
        <v>0.19400000000000001</v>
      </c>
      <c r="F2487" s="20">
        <v>0.22600000000000001</v>
      </c>
      <c r="G2487" s="20">
        <v>0</v>
      </c>
    </row>
    <row r="2488" spans="1:8">
      <c r="A2488" s="20">
        <v>2484</v>
      </c>
      <c r="B2488" s="22" t="s">
        <v>1852</v>
      </c>
      <c r="C2488" s="22" t="s">
        <v>17846</v>
      </c>
      <c r="D2488" s="20">
        <v>0.19800000000000001</v>
      </c>
      <c r="E2488" s="20">
        <v>0.254</v>
      </c>
      <c r="F2488" s="20">
        <v>0.22600000000000001</v>
      </c>
      <c r="G2488" s="20">
        <v>0</v>
      </c>
    </row>
    <row r="2489" spans="1:8">
      <c r="A2489" s="20">
        <v>2485</v>
      </c>
      <c r="B2489" s="22" t="s">
        <v>7735</v>
      </c>
      <c r="C2489" s="22" t="s">
        <v>19402</v>
      </c>
      <c r="D2489" s="20">
        <v>0.25</v>
      </c>
      <c r="E2489" s="20">
        <v>0.20200000000000001</v>
      </c>
      <c r="F2489" s="20">
        <v>0.22600000000000001</v>
      </c>
      <c r="G2489" s="20">
        <v>0</v>
      </c>
    </row>
    <row r="2490" spans="1:8">
      <c r="A2490" s="20">
        <v>2486</v>
      </c>
      <c r="B2490" s="22" t="s">
        <v>13965</v>
      </c>
      <c r="C2490" s="22" t="s">
        <v>21144</v>
      </c>
      <c r="D2490" s="20">
        <v>0.21199999999999999</v>
      </c>
      <c r="E2490" s="20">
        <v>0.24</v>
      </c>
      <c r="F2490" s="20">
        <v>0.22600000000000001</v>
      </c>
      <c r="G2490" s="20">
        <v>0</v>
      </c>
    </row>
    <row r="2491" spans="1:8">
      <c r="A2491" s="20">
        <v>2487</v>
      </c>
      <c r="B2491" s="22" t="s">
        <v>17079</v>
      </c>
      <c r="C2491" s="23" t="s">
        <v>22019</v>
      </c>
      <c r="D2491" s="20">
        <v>0.1358</v>
      </c>
      <c r="E2491" s="20">
        <v>0.316</v>
      </c>
      <c r="F2491" s="20">
        <v>0.22589999999999999</v>
      </c>
      <c r="G2491" s="20">
        <v>0</v>
      </c>
    </row>
    <row r="2492" spans="1:8">
      <c r="A2492" s="20">
        <v>2488</v>
      </c>
      <c r="B2492" s="22" t="s">
        <v>8233</v>
      </c>
      <c r="C2492" s="23" t="s">
        <v>19551</v>
      </c>
      <c r="D2492" s="20">
        <v>0.249</v>
      </c>
      <c r="E2492" s="20">
        <v>0.20280000000000001</v>
      </c>
      <c r="F2492" s="20">
        <v>0.22589999999999999</v>
      </c>
      <c r="G2492" s="20">
        <v>0</v>
      </c>
      <c r="H2492" s="24"/>
    </row>
    <row r="2493" spans="1:8">
      <c r="A2493" s="20">
        <v>2489</v>
      </c>
      <c r="B2493" s="22" t="s">
        <v>3605</v>
      </c>
      <c r="C2493" s="23" t="s">
        <v>18341</v>
      </c>
      <c r="D2493" s="20">
        <v>0.121</v>
      </c>
      <c r="E2493" s="20">
        <v>0.3306</v>
      </c>
      <c r="F2493" s="20">
        <v>0.2258</v>
      </c>
      <c r="G2493" s="20">
        <v>0</v>
      </c>
    </row>
    <row r="2494" spans="1:8">
      <c r="A2494" s="20">
        <v>2490</v>
      </c>
      <c r="B2494" s="22" t="s">
        <v>11541</v>
      </c>
      <c r="C2494" s="23" t="s">
        <v>20451</v>
      </c>
      <c r="D2494" s="20">
        <v>8.5300000000000001E-2</v>
      </c>
      <c r="E2494" s="20">
        <v>0.3659</v>
      </c>
      <c r="F2494" s="20">
        <v>0.22559999999999999</v>
      </c>
      <c r="G2494" s="20">
        <v>0</v>
      </c>
    </row>
    <row r="2495" spans="1:8">
      <c r="A2495" s="20">
        <v>2491</v>
      </c>
      <c r="B2495" s="22" t="s">
        <v>8584</v>
      </c>
      <c r="C2495" s="23" t="s">
        <v>19627</v>
      </c>
      <c r="D2495" s="20">
        <v>0.114</v>
      </c>
      <c r="E2495" s="20">
        <v>0.33700000000000002</v>
      </c>
      <c r="F2495" s="20">
        <v>0.22550000000000001</v>
      </c>
      <c r="G2495" s="20">
        <v>0</v>
      </c>
    </row>
    <row r="2496" spans="1:8">
      <c r="A2496" s="20">
        <v>2492</v>
      </c>
      <c r="B2496" s="22" t="s">
        <v>6840</v>
      </c>
      <c r="C2496" s="23" t="s">
        <v>19146</v>
      </c>
      <c r="D2496" s="20">
        <v>0.249</v>
      </c>
      <c r="E2496" s="20">
        <v>0.20200000000000001</v>
      </c>
      <c r="F2496" s="20">
        <v>0.22550000000000001</v>
      </c>
      <c r="G2496" s="20">
        <v>0</v>
      </c>
    </row>
    <row r="2497" spans="1:8">
      <c r="A2497" s="20">
        <v>2493</v>
      </c>
      <c r="B2497" s="22" t="s">
        <v>12904</v>
      </c>
      <c r="C2497" s="22" t="s">
        <v>20849</v>
      </c>
      <c r="D2497" s="20">
        <v>0.23300000000000001</v>
      </c>
      <c r="E2497" s="20">
        <v>0.218</v>
      </c>
      <c r="F2497" s="20">
        <v>0.22550000000000001</v>
      </c>
      <c r="G2497" s="20">
        <v>0</v>
      </c>
    </row>
    <row r="2498" spans="1:8">
      <c r="A2498" s="20">
        <v>2494</v>
      </c>
      <c r="B2498" s="22" t="s">
        <v>10333</v>
      </c>
      <c r="C2498" s="23" t="s">
        <v>20118</v>
      </c>
      <c r="D2498" s="20">
        <v>0.10299999999999999</v>
      </c>
      <c r="E2498" s="20">
        <v>0.34799999999999998</v>
      </c>
      <c r="F2498" s="20">
        <v>0.22550000000000001</v>
      </c>
      <c r="G2498" s="20">
        <v>0</v>
      </c>
    </row>
    <row r="2499" spans="1:8">
      <c r="A2499" s="20">
        <v>2495</v>
      </c>
      <c r="B2499" s="22" t="s">
        <v>8221</v>
      </c>
      <c r="C2499" s="22" t="s">
        <v>19547</v>
      </c>
      <c r="D2499" s="20">
        <v>0.20799999999999999</v>
      </c>
      <c r="E2499" s="20">
        <v>0.24299999999999999</v>
      </c>
      <c r="F2499" s="20">
        <v>0.22550000000000001</v>
      </c>
      <c r="G2499" s="20">
        <v>0</v>
      </c>
    </row>
    <row r="2500" spans="1:8">
      <c r="A2500" s="20">
        <v>2496</v>
      </c>
      <c r="B2500" s="22" t="s">
        <v>8996</v>
      </c>
      <c r="C2500" s="22" t="s">
        <v>19739</v>
      </c>
      <c r="D2500" s="20">
        <v>0.20899999999999999</v>
      </c>
      <c r="E2500" s="20">
        <v>0.24199999999999999</v>
      </c>
      <c r="F2500" s="20">
        <v>0.22550000000000001</v>
      </c>
      <c r="G2500" s="20">
        <v>0</v>
      </c>
      <c r="H2500" s="6"/>
    </row>
    <row r="2501" spans="1:8">
      <c r="A2501" s="20">
        <v>2497</v>
      </c>
      <c r="B2501" s="22" t="s">
        <v>12176</v>
      </c>
      <c r="C2501" s="23" t="s">
        <v>20632</v>
      </c>
      <c r="D2501" s="20">
        <v>9.8000000000000004E-2</v>
      </c>
      <c r="E2501" s="20">
        <v>0.35249999999999998</v>
      </c>
      <c r="F2501" s="20">
        <v>0.2253</v>
      </c>
      <c r="G2501" s="20">
        <v>0</v>
      </c>
      <c r="H2501" s="6"/>
    </row>
    <row r="2502" spans="1:8">
      <c r="A2502" s="20">
        <v>2498</v>
      </c>
      <c r="B2502" s="22" t="s">
        <v>3868</v>
      </c>
      <c r="C2502" s="23" t="s">
        <v>18413</v>
      </c>
      <c r="D2502" s="20">
        <v>0.14949999999999999</v>
      </c>
      <c r="E2502" s="20">
        <v>0.30080000000000001</v>
      </c>
      <c r="F2502" s="20">
        <v>0.22520000000000001</v>
      </c>
      <c r="G2502" s="20">
        <v>0</v>
      </c>
      <c r="H2502" s="6"/>
    </row>
    <row r="2503" spans="1:8">
      <c r="A2503" s="20">
        <v>2499</v>
      </c>
      <c r="B2503" s="22" t="s">
        <v>13210</v>
      </c>
      <c r="C2503" s="23" t="s">
        <v>20932</v>
      </c>
      <c r="D2503" s="20">
        <v>0.39460000000000001</v>
      </c>
      <c r="E2503" s="20">
        <v>5.5399999999999998E-2</v>
      </c>
      <c r="F2503" s="20">
        <v>0.22500000000000001</v>
      </c>
      <c r="G2503" s="20">
        <v>0</v>
      </c>
      <c r="H2503" s="6"/>
    </row>
    <row r="2504" spans="1:8">
      <c r="A2504" s="20">
        <v>2500</v>
      </c>
      <c r="B2504" s="22" t="s">
        <v>17296</v>
      </c>
      <c r="C2504" s="22" t="s">
        <v>22086</v>
      </c>
      <c r="D2504" s="20">
        <v>0.19800000000000001</v>
      </c>
      <c r="E2504" s="20">
        <v>0.252</v>
      </c>
      <c r="F2504" s="20">
        <v>0.22500000000000001</v>
      </c>
      <c r="G2504" s="20">
        <v>0</v>
      </c>
      <c r="H2504" s="6"/>
    </row>
    <row r="2505" spans="1:8">
      <c r="A2505" s="20">
        <v>2501</v>
      </c>
      <c r="B2505" s="22" t="s">
        <v>5348</v>
      </c>
      <c r="C2505" s="22" t="s">
        <v>18802</v>
      </c>
      <c r="D2505" s="20">
        <v>0.20399999999999999</v>
      </c>
      <c r="E2505" s="20">
        <v>0.246</v>
      </c>
      <c r="F2505" s="20">
        <v>0.22500000000000001</v>
      </c>
      <c r="G2505" s="20">
        <v>0</v>
      </c>
      <c r="H2505" s="6"/>
    </row>
    <row r="2506" spans="1:8">
      <c r="A2506" s="20">
        <v>2502</v>
      </c>
      <c r="B2506" s="22" t="s">
        <v>10990</v>
      </c>
      <c r="C2506" s="23" t="s">
        <v>20300</v>
      </c>
      <c r="D2506" s="20">
        <v>0.13109999999999999</v>
      </c>
      <c r="E2506" s="20">
        <v>0.31879999999999997</v>
      </c>
      <c r="F2506" s="20">
        <v>0.22500000000000001</v>
      </c>
      <c r="G2506" s="20">
        <v>0</v>
      </c>
      <c r="H2506" s="6"/>
    </row>
    <row r="2507" spans="1:8">
      <c r="A2507" s="20">
        <v>2503</v>
      </c>
      <c r="B2507" s="22" t="s">
        <v>16528</v>
      </c>
      <c r="C2507" s="22" t="s">
        <v>21855</v>
      </c>
      <c r="D2507" s="20">
        <v>0.14000000000000001</v>
      </c>
      <c r="E2507" s="20">
        <v>0.309</v>
      </c>
      <c r="F2507" s="20">
        <v>0.22450000000000001</v>
      </c>
      <c r="G2507" s="20">
        <v>0</v>
      </c>
      <c r="H2507" s="6"/>
    </row>
    <row r="2508" spans="1:8">
      <c r="A2508" s="20">
        <v>2504</v>
      </c>
      <c r="B2508" s="22" t="s">
        <v>6712</v>
      </c>
      <c r="C2508" s="22" t="s">
        <v>19113</v>
      </c>
      <c r="D2508" s="20">
        <v>0.186</v>
      </c>
      <c r="E2508" s="20">
        <v>0.26300000000000001</v>
      </c>
      <c r="F2508" s="20">
        <v>0.22450000000000001</v>
      </c>
      <c r="G2508" s="20">
        <v>0</v>
      </c>
      <c r="H2508" s="6"/>
    </row>
    <row r="2509" spans="1:8">
      <c r="A2509" s="20">
        <v>2505</v>
      </c>
      <c r="B2509" s="22" t="s">
        <v>8338</v>
      </c>
      <c r="C2509" s="22" t="s">
        <v>19584</v>
      </c>
      <c r="D2509" s="20">
        <v>0.2</v>
      </c>
      <c r="E2509" s="20">
        <v>0.249</v>
      </c>
      <c r="F2509" s="20">
        <v>0.22450000000000001</v>
      </c>
      <c r="G2509" s="20">
        <v>0</v>
      </c>
      <c r="H2509" s="6"/>
    </row>
    <row r="2510" spans="1:8">
      <c r="A2510" s="20">
        <v>2506</v>
      </c>
      <c r="B2510" s="22" t="s">
        <v>15281</v>
      </c>
      <c r="C2510" s="22" t="s">
        <v>21508</v>
      </c>
      <c r="D2510" s="20">
        <v>0.247</v>
      </c>
      <c r="E2510" s="20">
        <v>0.20200000000000001</v>
      </c>
      <c r="F2510" s="20">
        <v>0.22450000000000001</v>
      </c>
      <c r="G2510" s="20">
        <v>0</v>
      </c>
      <c r="H2510" s="6"/>
    </row>
    <row r="2511" spans="1:8">
      <c r="A2511" s="20">
        <v>2507</v>
      </c>
      <c r="B2511" s="22" t="s">
        <v>11547</v>
      </c>
      <c r="C2511" s="22" t="s">
        <v>20453</v>
      </c>
      <c r="D2511" s="20">
        <v>0.223</v>
      </c>
      <c r="E2511" s="20">
        <v>0.22600000000000001</v>
      </c>
      <c r="F2511" s="20">
        <v>0.22450000000000001</v>
      </c>
      <c r="G2511" s="20">
        <v>0</v>
      </c>
      <c r="H2511" s="6"/>
    </row>
    <row r="2512" spans="1:8">
      <c r="A2512" s="20">
        <v>2508</v>
      </c>
      <c r="B2512" s="22" t="s">
        <v>219</v>
      </c>
      <c r="C2512" s="22" t="s">
        <v>17398</v>
      </c>
      <c r="D2512" s="20">
        <v>0.15</v>
      </c>
      <c r="E2512" s="20">
        <v>0.29899999999999999</v>
      </c>
      <c r="F2512" s="20">
        <v>0.22450000000000001</v>
      </c>
      <c r="G2512" s="20">
        <v>0</v>
      </c>
      <c r="H2512" s="6"/>
    </row>
    <row r="2513" spans="1:8">
      <c r="A2513" s="20">
        <v>2509</v>
      </c>
      <c r="B2513" s="22" t="s">
        <v>742</v>
      </c>
      <c r="C2513" s="22" t="s">
        <v>17538</v>
      </c>
      <c r="D2513" s="20">
        <v>0.245</v>
      </c>
      <c r="E2513" s="20">
        <v>0.20399999999999999</v>
      </c>
      <c r="F2513" s="20">
        <v>0.22450000000000001</v>
      </c>
      <c r="G2513" s="20">
        <v>0</v>
      </c>
      <c r="H2513" s="6"/>
    </row>
    <row r="2514" spans="1:8">
      <c r="A2514" s="20">
        <v>2510</v>
      </c>
      <c r="B2514" s="22" t="s">
        <v>2553</v>
      </c>
      <c r="C2514" s="23" t="s">
        <v>18042</v>
      </c>
      <c r="D2514" s="20">
        <v>0.187</v>
      </c>
      <c r="E2514" s="20">
        <v>0.26190000000000002</v>
      </c>
      <c r="F2514" s="20">
        <v>0.22450000000000001</v>
      </c>
      <c r="G2514" s="20">
        <v>0</v>
      </c>
      <c r="H2514" s="6"/>
    </row>
    <row r="2515" spans="1:8">
      <c r="A2515" s="20">
        <v>2511</v>
      </c>
      <c r="B2515" s="22" t="s">
        <v>14374</v>
      </c>
      <c r="C2515" s="23" t="s">
        <v>21260</v>
      </c>
      <c r="D2515" s="20">
        <v>0.11899999999999999</v>
      </c>
      <c r="E2515" s="20">
        <v>0.3291</v>
      </c>
      <c r="F2515" s="20">
        <v>0.22409999999999999</v>
      </c>
      <c r="G2515" s="20">
        <v>0</v>
      </c>
      <c r="H2515" s="6"/>
    </row>
    <row r="2516" spans="1:8">
      <c r="A2516" s="20">
        <v>2512</v>
      </c>
      <c r="B2516" s="22" t="s">
        <v>490</v>
      </c>
      <c r="C2516" s="23" t="s">
        <v>17472</v>
      </c>
      <c r="D2516" s="20">
        <v>0.1363</v>
      </c>
      <c r="E2516" s="20">
        <v>0.31140000000000001</v>
      </c>
      <c r="F2516" s="20">
        <v>0.22389999999999999</v>
      </c>
      <c r="G2516" s="20">
        <v>0</v>
      </c>
      <c r="H2516" s="6"/>
    </row>
    <row r="2517" spans="1:8">
      <c r="A2517" s="20">
        <v>2513</v>
      </c>
      <c r="B2517" s="22" t="s">
        <v>8971</v>
      </c>
      <c r="C2517" s="23" t="s">
        <v>19733</v>
      </c>
      <c r="D2517" s="20">
        <v>9.8100000000000007E-2</v>
      </c>
      <c r="E2517" s="20">
        <v>0.34939999999999999</v>
      </c>
      <c r="F2517" s="20">
        <v>0.2238</v>
      </c>
      <c r="G2517" s="20">
        <v>0</v>
      </c>
      <c r="H2517" s="6"/>
    </row>
    <row r="2518" spans="1:8">
      <c r="A2518" s="20">
        <v>2514</v>
      </c>
      <c r="B2518" s="22" t="s">
        <v>11212</v>
      </c>
      <c r="C2518" s="23" t="s">
        <v>20362</v>
      </c>
      <c r="D2518" s="20">
        <v>0.25900000000000001</v>
      </c>
      <c r="E2518" s="20">
        <v>0.18820000000000001</v>
      </c>
      <c r="F2518" s="20">
        <v>0.22359999999999999</v>
      </c>
      <c r="G2518" s="20">
        <v>0</v>
      </c>
      <c r="H2518" s="6"/>
    </row>
    <row r="2519" spans="1:8">
      <c r="A2519" s="20">
        <v>2515</v>
      </c>
      <c r="B2519" s="22" t="s">
        <v>16350</v>
      </c>
      <c r="C2519" s="23" t="s">
        <v>21809</v>
      </c>
      <c r="D2519" s="20">
        <v>0.13100000000000001</v>
      </c>
      <c r="E2519" s="20">
        <v>0.316</v>
      </c>
      <c r="F2519" s="20">
        <v>0.2235</v>
      </c>
      <c r="G2519" s="20">
        <v>0</v>
      </c>
      <c r="H2519" s="6"/>
    </row>
    <row r="2520" spans="1:8">
      <c r="A2520" s="20">
        <v>2516</v>
      </c>
      <c r="B2520" s="22" t="s">
        <v>2380</v>
      </c>
      <c r="C2520" s="22" t="s">
        <v>17991</v>
      </c>
      <c r="D2520" s="20">
        <v>0.192</v>
      </c>
      <c r="E2520" s="20">
        <v>0.255</v>
      </c>
      <c r="F2520" s="20">
        <v>0.2235</v>
      </c>
      <c r="G2520" s="20">
        <v>0</v>
      </c>
      <c r="H2520" s="6"/>
    </row>
    <row r="2521" spans="1:8">
      <c r="A2521" s="20">
        <v>2517</v>
      </c>
      <c r="B2521" s="22" t="s">
        <v>5186</v>
      </c>
      <c r="C2521" s="22" t="s">
        <v>18757</v>
      </c>
      <c r="D2521" s="20">
        <v>0.247</v>
      </c>
      <c r="E2521" s="20">
        <v>0.2</v>
      </c>
      <c r="F2521" s="20">
        <v>0.2235</v>
      </c>
      <c r="G2521" s="20">
        <v>0</v>
      </c>
      <c r="H2521" s="6"/>
    </row>
    <row r="2522" spans="1:8">
      <c r="A2522" s="20">
        <v>2518</v>
      </c>
      <c r="B2522" s="22" t="s">
        <v>16573</v>
      </c>
      <c r="C2522" s="23" t="s">
        <v>21867</v>
      </c>
      <c r="D2522" s="20">
        <v>0.215</v>
      </c>
      <c r="E2522" s="20">
        <v>0.23200000000000001</v>
      </c>
      <c r="F2522" s="20">
        <v>0.2235</v>
      </c>
      <c r="G2522" s="20">
        <v>0</v>
      </c>
      <c r="H2522" s="6"/>
    </row>
    <row r="2523" spans="1:8">
      <c r="A2523" s="20">
        <v>2519</v>
      </c>
      <c r="B2523" s="22" t="s">
        <v>9789</v>
      </c>
      <c r="C2523" s="22" t="s">
        <v>19964</v>
      </c>
      <c r="D2523" s="20">
        <v>0.23799999999999999</v>
      </c>
      <c r="E2523" s="20">
        <v>0.20899999999999999</v>
      </c>
      <c r="F2523" s="20">
        <v>0.2235</v>
      </c>
      <c r="G2523" s="20">
        <v>0</v>
      </c>
      <c r="H2523" s="6"/>
    </row>
    <row r="2524" spans="1:8">
      <c r="A2524" s="20">
        <v>2520</v>
      </c>
      <c r="B2524" s="22" t="s">
        <v>16623</v>
      </c>
      <c r="C2524" s="23" t="s">
        <v>21883</v>
      </c>
      <c r="D2524" s="20">
        <v>0.153</v>
      </c>
      <c r="E2524" s="20">
        <v>0.29389999999999999</v>
      </c>
      <c r="F2524" s="20">
        <v>0.2235</v>
      </c>
      <c r="G2524" s="20">
        <v>0</v>
      </c>
      <c r="H2524" s="6"/>
    </row>
    <row r="2525" spans="1:8">
      <c r="A2525" s="20">
        <v>2521</v>
      </c>
      <c r="B2525" s="22" t="s">
        <v>6756</v>
      </c>
      <c r="C2525" s="23" t="s">
        <v>19125</v>
      </c>
      <c r="D2525" s="20">
        <v>0.151</v>
      </c>
      <c r="E2525" s="20">
        <v>0.2954</v>
      </c>
      <c r="F2525" s="20">
        <v>0.22320000000000001</v>
      </c>
      <c r="G2525" s="20">
        <v>0</v>
      </c>
      <c r="H2525" s="6"/>
    </row>
    <row r="2526" spans="1:8">
      <c r="A2526" s="20">
        <v>2522</v>
      </c>
      <c r="B2526" s="22" t="s">
        <v>15499</v>
      </c>
      <c r="C2526" s="23" t="s">
        <v>21569</v>
      </c>
      <c r="D2526" s="20">
        <v>8.5099999999999995E-2</v>
      </c>
      <c r="E2526" s="20">
        <v>0.3609</v>
      </c>
      <c r="F2526" s="20">
        <v>0.223</v>
      </c>
      <c r="G2526" s="20">
        <v>0</v>
      </c>
      <c r="H2526" s="6"/>
    </row>
    <row r="2527" spans="1:8">
      <c r="A2527" s="20">
        <v>2523</v>
      </c>
      <c r="B2527" s="22" t="s">
        <v>10276</v>
      </c>
      <c r="C2527" s="22" t="s">
        <v>20103</v>
      </c>
      <c r="D2527" s="20">
        <v>0.26900000000000002</v>
      </c>
      <c r="E2527" s="20">
        <v>0.17699999999999999</v>
      </c>
      <c r="F2527" s="20">
        <v>0.223</v>
      </c>
      <c r="G2527" s="20">
        <v>0</v>
      </c>
      <c r="H2527" s="6"/>
    </row>
    <row r="2528" spans="1:8">
      <c r="A2528" s="20">
        <v>2524</v>
      </c>
      <c r="B2528" s="22" t="s">
        <v>6519</v>
      </c>
      <c r="C2528" s="22" t="s">
        <v>19054</v>
      </c>
      <c r="D2528" s="20">
        <v>0.20399999999999999</v>
      </c>
      <c r="E2528" s="20">
        <v>0.24199999999999999</v>
      </c>
      <c r="F2528" s="20">
        <v>0.223</v>
      </c>
      <c r="G2528" s="20">
        <v>0</v>
      </c>
      <c r="H2528" s="6"/>
    </row>
    <row r="2529" spans="1:8">
      <c r="A2529" s="20">
        <v>2525</v>
      </c>
      <c r="B2529" s="22" t="s">
        <v>16397</v>
      </c>
      <c r="C2529" s="23" t="s">
        <v>21822</v>
      </c>
      <c r="D2529" s="20">
        <v>6.9500000000000006E-2</v>
      </c>
      <c r="E2529" s="20">
        <v>0.376</v>
      </c>
      <c r="F2529" s="20">
        <v>0.2228</v>
      </c>
      <c r="G2529" s="20">
        <v>0</v>
      </c>
      <c r="H2529" s="6"/>
    </row>
    <row r="2530" spans="1:8">
      <c r="A2530" s="20">
        <v>2526</v>
      </c>
      <c r="B2530" s="22" t="s">
        <v>10909</v>
      </c>
      <c r="C2530" s="23" t="s">
        <v>20277</v>
      </c>
      <c r="D2530" s="20">
        <v>0.1002</v>
      </c>
      <c r="E2530" s="20">
        <v>0.34499999999999997</v>
      </c>
      <c r="F2530" s="20">
        <v>0.22259999999999999</v>
      </c>
      <c r="G2530" s="20">
        <v>0</v>
      </c>
      <c r="H2530" s="6"/>
    </row>
    <row r="2531" spans="1:8">
      <c r="A2531" s="20">
        <v>2527</v>
      </c>
      <c r="B2531" s="22" t="s">
        <v>15775</v>
      </c>
      <c r="C2531" s="23" t="s">
        <v>21651</v>
      </c>
      <c r="D2531" s="20">
        <v>0.13400000000000001</v>
      </c>
      <c r="E2531" s="20">
        <v>0.311</v>
      </c>
      <c r="F2531" s="20">
        <v>0.2225</v>
      </c>
      <c r="G2531" s="20">
        <v>0</v>
      </c>
      <c r="H2531" s="6"/>
    </row>
    <row r="2532" spans="1:8">
      <c r="A2532" s="20">
        <v>2528</v>
      </c>
      <c r="B2532" s="22" t="s">
        <v>9313</v>
      </c>
      <c r="C2532" s="23" t="s">
        <v>19827</v>
      </c>
      <c r="D2532" s="20">
        <v>0.13700000000000001</v>
      </c>
      <c r="E2532" s="20">
        <v>0.308</v>
      </c>
      <c r="F2532" s="20">
        <v>0.2225</v>
      </c>
      <c r="G2532" s="20">
        <v>0</v>
      </c>
    </row>
    <row r="2533" spans="1:8">
      <c r="A2533" s="20">
        <v>2529</v>
      </c>
      <c r="B2533" s="22" t="s">
        <v>10920</v>
      </c>
      <c r="C2533" s="22" t="s">
        <v>20280</v>
      </c>
      <c r="D2533" s="20">
        <v>0.183</v>
      </c>
      <c r="E2533" s="20">
        <v>0.26200000000000001</v>
      </c>
      <c r="F2533" s="20">
        <v>0.2225</v>
      </c>
      <c r="G2533" s="20">
        <v>0</v>
      </c>
    </row>
    <row r="2534" spans="1:8">
      <c r="A2534" s="20">
        <v>2530</v>
      </c>
      <c r="B2534" s="22" t="s">
        <v>7584</v>
      </c>
      <c r="C2534" s="23" t="s">
        <v>19358</v>
      </c>
      <c r="D2534" s="20">
        <v>9.2999999999999999E-2</v>
      </c>
      <c r="E2534" s="20">
        <v>0.35199999999999998</v>
      </c>
      <c r="F2534" s="20">
        <v>0.2225</v>
      </c>
      <c r="G2534" s="20">
        <v>0</v>
      </c>
    </row>
    <row r="2535" spans="1:8">
      <c r="A2535" s="20">
        <v>2531</v>
      </c>
      <c r="B2535" s="22" t="s">
        <v>3017</v>
      </c>
      <c r="C2535" s="23" t="s">
        <v>18171</v>
      </c>
      <c r="D2535" s="20">
        <v>9.9000000000000005E-2</v>
      </c>
      <c r="E2535" s="20">
        <v>0.34599999999999997</v>
      </c>
      <c r="F2535" s="20">
        <v>0.2225</v>
      </c>
      <c r="G2535" s="20">
        <v>0</v>
      </c>
    </row>
    <row r="2536" spans="1:8">
      <c r="A2536" s="20">
        <v>2532</v>
      </c>
      <c r="B2536" s="22" t="s">
        <v>3307</v>
      </c>
      <c r="C2536" s="22" t="s">
        <v>18255</v>
      </c>
      <c r="D2536" s="20">
        <v>0.20599999999999999</v>
      </c>
      <c r="E2536" s="20">
        <v>0.23899999999999999</v>
      </c>
      <c r="F2536" s="20">
        <v>0.2225</v>
      </c>
      <c r="G2536" s="20">
        <v>0</v>
      </c>
    </row>
    <row r="2537" spans="1:8">
      <c r="A2537" s="20">
        <v>2533</v>
      </c>
      <c r="B2537" s="22" t="s">
        <v>15778</v>
      </c>
      <c r="C2537" s="22" t="s">
        <v>21652</v>
      </c>
      <c r="D2537" s="20">
        <v>0.20599999999999999</v>
      </c>
      <c r="E2537" s="20">
        <v>0.23899999999999999</v>
      </c>
      <c r="F2537" s="20">
        <v>0.2225</v>
      </c>
      <c r="G2537" s="20">
        <v>0</v>
      </c>
    </row>
    <row r="2538" spans="1:8">
      <c r="A2538" s="20">
        <v>2534</v>
      </c>
      <c r="B2538" s="22" t="s">
        <v>16240</v>
      </c>
      <c r="C2538" s="22" t="s">
        <v>21775</v>
      </c>
      <c r="D2538" s="20">
        <v>0.20699999999999999</v>
      </c>
      <c r="E2538" s="20">
        <v>0.23799999999999999</v>
      </c>
      <c r="F2538" s="20">
        <v>0.2225</v>
      </c>
      <c r="G2538" s="20">
        <v>0</v>
      </c>
    </row>
    <row r="2539" spans="1:8">
      <c r="A2539" s="20">
        <v>2535</v>
      </c>
      <c r="B2539" s="22" t="s">
        <v>6553</v>
      </c>
      <c r="C2539" s="23" t="s">
        <v>19064</v>
      </c>
      <c r="D2539" s="20">
        <v>0.1147</v>
      </c>
      <c r="E2539" s="20">
        <v>0.33019999999999999</v>
      </c>
      <c r="F2539" s="20">
        <v>0.2225</v>
      </c>
      <c r="G2539" s="20">
        <v>0</v>
      </c>
    </row>
    <row r="2540" spans="1:8">
      <c r="A2540" s="20">
        <v>2536</v>
      </c>
      <c r="B2540" s="22" t="s">
        <v>10996</v>
      </c>
      <c r="C2540" s="23" t="s">
        <v>20302</v>
      </c>
      <c r="D2540" s="20">
        <v>6.9099999999999995E-2</v>
      </c>
      <c r="E2540" s="20">
        <v>0.37569999999999998</v>
      </c>
      <c r="F2540" s="20">
        <v>0.22239999999999999</v>
      </c>
      <c r="G2540" s="20">
        <v>0</v>
      </c>
    </row>
    <row r="2541" spans="1:8">
      <c r="A2541" s="20">
        <v>2537</v>
      </c>
      <c r="B2541" s="22" t="s">
        <v>787</v>
      </c>
      <c r="C2541" s="22" t="s">
        <v>17551</v>
      </c>
      <c r="D2541" s="20">
        <v>0.13</v>
      </c>
      <c r="E2541" s="20">
        <v>0.314</v>
      </c>
      <c r="F2541" s="20">
        <v>0.222</v>
      </c>
      <c r="G2541" s="20">
        <v>0</v>
      </c>
    </row>
    <row r="2542" spans="1:8">
      <c r="A2542" s="20">
        <v>2538</v>
      </c>
      <c r="B2542" s="22" t="s">
        <v>10667</v>
      </c>
      <c r="C2542" s="23" t="s">
        <v>20211</v>
      </c>
      <c r="D2542" s="20">
        <v>0.13600000000000001</v>
      </c>
      <c r="E2542" s="20">
        <v>0.308</v>
      </c>
      <c r="F2542" s="20">
        <v>0.222</v>
      </c>
      <c r="G2542" s="20">
        <v>0</v>
      </c>
    </row>
    <row r="2543" spans="1:8">
      <c r="A2543" s="20">
        <v>2539</v>
      </c>
      <c r="B2543" s="22" t="s">
        <v>14997</v>
      </c>
      <c r="C2543" s="23" t="s">
        <v>21429</v>
      </c>
      <c r="D2543" s="20">
        <v>0.15310000000000001</v>
      </c>
      <c r="E2543" s="20">
        <v>0.29089999999999999</v>
      </c>
      <c r="F2543" s="20">
        <v>0.222</v>
      </c>
      <c r="G2543" s="20">
        <v>0</v>
      </c>
    </row>
    <row r="2544" spans="1:8">
      <c r="A2544" s="20">
        <v>2540</v>
      </c>
      <c r="B2544" s="22" t="s">
        <v>4965</v>
      </c>
      <c r="C2544" s="22" t="s">
        <v>18696</v>
      </c>
      <c r="D2544" s="20">
        <v>0.26300000000000001</v>
      </c>
      <c r="E2544" s="20">
        <v>0.18099999999999999</v>
      </c>
      <c r="F2544" s="20">
        <v>0.222</v>
      </c>
      <c r="G2544" s="20">
        <v>0</v>
      </c>
    </row>
    <row r="2545" spans="1:8">
      <c r="A2545" s="20">
        <v>2541</v>
      </c>
      <c r="B2545" s="22" t="s">
        <v>10570</v>
      </c>
      <c r="C2545" s="22" t="s">
        <v>20185</v>
      </c>
      <c r="D2545" s="20">
        <v>0.24199999999999999</v>
      </c>
      <c r="E2545" s="20">
        <v>0.20200000000000001</v>
      </c>
      <c r="F2545" s="20">
        <v>0.222</v>
      </c>
      <c r="G2545" s="20">
        <v>0</v>
      </c>
    </row>
    <row r="2546" spans="1:8">
      <c r="A2546" s="20">
        <v>2542</v>
      </c>
      <c r="B2546" s="25" t="s">
        <v>676</v>
      </c>
      <c r="C2546" s="25" t="s">
        <v>17518</v>
      </c>
      <c r="D2546" s="20">
        <v>0.26300000000000001</v>
      </c>
      <c r="E2546" s="20">
        <v>0.18099999999999999</v>
      </c>
      <c r="F2546" s="20">
        <v>0.222</v>
      </c>
      <c r="G2546" s="20">
        <v>0</v>
      </c>
      <c r="H2546" s="20"/>
    </row>
    <row r="2547" spans="1:8">
      <c r="A2547" s="20">
        <v>2543</v>
      </c>
      <c r="B2547" s="22" t="s">
        <v>6627</v>
      </c>
      <c r="C2547" s="23" t="s">
        <v>19086</v>
      </c>
      <c r="D2547" s="20">
        <v>0.13</v>
      </c>
      <c r="E2547" s="20">
        <v>0.31359999999999999</v>
      </c>
      <c r="F2547" s="20">
        <v>0.2218</v>
      </c>
      <c r="G2547" s="20">
        <v>0</v>
      </c>
    </row>
    <row r="2548" spans="1:8">
      <c r="A2548" s="20">
        <v>2544</v>
      </c>
      <c r="B2548" s="22" t="s">
        <v>3636</v>
      </c>
      <c r="C2548" s="23" t="s">
        <v>18350</v>
      </c>
      <c r="D2548" s="20">
        <v>6.2799999999999995E-2</v>
      </c>
      <c r="E2548" s="20">
        <v>0.38069999999999998</v>
      </c>
      <c r="F2548" s="20">
        <v>0.2218</v>
      </c>
      <c r="G2548" s="20">
        <v>0</v>
      </c>
    </row>
    <row r="2549" spans="1:8">
      <c r="A2549" s="20">
        <v>2545</v>
      </c>
      <c r="B2549" s="22" t="s">
        <v>4346</v>
      </c>
      <c r="C2549" s="22" t="s">
        <v>18536</v>
      </c>
      <c r="D2549" s="20">
        <v>0.17299999999999999</v>
      </c>
      <c r="E2549" s="20">
        <v>0.27</v>
      </c>
      <c r="F2549" s="20">
        <v>0.2215</v>
      </c>
      <c r="G2549" s="20">
        <v>0</v>
      </c>
    </row>
    <row r="2550" spans="1:8">
      <c r="A2550" s="20">
        <v>2546</v>
      </c>
      <c r="B2550" s="22" t="s">
        <v>16603</v>
      </c>
      <c r="C2550" s="22" t="s">
        <v>21877</v>
      </c>
      <c r="D2550" s="20">
        <v>0.17599999999999999</v>
      </c>
      <c r="E2550" s="20">
        <v>0.26700000000000002</v>
      </c>
      <c r="F2550" s="20">
        <v>0.2215</v>
      </c>
      <c r="G2550" s="20">
        <v>0</v>
      </c>
      <c r="H2550" s="24"/>
    </row>
    <row r="2551" spans="1:8">
      <c r="A2551" s="20">
        <v>2547</v>
      </c>
      <c r="B2551" s="22" t="s">
        <v>4228</v>
      </c>
      <c r="C2551" s="22" t="s">
        <v>18508</v>
      </c>
      <c r="D2551" s="20">
        <v>0.19800000000000001</v>
      </c>
      <c r="E2551" s="20">
        <v>0.245</v>
      </c>
      <c r="F2551" s="20">
        <v>0.2215</v>
      </c>
      <c r="G2551" s="20">
        <v>0</v>
      </c>
    </row>
    <row r="2552" spans="1:8">
      <c r="A2552" s="20">
        <v>2548</v>
      </c>
      <c r="B2552" s="22" t="s">
        <v>9949</v>
      </c>
      <c r="C2552" s="23" t="s">
        <v>20010</v>
      </c>
      <c r="D2552" s="20">
        <v>0.15090000000000001</v>
      </c>
      <c r="E2552" s="20">
        <v>0.29149999999999998</v>
      </c>
      <c r="F2552" s="20">
        <v>0.22120000000000001</v>
      </c>
      <c r="G2552" s="20">
        <v>0</v>
      </c>
    </row>
    <row r="2553" spans="1:8">
      <c r="A2553" s="20">
        <v>2549</v>
      </c>
      <c r="B2553" s="22" t="s">
        <v>8592</v>
      </c>
      <c r="C2553" s="22" t="s">
        <v>19629</v>
      </c>
      <c r="D2553" s="20">
        <v>0.114</v>
      </c>
      <c r="E2553" s="20">
        <v>0.32800000000000001</v>
      </c>
      <c r="F2553" s="20">
        <v>0.221</v>
      </c>
      <c r="G2553" s="20">
        <v>0</v>
      </c>
    </row>
    <row r="2554" spans="1:8">
      <c r="A2554" s="20">
        <v>2550</v>
      </c>
      <c r="B2554" s="22" t="s">
        <v>7464</v>
      </c>
      <c r="C2554" s="23" t="s">
        <v>19318</v>
      </c>
      <c r="D2554" s="20">
        <v>0.17499999999999999</v>
      </c>
      <c r="E2554" s="20">
        <v>0.26700000000000002</v>
      </c>
      <c r="F2554" s="20">
        <v>0.221</v>
      </c>
      <c r="G2554" s="20">
        <v>0</v>
      </c>
    </row>
    <row r="2555" spans="1:8">
      <c r="A2555" s="20">
        <v>2551</v>
      </c>
      <c r="B2555" s="22" t="s">
        <v>17124</v>
      </c>
      <c r="C2555" s="22" t="s">
        <v>22034</v>
      </c>
      <c r="D2555" s="20">
        <v>0.22500000000000001</v>
      </c>
      <c r="E2555" s="20">
        <v>0.217</v>
      </c>
      <c r="F2555" s="20">
        <v>0.221</v>
      </c>
      <c r="G2555" s="20">
        <v>0</v>
      </c>
    </row>
    <row r="2556" spans="1:8">
      <c r="A2556" s="20">
        <v>2552</v>
      </c>
      <c r="B2556" s="22" t="s">
        <v>15324</v>
      </c>
      <c r="C2556" s="23" t="s">
        <v>21520</v>
      </c>
      <c r="D2556" s="20">
        <v>9.1999999999999998E-2</v>
      </c>
      <c r="E2556" s="20">
        <v>0.35</v>
      </c>
      <c r="F2556" s="20">
        <v>0.221</v>
      </c>
      <c r="G2556" s="20">
        <v>0</v>
      </c>
    </row>
    <row r="2557" spans="1:8">
      <c r="A2557" s="20">
        <v>2553</v>
      </c>
      <c r="B2557" s="22" t="s">
        <v>1005</v>
      </c>
      <c r="C2557" s="23" t="s">
        <v>17613</v>
      </c>
      <c r="D2557" s="20">
        <v>0.13730000000000001</v>
      </c>
      <c r="E2557" s="20">
        <v>0.3044</v>
      </c>
      <c r="F2557" s="20">
        <v>0.22090000000000001</v>
      </c>
      <c r="G2557" s="20">
        <v>0</v>
      </c>
    </row>
    <row r="2558" spans="1:8">
      <c r="A2558" s="20">
        <v>2554</v>
      </c>
      <c r="B2558" s="22" t="s">
        <v>5574</v>
      </c>
      <c r="C2558" s="23" t="s">
        <v>18871</v>
      </c>
      <c r="D2558" s="20">
        <v>0.14000000000000001</v>
      </c>
      <c r="E2558" s="20">
        <v>0.30099999999999999</v>
      </c>
      <c r="F2558" s="20">
        <v>0.2205</v>
      </c>
      <c r="G2558" s="20">
        <v>0</v>
      </c>
    </row>
    <row r="2559" spans="1:8">
      <c r="A2559" s="20">
        <v>2555</v>
      </c>
      <c r="B2559" s="22" t="s">
        <v>3165</v>
      </c>
      <c r="C2559" s="22" t="s">
        <v>18213</v>
      </c>
      <c r="D2559" s="20">
        <v>0.187</v>
      </c>
      <c r="E2559" s="20">
        <v>0.254</v>
      </c>
      <c r="F2559" s="20">
        <v>0.2205</v>
      </c>
      <c r="G2559" s="20">
        <v>0</v>
      </c>
    </row>
    <row r="2560" spans="1:8">
      <c r="A2560" s="20">
        <v>2556</v>
      </c>
      <c r="B2560" s="22" t="s">
        <v>8762</v>
      </c>
      <c r="C2560" s="22" t="s">
        <v>19678</v>
      </c>
      <c r="D2560" s="20">
        <v>0.19800000000000001</v>
      </c>
      <c r="E2560" s="20">
        <v>0.24299999999999999</v>
      </c>
      <c r="F2560" s="20">
        <v>0.2205</v>
      </c>
      <c r="G2560" s="20">
        <v>0</v>
      </c>
    </row>
    <row r="2561" spans="1:8">
      <c r="A2561" s="20">
        <v>2557</v>
      </c>
      <c r="B2561" s="22" t="s">
        <v>1548</v>
      </c>
      <c r="C2561" s="23" t="s">
        <v>17759</v>
      </c>
      <c r="D2561" s="20">
        <v>0.151</v>
      </c>
      <c r="E2561" s="20">
        <v>0.28920000000000001</v>
      </c>
      <c r="F2561" s="20">
        <v>0.22009999999999999</v>
      </c>
      <c r="G2561" s="20">
        <v>0</v>
      </c>
    </row>
    <row r="2562" spans="1:8">
      <c r="A2562" s="20">
        <v>2558</v>
      </c>
      <c r="B2562" s="22" t="s">
        <v>12146</v>
      </c>
      <c r="C2562" s="23" t="s">
        <v>20622</v>
      </c>
      <c r="D2562" s="20">
        <v>8.1000000000000003E-2</v>
      </c>
      <c r="E2562" s="20">
        <v>0.35899999999999999</v>
      </c>
      <c r="F2562" s="20">
        <v>0.22</v>
      </c>
      <c r="G2562" s="20">
        <v>0</v>
      </c>
    </row>
    <row r="2563" spans="1:8">
      <c r="A2563" s="20">
        <v>2559</v>
      </c>
      <c r="B2563" s="22" t="s">
        <v>5946</v>
      </c>
      <c r="C2563" s="23" t="s">
        <v>18981</v>
      </c>
      <c r="D2563" s="20">
        <v>0.12</v>
      </c>
      <c r="E2563" s="20">
        <v>0.32</v>
      </c>
      <c r="F2563" s="20">
        <v>0.22</v>
      </c>
      <c r="G2563" s="20">
        <v>0</v>
      </c>
    </row>
    <row r="2564" spans="1:8">
      <c r="A2564" s="20">
        <v>2560</v>
      </c>
      <c r="B2564" s="22" t="s">
        <v>884</v>
      </c>
      <c r="C2564" s="23" t="s">
        <v>17579</v>
      </c>
      <c r="D2564" s="20">
        <v>0.13</v>
      </c>
      <c r="E2564" s="20">
        <v>0.30969999999999998</v>
      </c>
      <c r="F2564" s="20">
        <v>0.21990000000000001</v>
      </c>
      <c r="G2564" s="20">
        <v>0</v>
      </c>
    </row>
    <row r="2565" spans="1:8">
      <c r="A2565" s="20">
        <v>2561</v>
      </c>
      <c r="B2565" s="22" t="s">
        <v>15113</v>
      </c>
      <c r="C2565" s="23" t="s">
        <v>21460</v>
      </c>
      <c r="D2565" s="20">
        <v>9.4600000000000004E-2</v>
      </c>
      <c r="E2565" s="20">
        <v>0.34470000000000001</v>
      </c>
      <c r="F2565" s="20">
        <v>0.21970000000000001</v>
      </c>
      <c r="G2565" s="20">
        <v>0</v>
      </c>
    </row>
    <row r="2566" spans="1:8">
      <c r="A2566" s="20">
        <v>2562</v>
      </c>
      <c r="B2566" s="22" t="s">
        <v>15723</v>
      </c>
      <c r="C2566" s="23" t="s">
        <v>21637</v>
      </c>
      <c r="D2566" s="20">
        <v>0.13020000000000001</v>
      </c>
      <c r="E2566" s="20">
        <v>0.30880000000000002</v>
      </c>
      <c r="F2566" s="20">
        <v>0.2195</v>
      </c>
      <c r="G2566" s="20">
        <v>0</v>
      </c>
    </row>
    <row r="2567" spans="1:8">
      <c r="A2567" s="20">
        <v>2563</v>
      </c>
      <c r="B2567" s="22" t="s">
        <v>9268</v>
      </c>
      <c r="C2567" s="23" t="s">
        <v>19814</v>
      </c>
      <c r="D2567" s="20">
        <v>0.155</v>
      </c>
      <c r="E2567" s="20">
        <v>0.28389999999999999</v>
      </c>
      <c r="F2567" s="20">
        <v>0.2195</v>
      </c>
      <c r="G2567" s="20">
        <v>0</v>
      </c>
    </row>
    <row r="2568" spans="1:8">
      <c r="A2568" s="20">
        <v>2564</v>
      </c>
      <c r="B2568" s="25" t="s">
        <v>10351</v>
      </c>
      <c r="C2568" s="25" t="s">
        <v>20124</v>
      </c>
      <c r="D2568" s="20">
        <v>0.14099999999999999</v>
      </c>
      <c r="E2568" s="20">
        <v>0.29799999999999999</v>
      </c>
      <c r="F2568" s="20">
        <v>0.21949999999999997</v>
      </c>
      <c r="G2568" s="20">
        <v>0</v>
      </c>
      <c r="H2568" s="20"/>
    </row>
    <row r="2569" spans="1:8">
      <c r="A2569" s="20">
        <v>2565</v>
      </c>
      <c r="B2569" s="22" t="s">
        <v>5920</v>
      </c>
      <c r="C2569" s="23" t="s">
        <v>18973</v>
      </c>
      <c r="D2569" s="20">
        <v>8.8800000000000004E-2</v>
      </c>
      <c r="E2569" s="20">
        <v>0.35</v>
      </c>
      <c r="F2569" s="20">
        <v>0.21940000000000001</v>
      </c>
      <c r="G2569" s="20">
        <v>0</v>
      </c>
    </row>
    <row r="2570" spans="1:8">
      <c r="A2570" s="20">
        <v>2566</v>
      </c>
      <c r="B2570" s="22" t="s">
        <v>1260</v>
      </c>
      <c r="C2570" s="23" t="s">
        <v>17681</v>
      </c>
      <c r="D2570" s="20">
        <v>7.17E-2</v>
      </c>
      <c r="E2570" s="20">
        <v>0.36699999999999999</v>
      </c>
      <c r="F2570" s="20">
        <v>0.21940000000000001</v>
      </c>
      <c r="G2570" s="20">
        <v>0</v>
      </c>
    </row>
    <row r="2571" spans="1:8">
      <c r="A2571" s="20">
        <v>2567</v>
      </c>
      <c r="B2571" s="22" t="s">
        <v>7572</v>
      </c>
      <c r="C2571" s="23" t="s">
        <v>19354</v>
      </c>
      <c r="D2571" s="20">
        <v>0.1235</v>
      </c>
      <c r="E2571" s="20">
        <v>0.31509999999999999</v>
      </c>
      <c r="F2571" s="20">
        <v>0.21929999999999999</v>
      </c>
      <c r="G2571" s="20">
        <v>0</v>
      </c>
    </row>
    <row r="2572" spans="1:8">
      <c r="A2572" s="20">
        <v>2568</v>
      </c>
      <c r="B2572" s="22" t="s">
        <v>14971</v>
      </c>
      <c r="C2572" s="23" t="s">
        <v>21421</v>
      </c>
      <c r="D2572" s="20">
        <v>0.14699999999999999</v>
      </c>
      <c r="E2572" s="20">
        <v>0.29160000000000003</v>
      </c>
      <c r="F2572" s="20">
        <v>0.21929999999999999</v>
      </c>
      <c r="G2572" s="20">
        <v>0</v>
      </c>
    </row>
    <row r="2573" spans="1:8">
      <c r="A2573" s="20">
        <v>2569</v>
      </c>
      <c r="B2573" s="22" t="s">
        <v>3962</v>
      </c>
      <c r="C2573" s="23" t="s">
        <v>18437</v>
      </c>
      <c r="D2573" s="20">
        <v>0.216</v>
      </c>
      <c r="E2573" s="20">
        <v>0.22220000000000001</v>
      </c>
      <c r="F2573" s="20">
        <v>0.21909999999999999</v>
      </c>
      <c r="G2573" s="20">
        <v>0</v>
      </c>
    </row>
    <row r="2574" spans="1:8">
      <c r="A2574" s="20">
        <v>2570</v>
      </c>
      <c r="B2574" s="22" t="s">
        <v>2614</v>
      </c>
      <c r="C2574" s="23" t="s">
        <v>18059</v>
      </c>
      <c r="D2574" s="20">
        <v>0.14380000000000001</v>
      </c>
      <c r="E2574" s="20">
        <v>0.29420000000000002</v>
      </c>
      <c r="F2574" s="20">
        <v>0.219</v>
      </c>
      <c r="G2574" s="20">
        <v>0</v>
      </c>
    </row>
    <row r="2575" spans="1:8">
      <c r="A2575" s="20">
        <v>2571</v>
      </c>
      <c r="B2575" s="22" t="s">
        <v>9250</v>
      </c>
      <c r="C2575" s="22" t="s">
        <v>19811</v>
      </c>
      <c r="D2575" s="20">
        <v>0.26700000000000002</v>
      </c>
      <c r="E2575" s="20">
        <v>0.17100000000000001</v>
      </c>
      <c r="F2575" s="20">
        <v>0.219</v>
      </c>
      <c r="G2575" s="20">
        <v>0</v>
      </c>
    </row>
    <row r="2576" spans="1:8">
      <c r="A2576" s="20">
        <v>2572</v>
      </c>
      <c r="B2576" s="22" t="s">
        <v>909</v>
      </c>
      <c r="C2576" s="23" t="s">
        <v>17586</v>
      </c>
      <c r="D2576" s="20">
        <v>0.12</v>
      </c>
      <c r="E2576" s="20">
        <v>0.318</v>
      </c>
      <c r="F2576" s="20">
        <v>0.219</v>
      </c>
      <c r="G2576" s="20">
        <v>0</v>
      </c>
    </row>
    <row r="2577" spans="1:8">
      <c r="A2577" s="20">
        <v>2573</v>
      </c>
      <c r="B2577" s="22" t="s">
        <v>250</v>
      </c>
      <c r="C2577" s="23" t="s">
        <v>17407</v>
      </c>
      <c r="D2577" s="20">
        <v>0.125</v>
      </c>
      <c r="E2577" s="20">
        <v>0.313</v>
      </c>
      <c r="F2577" s="20">
        <v>0.219</v>
      </c>
      <c r="G2577" s="20">
        <v>0</v>
      </c>
    </row>
    <row r="2578" spans="1:8">
      <c r="A2578" s="20">
        <v>2574</v>
      </c>
      <c r="B2578" s="22" t="s">
        <v>1614</v>
      </c>
      <c r="C2578" s="22" t="s">
        <v>17776</v>
      </c>
      <c r="D2578" s="20">
        <v>0.25900000000000001</v>
      </c>
      <c r="E2578" s="20">
        <v>0.17899999999999999</v>
      </c>
      <c r="F2578" s="20">
        <v>0.219</v>
      </c>
      <c r="G2578" s="20">
        <v>0</v>
      </c>
    </row>
    <row r="2579" spans="1:8">
      <c r="A2579" s="20">
        <v>2575</v>
      </c>
      <c r="B2579" s="22" t="s">
        <v>14410</v>
      </c>
      <c r="C2579" s="22" t="s">
        <v>21270</v>
      </c>
      <c r="D2579" s="20">
        <v>0.23300000000000001</v>
      </c>
      <c r="E2579" s="20">
        <v>0.20499999999999999</v>
      </c>
      <c r="F2579" s="20">
        <v>0.219</v>
      </c>
      <c r="G2579" s="20">
        <v>0</v>
      </c>
    </row>
    <row r="2580" spans="1:8">
      <c r="A2580" s="20">
        <v>2576</v>
      </c>
      <c r="B2580" s="22" t="s">
        <v>10185</v>
      </c>
      <c r="C2580" s="22" t="s">
        <v>20078</v>
      </c>
      <c r="D2580" s="20">
        <v>0.14399999999999999</v>
      </c>
      <c r="E2580" s="20">
        <v>0.29399999999999998</v>
      </c>
      <c r="F2580" s="20">
        <v>0.219</v>
      </c>
      <c r="G2580" s="20">
        <v>0</v>
      </c>
    </row>
    <row r="2581" spans="1:8">
      <c r="A2581" s="20">
        <v>2577</v>
      </c>
      <c r="B2581" s="25" t="s">
        <v>7612</v>
      </c>
      <c r="C2581" s="25" t="s">
        <v>19366</v>
      </c>
      <c r="D2581" s="20">
        <v>0.221</v>
      </c>
      <c r="E2581" s="20">
        <v>0.217</v>
      </c>
      <c r="F2581" s="20">
        <v>0.219</v>
      </c>
      <c r="G2581" s="20">
        <v>0</v>
      </c>
      <c r="H2581" s="20"/>
    </row>
    <row r="2582" spans="1:8">
      <c r="A2582" s="20">
        <v>2578</v>
      </c>
      <c r="B2582" s="22" t="s">
        <v>3988</v>
      </c>
      <c r="C2582" s="23" t="s">
        <v>18441</v>
      </c>
      <c r="D2582" s="20">
        <v>9.7500000000000003E-2</v>
      </c>
      <c r="E2582" s="20">
        <v>0.34</v>
      </c>
      <c r="F2582" s="20">
        <v>0.21879999999999999</v>
      </c>
      <c r="G2582" s="20">
        <v>2</v>
      </c>
      <c r="H2582" s="21" t="s">
        <v>22518</v>
      </c>
    </row>
    <row r="2583" spans="1:8">
      <c r="A2583" s="20">
        <v>2579</v>
      </c>
      <c r="B2583" s="22" t="s">
        <v>11538</v>
      </c>
      <c r="C2583" s="23" t="s">
        <v>20450</v>
      </c>
      <c r="D2583" s="20">
        <v>9.5000000000000001E-2</v>
      </c>
      <c r="E2583" s="20">
        <v>0.34200000000000003</v>
      </c>
      <c r="F2583" s="20">
        <v>0.2185</v>
      </c>
      <c r="G2583" s="20">
        <v>0</v>
      </c>
    </row>
    <row r="2584" spans="1:8">
      <c r="A2584" s="20">
        <v>2580</v>
      </c>
      <c r="B2584" s="22" t="s">
        <v>14762</v>
      </c>
      <c r="C2584" s="23" t="s">
        <v>21367</v>
      </c>
      <c r="D2584" s="20">
        <v>0.17</v>
      </c>
      <c r="E2584" s="20">
        <v>0.26700000000000002</v>
      </c>
      <c r="F2584" s="20">
        <v>0.2185</v>
      </c>
      <c r="G2584" s="20">
        <v>0</v>
      </c>
    </row>
    <row r="2585" spans="1:8">
      <c r="A2585" s="20">
        <v>2581</v>
      </c>
      <c r="B2585" s="22" t="s">
        <v>14974</v>
      </c>
      <c r="C2585" s="23" t="s">
        <v>21422</v>
      </c>
      <c r="D2585" s="20">
        <v>0.11600000000000001</v>
      </c>
      <c r="E2585" s="20">
        <v>0.32100000000000001</v>
      </c>
      <c r="F2585" s="20">
        <v>0.2185</v>
      </c>
      <c r="G2585" s="20">
        <v>0</v>
      </c>
    </row>
    <row r="2586" spans="1:8">
      <c r="A2586" s="20">
        <v>2582</v>
      </c>
      <c r="B2586" s="22" t="s">
        <v>10785</v>
      </c>
      <c r="C2586" s="23" t="s">
        <v>20245</v>
      </c>
      <c r="D2586" s="20">
        <v>0.128</v>
      </c>
      <c r="E2586" s="20">
        <v>0.309</v>
      </c>
      <c r="F2586" s="20">
        <v>0.2185</v>
      </c>
      <c r="G2586" s="20">
        <v>0</v>
      </c>
    </row>
    <row r="2587" spans="1:8">
      <c r="A2587" s="20">
        <v>2583</v>
      </c>
      <c r="B2587" s="22" t="s">
        <v>5545</v>
      </c>
      <c r="C2587" s="22" t="s">
        <v>18863</v>
      </c>
      <c r="D2587" s="20">
        <v>0.17799999999999999</v>
      </c>
      <c r="E2587" s="20">
        <v>0.25900000000000001</v>
      </c>
      <c r="F2587" s="20">
        <v>0.2185</v>
      </c>
      <c r="G2587" s="20">
        <v>0</v>
      </c>
    </row>
    <row r="2588" spans="1:8">
      <c r="A2588" s="20">
        <v>2584</v>
      </c>
      <c r="B2588" s="22" t="s">
        <v>12978</v>
      </c>
      <c r="C2588" s="22" t="s">
        <v>20869</v>
      </c>
      <c r="D2588" s="20">
        <v>0.22800000000000001</v>
      </c>
      <c r="E2588" s="20">
        <v>0.20899999999999999</v>
      </c>
      <c r="F2588" s="20">
        <v>0.2185</v>
      </c>
      <c r="G2588" s="20">
        <v>0</v>
      </c>
    </row>
    <row r="2589" spans="1:8">
      <c r="A2589" s="20">
        <v>2585</v>
      </c>
      <c r="B2589" s="22" t="s">
        <v>11232</v>
      </c>
      <c r="C2589" s="22" t="s">
        <v>20368</v>
      </c>
      <c r="D2589" s="20">
        <v>0.21199999999999999</v>
      </c>
      <c r="E2589" s="20">
        <v>0.22500000000000001</v>
      </c>
      <c r="F2589" s="20">
        <v>0.2185</v>
      </c>
      <c r="G2589" s="20">
        <v>0</v>
      </c>
    </row>
    <row r="2590" spans="1:8">
      <c r="A2590" s="20">
        <v>2586</v>
      </c>
      <c r="B2590" s="22" t="s">
        <v>3272</v>
      </c>
      <c r="C2590" s="23" t="s">
        <v>18244</v>
      </c>
      <c r="D2590" s="20">
        <v>0.13100000000000001</v>
      </c>
      <c r="E2590" s="20">
        <v>0.30559999999999998</v>
      </c>
      <c r="F2590" s="20">
        <v>0.21829999999999999</v>
      </c>
      <c r="G2590" s="20">
        <v>0</v>
      </c>
    </row>
    <row r="2591" spans="1:8">
      <c r="A2591" s="20">
        <v>2587</v>
      </c>
      <c r="B2591" s="22" t="s">
        <v>3360</v>
      </c>
      <c r="C2591" s="23" t="s">
        <v>18271</v>
      </c>
      <c r="D2591" s="20">
        <v>6.8599999999999994E-2</v>
      </c>
      <c r="E2591" s="20">
        <v>0.36770000000000003</v>
      </c>
      <c r="F2591" s="20">
        <v>0.21820000000000001</v>
      </c>
      <c r="G2591" s="20">
        <v>0</v>
      </c>
    </row>
    <row r="2592" spans="1:8">
      <c r="A2592" s="20">
        <v>2588</v>
      </c>
      <c r="B2592" s="22" t="s">
        <v>14893</v>
      </c>
      <c r="C2592" s="23" t="s">
        <v>21401</v>
      </c>
      <c r="D2592" s="20">
        <v>9.7500000000000003E-2</v>
      </c>
      <c r="E2592" s="20">
        <v>0.33879999999999999</v>
      </c>
      <c r="F2592" s="20">
        <v>0.21820000000000001</v>
      </c>
      <c r="G2592" s="20">
        <v>0</v>
      </c>
    </row>
    <row r="2593" spans="1:8">
      <c r="A2593" s="20">
        <v>2589</v>
      </c>
      <c r="B2593" s="22" t="s">
        <v>5647</v>
      </c>
      <c r="C2593" s="23" t="s">
        <v>18890</v>
      </c>
      <c r="D2593" s="20">
        <v>0.1351</v>
      </c>
      <c r="E2593" s="20">
        <v>0.30109999999999998</v>
      </c>
      <c r="F2593" s="20">
        <v>0.21809999999999999</v>
      </c>
      <c r="G2593" s="20">
        <v>0</v>
      </c>
    </row>
    <row r="2594" spans="1:8">
      <c r="A2594" s="20">
        <v>2590</v>
      </c>
      <c r="B2594" s="22" t="s">
        <v>15549</v>
      </c>
      <c r="C2594" s="22" t="s">
        <v>21584</v>
      </c>
      <c r="D2594" s="20">
        <v>0.20200000000000001</v>
      </c>
      <c r="E2594" s="20">
        <v>0.23400000000000001</v>
      </c>
      <c r="F2594" s="20">
        <v>0.218</v>
      </c>
      <c r="G2594" s="20">
        <v>0</v>
      </c>
    </row>
    <row r="2595" spans="1:8">
      <c r="A2595" s="20">
        <v>2591</v>
      </c>
      <c r="B2595" s="22" t="s">
        <v>1575</v>
      </c>
      <c r="C2595" s="22" t="s">
        <v>17765</v>
      </c>
      <c r="D2595" s="20">
        <v>0.188</v>
      </c>
      <c r="E2595" s="20">
        <v>0.248</v>
      </c>
      <c r="F2595" s="20">
        <v>0.218</v>
      </c>
      <c r="G2595" s="20">
        <v>0</v>
      </c>
    </row>
    <row r="2596" spans="1:8">
      <c r="A2596" s="20">
        <v>2592</v>
      </c>
      <c r="B2596" s="22" t="s">
        <v>10112</v>
      </c>
      <c r="C2596" s="23" t="s">
        <v>20057</v>
      </c>
      <c r="D2596" s="20">
        <v>0.27279999999999999</v>
      </c>
      <c r="E2596" s="20">
        <v>0.16300000000000001</v>
      </c>
      <c r="F2596" s="20">
        <v>0.21790000000000001</v>
      </c>
      <c r="G2596" s="20">
        <v>0</v>
      </c>
      <c r="H2596" s="6"/>
    </row>
    <row r="2597" spans="1:8">
      <c r="A2597" s="20">
        <v>2593</v>
      </c>
      <c r="B2597" s="22" t="s">
        <v>5693</v>
      </c>
      <c r="C2597" s="22" t="s">
        <v>18904</v>
      </c>
      <c r="D2597" s="20">
        <v>0.23400000000000001</v>
      </c>
      <c r="E2597" s="20">
        <v>0.20100000000000001</v>
      </c>
      <c r="F2597" s="20">
        <v>0.2175</v>
      </c>
      <c r="G2597" s="20">
        <v>0</v>
      </c>
      <c r="H2597" s="6"/>
    </row>
    <row r="2598" spans="1:8">
      <c r="A2598" s="20">
        <v>2594</v>
      </c>
      <c r="B2598" s="22" t="s">
        <v>15629</v>
      </c>
      <c r="C2598" s="23" t="s">
        <v>21608</v>
      </c>
      <c r="D2598" s="20">
        <v>0.31900000000000001</v>
      </c>
      <c r="E2598" s="20">
        <v>0.11600000000000001</v>
      </c>
      <c r="F2598" s="20">
        <v>0.2175</v>
      </c>
      <c r="G2598" s="20">
        <v>0</v>
      </c>
      <c r="H2598" s="6"/>
    </row>
    <row r="2599" spans="1:8">
      <c r="A2599" s="20">
        <v>2595</v>
      </c>
      <c r="B2599" s="22" t="s">
        <v>16851</v>
      </c>
      <c r="C2599" s="23" t="s">
        <v>21951</v>
      </c>
      <c r="D2599" s="20">
        <v>0.11600000000000001</v>
      </c>
      <c r="E2599" s="20">
        <v>0.31900000000000001</v>
      </c>
      <c r="F2599" s="20">
        <v>0.2175</v>
      </c>
      <c r="G2599" s="20">
        <v>0</v>
      </c>
      <c r="H2599" s="6"/>
    </row>
    <row r="2600" spans="1:8">
      <c r="A2600" s="20">
        <v>2596</v>
      </c>
      <c r="B2600" s="22" t="s">
        <v>4423</v>
      </c>
      <c r="C2600" s="23" t="s">
        <v>18554</v>
      </c>
      <c r="D2600" s="20">
        <v>0.124</v>
      </c>
      <c r="E2600" s="20">
        <v>0.311</v>
      </c>
      <c r="F2600" s="20">
        <v>0.2175</v>
      </c>
      <c r="G2600" s="20">
        <v>0</v>
      </c>
      <c r="H2600" s="6"/>
    </row>
    <row r="2601" spans="1:8">
      <c r="A2601" s="20">
        <v>2597</v>
      </c>
      <c r="B2601" s="22" t="s">
        <v>14664</v>
      </c>
      <c r="C2601" s="22" t="s">
        <v>21341</v>
      </c>
      <c r="D2601" s="20">
        <v>0.13500000000000001</v>
      </c>
      <c r="E2601" s="20">
        <v>0.3</v>
      </c>
      <c r="F2601" s="20">
        <v>0.2175</v>
      </c>
      <c r="G2601" s="20">
        <v>0</v>
      </c>
      <c r="H2601" s="6"/>
    </row>
    <row r="2602" spans="1:8">
      <c r="A2602" s="20">
        <v>2598</v>
      </c>
      <c r="B2602" s="22" t="s">
        <v>17106</v>
      </c>
      <c r="C2602" s="22" t="s">
        <v>22028</v>
      </c>
      <c r="D2602" s="20">
        <v>0.18099999999999999</v>
      </c>
      <c r="E2602" s="20">
        <v>0.254</v>
      </c>
      <c r="F2602" s="20">
        <v>0.2175</v>
      </c>
      <c r="G2602" s="20">
        <v>0</v>
      </c>
      <c r="H2602" s="6"/>
    </row>
    <row r="2603" spans="1:8">
      <c r="A2603" s="20">
        <v>2599</v>
      </c>
      <c r="B2603" s="22" t="s">
        <v>16840</v>
      </c>
      <c r="C2603" s="23" t="s">
        <v>21948</v>
      </c>
      <c r="D2603" s="20">
        <v>0.188</v>
      </c>
      <c r="E2603" s="20">
        <v>0.247</v>
      </c>
      <c r="F2603" s="20">
        <v>0.2175</v>
      </c>
      <c r="G2603" s="20">
        <v>0</v>
      </c>
      <c r="H2603" s="6"/>
    </row>
    <row r="2604" spans="1:8">
      <c r="A2604" s="20">
        <v>2600</v>
      </c>
      <c r="B2604" s="22" t="s">
        <v>13584</v>
      </c>
      <c r="C2604" s="23" t="s">
        <v>21042</v>
      </c>
      <c r="D2604" s="20">
        <v>0.23100000000000001</v>
      </c>
      <c r="E2604" s="20">
        <v>0.20399999999999999</v>
      </c>
      <c r="F2604" s="20">
        <v>0.2175</v>
      </c>
      <c r="G2604" s="20">
        <v>0</v>
      </c>
      <c r="H2604" s="6"/>
    </row>
    <row r="2605" spans="1:8">
      <c r="A2605" s="20">
        <v>2601</v>
      </c>
      <c r="B2605" s="22" t="s">
        <v>9091</v>
      </c>
      <c r="C2605" s="23" t="s">
        <v>19764</v>
      </c>
      <c r="D2605" s="20">
        <v>0.214</v>
      </c>
      <c r="E2605" s="20">
        <v>0.221</v>
      </c>
      <c r="F2605" s="20">
        <v>0.2175</v>
      </c>
      <c r="G2605" s="20">
        <v>0</v>
      </c>
      <c r="H2605" s="6"/>
    </row>
    <row r="2606" spans="1:8">
      <c r="A2606" s="20">
        <v>2602</v>
      </c>
      <c r="B2606" s="22" t="s">
        <v>5836</v>
      </c>
      <c r="C2606" s="23" t="s">
        <v>18947</v>
      </c>
      <c r="D2606" s="20">
        <v>8.6999999999999994E-2</v>
      </c>
      <c r="E2606" s="20">
        <v>0.34799999999999998</v>
      </c>
      <c r="F2606" s="20">
        <v>0.2175</v>
      </c>
      <c r="G2606" s="20">
        <v>0</v>
      </c>
      <c r="H2606" s="6"/>
    </row>
    <row r="2607" spans="1:8">
      <c r="A2607" s="20">
        <v>2603</v>
      </c>
      <c r="B2607" s="22" t="s">
        <v>15238</v>
      </c>
      <c r="C2607" s="23" t="s">
        <v>21495</v>
      </c>
      <c r="D2607" s="20">
        <v>0.158</v>
      </c>
      <c r="E2607" s="20">
        <v>0.27679999999999999</v>
      </c>
      <c r="F2607" s="20">
        <v>0.21740000000000001</v>
      </c>
      <c r="G2607" s="20">
        <v>0</v>
      </c>
      <c r="H2607" s="6"/>
    </row>
    <row r="2608" spans="1:8">
      <c r="A2608" s="20">
        <v>2604</v>
      </c>
      <c r="B2608" s="22" t="s">
        <v>9628</v>
      </c>
      <c r="C2608" s="23" t="s">
        <v>19919</v>
      </c>
      <c r="D2608" s="20">
        <v>0.16839999999999999</v>
      </c>
      <c r="E2608" s="20">
        <v>0.26600000000000001</v>
      </c>
      <c r="F2608" s="20">
        <v>0.2172</v>
      </c>
      <c r="G2608" s="20">
        <v>0</v>
      </c>
      <c r="H2608" s="6"/>
    </row>
    <row r="2609" spans="1:8">
      <c r="A2609" s="20">
        <v>2605</v>
      </c>
      <c r="B2609" s="22" t="s">
        <v>9728</v>
      </c>
      <c r="C2609" s="23" t="s">
        <v>19947</v>
      </c>
      <c r="D2609" s="20">
        <v>0.3453</v>
      </c>
      <c r="E2609" s="20">
        <v>8.8999999999999996E-2</v>
      </c>
      <c r="F2609" s="20">
        <v>0.2172</v>
      </c>
      <c r="G2609" s="20">
        <v>0</v>
      </c>
      <c r="H2609" s="6"/>
    </row>
    <row r="2610" spans="1:8">
      <c r="A2610" s="20">
        <v>2606</v>
      </c>
      <c r="B2610" s="22" t="s">
        <v>14290</v>
      </c>
      <c r="C2610" s="23" t="s">
        <v>21235</v>
      </c>
      <c r="D2610" s="20">
        <v>0.2</v>
      </c>
      <c r="E2610" s="20">
        <v>0.23400000000000001</v>
      </c>
      <c r="F2610" s="20">
        <v>0.217</v>
      </c>
      <c r="G2610" s="20">
        <v>0</v>
      </c>
      <c r="H2610" s="6"/>
    </row>
    <row r="2611" spans="1:8">
      <c r="A2611" s="20">
        <v>2607</v>
      </c>
      <c r="B2611" s="22" t="s">
        <v>1914</v>
      </c>
      <c r="C2611" s="23" t="s">
        <v>17864</v>
      </c>
      <c r="D2611" s="20">
        <v>0.108</v>
      </c>
      <c r="E2611" s="20">
        <v>0.32600000000000001</v>
      </c>
      <c r="F2611" s="20">
        <v>0.217</v>
      </c>
      <c r="G2611" s="20">
        <v>0</v>
      </c>
      <c r="H2611" s="6"/>
    </row>
    <row r="2612" spans="1:8">
      <c r="A2612" s="20">
        <v>2608</v>
      </c>
      <c r="B2612" s="22" t="s">
        <v>45</v>
      </c>
      <c r="C2612" s="25" t="s">
        <v>17350</v>
      </c>
      <c r="D2612" s="20">
        <v>0.13700000000000001</v>
      </c>
      <c r="E2612" s="20">
        <v>0.29699999999999999</v>
      </c>
      <c r="F2612" s="20">
        <v>0.217</v>
      </c>
      <c r="G2612" s="20">
        <v>0</v>
      </c>
    </row>
    <row r="2613" spans="1:8">
      <c r="A2613" s="20">
        <v>2609</v>
      </c>
      <c r="B2613" s="22" t="s">
        <v>11913</v>
      </c>
      <c r="C2613" s="22" t="s">
        <v>20561</v>
      </c>
      <c r="D2613" s="20">
        <v>0.24399999999999999</v>
      </c>
      <c r="E2613" s="20">
        <v>0.19</v>
      </c>
      <c r="F2613" s="20">
        <v>0.217</v>
      </c>
      <c r="G2613" s="20">
        <v>0</v>
      </c>
    </row>
    <row r="2614" spans="1:8">
      <c r="A2614" s="20">
        <v>2610</v>
      </c>
      <c r="B2614" s="22" t="s">
        <v>11469</v>
      </c>
      <c r="C2614" s="22" t="s">
        <v>20427</v>
      </c>
      <c r="D2614" s="20">
        <v>0.191</v>
      </c>
      <c r="E2614" s="20">
        <v>0.24299999999999999</v>
      </c>
      <c r="F2614" s="20">
        <v>0.217</v>
      </c>
      <c r="G2614" s="20">
        <v>0</v>
      </c>
    </row>
    <row r="2615" spans="1:8">
      <c r="A2615" s="20">
        <v>2611</v>
      </c>
      <c r="B2615" s="22" t="s">
        <v>11138</v>
      </c>
      <c r="C2615" s="23" t="s">
        <v>20340</v>
      </c>
      <c r="D2615" s="20">
        <v>0.19800000000000001</v>
      </c>
      <c r="E2615" s="20">
        <v>0.23599999999999999</v>
      </c>
      <c r="F2615" s="20">
        <v>0.217</v>
      </c>
      <c r="G2615" s="20">
        <v>2</v>
      </c>
      <c r="H2615" s="21" t="s">
        <v>22510</v>
      </c>
    </row>
    <row r="2616" spans="1:8">
      <c r="A2616" s="20">
        <v>2612</v>
      </c>
      <c r="B2616" s="22" t="s">
        <v>4916</v>
      </c>
      <c r="C2616" s="23" t="s">
        <v>18685</v>
      </c>
      <c r="D2616" s="20">
        <v>0.125</v>
      </c>
      <c r="E2616" s="20">
        <v>0.30840000000000001</v>
      </c>
      <c r="F2616" s="20">
        <v>0.2167</v>
      </c>
      <c r="G2616" s="20">
        <v>0</v>
      </c>
    </row>
    <row r="2617" spans="1:8">
      <c r="A2617" s="20">
        <v>2613</v>
      </c>
      <c r="B2617" s="22" t="s">
        <v>14593</v>
      </c>
      <c r="C2617" s="23" t="s">
        <v>21324</v>
      </c>
      <c r="D2617" s="20">
        <v>0.11</v>
      </c>
      <c r="E2617" s="20">
        <v>0.32329999999999998</v>
      </c>
      <c r="F2617" s="20">
        <v>0.2167</v>
      </c>
      <c r="G2617" s="20">
        <v>0</v>
      </c>
    </row>
    <row r="2618" spans="1:8">
      <c r="A2618" s="20">
        <v>2614</v>
      </c>
      <c r="B2618" s="22" t="s">
        <v>606</v>
      </c>
      <c r="C2618" s="23" t="s">
        <v>17498</v>
      </c>
      <c r="D2618" s="20">
        <v>9.4E-2</v>
      </c>
      <c r="E2618" s="20">
        <v>0.33900000000000002</v>
      </c>
      <c r="F2618" s="20">
        <v>0.2165</v>
      </c>
      <c r="G2618" s="20">
        <v>0</v>
      </c>
    </row>
    <row r="2619" spans="1:8">
      <c r="A2619" s="20">
        <v>2615</v>
      </c>
      <c r="B2619" s="22" t="s">
        <v>912</v>
      </c>
      <c r="C2619" s="22" t="s">
        <v>17587</v>
      </c>
      <c r="D2619" s="20">
        <v>0.14099999999999999</v>
      </c>
      <c r="E2619" s="20">
        <v>0.29199999999999998</v>
      </c>
      <c r="F2619" s="20">
        <v>0.2165</v>
      </c>
      <c r="G2619" s="20">
        <v>0</v>
      </c>
    </row>
    <row r="2620" spans="1:8">
      <c r="A2620" s="20">
        <v>2616</v>
      </c>
      <c r="B2620" s="22" t="s">
        <v>4860</v>
      </c>
      <c r="C2620" s="23" t="s">
        <v>18670</v>
      </c>
      <c r="D2620" s="20">
        <v>8.8999999999999996E-2</v>
      </c>
      <c r="E2620" s="20">
        <v>0.34339999999999998</v>
      </c>
      <c r="F2620" s="20">
        <v>0.2162</v>
      </c>
      <c r="G2620" s="20">
        <v>0</v>
      </c>
    </row>
    <row r="2621" spans="1:8">
      <c r="A2621" s="20">
        <v>2617</v>
      </c>
      <c r="B2621" s="22" t="s">
        <v>2556</v>
      </c>
      <c r="C2621" s="23" t="s">
        <v>18043</v>
      </c>
      <c r="D2621" s="20">
        <v>9.2999999999999999E-2</v>
      </c>
      <c r="E2621" s="20">
        <v>0.33910000000000001</v>
      </c>
      <c r="F2621" s="20">
        <v>0.21609999999999999</v>
      </c>
      <c r="G2621" s="20">
        <v>0</v>
      </c>
    </row>
    <row r="2622" spans="1:8">
      <c r="A2622" s="20">
        <v>2618</v>
      </c>
      <c r="B2622" s="22" t="s">
        <v>8045</v>
      </c>
      <c r="C2622" s="23" t="s">
        <v>19494</v>
      </c>
      <c r="D2622" s="20">
        <v>0.105</v>
      </c>
      <c r="E2622" s="20">
        <v>0.3271</v>
      </c>
      <c r="F2622" s="20">
        <v>0.21609999999999999</v>
      </c>
      <c r="G2622" s="20">
        <v>0</v>
      </c>
    </row>
    <row r="2623" spans="1:8">
      <c r="A2623" s="20">
        <v>2619</v>
      </c>
      <c r="B2623" s="22" t="s">
        <v>6525</v>
      </c>
      <c r="C2623" s="23" t="s">
        <v>19056</v>
      </c>
      <c r="D2623" s="20">
        <v>0.10100000000000001</v>
      </c>
      <c r="E2623" s="20">
        <v>0.33100000000000002</v>
      </c>
      <c r="F2623" s="20">
        <v>0.216</v>
      </c>
      <c r="G2623" s="20">
        <v>0</v>
      </c>
    </row>
    <row r="2624" spans="1:8">
      <c r="A2624" s="20">
        <v>2620</v>
      </c>
      <c r="B2624" s="22" t="s">
        <v>11198</v>
      </c>
      <c r="C2624" s="22" t="s">
        <v>20358</v>
      </c>
      <c r="D2624" s="20">
        <v>0.159</v>
      </c>
      <c r="E2624" s="20">
        <v>0.27300000000000002</v>
      </c>
      <c r="F2624" s="20">
        <v>0.216</v>
      </c>
      <c r="G2624" s="20">
        <v>0</v>
      </c>
    </row>
    <row r="2625" spans="1:7">
      <c r="A2625" s="20">
        <v>2621</v>
      </c>
      <c r="B2625" s="22" t="s">
        <v>2857</v>
      </c>
      <c r="C2625" s="23" t="s">
        <v>18128</v>
      </c>
      <c r="D2625" s="20">
        <v>7.2499999999999995E-2</v>
      </c>
      <c r="E2625" s="20">
        <v>0.35949999999999999</v>
      </c>
      <c r="F2625" s="20">
        <v>0.216</v>
      </c>
      <c r="G2625" s="20">
        <v>0</v>
      </c>
    </row>
    <row r="2626" spans="1:7">
      <c r="A2626" s="20">
        <v>2622</v>
      </c>
      <c r="B2626" s="22" t="s">
        <v>9795</v>
      </c>
      <c r="C2626" s="23" t="s">
        <v>19966</v>
      </c>
      <c r="D2626" s="20">
        <v>0.105</v>
      </c>
      <c r="E2626" s="20">
        <v>0.32700000000000001</v>
      </c>
      <c r="F2626" s="20">
        <v>0.216</v>
      </c>
      <c r="G2626" s="20">
        <v>0</v>
      </c>
    </row>
    <row r="2627" spans="1:7">
      <c r="A2627" s="20">
        <v>2623</v>
      </c>
      <c r="B2627" s="22" t="s">
        <v>15021</v>
      </c>
      <c r="C2627" s="23" t="s">
        <v>21437</v>
      </c>
      <c r="D2627" s="20">
        <v>0.105</v>
      </c>
      <c r="E2627" s="20">
        <v>0.32700000000000001</v>
      </c>
      <c r="F2627" s="20">
        <v>0.216</v>
      </c>
      <c r="G2627" s="20">
        <v>0</v>
      </c>
    </row>
    <row r="2628" spans="1:7">
      <c r="A2628" s="20">
        <v>2624</v>
      </c>
      <c r="B2628" s="22" t="s">
        <v>3168</v>
      </c>
      <c r="C2628" s="22" t="s">
        <v>18214</v>
      </c>
      <c r="D2628" s="20">
        <v>0.186</v>
      </c>
      <c r="E2628" s="20">
        <v>0.246</v>
      </c>
      <c r="F2628" s="20">
        <v>0.216</v>
      </c>
      <c r="G2628" s="20">
        <v>0</v>
      </c>
    </row>
    <row r="2629" spans="1:7">
      <c r="A2629" s="20">
        <v>2625</v>
      </c>
      <c r="B2629" s="22" t="s">
        <v>11709</v>
      </c>
      <c r="C2629" s="22" t="s">
        <v>20501</v>
      </c>
      <c r="D2629" s="20">
        <v>0.21199999999999999</v>
      </c>
      <c r="E2629" s="20">
        <v>0.22</v>
      </c>
      <c r="F2629" s="20">
        <v>0.216</v>
      </c>
      <c r="G2629" s="20">
        <v>0</v>
      </c>
    </row>
    <row r="2630" spans="1:7">
      <c r="A2630" s="20">
        <v>2626</v>
      </c>
      <c r="B2630" s="22" t="s">
        <v>11276</v>
      </c>
      <c r="C2630" s="23" t="s">
        <v>20382</v>
      </c>
      <c r="D2630" s="20">
        <v>8.6999999999999994E-2</v>
      </c>
      <c r="E2630" s="20">
        <v>0.34499999999999997</v>
      </c>
      <c r="F2630" s="20">
        <v>0.216</v>
      </c>
      <c r="G2630" s="20">
        <v>0</v>
      </c>
    </row>
    <row r="2631" spans="1:7">
      <c r="A2631" s="20">
        <v>2627</v>
      </c>
      <c r="B2631" s="22" t="s">
        <v>7476</v>
      </c>
      <c r="C2631" s="23" t="s">
        <v>19322</v>
      </c>
      <c r="D2631" s="20">
        <v>0.105</v>
      </c>
      <c r="E2631" s="20">
        <v>0.32600000000000001</v>
      </c>
      <c r="F2631" s="20">
        <v>0.2155</v>
      </c>
      <c r="G2631" s="20">
        <v>0</v>
      </c>
    </row>
    <row r="2632" spans="1:7">
      <c r="A2632" s="20">
        <v>2628</v>
      </c>
      <c r="B2632" s="22" t="s">
        <v>748</v>
      </c>
      <c r="C2632" s="22" t="s">
        <v>17540</v>
      </c>
      <c r="D2632" s="20">
        <v>0.255</v>
      </c>
      <c r="E2632" s="20">
        <v>0.17599999999999999</v>
      </c>
      <c r="F2632" s="20">
        <v>0.2155</v>
      </c>
      <c r="G2632" s="20">
        <v>0</v>
      </c>
    </row>
    <row r="2633" spans="1:7">
      <c r="A2633" s="20">
        <v>2629</v>
      </c>
      <c r="B2633" s="22" t="s">
        <v>11472</v>
      </c>
      <c r="C2633" s="22" t="s">
        <v>20428</v>
      </c>
      <c r="D2633" s="20">
        <v>0.17699999999999999</v>
      </c>
      <c r="E2633" s="20">
        <v>0.254</v>
      </c>
      <c r="F2633" s="20">
        <v>0.2155</v>
      </c>
      <c r="G2633" s="20">
        <v>0</v>
      </c>
    </row>
    <row r="2634" spans="1:7">
      <c r="A2634" s="20">
        <v>2630</v>
      </c>
      <c r="B2634" s="22" t="s">
        <v>16957</v>
      </c>
      <c r="C2634" s="22" t="s">
        <v>21983</v>
      </c>
      <c r="D2634" s="20">
        <v>0.17899999999999999</v>
      </c>
      <c r="E2634" s="20">
        <v>0.252</v>
      </c>
      <c r="F2634" s="20">
        <v>0.2155</v>
      </c>
      <c r="G2634" s="20">
        <v>0</v>
      </c>
    </row>
    <row r="2635" spans="1:7">
      <c r="A2635" s="20">
        <v>2631</v>
      </c>
      <c r="B2635" s="22" t="s">
        <v>2845</v>
      </c>
      <c r="C2635" s="22" t="s">
        <v>18124</v>
      </c>
      <c r="D2635" s="20">
        <v>0.183</v>
      </c>
      <c r="E2635" s="20">
        <v>0.248</v>
      </c>
      <c r="F2635" s="20">
        <v>0.2155</v>
      </c>
      <c r="G2635" s="20">
        <v>0</v>
      </c>
    </row>
    <row r="2636" spans="1:7">
      <c r="A2636" s="20">
        <v>2632</v>
      </c>
      <c r="B2636" s="22" t="s">
        <v>5731</v>
      </c>
      <c r="C2636" s="22" t="s">
        <v>18916</v>
      </c>
      <c r="D2636" s="20">
        <v>0.20699999999999999</v>
      </c>
      <c r="E2636" s="20">
        <v>0.224</v>
      </c>
      <c r="F2636" s="20">
        <v>0.2155</v>
      </c>
      <c r="G2636" s="20">
        <v>0</v>
      </c>
    </row>
    <row r="2637" spans="1:7">
      <c r="A2637" s="20">
        <v>2633</v>
      </c>
      <c r="B2637" s="22" t="s">
        <v>8716</v>
      </c>
      <c r="C2637" s="23" t="s">
        <v>19665</v>
      </c>
      <c r="D2637" s="20">
        <v>8.7099999999999997E-2</v>
      </c>
      <c r="E2637" s="20">
        <v>0.34370000000000001</v>
      </c>
      <c r="F2637" s="20">
        <v>0.21540000000000001</v>
      </c>
      <c r="G2637" s="20">
        <v>0</v>
      </c>
    </row>
    <row r="2638" spans="1:7">
      <c r="A2638" s="20">
        <v>2634</v>
      </c>
      <c r="B2638" s="22" t="s">
        <v>8545</v>
      </c>
      <c r="C2638" s="23" t="s">
        <v>19621</v>
      </c>
      <c r="D2638" s="20">
        <v>9.2299999999999993E-2</v>
      </c>
      <c r="E2638" s="20">
        <v>0.33800000000000002</v>
      </c>
      <c r="F2638" s="20">
        <v>0.2152</v>
      </c>
      <c r="G2638" s="20">
        <v>0</v>
      </c>
    </row>
    <row r="2639" spans="1:7">
      <c r="A2639" s="20">
        <v>2635</v>
      </c>
      <c r="B2639" s="22" t="s">
        <v>9543</v>
      </c>
      <c r="C2639" s="23" t="s">
        <v>19894</v>
      </c>
      <c r="D2639" s="20">
        <v>0.105</v>
      </c>
      <c r="E2639" s="20">
        <v>0.32500000000000001</v>
      </c>
      <c r="F2639" s="20">
        <v>0.215</v>
      </c>
      <c r="G2639" s="20">
        <v>0</v>
      </c>
    </row>
    <row r="2640" spans="1:7">
      <c r="A2640" s="20">
        <v>2636</v>
      </c>
      <c r="B2640" s="22" t="s">
        <v>1505</v>
      </c>
      <c r="C2640" s="23" t="s">
        <v>17746</v>
      </c>
      <c r="D2640" s="20">
        <v>0.126</v>
      </c>
      <c r="E2640" s="20">
        <v>0.30399999999999999</v>
      </c>
      <c r="F2640" s="20">
        <v>0.215</v>
      </c>
      <c r="G2640" s="20">
        <v>0</v>
      </c>
    </row>
    <row r="2641" spans="1:8">
      <c r="A2641" s="20">
        <v>2637</v>
      </c>
      <c r="B2641" s="25" t="s">
        <v>5201</v>
      </c>
      <c r="C2641" s="25" t="s">
        <v>18762</v>
      </c>
      <c r="D2641" s="20">
        <v>0.20599999999999999</v>
      </c>
      <c r="E2641" s="20">
        <v>0.224</v>
      </c>
      <c r="F2641" s="20">
        <v>0.215</v>
      </c>
      <c r="G2641" s="20">
        <v>0</v>
      </c>
      <c r="H2641" s="20"/>
    </row>
    <row r="2642" spans="1:8">
      <c r="A2642" s="20">
        <v>2638</v>
      </c>
      <c r="B2642" s="22" t="s">
        <v>16456</v>
      </c>
      <c r="C2642" s="23" t="s">
        <v>21835</v>
      </c>
      <c r="D2642" s="20">
        <v>0.1216</v>
      </c>
      <c r="E2642" s="20">
        <v>0.308</v>
      </c>
      <c r="F2642" s="20">
        <v>0.21479999999999999</v>
      </c>
      <c r="G2642" s="20">
        <v>0</v>
      </c>
    </row>
    <row r="2643" spans="1:8">
      <c r="A2643" s="20">
        <v>2639</v>
      </c>
      <c r="B2643" s="22" t="s">
        <v>3319</v>
      </c>
      <c r="C2643" s="23" t="s">
        <v>18259</v>
      </c>
      <c r="D2643" s="20">
        <v>0.19839999999999999</v>
      </c>
      <c r="E2643" s="20">
        <v>0.23069999999999999</v>
      </c>
      <c r="F2643" s="20">
        <v>0.21460000000000001</v>
      </c>
      <c r="G2643" s="20">
        <v>0</v>
      </c>
    </row>
    <row r="2644" spans="1:8">
      <c r="A2644" s="20">
        <v>2640</v>
      </c>
      <c r="B2644" s="22" t="s">
        <v>7542</v>
      </c>
      <c r="C2644" s="23" t="s">
        <v>19344</v>
      </c>
      <c r="D2644" s="20">
        <v>9.8000000000000004E-2</v>
      </c>
      <c r="E2644" s="20">
        <v>0.33100000000000002</v>
      </c>
      <c r="F2644" s="20">
        <v>0.2145</v>
      </c>
      <c r="G2644" s="20">
        <v>0</v>
      </c>
      <c r="H2644" s="6"/>
    </row>
    <row r="2645" spans="1:8">
      <c r="A2645" s="20">
        <v>2641</v>
      </c>
      <c r="B2645" s="22" t="s">
        <v>16655</v>
      </c>
      <c r="C2645" s="22" t="s">
        <v>21893</v>
      </c>
      <c r="D2645" s="20">
        <v>9.9000000000000005E-2</v>
      </c>
      <c r="E2645" s="20">
        <v>0.33</v>
      </c>
      <c r="F2645" s="20">
        <v>0.2145</v>
      </c>
      <c r="G2645" s="20">
        <v>0</v>
      </c>
      <c r="H2645" s="6"/>
    </row>
    <row r="2646" spans="1:8">
      <c r="A2646" s="20">
        <v>2642</v>
      </c>
      <c r="B2646" s="22" t="s">
        <v>8643</v>
      </c>
      <c r="C2646" s="23" t="s">
        <v>19644</v>
      </c>
      <c r="D2646" s="20">
        <v>0.105</v>
      </c>
      <c r="E2646" s="20">
        <v>0.32400000000000001</v>
      </c>
      <c r="F2646" s="20">
        <v>0.2145</v>
      </c>
      <c r="G2646" s="20">
        <v>0</v>
      </c>
      <c r="H2646" s="6"/>
    </row>
    <row r="2647" spans="1:8">
      <c r="A2647" s="20">
        <v>2643</v>
      </c>
      <c r="B2647" s="22" t="s">
        <v>16734</v>
      </c>
      <c r="C2647" s="23" t="s">
        <v>21914</v>
      </c>
      <c r="D2647" s="20">
        <v>0.105</v>
      </c>
      <c r="E2647" s="20">
        <v>0.32400000000000001</v>
      </c>
      <c r="F2647" s="20">
        <v>0.2145</v>
      </c>
      <c r="G2647" s="20">
        <v>0</v>
      </c>
      <c r="H2647" s="6"/>
    </row>
    <row r="2648" spans="1:8">
      <c r="A2648" s="20">
        <v>2644</v>
      </c>
      <c r="B2648" s="22" t="s">
        <v>12679</v>
      </c>
      <c r="C2648" s="22" t="s">
        <v>20784</v>
      </c>
      <c r="D2648" s="20">
        <v>0.19</v>
      </c>
      <c r="E2648" s="20">
        <v>0.23899999999999999</v>
      </c>
      <c r="F2648" s="20">
        <v>0.2145</v>
      </c>
      <c r="G2648" s="20">
        <v>0</v>
      </c>
      <c r="H2648" s="6"/>
    </row>
    <row r="2649" spans="1:8">
      <c r="A2649" s="20">
        <v>2645</v>
      </c>
      <c r="B2649" s="22" t="s">
        <v>13159</v>
      </c>
      <c r="C2649" s="23" t="s">
        <v>20918</v>
      </c>
      <c r="D2649" s="20">
        <v>0.35970000000000002</v>
      </c>
      <c r="E2649" s="20">
        <v>6.88E-2</v>
      </c>
      <c r="F2649" s="20">
        <v>0.21429999999999999</v>
      </c>
      <c r="G2649" s="20">
        <v>0</v>
      </c>
      <c r="H2649" s="6"/>
    </row>
    <row r="2650" spans="1:8">
      <c r="A2650" s="20">
        <v>2646</v>
      </c>
      <c r="B2650" s="22" t="s">
        <v>3073</v>
      </c>
      <c r="C2650" s="23" t="s">
        <v>18187</v>
      </c>
      <c r="D2650" s="20">
        <v>8.9099999999999999E-2</v>
      </c>
      <c r="E2650" s="20">
        <v>0.3392</v>
      </c>
      <c r="F2650" s="20">
        <v>0.2142</v>
      </c>
      <c r="G2650" s="20">
        <v>0</v>
      </c>
      <c r="H2650" s="6"/>
    </row>
    <row r="2651" spans="1:8">
      <c r="A2651" s="20">
        <v>2647</v>
      </c>
      <c r="B2651" s="22" t="s">
        <v>244</v>
      </c>
      <c r="C2651" s="23" t="s">
        <v>17405</v>
      </c>
      <c r="D2651" s="20">
        <v>0.14000000000000001</v>
      </c>
      <c r="E2651" s="20">
        <v>0.2883</v>
      </c>
      <c r="F2651" s="20">
        <v>0.2142</v>
      </c>
      <c r="G2651" s="20">
        <v>0</v>
      </c>
      <c r="H2651" s="6"/>
    </row>
    <row r="2652" spans="1:8">
      <c r="A2652" s="20">
        <v>2648</v>
      </c>
      <c r="B2652" s="22" t="s">
        <v>3782</v>
      </c>
      <c r="C2652" s="23" t="s">
        <v>18390</v>
      </c>
      <c r="D2652" s="20">
        <v>5.9799999999999999E-2</v>
      </c>
      <c r="E2652" s="20">
        <v>0.36830000000000002</v>
      </c>
      <c r="F2652" s="20">
        <v>0.21410000000000001</v>
      </c>
      <c r="G2652" s="20">
        <v>0</v>
      </c>
      <c r="H2652" s="6"/>
    </row>
    <row r="2653" spans="1:8">
      <c r="A2653" s="20">
        <v>2649</v>
      </c>
      <c r="B2653" s="22" t="s">
        <v>4718</v>
      </c>
      <c r="C2653" s="22" t="s">
        <v>18627</v>
      </c>
      <c r="D2653" s="20">
        <v>0.16800000000000001</v>
      </c>
      <c r="E2653" s="20">
        <v>0.26</v>
      </c>
      <c r="F2653" s="20">
        <v>0.214</v>
      </c>
      <c r="G2653" s="20">
        <v>0</v>
      </c>
      <c r="H2653" s="6"/>
    </row>
    <row r="2654" spans="1:8">
      <c r="A2654" s="20">
        <v>2650</v>
      </c>
      <c r="B2654" s="22" t="s">
        <v>284</v>
      </c>
      <c r="C2654" s="22" t="s">
        <v>17417</v>
      </c>
      <c r="D2654" s="20">
        <v>0.23200000000000001</v>
      </c>
      <c r="E2654" s="20">
        <v>0.19600000000000001</v>
      </c>
      <c r="F2654" s="20">
        <v>0.214</v>
      </c>
      <c r="G2654" s="20">
        <v>0</v>
      </c>
      <c r="H2654" s="6"/>
    </row>
    <row r="2655" spans="1:8">
      <c r="A2655" s="20">
        <v>2651</v>
      </c>
      <c r="B2655" s="22" t="s">
        <v>8665</v>
      </c>
      <c r="C2655" s="22" t="s">
        <v>19650</v>
      </c>
      <c r="D2655" s="20">
        <v>0.22800000000000001</v>
      </c>
      <c r="E2655" s="20">
        <v>0.2</v>
      </c>
      <c r="F2655" s="20">
        <v>0.214</v>
      </c>
      <c r="G2655" s="20">
        <v>0</v>
      </c>
      <c r="H2655" s="6"/>
    </row>
    <row r="2656" spans="1:8">
      <c r="A2656" s="20">
        <v>2652</v>
      </c>
      <c r="B2656" s="22" t="s">
        <v>1136</v>
      </c>
      <c r="C2656" s="22" t="s">
        <v>17645</v>
      </c>
      <c r="D2656" s="20">
        <v>0.122</v>
      </c>
      <c r="E2656" s="20">
        <v>0.30599999999999999</v>
      </c>
      <c r="F2656" s="20">
        <v>0.214</v>
      </c>
      <c r="G2656" s="20">
        <v>0</v>
      </c>
      <c r="H2656" s="6"/>
    </row>
    <row r="2657" spans="1:8">
      <c r="A2657" s="20">
        <v>2653</v>
      </c>
      <c r="B2657" s="22" t="s">
        <v>3840</v>
      </c>
      <c r="C2657" s="23" t="s">
        <v>18405</v>
      </c>
      <c r="D2657" s="20">
        <v>0.15260000000000001</v>
      </c>
      <c r="E2657" s="20">
        <v>0.27500000000000002</v>
      </c>
      <c r="F2657" s="20">
        <v>0.21379999999999999</v>
      </c>
      <c r="G2657" s="20">
        <v>0</v>
      </c>
      <c r="H2657" s="6"/>
    </row>
    <row r="2658" spans="1:8">
      <c r="A2658" s="20">
        <v>2654</v>
      </c>
      <c r="B2658" s="22" t="s">
        <v>12673</v>
      </c>
      <c r="C2658" s="23" t="s">
        <v>20782</v>
      </c>
      <c r="D2658" s="20">
        <v>0.1216</v>
      </c>
      <c r="E2658" s="20">
        <v>0.30570000000000003</v>
      </c>
      <c r="F2658" s="20">
        <v>0.2137</v>
      </c>
      <c r="G2658" s="20">
        <v>0</v>
      </c>
      <c r="H2658" s="6"/>
    </row>
    <row r="2659" spans="1:8">
      <c r="A2659" s="20">
        <v>2655</v>
      </c>
      <c r="B2659" s="22" t="s">
        <v>14652</v>
      </c>
      <c r="C2659" s="23" t="s">
        <v>21337</v>
      </c>
      <c r="D2659" s="20">
        <v>0.152</v>
      </c>
      <c r="E2659" s="20">
        <v>0.2752</v>
      </c>
      <c r="F2659" s="20">
        <v>0.21360000000000001</v>
      </c>
      <c r="G2659" s="20">
        <v>0</v>
      </c>
      <c r="H2659" s="6"/>
    </row>
    <row r="2660" spans="1:8">
      <c r="A2660" s="20">
        <v>2656</v>
      </c>
      <c r="B2660" s="22" t="s">
        <v>12403</v>
      </c>
      <c r="C2660" s="23" t="s">
        <v>20698</v>
      </c>
      <c r="D2660" s="20">
        <v>0.10199999999999999</v>
      </c>
      <c r="E2660" s="20">
        <v>0.32500000000000001</v>
      </c>
      <c r="F2660" s="20">
        <v>0.2135</v>
      </c>
      <c r="G2660" s="20">
        <v>0</v>
      </c>
      <c r="H2660" s="6"/>
    </row>
    <row r="2661" spans="1:8">
      <c r="A2661" s="20">
        <v>2657</v>
      </c>
      <c r="B2661" s="22" t="s">
        <v>1251</v>
      </c>
      <c r="C2661" s="22" t="s">
        <v>17678</v>
      </c>
      <c r="D2661" s="20">
        <v>0.20599999999999999</v>
      </c>
      <c r="E2661" s="20">
        <v>0.221</v>
      </c>
      <c r="F2661" s="20">
        <v>0.2135</v>
      </c>
      <c r="G2661" s="20">
        <v>0</v>
      </c>
      <c r="H2661" s="6"/>
    </row>
    <row r="2662" spans="1:8">
      <c r="A2662" s="20">
        <v>2658</v>
      </c>
      <c r="B2662" s="22" t="s">
        <v>2527</v>
      </c>
      <c r="C2662" s="22" t="s">
        <v>18034</v>
      </c>
      <c r="D2662" s="20">
        <v>0.21299999999999999</v>
      </c>
      <c r="E2662" s="20">
        <v>0.214</v>
      </c>
      <c r="F2662" s="20">
        <v>0.2135</v>
      </c>
      <c r="G2662" s="20">
        <v>0</v>
      </c>
      <c r="H2662" s="6"/>
    </row>
    <row r="2663" spans="1:8">
      <c r="A2663" s="20">
        <v>2659</v>
      </c>
      <c r="B2663" s="22" t="s">
        <v>16090</v>
      </c>
      <c r="C2663" s="23" t="s">
        <v>21733</v>
      </c>
      <c r="D2663" s="20">
        <v>0.13700000000000001</v>
      </c>
      <c r="E2663" s="20">
        <v>0.28970000000000001</v>
      </c>
      <c r="F2663" s="20">
        <v>0.21340000000000001</v>
      </c>
      <c r="G2663" s="20">
        <v>0</v>
      </c>
      <c r="H2663" s="6"/>
    </row>
    <row r="2664" spans="1:8">
      <c r="A2664" s="20">
        <v>2660</v>
      </c>
      <c r="B2664" s="22" t="s">
        <v>6823</v>
      </c>
      <c r="C2664" s="23" t="s">
        <v>19141</v>
      </c>
      <c r="D2664" s="20">
        <v>5.0599999999999999E-2</v>
      </c>
      <c r="E2664" s="20">
        <v>0.376</v>
      </c>
      <c r="F2664" s="20">
        <v>0.21329999999999999</v>
      </c>
      <c r="G2664" s="20">
        <v>0</v>
      </c>
      <c r="H2664" s="6"/>
    </row>
    <row r="2665" spans="1:8">
      <c r="A2665" s="20">
        <v>2661</v>
      </c>
      <c r="B2665" s="22" t="s">
        <v>2424</v>
      </c>
      <c r="C2665" s="23" t="s">
        <v>18001</v>
      </c>
      <c r="D2665" s="20">
        <v>0.13500000000000001</v>
      </c>
      <c r="E2665" s="20">
        <v>0.29120000000000001</v>
      </c>
      <c r="F2665" s="20">
        <v>0.21310000000000001</v>
      </c>
      <c r="G2665" s="20">
        <v>0</v>
      </c>
      <c r="H2665" s="6"/>
    </row>
    <row r="2666" spans="1:8">
      <c r="A2666" s="20">
        <v>2662</v>
      </c>
      <c r="B2666" s="22" t="s">
        <v>5441</v>
      </c>
      <c r="C2666" s="23" t="s">
        <v>18831</v>
      </c>
      <c r="D2666" s="20">
        <v>0.107</v>
      </c>
      <c r="E2666" s="20">
        <v>0.31900000000000001</v>
      </c>
      <c r="F2666" s="20">
        <v>0.21299999999999999</v>
      </c>
      <c r="G2666" s="20">
        <v>0</v>
      </c>
      <c r="H2666" s="6"/>
    </row>
    <row r="2667" spans="1:8">
      <c r="A2667" s="20">
        <v>2663</v>
      </c>
      <c r="B2667" s="22" t="s">
        <v>5515</v>
      </c>
      <c r="C2667" s="23" t="s">
        <v>18853</v>
      </c>
      <c r="D2667" s="20">
        <v>0.11</v>
      </c>
      <c r="E2667" s="20">
        <v>0.316</v>
      </c>
      <c r="F2667" s="20">
        <v>0.21299999999999999</v>
      </c>
      <c r="G2667" s="20">
        <v>0</v>
      </c>
      <c r="H2667" s="6"/>
    </row>
    <row r="2668" spans="1:8">
      <c r="A2668" s="20">
        <v>2664</v>
      </c>
      <c r="B2668" s="22" t="s">
        <v>17311</v>
      </c>
      <c r="C2668" s="22" t="s">
        <v>22091</v>
      </c>
      <c r="D2668" s="20">
        <v>0.184</v>
      </c>
      <c r="E2668" s="20">
        <v>0.24199999999999999</v>
      </c>
      <c r="F2668" s="20">
        <v>0.21299999999999999</v>
      </c>
      <c r="G2668" s="20">
        <v>0</v>
      </c>
      <c r="H2668" s="6"/>
    </row>
    <row r="2669" spans="1:8">
      <c r="A2669" s="20">
        <v>2665</v>
      </c>
      <c r="B2669" s="22" t="s">
        <v>10342</v>
      </c>
      <c r="C2669" s="23" t="s">
        <v>20121</v>
      </c>
      <c r="D2669" s="20">
        <v>0.155</v>
      </c>
      <c r="E2669" s="20">
        <v>0.27</v>
      </c>
      <c r="F2669" s="20">
        <v>0.21249999999999999</v>
      </c>
      <c r="G2669" s="20">
        <v>0</v>
      </c>
      <c r="H2669" s="6"/>
    </row>
    <row r="2670" spans="1:8">
      <c r="A2670" s="20">
        <v>2666</v>
      </c>
      <c r="B2670" s="22" t="s">
        <v>3103</v>
      </c>
      <c r="C2670" s="22" t="s">
        <v>18195</v>
      </c>
      <c r="D2670" s="20">
        <v>0.11700000000000001</v>
      </c>
      <c r="E2670" s="20">
        <v>0.308</v>
      </c>
      <c r="F2670" s="20">
        <v>0.21249999999999999</v>
      </c>
      <c r="G2670" s="20">
        <v>0</v>
      </c>
      <c r="H2670" s="6"/>
    </row>
    <row r="2671" spans="1:8">
      <c r="A2671" s="20">
        <v>2667</v>
      </c>
      <c r="B2671" s="22" t="s">
        <v>5098</v>
      </c>
      <c r="C2671" s="23" t="s">
        <v>18731</v>
      </c>
      <c r="D2671" s="20">
        <v>0.13300000000000001</v>
      </c>
      <c r="E2671" s="20">
        <v>0.29199999999999998</v>
      </c>
      <c r="F2671" s="20">
        <v>0.21249999999999999</v>
      </c>
      <c r="G2671" s="20">
        <v>0</v>
      </c>
      <c r="H2671" s="6"/>
    </row>
    <row r="2672" spans="1:8">
      <c r="A2672" s="20">
        <v>2668</v>
      </c>
      <c r="B2672" s="22" t="s">
        <v>184</v>
      </c>
      <c r="C2672" s="22" t="s">
        <v>17389</v>
      </c>
      <c r="D2672" s="20">
        <v>0.182</v>
      </c>
      <c r="E2672" s="20">
        <v>0.24299999999999999</v>
      </c>
      <c r="F2672" s="20">
        <v>0.21249999999999999</v>
      </c>
      <c r="G2672" s="20">
        <v>0</v>
      </c>
      <c r="H2672" s="6"/>
    </row>
    <row r="2673" spans="1:8">
      <c r="A2673" s="20">
        <v>2669</v>
      </c>
      <c r="B2673" s="22" t="s">
        <v>8637</v>
      </c>
      <c r="C2673" s="22" t="s">
        <v>19642</v>
      </c>
      <c r="D2673" s="20">
        <v>0.219</v>
      </c>
      <c r="E2673" s="20">
        <v>0.20599999999999999</v>
      </c>
      <c r="F2673" s="20">
        <v>0.21249999999999999</v>
      </c>
      <c r="G2673" s="20">
        <v>0</v>
      </c>
      <c r="H2673" s="6"/>
    </row>
    <row r="2674" spans="1:8">
      <c r="A2674" s="20">
        <v>2670</v>
      </c>
      <c r="B2674" s="22" t="s">
        <v>15209</v>
      </c>
      <c r="C2674" s="23" t="s">
        <v>21488</v>
      </c>
      <c r="D2674" s="20">
        <v>0.125</v>
      </c>
      <c r="E2674" s="20">
        <v>0.29980000000000001</v>
      </c>
      <c r="F2674" s="20">
        <v>0.21240000000000001</v>
      </c>
      <c r="G2674" s="20">
        <v>0</v>
      </c>
      <c r="H2674" s="6"/>
    </row>
    <row r="2675" spans="1:8">
      <c r="A2675" s="20">
        <v>2671</v>
      </c>
      <c r="B2675" s="22" t="s">
        <v>557</v>
      </c>
      <c r="C2675" s="23" t="s">
        <v>17486</v>
      </c>
      <c r="D2675" s="20">
        <v>5.7599999999999998E-2</v>
      </c>
      <c r="E2675" s="20">
        <v>0.36680000000000001</v>
      </c>
      <c r="F2675" s="20">
        <v>0.2122</v>
      </c>
      <c r="G2675" s="20">
        <v>0</v>
      </c>
      <c r="H2675" s="6"/>
    </row>
    <row r="2676" spans="1:8">
      <c r="A2676" s="20">
        <v>2672</v>
      </c>
      <c r="B2676" s="22" t="s">
        <v>5751</v>
      </c>
      <c r="C2676" s="23" t="s">
        <v>18922</v>
      </c>
      <c r="D2676" s="20">
        <v>0.254</v>
      </c>
      <c r="E2676" s="20">
        <v>0.17</v>
      </c>
      <c r="F2676" s="20">
        <v>0.21199999999999999</v>
      </c>
      <c r="G2676" s="20">
        <v>0</v>
      </c>
      <c r="H2676" s="6"/>
    </row>
    <row r="2677" spans="1:8">
      <c r="A2677" s="20">
        <v>2673</v>
      </c>
      <c r="B2677" s="22" t="s">
        <v>976</v>
      </c>
      <c r="C2677" s="22" t="s">
        <v>17605</v>
      </c>
      <c r="D2677" s="20">
        <v>0.22600000000000001</v>
      </c>
      <c r="E2677" s="20">
        <v>0.19800000000000001</v>
      </c>
      <c r="F2677" s="20">
        <v>0.21199999999999999</v>
      </c>
      <c r="G2677" s="20">
        <v>0</v>
      </c>
      <c r="H2677" s="6"/>
    </row>
    <row r="2678" spans="1:8">
      <c r="A2678" s="20">
        <v>2674</v>
      </c>
      <c r="B2678" s="22" t="s">
        <v>2934</v>
      </c>
      <c r="C2678" s="23" t="s">
        <v>18148</v>
      </c>
      <c r="D2678" s="20">
        <v>0.12</v>
      </c>
      <c r="E2678" s="20">
        <v>0.30399999999999999</v>
      </c>
      <c r="F2678" s="20">
        <v>0.21199999999999999</v>
      </c>
      <c r="G2678" s="20">
        <v>0</v>
      </c>
      <c r="H2678" s="6"/>
    </row>
    <row r="2679" spans="1:8">
      <c r="A2679" s="20">
        <v>2675</v>
      </c>
      <c r="B2679" s="22" t="s">
        <v>14120</v>
      </c>
      <c r="C2679" s="23" t="s">
        <v>21189</v>
      </c>
      <c r="D2679" s="20">
        <v>0.1656</v>
      </c>
      <c r="E2679" s="20">
        <v>0.25779999999999997</v>
      </c>
      <c r="F2679" s="20">
        <v>0.2117</v>
      </c>
      <c r="G2679" s="20">
        <v>0</v>
      </c>
      <c r="H2679" s="6"/>
    </row>
    <row r="2680" spans="1:8">
      <c r="A2680" s="20">
        <v>2676</v>
      </c>
      <c r="B2680" s="22" t="s">
        <v>3995</v>
      </c>
      <c r="C2680" s="23" t="s">
        <v>18442</v>
      </c>
      <c r="D2680" s="20">
        <v>8.9200000000000002E-2</v>
      </c>
      <c r="E2680" s="20">
        <v>0.33400000000000002</v>
      </c>
      <c r="F2680" s="20">
        <v>0.21160000000000001</v>
      </c>
      <c r="G2680" s="20">
        <v>0</v>
      </c>
      <c r="H2680" s="6"/>
    </row>
    <row r="2681" spans="1:8">
      <c r="A2681" s="20">
        <v>2677</v>
      </c>
      <c r="B2681" s="22" t="s">
        <v>3496</v>
      </c>
      <c r="C2681" s="23" t="s">
        <v>18309</v>
      </c>
      <c r="D2681" s="20">
        <v>0.154</v>
      </c>
      <c r="E2681" s="20">
        <v>0.26900000000000002</v>
      </c>
      <c r="F2681" s="20">
        <v>0.21149999999999999</v>
      </c>
      <c r="G2681" s="20">
        <v>0</v>
      </c>
      <c r="H2681" s="6"/>
    </row>
    <row r="2682" spans="1:8">
      <c r="A2682" s="20">
        <v>2678</v>
      </c>
      <c r="B2682" s="22" t="s">
        <v>8344</v>
      </c>
      <c r="C2682" s="23" t="s">
        <v>19586</v>
      </c>
      <c r="D2682" s="20">
        <v>0.126</v>
      </c>
      <c r="E2682" s="20">
        <v>0.29699999999999999</v>
      </c>
      <c r="F2682" s="20">
        <v>0.21149999999999999</v>
      </c>
      <c r="G2682" s="20">
        <v>0</v>
      </c>
      <c r="H2682" s="6"/>
    </row>
    <row r="2683" spans="1:8">
      <c r="A2683" s="20">
        <v>2679</v>
      </c>
      <c r="B2683" s="22" t="s">
        <v>829</v>
      </c>
      <c r="C2683" s="23" t="s">
        <v>17562</v>
      </c>
      <c r="D2683" s="20">
        <v>0.17199999999999999</v>
      </c>
      <c r="E2683" s="20">
        <v>0.251</v>
      </c>
      <c r="F2683" s="20">
        <v>0.21149999999999999</v>
      </c>
      <c r="G2683" s="20">
        <v>0</v>
      </c>
      <c r="H2683" s="6"/>
    </row>
    <row r="2684" spans="1:8">
      <c r="A2684" s="20">
        <v>2680</v>
      </c>
      <c r="B2684" s="22" t="s">
        <v>15260</v>
      </c>
      <c r="C2684" s="23" t="s">
        <v>21501</v>
      </c>
      <c r="D2684" s="20">
        <v>0.14649999999999999</v>
      </c>
      <c r="E2684" s="20">
        <v>0.27610000000000001</v>
      </c>
      <c r="F2684" s="20">
        <v>0.21129999999999999</v>
      </c>
      <c r="G2684" s="20">
        <v>0</v>
      </c>
      <c r="H2684" s="6"/>
    </row>
    <row r="2685" spans="1:8">
      <c r="A2685" s="20">
        <v>2681</v>
      </c>
      <c r="B2685" s="22" t="s">
        <v>9922</v>
      </c>
      <c r="C2685" s="23" t="s">
        <v>20001</v>
      </c>
      <c r="D2685" s="20">
        <v>8.0199999999999994E-2</v>
      </c>
      <c r="E2685" s="20">
        <v>0.34200000000000003</v>
      </c>
      <c r="F2685" s="20">
        <v>0.21110000000000001</v>
      </c>
      <c r="G2685" s="20">
        <v>0</v>
      </c>
      <c r="H2685" s="6"/>
    </row>
    <row r="2686" spans="1:8">
      <c r="A2686" s="20">
        <v>2682</v>
      </c>
      <c r="B2686" s="22" t="s">
        <v>1421</v>
      </c>
      <c r="C2686" s="23" t="s">
        <v>17722</v>
      </c>
      <c r="D2686" s="20">
        <v>0.16830000000000001</v>
      </c>
      <c r="E2686" s="20">
        <v>0.25380000000000003</v>
      </c>
      <c r="F2686" s="20">
        <v>0.21110000000000001</v>
      </c>
      <c r="G2686" s="20">
        <v>0</v>
      </c>
      <c r="H2686" s="6"/>
    </row>
    <row r="2687" spans="1:8">
      <c r="A2687" s="20">
        <v>2683</v>
      </c>
      <c r="B2687" s="22" t="s">
        <v>6229</v>
      </c>
      <c r="C2687" s="22" t="s">
        <v>19037</v>
      </c>
      <c r="D2687" s="20">
        <v>0.23599999999999999</v>
      </c>
      <c r="E2687" s="20">
        <v>0.186</v>
      </c>
      <c r="F2687" s="20">
        <v>0.21099999999999999</v>
      </c>
      <c r="G2687" s="20">
        <v>0</v>
      </c>
      <c r="H2687" s="6"/>
    </row>
    <row r="2688" spans="1:8">
      <c r="A2688" s="20">
        <v>2684</v>
      </c>
      <c r="B2688" s="22" t="s">
        <v>16556</v>
      </c>
      <c r="C2688" s="23" t="s">
        <v>21863</v>
      </c>
      <c r="D2688" s="20">
        <v>0.16900000000000001</v>
      </c>
      <c r="E2688" s="20">
        <v>0.25280000000000002</v>
      </c>
      <c r="F2688" s="20">
        <v>0.2109</v>
      </c>
      <c r="G2688" s="20">
        <v>0</v>
      </c>
      <c r="H2688" s="6"/>
    </row>
    <row r="2689" spans="1:8">
      <c r="A2689" s="20">
        <v>2685</v>
      </c>
      <c r="B2689" s="22" t="s">
        <v>1786</v>
      </c>
      <c r="C2689" s="23" t="s">
        <v>17826</v>
      </c>
      <c r="D2689" s="20">
        <v>0.20300000000000001</v>
      </c>
      <c r="E2689" s="20">
        <v>0.21829999999999999</v>
      </c>
      <c r="F2689" s="20">
        <v>0.2107</v>
      </c>
      <c r="G2689" s="20">
        <v>0</v>
      </c>
      <c r="H2689" s="6"/>
    </row>
    <row r="2690" spans="1:8">
      <c r="A2690" s="20">
        <v>2686</v>
      </c>
      <c r="B2690" s="22" t="s">
        <v>3171</v>
      </c>
      <c r="C2690" s="22" t="s">
        <v>18215</v>
      </c>
      <c r="D2690" s="20">
        <v>0.214</v>
      </c>
      <c r="E2690" s="20">
        <v>0.20699999999999999</v>
      </c>
      <c r="F2690" s="20">
        <v>0.21049999999999999</v>
      </c>
      <c r="G2690" s="20">
        <v>0</v>
      </c>
      <c r="H2690" s="6"/>
    </row>
    <row r="2691" spans="1:8">
      <c r="A2691" s="20">
        <v>2687</v>
      </c>
      <c r="B2691" s="22" t="s">
        <v>15734</v>
      </c>
      <c r="C2691" s="23" t="s">
        <v>21640</v>
      </c>
      <c r="D2691" s="20">
        <v>0.16420000000000001</v>
      </c>
      <c r="E2691" s="20">
        <v>0.25650000000000001</v>
      </c>
      <c r="F2691" s="20">
        <v>0.2104</v>
      </c>
      <c r="G2691" s="20">
        <v>0</v>
      </c>
      <c r="H2691" s="6"/>
    </row>
    <row r="2692" spans="1:8">
      <c r="A2692" s="20">
        <v>2688</v>
      </c>
      <c r="B2692" s="22" t="s">
        <v>16416</v>
      </c>
      <c r="C2692" s="23" t="s">
        <v>21827</v>
      </c>
      <c r="D2692" s="20">
        <v>0.1056</v>
      </c>
      <c r="E2692" s="20">
        <v>0.315</v>
      </c>
      <c r="F2692" s="20">
        <v>0.21029999999999999</v>
      </c>
      <c r="G2692" s="20">
        <v>0</v>
      </c>
      <c r="H2692" s="6"/>
    </row>
    <row r="2693" spans="1:8">
      <c r="A2693" s="20">
        <v>2689</v>
      </c>
      <c r="B2693" s="22" t="s">
        <v>7790</v>
      </c>
      <c r="C2693" s="23" t="s">
        <v>19419</v>
      </c>
      <c r="D2693" s="20">
        <v>0.193</v>
      </c>
      <c r="E2693" s="20">
        <v>0.22700000000000001</v>
      </c>
      <c r="F2693" s="20">
        <v>0.21</v>
      </c>
      <c r="G2693" s="20">
        <v>0</v>
      </c>
      <c r="H2693" s="6"/>
    </row>
    <row r="2694" spans="1:8">
      <c r="A2694" s="20">
        <v>2690</v>
      </c>
      <c r="B2694" s="22" t="s">
        <v>13201</v>
      </c>
      <c r="C2694" s="23" t="s">
        <v>20930</v>
      </c>
      <c r="D2694" s="20">
        <v>0.3397</v>
      </c>
      <c r="E2694" s="20">
        <v>7.9699999999999993E-2</v>
      </c>
      <c r="F2694" s="20">
        <v>0.2097</v>
      </c>
      <c r="G2694" s="20">
        <v>0</v>
      </c>
      <c r="H2694" s="6"/>
    </row>
    <row r="2695" spans="1:8">
      <c r="A2695" s="20">
        <v>2691</v>
      </c>
      <c r="B2695" s="22" t="s">
        <v>14206</v>
      </c>
      <c r="C2695" s="23" t="s">
        <v>21215</v>
      </c>
      <c r="D2695" s="20">
        <v>0.154</v>
      </c>
      <c r="E2695" s="20">
        <v>0.2651</v>
      </c>
      <c r="F2695" s="20">
        <v>0.20960000000000001</v>
      </c>
      <c r="G2695" s="20">
        <v>0</v>
      </c>
      <c r="H2695" s="6"/>
    </row>
    <row r="2696" spans="1:8">
      <c r="A2696" s="20">
        <v>2692</v>
      </c>
      <c r="B2696" s="22" t="s">
        <v>5163</v>
      </c>
      <c r="C2696" s="23" t="s">
        <v>18750</v>
      </c>
      <c r="D2696" s="20">
        <v>0.13100000000000001</v>
      </c>
      <c r="E2696" s="20">
        <v>0.28720000000000001</v>
      </c>
      <c r="F2696" s="20">
        <v>0.20910000000000001</v>
      </c>
      <c r="G2696" s="20">
        <v>0</v>
      </c>
      <c r="H2696" s="6"/>
    </row>
    <row r="2697" spans="1:8">
      <c r="A2697" s="20">
        <v>2693</v>
      </c>
      <c r="B2697" s="22" t="s">
        <v>1233</v>
      </c>
      <c r="C2697" s="23" t="s">
        <v>17672</v>
      </c>
      <c r="D2697" s="20">
        <v>0.16900000000000001</v>
      </c>
      <c r="E2697" s="20">
        <v>0.249</v>
      </c>
      <c r="F2697" s="20">
        <v>0.20899999999999999</v>
      </c>
      <c r="G2697" s="20">
        <v>0</v>
      </c>
      <c r="H2697" s="6"/>
    </row>
    <row r="2698" spans="1:8">
      <c r="A2698" s="20">
        <v>2694</v>
      </c>
      <c r="B2698" s="22" t="s">
        <v>17272</v>
      </c>
      <c r="C2698" s="22" t="s">
        <v>22078</v>
      </c>
      <c r="D2698" s="20">
        <v>0.16900000000000001</v>
      </c>
      <c r="E2698" s="20">
        <v>0.249</v>
      </c>
      <c r="F2698" s="20">
        <v>0.20899999999999999</v>
      </c>
      <c r="G2698" s="20">
        <v>0</v>
      </c>
      <c r="H2698" s="6"/>
    </row>
    <row r="2699" spans="1:8">
      <c r="A2699" s="20">
        <v>2695</v>
      </c>
      <c r="B2699" s="22" t="s">
        <v>3035</v>
      </c>
      <c r="C2699" s="23" t="s">
        <v>18175</v>
      </c>
      <c r="D2699" s="20">
        <v>0.215</v>
      </c>
      <c r="E2699" s="20">
        <v>0.20300000000000001</v>
      </c>
      <c r="F2699" s="20">
        <v>0.20899999999999999</v>
      </c>
      <c r="G2699" s="20">
        <v>0</v>
      </c>
      <c r="H2699" s="6"/>
    </row>
    <row r="2700" spans="1:8">
      <c r="A2700" s="20">
        <v>2696</v>
      </c>
      <c r="B2700" s="22" t="s">
        <v>12546</v>
      </c>
      <c r="C2700" s="23" t="s">
        <v>20743</v>
      </c>
      <c r="D2700" s="20">
        <v>0.109</v>
      </c>
      <c r="E2700" s="20">
        <v>0.309</v>
      </c>
      <c r="F2700" s="20">
        <v>0.20899999999999999</v>
      </c>
      <c r="G2700" s="20">
        <v>0</v>
      </c>
      <c r="H2700" s="6"/>
    </row>
    <row r="2701" spans="1:8">
      <c r="A2701" s="20">
        <v>2697</v>
      </c>
      <c r="B2701" s="22" t="s">
        <v>631</v>
      </c>
      <c r="C2701" s="23" t="s">
        <v>17505</v>
      </c>
      <c r="D2701" s="20">
        <v>0.114</v>
      </c>
      <c r="E2701" s="20">
        <v>0.30399999999999999</v>
      </c>
      <c r="F2701" s="20">
        <v>0.20899999999999999</v>
      </c>
      <c r="G2701" s="20">
        <v>0</v>
      </c>
      <c r="H2701" s="6"/>
    </row>
    <row r="2702" spans="1:8">
      <c r="A2702" s="20">
        <v>2698</v>
      </c>
      <c r="B2702" s="22" t="s">
        <v>850</v>
      </c>
      <c r="C2702" s="23" t="s">
        <v>17569</v>
      </c>
      <c r="D2702" s="20">
        <v>8.2000000000000003E-2</v>
      </c>
      <c r="E2702" s="20">
        <v>0.33529999999999999</v>
      </c>
      <c r="F2702" s="20">
        <v>0.2087</v>
      </c>
      <c r="G2702" s="20">
        <v>0</v>
      </c>
      <c r="H2702" s="6"/>
    </row>
    <row r="2703" spans="1:8">
      <c r="A2703" s="20">
        <v>2699</v>
      </c>
      <c r="B2703" s="22" t="s">
        <v>10553</v>
      </c>
      <c r="C2703" s="23" t="s">
        <v>20180</v>
      </c>
      <c r="D2703" s="20">
        <v>7.4099999999999999E-2</v>
      </c>
      <c r="E2703" s="20">
        <v>0.34310000000000002</v>
      </c>
      <c r="F2703" s="20">
        <v>0.20860000000000001</v>
      </c>
      <c r="G2703" s="20">
        <v>0</v>
      </c>
      <c r="H2703" s="6"/>
    </row>
    <row r="2704" spans="1:8">
      <c r="A2704" s="20">
        <v>2700</v>
      </c>
      <c r="B2704" s="22" t="s">
        <v>2574</v>
      </c>
      <c r="C2704" s="23" t="s">
        <v>18049</v>
      </c>
      <c r="D2704" s="20">
        <v>9.69E-2</v>
      </c>
      <c r="E2704" s="20">
        <v>0.32019999999999998</v>
      </c>
      <c r="F2704" s="20">
        <v>0.20860000000000001</v>
      </c>
      <c r="G2704" s="20">
        <v>0</v>
      </c>
      <c r="H2704" s="6"/>
    </row>
    <row r="2705" spans="1:8">
      <c r="A2705" s="20">
        <v>2701</v>
      </c>
      <c r="B2705" s="22" t="s">
        <v>1318</v>
      </c>
      <c r="C2705" s="23" t="s">
        <v>17695</v>
      </c>
      <c r="D2705" s="20">
        <v>7.5999999999999998E-2</v>
      </c>
      <c r="E2705" s="20">
        <v>0.34100000000000003</v>
      </c>
      <c r="F2705" s="20">
        <v>0.20849999999999999</v>
      </c>
      <c r="G2705" s="20">
        <v>0</v>
      </c>
      <c r="H2705" s="6"/>
    </row>
    <row r="2706" spans="1:8">
      <c r="A2706" s="20">
        <v>2702</v>
      </c>
      <c r="B2706" s="22" t="s">
        <v>14581</v>
      </c>
      <c r="C2706" s="23" t="s">
        <v>21320</v>
      </c>
      <c r="D2706" s="20">
        <v>0.17</v>
      </c>
      <c r="E2706" s="20">
        <v>0.247</v>
      </c>
      <c r="F2706" s="20">
        <v>0.20849999999999999</v>
      </c>
      <c r="G2706" s="20">
        <v>0</v>
      </c>
      <c r="H2706" s="6"/>
    </row>
    <row r="2707" spans="1:8">
      <c r="A2707" s="20">
        <v>2703</v>
      </c>
      <c r="B2707" s="22" t="s">
        <v>15787</v>
      </c>
      <c r="C2707" s="22" t="s">
        <v>21655</v>
      </c>
      <c r="D2707" s="20">
        <v>0.22</v>
      </c>
      <c r="E2707" s="20">
        <v>0.19700000000000001</v>
      </c>
      <c r="F2707" s="20">
        <v>0.20849999999999999</v>
      </c>
      <c r="G2707" s="20">
        <v>0</v>
      </c>
      <c r="H2707" s="6"/>
    </row>
    <row r="2708" spans="1:8">
      <c r="A2708" s="20">
        <v>2704</v>
      </c>
      <c r="B2708" s="22" t="s">
        <v>4765</v>
      </c>
      <c r="C2708" s="23" t="s">
        <v>18642</v>
      </c>
      <c r="D2708" s="20">
        <v>0.124</v>
      </c>
      <c r="E2708" s="20">
        <v>0.29270000000000002</v>
      </c>
      <c r="F2708" s="20">
        <v>0.2084</v>
      </c>
      <c r="G2708" s="20">
        <v>0</v>
      </c>
      <c r="H2708" s="6"/>
    </row>
    <row r="2709" spans="1:8">
      <c r="A2709" s="20">
        <v>2705</v>
      </c>
      <c r="B2709" s="22" t="s">
        <v>11505</v>
      </c>
      <c r="C2709" s="23" t="s">
        <v>20439</v>
      </c>
      <c r="D2709" s="20">
        <v>0.13439999999999999</v>
      </c>
      <c r="E2709" s="20">
        <v>0.2823</v>
      </c>
      <c r="F2709" s="20">
        <v>0.2084</v>
      </c>
      <c r="G2709" s="20">
        <v>0</v>
      </c>
      <c r="H2709" s="6"/>
    </row>
    <row r="2710" spans="1:8">
      <c r="A2710" s="20">
        <v>2706</v>
      </c>
      <c r="B2710" s="22" t="s">
        <v>3904</v>
      </c>
      <c r="C2710" s="23" t="s">
        <v>18423</v>
      </c>
      <c r="D2710" s="20">
        <v>0.13500000000000001</v>
      </c>
      <c r="E2710" s="20">
        <v>0.28160000000000002</v>
      </c>
      <c r="F2710" s="20">
        <v>0.20830000000000001</v>
      </c>
      <c r="G2710" s="20">
        <v>0</v>
      </c>
      <c r="H2710" s="6"/>
    </row>
    <row r="2711" spans="1:8">
      <c r="A2711" s="20">
        <v>2707</v>
      </c>
      <c r="B2711" s="22" t="s">
        <v>9786</v>
      </c>
      <c r="C2711" s="23" t="s">
        <v>19963</v>
      </c>
      <c r="D2711" s="20">
        <v>9.9099999999999994E-2</v>
      </c>
      <c r="E2711" s="20">
        <v>0.3175</v>
      </c>
      <c r="F2711" s="20">
        <v>0.20830000000000001</v>
      </c>
      <c r="G2711" s="20">
        <v>0</v>
      </c>
      <c r="H2711" s="6"/>
    </row>
    <row r="2712" spans="1:8">
      <c r="A2712" s="20">
        <v>2708</v>
      </c>
      <c r="B2712" s="22" t="s">
        <v>13417</v>
      </c>
      <c r="C2712" s="23" t="s">
        <v>20996</v>
      </c>
      <c r="D2712" s="20">
        <v>0.11</v>
      </c>
      <c r="E2712" s="20">
        <v>0.30649999999999999</v>
      </c>
      <c r="F2712" s="20">
        <v>0.20830000000000001</v>
      </c>
      <c r="G2712" s="20">
        <v>0</v>
      </c>
      <c r="H2712" s="6"/>
    </row>
    <row r="2713" spans="1:8">
      <c r="A2713" s="20">
        <v>2709</v>
      </c>
      <c r="B2713" s="22" t="s">
        <v>14031</v>
      </c>
      <c r="C2713" s="23" t="s">
        <v>21162</v>
      </c>
      <c r="D2713" s="20">
        <v>0.14099999999999999</v>
      </c>
      <c r="E2713" s="20">
        <v>0.27539999999999998</v>
      </c>
      <c r="F2713" s="20">
        <v>0.2082</v>
      </c>
      <c r="G2713" s="20">
        <v>0</v>
      </c>
      <c r="H2713" s="6"/>
    </row>
    <row r="2714" spans="1:8">
      <c r="A2714" s="20">
        <v>2710</v>
      </c>
      <c r="B2714" s="22" t="s">
        <v>13530</v>
      </c>
      <c r="C2714" s="22" t="s">
        <v>21027</v>
      </c>
      <c r="D2714" s="20">
        <v>0.22700000000000001</v>
      </c>
      <c r="E2714" s="20">
        <v>0.189</v>
      </c>
      <c r="F2714" s="20">
        <v>0.20799999999999999</v>
      </c>
      <c r="G2714" s="20">
        <v>0</v>
      </c>
      <c r="H2714" s="6"/>
    </row>
    <row r="2715" spans="1:8">
      <c r="A2715" s="20">
        <v>2711</v>
      </c>
      <c r="B2715" s="22" t="s">
        <v>16060</v>
      </c>
      <c r="C2715" s="22" t="s">
        <v>21725</v>
      </c>
      <c r="D2715" s="20">
        <v>0.19700000000000001</v>
      </c>
      <c r="E2715" s="20">
        <v>0.219</v>
      </c>
      <c r="F2715" s="20">
        <v>0.20799999999999999</v>
      </c>
      <c r="G2715" s="20">
        <v>0</v>
      </c>
      <c r="H2715" s="6"/>
    </row>
    <row r="2716" spans="1:8">
      <c r="A2716" s="20">
        <v>2712</v>
      </c>
      <c r="B2716" s="22" t="s">
        <v>3851</v>
      </c>
      <c r="C2716" s="22" t="s">
        <v>18408</v>
      </c>
      <c r="D2716" s="20">
        <v>0.217</v>
      </c>
      <c r="E2716" s="20">
        <v>0.19900000000000001</v>
      </c>
      <c r="F2716" s="20">
        <v>0.20799999999999999</v>
      </c>
      <c r="G2716" s="20">
        <v>0</v>
      </c>
      <c r="H2716" s="6"/>
    </row>
    <row r="2717" spans="1:8">
      <c r="A2717" s="20">
        <v>2713</v>
      </c>
      <c r="B2717" s="22" t="s">
        <v>8164</v>
      </c>
      <c r="C2717" s="23" t="s">
        <v>19529</v>
      </c>
      <c r="D2717" s="20">
        <v>0.112</v>
      </c>
      <c r="E2717" s="20">
        <v>0.30399999999999999</v>
      </c>
      <c r="F2717" s="20">
        <v>0.20799999999999999</v>
      </c>
      <c r="G2717" s="20">
        <v>0</v>
      </c>
      <c r="H2717" s="6"/>
    </row>
    <row r="2718" spans="1:8">
      <c r="A2718" s="20">
        <v>2714</v>
      </c>
      <c r="B2718" s="22" t="s">
        <v>4987</v>
      </c>
      <c r="C2718" s="22" t="s">
        <v>18702</v>
      </c>
      <c r="D2718" s="20">
        <v>0.17299999999999999</v>
      </c>
      <c r="E2718" s="20">
        <v>0.24299999999999999</v>
      </c>
      <c r="F2718" s="20">
        <v>0.20799999999999999</v>
      </c>
      <c r="G2718" s="20">
        <v>0</v>
      </c>
      <c r="H2718" s="6"/>
    </row>
    <row r="2719" spans="1:8">
      <c r="A2719" s="20">
        <v>2715</v>
      </c>
      <c r="B2719" s="22" t="s">
        <v>5242</v>
      </c>
      <c r="C2719" s="23" t="s">
        <v>18773</v>
      </c>
      <c r="D2719" s="20">
        <v>0.1368</v>
      </c>
      <c r="E2719" s="20">
        <v>0.27879999999999999</v>
      </c>
      <c r="F2719" s="20">
        <v>0.20780000000000001</v>
      </c>
      <c r="G2719" s="20">
        <v>0</v>
      </c>
      <c r="H2719" s="6"/>
    </row>
    <row r="2720" spans="1:8">
      <c r="A2720" s="20">
        <v>2716</v>
      </c>
      <c r="B2720" s="22" t="s">
        <v>6636</v>
      </c>
      <c r="C2720" s="23" t="s">
        <v>19089</v>
      </c>
      <c r="D2720" s="20">
        <v>7.4200000000000002E-2</v>
      </c>
      <c r="E2720" s="20">
        <v>0.34110000000000001</v>
      </c>
      <c r="F2720" s="20">
        <v>0.2077</v>
      </c>
      <c r="G2720" s="20">
        <v>0</v>
      </c>
      <c r="H2720" s="6"/>
    </row>
    <row r="2721" spans="1:8">
      <c r="A2721" s="20">
        <v>2717</v>
      </c>
      <c r="B2721" s="22" t="s">
        <v>16004</v>
      </c>
      <c r="C2721" s="23" t="s">
        <v>21707</v>
      </c>
      <c r="D2721" s="20">
        <v>0.14199999999999999</v>
      </c>
      <c r="E2721" s="20">
        <v>0.27300000000000002</v>
      </c>
      <c r="F2721" s="20">
        <v>0.20749999999999999</v>
      </c>
      <c r="G2721" s="20">
        <v>0</v>
      </c>
      <c r="H2721" s="6"/>
    </row>
    <row r="2722" spans="1:8">
      <c r="A2722" s="20">
        <v>2718</v>
      </c>
      <c r="B2722" s="22" t="s">
        <v>2535</v>
      </c>
      <c r="C2722" s="22" t="s">
        <v>18036</v>
      </c>
      <c r="D2722" s="20">
        <v>0.156</v>
      </c>
      <c r="E2722" s="20">
        <v>0.25900000000000001</v>
      </c>
      <c r="F2722" s="20">
        <v>0.20749999999999999</v>
      </c>
      <c r="G2722" s="20">
        <v>0</v>
      </c>
      <c r="H2722" s="6"/>
    </row>
    <row r="2723" spans="1:8">
      <c r="A2723" s="20">
        <v>2719</v>
      </c>
      <c r="B2723" s="22" t="s">
        <v>8341</v>
      </c>
      <c r="C2723" s="22" t="s">
        <v>19585</v>
      </c>
      <c r="D2723" s="20">
        <v>0.17100000000000001</v>
      </c>
      <c r="E2723" s="20">
        <v>0.24399999999999999</v>
      </c>
      <c r="F2723" s="20">
        <v>0.20749999999999999</v>
      </c>
      <c r="G2723" s="20">
        <v>0</v>
      </c>
      <c r="H2723" s="6"/>
    </row>
    <row r="2724" spans="1:8">
      <c r="A2724" s="20">
        <v>2720</v>
      </c>
      <c r="B2724" s="22" t="s">
        <v>1896</v>
      </c>
      <c r="C2724" s="23" t="s">
        <v>17860</v>
      </c>
      <c r="D2724" s="20">
        <v>0.11</v>
      </c>
      <c r="E2724" s="20">
        <v>0.30499999999999999</v>
      </c>
      <c r="F2724" s="20">
        <v>0.20749999999999999</v>
      </c>
      <c r="G2724" s="20">
        <v>0</v>
      </c>
      <c r="H2724" s="6"/>
    </row>
    <row r="2725" spans="1:8">
      <c r="A2725" s="20">
        <v>2721</v>
      </c>
      <c r="B2725" s="22" t="s">
        <v>16411</v>
      </c>
      <c r="C2725" s="22" t="s">
        <v>21826</v>
      </c>
      <c r="D2725" s="20">
        <v>0.115</v>
      </c>
      <c r="E2725" s="20">
        <v>0.3</v>
      </c>
      <c r="F2725" s="20">
        <v>0.20749999999999999</v>
      </c>
      <c r="G2725" s="20">
        <v>0</v>
      </c>
      <c r="H2725" s="6"/>
    </row>
    <row r="2726" spans="1:8">
      <c r="A2726" s="20">
        <v>2722</v>
      </c>
      <c r="B2726" s="22" t="s">
        <v>15966</v>
      </c>
      <c r="C2726" s="23" t="s">
        <v>21701</v>
      </c>
      <c r="D2726" s="20">
        <v>0.128</v>
      </c>
      <c r="E2726" s="20">
        <v>0.28699999999999998</v>
      </c>
      <c r="F2726" s="20">
        <v>0.20749999999999999</v>
      </c>
      <c r="G2726" s="20">
        <v>0</v>
      </c>
      <c r="H2726" s="6"/>
    </row>
    <row r="2727" spans="1:8">
      <c r="A2727" s="20">
        <v>2723</v>
      </c>
      <c r="B2727" s="22" t="s">
        <v>10712</v>
      </c>
      <c r="C2727" s="23" t="s">
        <v>20224</v>
      </c>
      <c r="D2727" s="20">
        <v>0.114</v>
      </c>
      <c r="E2727" s="20">
        <v>0.30080000000000001</v>
      </c>
      <c r="F2727" s="20">
        <v>0.2074</v>
      </c>
      <c r="G2727" s="20">
        <v>0</v>
      </c>
      <c r="H2727" s="6"/>
    </row>
    <row r="2728" spans="1:8">
      <c r="A2728" s="20">
        <v>2724</v>
      </c>
      <c r="B2728" s="22" t="s">
        <v>493</v>
      </c>
      <c r="C2728" s="23" t="s">
        <v>17473</v>
      </c>
      <c r="D2728" s="20">
        <v>8.2199999999999995E-2</v>
      </c>
      <c r="E2728" s="20">
        <v>0.33250000000000002</v>
      </c>
      <c r="F2728" s="20">
        <v>0.2074</v>
      </c>
      <c r="G2728" s="20">
        <v>0</v>
      </c>
      <c r="H2728" s="6"/>
    </row>
    <row r="2729" spans="1:8">
      <c r="A2729" s="20">
        <v>2725</v>
      </c>
      <c r="B2729" s="22" t="s">
        <v>5688</v>
      </c>
      <c r="C2729" s="23" t="s">
        <v>18903</v>
      </c>
      <c r="D2729" s="20">
        <v>6.2100000000000002E-2</v>
      </c>
      <c r="E2729" s="20">
        <v>0.35199999999999998</v>
      </c>
      <c r="F2729" s="20">
        <v>0.20710000000000001</v>
      </c>
      <c r="G2729" s="20">
        <v>0</v>
      </c>
      <c r="H2729" s="6"/>
    </row>
    <row r="2730" spans="1:8">
      <c r="A2730" s="20">
        <v>2726</v>
      </c>
      <c r="B2730" s="22" t="s">
        <v>2235</v>
      </c>
      <c r="C2730" s="23" t="s">
        <v>17952</v>
      </c>
      <c r="D2730" s="20">
        <v>9.1999999999999998E-2</v>
      </c>
      <c r="E2730" s="20">
        <v>0.32200000000000001</v>
      </c>
      <c r="F2730" s="20">
        <v>0.20699999999999999</v>
      </c>
      <c r="G2730" s="20">
        <v>0</v>
      </c>
      <c r="H2730" s="6"/>
    </row>
    <row r="2731" spans="1:8">
      <c r="A2731" s="20">
        <v>2727</v>
      </c>
      <c r="B2731" s="22" t="s">
        <v>5853</v>
      </c>
      <c r="C2731" s="23" t="s">
        <v>18952</v>
      </c>
      <c r="D2731" s="20">
        <v>0.27100000000000002</v>
      </c>
      <c r="E2731" s="20">
        <v>0.14299999999999999</v>
      </c>
      <c r="F2731" s="20">
        <v>0.20699999999999999</v>
      </c>
      <c r="G2731" s="20">
        <v>0</v>
      </c>
      <c r="H2731" s="6"/>
    </row>
    <row r="2732" spans="1:8">
      <c r="A2732" s="20">
        <v>2728</v>
      </c>
      <c r="B2732" s="22" t="s">
        <v>16712</v>
      </c>
      <c r="C2732" s="22" t="s">
        <v>21908</v>
      </c>
      <c r="D2732" s="20">
        <v>0.152</v>
      </c>
      <c r="E2732" s="20">
        <v>0.26200000000000001</v>
      </c>
      <c r="F2732" s="20">
        <v>0.20699999999999999</v>
      </c>
      <c r="G2732" s="20">
        <v>0</v>
      </c>
      <c r="H2732" s="6"/>
    </row>
    <row r="2733" spans="1:8">
      <c r="A2733" s="20">
        <v>2729</v>
      </c>
      <c r="B2733" s="22" t="s">
        <v>9026</v>
      </c>
      <c r="C2733" s="22" t="s">
        <v>19747</v>
      </c>
      <c r="D2733" s="20">
        <v>0.13</v>
      </c>
      <c r="E2733" s="20">
        <v>0.28399999999999997</v>
      </c>
      <c r="F2733" s="20">
        <v>0.20699999999999999</v>
      </c>
      <c r="G2733" s="20">
        <v>0</v>
      </c>
      <c r="H2733" s="6"/>
    </row>
    <row r="2734" spans="1:8">
      <c r="A2734" s="20">
        <v>2730</v>
      </c>
      <c r="B2734" s="22" t="s">
        <v>4839</v>
      </c>
      <c r="C2734" s="23" t="s">
        <v>18664</v>
      </c>
      <c r="D2734" s="20">
        <v>0.113</v>
      </c>
      <c r="E2734" s="20">
        <v>0.30020000000000002</v>
      </c>
      <c r="F2734" s="20">
        <v>0.20660000000000001</v>
      </c>
      <c r="G2734" s="20">
        <v>0</v>
      </c>
      <c r="H2734" s="6"/>
    </row>
    <row r="2735" spans="1:8">
      <c r="A2735" s="20">
        <v>2731</v>
      </c>
      <c r="B2735" s="22" t="s">
        <v>685</v>
      </c>
      <c r="C2735" s="23" t="s">
        <v>17521</v>
      </c>
      <c r="D2735" s="20">
        <v>0.11</v>
      </c>
      <c r="E2735" s="20">
        <v>0.30299999999999999</v>
      </c>
      <c r="F2735" s="20">
        <v>0.20649999999999999</v>
      </c>
      <c r="G2735" s="20">
        <v>0</v>
      </c>
      <c r="H2735" s="6"/>
    </row>
    <row r="2736" spans="1:8">
      <c r="A2736" s="20">
        <v>2732</v>
      </c>
      <c r="B2736" s="22" t="s">
        <v>13599</v>
      </c>
      <c r="C2736" s="23" t="s">
        <v>21047</v>
      </c>
      <c r="D2736" s="20">
        <v>0.11700000000000001</v>
      </c>
      <c r="E2736" s="20">
        <v>0.29599999999999999</v>
      </c>
      <c r="F2736" s="20">
        <v>0.20649999999999999</v>
      </c>
      <c r="G2736" s="20">
        <v>0</v>
      </c>
      <c r="H2736" s="6"/>
    </row>
    <row r="2737" spans="1:8">
      <c r="A2737" s="20">
        <v>2733</v>
      </c>
      <c r="B2737" s="22" t="s">
        <v>12610</v>
      </c>
      <c r="C2737" s="23" t="s">
        <v>20763</v>
      </c>
      <c r="D2737" s="20">
        <v>0.245</v>
      </c>
      <c r="E2737" s="20">
        <v>0.1678</v>
      </c>
      <c r="F2737" s="20">
        <v>0.2064</v>
      </c>
      <c r="G2737" s="20">
        <v>0</v>
      </c>
      <c r="H2737" s="6"/>
    </row>
    <row r="2738" spans="1:8">
      <c r="A2738" s="20">
        <v>2734</v>
      </c>
      <c r="B2738" s="22" t="s">
        <v>487</v>
      </c>
      <c r="C2738" s="23" t="s">
        <v>17471</v>
      </c>
      <c r="D2738" s="20">
        <v>6.4299999999999996E-2</v>
      </c>
      <c r="E2738" s="20">
        <v>0.3483</v>
      </c>
      <c r="F2738" s="20">
        <v>0.20630000000000001</v>
      </c>
      <c r="G2738" s="20">
        <v>0</v>
      </c>
      <c r="H2738" s="6"/>
    </row>
    <row r="2739" spans="1:8">
      <c r="A2739" s="20">
        <v>2735</v>
      </c>
      <c r="B2739" s="22" t="s">
        <v>12182</v>
      </c>
      <c r="C2739" s="23" t="s">
        <v>20634</v>
      </c>
      <c r="D2739" s="20">
        <v>8.0299999999999996E-2</v>
      </c>
      <c r="E2739" s="20">
        <v>0.33200000000000002</v>
      </c>
      <c r="F2739" s="20">
        <v>0.20619999999999999</v>
      </c>
      <c r="G2739" s="20">
        <v>0</v>
      </c>
      <c r="H2739" s="6"/>
    </row>
    <row r="2740" spans="1:8">
      <c r="A2740" s="20">
        <v>2736</v>
      </c>
      <c r="B2740" s="22" t="s">
        <v>1780</v>
      </c>
      <c r="C2740" s="23" t="s">
        <v>17824</v>
      </c>
      <c r="D2740" s="20">
        <v>0.127</v>
      </c>
      <c r="E2740" s="20">
        <v>0.28520000000000001</v>
      </c>
      <c r="F2740" s="20">
        <v>0.20610000000000001</v>
      </c>
      <c r="G2740" s="20">
        <v>0</v>
      </c>
    </row>
    <row r="2741" spans="1:8">
      <c r="A2741" s="20">
        <v>2737</v>
      </c>
      <c r="B2741" s="22" t="s">
        <v>12128</v>
      </c>
      <c r="C2741" s="23" t="s">
        <v>20616</v>
      </c>
      <c r="D2741" s="20">
        <v>0.16700000000000001</v>
      </c>
      <c r="E2741" s="20">
        <v>0.2452</v>
      </c>
      <c r="F2741" s="20">
        <v>0.20610000000000001</v>
      </c>
      <c r="G2741" s="20">
        <v>0</v>
      </c>
    </row>
    <row r="2742" spans="1:8">
      <c r="A2742" s="20">
        <v>2738</v>
      </c>
      <c r="B2742" s="25" t="s">
        <v>15266</v>
      </c>
      <c r="C2742" s="25" t="s">
        <v>21503</v>
      </c>
      <c r="D2742" s="20">
        <v>0.19500000000000001</v>
      </c>
      <c r="E2742" s="20">
        <v>0.217</v>
      </c>
      <c r="F2742" s="20">
        <v>0.20600000000000002</v>
      </c>
      <c r="G2742" s="20">
        <v>0</v>
      </c>
      <c r="H2742" s="20"/>
    </row>
    <row r="2743" spans="1:8">
      <c r="A2743" s="20">
        <v>2739</v>
      </c>
      <c r="B2743" s="22" t="s">
        <v>7767</v>
      </c>
      <c r="C2743" s="23" t="s">
        <v>19412</v>
      </c>
      <c r="D2743" s="20">
        <v>9.8000000000000004E-2</v>
      </c>
      <c r="E2743" s="20">
        <v>0.314</v>
      </c>
      <c r="F2743" s="20">
        <v>0.20599999999999999</v>
      </c>
      <c r="G2743" s="20">
        <v>0</v>
      </c>
    </row>
    <row r="2744" spans="1:8">
      <c r="A2744" s="20">
        <v>2740</v>
      </c>
      <c r="B2744" s="22" t="s">
        <v>241</v>
      </c>
      <c r="C2744" s="22" t="s">
        <v>17404</v>
      </c>
      <c r="D2744" s="20">
        <v>0.26</v>
      </c>
      <c r="E2744" s="20">
        <v>0.152</v>
      </c>
      <c r="F2744" s="20">
        <v>0.20599999999999999</v>
      </c>
      <c r="G2744" s="20">
        <v>0</v>
      </c>
    </row>
    <row r="2745" spans="1:8">
      <c r="A2745" s="20">
        <v>2741</v>
      </c>
      <c r="B2745" s="22" t="s">
        <v>50</v>
      </c>
      <c r="C2745" s="22" t="s">
        <v>17351</v>
      </c>
      <c r="D2745" s="20">
        <v>0.25</v>
      </c>
      <c r="E2745" s="20">
        <v>0.16200000000000001</v>
      </c>
      <c r="F2745" s="20">
        <v>0.20599999999999999</v>
      </c>
      <c r="G2745" s="20">
        <v>0</v>
      </c>
    </row>
    <row r="2746" spans="1:8">
      <c r="A2746" s="20">
        <v>2742</v>
      </c>
      <c r="B2746" s="22" t="s">
        <v>5728</v>
      </c>
      <c r="C2746" s="22" t="s">
        <v>18915</v>
      </c>
      <c r="D2746" s="20">
        <v>0.221</v>
      </c>
      <c r="E2746" s="20">
        <v>0.191</v>
      </c>
      <c r="F2746" s="20">
        <v>0.20599999999999999</v>
      </c>
      <c r="G2746" s="20">
        <v>0</v>
      </c>
    </row>
    <row r="2747" spans="1:8">
      <c r="A2747" s="20">
        <v>2743</v>
      </c>
      <c r="B2747" s="22" t="s">
        <v>11678</v>
      </c>
      <c r="C2747" s="23" t="s">
        <v>20492</v>
      </c>
      <c r="D2747" s="20">
        <v>6.7699999999999996E-2</v>
      </c>
      <c r="E2747" s="20">
        <v>0.34410000000000002</v>
      </c>
      <c r="F2747" s="20">
        <v>0.2059</v>
      </c>
      <c r="G2747" s="20">
        <v>0</v>
      </c>
    </row>
    <row r="2748" spans="1:8">
      <c r="A2748" s="20">
        <v>2744</v>
      </c>
      <c r="B2748" s="22" t="s">
        <v>4191</v>
      </c>
      <c r="C2748" s="23" t="s">
        <v>18497</v>
      </c>
      <c r="D2748" s="20">
        <v>0.09</v>
      </c>
      <c r="E2748" s="20">
        <v>0.32129999999999997</v>
      </c>
      <c r="F2748" s="20">
        <v>0.20569999999999999</v>
      </c>
      <c r="G2748" s="20">
        <v>0</v>
      </c>
    </row>
    <row r="2749" spans="1:8">
      <c r="A2749" s="20">
        <v>2745</v>
      </c>
      <c r="B2749" s="22" t="s">
        <v>14774</v>
      </c>
      <c r="C2749" s="23" t="s">
        <v>21371</v>
      </c>
      <c r="D2749" s="20">
        <v>9.2999999999999999E-2</v>
      </c>
      <c r="E2749" s="20">
        <v>0.318</v>
      </c>
      <c r="F2749" s="20">
        <v>0.20549999999999999</v>
      </c>
      <c r="G2749" s="20">
        <v>0</v>
      </c>
    </row>
    <row r="2750" spans="1:8">
      <c r="A2750" s="20">
        <v>2746</v>
      </c>
      <c r="B2750" s="22" t="s">
        <v>9577</v>
      </c>
      <c r="C2750" s="23" t="s">
        <v>19904</v>
      </c>
      <c r="D2750" s="20">
        <v>0.107</v>
      </c>
      <c r="E2750" s="20">
        <v>0.30399999999999999</v>
      </c>
      <c r="F2750" s="20">
        <v>0.20549999999999999</v>
      </c>
      <c r="G2750" s="20">
        <v>0</v>
      </c>
    </row>
    <row r="2751" spans="1:8">
      <c r="A2751" s="20">
        <v>2747</v>
      </c>
      <c r="B2751" s="22" t="s">
        <v>481</v>
      </c>
      <c r="C2751" s="23" t="s">
        <v>17469</v>
      </c>
      <c r="D2751" s="20">
        <v>6.0900000000000003E-2</v>
      </c>
      <c r="E2751" s="20">
        <v>0.34939999999999999</v>
      </c>
      <c r="F2751" s="20">
        <v>0.20519999999999999</v>
      </c>
      <c r="G2751" s="20">
        <v>0</v>
      </c>
    </row>
    <row r="2752" spans="1:8">
      <c r="A2752" s="20">
        <v>2748</v>
      </c>
      <c r="B2752" s="22" t="s">
        <v>10629</v>
      </c>
      <c r="C2752" s="23" t="s">
        <v>20201</v>
      </c>
      <c r="D2752" s="20">
        <v>0.22600000000000001</v>
      </c>
      <c r="E2752" s="20">
        <v>0.18429999999999999</v>
      </c>
      <c r="F2752" s="20">
        <v>0.20519999999999999</v>
      </c>
      <c r="G2752" s="20">
        <v>0</v>
      </c>
    </row>
    <row r="2753" spans="1:8">
      <c r="A2753" s="20">
        <v>2749</v>
      </c>
      <c r="B2753" s="22" t="s">
        <v>1198</v>
      </c>
      <c r="C2753" s="23" t="s">
        <v>17663</v>
      </c>
      <c r="D2753" s="20">
        <v>7.9000000000000001E-2</v>
      </c>
      <c r="E2753" s="20">
        <v>0.33100000000000002</v>
      </c>
      <c r="F2753" s="20">
        <v>0.20499999999999999</v>
      </c>
      <c r="G2753" s="20">
        <v>0</v>
      </c>
    </row>
    <row r="2754" spans="1:8">
      <c r="A2754" s="20">
        <v>2750</v>
      </c>
      <c r="B2754" s="22" t="s">
        <v>16828</v>
      </c>
      <c r="C2754" s="22" t="s">
        <v>21944</v>
      </c>
      <c r="D2754" s="20">
        <v>0.23400000000000001</v>
      </c>
      <c r="E2754" s="20">
        <v>0.17599999999999999</v>
      </c>
      <c r="F2754" s="20">
        <v>0.20499999999999999</v>
      </c>
      <c r="G2754" s="20">
        <v>0</v>
      </c>
    </row>
    <row r="2755" spans="1:8">
      <c r="A2755" s="20">
        <v>2751</v>
      </c>
      <c r="B2755" s="22" t="s">
        <v>2664</v>
      </c>
      <c r="C2755" s="22" t="s">
        <v>18075</v>
      </c>
      <c r="D2755" s="20">
        <v>0.187</v>
      </c>
      <c r="E2755" s="20">
        <v>0.223</v>
      </c>
      <c r="F2755" s="20">
        <v>0.20499999999999999</v>
      </c>
      <c r="G2755" s="20">
        <v>0</v>
      </c>
    </row>
    <row r="2756" spans="1:8">
      <c r="A2756" s="20">
        <v>2752</v>
      </c>
      <c r="B2756" s="22" t="s">
        <v>7182</v>
      </c>
      <c r="C2756" s="23" t="s">
        <v>19239</v>
      </c>
      <c r="D2756" s="20">
        <v>0.10639999999999999</v>
      </c>
      <c r="E2756" s="20">
        <v>0.30349999999999999</v>
      </c>
      <c r="F2756" s="20">
        <v>0.20499999999999999</v>
      </c>
      <c r="G2756" s="20">
        <v>0</v>
      </c>
      <c r="H2756" s="6"/>
    </row>
    <row r="2757" spans="1:8">
      <c r="A2757" s="20">
        <v>2753</v>
      </c>
      <c r="B2757" s="22" t="s">
        <v>5198</v>
      </c>
      <c r="C2757" s="23" t="s">
        <v>18761</v>
      </c>
      <c r="D2757" s="20">
        <v>5.9900000000000002E-2</v>
      </c>
      <c r="E2757" s="20">
        <v>0.34960000000000002</v>
      </c>
      <c r="F2757" s="20">
        <v>0.20480000000000001</v>
      </c>
      <c r="G2757" s="20">
        <v>0</v>
      </c>
      <c r="H2757" s="6"/>
    </row>
    <row r="2758" spans="1:8">
      <c r="A2758" s="20">
        <v>2754</v>
      </c>
      <c r="B2758" s="22" t="s">
        <v>16914</v>
      </c>
      <c r="C2758" s="23" t="s">
        <v>21970</v>
      </c>
      <c r="D2758" s="20">
        <v>8.7999999999999995E-2</v>
      </c>
      <c r="E2758" s="20">
        <v>0.32100000000000001</v>
      </c>
      <c r="F2758" s="20">
        <v>0.20449999999999999</v>
      </c>
      <c r="G2758" s="20">
        <v>0</v>
      </c>
      <c r="H2758" s="6"/>
    </row>
    <row r="2759" spans="1:8">
      <c r="A2759" s="20">
        <v>2755</v>
      </c>
      <c r="B2759" s="22" t="s">
        <v>11898</v>
      </c>
      <c r="C2759" s="23" t="s">
        <v>20558</v>
      </c>
      <c r="D2759" s="20">
        <v>9.2999999999999999E-2</v>
      </c>
      <c r="E2759" s="20">
        <v>0.316</v>
      </c>
      <c r="F2759" s="20">
        <v>0.20449999999999999</v>
      </c>
      <c r="G2759" s="20">
        <v>0</v>
      </c>
      <c r="H2759" s="6"/>
    </row>
    <row r="2760" spans="1:8">
      <c r="A2760" s="20">
        <v>2756</v>
      </c>
      <c r="B2760" s="22" t="s">
        <v>15275</v>
      </c>
      <c r="C2760" s="22" t="s">
        <v>21506</v>
      </c>
      <c r="D2760" s="20">
        <v>0.23100000000000001</v>
      </c>
      <c r="E2760" s="20">
        <v>0.17799999999999999</v>
      </c>
      <c r="F2760" s="20">
        <v>0.20449999999999999</v>
      </c>
      <c r="G2760" s="20">
        <v>0</v>
      </c>
      <c r="H2760" s="6"/>
    </row>
    <row r="2761" spans="1:8">
      <c r="A2761" s="20">
        <v>2757</v>
      </c>
      <c r="B2761" s="22" t="s">
        <v>5018</v>
      </c>
      <c r="C2761" s="23" t="s">
        <v>18711</v>
      </c>
      <c r="D2761" s="20">
        <v>0.121</v>
      </c>
      <c r="E2761" s="20">
        <v>0.28799999999999998</v>
      </c>
      <c r="F2761" s="20">
        <v>0.20449999999999999</v>
      </c>
      <c r="G2761" s="20">
        <v>0</v>
      </c>
      <c r="H2761" s="6"/>
    </row>
    <row r="2762" spans="1:8">
      <c r="A2762" s="20">
        <v>2758</v>
      </c>
      <c r="B2762" s="22" t="s">
        <v>4242</v>
      </c>
      <c r="C2762" s="23" t="s">
        <v>18512</v>
      </c>
      <c r="D2762" s="20">
        <v>8.1699999999999995E-2</v>
      </c>
      <c r="E2762" s="20">
        <v>0.3271</v>
      </c>
      <c r="F2762" s="20">
        <v>0.2044</v>
      </c>
      <c r="G2762" s="20">
        <v>0</v>
      </c>
      <c r="H2762" s="6"/>
    </row>
    <row r="2763" spans="1:8">
      <c r="A2763" s="20">
        <v>2759</v>
      </c>
      <c r="B2763" s="22" t="s">
        <v>15494</v>
      </c>
      <c r="C2763" s="23" t="s">
        <v>21568</v>
      </c>
      <c r="D2763" s="20">
        <v>0.1371</v>
      </c>
      <c r="E2763" s="20">
        <v>0.27160000000000001</v>
      </c>
      <c r="F2763" s="20">
        <v>0.2044</v>
      </c>
      <c r="G2763" s="20">
        <v>0</v>
      </c>
      <c r="H2763" s="6"/>
    </row>
    <row r="2764" spans="1:8">
      <c r="A2764" s="20">
        <v>2760</v>
      </c>
      <c r="B2764" s="22" t="s">
        <v>12218</v>
      </c>
      <c r="C2764" s="23" t="s">
        <v>20646</v>
      </c>
      <c r="D2764" s="20">
        <v>0.14000000000000001</v>
      </c>
      <c r="E2764" s="20">
        <v>0.26850000000000002</v>
      </c>
      <c r="F2764" s="20">
        <v>0.20430000000000001</v>
      </c>
      <c r="G2764" s="20">
        <v>0</v>
      </c>
      <c r="H2764" s="6"/>
    </row>
    <row r="2765" spans="1:8">
      <c r="A2765" s="20">
        <v>2761</v>
      </c>
      <c r="B2765" s="22" t="s">
        <v>12340</v>
      </c>
      <c r="C2765" s="23" t="s">
        <v>20683</v>
      </c>
      <c r="D2765" s="20">
        <v>0.10539999999999999</v>
      </c>
      <c r="E2765" s="20">
        <v>0.30299999999999999</v>
      </c>
      <c r="F2765" s="20">
        <v>0.20419999999999999</v>
      </c>
      <c r="G2765" s="20">
        <v>0</v>
      </c>
      <c r="H2765" s="6"/>
    </row>
    <row r="2766" spans="1:8">
      <c r="A2766" s="20">
        <v>2762</v>
      </c>
      <c r="B2766" s="22" t="s">
        <v>10019</v>
      </c>
      <c r="C2766" s="23" t="s">
        <v>20030</v>
      </c>
      <c r="D2766" s="20">
        <v>0.23</v>
      </c>
      <c r="E2766" s="20">
        <v>0.17829999999999999</v>
      </c>
      <c r="F2766" s="20">
        <v>0.20419999999999999</v>
      </c>
      <c r="G2766" s="20">
        <v>0</v>
      </c>
      <c r="H2766" s="6"/>
    </row>
    <row r="2767" spans="1:8">
      <c r="A2767" s="20">
        <v>2763</v>
      </c>
      <c r="B2767" s="22" t="s">
        <v>4567</v>
      </c>
      <c r="C2767" s="23" t="s">
        <v>18589</v>
      </c>
      <c r="D2767" s="20">
        <v>0.27729999999999999</v>
      </c>
      <c r="E2767" s="20">
        <v>0.13089999999999999</v>
      </c>
      <c r="F2767" s="20">
        <v>0.2041</v>
      </c>
      <c r="G2767" s="20">
        <v>0</v>
      </c>
      <c r="H2767" s="6"/>
    </row>
    <row r="2768" spans="1:8">
      <c r="A2768" s="20">
        <v>2764</v>
      </c>
      <c r="B2768" s="22" t="s">
        <v>2559</v>
      </c>
      <c r="C2768" s="23" t="s">
        <v>18044</v>
      </c>
      <c r="D2768" s="20">
        <v>8.5000000000000006E-2</v>
      </c>
      <c r="E2768" s="20">
        <v>0.32300000000000001</v>
      </c>
      <c r="F2768" s="20">
        <v>0.20399999999999999</v>
      </c>
      <c r="G2768" s="20">
        <v>0</v>
      </c>
      <c r="H2768" s="6"/>
    </row>
    <row r="2769" spans="1:8">
      <c r="A2769" s="20">
        <v>2765</v>
      </c>
      <c r="B2769" s="22" t="s">
        <v>539</v>
      </c>
      <c r="C2769" s="23" t="s">
        <v>17484</v>
      </c>
      <c r="D2769" s="20">
        <v>5.16E-2</v>
      </c>
      <c r="E2769" s="20">
        <v>0.35639999999999999</v>
      </c>
      <c r="F2769" s="20">
        <v>0.20399999999999999</v>
      </c>
      <c r="G2769" s="20">
        <v>0</v>
      </c>
      <c r="H2769" s="6"/>
    </row>
    <row r="2770" spans="1:8">
      <c r="A2770" s="20">
        <v>2766</v>
      </c>
      <c r="B2770" s="22" t="s">
        <v>10635</v>
      </c>
      <c r="C2770" s="23" t="s">
        <v>20203</v>
      </c>
      <c r="D2770" s="20">
        <v>0.29849999999999999</v>
      </c>
      <c r="E2770" s="20">
        <v>0.10929999999999999</v>
      </c>
      <c r="F2770" s="20">
        <v>0.2039</v>
      </c>
      <c r="G2770" s="20">
        <v>0</v>
      </c>
      <c r="H2770" s="6"/>
    </row>
    <row r="2771" spans="1:8">
      <c r="A2771" s="20">
        <v>2767</v>
      </c>
      <c r="B2771" s="22" t="s">
        <v>8477</v>
      </c>
      <c r="C2771" s="23" t="s">
        <v>19614</v>
      </c>
      <c r="D2771" s="20">
        <v>8.5999999999999993E-2</v>
      </c>
      <c r="E2771" s="20">
        <v>0.32100000000000001</v>
      </c>
      <c r="F2771" s="20">
        <v>0.20349999999999999</v>
      </c>
      <c r="G2771" s="20">
        <v>0</v>
      </c>
      <c r="H2771" s="6"/>
    </row>
    <row r="2772" spans="1:8">
      <c r="A2772" s="20">
        <v>2768</v>
      </c>
      <c r="B2772" s="22" t="s">
        <v>1803</v>
      </c>
      <c r="C2772" s="23" t="s">
        <v>17831</v>
      </c>
      <c r="D2772" s="20">
        <v>0.17399999999999999</v>
      </c>
      <c r="E2772" s="20">
        <v>0.23300000000000001</v>
      </c>
      <c r="F2772" s="20">
        <v>0.20349999999999999</v>
      </c>
      <c r="G2772" s="20">
        <v>0</v>
      </c>
      <c r="H2772" s="6"/>
    </row>
    <row r="2773" spans="1:8">
      <c r="A2773" s="20">
        <v>2769</v>
      </c>
      <c r="B2773" s="22" t="s">
        <v>10066</v>
      </c>
      <c r="C2773" s="22" t="s">
        <v>20043</v>
      </c>
      <c r="D2773" s="20">
        <v>0.20899999999999999</v>
      </c>
      <c r="E2773" s="20">
        <v>0.19800000000000001</v>
      </c>
      <c r="F2773" s="20">
        <v>0.20349999999999999</v>
      </c>
      <c r="G2773" s="20">
        <v>0</v>
      </c>
      <c r="H2773" s="6"/>
    </row>
    <row r="2774" spans="1:8">
      <c r="A2774" s="20">
        <v>2770</v>
      </c>
      <c r="B2774" s="22" t="s">
        <v>8230</v>
      </c>
      <c r="C2774" s="23" t="s">
        <v>19550</v>
      </c>
      <c r="D2774" s="20">
        <v>0.11700000000000001</v>
      </c>
      <c r="E2774" s="20">
        <v>0.28999999999999998</v>
      </c>
      <c r="F2774" s="20">
        <v>0.20349999999999999</v>
      </c>
      <c r="G2774" s="20">
        <v>0</v>
      </c>
      <c r="H2774" s="6"/>
    </row>
    <row r="2775" spans="1:8">
      <c r="A2775" s="20">
        <v>2771</v>
      </c>
      <c r="B2775" s="22" t="s">
        <v>12230</v>
      </c>
      <c r="C2775" s="23" t="s">
        <v>20650</v>
      </c>
      <c r="D2775" s="20">
        <v>9.4799999999999995E-2</v>
      </c>
      <c r="E2775" s="20">
        <v>0.31130000000000002</v>
      </c>
      <c r="F2775" s="20">
        <v>0.2031</v>
      </c>
      <c r="G2775" s="20">
        <v>0</v>
      </c>
      <c r="H2775" s="6"/>
    </row>
    <row r="2776" spans="1:8">
      <c r="A2776" s="20">
        <v>2772</v>
      </c>
      <c r="B2776" s="22" t="s">
        <v>9220</v>
      </c>
      <c r="C2776" s="23" t="s">
        <v>19801</v>
      </c>
      <c r="D2776" s="20">
        <v>8.3000000000000004E-2</v>
      </c>
      <c r="E2776" s="20">
        <v>0.32300000000000001</v>
      </c>
      <c r="F2776" s="20">
        <v>0.20300000000000001</v>
      </c>
      <c r="G2776" s="20">
        <v>0</v>
      </c>
      <c r="H2776" s="6"/>
    </row>
    <row r="2777" spans="1:8">
      <c r="A2777" s="20">
        <v>2773</v>
      </c>
      <c r="B2777" s="22" t="s">
        <v>15595</v>
      </c>
      <c r="C2777" s="22" t="s">
        <v>21598</v>
      </c>
      <c r="D2777" s="20">
        <v>0.129</v>
      </c>
      <c r="E2777" s="20">
        <v>0.27700000000000002</v>
      </c>
      <c r="F2777" s="20">
        <v>0.20300000000000001</v>
      </c>
      <c r="G2777" s="20">
        <v>0</v>
      </c>
      <c r="H2777" s="6"/>
    </row>
    <row r="2778" spans="1:8">
      <c r="A2778" s="20">
        <v>2774</v>
      </c>
      <c r="B2778" s="22" t="s">
        <v>6865</v>
      </c>
      <c r="C2778" s="23" t="s">
        <v>19152</v>
      </c>
      <c r="D2778" s="20">
        <v>0.14899999999999999</v>
      </c>
      <c r="E2778" s="20">
        <v>0.25700000000000001</v>
      </c>
      <c r="F2778" s="20">
        <v>0.20300000000000001</v>
      </c>
      <c r="G2778" s="20">
        <v>0</v>
      </c>
      <c r="H2778" s="6"/>
    </row>
    <row r="2779" spans="1:8">
      <c r="A2779" s="20">
        <v>2775</v>
      </c>
      <c r="B2779" s="22" t="s">
        <v>11320</v>
      </c>
      <c r="C2779" s="22" t="s">
        <v>20392</v>
      </c>
      <c r="D2779" s="20">
        <v>0.20899999999999999</v>
      </c>
      <c r="E2779" s="20">
        <v>0.19700000000000001</v>
      </c>
      <c r="F2779" s="20">
        <v>0.20300000000000001</v>
      </c>
      <c r="G2779" s="20">
        <v>0</v>
      </c>
      <c r="H2779" s="6"/>
    </row>
    <row r="2780" spans="1:8">
      <c r="A2780" s="20">
        <v>2776</v>
      </c>
      <c r="B2780" s="22" t="s">
        <v>2547</v>
      </c>
      <c r="C2780" s="23" t="s">
        <v>18040</v>
      </c>
      <c r="D2780" s="20">
        <v>8.2000000000000003E-2</v>
      </c>
      <c r="E2780" s="20">
        <v>0.32300000000000001</v>
      </c>
      <c r="F2780" s="20">
        <v>0.20250000000000001</v>
      </c>
      <c r="G2780" s="20">
        <v>0</v>
      </c>
      <c r="H2780" s="6"/>
    </row>
    <row r="2781" spans="1:8">
      <c r="A2781" s="20">
        <v>2777</v>
      </c>
      <c r="B2781" s="22" t="s">
        <v>14197</v>
      </c>
      <c r="C2781" s="23" t="s">
        <v>21212</v>
      </c>
      <c r="D2781" s="20">
        <v>9.2999999999999999E-2</v>
      </c>
      <c r="E2781" s="20">
        <v>0.312</v>
      </c>
      <c r="F2781" s="20">
        <v>0.20250000000000001</v>
      </c>
      <c r="G2781" s="20">
        <v>0</v>
      </c>
      <c r="H2781" s="6"/>
    </row>
    <row r="2782" spans="1:8">
      <c r="A2782" s="20">
        <v>2778</v>
      </c>
      <c r="B2782" s="22" t="s">
        <v>17034</v>
      </c>
      <c r="C2782" s="22" t="s">
        <v>22006</v>
      </c>
      <c r="D2782" s="20">
        <v>0.129</v>
      </c>
      <c r="E2782" s="20">
        <v>0.27600000000000002</v>
      </c>
      <c r="F2782" s="20">
        <v>0.20250000000000001</v>
      </c>
      <c r="G2782" s="20">
        <v>0</v>
      </c>
      <c r="H2782" s="6"/>
    </row>
    <row r="2783" spans="1:8">
      <c r="A2783" s="20">
        <v>2779</v>
      </c>
      <c r="B2783" s="22" t="s">
        <v>2767</v>
      </c>
      <c r="C2783" s="22" t="s">
        <v>18100</v>
      </c>
      <c r="D2783" s="20">
        <v>0.23100000000000001</v>
      </c>
      <c r="E2783" s="20">
        <v>0.17399999999999999</v>
      </c>
      <c r="F2783" s="20">
        <v>0.20250000000000001</v>
      </c>
      <c r="G2783" s="20">
        <v>0</v>
      </c>
      <c r="H2783" s="6"/>
    </row>
    <row r="2784" spans="1:8">
      <c r="A2784" s="20">
        <v>2780</v>
      </c>
      <c r="B2784" s="22" t="s">
        <v>5144</v>
      </c>
      <c r="C2784" s="22" t="s">
        <v>18745</v>
      </c>
      <c r="D2784" s="20">
        <v>0.18</v>
      </c>
      <c r="E2784" s="20">
        <v>0.22500000000000001</v>
      </c>
      <c r="F2784" s="20">
        <v>0.20250000000000001</v>
      </c>
      <c r="G2784" s="20">
        <v>0</v>
      </c>
      <c r="H2784" s="6"/>
    </row>
    <row r="2785" spans="1:8">
      <c r="A2785" s="20">
        <v>2781</v>
      </c>
      <c r="B2785" s="22" t="s">
        <v>16533</v>
      </c>
      <c r="C2785" s="23" t="s">
        <v>21856</v>
      </c>
      <c r="D2785" s="20">
        <v>0.104</v>
      </c>
      <c r="E2785" s="20">
        <v>0.30099999999999999</v>
      </c>
      <c r="F2785" s="20">
        <v>0.20250000000000001</v>
      </c>
      <c r="G2785" s="20">
        <v>0</v>
      </c>
      <c r="H2785" s="6"/>
    </row>
    <row r="2786" spans="1:8">
      <c r="A2786" s="20">
        <v>2782</v>
      </c>
      <c r="B2786" s="22" t="s">
        <v>5967</v>
      </c>
      <c r="C2786" s="23" t="s">
        <v>18988</v>
      </c>
      <c r="D2786" s="20">
        <v>0.123</v>
      </c>
      <c r="E2786" s="20">
        <v>0.28199999999999997</v>
      </c>
      <c r="F2786" s="20">
        <v>0.20250000000000001</v>
      </c>
      <c r="G2786" s="20">
        <v>0</v>
      </c>
      <c r="H2786" s="6"/>
    </row>
    <row r="2787" spans="1:8">
      <c r="A2787" s="20">
        <v>2783</v>
      </c>
      <c r="B2787" s="22" t="s">
        <v>15601</v>
      </c>
      <c r="C2787" s="23" t="s">
        <v>21600</v>
      </c>
      <c r="D2787" s="20">
        <v>0.1123</v>
      </c>
      <c r="E2787" s="20">
        <v>0.29199999999999998</v>
      </c>
      <c r="F2787" s="20">
        <v>0.20219999999999999</v>
      </c>
      <c r="G2787" s="20">
        <v>0</v>
      </c>
      <c r="H2787" s="6"/>
    </row>
    <row r="2788" spans="1:8">
      <c r="A2788" s="20">
        <v>2784</v>
      </c>
      <c r="B2788" s="22" t="s">
        <v>4854</v>
      </c>
      <c r="C2788" s="23" t="s">
        <v>18668</v>
      </c>
      <c r="D2788" s="20">
        <v>0.13600000000000001</v>
      </c>
      <c r="E2788" s="20">
        <v>0.2681</v>
      </c>
      <c r="F2788" s="20">
        <v>0.2021</v>
      </c>
      <c r="G2788" s="20">
        <v>0</v>
      </c>
      <c r="H2788" s="6"/>
    </row>
    <row r="2789" spans="1:8">
      <c r="A2789" s="20">
        <v>2785</v>
      </c>
      <c r="B2789" s="22" t="s">
        <v>847</v>
      </c>
      <c r="C2789" s="23" t="s">
        <v>17568</v>
      </c>
      <c r="D2789" s="20">
        <v>8.5999999999999993E-2</v>
      </c>
      <c r="E2789" s="20">
        <v>0.318</v>
      </c>
      <c r="F2789" s="20">
        <v>0.20200000000000001</v>
      </c>
      <c r="G2789" s="20">
        <v>0</v>
      </c>
      <c r="H2789" s="6"/>
    </row>
    <row r="2790" spans="1:8">
      <c r="A2790" s="20">
        <v>2786</v>
      </c>
      <c r="B2790" s="22" t="s">
        <v>247</v>
      </c>
      <c r="C2790" s="22" t="s">
        <v>17406</v>
      </c>
      <c r="D2790" s="20">
        <v>0.16200000000000001</v>
      </c>
      <c r="E2790" s="20">
        <v>0.24199999999999999</v>
      </c>
      <c r="F2790" s="20">
        <v>0.20200000000000001</v>
      </c>
      <c r="G2790" s="20">
        <v>0</v>
      </c>
      <c r="H2790" s="6"/>
    </row>
    <row r="2791" spans="1:8">
      <c r="A2791" s="20">
        <v>2787</v>
      </c>
      <c r="B2791" s="22" t="s">
        <v>12650</v>
      </c>
      <c r="C2791" s="22" t="s">
        <v>20775</v>
      </c>
      <c r="D2791" s="20">
        <v>0.22500000000000001</v>
      </c>
      <c r="E2791" s="20">
        <v>0.17899999999999999</v>
      </c>
      <c r="F2791" s="20">
        <v>0.20200000000000001</v>
      </c>
      <c r="G2791" s="20">
        <v>0</v>
      </c>
      <c r="H2791" s="6"/>
    </row>
    <row r="2792" spans="1:8">
      <c r="A2792" s="20">
        <v>2788</v>
      </c>
      <c r="B2792" s="22" t="s">
        <v>10323</v>
      </c>
      <c r="C2792" s="23" t="s">
        <v>20116</v>
      </c>
      <c r="D2792" s="20">
        <v>7.6999999999999999E-2</v>
      </c>
      <c r="E2792" s="20">
        <v>0.32669999999999999</v>
      </c>
      <c r="F2792" s="20">
        <v>0.2019</v>
      </c>
      <c r="G2792" s="20">
        <v>0</v>
      </c>
      <c r="H2792" s="6"/>
    </row>
    <row r="2793" spans="1:8">
      <c r="A2793" s="20">
        <v>2789</v>
      </c>
      <c r="B2793" s="22" t="s">
        <v>15988</v>
      </c>
      <c r="C2793" s="23" t="s">
        <v>21703</v>
      </c>
      <c r="D2793" s="20">
        <v>8.5999999999999993E-2</v>
      </c>
      <c r="E2793" s="20">
        <v>0.31740000000000002</v>
      </c>
      <c r="F2793" s="20">
        <v>0.20169999999999999</v>
      </c>
      <c r="G2793" s="20">
        <v>0</v>
      </c>
      <c r="H2793" s="6"/>
    </row>
    <row r="2794" spans="1:8">
      <c r="A2794" s="20">
        <v>2790</v>
      </c>
      <c r="B2794" s="22" t="s">
        <v>65</v>
      </c>
      <c r="C2794" s="22" t="s">
        <v>17356</v>
      </c>
      <c r="D2794" s="20">
        <v>0.23200000000000001</v>
      </c>
      <c r="E2794" s="20">
        <v>0.17100000000000001</v>
      </c>
      <c r="F2794" s="20">
        <v>0.20150000000000001</v>
      </c>
      <c r="G2794" s="20">
        <v>0</v>
      </c>
      <c r="H2794" s="6"/>
    </row>
    <row r="2795" spans="1:8">
      <c r="A2795" s="20">
        <v>2791</v>
      </c>
      <c r="B2795" s="22" t="s">
        <v>4830</v>
      </c>
      <c r="C2795" s="22" t="s">
        <v>18661</v>
      </c>
      <c r="D2795" s="20">
        <v>0.224</v>
      </c>
      <c r="E2795" s="20">
        <v>0.17899999999999999</v>
      </c>
      <c r="F2795" s="20">
        <v>0.20150000000000001</v>
      </c>
      <c r="G2795" s="20">
        <v>0</v>
      </c>
      <c r="H2795" s="6"/>
    </row>
    <row r="2796" spans="1:8">
      <c r="A2796" s="20">
        <v>2792</v>
      </c>
      <c r="B2796" s="22" t="s">
        <v>8859</v>
      </c>
      <c r="C2796" s="23" t="s">
        <v>19705</v>
      </c>
      <c r="D2796" s="20">
        <v>0.11700000000000001</v>
      </c>
      <c r="E2796" s="20">
        <v>0.28510000000000002</v>
      </c>
      <c r="F2796" s="20">
        <v>0.2011</v>
      </c>
      <c r="G2796" s="20">
        <v>0</v>
      </c>
      <c r="H2796" s="6"/>
    </row>
    <row r="2797" spans="1:8">
      <c r="A2797" s="20">
        <v>2793</v>
      </c>
      <c r="B2797" s="22" t="s">
        <v>299</v>
      </c>
      <c r="C2797" s="22" t="s">
        <v>17422</v>
      </c>
      <c r="D2797" s="20">
        <v>0.154</v>
      </c>
      <c r="E2797" s="20">
        <v>0.248</v>
      </c>
      <c r="F2797" s="20">
        <v>0.20100000000000001</v>
      </c>
      <c r="G2797" s="20">
        <v>0</v>
      </c>
      <c r="H2797" s="6"/>
    </row>
    <row r="2798" spans="1:8">
      <c r="A2798" s="20">
        <v>2794</v>
      </c>
      <c r="B2798" s="22" t="s">
        <v>5955</v>
      </c>
      <c r="C2798" s="22" t="s">
        <v>18984</v>
      </c>
      <c r="D2798" s="20">
        <v>0.187</v>
      </c>
      <c r="E2798" s="20">
        <v>0.215</v>
      </c>
      <c r="F2798" s="20">
        <v>0.20100000000000001</v>
      </c>
      <c r="G2798" s="20">
        <v>0</v>
      </c>
      <c r="H2798" s="6"/>
    </row>
    <row r="2799" spans="1:8">
      <c r="A2799" s="20">
        <v>2795</v>
      </c>
      <c r="B2799" s="22" t="s">
        <v>16525</v>
      </c>
      <c r="C2799" s="22" t="s">
        <v>21854</v>
      </c>
      <c r="D2799" s="20">
        <v>0.19700000000000001</v>
      </c>
      <c r="E2799" s="20">
        <v>0.20499999999999999</v>
      </c>
      <c r="F2799" s="20">
        <v>0.20100000000000001</v>
      </c>
      <c r="G2799" s="20">
        <v>0</v>
      </c>
      <c r="H2799" s="6"/>
    </row>
    <row r="2800" spans="1:8">
      <c r="A2800" s="20">
        <v>2796</v>
      </c>
      <c r="B2800" s="22" t="s">
        <v>16992</v>
      </c>
      <c r="C2800" s="22" t="s">
        <v>21994</v>
      </c>
      <c r="D2800" s="20">
        <v>0.19800000000000001</v>
      </c>
      <c r="E2800" s="20">
        <v>0.20399999999999999</v>
      </c>
      <c r="F2800" s="20">
        <v>0.20100000000000001</v>
      </c>
      <c r="G2800" s="20">
        <v>0</v>
      </c>
      <c r="H2800" s="6"/>
    </row>
    <row r="2801" spans="1:8">
      <c r="A2801" s="20">
        <v>2797</v>
      </c>
      <c r="B2801" s="22" t="s">
        <v>1059</v>
      </c>
      <c r="C2801" s="22" t="s">
        <v>17629</v>
      </c>
      <c r="D2801" s="20">
        <v>0.20399999999999999</v>
      </c>
      <c r="E2801" s="20">
        <v>0.19800000000000001</v>
      </c>
      <c r="F2801" s="20">
        <v>0.20100000000000001</v>
      </c>
      <c r="G2801" s="20">
        <v>0</v>
      </c>
      <c r="H2801" s="6"/>
    </row>
    <row r="2802" spans="1:8">
      <c r="A2802" s="20">
        <v>2798</v>
      </c>
      <c r="B2802" s="22" t="s">
        <v>7473</v>
      </c>
      <c r="C2802" s="23" t="s">
        <v>19321</v>
      </c>
      <c r="D2802" s="20">
        <v>0.128</v>
      </c>
      <c r="E2802" s="20">
        <v>0.27379999999999999</v>
      </c>
      <c r="F2802" s="20">
        <v>0.2009</v>
      </c>
      <c r="G2802" s="20">
        <v>0</v>
      </c>
      <c r="H2802" s="6"/>
    </row>
    <row r="2803" spans="1:8">
      <c r="A2803" s="20">
        <v>2799</v>
      </c>
      <c r="B2803" s="22" t="s">
        <v>3536</v>
      </c>
      <c r="C2803" s="23" t="s">
        <v>18322</v>
      </c>
      <c r="D2803" s="20">
        <v>0.4007</v>
      </c>
      <c r="E2803" s="20">
        <v>1E-3</v>
      </c>
      <c r="F2803" s="20">
        <v>0.2009</v>
      </c>
      <c r="G2803" s="20">
        <v>0</v>
      </c>
      <c r="H2803" s="6"/>
    </row>
    <row r="2804" spans="1:8">
      <c r="A2804" s="20">
        <v>2800</v>
      </c>
      <c r="B2804" s="22" t="s">
        <v>10550</v>
      </c>
      <c r="C2804" s="23" t="s">
        <v>20179</v>
      </c>
      <c r="D2804" s="20">
        <v>7.7200000000000005E-2</v>
      </c>
      <c r="E2804" s="20">
        <v>0.32440000000000002</v>
      </c>
      <c r="F2804" s="20">
        <v>0.20080000000000001</v>
      </c>
      <c r="G2804" s="20">
        <v>0</v>
      </c>
      <c r="H2804" s="6"/>
    </row>
    <row r="2805" spans="1:8">
      <c r="A2805" s="20">
        <v>2801</v>
      </c>
      <c r="B2805" s="22" t="s">
        <v>7107</v>
      </c>
      <c r="C2805" s="23" t="s">
        <v>19216</v>
      </c>
      <c r="D2805" s="20">
        <v>6.1499999999999999E-2</v>
      </c>
      <c r="E2805" s="20">
        <v>0.33979999999999999</v>
      </c>
      <c r="F2805" s="20">
        <v>0.20069999999999999</v>
      </c>
      <c r="G2805" s="20">
        <v>0</v>
      </c>
      <c r="H2805" s="6"/>
    </row>
    <row r="2806" spans="1:8">
      <c r="A2806" s="20">
        <v>2802</v>
      </c>
      <c r="B2806" s="22" t="s">
        <v>6848</v>
      </c>
      <c r="C2806" s="23" t="s">
        <v>19148</v>
      </c>
      <c r="D2806" s="20">
        <v>6.0199999999999997E-2</v>
      </c>
      <c r="E2806" s="20">
        <v>0.34100000000000003</v>
      </c>
      <c r="F2806" s="20">
        <v>0.2006</v>
      </c>
      <c r="G2806" s="20">
        <v>0</v>
      </c>
      <c r="H2806" s="6"/>
    </row>
    <row r="2807" spans="1:8">
      <c r="A2807" s="20">
        <v>2803</v>
      </c>
      <c r="B2807" s="22" t="s">
        <v>9845</v>
      </c>
      <c r="C2807" s="23" t="s">
        <v>19980</v>
      </c>
      <c r="D2807" s="20">
        <v>4.7300000000000002E-2</v>
      </c>
      <c r="E2807" s="20">
        <v>0.35370000000000001</v>
      </c>
      <c r="F2807" s="20">
        <v>0.20050000000000001</v>
      </c>
      <c r="G2807" s="20">
        <v>0</v>
      </c>
      <c r="H2807" s="6"/>
    </row>
    <row r="2808" spans="1:8">
      <c r="A2808" s="20">
        <v>2804</v>
      </c>
      <c r="B2808" s="22" t="s">
        <v>8827</v>
      </c>
      <c r="C2808" s="22" t="s">
        <v>19697</v>
      </c>
      <c r="D2808" s="20">
        <v>0.21</v>
      </c>
      <c r="E2808" s="20">
        <v>0.191</v>
      </c>
      <c r="F2808" s="20">
        <v>0.20050000000000001</v>
      </c>
      <c r="G2808" s="20">
        <v>0</v>
      </c>
      <c r="H2808" s="6"/>
    </row>
    <row r="2809" spans="1:8">
      <c r="A2809" s="20">
        <v>2805</v>
      </c>
      <c r="B2809" s="22" t="s">
        <v>11895</v>
      </c>
      <c r="C2809" s="23" t="s">
        <v>20557</v>
      </c>
      <c r="D2809" s="20">
        <v>0.11600000000000001</v>
      </c>
      <c r="E2809" s="20">
        <v>0.28499999999999998</v>
      </c>
      <c r="F2809" s="20">
        <v>0.20050000000000001</v>
      </c>
      <c r="G2809" s="20">
        <v>0</v>
      </c>
      <c r="H2809" s="6"/>
    </row>
    <row r="2810" spans="1:8">
      <c r="A2810" s="20">
        <v>2806</v>
      </c>
      <c r="B2810" s="22" t="s">
        <v>12131</v>
      </c>
      <c r="C2810" s="23" t="s">
        <v>20617</v>
      </c>
      <c r="D2810" s="20">
        <v>0.112</v>
      </c>
      <c r="E2810" s="20">
        <v>0.2888</v>
      </c>
      <c r="F2810" s="20">
        <v>0.20039999999999999</v>
      </c>
      <c r="G2810" s="20">
        <v>0</v>
      </c>
      <c r="H2810" s="6"/>
    </row>
    <row r="2811" spans="1:8">
      <c r="A2811" s="20">
        <v>2807</v>
      </c>
      <c r="B2811" s="22" t="s">
        <v>12662</v>
      </c>
      <c r="C2811" s="23" t="s">
        <v>20779</v>
      </c>
      <c r="D2811" s="20">
        <v>7.4999999999999997E-2</v>
      </c>
      <c r="E2811" s="20">
        <v>0.32500000000000001</v>
      </c>
      <c r="F2811" s="20">
        <v>0.2</v>
      </c>
      <c r="G2811" s="20">
        <v>0</v>
      </c>
      <c r="H2811" s="6"/>
    </row>
    <row r="2812" spans="1:8">
      <c r="A2812" s="20">
        <v>2808</v>
      </c>
      <c r="B2812" s="22" t="s">
        <v>6791</v>
      </c>
      <c r="C2812" s="22" t="s">
        <v>19134</v>
      </c>
      <c r="D2812" s="20">
        <v>0.22700000000000001</v>
      </c>
      <c r="E2812" s="20">
        <v>0.17299999999999999</v>
      </c>
      <c r="F2812" s="20">
        <v>0.2</v>
      </c>
      <c r="G2812" s="20">
        <v>0</v>
      </c>
      <c r="H2812" s="6"/>
    </row>
    <row r="2813" spans="1:8">
      <c r="A2813" s="20">
        <v>2809</v>
      </c>
      <c r="B2813" s="22" t="s">
        <v>4483</v>
      </c>
      <c r="C2813" s="22" t="s">
        <v>18566</v>
      </c>
      <c r="D2813" s="20">
        <v>0.20300000000000001</v>
      </c>
      <c r="E2813" s="20">
        <v>0.19700000000000001</v>
      </c>
      <c r="F2813" s="20">
        <v>0.2</v>
      </c>
      <c r="G2813" s="20">
        <v>0</v>
      </c>
      <c r="H2813" s="6"/>
    </row>
    <row r="2814" spans="1:8">
      <c r="A2814" s="20">
        <v>2810</v>
      </c>
      <c r="B2814" s="22" t="s">
        <v>17000</v>
      </c>
      <c r="C2814" s="23" t="s">
        <v>21996</v>
      </c>
      <c r="D2814" s="20">
        <v>0.13239999999999999</v>
      </c>
      <c r="E2814" s="20">
        <v>0.26719999999999999</v>
      </c>
      <c r="F2814" s="20">
        <v>0.19980000000000001</v>
      </c>
      <c r="G2814" s="20">
        <v>0</v>
      </c>
      <c r="H2814" s="6"/>
    </row>
    <row r="2815" spans="1:8">
      <c r="A2815" s="20">
        <v>2811</v>
      </c>
      <c r="B2815" s="22" t="s">
        <v>898</v>
      </c>
      <c r="C2815" s="23" t="s">
        <v>17583</v>
      </c>
      <c r="D2815" s="20">
        <v>6.1899999999999997E-2</v>
      </c>
      <c r="E2815" s="20">
        <v>0.3372</v>
      </c>
      <c r="F2815" s="20">
        <v>0.1996</v>
      </c>
      <c r="G2815" s="20">
        <v>0</v>
      </c>
      <c r="H2815" s="6"/>
    </row>
    <row r="2816" spans="1:8">
      <c r="A2816" s="20">
        <v>2812</v>
      </c>
      <c r="B2816" s="22" t="s">
        <v>11810</v>
      </c>
      <c r="C2816" s="23" t="s">
        <v>20530</v>
      </c>
      <c r="D2816" s="20">
        <v>0.09</v>
      </c>
      <c r="E2816" s="20">
        <v>0.309</v>
      </c>
      <c r="F2816" s="20">
        <v>0.19950000000000001</v>
      </c>
      <c r="G2816" s="20">
        <v>0</v>
      </c>
      <c r="H2816" s="6"/>
    </row>
    <row r="2817" spans="1:8">
      <c r="A2817" s="20">
        <v>2813</v>
      </c>
      <c r="B2817" s="22" t="s">
        <v>15510</v>
      </c>
      <c r="C2817" s="22" t="s">
        <v>21572</v>
      </c>
      <c r="D2817" s="20">
        <v>0.13700000000000001</v>
      </c>
      <c r="E2817" s="20">
        <v>0.26200000000000001</v>
      </c>
      <c r="F2817" s="20">
        <v>0.19950000000000001</v>
      </c>
      <c r="G2817" s="20">
        <v>0</v>
      </c>
      <c r="H2817" s="6"/>
    </row>
    <row r="2818" spans="1:8">
      <c r="A2818" s="20">
        <v>2814</v>
      </c>
      <c r="B2818" s="22" t="s">
        <v>9555</v>
      </c>
      <c r="C2818" s="22" t="s">
        <v>19898</v>
      </c>
      <c r="D2818" s="20">
        <v>0.13800000000000001</v>
      </c>
      <c r="E2818" s="20">
        <v>0.26100000000000001</v>
      </c>
      <c r="F2818" s="20">
        <v>0.19950000000000001</v>
      </c>
      <c r="G2818" s="20">
        <v>0</v>
      </c>
      <c r="H2818" s="6"/>
    </row>
    <row r="2819" spans="1:8">
      <c r="A2819" s="20">
        <v>2815</v>
      </c>
      <c r="B2819" s="22" t="s">
        <v>2051</v>
      </c>
      <c r="C2819" s="22" t="s">
        <v>17902</v>
      </c>
      <c r="D2819" s="20">
        <v>0.154</v>
      </c>
      <c r="E2819" s="20">
        <v>0.245</v>
      </c>
      <c r="F2819" s="20">
        <v>0.19950000000000001</v>
      </c>
      <c r="G2819" s="20">
        <v>0</v>
      </c>
      <c r="H2819" s="6"/>
    </row>
    <row r="2820" spans="1:8">
      <c r="A2820" s="20">
        <v>2816</v>
      </c>
      <c r="B2820" s="22" t="s">
        <v>16908</v>
      </c>
      <c r="C2820" s="23" t="s">
        <v>21968</v>
      </c>
      <c r="D2820" s="20">
        <v>0.16800000000000001</v>
      </c>
      <c r="E2820" s="20">
        <v>0.23100000000000001</v>
      </c>
      <c r="F2820" s="20">
        <v>0.19950000000000001</v>
      </c>
      <c r="G2820" s="20">
        <v>0</v>
      </c>
    </row>
    <row r="2821" spans="1:8">
      <c r="A2821" s="20">
        <v>2817</v>
      </c>
      <c r="B2821" s="25" t="s">
        <v>10320</v>
      </c>
      <c r="C2821" s="25" t="s">
        <v>20115</v>
      </c>
      <c r="D2821" s="20">
        <v>0.19800000000000001</v>
      </c>
      <c r="E2821" s="20">
        <v>0.20100000000000001</v>
      </c>
      <c r="F2821" s="20">
        <v>0.19950000000000001</v>
      </c>
      <c r="G2821" s="20">
        <v>0</v>
      </c>
      <c r="H2821" s="20"/>
    </row>
    <row r="2822" spans="1:8">
      <c r="A2822" s="20">
        <v>2818</v>
      </c>
      <c r="B2822" s="22" t="s">
        <v>1999</v>
      </c>
      <c r="C2822" s="23" t="s">
        <v>17888</v>
      </c>
      <c r="D2822" s="20">
        <v>9.6600000000000005E-2</v>
      </c>
      <c r="E2822" s="20">
        <v>0.30220000000000002</v>
      </c>
      <c r="F2822" s="20">
        <v>0.19939999999999999</v>
      </c>
      <c r="G2822" s="20">
        <v>0</v>
      </c>
    </row>
    <row r="2823" spans="1:8">
      <c r="A2823" s="20">
        <v>2819</v>
      </c>
      <c r="B2823" s="22" t="s">
        <v>13522</v>
      </c>
      <c r="C2823" s="23" t="s">
        <v>21025</v>
      </c>
      <c r="D2823" s="20">
        <v>0.12659999999999999</v>
      </c>
      <c r="E2823" s="20">
        <v>0.2722</v>
      </c>
      <c r="F2823" s="20">
        <v>0.19939999999999999</v>
      </c>
      <c r="G2823" s="20">
        <v>0</v>
      </c>
    </row>
    <row r="2824" spans="1:8">
      <c r="A2824" s="20">
        <v>2820</v>
      </c>
      <c r="B2824" s="22" t="s">
        <v>15314</v>
      </c>
      <c r="C2824" s="23" t="s">
        <v>21518</v>
      </c>
      <c r="D2824" s="20">
        <v>0.1487</v>
      </c>
      <c r="E2824" s="20">
        <v>0.24979999999999999</v>
      </c>
      <c r="F2824" s="20">
        <v>0.1993</v>
      </c>
      <c r="G2824" s="20">
        <v>0</v>
      </c>
    </row>
    <row r="2825" spans="1:8">
      <c r="A2825" s="20">
        <v>2821</v>
      </c>
      <c r="B2825" s="22" t="s">
        <v>1321</v>
      </c>
      <c r="C2825" s="23" t="s">
        <v>17696</v>
      </c>
      <c r="D2825" s="20">
        <v>0.11</v>
      </c>
      <c r="E2825" s="20">
        <v>0.28799999999999998</v>
      </c>
      <c r="F2825" s="20">
        <v>0.19900000000000001</v>
      </c>
      <c r="G2825" s="20">
        <v>0</v>
      </c>
    </row>
    <row r="2826" spans="1:8">
      <c r="A2826" s="20">
        <v>2822</v>
      </c>
      <c r="B2826" s="22" t="s">
        <v>11769</v>
      </c>
      <c r="C2826" s="23" t="s">
        <v>20519</v>
      </c>
      <c r="D2826" s="20">
        <v>8.9800000000000005E-2</v>
      </c>
      <c r="E2826" s="20">
        <v>0.30790000000000001</v>
      </c>
      <c r="F2826" s="20">
        <v>0.19889999999999999</v>
      </c>
      <c r="G2826" s="20">
        <v>0</v>
      </c>
    </row>
    <row r="2827" spans="1:8">
      <c r="A2827" s="20">
        <v>2823</v>
      </c>
      <c r="B2827" s="22" t="s">
        <v>10248</v>
      </c>
      <c r="C2827" s="23" t="s">
        <v>20097</v>
      </c>
      <c r="D2827" s="20">
        <v>9.4E-2</v>
      </c>
      <c r="E2827" s="20">
        <v>0.30299999999999999</v>
      </c>
      <c r="F2827" s="20">
        <v>0.19850000000000001</v>
      </c>
      <c r="G2827" s="20">
        <v>0</v>
      </c>
    </row>
    <row r="2828" spans="1:8">
      <c r="A2828" s="20">
        <v>2824</v>
      </c>
      <c r="B2828" s="22" t="s">
        <v>9805</v>
      </c>
      <c r="C2828" s="23" t="s">
        <v>19968</v>
      </c>
      <c r="D2828" s="20">
        <v>0.11899999999999999</v>
      </c>
      <c r="E2828" s="20">
        <v>0.27800000000000002</v>
      </c>
      <c r="F2828" s="20">
        <v>0.19850000000000001</v>
      </c>
      <c r="G2828" s="20">
        <v>0</v>
      </c>
    </row>
    <row r="2829" spans="1:8">
      <c r="A2829" s="20">
        <v>2825</v>
      </c>
      <c r="B2829" s="22" t="s">
        <v>9319</v>
      </c>
      <c r="C2829" s="23" t="s">
        <v>19829</v>
      </c>
      <c r="D2829" s="20">
        <v>0.14810000000000001</v>
      </c>
      <c r="E2829" s="20">
        <v>0.24890000000000001</v>
      </c>
      <c r="F2829" s="20">
        <v>0.19850000000000001</v>
      </c>
      <c r="G2829" s="20">
        <v>0</v>
      </c>
    </row>
    <row r="2830" spans="1:8">
      <c r="A2830" s="20">
        <v>2826</v>
      </c>
      <c r="B2830" s="22" t="s">
        <v>499</v>
      </c>
      <c r="C2830" s="22" t="s">
        <v>17475</v>
      </c>
      <c r="D2830" s="20">
        <v>0.153</v>
      </c>
      <c r="E2830" s="20">
        <v>0.24399999999999999</v>
      </c>
      <c r="F2830" s="20">
        <v>0.19850000000000001</v>
      </c>
      <c r="G2830" s="20">
        <v>0</v>
      </c>
    </row>
    <row r="2831" spans="1:8">
      <c r="A2831" s="20">
        <v>2827</v>
      </c>
      <c r="B2831" s="22" t="s">
        <v>3177</v>
      </c>
      <c r="C2831" s="23" t="s">
        <v>18217</v>
      </c>
      <c r="D2831" s="20">
        <v>0.126</v>
      </c>
      <c r="E2831" s="20">
        <v>0.2702</v>
      </c>
      <c r="F2831" s="20">
        <v>0.1981</v>
      </c>
      <c r="G2831" s="20">
        <v>0</v>
      </c>
    </row>
    <row r="2832" spans="1:8">
      <c r="A2832" s="20">
        <v>2828</v>
      </c>
      <c r="B2832" s="22" t="s">
        <v>8908</v>
      </c>
      <c r="C2832" s="23" t="s">
        <v>19716</v>
      </c>
      <c r="D2832" s="20">
        <v>0.09</v>
      </c>
      <c r="E2832" s="20">
        <v>0.30599999999999999</v>
      </c>
      <c r="F2832" s="20">
        <v>0.19800000000000001</v>
      </c>
      <c r="G2832" s="20">
        <v>0</v>
      </c>
    </row>
    <row r="2833" spans="1:8">
      <c r="A2833" s="20">
        <v>2829</v>
      </c>
      <c r="B2833" s="22" t="s">
        <v>12119</v>
      </c>
      <c r="C2833" s="22" t="s">
        <v>20613</v>
      </c>
      <c r="D2833" s="20">
        <v>0.16</v>
      </c>
      <c r="E2833" s="20">
        <v>0.23599999999999999</v>
      </c>
      <c r="F2833" s="20">
        <v>0.19800000000000001</v>
      </c>
      <c r="G2833" s="20">
        <v>0</v>
      </c>
    </row>
    <row r="2834" spans="1:8">
      <c r="A2834" s="20">
        <v>2830</v>
      </c>
      <c r="B2834" s="22" t="s">
        <v>3050</v>
      </c>
      <c r="C2834" s="23" t="s">
        <v>18180</v>
      </c>
      <c r="D2834" s="20">
        <v>0.108</v>
      </c>
      <c r="E2834" s="20">
        <v>0.2873</v>
      </c>
      <c r="F2834" s="20">
        <v>0.19769999999999999</v>
      </c>
      <c r="G2834" s="20">
        <v>0</v>
      </c>
    </row>
    <row r="2835" spans="1:8">
      <c r="A2835" s="20">
        <v>2831</v>
      </c>
      <c r="B2835" s="22" t="s">
        <v>12685</v>
      </c>
      <c r="C2835" s="23" t="s">
        <v>20786</v>
      </c>
      <c r="D2835" s="20">
        <v>0.12</v>
      </c>
      <c r="E2835" s="20">
        <v>0.27500000000000002</v>
      </c>
      <c r="F2835" s="20">
        <v>0.19750000000000001</v>
      </c>
      <c r="G2835" s="20">
        <v>0</v>
      </c>
    </row>
    <row r="2836" spans="1:8">
      <c r="A2836" s="20">
        <v>2832</v>
      </c>
      <c r="B2836" s="22" t="s">
        <v>17186</v>
      </c>
      <c r="C2836" s="23" t="s">
        <v>22054</v>
      </c>
      <c r="D2836" s="20">
        <v>0.1472</v>
      </c>
      <c r="E2836" s="20">
        <v>0.24779999999999999</v>
      </c>
      <c r="F2836" s="20">
        <v>0.19750000000000001</v>
      </c>
      <c r="G2836" s="20">
        <v>0</v>
      </c>
      <c r="H2836" s="6"/>
    </row>
    <row r="2837" spans="1:8">
      <c r="A2837" s="20">
        <v>2833</v>
      </c>
      <c r="B2837" s="22" t="s">
        <v>530</v>
      </c>
      <c r="C2837" s="22" t="s">
        <v>17481</v>
      </c>
      <c r="D2837" s="20">
        <v>0.21099999999999999</v>
      </c>
      <c r="E2837" s="20">
        <v>0.184</v>
      </c>
      <c r="F2837" s="20">
        <v>0.19750000000000001</v>
      </c>
      <c r="G2837" s="20">
        <v>0</v>
      </c>
      <c r="H2837" s="6"/>
    </row>
    <row r="2838" spans="1:8">
      <c r="A2838" s="20">
        <v>2834</v>
      </c>
      <c r="B2838" s="22" t="s">
        <v>6931</v>
      </c>
      <c r="C2838" s="23" t="s">
        <v>19169</v>
      </c>
      <c r="D2838" s="20">
        <v>0.10639999999999999</v>
      </c>
      <c r="E2838" s="20">
        <v>0.28799999999999998</v>
      </c>
      <c r="F2838" s="20">
        <v>0.19719999999999999</v>
      </c>
      <c r="G2838" s="20">
        <v>0</v>
      </c>
      <c r="H2838" s="6"/>
    </row>
    <row r="2839" spans="1:8">
      <c r="A2839" s="20">
        <v>2835</v>
      </c>
      <c r="B2839" s="22" t="s">
        <v>5093</v>
      </c>
      <c r="C2839" s="23" t="s">
        <v>18730</v>
      </c>
      <c r="D2839" s="20">
        <v>0.128</v>
      </c>
      <c r="E2839" s="20">
        <v>0.26629999999999998</v>
      </c>
      <c r="F2839" s="20">
        <v>0.19719999999999999</v>
      </c>
      <c r="G2839" s="20">
        <v>0</v>
      </c>
      <c r="H2839" s="6"/>
    </row>
    <row r="2840" spans="1:8">
      <c r="A2840" s="20">
        <v>2836</v>
      </c>
      <c r="B2840" s="22" t="s">
        <v>10697</v>
      </c>
      <c r="C2840" s="23" t="s">
        <v>20221</v>
      </c>
      <c r="D2840" s="20">
        <v>0.11600000000000001</v>
      </c>
      <c r="E2840" s="20">
        <v>0.27800000000000002</v>
      </c>
      <c r="F2840" s="20">
        <v>0.19700000000000001</v>
      </c>
      <c r="G2840" s="20">
        <v>0</v>
      </c>
      <c r="H2840" s="6"/>
    </row>
    <row r="2841" spans="1:8">
      <c r="A2841" s="20">
        <v>2837</v>
      </c>
      <c r="B2841" s="22" t="s">
        <v>1578</v>
      </c>
      <c r="C2841" s="22" t="s">
        <v>17766</v>
      </c>
      <c r="D2841" s="20">
        <v>0.152</v>
      </c>
      <c r="E2841" s="20">
        <v>0.24199999999999999</v>
      </c>
      <c r="F2841" s="20">
        <v>0.19700000000000001</v>
      </c>
      <c r="G2841" s="20">
        <v>0</v>
      </c>
      <c r="H2841" s="6"/>
    </row>
    <row r="2842" spans="1:8">
      <c r="A2842" s="20">
        <v>2838</v>
      </c>
      <c r="B2842" s="22" t="s">
        <v>1407</v>
      </c>
      <c r="C2842" s="22" t="s">
        <v>17718</v>
      </c>
      <c r="D2842" s="20">
        <v>0.218</v>
      </c>
      <c r="E2842" s="20">
        <v>0.17599999999999999</v>
      </c>
      <c r="F2842" s="20">
        <v>0.19700000000000001</v>
      </c>
      <c r="G2842" s="20">
        <v>0</v>
      </c>
      <c r="H2842" s="6"/>
    </row>
    <row r="2843" spans="1:8">
      <c r="A2843" s="20">
        <v>2839</v>
      </c>
      <c r="B2843" s="22" t="s">
        <v>11972</v>
      </c>
      <c r="C2843" s="22" t="s">
        <v>20578</v>
      </c>
      <c r="D2843" s="20">
        <v>0.186</v>
      </c>
      <c r="E2843" s="20">
        <v>0.20799999999999999</v>
      </c>
      <c r="F2843" s="20">
        <v>0.19700000000000001</v>
      </c>
      <c r="G2843" s="20">
        <v>0</v>
      </c>
      <c r="H2843" s="6"/>
    </row>
    <row r="2844" spans="1:8">
      <c r="A2844" s="20">
        <v>2840</v>
      </c>
      <c r="B2844" s="22" t="s">
        <v>7921</v>
      </c>
      <c r="C2844" s="23" t="s">
        <v>19458</v>
      </c>
      <c r="D2844" s="20">
        <v>0.1472</v>
      </c>
      <c r="E2844" s="20">
        <v>0.2465</v>
      </c>
      <c r="F2844" s="20">
        <v>0.19689999999999999</v>
      </c>
      <c r="G2844" s="20">
        <v>0</v>
      </c>
      <c r="H2844" s="6"/>
    </row>
    <row r="2845" spans="1:8">
      <c r="A2845" s="20">
        <v>2841</v>
      </c>
      <c r="B2845" s="22" t="s">
        <v>3859</v>
      </c>
      <c r="C2845" s="23" t="s">
        <v>18410</v>
      </c>
      <c r="D2845" s="20">
        <v>9.9500000000000005E-2</v>
      </c>
      <c r="E2845" s="20">
        <v>0.29399999999999998</v>
      </c>
      <c r="F2845" s="20">
        <v>0.1968</v>
      </c>
      <c r="G2845" s="20">
        <v>0</v>
      </c>
      <c r="H2845" s="6"/>
    </row>
    <row r="2846" spans="1:8">
      <c r="A2846" s="20">
        <v>2842</v>
      </c>
      <c r="B2846" s="22" t="s">
        <v>7010</v>
      </c>
      <c r="C2846" s="23" t="s">
        <v>19188</v>
      </c>
      <c r="D2846" s="20">
        <v>0.10199999999999999</v>
      </c>
      <c r="E2846" s="20">
        <v>0.29120000000000001</v>
      </c>
      <c r="F2846" s="20">
        <v>0.1966</v>
      </c>
      <c r="G2846" s="20">
        <v>0</v>
      </c>
      <c r="H2846" s="6"/>
    </row>
    <row r="2847" spans="1:8">
      <c r="A2847" s="20">
        <v>2843</v>
      </c>
      <c r="B2847" s="22" t="s">
        <v>709</v>
      </c>
      <c r="C2847" s="23" t="s">
        <v>17529</v>
      </c>
      <c r="D2847" s="20">
        <v>5.0799999999999998E-2</v>
      </c>
      <c r="E2847" s="20">
        <v>0.3422</v>
      </c>
      <c r="F2847" s="20">
        <v>0.19650000000000001</v>
      </c>
      <c r="G2847" s="20">
        <v>0</v>
      </c>
      <c r="H2847" s="6"/>
    </row>
    <row r="2848" spans="1:8">
      <c r="A2848" s="20">
        <v>2844</v>
      </c>
      <c r="B2848" s="22" t="s">
        <v>1742</v>
      </c>
      <c r="C2848" s="23" t="s">
        <v>17814</v>
      </c>
      <c r="D2848" s="20">
        <v>6.2E-2</v>
      </c>
      <c r="E2848" s="20">
        <v>0.33100000000000002</v>
      </c>
      <c r="F2848" s="20">
        <v>0.19650000000000001</v>
      </c>
      <c r="G2848" s="20">
        <v>0</v>
      </c>
      <c r="H2848" s="6"/>
    </row>
    <row r="2849" spans="1:8">
      <c r="A2849" s="20">
        <v>2845</v>
      </c>
      <c r="B2849" s="22" t="s">
        <v>8830</v>
      </c>
      <c r="C2849" s="23" t="s">
        <v>19698</v>
      </c>
      <c r="D2849" s="20">
        <v>0.12429999999999999</v>
      </c>
      <c r="E2849" s="20">
        <v>0.26850000000000002</v>
      </c>
      <c r="F2849" s="20">
        <v>0.19639999999999999</v>
      </c>
      <c r="G2849" s="20">
        <v>0</v>
      </c>
      <c r="H2849" s="6"/>
    </row>
    <row r="2850" spans="1:8">
      <c r="A2850" s="20">
        <v>2846</v>
      </c>
      <c r="B2850" s="22" t="s">
        <v>3257</v>
      </c>
      <c r="C2850" s="23" t="s">
        <v>18239</v>
      </c>
      <c r="D2850" s="20">
        <v>9.4E-2</v>
      </c>
      <c r="E2850" s="20">
        <v>0.29830000000000001</v>
      </c>
      <c r="F2850" s="20">
        <v>0.19620000000000001</v>
      </c>
      <c r="G2850" s="20">
        <v>0</v>
      </c>
      <c r="H2850" s="6"/>
    </row>
    <row r="2851" spans="1:8">
      <c r="A2851" s="20">
        <v>2847</v>
      </c>
      <c r="B2851" s="22" t="s">
        <v>2284</v>
      </c>
      <c r="C2851" s="23" t="s">
        <v>17965</v>
      </c>
      <c r="D2851" s="20">
        <v>0.1004</v>
      </c>
      <c r="E2851" s="20">
        <v>0.29170000000000001</v>
      </c>
      <c r="F2851" s="20">
        <v>0.1961</v>
      </c>
      <c r="G2851" s="20">
        <v>0</v>
      </c>
      <c r="H2851" s="6"/>
    </row>
    <row r="2852" spans="1:8">
      <c r="A2852" s="20">
        <v>2848</v>
      </c>
      <c r="B2852" s="22" t="s">
        <v>16422</v>
      </c>
      <c r="C2852" s="22" t="s">
        <v>21829</v>
      </c>
      <c r="D2852" s="20">
        <v>0.13800000000000001</v>
      </c>
      <c r="E2852" s="20">
        <v>0.254</v>
      </c>
      <c r="F2852" s="20">
        <v>0.19600000000000001</v>
      </c>
      <c r="G2852" s="20">
        <v>0</v>
      </c>
      <c r="H2852" s="6"/>
    </row>
    <row r="2853" spans="1:8">
      <c r="A2853" s="20">
        <v>2849</v>
      </c>
      <c r="B2853" s="22" t="s">
        <v>16892</v>
      </c>
      <c r="C2853" s="23" t="s">
        <v>21964</v>
      </c>
      <c r="D2853" s="20">
        <v>0.214</v>
      </c>
      <c r="E2853" s="20">
        <v>0.17799999999999999</v>
      </c>
      <c r="F2853" s="20">
        <v>0.19600000000000001</v>
      </c>
      <c r="G2853" s="20">
        <v>0</v>
      </c>
      <c r="H2853" s="6"/>
    </row>
    <row r="2854" spans="1:8">
      <c r="A2854" s="20">
        <v>2850</v>
      </c>
      <c r="B2854" s="22" t="s">
        <v>9824</v>
      </c>
      <c r="C2854" s="23" t="s">
        <v>19973</v>
      </c>
      <c r="D2854" s="20">
        <v>0.121</v>
      </c>
      <c r="E2854" s="20">
        <v>0.27050000000000002</v>
      </c>
      <c r="F2854" s="20">
        <v>0.1958</v>
      </c>
      <c r="G2854" s="20">
        <v>0</v>
      </c>
      <c r="H2854" s="6"/>
    </row>
    <row r="2855" spans="1:8">
      <c r="A2855" s="20">
        <v>2851</v>
      </c>
      <c r="B2855" s="22" t="s">
        <v>13278</v>
      </c>
      <c r="C2855" s="23" t="s">
        <v>20953</v>
      </c>
      <c r="D2855" s="20">
        <v>0.39079999999999998</v>
      </c>
      <c r="E2855" s="20">
        <v>2.9999999999999997E-4</v>
      </c>
      <c r="F2855" s="20">
        <v>0.1956</v>
      </c>
      <c r="G2855" s="20">
        <v>0</v>
      </c>
      <c r="H2855" s="6"/>
    </row>
    <row r="2856" spans="1:8">
      <c r="A2856" s="20">
        <v>2852</v>
      </c>
      <c r="B2856" s="22" t="s">
        <v>4587</v>
      </c>
      <c r="C2856" s="23" t="s">
        <v>18595</v>
      </c>
      <c r="D2856" s="20">
        <v>7.5999999999999998E-2</v>
      </c>
      <c r="E2856" s="20">
        <v>0.315</v>
      </c>
      <c r="F2856" s="20">
        <v>0.19550000000000001</v>
      </c>
      <c r="G2856" s="20">
        <v>0</v>
      </c>
      <c r="H2856" s="6"/>
    </row>
    <row r="2857" spans="1:8">
      <c r="A2857" s="20">
        <v>2853</v>
      </c>
      <c r="B2857" s="22" t="s">
        <v>9459</v>
      </c>
      <c r="C2857" s="23" t="s">
        <v>19872</v>
      </c>
      <c r="D2857" s="20">
        <v>7.6999999999999999E-2</v>
      </c>
      <c r="E2857" s="20">
        <v>0.314</v>
      </c>
      <c r="F2857" s="20">
        <v>0.19550000000000001</v>
      </c>
      <c r="G2857" s="20">
        <v>0</v>
      </c>
      <c r="H2857" s="6"/>
    </row>
    <row r="2858" spans="1:8">
      <c r="A2858" s="20">
        <v>2854</v>
      </c>
      <c r="B2858" s="22" t="s">
        <v>11499</v>
      </c>
      <c r="C2858" s="22" t="s">
        <v>20437</v>
      </c>
      <c r="D2858" s="20">
        <v>8.7999999999999995E-2</v>
      </c>
      <c r="E2858" s="20">
        <v>0.30299999999999999</v>
      </c>
      <c r="F2858" s="20">
        <v>0.19550000000000001</v>
      </c>
      <c r="G2858" s="20">
        <v>0</v>
      </c>
      <c r="H2858" s="6"/>
    </row>
    <row r="2859" spans="1:8">
      <c r="A2859" s="20">
        <v>2855</v>
      </c>
      <c r="B2859" s="22" t="s">
        <v>8656</v>
      </c>
      <c r="C2859" s="23" t="s">
        <v>19647</v>
      </c>
      <c r="D2859" s="20">
        <v>9.8000000000000004E-2</v>
      </c>
      <c r="E2859" s="20">
        <v>0.29299999999999998</v>
      </c>
      <c r="F2859" s="20">
        <v>0.19550000000000001</v>
      </c>
      <c r="G2859" s="20">
        <v>0</v>
      </c>
      <c r="H2859" s="6"/>
    </row>
    <row r="2860" spans="1:8">
      <c r="A2860" s="20">
        <v>2856</v>
      </c>
      <c r="B2860" s="22" t="s">
        <v>15081</v>
      </c>
      <c r="C2860" s="22" t="s">
        <v>21452</v>
      </c>
      <c r="D2860" s="20">
        <v>0.1</v>
      </c>
      <c r="E2860" s="20">
        <v>0.29099999999999998</v>
      </c>
      <c r="F2860" s="20">
        <v>0.19550000000000001</v>
      </c>
      <c r="G2860" s="20">
        <v>0</v>
      </c>
      <c r="H2860" s="6"/>
    </row>
    <row r="2861" spans="1:8">
      <c r="A2861" s="20">
        <v>2857</v>
      </c>
      <c r="B2861" s="22" t="s">
        <v>7282</v>
      </c>
      <c r="C2861" s="22" t="s">
        <v>19268</v>
      </c>
      <c r="D2861" s="20">
        <v>0.17599999999999999</v>
      </c>
      <c r="E2861" s="20">
        <v>0.215</v>
      </c>
      <c r="F2861" s="20">
        <v>0.19550000000000001</v>
      </c>
      <c r="G2861" s="20">
        <v>0</v>
      </c>
      <c r="H2861" s="6"/>
    </row>
    <row r="2862" spans="1:8">
      <c r="A2862" s="20">
        <v>2858</v>
      </c>
      <c r="B2862" s="22" t="s">
        <v>16101</v>
      </c>
      <c r="C2862" s="22" t="s">
        <v>21736</v>
      </c>
      <c r="D2862" s="20">
        <v>0.215</v>
      </c>
      <c r="E2862" s="20">
        <v>0.17599999999999999</v>
      </c>
      <c r="F2862" s="20">
        <v>0.19550000000000001</v>
      </c>
      <c r="G2862" s="20">
        <v>0</v>
      </c>
      <c r="H2862" s="6"/>
    </row>
    <row r="2863" spans="1:8">
      <c r="A2863" s="20">
        <v>2859</v>
      </c>
      <c r="B2863" s="22" t="s">
        <v>2694</v>
      </c>
      <c r="C2863" s="23" t="s">
        <v>18085</v>
      </c>
      <c r="D2863" s="20">
        <v>5.5599999999999997E-2</v>
      </c>
      <c r="E2863" s="20">
        <v>0.33539999999999998</v>
      </c>
      <c r="F2863" s="20">
        <v>0.19550000000000001</v>
      </c>
      <c r="G2863" s="20">
        <v>0</v>
      </c>
      <c r="H2863" s="6"/>
    </row>
    <row r="2864" spans="1:8">
      <c r="A2864" s="20">
        <v>2860</v>
      </c>
      <c r="B2864" s="22" t="s">
        <v>13632</v>
      </c>
      <c r="C2864" s="23" t="s">
        <v>21058</v>
      </c>
      <c r="D2864" s="20">
        <v>8.4099999999999994E-2</v>
      </c>
      <c r="E2864" s="20">
        <v>0.30640000000000001</v>
      </c>
      <c r="F2864" s="20">
        <v>0.1953</v>
      </c>
      <c r="G2864" s="20">
        <v>0</v>
      </c>
      <c r="H2864" s="6"/>
    </row>
    <row r="2865" spans="1:8">
      <c r="A2865" s="20">
        <v>2861</v>
      </c>
      <c r="B2865" s="22" t="s">
        <v>8303</v>
      </c>
      <c r="C2865" s="23" t="s">
        <v>19573</v>
      </c>
      <c r="D2865" s="20">
        <v>0.11409999999999999</v>
      </c>
      <c r="E2865" s="20">
        <v>0.2762</v>
      </c>
      <c r="F2865" s="20">
        <v>0.19520000000000001</v>
      </c>
      <c r="G2865" s="20">
        <v>0</v>
      </c>
      <c r="H2865" s="6"/>
    </row>
    <row r="2866" spans="1:8">
      <c r="A2866" s="20">
        <v>2862</v>
      </c>
      <c r="B2866" s="22" t="s">
        <v>14729</v>
      </c>
      <c r="C2866" s="22" t="s">
        <v>21358</v>
      </c>
      <c r="D2866" s="20">
        <v>0.254</v>
      </c>
      <c r="E2866" s="20">
        <v>0.13600000000000001</v>
      </c>
      <c r="F2866" s="20">
        <v>0.19500000000000001</v>
      </c>
      <c r="G2866" s="20">
        <v>0</v>
      </c>
      <c r="H2866" s="6"/>
    </row>
    <row r="2867" spans="1:8">
      <c r="A2867" s="20">
        <v>2863</v>
      </c>
      <c r="B2867" s="22" t="s">
        <v>15230</v>
      </c>
      <c r="C2867" s="23" t="s">
        <v>21493</v>
      </c>
      <c r="D2867" s="20">
        <v>0.1114</v>
      </c>
      <c r="E2867" s="20">
        <v>0.2782</v>
      </c>
      <c r="F2867" s="20">
        <v>0.1948</v>
      </c>
      <c r="G2867" s="20">
        <v>0</v>
      </c>
      <c r="H2867" s="6"/>
    </row>
    <row r="2868" spans="1:8">
      <c r="A2868" s="20">
        <v>2864</v>
      </c>
      <c r="B2868" s="22" t="s">
        <v>2287</v>
      </c>
      <c r="C2868" s="23" t="s">
        <v>17966</v>
      </c>
      <c r="D2868" s="20">
        <v>0.11409999999999999</v>
      </c>
      <c r="E2868" s="20">
        <v>0.27550000000000002</v>
      </c>
      <c r="F2868" s="20">
        <v>0.1948</v>
      </c>
      <c r="G2868" s="20">
        <v>0</v>
      </c>
      <c r="H2868" s="6"/>
    </row>
    <row r="2869" spans="1:8">
      <c r="A2869" s="20">
        <v>2865</v>
      </c>
      <c r="B2869" s="22" t="s">
        <v>5080</v>
      </c>
      <c r="C2869" s="23" t="s">
        <v>18727</v>
      </c>
      <c r="D2869" s="20">
        <v>0.14510000000000001</v>
      </c>
      <c r="E2869" s="20">
        <v>0.24429999999999999</v>
      </c>
      <c r="F2869" s="20">
        <v>0.19470000000000001</v>
      </c>
      <c r="G2869" s="20">
        <v>0</v>
      </c>
      <c r="H2869" s="6"/>
    </row>
    <row r="2870" spans="1:8">
      <c r="A2870" s="20">
        <v>2866</v>
      </c>
      <c r="B2870" s="22" t="s">
        <v>3056</v>
      </c>
      <c r="C2870" s="23" t="s">
        <v>18182</v>
      </c>
      <c r="D2870" s="20">
        <v>0.114</v>
      </c>
      <c r="E2870" s="20">
        <v>0.2752</v>
      </c>
      <c r="F2870" s="20">
        <v>0.1946</v>
      </c>
      <c r="G2870" s="20">
        <v>0</v>
      </c>
      <c r="H2870" s="6"/>
    </row>
    <row r="2871" spans="1:8">
      <c r="A2871" s="20">
        <v>2867</v>
      </c>
      <c r="B2871" s="22" t="s">
        <v>5862</v>
      </c>
      <c r="C2871" s="23" t="s">
        <v>18955</v>
      </c>
      <c r="D2871" s="20">
        <v>0.124</v>
      </c>
      <c r="E2871" s="20">
        <v>0.26519999999999999</v>
      </c>
      <c r="F2871" s="20">
        <v>0.1946</v>
      </c>
      <c r="G2871" s="20">
        <v>0</v>
      </c>
      <c r="H2871" s="6"/>
    </row>
    <row r="2872" spans="1:8">
      <c r="A2872" s="20">
        <v>2868</v>
      </c>
      <c r="B2872" s="22" t="s">
        <v>453</v>
      </c>
      <c r="C2872" s="22" t="s">
        <v>17462</v>
      </c>
      <c r="D2872" s="20">
        <v>0.127</v>
      </c>
      <c r="E2872" s="20">
        <v>0.26200000000000001</v>
      </c>
      <c r="F2872" s="20">
        <v>0.19450000000000001</v>
      </c>
      <c r="G2872" s="20">
        <v>0</v>
      </c>
      <c r="H2872" s="6"/>
    </row>
    <row r="2873" spans="1:8">
      <c r="A2873" s="20">
        <v>2869</v>
      </c>
      <c r="B2873" s="22" t="s">
        <v>10115</v>
      </c>
      <c r="C2873" s="23" t="s">
        <v>20058</v>
      </c>
      <c r="D2873" s="20">
        <v>0.14199999999999999</v>
      </c>
      <c r="E2873" s="20">
        <v>0.247</v>
      </c>
      <c r="F2873" s="20">
        <v>0.19450000000000001</v>
      </c>
      <c r="G2873" s="20">
        <v>0</v>
      </c>
      <c r="H2873" s="6"/>
    </row>
    <row r="2874" spans="1:8">
      <c r="A2874" s="20">
        <v>2870</v>
      </c>
      <c r="B2874" s="22" t="s">
        <v>2290</v>
      </c>
      <c r="C2874" s="23" t="s">
        <v>17967</v>
      </c>
      <c r="D2874" s="20">
        <v>0.14699999999999999</v>
      </c>
      <c r="E2874" s="20">
        <v>0.24199999999999999</v>
      </c>
      <c r="F2874" s="20">
        <v>0.19450000000000001</v>
      </c>
      <c r="G2874" s="20">
        <v>0</v>
      </c>
      <c r="H2874" s="6"/>
    </row>
    <row r="2875" spans="1:8">
      <c r="A2875" s="20">
        <v>2871</v>
      </c>
      <c r="B2875" s="22" t="s">
        <v>3376</v>
      </c>
      <c r="C2875" s="22" t="s">
        <v>18275</v>
      </c>
      <c r="D2875" s="20">
        <v>0.21299999999999999</v>
      </c>
      <c r="E2875" s="20">
        <v>0.17599999999999999</v>
      </c>
      <c r="F2875" s="20">
        <v>0.19450000000000001</v>
      </c>
      <c r="G2875" s="20">
        <v>0</v>
      </c>
      <c r="H2875" s="6"/>
    </row>
    <row r="2876" spans="1:8">
      <c r="A2876" s="20">
        <v>2872</v>
      </c>
      <c r="B2876" s="22" t="s">
        <v>15233</v>
      </c>
      <c r="C2876" s="23" t="s">
        <v>21494</v>
      </c>
      <c r="D2876" s="20">
        <v>6.6699999999999995E-2</v>
      </c>
      <c r="E2876" s="20">
        <v>0.32200000000000001</v>
      </c>
      <c r="F2876" s="20">
        <v>0.19439999999999999</v>
      </c>
      <c r="G2876" s="20">
        <v>0</v>
      </c>
      <c r="H2876" s="6"/>
    </row>
    <row r="2877" spans="1:8">
      <c r="A2877" s="20">
        <v>2873</v>
      </c>
      <c r="B2877" s="22" t="s">
        <v>6781</v>
      </c>
      <c r="C2877" s="23" t="s">
        <v>19132</v>
      </c>
      <c r="D2877" s="20">
        <v>0.17030000000000001</v>
      </c>
      <c r="E2877" s="20">
        <v>0.21809999999999999</v>
      </c>
      <c r="F2877" s="20">
        <v>0.19420000000000001</v>
      </c>
      <c r="G2877" s="20">
        <v>0</v>
      </c>
      <c r="H2877" s="6"/>
    </row>
    <row r="2878" spans="1:8">
      <c r="A2878" s="20">
        <v>2874</v>
      </c>
      <c r="B2878" s="22" t="s">
        <v>3275</v>
      </c>
      <c r="C2878" s="23" t="s">
        <v>18245</v>
      </c>
      <c r="D2878" s="20">
        <v>6.9000000000000006E-2</v>
      </c>
      <c r="E2878" s="20">
        <v>0.31919999999999998</v>
      </c>
      <c r="F2878" s="20">
        <v>0.19409999999999999</v>
      </c>
      <c r="G2878" s="20">
        <v>0</v>
      </c>
      <c r="H2878" s="6"/>
    </row>
    <row r="2879" spans="1:8">
      <c r="A2879" s="20">
        <v>2875</v>
      </c>
      <c r="B2879" s="22" t="s">
        <v>3562</v>
      </c>
      <c r="C2879" s="22" t="s">
        <v>18329</v>
      </c>
      <c r="D2879" s="20">
        <v>0.13100000000000001</v>
      </c>
      <c r="E2879" s="20">
        <v>0.25700000000000001</v>
      </c>
      <c r="F2879" s="20">
        <v>0.19400000000000001</v>
      </c>
      <c r="G2879" s="20">
        <v>0</v>
      </c>
      <c r="H2879" s="6"/>
    </row>
    <row r="2880" spans="1:8">
      <c r="A2880" s="20">
        <v>2876</v>
      </c>
      <c r="B2880" s="22" t="s">
        <v>10419</v>
      </c>
      <c r="C2880" s="22" t="s">
        <v>20146</v>
      </c>
      <c r="D2880" s="20">
        <v>0.13500000000000001</v>
      </c>
      <c r="E2880" s="20">
        <v>0.253</v>
      </c>
      <c r="F2880" s="20">
        <v>0.19400000000000001</v>
      </c>
      <c r="G2880" s="20">
        <v>0</v>
      </c>
      <c r="H2880" s="6"/>
    </row>
    <row r="2881" spans="1:8">
      <c r="A2881" s="20">
        <v>2877</v>
      </c>
      <c r="B2881" s="22" t="s">
        <v>8332</v>
      </c>
      <c r="C2881" s="22" t="s">
        <v>19582</v>
      </c>
      <c r="D2881" s="20">
        <v>0.14599999999999999</v>
      </c>
      <c r="E2881" s="20">
        <v>0.24199999999999999</v>
      </c>
      <c r="F2881" s="20">
        <v>0.19400000000000001</v>
      </c>
      <c r="G2881" s="20">
        <v>0</v>
      </c>
      <c r="H2881" s="6"/>
    </row>
    <row r="2882" spans="1:8">
      <c r="A2882" s="20">
        <v>2878</v>
      </c>
      <c r="B2882" s="22" t="s">
        <v>2363</v>
      </c>
      <c r="C2882" s="23" t="s">
        <v>17986</v>
      </c>
      <c r="D2882" s="20">
        <v>0.112</v>
      </c>
      <c r="E2882" s="20">
        <v>0.27579999999999999</v>
      </c>
      <c r="F2882" s="20">
        <v>0.19389999999999999</v>
      </c>
      <c r="G2882" s="20">
        <v>0</v>
      </c>
      <c r="H2882" s="6"/>
    </row>
    <row r="2883" spans="1:8">
      <c r="A2883" s="20">
        <v>2879</v>
      </c>
      <c r="B2883" s="22" t="s">
        <v>3239</v>
      </c>
      <c r="C2883" s="23" t="s">
        <v>18233</v>
      </c>
      <c r="D2883" s="20">
        <v>0.129</v>
      </c>
      <c r="E2883" s="20">
        <v>0.25869999999999999</v>
      </c>
      <c r="F2883" s="20">
        <v>0.19389999999999999</v>
      </c>
      <c r="G2883" s="20">
        <v>0</v>
      </c>
      <c r="H2883" s="6"/>
    </row>
    <row r="2884" spans="1:8">
      <c r="A2884" s="20">
        <v>2880</v>
      </c>
      <c r="B2884" s="22" t="s">
        <v>11969</v>
      </c>
      <c r="C2884" s="23" t="s">
        <v>20577</v>
      </c>
      <c r="D2884" s="20">
        <v>7.2599999999999998E-2</v>
      </c>
      <c r="E2884" s="20">
        <v>0.315</v>
      </c>
      <c r="F2884" s="20">
        <v>0.1938</v>
      </c>
      <c r="G2884" s="20">
        <v>0</v>
      </c>
      <c r="H2884" s="6"/>
    </row>
    <row r="2885" spans="1:8">
      <c r="A2885" s="20">
        <v>2881</v>
      </c>
      <c r="B2885" s="22" t="s">
        <v>8495</v>
      </c>
      <c r="C2885" s="23" t="s">
        <v>19616</v>
      </c>
      <c r="D2885" s="20">
        <v>0.24859999999999999</v>
      </c>
      <c r="E2885" s="20">
        <v>0.1389</v>
      </c>
      <c r="F2885" s="20">
        <v>0.1938</v>
      </c>
      <c r="G2885" s="20">
        <v>0</v>
      </c>
      <c r="H2885" s="6"/>
    </row>
    <row r="2886" spans="1:8">
      <c r="A2886" s="20">
        <v>2882</v>
      </c>
      <c r="B2886" s="22" t="s">
        <v>7566</v>
      </c>
      <c r="C2886" s="23" t="s">
        <v>19352</v>
      </c>
      <c r="D2886" s="20">
        <v>0.1118</v>
      </c>
      <c r="E2886" s="20">
        <v>0.27560000000000001</v>
      </c>
      <c r="F2886" s="20">
        <v>0.19370000000000001</v>
      </c>
      <c r="G2886" s="20">
        <v>0</v>
      </c>
      <c r="H2886" s="6"/>
    </row>
    <row r="2887" spans="1:8">
      <c r="A2887" s="20">
        <v>2883</v>
      </c>
      <c r="B2887" s="22" t="s">
        <v>2691</v>
      </c>
      <c r="C2887" s="23" t="s">
        <v>18084</v>
      </c>
      <c r="D2887" s="20">
        <v>0.11899999999999999</v>
      </c>
      <c r="E2887" s="20">
        <v>0.26829999999999998</v>
      </c>
      <c r="F2887" s="20">
        <v>0.19370000000000001</v>
      </c>
      <c r="G2887" s="20">
        <v>0</v>
      </c>
      <c r="H2887" s="6"/>
    </row>
    <row r="2888" spans="1:8">
      <c r="A2888" s="20">
        <v>2884</v>
      </c>
      <c r="B2888" s="22" t="s">
        <v>11664</v>
      </c>
      <c r="C2888" s="23" t="s">
        <v>20488</v>
      </c>
      <c r="D2888" s="20">
        <v>0.20799999999999999</v>
      </c>
      <c r="E2888" s="20">
        <v>0.17910000000000001</v>
      </c>
      <c r="F2888" s="20">
        <v>0.19359999999999999</v>
      </c>
      <c r="G2888" s="20">
        <v>0</v>
      </c>
      <c r="H2888" s="6"/>
    </row>
    <row r="2889" spans="1:8">
      <c r="A2889" s="20">
        <v>2885</v>
      </c>
      <c r="B2889" s="22" t="s">
        <v>4015</v>
      </c>
      <c r="C2889" s="23" t="s">
        <v>18448</v>
      </c>
      <c r="D2889" s="20">
        <v>0.13950000000000001</v>
      </c>
      <c r="E2889" s="20">
        <v>0.247</v>
      </c>
      <c r="F2889" s="20">
        <v>0.1933</v>
      </c>
      <c r="G2889" s="20">
        <v>0</v>
      </c>
      <c r="H2889" s="6"/>
    </row>
    <row r="2890" spans="1:8">
      <c r="A2890" s="20">
        <v>2886</v>
      </c>
      <c r="B2890" s="22" t="s">
        <v>10788</v>
      </c>
      <c r="C2890" s="23" t="s">
        <v>20246</v>
      </c>
      <c r="D2890" s="20">
        <v>5.5100000000000003E-2</v>
      </c>
      <c r="E2890" s="20">
        <v>0.33139999999999997</v>
      </c>
      <c r="F2890" s="20">
        <v>0.1933</v>
      </c>
      <c r="G2890" s="20">
        <v>0</v>
      </c>
      <c r="H2890" s="6"/>
    </row>
    <row r="2891" spans="1:8">
      <c r="A2891" s="20">
        <v>2887</v>
      </c>
      <c r="B2891" s="22" t="s">
        <v>16461</v>
      </c>
      <c r="C2891" s="23" t="s">
        <v>21836</v>
      </c>
      <c r="D2891" s="20">
        <v>9.8000000000000004E-2</v>
      </c>
      <c r="E2891" s="20">
        <v>0.28820000000000001</v>
      </c>
      <c r="F2891" s="20">
        <v>0.19309999999999999</v>
      </c>
      <c r="G2891" s="20">
        <v>0</v>
      </c>
      <c r="H2891" s="6"/>
    </row>
    <row r="2892" spans="1:8">
      <c r="A2892" s="20">
        <v>2888</v>
      </c>
      <c r="B2892" s="22" t="s">
        <v>17200</v>
      </c>
      <c r="C2892" s="22" t="s">
        <v>22058</v>
      </c>
      <c r="D2892" s="20">
        <v>0.129</v>
      </c>
      <c r="E2892" s="20">
        <v>0.25700000000000001</v>
      </c>
      <c r="F2892" s="20">
        <v>0.193</v>
      </c>
      <c r="G2892" s="20">
        <v>0</v>
      </c>
      <c r="H2892" s="6"/>
    </row>
    <row r="2893" spans="1:8">
      <c r="A2893" s="20">
        <v>2889</v>
      </c>
      <c r="B2893" s="22" t="s">
        <v>11943</v>
      </c>
      <c r="C2893" s="23" t="s">
        <v>20571</v>
      </c>
      <c r="D2893" s="20">
        <v>0.158</v>
      </c>
      <c r="E2893" s="20">
        <v>0.22800000000000001</v>
      </c>
      <c r="F2893" s="20">
        <v>0.193</v>
      </c>
      <c r="G2893" s="20">
        <v>0</v>
      </c>
      <c r="H2893" s="6"/>
    </row>
    <row r="2894" spans="1:8">
      <c r="A2894" s="20">
        <v>2890</v>
      </c>
      <c r="B2894" s="22" t="s">
        <v>5970</v>
      </c>
      <c r="C2894" s="22" t="s">
        <v>18989</v>
      </c>
      <c r="D2894" s="20">
        <v>0.17699999999999999</v>
      </c>
      <c r="E2894" s="20">
        <v>0.20899999999999999</v>
      </c>
      <c r="F2894" s="20">
        <v>0.193</v>
      </c>
      <c r="G2894" s="20">
        <v>0</v>
      </c>
      <c r="H2894" s="6"/>
    </row>
    <row r="2895" spans="1:8">
      <c r="A2895" s="20">
        <v>2891</v>
      </c>
      <c r="B2895" s="22" t="s">
        <v>10484</v>
      </c>
      <c r="C2895" s="23" t="s">
        <v>20161</v>
      </c>
      <c r="D2895" s="20">
        <v>5.8999999999999997E-2</v>
      </c>
      <c r="E2895" s="20">
        <v>0.32669999999999999</v>
      </c>
      <c r="F2895" s="20">
        <v>0.19289999999999999</v>
      </c>
      <c r="G2895" s="20">
        <v>0</v>
      </c>
      <c r="H2895" s="6"/>
    </row>
    <row r="2896" spans="1:8">
      <c r="A2896" s="20">
        <v>2892</v>
      </c>
      <c r="B2896" s="22" t="s">
        <v>17022</v>
      </c>
      <c r="C2896" s="23" t="s">
        <v>22002</v>
      </c>
      <c r="D2896" s="20">
        <v>9.6000000000000002E-2</v>
      </c>
      <c r="E2896" s="20">
        <v>0.28910000000000002</v>
      </c>
      <c r="F2896" s="20">
        <v>0.19259999999999999</v>
      </c>
      <c r="G2896" s="20">
        <v>0</v>
      </c>
      <c r="H2896" s="6"/>
    </row>
    <row r="2897" spans="1:8">
      <c r="A2897" s="20">
        <v>2893</v>
      </c>
      <c r="B2897" s="22" t="s">
        <v>1388</v>
      </c>
      <c r="C2897" s="23" t="s">
        <v>17715</v>
      </c>
      <c r="D2897" s="20">
        <v>8.09E-2</v>
      </c>
      <c r="E2897" s="20">
        <v>0.3039</v>
      </c>
      <c r="F2897" s="20">
        <v>0.19239999999999999</v>
      </c>
      <c r="G2897" s="20">
        <v>0</v>
      </c>
      <c r="H2897" s="6"/>
    </row>
    <row r="2898" spans="1:8">
      <c r="A2898" s="20">
        <v>2894</v>
      </c>
      <c r="B2898" s="22" t="s">
        <v>17088</v>
      </c>
      <c r="C2898" s="23" t="s">
        <v>22022</v>
      </c>
      <c r="D2898" s="20">
        <v>5.4800000000000001E-2</v>
      </c>
      <c r="E2898" s="20">
        <v>0.32990000000000003</v>
      </c>
      <c r="F2898" s="20">
        <v>0.19239999999999999</v>
      </c>
      <c r="G2898" s="20">
        <v>0</v>
      </c>
      <c r="H2898" s="6"/>
    </row>
    <row r="2899" spans="1:8">
      <c r="A2899" s="20">
        <v>2895</v>
      </c>
      <c r="B2899" s="22" t="s">
        <v>12227</v>
      </c>
      <c r="C2899" s="23" t="s">
        <v>20649</v>
      </c>
      <c r="D2899" s="20">
        <v>7.2999999999999995E-2</v>
      </c>
      <c r="E2899" s="20">
        <v>0.311</v>
      </c>
      <c r="F2899" s="20">
        <v>0.192</v>
      </c>
      <c r="G2899" s="20">
        <v>0</v>
      </c>
      <c r="H2899" s="6"/>
    </row>
    <row r="2900" spans="1:8">
      <c r="A2900" s="20">
        <v>2896</v>
      </c>
      <c r="B2900" s="22" t="s">
        <v>15581</v>
      </c>
      <c r="C2900" s="23" t="s">
        <v>21594</v>
      </c>
      <c r="D2900" s="20">
        <v>0.22900000000000001</v>
      </c>
      <c r="E2900" s="20">
        <v>0.155</v>
      </c>
      <c r="F2900" s="20">
        <v>0.192</v>
      </c>
      <c r="G2900" s="20">
        <v>0</v>
      </c>
    </row>
    <row r="2901" spans="1:8">
      <c r="A2901" s="20">
        <v>2897</v>
      </c>
      <c r="B2901" s="22" t="s">
        <v>16811</v>
      </c>
      <c r="C2901" s="22" t="s">
        <v>21939</v>
      </c>
      <c r="D2901" s="20">
        <v>0.17199999999999999</v>
      </c>
      <c r="E2901" s="20">
        <v>0.21199999999999999</v>
      </c>
      <c r="F2901" s="20">
        <v>0.192</v>
      </c>
      <c r="G2901" s="20">
        <v>0</v>
      </c>
    </row>
    <row r="2902" spans="1:8">
      <c r="A2902" s="20">
        <v>2898</v>
      </c>
      <c r="B2902" s="22" t="s">
        <v>12083</v>
      </c>
      <c r="C2902" s="22" t="s">
        <v>20606</v>
      </c>
      <c r="D2902" s="20">
        <v>0.17899999999999999</v>
      </c>
      <c r="E2902" s="20">
        <v>0.20499999999999999</v>
      </c>
      <c r="F2902" s="20">
        <v>0.192</v>
      </c>
      <c r="G2902" s="20">
        <v>0</v>
      </c>
    </row>
    <row r="2903" spans="1:8">
      <c r="A2903" s="20">
        <v>2899</v>
      </c>
      <c r="B2903" s="22" t="s">
        <v>71</v>
      </c>
      <c r="C2903" s="22" t="s">
        <v>17358</v>
      </c>
      <c r="D2903" s="20">
        <v>0.185</v>
      </c>
      <c r="E2903" s="20">
        <v>0.19900000000000001</v>
      </c>
      <c r="F2903" s="20">
        <v>0.192</v>
      </c>
      <c r="G2903" s="20">
        <v>0</v>
      </c>
    </row>
    <row r="2904" spans="1:8">
      <c r="A2904" s="20">
        <v>2900</v>
      </c>
      <c r="B2904" s="25" t="s">
        <v>7935</v>
      </c>
      <c r="C2904" s="25" t="s">
        <v>19462</v>
      </c>
      <c r="D2904" s="20">
        <v>9.2999999999999999E-2</v>
      </c>
      <c r="E2904" s="20">
        <v>0.29099999999999998</v>
      </c>
      <c r="F2904" s="20">
        <v>0.192</v>
      </c>
      <c r="G2904" s="20">
        <v>0</v>
      </c>
      <c r="H2904" s="20"/>
    </row>
    <row r="2905" spans="1:8">
      <c r="A2905" s="20">
        <v>2901</v>
      </c>
      <c r="B2905" s="22" t="s">
        <v>8016</v>
      </c>
      <c r="C2905" s="23" t="s">
        <v>19487</v>
      </c>
      <c r="D2905" s="20">
        <v>0.124</v>
      </c>
      <c r="E2905" s="20">
        <v>0.2591</v>
      </c>
      <c r="F2905" s="20">
        <v>0.19159999999999999</v>
      </c>
      <c r="G2905" s="20">
        <v>0</v>
      </c>
    </row>
    <row r="2906" spans="1:8">
      <c r="A2906" s="20">
        <v>2902</v>
      </c>
      <c r="B2906" s="22" t="s">
        <v>12838</v>
      </c>
      <c r="C2906" s="23" t="s">
        <v>20829</v>
      </c>
      <c r="D2906" s="20">
        <v>7.4999999999999997E-2</v>
      </c>
      <c r="E2906" s="20">
        <v>0.308</v>
      </c>
      <c r="F2906" s="20">
        <v>0.1915</v>
      </c>
      <c r="G2906" s="20">
        <v>0</v>
      </c>
    </row>
    <row r="2907" spans="1:8">
      <c r="A2907" s="20">
        <v>2903</v>
      </c>
      <c r="B2907" s="22" t="s">
        <v>8842</v>
      </c>
      <c r="C2907" s="23" t="s">
        <v>19702</v>
      </c>
      <c r="D2907" s="20">
        <v>0.13300000000000001</v>
      </c>
      <c r="E2907" s="20">
        <v>0.25</v>
      </c>
      <c r="F2907" s="20">
        <v>0.1915</v>
      </c>
      <c r="G2907" s="20">
        <v>0</v>
      </c>
    </row>
    <row r="2908" spans="1:8">
      <c r="A2908" s="20">
        <v>2904</v>
      </c>
      <c r="B2908" s="22" t="s">
        <v>1032</v>
      </c>
      <c r="C2908" s="23" t="s">
        <v>17620</v>
      </c>
      <c r="D2908" s="20">
        <v>0.20799999999999999</v>
      </c>
      <c r="E2908" s="20">
        <v>0.17499999999999999</v>
      </c>
      <c r="F2908" s="20">
        <v>0.1915</v>
      </c>
      <c r="G2908" s="20">
        <v>0</v>
      </c>
    </row>
    <row r="2909" spans="1:8">
      <c r="A2909" s="20">
        <v>2905</v>
      </c>
      <c r="B2909" s="22" t="s">
        <v>11881</v>
      </c>
      <c r="C2909" s="23" t="s">
        <v>20553</v>
      </c>
      <c r="D2909" s="20">
        <v>6.2799999999999995E-2</v>
      </c>
      <c r="E2909" s="20">
        <v>0.31969999999999998</v>
      </c>
      <c r="F2909" s="20">
        <v>0.1913</v>
      </c>
      <c r="G2909" s="20">
        <v>0</v>
      </c>
    </row>
    <row r="2910" spans="1:8">
      <c r="A2910" s="20">
        <v>2906</v>
      </c>
      <c r="B2910" s="22" t="s">
        <v>9676</v>
      </c>
      <c r="C2910" s="23" t="s">
        <v>19933</v>
      </c>
      <c r="D2910" s="20">
        <v>8.5999999999999993E-2</v>
      </c>
      <c r="E2910" s="20">
        <v>0.29599999999999999</v>
      </c>
      <c r="F2910" s="20">
        <v>0.191</v>
      </c>
      <c r="G2910" s="20">
        <v>0</v>
      </c>
    </row>
    <row r="2911" spans="1:8">
      <c r="A2911" s="20">
        <v>2907</v>
      </c>
      <c r="B2911" s="22" t="s">
        <v>8274</v>
      </c>
      <c r="C2911" s="23" t="s">
        <v>19564</v>
      </c>
      <c r="D2911" s="20">
        <v>0.10100000000000001</v>
      </c>
      <c r="E2911" s="20">
        <v>0.28100000000000003</v>
      </c>
      <c r="F2911" s="20">
        <v>0.191</v>
      </c>
      <c r="G2911" s="20">
        <v>0</v>
      </c>
    </row>
    <row r="2912" spans="1:8">
      <c r="A2912" s="20">
        <v>2908</v>
      </c>
      <c r="B2912" s="22" t="s">
        <v>2260</v>
      </c>
      <c r="C2912" s="23" t="s">
        <v>17957</v>
      </c>
      <c r="D2912" s="20">
        <v>0.13500000000000001</v>
      </c>
      <c r="E2912" s="20">
        <v>0.247</v>
      </c>
      <c r="F2912" s="20">
        <v>0.191</v>
      </c>
      <c r="G2912" s="20">
        <v>0</v>
      </c>
    </row>
    <row r="2913" spans="1:8">
      <c r="A2913" s="20">
        <v>2909</v>
      </c>
      <c r="B2913" s="22" t="s">
        <v>4816</v>
      </c>
      <c r="C2913" s="22" t="s">
        <v>18657</v>
      </c>
      <c r="D2913" s="20">
        <v>0.14399999999999999</v>
      </c>
      <c r="E2913" s="20">
        <v>0.23799999999999999</v>
      </c>
      <c r="F2913" s="20">
        <v>0.191</v>
      </c>
      <c r="G2913" s="20">
        <v>0</v>
      </c>
    </row>
    <row r="2914" spans="1:8">
      <c r="A2914" s="20">
        <v>2910</v>
      </c>
      <c r="B2914" s="22" t="s">
        <v>1050</v>
      </c>
      <c r="C2914" s="22" t="s">
        <v>17626</v>
      </c>
      <c r="D2914" s="20">
        <v>0.217</v>
      </c>
      <c r="E2914" s="20">
        <v>0.16500000000000001</v>
      </c>
      <c r="F2914" s="20">
        <v>0.191</v>
      </c>
      <c r="G2914" s="20">
        <v>0</v>
      </c>
    </row>
    <row r="2915" spans="1:8">
      <c r="A2915" s="20">
        <v>2911</v>
      </c>
      <c r="B2915" s="22" t="s">
        <v>14323</v>
      </c>
      <c r="C2915" s="23" t="s">
        <v>21245</v>
      </c>
      <c r="D2915" s="20">
        <v>4.8399999999999999E-2</v>
      </c>
      <c r="E2915" s="20">
        <v>0.3332</v>
      </c>
      <c r="F2915" s="20">
        <v>0.1908</v>
      </c>
      <c r="G2915" s="20">
        <v>0</v>
      </c>
    </row>
    <row r="2916" spans="1:8">
      <c r="A2916" s="20">
        <v>2912</v>
      </c>
      <c r="B2916" s="22" t="s">
        <v>1205</v>
      </c>
      <c r="C2916" s="23" t="s">
        <v>17664</v>
      </c>
      <c r="D2916" s="20">
        <v>7.4999999999999997E-2</v>
      </c>
      <c r="E2916" s="20">
        <v>0.30620000000000003</v>
      </c>
      <c r="F2916" s="20">
        <v>0.19059999999999999</v>
      </c>
      <c r="G2916" s="20">
        <v>0</v>
      </c>
      <c r="H2916" s="6"/>
    </row>
    <row r="2917" spans="1:8">
      <c r="A2917" s="20">
        <v>2913</v>
      </c>
      <c r="B2917" s="22" t="s">
        <v>12</v>
      </c>
      <c r="C2917" s="23" t="s">
        <v>17342</v>
      </c>
      <c r="D2917" s="20">
        <v>0.11700000000000001</v>
      </c>
      <c r="E2917" s="20">
        <v>0.2641</v>
      </c>
      <c r="F2917" s="20">
        <v>0.19059999999999999</v>
      </c>
      <c r="G2917" s="20">
        <v>0</v>
      </c>
      <c r="H2917" s="6"/>
    </row>
    <row r="2918" spans="1:8">
      <c r="A2918" s="20">
        <v>2914</v>
      </c>
      <c r="B2918" s="22" t="s">
        <v>2920</v>
      </c>
      <c r="C2918" s="23" t="s">
        <v>18144</v>
      </c>
      <c r="D2918" s="20">
        <v>7.2999999999999995E-2</v>
      </c>
      <c r="E2918" s="20">
        <v>0.308</v>
      </c>
      <c r="F2918" s="20">
        <v>0.1905</v>
      </c>
      <c r="G2918" s="20">
        <v>0</v>
      </c>
      <c r="H2918" s="6"/>
    </row>
    <row r="2919" spans="1:8">
      <c r="A2919" s="20">
        <v>2915</v>
      </c>
      <c r="B2919" s="22" t="s">
        <v>4397</v>
      </c>
      <c r="C2919" s="22" t="s">
        <v>18548</v>
      </c>
      <c r="D2919" s="20">
        <v>0.114</v>
      </c>
      <c r="E2919" s="20">
        <v>0.26700000000000002</v>
      </c>
      <c r="F2919" s="20">
        <v>0.1905</v>
      </c>
      <c r="G2919" s="20">
        <v>0</v>
      </c>
      <c r="H2919" s="6"/>
    </row>
    <row r="2920" spans="1:8">
      <c r="A2920" s="20">
        <v>2916</v>
      </c>
      <c r="B2920" s="22" t="s">
        <v>5435</v>
      </c>
      <c r="C2920" s="22" t="s">
        <v>18829</v>
      </c>
      <c r="D2920" s="20">
        <v>0.115</v>
      </c>
      <c r="E2920" s="20">
        <v>0.26600000000000001</v>
      </c>
      <c r="F2920" s="20">
        <v>0.1905</v>
      </c>
      <c r="G2920" s="20">
        <v>0</v>
      </c>
      <c r="H2920" s="6"/>
    </row>
    <row r="2921" spans="1:8">
      <c r="A2921" s="20">
        <v>2917</v>
      </c>
      <c r="B2921" s="22" t="s">
        <v>6704</v>
      </c>
      <c r="C2921" s="23" t="s">
        <v>19111</v>
      </c>
      <c r="D2921" s="20">
        <v>0.11899999999999999</v>
      </c>
      <c r="E2921" s="20">
        <v>0.26200000000000001</v>
      </c>
      <c r="F2921" s="20">
        <v>0.1905</v>
      </c>
      <c r="G2921" s="20">
        <v>0</v>
      </c>
      <c r="H2921" s="6"/>
    </row>
    <row r="2922" spans="1:8">
      <c r="A2922" s="20">
        <v>2918</v>
      </c>
      <c r="B2922" s="22" t="s">
        <v>3345</v>
      </c>
      <c r="C2922" s="23" t="s">
        <v>18266</v>
      </c>
      <c r="D2922" s="20">
        <v>0.2195</v>
      </c>
      <c r="E2922" s="20">
        <v>0.1615</v>
      </c>
      <c r="F2922" s="20">
        <v>0.1905</v>
      </c>
      <c r="G2922" s="20">
        <v>0</v>
      </c>
      <c r="H2922" s="6"/>
    </row>
    <row r="2923" spans="1:8">
      <c r="A2923" s="20">
        <v>2919</v>
      </c>
      <c r="B2923" s="22" t="s">
        <v>15379</v>
      </c>
      <c r="C2923" s="22" t="s">
        <v>21535</v>
      </c>
      <c r="D2923" s="20">
        <v>0.17799999999999999</v>
      </c>
      <c r="E2923" s="20">
        <v>0.20300000000000001</v>
      </c>
      <c r="F2923" s="20">
        <v>0.1905</v>
      </c>
      <c r="G2923" s="20">
        <v>0</v>
      </c>
      <c r="H2923" s="6"/>
    </row>
    <row r="2924" spans="1:8">
      <c r="A2924" s="20">
        <v>2920</v>
      </c>
      <c r="B2924" s="22" t="s">
        <v>4130</v>
      </c>
      <c r="C2924" s="23" t="s">
        <v>18480</v>
      </c>
      <c r="D2924" s="20">
        <v>0.19600000000000001</v>
      </c>
      <c r="E2924" s="20">
        <v>0.185</v>
      </c>
      <c r="F2924" s="20">
        <v>0.1905</v>
      </c>
      <c r="G2924" s="20">
        <v>0</v>
      </c>
      <c r="H2924" s="6"/>
    </row>
    <row r="2925" spans="1:8">
      <c r="A2925" s="20">
        <v>2921</v>
      </c>
      <c r="B2925" s="22" t="s">
        <v>8768</v>
      </c>
      <c r="C2925" s="23" t="s">
        <v>19680</v>
      </c>
      <c r="D2925" s="20">
        <v>0.126</v>
      </c>
      <c r="E2925" s="20">
        <v>0.25480000000000003</v>
      </c>
      <c r="F2925" s="20">
        <v>0.19040000000000001</v>
      </c>
      <c r="G2925" s="20">
        <v>0</v>
      </c>
      <c r="H2925" s="6"/>
    </row>
    <row r="2926" spans="1:8">
      <c r="A2926" s="20">
        <v>2922</v>
      </c>
      <c r="B2926" s="22" t="s">
        <v>16672</v>
      </c>
      <c r="C2926" s="23" t="s">
        <v>21898</v>
      </c>
      <c r="D2926" s="20">
        <v>0.09</v>
      </c>
      <c r="E2926" s="20">
        <v>0.29070000000000001</v>
      </c>
      <c r="F2926" s="20">
        <v>0.19040000000000001</v>
      </c>
      <c r="G2926" s="20">
        <v>0</v>
      </c>
      <c r="H2926" s="6"/>
    </row>
    <row r="2927" spans="1:8">
      <c r="A2927" s="20">
        <v>2923</v>
      </c>
      <c r="B2927" s="22" t="s">
        <v>16920</v>
      </c>
      <c r="C2927" s="23" t="s">
        <v>21972</v>
      </c>
      <c r="D2927" s="20">
        <v>4.2799999999999998E-2</v>
      </c>
      <c r="E2927" s="20">
        <v>0.33779999999999999</v>
      </c>
      <c r="F2927" s="20">
        <v>0.1903</v>
      </c>
      <c r="G2927" s="20">
        <v>0</v>
      </c>
      <c r="H2927" s="6"/>
    </row>
    <row r="2928" spans="1:8">
      <c r="A2928" s="20">
        <v>2924</v>
      </c>
      <c r="B2928" s="22" t="s">
        <v>17265</v>
      </c>
      <c r="C2928" s="23" t="s">
        <v>22077</v>
      </c>
      <c r="D2928" s="20">
        <v>0.13089999999999999</v>
      </c>
      <c r="E2928" s="20">
        <v>0.24959999999999999</v>
      </c>
      <c r="F2928" s="20">
        <v>0.1903</v>
      </c>
      <c r="G2928" s="20">
        <v>0</v>
      </c>
      <c r="H2928" s="6"/>
    </row>
    <row r="2929" spans="1:8">
      <c r="A2929" s="20">
        <v>2925</v>
      </c>
      <c r="B2929" s="22" t="s">
        <v>8099</v>
      </c>
      <c r="C2929" s="23" t="s">
        <v>19508</v>
      </c>
      <c r="D2929" s="20">
        <v>0.1023</v>
      </c>
      <c r="E2929" s="20">
        <v>0.27800000000000002</v>
      </c>
      <c r="F2929" s="20">
        <v>0.19020000000000001</v>
      </c>
      <c r="G2929" s="20">
        <v>0</v>
      </c>
      <c r="H2929" s="6"/>
    </row>
    <row r="2930" spans="1:8">
      <c r="A2930" s="20">
        <v>2926</v>
      </c>
      <c r="B2930" s="22" t="s">
        <v>13564</v>
      </c>
      <c r="C2930" s="23" t="s">
        <v>21037</v>
      </c>
      <c r="D2930" s="20">
        <v>6.4199999999999993E-2</v>
      </c>
      <c r="E2930" s="20">
        <v>0.31609999999999999</v>
      </c>
      <c r="F2930" s="20">
        <v>0.19020000000000001</v>
      </c>
      <c r="G2930" s="20">
        <v>0</v>
      </c>
      <c r="H2930" s="6"/>
    </row>
    <row r="2931" spans="1:8">
      <c r="A2931" s="20">
        <v>2927</v>
      </c>
      <c r="B2931" s="22" t="s">
        <v>4848</v>
      </c>
      <c r="C2931" s="23" t="s">
        <v>18666</v>
      </c>
      <c r="D2931" s="20">
        <v>7.0000000000000007E-2</v>
      </c>
      <c r="E2931" s="20">
        <v>0.31</v>
      </c>
      <c r="F2931" s="20">
        <v>0.19</v>
      </c>
      <c r="G2931" s="20">
        <v>0</v>
      </c>
      <c r="H2931" s="6"/>
    </row>
    <row r="2932" spans="1:8">
      <c r="A2932" s="20">
        <v>2928</v>
      </c>
      <c r="B2932" s="22" t="s">
        <v>2565</v>
      </c>
      <c r="C2932" s="23" t="s">
        <v>18046</v>
      </c>
      <c r="D2932" s="20">
        <v>0.13500000000000001</v>
      </c>
      <c r="E2932" s="20">
        <v>0.245</v>
      </c>
      <c r="F2932" s="20">
        <v>0.19</v>
      </c>
      <c r="G2932" s="20">
        <v>0</v>
      </c>
      <c r="H2932" s="6"/>
    </row>
    <row r="2933" spans="1:8">
      <c r="A2933" s="20">
        <v>2929</v>
      </c>
      <c r="B2933" s="22" t="s">
        <v>12859</v>
      </c>
      <c r="C2933" s="22" t="s">
        <v>20836</v>
      </c>
      <c r="D2933" s="20">
        <v>0.182</v>
      </c>
      <c r="E2933" s="20">
        <v>0.19800000000000001</v>
      </c>
      <c r="F2933" s="20">
        <v>0.19</v>
      </c>
      <c r="G2933" s="20">
        <v>0</v>
      </c>
      <c r="H2933" s="6"/>
    </row>
    <row r="2934" spans="1:8">
      <c r="A2934" s="20">
        <v>2930</v>
      </c>
      <c r="B2934" s="22" t="s">
        <v>12970</v>
      </c>
      <c r="C2934" s="23" t="s">
        <v>20867</v>
      </c>
      <c r="D2934" s="20">
        <v>7.5999999999999998E-2</v>
      </c>
      <c r="E2934" s="20">
        <v>0.30299999999999999</v>
      </c>
      <c r="F2934" s="20">
        <v>0.1895</v>
      </c>
      <c r="G2934" s="20">
        <v>0</v>
      </c>
      <c r="H2934" s="6"/>
    </row>
    <row r="2935" spans="1:8">
      <c r="A2935" s="20">
        <v>2931</v>
      </c>
      <c r="B2935" s="22" t="s">
        <v>16972</v>
      </c>
      <c r="C2935" s="23" t="s">
        <v>21988</v>
      </c>
      <c r="D2935" s="20">
        <v>0.13500000000000001</v>
      </c>
      <c r="E2935" s="20">
        <v>0.24399999999999999</v>
      </c>
      <c r="F2935" s="20">
        <v>0.1895</v>
      </c>
      <c r="G2935" s="20">
        <v>0</v>
      </c>
      <c r="H2935" s="6"/>
    </row>
    <row r="2936" spans="1:8">
      <c r="A2936" s="20">
        <v>2932</v>
      </c>
      <c r="B2936" s="22" t="s">
        <v>3704</v>
      </c>
      <c r="C2936" s="23" t="s">
        <v>18368</v>
      </c>
      <c r="D2936" s="20">
        <v>0.106</v>
      </c>
      <c r="E2936" s="20">
        <v>0.27289999999999998</v>
      </c>
      <c r="F2936" s="20">
        <v>0.1895</v>
      </c>
      <c r="G2936" s="20">
        <v>0</v>
      </c>
      <c r="H2936" s="6"/>
    </row>
    <row r="2937" spans="1:8">
      <c r="A2937" s="20">
        <v>2933</v>
      </c>
      <c r="B2937" s="22" t="s">
        <v>6686</v>
      </c>
      <c r="C2937" s="23" t="s">
        <v>19105</v>
      </c>
      <c r="D2937" s="20">
        <v>0.17299999999999999</v>
      </c>
      <c r="E2937" s="20">
        <v>0.20569999999999999</v>
      </c>
      <c r="F2937" s="20">
        <v>0.18940000000000001</v>
      </c>
      <c r="G2937" s="20">
        <v>0</v>
      </c>
      <c r="H2937" s="6"/>
    </row>
    <row r="2938" spans="1:8">
      <c r="A2938" s="20">
        <v>2934</v>
      </c>
      <c r="B2938" s="22" t="s">
        <v>10700</v>
      </c>
      <c r="C2938" s="23" t="s">
        <v>20222</v>
      </c>
      <c r="D2938" s="20">
        <v>6.7000000000000004E-2</v>
      </c>
      <c r="E2938" s="20">
        <v>0.311</v>
      </c>
      <c r="F2938" s="20">
        <v>0.189</v>
      </c>
      <c r="G2938" s="20">
        <v>0</v>
      </c>
      <c r="H2938" s="6"/>
    </row>
    <row r="2939" spans="1:8">
      <c r="A2939" s="20">
        <v>2935</v>
      </c>
      <c r="B2939" s="22" t="s">
        <v>15200</v>
      </c>
      <c r="C2939" s="22" t="s">
        <v>21485</v>
      </c>
      <c r="D2939" s="20">
        <v>0.11899999999999999</v>
      </c>
      <c r="E2939" s="20">
        <v>0.25900000000000001</v>
      </c>
      <c r="F2939" s="20">
        <v>0.189</v>
      </c>
      <c r="G2939" s="20">
        <v>0</v>
      </c>
      <c r="H2939" s="6"/>
    </row>
    <row r="2940" spans="1:8">
      <c r="A2940" s="20">
        <v>2936</v>
      </c>
      <c r="B2940" s="22" t="s">
        <v>13851</v>
      </c>
      <c r="C2940" s="22" t="s">
        <v>21112</v>
      </c>
      <c r="D2940" s="20">
        <v>0.123</v>
      </c>
      <c r="E2940" s="20">
        <v>0.255</v>
      </c>
      <c r="F2940" s="20">
        <v>0.189</v>
      </c>
      <c r="G2940" s="20">
        <v>0</v>
      </c>
      <c r="H2940" s="6"/>
    </row>
    <row r="2941" spans="1:8">
      <c r="A2941" s="20">
        <v>2937</v>
      </c>
      <c r="B2941" s="22" t="s">
        <v>9247</v>
      </c>
      <c r="C2941" s="23" t="s">
        <v>19810</v>
      </c>
      <c r="D2941" s="20">
        <v>0.14399999999999999</v>
      </c>
      <c r="E2941" s="20">
        <v>0.23400000000000001</v>
      </c>
      <c r="F2941" s="20">
        <v>0.189</v>
      </c>
      <c r="G2941" s="20">
        <v>0</v>
      </c>
      <c r="H2941" s="6"/>
    </row>
    <row r="2942" spans="1:8">
      <c r="A2942" s="20">
        <v>2938</v>
      </c>
      <c r="B2942" s="22" t="s">
        <v>16638</v>
      </c>
      <c r="C2942" s="23" t="s">
        <v>21888</v>
      </c>
      <c r="D2942" s="20">
        <v>0.14799999999999999</v>
      </c>
      <c r="E2942" s="20">
        <v>0.23</v>
      </c>
      <c r="F2942" s="20">
        <v>0.189</v>
      </c>
      <c r="G2942" s="20">
        <v>0</v>
      </c>
      <c r="H2942" s="6"/>
    </row>
    <row r="2943" spans="1:8">
      <c r="A2943" s="20">
        <v>2939</v>
      </c>
      <c r="B2943" s="22" t="s">
        <v>12348</v>
      </c>
      <c r="C2943" s="22" t="s">
        <v>20685</v>
      </c>
      <c r="D2943" s="20">
        <v>0.155</v>
      </c>
      <c r="E2943" s="20">
        <v>0.223</v>
      </c>
      <c r="F2943" s="20">
        <v>0.189</v>
      </c>
      <c r="G2943" s="20">
        <v>0</v>
      </c>
      <c r="H2943" s="6"/>
    </row>
    <row r="2944" spans="1:8">
      <c r="A2944" s="20">
        <v>2940</v>
      </c>
      <c r="B2944" s="22" t="s">
        <v>8356</v>
      </c>
      <c r="C2944" s="22" t="s">
        <v>19590</v>
      </c>
      <c r="D2944" s="20">
        <v>0.20300000000000001</v>
      </c>
      <c r="E2944" s="20">
        <v>0.17499999999999999</v>
      </c>
      <c r="F2944" s="20">
        <v>0.189</v>
      </c>
      <c r="G2944" s="20">
        <v>0</v>
      </c>
      <c r="H2944" s="6"/>
    </row>
    <row r="2945" spans="1:8">
      <c r="A2945" s="20">
        <v>2941</v>
      </c>
      <c r="B2945" s="22" t="s">
        <v>16225</v>
      </c>
      <c r="C2945" s="22" t="s">
        <v>21770</v>
      </c>
      <c r="D2945" s="20">
        <v>0.18099999999999999</v>
      </c>
      <c r="E2945" s="20">
        <v>0.19700000000000001</v>
      </c>
      <c r="F2945" s="20">
        <v>0.189</v>
      </c>
      <c r="G2945" s="20">
        <v>0</v>
      </c>
      <c r="H2945" s="6"/>
    </row>
    <row r="2946" spans="1:8">
      <c r="A2946" s="20">
        <v>2942</v>
      </c>
      <c r="B2946" s="22" t="s">
        <v>16453</v>
      </c>
      <c r="C2946" s="23" t="s">
        <v>21834</v>
      </c>
      <c r="D2946" s="20">
        <v>7.9600000000000004E-2</v>
      </c>
      <c r="E2946" s="20">
        <v>0.29770000000000002</v>
      </c>
      <c r="F2946" s="20">
        <v>0.18870000000000001</v>
      </c>
      <c r="G2946" s="20">
        <v>0</v>
      </c>
      <c r="H2946" s="6"/>
    </row>
    <row r="2947" spans="1:8">
      <c r="A2947" s="20">
        <v>2943</v>
      </c>
      <c r="B2947" s="22" t="s">
        <v>5524</v>
      </c>
      <c r="C2947" s="23" t="s">
        <v>18856</v>
      </c>
      <c r="D2947" s="20">
        <v>0.1726</v>
      </c>
      <c r="E2947" s="20">
        <v>0.20449999999999999</v>
      </c>
      <c r="F2947" s="20">
        <v>0.18859999999999999</v>
      </c>
      <c r="G2947" s="20">
        <v>0</v>
      </c>
      <c r="H2947" s="6"/>
    </row>
    <row r="2948" spans="1:8">
      <c r="A2948" s="20">
        <v>2944</v>
      </c>
      <c r="B2948" s="22" t="s">
        <v>12300</v>
      </c>
      <c r="C2948" s="23" t="s">
        <v>20671</v>
      </c>
      <c r="D2948" s="20">
        <v>0.10299999999999999</v>
      </c>
      <c r="E2948" s="20">
        <v>0.27400000000000002</v>
      </c>
      <c r="F2948" s="20">
        <v>0.1885</v>
      </c>
      <c r="G2948" s="20">
        <v>0</v>
      </c>
    </row>
    <row r="2949" spans="1:8">
      <c r="A2949" s="20">
        <v>2945</v>
      </c>
      <c r="B2949" s="22" t="s">
        <v>4498</v>
      </c>
      <c r="C2949" s="23" t="s">
        <v>18571</v>
      </c>
      <c r="D2949" s="20">
        <v>0.109</v>
      </c>
      <c r="E2949" s="20">
        <v>0.26800000000000002</v>
      </c>
      <c r="F2949" s="20">
        <v>0.1885</v>
      </c>
      <c r="G2949" s="20">
        <v>0</v>
      </c>
    </row>
    <row r="2950" spans="1:8">
      <c r="A2950" s="20">
        <v>2946</v>
      </c>
      <c r="B2950" s="22" t="s">
        <v>5608</v>
      </c>
      <c r="C2950" s="23" t="s">
        <v>18881</v>
      </c>
      <c r="D2950" s="20">
        <v>5.4399999999999997E-2</v>
      </c>
      <c r="E2950" s="20">
        <v>0.32179999999999997</v>
      </c>
      <c r="F2950" s="20">
        <v>0.18809999999999999</v>
      </c>
      <c r="G2950" s="20">
        <v>0</v>
      </c>
    </row>
    <row r="2951" spans="1:8">
      <c r="A2951" s="20">
        <v>2947</v>
      </c>
      <c r="B2951" s="22" t="s">
        <v>7660</v>
      </c>
      <c r="C2951" s="23" t="s">
        <v>19382</v>
      </c>
      <c r="D2951" s="20">
        <v>0.20799999999999999</v>
      </c>
      <c r="E2951" s="20">
        <v>0.1681</v>
      </c>
      <c r="F2951" s="20">
        <v>0.18809999999999999</v>
      </c>
      <c r="G2951" s="20">
        <v>0</v>
      </c>
    </row>
    <row r="2952" spans="1:8">
      <c r="A2952" s="20">
        <v>2948</v>
      </c>
      <c r="B2952" s="22" t="s">
        <v>4022</v>
      </c>
      <c r="C2952" s="23" t="s">
        <v>18449</v>
      </c>
      <c r="D2952" s="20">
        <v>0.14899999999999999</v>
      </c>
      <c r="E2952" s="20">
        <v>0.22700000000000001</v>
      </c>
      <c r="F2952" s="20">
        <v>0.188</v>
      </c>
      <c r="G2952" s="20">
        <v>0</v>
      </c>
    </row>
    <row r="2953" spans="1:8">
      <c r="A2953" s="20">
        <v>2949</v>
      </c>
      <c r="B2953" s="22" t="s">
        <v>13710</v>
      </c>
      <c r="C2953" s="22" t="s">
        <v>21082</v>
      </c>
      <c r="D2953" s="20">
        <v>0.16500000000000001</v>
      </c>
      <c r="E2953" s="20">
        <v>0.21099999999999999</v>
      </c>
      <c r="F2953" s="20">
        <v>0.188</v>
      </c>
      <c r="G2953" s="20">
        <v>0</v>
      </c>
    </row>
    <row r="2954" spans="1:8">
      <c r="A2954" s="20">
        <v>2950</v>
      </c>
      <c r="B2954" s="22" t="s">
        <v>8312</v>
      </c>
      <c r="C2954" s="22" t="s">
        <v>19576</v>
      </c>
      <c r="D2954" s="20">
        <v>0.17299999999999999</v>
      </c>
      <c r="E2954" s="20">
        <v>0.20300000000000001</v>
      </c>
      <c r="F2954" s="20">
        <v>0.188</v>
      </c>
      <c r="G2954" s="20">
        <v>0</v>
      </c>
    </row>
    <row r="2955" spans="1:8">
      <c r="A2955" s="20">
        <v>2951</v>
      </c>
      <c r="B2955" s="22" t="s">
        <v>7521</v>
      </c>
      <c r="C2955" s="23" t="s">
        <v>19337</v>
      </c>
      <c r="D2955" s="20">
        <v>4.4499999999999998E-2</v>
      </c>
      <c r="E2955" s="20">
        <v>0.33090000000000003</v>
      </c>
      <c r="F2955" s="20">
        <v>0.18770000000000001</v>
      </c>
      <c r="G2955" s="20">
        <v>0</v>
      </c>
    </row>
    <row r="2956" spans="1:8">
      <c r="A2956" s="20">
        <v>2952</v>
      </c>
      <c r="B2956" s="22" t="s">
        <v>15925</v>
      </c>
      <c r="C2956" s="23" t="s">
        <v>21690</v>
      </c>
      <c r="D2956" s="20">
        <v>6.9699999999999998E-2</v>
      </c>
      <c r="E2956" s="20">
        <v>0.30570000000000003</v>
      </c>
      <c r="F2956" s="20">
        <v>0.18770000000000001</v>
      </c>
      <c r="G2956" s="20">
        <v>0</v>
      </c>
    </row>
    <row r="2957" spans="1:8">
      <c r="A2957" s="20">
        <v>2953</v>
      </c>
      <c r="B2957" s="22" t="s">
        <v>2314</v>
      </c>
      <c r="C2957" s="23" t="s">
        <v>17971</v>
      </c>
      <c r="D2957" s="20">
        <v>0.109</v>
      </c>
      <c r="E2957" s="20">
        <v>0.26619999999999999</v>
      </c>
      <c r="F2957" s="20">
        <v>0.18759999999999999</v>
      </c>
      <c r="G2957" s="20">
        <v>0</v>
      </c>
    </row>
    <row r="2958" spans="1:8">
      <c r="A2958" s="20">
        <v>2954</v>
      </c>
      <c r="B2958" s="22" t="s">
        <v>12025</v>
      </c>
      <c r="C2958" s="22" t="s">
        <v>20589</v>
      </c>
      <c r="D2958" s="20">
        <v>0.156</v>
      </c>
      <c r="E2958" s="20">
        <v>0.219</v>
      </c>
      <c r="F2958" s="20">
        <v>0.1875</v>
      </c>
      <c r="G2958" s="20">
        <v>0</v>
      </c>
    </row>
    <row r="2959" spans="1:8">
      <c r="A2959" s="20">
        <v>2955</v>
      </c>
      <c r="B2959" s="22" t="s">
        <v>11385</v>
      </c>
      <c r="C2959" s="22" t="s">
        <v>20411</v>
      </c>
      <c r="D2959" s="20">
        <v>0.219</v>
      </c>
      <c r="E2959" s="20">
        <v>0.156</v>
      </c>
      <c r="F2959" s="20">
        <v>0.1875</v>
      </c>
      <c r="G2959" s="20">
        <v>0</v>
      </c>
    </row>
    <row r="2960" spans="1:8">
      <c r="A2960" s="20">
        <v>2956</v>
      </c>
      <c r="B2960" s="22" t="s">
        <v>16650</v>
      </c>
      <c r="C2960" s="22" t="s">
        <v>21892</v>
      </c>
      <c r="D2960" s="20">
        <v>0.20699999999999999</v>
      </c>
      <c r="E2960" s="20">
        <v>0.16800000000000001</v>
      </c>
      <c r="F2960" s="20">
        <v>0.1875</v>
      </c>
      <c r="G2960" s="20">
        <v>0</v>
      </c>
    </row>
    <row r="2961" spans="1:8">
      <c r="A2961" s="20">
        <v>2957</v>
      </c>
      <c r="B2961" s="25" t="s">
        <v>13698</v>
      </c>
      <c r="C2961" s="25" t="s">
        <v>21078</v>
      </c>
      <c r="D2961" s="20">
        <v>0.15</v>
      </c>
      <c r="E2961" s="20">
        <v>0.22500000000000001</v>
      </c>
      <c r="F2961" s="20">
        <v>0.1875</v>
      </c>
      <c r="G2961" s="20">
        <v>0</v>
      </c>
      <c r="H2961" s="20"/>
    </row>
    <row r="2962" spans="1:8">
      <c r="A2962" s="20">
        <v>2958</v>
      </c>
      <c r="B2962" s="22" t="s">
        <v>7551</v>
      </c>
      <c r="C2962" s="23" t="s">
        <v>19347</v>
      </c>
      <c r="D2962" s="20">
        <v>4.5699999999999998E-2</v>
      </c>
      <c r="E2962" s="20">
        <v>0.32890000000000003</v>
      </c>
      <c r="F2962" s="20">
        <v>0.18729999999999999</v>
      </c>
      <c r="G2962" s="20">
        <v>0</v>
      </c>
    </row>
    <row r="2963" spans="1:8">
      <c r="A2963" s="20">
        <v>2959</v>
      </c>
      <c r="B2963" s="22" t="s">
        <v>5542</v>
      </c>
      <c r="C2963" s="23" t="s">
        <v>18862</v>
      </c>
      <c r="D2963" s="20">
        <v>9.5100000000000004E-2</v>
      </c>
      <c r="E2963" s="20">
        <v>0.27929999999999999</v>
      </c>
      <c r="F2963" s="20">
        <v>0.18720000000000001</v>
      </c>
      <c r="G2963" s="20">
        <v>0</v>
      </c>
    </row>
    <row r="2964" spans="1:8">
      <c r="A2964" s="20">
        <v>2960</v>
      </c>
      <c r="B2964" s="22" t="s">
        <v>15222</v>
      </c>
      <c r="C2964" s="23" t="s">
        <v>21491</v>
      </c>
      <c r="D2964" s="20">
        <v>6.8000000000000005E-2</v>
      </c>
      <c r="E2964" s="20">
        <v>0.30599999999999999</v>
      </c>
      <c r="F2964" s="20">
        <v>0.187</v>
      </c>
      <c r="G2964" s="20">
        <v>0</v>
      </c>
      <c r="H2964" s="6"/>
    </row>
    <row r="2965" spans="1:8">
      <c r="A2965" s="20">
        <v>2961</v>
      </c>
      <c r="B2965" s="22" t="s">
        <v>3162</v>
      </c>
      <c r="C2965" s="22" t="s">
        <v>18212</v>
      </c>
      <c r="D2965" s="20">
        <v>0.13700000000000001</v>
      </c>
      <c r="E2965" s="20">
        <v>0.23699999999999999</v>
      </c>
      <c r="F2965" s="20">
        <v>0.187</v>
      </c>
      <c r="G2965" s="20">
        <v>0</v>
      </c>
      <c r="H2965" s="6"/>
    </row>
    <row r="2966" spans="1:8">
      <c r="A2966" s="20">
        <v>2962</v>
      </c>
      <c r="B2966" s="22" t="s">
        <v>484</v>
      </c>
      <c r="C2966" s="23" t="s">
        <v>17470</v>
      </c>
      <c r="D2966" s="20">
        <v>0.1178</v>
      </c>
      <c r="E2966" s="20">
        <v>0.25609999999999999</v>
      </c>
      <c r="F2966" s="20">
        <v>0.187</v>
      </c>
      <c r="G2966" s="20">
        <v>0</v>
      </c>
      <c r="H2966" s="6"/>
    </row>
    <row r="2967" spans="1:8">
      <c r="A2967" s="20">
        <v>2963</v>
      </c>
      <c r="B2967" s="22" t="s">
        <v>13912</v>
      </c>
      <c r="C2967" s="23" t="s">
        <v>21129</v>
      </c>
      <c r="D2967" s="20">
        <v>0.1152</v>
      </c>
      <c r="E2967" s="20">
        <v>0.2586</v>
      </c>
      <c r="F2967" s="20">
        <v>0.18690000000000001</v>
      </c>
      <c r="G2967" s="20">
        <v>0</v>
      </c>
      <c r="H2967" s="6"/>
    </row>
    <row r="2968" spans="1:8">
      <c r="A2968" s="20">
        <v>2964</v>
      </c>
      <c r="B2968" s="22" t="s">
        <v>15227</v>
      </c>
      <c r="C2968" s="23" t="s">
        <v>21492</v>
      </c>
      <c r="D2968" s="20">
        <v>0.24679999999999999</v>
      </c>
      <c r="E2968" s="20">
        <v>0.127</v>
      </c>
      <c r="F2968" s="20">
        <v>0.18690000000000001</v>
      </c>
      <c r="G2968" s="20">
        <v>0</v>
      </c>
      <c r="H2968" s="6"/>
    </row>
    <row r="2969" spans="1:8">
      <c r="A2969" s="20">
        <v>2965</v>
      </c>
      <c r="B2969" s="22" t="s">
        <v>821</v>
      </c>
      <c r="C2969" s="23" t="s">
        <v>17560</v>
      </c>
      <c r="D2969" s="20">
        <v>6.6299999999999998E-2</v>
      </c>
      <c r="E2969" s="20">
        <v>0.30690000000000001</v>
      </c>
      <c r="F2969" s="20">
        <v>0.18659999999999999</v>
      </c>
      <c r="G2969" s="20">
        <v>0</v>
      </c>
      <c r="H2969" s="6"/>
    </row>
    <row r="2970" spans="1:8">
      <c r="A2970" s="20">
        <v>2966</v>
      </c>
      <c r="B2970" s="22" t="s">
        <v>13148</v>
      </c>
      <c r="C2970" s="23" t="s">
        <v>20915</v>
      </c>
      <c r="D2970" s="20">
        <v>0.36499999999999999</v>
      </c>
      <c r="E2970" s="20">
        <v>8.0999999999999996E-3</v>
      </c>
      <c r="F2970" s="20">
        <v>0.18659999999999999</v>
      </c>
      <c r="G2970" s="20">
        <v>0</v>
      </c>
      <c r="H2970" s="6"/>
    </row>
    <row r="2971" spans="1:8">
      <c r="A2971" s="20">
        <v>2967</v>
      </c>
      <c r="B2971" s="22" t="s">
        <v>4681</v>
      </c>
      <c r="C2971" s="23" t="s">
        <v>18616</v>
      </c>
      <c r="D2971" s="20">
        <v>7.7100000000000002E-2</v>
      </c>
      <c r="E2971" s="20">
        <v>0.29599999999999999</v>
      </c>
      <c r="F2971" s="20">
        <v>0.18659999999999999</v>
      </c>
      <c r="G2971" s="20">
        <v>0</v>
      </c>
      <c r="H2971" s="6"/>
    </row>
    <row r="2972" spans="1:8">
      <c r="A2972" s="20">
        <v>2968</v>
      </c>
      <c r="B2972" s="22" t="s">
        <v>5106</v>
      </c>
      <c r="C2972" s="23" t="s">
        <v>18733</v>
      </c>
      <c r="D2972" s="20">
        <v>9.5000000000000001E-2</v>
      </c>
      <c r="E2972" s="20">
        <v>0.27800000000000002</v>
      </c>
      <c r="F2972" s="20">
        <v>0.1865</v>
      </c>
      <c r="G2972" s="20">
        <v>0</v>
      </c>
      <c r="H2972" s="6"/>
    </row>
    <row r="2973" spans="1:8">
      <c r="A2973" s="20">
        <v>2969</v>
      </c>
      <c r="B2973" s="22" t="s">
        <v>3845</v>
      </c>
      <c r="C2973" s="22" t="s">
        <v>18406</v>
      </c>
      <c r="D2973" s="20">
        <v>0.125</v>
      </c>
      <c r="E2973" s="20">
        <v>0.248</v>
      </c>
      <c r="F2973" s="20">
        <v>0.1865</v>
      </c>
      <c r="G2973" s="20">
        <v>0</v>
      </c>
      <c r="H2973" s="6"/>
    </row>
    <row r="2974" spans="1:8">
      <c r="A2974" s="20">
        <v>2970</v>
      </c>
      <c r="B2974" s="22" t="s">
        <v>697</v>
      </c>
      <c r="C2974" s="22" t="s">
        <v>17525</v>
      </c>
      <c r="D2974" s="20">
        <v>0.129</v>
      </c>
      <c r="E2974" s="20">
        <v>0.24399999999999999</v>
      </c>
      <c r="F2974" s="20">
        <v>0.1865</v>
      </c>
      <c r="G2974" s="20">
        <v>0</v>
      </c>
      <c r="H2974" s="6"/>
    </row>
    <row r="2975" spans="1:8">
      <c r="A2975" s="20">
        <v>2971</v>
      </c>
      <c r="B2975" s="22" t="s">
        <v>6026</v>
      </c>
      <c r="C2975" s="23" t="s">
        <v>19005</v>
      </c>
      <c r="D2975" s="20">
        <v>9.8900000000000002E-2</v>
      </c>
      <c r="E2975" s="20">
        <v>0.27400000000000002</v>
      </c>
      <c r="F2975" s="20">
        <v>0.1865</v>
      </c>
      <c r="G2975" s="20">
        <v>0</v>
      </c>
      <c r="H2975" s="6"/>
    </row>
    <row r="2976" spans="1:8">
      <c r="A2976" s="20">
        <v>2972</v>
      </c>
      <c r="B2976" s="22" t="s">
        <v>12771</v>
      </c>
      <c r="C2976" s="23" t="s">
        <v>20810</v>
      </c>
      <c r="D2976" s="20">
        <v>6.8000000000000005E-2</v>
      </c>
      <c r="E2976" s="20">
        <v>0.30430000000000001</v>
      </c>
      <c r="F2976" s="20">
        <v>0.1862</v>
      </c>
      <c r="G2976" s="20">
        <v>0</v>
      </c>
      <c r="H2976" s="6"/>
    </row>
    <row r="2977" spans="1:8">
      <c r="A2977" s="20">
        <v>2973</v>
      </c>
      <c r="B2977" s="22" t="s">
        <v>10691</v>
      </c>
      <c r="C2977" s="23" t="s">
        <v>20219</v>
      </c>
      <c r="D2977" s="20">
        <v>0.09</v>
      </c>
      <c r="E2977" s="20">
        <v>0.28199999999999997</v>
      </c>
      <c r="F2977" s="20">
        <v>0.186</v>
      </c>
      <c r="G2977" s="20">
        <v>0</v>
      </c>
      <c r="H2977" s="6"/>
    </row>
    <row r="2978" spans="1:8">
      <c r="A2978" s="20">
        <v>2974</v>
      </c>
      <c r="B2978" s="22" t="s">
        <v>13971</v>
      </c>
      <c r="C2978" s="23" t="s">
        <v>21146</v>
      </c>
      <c r="D2978" s="20">
        <v>0.1326</v>
      </c>
      <c r="E2978" s="20">
        <v>0.2394</v>
      </c>
      <c r="F2978" s="20">
        <v>0.186</v>
      </c>
      <c r="G2978" s="20">
        <v>0</v>
      </c>
      <c r="H2978" s="6"/>
    </row>
    <row r="2979" spans="1:8">
      <c r="A2979" s="20">
        <v>2975</v>
      </c>
      <c r="B2979" s="22" t="s">
        <v>2484</v>
      </c>
      <c r="C2979" s="22" t="s">
        <v>18021</v>
      </c>
      <c r="D2979" s="20">
        <v>0.21299999999999999</v>
      </c>
      <c r="E2979" s="20">
        <v>0.159</v>
      </c>
      <c r="F2979" s="20">
        <v>0.186</v>
      </c>
      <c r="G2979" s="20">
        <v>0</v>
      </c>
      <c r="H2979" s="6"/>
    </row>
    <row r="2980" spans="1:8">
      <c r="A2980" s="20">
        <v>2976</v>
      </c>
      <c r="B2980" s="22" t="s">
        <v>9235</v>
      </c>
      <c r="C2980" s="22" t="s">
        <v>19806</v>
      </c>
      <c r="D2980" s="20">
        <v>0.16</v>
      </c>
      <c r="E2980" s="20">
        <v>0.21199999999999999</v>
      </c>
      <c r="F2980" s="20">
        <v>0.186</v>
      </c>
      <c r="G2980" s="20">
        <v>0</v>
      </c>
      <c r="H2980" s="6"/>
    </row>
    <row r="2981" spans="1:8">
      <c r="A2981" s="20">
        <v>2977</v>
      </c>
      <c r="B2981" s="22" t="s">
        <v>11746</v>
      </c>
      <c r="C2981" s="23" t="s">
        <v>20512</v>
      </c>
      <c r="D2981" s="20">
        <v>0.11700000000000001</v>
      </c>
      <c r="E2981" s="20">
        <v>0.25440000000000002</v>
      </c>
      <c r="F2981" s="20">
        <v>0.1857</v>
      </c>
      <c r="G2981" s="20">
        <v>0</v>
      </c>
      <c r="H2981" s="6"/>
    </row>
    <row r="2982" spans="1:8">
      <c r="A2982" s="20">
        <v>2978</v>
      </c>
      <c r="B2982" s="22" t="s">
        <v>9073</v>
      </c>
      <c r="C2982" s="23" t="s">
        <v>19760</v>
      </c>
      <c r="D2982" s="20">
        <v>0.13070000000000001</v>
      </c>
      <c r="E2982" s="20">
        <v>0.2407</v>
      </c>
      <c r="F2982" s="20">
        <v>0.1857</v>
      </c>
      <c r="G2982" s="20">
        <v>0</v>
      </c>
      <c r="H2982" s="6"/>
    </row>
    <row r="2983" spans="1:8">
      <c r="A2983" s="20">
        <v>2979</v>
      </c>
      <c r="B2983" s="22" t="s">
        <v>5294</v>
      </c>
      <c r="C2983" s="23" t="s">
        <v>18787</v>
      </c>
      <c r="D2983" s="20">
        <v>8.1000000000000003E-2</v>
      </c>
      <c r="E2983" s="20">
        <v>0.28999999999999998</v>
      </c>
      <c r="F2983" s="20">
        <v>0.1855</v>
      </c>
      <c r="G2983" s="20">
        <v>0</v>
      </c>
      <c r="H2983" s="6"/>
    </row>
    <row r="2984" spans="1:8">
      <c r="A2984" s="20">
        <v>2980</v>
      </c>
      <c r="B2984" s="22" t="s">
        <v>3304</v>
      </c>
      <c r="C2984" s="23" t="s">
        <v>18254</v>
      </c>
      <c r="D2984" s="20">
        <v>0.09</v>
      </c>
      <c r="E2984" s="20">
        <v>0.28100000000000003</v>
      </c>
      <c r="F2984" s="20">
        <v>0.1855</v>
      </c>
      <c r="G2984" s="20">
        <v>0</v>
      </c>
      <c r="H2984" s="6"/>
    </row>
    <row r="2985" spans="1:8">
      <c r="A2985" s="20">
        <v>2981</v>
      </c>
      <c r="B2985" s="22" t="s">
        <v>13611</v>
      </c>
      <c r="C2985" s="22" t="s">
        <v>21051</v>
      </c>
      <c r="D2985" s="20">
        <v>0.124</v>
      </c>
      <c r="E2985" s="20">
        <v>0.247</v>
      </c>
      <c r="F2985" s="20">
        <v>0.1855</v>
      </c>
      <c r="G2985" s="20">
        <v>0</v>
      </c>
      <c r="H2985" s="6"/>
    </row>
    <row r="2986" spans="1:8">
      <c r="A2986" s="20">
        <v>2982</v>
      </c>
      <c r="B2986" s="22" t="s">
        <v>5285</v>
      </c>
      <c r="C2986" s="22" t="s">
        <v>18784</v>
      </c>
      <c r="D2986" s="20">
        <v>0.125</v>
      </c>
      <c r="E2986" s="20">
        <v>0.246</v>
      </c>
      <c r="F2986" s="20">
        <v>0.1855</v>
      </c>
      <c r="G2986" s="20">
        <v>0</v>
      </c>
      <c r="H2986" s="6"/>
    </row>
    <row r="2987" spans="1:8">
      <c r="A2987" s="20">
        <v>2983</v>
      </c>
      <c r="B2987" s="22" t="s">
        <v>8990</v>
      </c>
      <c r="C2987" s="22" t="s">
        <v>19737</v>
      </c>
      <c r="D2987" s="20">
        <v>0.13100000000000001</v>
      </c>
      <c r="E2987" s="20">
        <v>0.24</v>
      </c>
      <c r="F2987" s="20">
        <v>0.1855</v>
      </c>
      <c r="G2987" s="20">
        <v>0</v>
      </c>
      <c r="H2987" s="6"/>
    </row>
    <row r="2988" spans="1:8">
      <c r="A2988" s="20">
        <v>2984</v>
      </c>
      <c r="B2988" s="22" t="s">
        <v>9108</v>
      </c>
      <c r="C2988" s="22" t="s">
        <v>19769</v>
      </c>
      <c r="D2988" s="20">
        <v>0.159</v>
      </c>
      <c r="E2988" s="20">
        <v>0.21199999999999999</v>
      </c>
      <c r="F2988" s="20">
        <v>0.1855</v>
      </c>
      <c r="G2988" s="20">
        <v>0</v>
      </c>
      <c r="H2988" s="6"/>
    </row>
    <row r="2989" spans="1:8">
      <c r="A2989" s="20">
        <v>2985</v>
      </c>
      <c r="B2989" s="22" t="s">
        <v>9080</v>
      </c>
      <c r="C2989" s="22" t="s">
        <v>19761</v>
      </c>
      <c r="D2989" s="20">
        <v>0.17100000000000001</v>
      </c>
      <c r="E2989" s="20">
        <v>0.2</v>
      </c>
      <c r="F2989" s="20">
        <v>0.1855</v>
      </c>
      <c r="G2989" s="20">
        <v>0</v>
      </c>
      <c r="H2989" s="6"/>
    </row>
    <row r="2990" spans="1:8">
      <c r="A2990" s="20">
        <v>2986</v>
      </c>
      <c r="B2990" s="22" t="s">
        <v>1795</v>
      </c>
      <c r="C2990" s="23" t="s">
        <v>17829</v>
      </c>
      <c r="D2990" s="20">
        <v>0.13200000000000001</v>
      </c>
      <c r="E2990" s="20">
        <v>0.2389</v>
      </c>
      <c r="F2990" s="20">
        <v>0.1855</v>
      </c>
      <c r="G2990" s="20">
        <v>0</v>
      </c>
      <c r="H2990" s="6"/>
    </row>
    <row r="2991" spans="1:8">
      <c r="A2991" s="20">
        <v>2987</v>
      </c>
      <c r="B2991" s="22" t="s">
        <v>13672</v>
      </c>
      <c r="C2991" s="23" t="s">
        <v>21070</v>
      </c>
      <c r="D2991" s="20">
        <v>7.9000000000000001E-2</v>
      </c>
      <c r="E2991" s="20">
        <v>0.29139999999999999</v>
      </c>
      <c r="F2991" s="20">
        <v>0.1852</v>
      </c>
      <c r="G2991" s="20">
        <v>0</v>
      </c>
      <c r="H2991" s="6"/>
    </row>
    <row r="2992" spans="1:8">
      <c r="A2992" s="20">
        <v>2988</v>
      </c>
      <c r="B2992" s="22" t="s">
        <v>9741</v>
      </c>
      <c r="C2992" s="23" t="s">
        <v>19950</v>
      </c>
      <c r="D2992" s="20">
        <v>0.10199999999999999</v>
      </c>
      <c r="E2992" s="20">
        <v>0.26800000000000002</v>
      </c>
      <c r="F2992" s="20">
        <v>0.185</v>
      </c>
      <c r="G2992" s="20">
        <v>0</v>
      </c>
      <c r="H2992" s="6"/>
    </row>
    <row r="2993" spans="1:8">
      <c r="A2993" s="20">
        <v>2989</v>
      </c>
      <c r="B2993" s="22" t="s">
        <v>12940</v>
      </c>
      <c r="C2993" s="23" t="s">
        <v>20859</v>
      </c>
      <c r="D2993" s="20">
        <v>0.21199999999999999</v>
      </c>
      <c r="E2993" s="20">
        <v>0.15770000000000001</v>
      </c>
      <c r="F2993" s="20">
        <v>0.18490000000000001</v>
      </c>
      <c r="G2993" s="20">
        <v>0</v>
      </c>
      <c r="H2993" s="6"/>
    </row>
    <row r="2994" spans="1:8">
      <c r="A2994" s="20">
        <v>2990</v>
      </c>
      <c r="B2994" s="22" t="s">
        <v>13772</v>
      </c>
      <c r="C2994" s="23" t="s">
        <v>21099</v>
      </c>
      <c r="D2994" s="20">
        <v>0.182</v>
      </c>
      <c r="E2994" s="20">
        <v>0.18759999999999999</v>
      </c>
      <c r="F2994" s="20">
        <v>0.18479999999999999</v>
      </c>
      <c r="G2994" s="20">
        <v>0</v>
      </c>
      <c r="H2994" s="6"/>
    </row>
    <row r="2995" spans="1:8">
      <c r="A2995" s="20">
        <v>2991</v>
      </c>
      <c r="B2995" s="22" t="s">
        <v>181</v>
      </c>
      <c r="C2995" s="23" t="s">
        <v>17388</v>
      </c>
      <c r="D2995" s="20">
        <v>8.4500000000000006E-2</v>
      </c>
      <c r="E2995" s="20">
        <v>0.28460000000000002</v>
      </c>
      <c r="F2995" s="20">
        <v>0.18459999999999999</v>
      </c>
      <c r="G2995" s="20">
        <v>0</v>
      </c>
      <c r="H2995" s="6"/>
    </row>
    <row r="2996" spans="1:8">
      <c r="A2996" s="20">
        <v>2992</v>
      </c>
      <c r="B2996" s="22" t="s">
        <v>3955</v>
      </c>
      <c r="C2996" s="23" t="s">
        <v>18436</v>
      </c>
      <c r="D2996" s="20">
        <v>0.13200000000000001</v>
      </c>
      <c r="E2996" s="20">
        <v>0.23710000000000001</v>
      </c>
      <c r="F2996" s="20">
        <v>0.18459999999999999</v>
      </c>
      <c r="G2996" s="20">
        <v>0</v>
      </c>
      <c r="H2996" s="6"/>
    </row>
    <row r="2997" spans="1:8">
      <c r="A2997" s="20">
        <v>2993</v>
      </c>
      <c r="B2997" s="22" t="s">
        <v>14879</v>
      </c>
      <c r="C2997" s="23" t="s">
        <v>21397</v>
      </c>
      <c r="D2997" s="20">
        <v>4.7800000000000002E-2</v>
      </c>
      <c r="E2997" s="20">
        <v>0.32119999999999999</v>
      </c>
      <c r="F2997" s="20">
        <v>0.1845</v>
      </c>
      <c r="G2997" s="20">
        <v>0</v>
      </c>
      <c r="H2997" s="6"/>
    </row>
    <row r="2998" spans="1:8">
      <c r="A2998" s="20">
        <v>2994</v>
      </c>
      <c r="B2998" s="22" t="s">
        <v>8815</v>
      </c>
      <c r="C2998" s="22" t="s">
        <v>19693</v>
      </c>
      <c r="D2998" s="20">
        <v>0.22600000000000001</v>
      </c>
      <c r="E2998" s="20">
        <v>0.14299999999999999</v>
      </c>
      <c r="F2998" s="20">
        <v>0.1845</v>
      </c>
      <c r="G2998" s="20">
        <v>0</v>
      </c>
      <c r="H2998" s="6"/>
    </row>
    <row r="2999" spans="1:8">
      <c r="A2999" s="20">
        <v>2995</v>
      </c>
      <c r="B2999" s="22" t="s">
        <v>17230</v>
      </c>
      <c r="C2999" s="22" t="s">
        <v>22068</v>
      </c>
      <c r="D2999" s="20">
        <v>0.19400000000000001</v>
      </c>
      <c r="E2999" s="20">
        <v>0.17499999999999999</v>
      </c>
      <c r="F2999" s="20">
        <v>0.1845</v>
      </c>
      <c r="G2999" s="20">
        <v>0</v>
      </c>
      <c r="H2999" s="6"/>
    </row>
    <row r="3000" spans="1:8">
      <c r="A3000" s="20">
        <v>2996</v>
      </c>
      <c r="B3000" s="22" t="s">
        <v>1657</v>
      </c>
      <c r="C3000" s="23" t="s">
        <v>17789</v>
      </c>
      <c r="D3000" s="20">
        <v>0.157</v>
      </c>
      <c r="E3000" s="20">
        <v>0.2117</v>
      </c>
      <c r="F3000" s="20">
        <v>0.18440000000000001</v>
      </c>
      <c r="G3000" s="20">
        <v>0</v>
      </c>
      <c r="H3000" s="6"/>
    </row>
    <row r="3001" spans="1:8">
      <c r="A3001" s="20">
        <v>2997</v>
      </c>
      <c r="B3001" s="22" t="s">
        <v>4354</v>
      </c>
      <c r="C3001" s="23" t="s">
        <v>18538</v>
      </c>
      <c r="D3001" s="20">
        <v>0.1075</v>
      </c>
      <c r="E3001" s="20">
        <v>0.26119999999999999</v>
      </c>
      <c r="F3001" s="20">
        <v>0.18440000000000001</v>
      </c>
      <c r="G3001" s="20">
        <v>0</v>
      </c>
      <c r="H3001" s="6"/>
    </row>
    <row r="3002" spans="1:8">
      <c r="A3002" s="20">
        <v>2998</v>
      </c>
      <c r="B3002" s="22" t="s">
        <v>11787</v>
      </c>
      <c r="C3002" s="23" t="s">
        <v>20525</v>
      </c>
      <c r="D3002" s="20">
        <v>7.2400000000000006E-2</v>
      </c>
      <c r="E3002" s="20">
        <v>0.29599999999999999</v>
      </c>
      <c r="F3002" s="20">
        <v>0.1842</v>
      </c>
      <c r="G3002" s="20">
        <v>0</v>
      </c>
      <c r="H3002" s="6"/>
    </row>
    <row r="3003" spans="1:8">
      <c r="A3003" s="20">
        <v>2999</v>
      </c>
      <c r="B3003" s="22" t="s">
        <v>14382</v>
      </c>
      <c r="C3003" s="23" t="s">
        <v>21262</v>
      </c>
      <c r="D3003" s="20">
        <v>8.9099999999999999E-2</v>
      </c>
      <c r="E3003" s="20">
        <v>0.27900000000000003</v>
      </c>
      <c r="F3003" s="20">
        <v>0.18410000000000001</v>
      </c>
      <c r="G3003" s="20">
        <v>0</v>
      </c>
      <c r="H3003" s="6"/>
    </row>
    <row r="3004" spans="1:8">
      <c r="A3004" s="20">
        <v>3000</v>
      </c>
      <c r="B3004" s="22" t="s">
        <v>9288</v>
      </c>
      <c r="C3004" s="22" t="s">
        <v>19820</v>
      </c>
      <c r="D3004" s="20">
        <v>0.112</v>
      </c>
      <c r="E3004" s="20">
        <v>0.25600000000000001</v>
      </c>
      <c r="F3004" s="20">
        <v>0.184</v>
      </c>
      <c r="G3004" s="20">
        <v>0</v>
      </c>
      <c r="H3004" s="6"/>
    </row>
    <row r="3005" spans="1:8">
      <c r="A3005" s="20">
        <v>3001</v>
      </c>
      <c r="B3005" s="22" t="s">
        <v>4556</v>
      </c>
      <c r="C3005" s="22" t="s">
        <v>18586</v>
      </c>
      <c r="D3005" s="20">
        <v>0.13600000000000001</v>
      </c>
      <c r="E3005" s="20">
        <v>0.23200000000000001</v>
      </c>
      <c r="F3005" s="20">
        <v>0.184</v>
      </c>
      <c r="G3005" s="20">
        <v>0</v>
      </c>
      <c r="H3005" s="6"/>
    </row>
    <row r="3006" spans="1:8">
      <c r="A3006" s="20">
        <v>3002</v>
      </c>
      <c r="B3006" s="22" t="s">
        <v>6020</v>
      </c>
      <c r="C3006" s="22" t="s">
        <v>19003</v>
      </c>
      <c r="D3006" s="20">
        <v>0.154</v>
      </c>
      <c r="E3006" s="20">
        <v>0.214</v>
      </c>
      <c r="F3006" s="20">
        <v>0.184</v>
      </c>
      <c r="G3006" s="20">
        <v>0</v>
      </c>
      <c r="H3006" s="6"/>
    </row>
    <row r="3007" spans="1:8">
      <c r="A3007" s="20">
        <v>3003</v>
      </c>
      <c r="B3007" s="22" t="s">
        <v>16834</v>
      </c>
      <c r="C3007" s="22" t="s">
        <v>21946</v>
      </c>
      <c r="D3007" s="20">
        <v>0.16800000000000001</v>
      </c>
      <c r="E3007" s="20">
        <v>0.2</v>
      </c>
      <c r="F3007" s="20">
        <v>0.184</v>
      </c>
      <c r="G3007" s="20">
        <v>0</v>
      </c>
      <c r="H3007" s="6"/>
    </row>
    <row r="3008" spans="1:8">
      <c r="A3008" s="20">
        <v>3004</v>
      </c>
      <c r="B3008" s="22" t="s">
        <v>7491</v>
      </c>
      <c r="C3008" s="23" t="s">
        <v>19327</v>
      </c>
      <c r="D3008" s="20">
        <v>0.29599999999999999</v>
      </c>
      <c r="E3008" s="20">
        <v>7.1499999999999994E-2</v>
      </c>
      <c r="F3008" s="20">
        <v>0.18379999999999999</v>
      </c>
      <c r="G3008" s="20">
        <v>0</v>
      </c>
      <c r="H3008" s="6"/>
    </row>
    <row r="3009" spans="1:8">
      <c r="A3009" s="20">
        <v>3005</v>
      </c>
      <c r="B3009" s="22" t="s">
        <v>3411</v>
      </c>
      <c r="C3009" s="23" t="s">
        <v>18286</v>
      </c>
      <c r="D3009" s="20">
        <v>0.1075</v>
      </c>
      <c r="E3009" s="20">
        <v>0.26</v>
      </c>
      <c r="F3009" s="20">
        <v>0.18379999999999999</v>
      </c>
      <c r="G3009" s="20">
        <v>0</v>
      </c>
      <c r="H3009" s="6"/>
    </row>
    <row r="3010" spans="1:8">
      <c r="A3010" s="20">
        <v>3006</v>
      </c>
      <c r="B3010" s="22" t="s">
        <v>14117</v>
      </c>
      <c r="C3010" s="23" t="s">
        <v>21188</v>
      </c>
      <c r="D3010" s="20">
        <v>0.1198</v>
      </c>
      <c r="E3010" s="20">
        <v>0.2477</v>
      </c>
      <c r="F3010" s="20">
        <v>0.18379999999999999</v>
      </c>
      <c r="G3010" s="20">
        <v>0</v>
      </c>
      <c r="H3010" s="6"/>
    </row>
    <row r="3011" spans="1:8">
      <c r="A3011" s="20">
        <v>3007</v>
      </c>
      <c r="B3011" s="22" t="s">
        <v>655</v>
      </c>
      <c r="C3011" s="23" t="s">
        <v>17511</v>
      </c>
      <c r="D3011" s="20">
        <v>0.31269999999999998</v>
      </c>
      <c r="E3011" s="20">
        <v>5.4399999999999997E-2</v>
      </c>
      <c r="F3011" s="20">
        <v>0.18360000000000001</v>
      </c>
      <c r="G3011" s="20">
        <v>0</v>
      </c>
      <c r="H3011" s="6"/>
    </row>
    <row r="3012" spans="1:8">
      <c r="A3012" s="20">
        <v>3008</v>
      </c>
      <c r="B3012" s="22" t="s">
        <v>8754</v>
      </c>
      <c r="C3012" s="22" t="s">
        <v>19676</v>
      </c>
      <c r="D3012" s="20">
        <v>0.11</v>
      </c>
      <c r="E3012" s="20">
        <v>0.25700000000000001</v>
      </c>
      <c r="F3012" s="20">
        <v>0.1835</v>
      </c>
      <c r="G3012" s="20">
        <v>0</v>
      </c>
      <c r="H3012" s="6"/>
    </row>
    <row r="3013" spans="1:8">
      <c r="A3013" s="20">
        <v>3009</v>
      </c>
      <c r="B3013" s="22" t="s">
        <v>1373</v>
      </c>
      <c r="C3013" s="23" t="s">
        <v>17710</v>
      </c>
      <c r="D3013" s="20">
        <v>0.11899999999999999</v>
      </c>
      <c r="E3013" s="20">
        <v>0.248</v>
      </c>
      <c r="F3013" s="20">
        <v>0.1835</v>
      </c>
      <c r="G3013" s="20">
        <v>0</v>
      </c>
      <c r="H3013" s="6"/>
    </row>
    <row r="3014" spans="1:8">
      <c r="A3014" s="20">
        <v>3010</v>
      </c>
      <c r="B3014" s="22" t="s">
        <v>296</v>
      </c>
      <c r="C3014" s="23" t="s">
        <v>17421</v>
      </c>
      <c r="D3014" s="20">
        <v>0.15720000000000001</v>
      </c>
      <c r="E3014" s="20">
        <v>0.2094</v>
      </c>
      <c r="F3014" s="20">
        <v>0.18329999999999999</v>
      </c>
      <c r="G3014" s="20">
        <v>0</v>
      </c>
      <c r="H3014" s="6"/>
    </row>
    <row r="3015" spans="1:8">
      <c r="A3015" s="20">
        <v>3011</v>
      </c>
      <c r="B3015" s="22" t="s">
        <v>14874</v>
      </c>
      <c r="C3015" s="23" t="s">
        <v>21396</v>
      </c>
      <c r="D3015" s="20">
        <v>6.7299999999999999E-2</v>
      </c>
      <c r="E3015" s="20">
        <v>0.29920000000000002</v>
      </c>
      <c r="F3015" s="20">
        <v>0.18329999999999999</v>
      </c>
      <c r="G3015" s="20">
        <v>0</v>
      </c>
      <c r="H3015" s="6"/>
    </row>
    <row r="3016" spans="1:8">
      <c r="A3016" s="20">
        <v>3012</v>
      </c>
      <c r="B3016" s="22" t="s">
        <v>9648</v>
      </c>
      <c r="C3016" s="23" t="s">
        <v>19925</v>
      </c>
      <c r="D3016" s="20">
        <v>0.36299999999999999</v>
      </c>
      <c r="E3016" s="20">
        <v>3.3999999999999998E-3</v>
      </c>
      <c r="F3016" s="20">
        <v>0.1832</v>
      </c>
      <c r="G3016" s="20">
        <v>0</v>
      </c>
      <c r="H3016" s="6"/>
    </row>
    <row r="3017" spans="1:8">
      <c r="A3017" s="20">
        <v>3013</v>
      </c>
      <c r="B3017" s="22" t="s">
        <v>13567</v>
      </c>
      <c r="C3017" s="23" t="s">
        <v>21038</v>
      </c>
      <c r="D3017" s="20">
        <v>6.0999999999999999E-2</v>
      </c>
      <c r="E3017" s="20">
        <v>0.30499999999999999</v>
      </c>
      <c r="F3017" s="20">
        <v>0.183</v>
      </c>
      <c r="G3017" s="20">
        <v>0</v>
      </c>
      <c r="H3017" s="6"/>
    </row>
    <row r="3018" spans="1:8">
      <c r="A3018" s="20">
        <v>3014</v>
      </c>
      <c r="B3018" s="22" t="s">
        <v>1893</v>
      </c>
      <c r="C3018" s="22" t="s">
        <v>17859</v>
      </c>
      <c r="D3018" s="20">
        <v>0.11899999999999999</v>
      </c>
      <c r="E3018" s="20">
        <v>0.247</v>
      </c>
      <c r="F3018" s="20">
        <v>0.183</v>
      </c>
      <c r="G3018" s="20">
        <v>0</v>
      </c>
      <c r="H3018" s="6"/>
    </row>
    <row r="3019" spans="1:8">
      <c r="A3019" s="20">
        <v>3015</v>
      </c>
      <c r="B3019" s="22" t="s">
        <v>6885</v>
      </c>
      <c r="C3019" s="23" t="s">
        <v>19158</v>
      </c>
      <c r="D3019" s="20">
        <v>0.308</v>
      </c>
      <c r="E3019" s="20">
        <v>5.7200000000000001E-2</v>
      </c>
      <c r="F3019" s="20">
        <v>0.18260000000000001</v>
      </c>
      <c r="G3019" s="20">
        <v>0</v>
      </c>
      <c r="H3019" s="6"/>
    </row>
    <row r="3020" spans="1:8">
      <c r="A3020" s="20">
        <v>3016</v>
      </c>
      <c r="B3020" s="22" t="s">
        <v>9181</v>
      </c>
      <c r="C3020" s="23" t="s">
        <v>19790</v>
      </c>
      <c r="D3020" s="20">
        <v>0.13</v>
      </c>
      <c r="E3020" s="20">
        <v>0.23519999999999999</v>
      </c>
      <c r="F3020" s="20">
        <v>0.18260000000000001</v>
      </c>
      <c r="G3020" s="20">
        <v>0</v>
      </c>
      <c r="H3020" s="6"/>
    </row>
    <row r="3021" spans="1:8">
      <c r="A3021" s="20">
        <v>3017</v>
      </c>
      <c r="B3021" s="22" t="s">
        <v>5476</v>
      </c>
      <c r="C3021" s="23" t="s">
        <v>18840</v>
      </c>
      <c r="D3021" s="20">
        <v>0.11409999999999999</v>
      </c>
      <c r="E3021" s="20">
        <v>0.251</v>
      </c>
      <c r="F3021" s="20">
        <v>0.18260000000000001</v>
      </c>
      <c r="G3021" s="20">
        <v>0</v>
      </c>
      <c r="H3021" s="6"/>
    </row>
    <row r="3022" spans="1:8">
      <c r="A3022" s="20">
        <v>3018</v>
      </c>
      <c r="B3022" s="22" t="s">
        <v>16726</v>
      </c>
      <c r="C3022" s="23" t="s">
        <v>21912</v>
      </c>
      <c r="D3022" s="20">
        <v>7.3999999999999996E-2</v>
      </c>
      <c r="E3022" s="20">
        <v>0.29099999999999998</v>
      </c>
      <c r="F3022" s="20">
        <v>0.1825</v>
      </c>
      <c r="G3022" s="20">
        <v>0</v>
      </c>
      <c r="H3022" s="6"/>
    </row>
    <row r="3023" spans="1:8">
      <c r="A3023" s="20">
        <v>3019</v>
      </c>
      <c r="B3023" s="22" t="s">
        <v>5183</v>
      </c>
      <c r="C3023" s="22" t="s">
        <v>18756</v>
      </c>
      <c r="D3023" s="20">
        <v>0.11799999999999999</v>
      </c>
      <c r="E3023" s="20">
        <v>0.247</v>
      </c>
      <c r="F3023" s="20">
        <v>0.1825</v>
      </c>
      <c r="G3023" s="20">
        <v>0</v>
      </c>
      <c r="H3023" s="6"/>
    </row>
    <row r="3024" spans="1:8">
      <c r="A3024" s="20">
        <v>3020</v>
      </c>
      <c r="B3024" s="22" t="s">
        <v>3743</v>
      </c>
      <c r="C3024" s="23" t="s">
        <v>18379</v>
      </c>
      <c r="D3024" s="20">
        <v>0.128</v>
      </c>
      <c r="E3024" s="20">
        <v>0.23699999999999999</v>
      </c>
      <c r="F3024" s="20">
        <v>0.1825</v>
      </c>
      <c r="G3024" s="20">
        <v>0</v>
      </c>
      <c r="H3024" s="6"/>
    </row>
    <row r="3025" spans="1:8">
      <c r="A3025" s="20">
        <v>3021</v>
      </c>
      <c r="B3025" s="22" t="s">
        <v>12268</v>
      </c>
      <c r="C3025" s="22" t="s">
        <v>20662</v>
      </c>
      <c r="D3025" s="20">
        <v>0.155</v>
      </c>
      <c r="E3025" s="20">
        <v>0.21</v>
      </c>
      <c r="F3025" s="20">
        <v>0.1825</v>
      </c>
      <c r="G3025" s="20">
        <v>0</v>
      </c>
      <c r="H3025" s="6"/>
    </row>
    <row r="3026" spans="1:8">
      <c r="A3026" s="20">
        <v>3022</v>
      </c>
      <c r="B3026" s="22" t="s">
        <v>9722</v>
      </c>
      <c r="C3026" s="23" t="s">
        <v>19945</v>
      </c>
      <c r="D3026" s="20">
        <v>0.14899999999999999</v>
      </c>
      <c r="E3026" s="20">
        <v>0.21590000000000001</v>
      </c>
      <c r="F3026" s="20">
        <v>0.1825</v>
      </c>
      <c r="G3026" s="20">
        <v>0</v>
      </c>
      <c r="H3026" s="6"/>
    </row>
    <row r="3027" spans="1:8">
      <c r="A3027" s="20">
        <v>3023</v>
      </c>
      <c r="B3027" s="22" t="s">
        <v>5141</v>
      </c>
      <c r="C3027" s="23" t="s">
        <v>18744</v>
      </c>
      <c r="D3027" s="20">
        <v>0.1086</v>
      </c>
      <c r="E3027" s="20">
        <v>0.25600000000000001</v>
      </c>
      <c r="F3027" s="20">
        <v>0.18229999999999999</v>
      </c>
      <c r="G3027" s="20">
        <v>0</v>
      </c>
      <c r="H3027" s="6"/>
    </row>
    <row r="3028" spans="1:8">
      <c r="A3028" s="20">
        <v>3024</v>
      </c>
      <c r="B3028" s="22" t="s">
        <v>12465</v>
      </c>
      <c r="C3028" s="23" t="s">
        <v>20716</v>
      </c>
      <c r="D3028" s="20">
        <v>8.2699999999999996E-2</v>
      </c>
      <c r="E3028" s="20">
        <v>0.28139999999999998</v>
      </c>
      <c r="F3028" s="20">
        <v>0.18210000000000001</v>
      </c>
      <c r="G3028" s="20">
        <v>0</v>
      </c>
    </row>
    <row r="3029" spans="1:8">
      <c r="A3029" s="20">
        <v>3025</v>
      </c>
      <c r="B3029" s="22" t="s">
        <v>5174</v>
      </c>
      <c r="C3029" s="22" t="s">
        <v>18753</v>
      </c>
      <c r="D3029" s="20">
        <v>0.13400000000000001</v>
      </c>
      <c r="E3029" s="20">
        <v>0.23</v>
      </c>
      <c r="F3029" s="20">
        <v>0.182</v>
      </c>
      <c r="G3029" s="20">
        <v>0</v>
      </c>
    </row>
    <row r="3030" spans="1:8">
      <c r="A3030" s="20">
        <v>3026</v>
      </c>
      <c r="B3030" s="22" t="s">
        <v>12366</v>
      </c>
      <c r="C3030" s="22" t="s">
        <v>20689</v>
      </c>
      <c r="D3030" s="20">
        <v>0.13500000000000001</v>
      </c>
      <c r="E3030" s="20">
        <v>0.22900000000000001</v>
      </c>
      <c r="F3030" s="20">
        <v>0.182</v>
      </c>
      <c r="G3030" s="20">
        <v>0</v>
      </c>
    </row>
    <row r="3031" spans="1:8">
      <c r="A3031" s="20">
        <v>3027</v>
      </c>
      <c r="B3031" s="22" t="s">
        <v>8239</v>
      </c>
      <c r="C3031" s="22" t="s">
        <v>19553</v>
      </c>
      <c r="D3031" s="20">
        <v>0.21199999999999999</v>
      </c>
      <c r="E3031" s="20">
        <v>0.152</v>
      </c>
      <c r="F3031" s="20">
        <v>0.182</v>
      </c>
      <c r="G3031" s="20">
        <v>0</v>
      </c>
    </row>
    <row r="3032" spans="1:8">
      <c r="A3032" s="20">
        <v>3028</v>
      </c>
      <c r="B3032" s="22" t="s">
        <v>16512</v>
      </c>
      <c r="C3032" s="23" t="s">
        <v>21851</v>
      </c>
      <c r="D3032" s="20">
        <v>0.125</v>
      </c>
      <c r="E3032" s="20">
        <v>0.2389</v>
      </c>
      <c r="F3032" s="20">
        <v>0.182</v>
      </c>
      <c r="G3032" s="20">
        <v>0</v>
      </c>
    </row>
    <row r="3033" spans="1:8">
      <c r="A3033" s="20">
        <v>3029</v>
      </c>
      <c r="B3033" s="22" t="s">
        <v>9608</v>
      </c>
      <c r="C3033" s="23" t="s">
        <v>19913</v>
      </c>
      <c r="D3033" s="20">
        <v>7.8E-2</v>
      </c>
      <c r="E3033" s="20">
        <v>0.28499999999999998</v>
      </c>
      <c r="F3033" s="20">
        <v>0.18149999999999999</v>
      </c>
      <c r="G3033" s="20">
        <v>0</v>
      </c>
    </row>
    <row r="3034" spans="1:8">
      <c r="A3034" s="20">
        <v>3030</v>
      </c>
      <c r="B3034" s="22" t="s">
        <v>9616</v>
      </c>
      <c r="C3034" s="23" t="s">
        <v>19915</v>
      </c>
      <c r="D3034" s="20">
        <v>8.1000000000000003E-2</v>
      </c>
      <c r="E3034" s="20">
        <v>0.28199999999999997</v>
      </c>
      <c r="F3034" s="20">
        <v>0.18149999999999999</v>
      </c>
      <c r="G3034" s="20">
        <v>0</v>
      </c>
    </row>
    <row r="3035" spans="1:8">
      <c r="A3035" s="20">
        <v>3031</v>
      </c>
      <c r="B3035" s="22" t="s">
        <v>9858</v>
      </c>
      <c r="C3035" s="22" t="s">
        <v>19981</v>
      </c>
      <c r="D3035" s="20">
        <v>0.10299999999999999</v>
      </c>
      <c r="E3035" s="20">
        <v>0.26</v>
      </c>
      <c r="F3035" s="20">
        <v>0.18149999999999999</v>
      </c>
      <c r="G3035" s="20">
        <v>0</v>
      </c>
    </row>
    <row r="3036" spans="1:8">
      <c r="A3036" s="20">
        <v>3032</v>
      </c>
      <c r="B3036" s="22" t="s">
        <v>16703</v>
      </c>
      <c r="C3036" s="22" t="s">
        <v>21905</v>
      </c>
      <c r="D3036" s="20">
        <v>0.156</v>
      </c>
      <c r="E3036" s="20">
        <v>0.20699999999999999</v>
      </c>
      <c r="F3036" s="20">
        <v>0.18149999999999999</v>
      </c>
      <c r="G3036" s="20">
        <v>0</v>
      </c>
    </row>
    <row r="3037" spans="1:8">
      <c r="A3037" s="20">
        <v>3033</v>
      </c>
      <c r="B3037" s="22" t="s">
        <v>11869</v>
      </c>
      <c r="C3037" s="23" t="s">
        <v>20549</v>
      </c>
      <c r="D3037" s="20">
        <v>0.111</v>
      </c>
      <c r="E3037" s="20">
        <v>0.25190000000000001</v>
      </c>
      <c r="F3037" s="20">
        <v>0.18149999999999999</v>
      </c>
      <c r="G3037" s="20">
        <v>0</v>
      </c>
    </row>
    <row r="3038" spans="1:8">
      <c r="A3038" s="20">
        <v>3034</v>
      </c>
      <c r="B3038" s="25" t="s">
        <v>16917</v>
      </c>
      <c r="C3038" s="25" t="s">
        <v>21971</v>
      </c>
      <c r="D3038" s="20">
        <v>0.214</v>
      </c>
      <c r="E3038" s="20">
        <v>0.14899999999999999</v>
      </c>
      <c r="F3038" s="20">
        <v>0.18149999999999999</v>
      </c>
      <c r="G3038" s="20">
        <v>0</v>
      </c>
      <c r="H3038" s="20"/>
    </row>
    <row r="3039" spans="1:8">
      <c r="A3039" s="20">
        <v>3035</v>
      </c>
      <c r="B3039" s="22" t="s">
        <v>7363</v>
      </c>
      <c r="C3039" s="23" t="s">
        <v>19287</v>
      </c>
      <c r="D3039" s="20">
        <v>0.30559999999999998</v>
      </c>
      <c r="E3039" s="20">
        <v>5.7000000000000002E-2</v>
      </c>
      <c r="F3039" s="20">
        <v>0.18129999999999999</v>
      </c>
      <c r="G3039" s="20">
        <v>0</v>
      </c>
    </row>
    <row r="3040" spans="1:8">
      <c r="A3040" s="20">
        <v>3036</v>
      </c>
      <c r="B3040" s="22" t="s">
        <v>3000</v>
      </c>
      <c r="C3040" s="23" t="s">
        <v>18166</v>
      </c>
      <c r="D3040" s="20">
        <v>5.21E-2</v>
      </c>
      <c r="E3040" s="20">
        <v>0.31040000000000001</v>
      </c>
      <c r="F3040" s="20">
        <v>0.18129999999999999</v>
      </c>
      <c r="G3040" s="20">
        <v>0</v>
      </c>
    </row>
    <row r="3041" spans="1:8">
      <c r="A3041" s="20">
        <v>3037</v>
      </c>
      <c r="B3041" s="22" t="s">
        <v>12665</v>
      </c>
      <c r="C3041" s="23" t="s">
        <v>20780</v>
      </c>
      <c r="D3041" s="20">
        <v>9.0999999999999998E-2</v>
      </c>
      <c r="E3041" s="20">
        <v>0.27139999999999997</v>
      </c>
      <c r="F3041" s="20">
        <v>0.1812</v>
      </c>
      <c r="G3041" s="20">
        <v>0</v>
      </c>
    </row>
    <row r="3042" spans="1:8">
      <c r="A3042" s="20">
        <v>3038</v>
      </c>
      <c r="B3042" s="22" t="s">
        <v>3191</v>
      </c>
      <c r="C3042" s="23" t="s">
        <v>18221</v>
      </c>
      <c r="D3042" s="20">
        <v>0.1636</v>
      </c>
      <c r="E3042" s="20">
        <v>0.19850000000000001</v>
      </c>
      <c r="F3042" s="20">
        <v>0.18110000000000001</v>
      </c>
      <c r="G3042" s="20">
        <v>0</v>
      </c>
    </row>
    <row r="3043" spans="1:8">
      <c r="A3043" s="20">
        <v>3039</v>
      </c>
      <c r="B3043" s="22" t="s">
        <v>11399</v>
      </c>
      <c r="C3043" s="23" t="s">
        <v>20415</v>
      </c>
      <c r="D3043" s="20">
        <v>7.8899999999999998E-2</v>
      </c>
      <c r="E3043" s="20">
        <v>0.28299999999999997</v>
      </c>
      <c r="F3043" s="20">
        <v>0.18099999999999999</v>
      </c>
      <c r="G3043" s="20">
        <v>0</v>
      </c>
      <c r="H3043" s="24"/>
    </row>
    <row r="3044" spans="1:8">
      <c r="A3044" s="20">
        <v>3040</v>
      </c>
      <c r="B3044" s="22" t="s">
        <v>10502</v>
      </c>
      <c r="C3044" s="23" t="s">
        <v>20165</v>
      </c>
      <c r="D3044" s="20">
        <v>5.8299999999999998E-2</v>
      </c>
      <c r="E3044" s="20">
        <v>0.30320000000000003</v>
      </c>
      <c r="F3044" s="20">
        <v>0.18079999999999999</v>
      </c>
      <c r="G3044" s="20">
        <v>0</v>
      </c>
    </row>
    <row r="3045" spans="1:8">
      <c r="A3045" s="20">
        <v>3041</v>
      </c>
      <c r="B3045" s="22" t="s">
        <v>3828</v>
      </c>
      <c r="C3045" s="23" t="s">
        <v>18403</v>
      </c>
      <c r="D3045" s="20">
        <v>7.1400000000000005E-2</v>
      </c>
      <c r="E3045" s="20">
        <v>0.28999999999999998</v>
      </c>
      <c r="F3045" s="20">
        <v>0.1807</v>
      </c>
      <c r="G3045" s="20">
        <v>0</v>
      </c>
    </row>
    <row r="3046" spans="1:8">
      <c r="A3046" s="20">
        <v>3042</v>
      </c>
      <c r="B3046" s="22" t="s">
        <v>11875</v>
      </c>
      <c r="C3046" s="23" t="s">
        <v>20551</v>
      </c>
      <c r="D3046" s="20">
        <v>0.189</v>
      </c>
      <c r="E3046" s="20">
        <v>0.17230000000000001</v>
      </c>
      <c r="F3046" s="20">
        <v>0.1807</v>
      </c>
      <c r="G3046" s="20">
        <v>0</v>
      </c>
    </row>
    <row r="3047" spans="1:8">
      <c r="A3047" s="20">
        <v>3043</v>
      </c>
      <c r="B3047" s="22" t="s">
        <v>4409</v>
      </c>
      <c r="C3047" s="23" t="s">
        <v>18552</v>
      </c>
      <c r="D3047" s="20">
        <v>6.2E-2</v>
      </c>
      <c r="E3047" s="20">
        <v>0.29899999999999999</v>
      </c>
      <c r="F3047" s="20">
        <v>0.18049999999999999</v>
      </c>
      <c r="G3047" s="20">
        <v>0</v>
      </c>
    </row>
    <row r="3048" spans="1:8">
      <c r="A3048" s="20">
        <v>3044</v>
      </c>
      <c r="B3048" s="22" t="s">
        <v>4003</v>
      </c>
      <c r="C3048" s="22" t="s">
        <v>18444</v>
      </c>
      <c r="D3048" s="20">
        <v>0.1</v>
      </c>
      <c r="E3048" s="20">
        <v>0.26100000000000001</v>
      </c>
      <c r="F3048" s="20">
        <v>0.18049999999999999</v>
      </c>
      <c r="G3048" s="20">
        <v>0</v>
      </c>
    </row>
    <row r="3049" spans="1:8">
      <c r="A3049" s="20">
        <v>3045</v>
      </c>
      <c r="B3049" s="22" t="s">
        <v>16895</v>
      </c>
      <c r="C3049" s="22" t="s">
        <v>21965</v>
      </c>
      <c r="D3049" s="20">
        <v>0.10299999999999999</v>
      </c>
      <c r="E3049" s="20">
        <v>0.25800000000000001</v>
      </c>
      <c r="F3049" s="20">
        <v>0.18049999999999999</v>
      </c>
      <c r="G3049" s="20">
        <v>0</v>
      </c>
    </row>
    <row r="3050" spans="1:8">
      <c r="A3050" s="20">
        <v>3046</v>
      </c>
      <c r="B3050" s="22" t="s">
        <v>2550</v>
      </c>
      <c r="C3050" s="23" t="s">
        <v>18041</v>
      </c>
      <c r="D3050" s="20">
        <v>0.105</v>
      </c>
      <c r="E3050" s="20">
        <v>0.25600000000000001</v>
      </c>
      <c r="F3050" s="20">
        <v>0.18049999999999999</v>
      </c>
      <c r="G3050" s="20">
        <v>0</v>
      </c>
    </row>
    <row r="3051" spans="1:8">
      <c r="A3051" s="20">
        <v>3047</v>
      </c>
      <c r="B3051" s="22" t="s">
        <v>7437</v>
      </c>
      <c r="C3051" s="22" t="s">
        <v>19309</v>
      </c>
      <c r="D3051" s="20">
        <v>0.122</v>
      </c>
      <c r="E3051" s="20">
        <v>0.23899999999999999</v>
      </c>
      <c r="F3051" s="20">
        <v>0.18049999999999999</v>
      </c>
      <c r="G3051" s="20">
        <v>0</v>
      </c>
    </row>
    <row r="3052" spans="1:8">
      <c r="A3052" s="20">
        <v>3048</v>
      </c>
      <c r="B3052" s="22" t="s">
        <v>10336</v>
      </c>
      <c r="C3052" s="22" t="s">
        <v>20119</v>
      </c>
      <c r="D3052" s="20">
        <v>0.19</v>
      </c>
      <c r="E3052" s="20">
        <v>0.17100000000000001</v>
      </c>
      <c r="F3052" s="20">
        <v>0.18049999999999999</v>
      </c>
      <c r="G3052" s="20">
        <v>0</v>
      </c>
    </row>
    <row r="3053" spans="1:8">
      <c r="A3053" s="20">
        <v>3049</v>
      </c>
      <c r="B3053" s="25" t="s">
        <v>13647</v>
      </c>
      <c r="C3053" s="25" t="s">
        <v>21063</v>
      </c>
      <c r="D3053" s="20">
        <v>0.17699999999999999</v>
      </c>
      <c r="E3053" s="20">
        <v>0.184</v>
      </c>
      <c r="F3053" s="20">
        <v>0.18049999999999999</v>
      </c>
      <c r="G3053" s="20">
        <v>0</v>
      </c>
      <c r="H3053" s="20"/>
    </row>
    <row r="3054" spans="1:8">
      <c r="A3054" s="20">
        <v>3050</v>
      </c>
      <c r="B3054" s="22" t="s">
        <v>4995</v>
      </c>
      <c r="C3054" s="23" t="s">
        <v>18704</v>
      </c>
      <c r="D3054" s="20">
        <v>0.16370000000000001</v>
      </c>
      <c r="E3054" s="20">
        <v>0.19700000000000001</v>
      </c>
      <c r="F3054" s="20">
        <v>0.1804</v>
      </c>
      <c r="G3054" s="20">
        <v>1</v>
      </c>
      <c r="H3054" s="21" t="s">
        <v>22501</v>
      </c>
    </row>
    <row r="3055" spans="1:8">
      <c r="A3055" s="20">
        <v>3051</v>
      </c>
      <c r="B3055" s="22" t="s">
        <v>8689</v>
      </c>
      <c r="C3055" s="23" t="s">
        <v>19658</v>
      </c>
      <c r="D3055" s="20">
        <v>5.5599999999999997E-2</v>
      </c>
      <c r="E3055" s="20">
        <v>0.3049</v>
      </c>
      <c r="F3055" s="20">
        <v>0.18029999999999999</v>
      </c>
      <c r="G3055" s="20">
        <v>0</v>
      </c>
    </row>
    <row r="3056" spans="1:8">
      <c r="A3056" s="20">
        <v>3052</v>
      </c>
      <c r="B3056" s="22" t="s">
        <v>1692</v>
      </c>
      <c r="C3056" s="23" t="s">
        <v>17800</v>
      </c>
      <c r="D3056" s="20">
        <v>8.3000000000000004E-2</v>
      </c>
      <c r="E3056" s="20">
        <v>0.27700000000000002</v>
      </c>
      <c r="F3056" s="20">
        <v>0.18</v>
      </c>
      <c r="G3056" s="20">
        <v>0</v>
      </c>
    </row>
    <row r="3057" spans="1:8">
      <c r="A3057" s="20">
        <v>3053</v>
      </c>
      <c r="B3057" s="22" t="s">
        <v>9099</v>
      </c>
      <c r="C3057" s="22" t="s">
        <v>19766</v>
      </c>
      <c r="D3057" s="20">
        <v>0.11700000000000001</v>
      </c>
      <c r="E3057" s="20">
        <v>0.24299999999999999</v>
      </c>
      <c r="F3057" s="20">
        <v>0.18</v>
      </c>
      <c r="G3057" s="20">
        <v>0</v>
      </c>
    </row>
    <row r="3058" spans="1:8">
      <c r="A3058" s="20">
        <v>3054</v>
      </c>
      <c r="B3058" s="22" t="s">
        <v>16723</v>
      </c>
      <c r="C3058" s="23" t="s">
        <v>21911</v>
      </c>
      <c r="D3058" s="20">
        <v>6.2E-2</v>
      </c>
      <c r="E3058" s="20">
        <v>0.2979</v>
      </c>
      <c r="F3058" s="20">
        <v>0.18</v>
      </c>
      <c r="G3058" s="20">
        <v>0</v>
      </c>
    </row>
    <row r="3059" spans="1:8">
      <c r="A3059" s="20">
        <v>3055</v>
      </c>
      <c r="B3059" s="22" t="s">
        <v>8616</v>
      </c>
      <c r="C3059" s="23" t="s">
        <v>19635</v>
      </c>
      <c r="D3059" s="20">
        <v>0.183</v>
      </c>
      <c r="E3059" s="20">
        <v>0.17660000000000001</v>
      </c>
      <c r="F3059" s="20">
        <v>0.17979999999999999</v>
      </c>
      <c r="G3059" s="20">
        <v>1</v>
      </c>
      <c r="H3059" s="21" t="s">
        <v>22501</v>
      </c>
    </row>
    <row r="3060" spans="1:8">
      <c r="A3060" s="20">
        <v>3056</v>
      </c>
      <c r="B3060" s="22" t="s">
        <v>3334</v>
      </c>
      <c r="C3060" s="22" t="s">
        <v>18263</v>
      </c>
      <c r="D3060" s="20">
        <v>0.10199999999999999</v>
      </c>
      <c r="E3060" s="20">
        <v>0.25700000000000001</v>
      </c>
      <c r="F3060" s="20">
        <v>0.17949999999999999</v>
      </c>
      <c r="G3060" s="20">
        <v>0</v>
      </c>
      <c r="H3060" s="6"/>
    </row>
    <row r="3061" spans="1:8">
      <c r="A3061" s="20">
        <v>3057</v>
      </c>
      <c r="B3061" s="22" t="s">
        <v>7007</v>
      </c>
      <c r="C3061" s="23" t="s">
        <v>19187</v>
      </c>
      <c r="D3061" s="20">
        <v>5.74E-2</v>
      </c>
      <c r="E3061" s="20">
        <v>0.30130000000000001</v>
      </c>
      <c r="F3061" s="20">
        <v>0.1794</v>
      </c>
      <c r="G3061" s="20">
        <v>0</v>
      </c>
      <c r="H3061" s="6"/>
    </row>
    <row r="3062" spans="1:8">
      <c r="A3062" s="20">
        <v>3058</v>
      </c>
      <c r="B3062" s="22" t="s">
        <v>2366</v>
      </c>
      <c r="C3062" s="23" t="s">
        <v>17987</v>
      </c>
      <c r="D3062" s="20">
        <v>9.7000000000000003E-2</v>
      </c>
      <c r="E3062" s="20">
        <v>0.26169999999999999</v>
      </c>
      <c r="F3062" s="20">
        <v>0.1794</v>
      </c>
      <c r="G3062" s="20">
        <v>0</v>
      </c>
      <c r="H3062" s="6"/>
    </row>
    <row r="3063" spans="1:8">
      <c r="A3063" s="20">
        <v>3059</v>
      </c>
      <c r="B3063" s="22" t="s">
        <v>9761</v>
      </c>
      <c r="C3063" s="23" t="s">
        <v>19956</v>
      </c>
      <c r="D3063" s="20">
        <v>8.4000000000000005E-2</v>
      </c>
      <c r="E3063" s="20">
        <v>0.27450000000000002</v>
      </c>
      <c r="F3063" s="20">
        <v>0.17929999999999999</v>
      </c>
      <c r="G3063" s="20">
        <v>0</v>
      </c>
      <c r="H3063" s="6"/>
    </row>
    <row r="3064" spans="1:8">
      <c r="A3064" s="20">
        <v>3060</v>
      </c>
      <c r="B3064" s="22" t="s">
        <v>1961</v>
      </c>
      <c r="C3064" s="23" t="s">
        <v>17878</v>
      </c>
      <c r="D3064" s="20">
        <v>6.1100000000000002E-2</v>
      </c>
      <c r="E3064" s="20">
        <v>0.29730000000000001</v>
      </c>
      <c r="F3064" s="20">
        <v>0.1792</v>
      </c>
      <c r="G3064" s="20">
        <v>0</v>
      </c>
      <c r="H3064" s="6"/>
    </row>
    <row r="3065" spans="1:8">
      <c r="A3065" s="20">
        <v>3061</v>
      </c>
      <c r="B3065" s="22" t="s">
        <v>4000</v>
      </c>
      <c r="C3065" s="23" t="s">
        <v>18443</v>
      </c>
      <c r="D3065" s="20">
        <v>6.8000000000000005E-2</v>
      </c>
      <c r="E3065" s="20">
        <v>0.29039999999999999</v>
      </c>
      <c r="F3065" s="20">
        <v>0.1792</v>
      </c>
      <c r="G3065" s="20">
        <v>0</v>
      </c>
      <c r="H3065" s="6"/>
    </row>
    <row r="3066" spans="1:8">
      <c r="A3066" s="20">
        <v>3062</v>
      </c>
      <c r="B3066" s="22" t="s">
        <v>10547</v>
      </c>
      <c r="C3066" s="23" t="s">
        <v>20178</v>
      </c>
      <c r="D3066" s="20">
        <v>6.7299999999999999E-2</v>
      </c>
      <c r="E3066" s="20">
        <v>0.29099999999999998</v>
      </c>
      <c r="F3066" s="20">
        <v>0.1792</v>
      </c>
      <c r="G3066" s="20">
        <v>0</v>
      </c>
      <c r="H3066" s="6"/>
    </row>
    <row r="3067" spans="1:8">
      <c r="A3067" s="20">
        <v>3063</v>
      </c>
      <c r="B3067" s="22" t="s">
        <v>9870</v>
      </c>
      <c r="C3067" s="23" t="s">
        <v>19985</v>
      </c>
      <c r="D3067" s="20">
        <v>8.7999999999999995E-2</v>
      </c>
      <c r="E3067" s="20">
        <v>0.27010000000000001</v>
      </c>
      <c r="F3067" s="20">
        <v>0.17910000000000001</v>
      </c>
      <c r="G3067" s="20">
        <v>0</v>
      </c>
      <c r="H3067" s="6"/>
    </row>
    <row r="3068" spans="1:8">
      <c r="A3068" s="20">
        <v>3064</v>
      </c>
      <c r="B3068" s="22" t="s">
        <v>4756</v>
      </c>
      <c r="C3068" s="23" t="s">
        <v>18639</v>
      </c>
      <c r="D3068" s="20">
        <v>8.4000000000000005E-2</v>
      </c>
      <c r="E3068" s="20">
        <v>0.27400000000000002</v>
      </c>
      <c r="F3068" s="20">
        <v>0.17899999999999999</v>
      </c>
      <c r="G3068" s="20">
        <v>0</v>
      </c>
      <c r="H3068" s="6"/>
    </row>
    <row r="3069" spans="1:8">
      <c r="A3069" s="20">
        <v>3065</v>
      </c>
      <c r="B3069" s="22" t="s">
        <v>13929</v>
      </c>
      <c r="C3069" s="23" t="s">
        <v>21134</v>
      </c>
      <c r="D3069" s="20">
        <v>9.5000000000000001E-2</v>
      </c>
      <c r="E3069" s="20">
        <v>0.26300000000000001</v>
      </c>
      <c r="F3069" s="20">
        <v>0.17899999999999999</v>
      </c>
      <c r="G3069" s="20">
        <v>0</v>
      </c>
      <c r="H3069" s="6"/>
    </row>
    <row r="3070" spans="1:8">
      <c r="A3070" s="20">
        <v>3066</v>
      </c>
      <c r="B3070" s="22" t="s">
        <v>3856</v>
      </c>
      <c r="C3070" s="22" t="s">
        <v>18409</v>
      </c>
      <c r="D3070" s="20">
        <v>0.109</v>
      </c>
      <c r="E3070" s="20">
        <v>0.249</v>
      </c>
      <c r="F3070" s="20">
        <v>0.17899999999999999</v>
      </c>
      <c r="G3070" s="20">
        <v>0</v>
      </c>
      <c r="H3070" s="6"/>
    </row>
    <row r="3071" spans="1:8">
      <c r="A3071" s="20">
        <v>3067</v>
      </c>
      <c r="B3071" s="22" t="s">
        <v>1376</v>
      </c>
      <c r="C3071" s="22" t="s">
        <v>17711</v>
      </c>
      <c r="D3071" s="20">
        <v>0.112</v>
      </c>
      <c r="E3071" s="20">
        <v>0.246</v>
      </c>
      <c r="F3071" s="20">
        <v>0.17899999999999999</v>
      </c>
      <c r="G3071" s="20">
        <v>0</v>
      </c>
      <c r="H3071" s="6"/>
    </row>
    <row r="3072" spans="1:8">
      <c r="A3072" s="20">
        <v>3068</v>
      </c>
      <c r="B3072" s="22" t="s">
        <v>11884</v>
      </c>
      <c r="C3072" s="22" t="s">
        <v>20554</v>
      </c>
      <c r="D3072" s="20">
        <v>0.125</v>
      </c>
      <c r="E3072" s="20">
        <v>0.23300000000000001</v>
      </c>
      <c r="F3072" s="20">
        <v>0.17899999999999999</v>
      </c>
      <c r="G3072" s="20">
        <v>0</v>
      </c>
      <c r="H3072" s="6"/>
    </row>
    <row r="3073" spans="1:8">
      <c r="A3073" s="20">
        <v>3069</v>
      </c>
      <c r="B3073" s="22" t="s">
        <v>7958</v>
      </c>
      <c r="C3073" s="23" t="s">
        <v>19469</v>
      </c>
      <c r="D3073" s="20">
        <v>0.13600000000000001</v>
      </c>
      <c r="E3073" s="20">
        <v>0.222</v>
      </c>
      <c r="F3073" s="20">
        <v>0.17899999999999999</v>
      </c>
      <c r="G3073" s="20">
        <v>0</v>
      </c>
      <c r="H3073" s="6"/>
    </row>
    <row r="3074" spans="1:8">
      <c r="A3074" s="20">
        <v>3070</v>
      </c>
      <c r="B3074" s="22" t="s">
        <v>3236</v>
      </c>
      <c r="C3074" s="23" t="s">
        <v>18232</v>
      </c>
      <c r="D3074" s="20">
        <v>0.16500000000000001</v>
      </c>
      <c r="E3074" s="20">
        <v>0.1928</v>
      </c>
      <c r="F3074" s="20">
        <v>0.1789</v>
      </c>
      <c r="G3074" s="20">
        <v>0</v>
      </c>
      <c r="H3074" s="6"/>
    </row>
    <row r="3075" spans="1:8">
      <c r="A3075" s="20">
        <v>3071</v>
      </c>
      <c r="B3075" s="22" t="s">
        <v>2307</v>
      </c>
      <c r="C3075" s="23" t="s">
        <v>17970</v>
      </c>
      <c r="D3075" s="20">
        <v>8.1000000000000003E-2</v>
      </c>
      <c r="E3075" s="20">
        <v>0.27600000000000002</v>
      </c>
      <c r="F3075" s="20">
        <v>0.17849999999999999</v>
      </c>
      <c r="G3075" s="20">
        <v>0</v>
      </c>
      <c r="H3075" s="6"/>
    </row>
    <row r="3076" spans="1:8">
      <c r="A3076" s="20">
        <v>3072</v>
      </c>
      <c r="B3076" s="22" t="s">
        <v>8851</v>
      </c>
      <c r="C3076" s="23" t="s">
        <v>19703</v>
      </c>
      <c r="D3076" s="20">
        <v>0.09</v>
      </c>
      <c r="E3076" s="20">
        <v>0.26700000000000002</v>
      </c>
      <c r="F3076" s="20">
        <v>0.17849999999999999</v>
      </c>
      <c r="G3076" s="20">
        <v>0</v>
      </c>
      <c r="H3076" s="6"/>
    </row>
    <row r="3077" spans="1:8">
      <c r="A3077" s="20">
        <v>3073</v>
      </c>
      <c r="B3077" s="22" t="s">
        <v>16863</v>
      </c>
      <c r="C3077" s="23" t="s">
        <v>21955</v>
      </c>
      <c r="D3077" s="20">
        <v>0.104</v>
      </c>
      <c r="E3077" s="20">
        <v>0.253</v>
      </c>
      <c r="F3077" s="20">
        <v>0.17849999999999999</v>
      </c>
      <c r="G3077" s="20">
        <v>0</v>
      </c>
      <c r="H3077" s="6"/>
    </row>
    <row r="3078" spans="1:8">
      <c r="A3078" s="20">
        <v>3074</v>
      </c>
      <c r="B3078" s="22" t="s">
        <v>1820</v>
      </c>
      <c r="C3078" s="22" t="s">
        <v>17836</v>
      </c>
      <c r="D3078" s="20">
        <v>0.106</v>
      </c>
      <c r="E3078" s="20">
        <v>0.251</v>
      </c>
      <c r="F3078" s="20">
        <v>0.17849999999999999</v>
      </c>
      <c r="G3078" s="20">
        <v>0</v>
      </c>
      <c r="H3078" s="6"/>
    </row>
    <row r="3079" spans="1:8">
      <c r="A3079" s="20">
        <v>3075</v>
      </c>
      <c r="B3079" s="22" t="s">
        <v>12239</v>
      </c>
      <c r="C3079" s="22" t="s">
        <v>20653</v>
      </c>
      <c r="D3079" s="20">
        <v>0.113</v>
      </c>
      <c r="E3079" s="20">
        <v>0.24399999999999999</v>
      </c>
      <c r="F3079" s="20">
        <v>0.17849999999999999</v>
      </c>
      <c r="G3079" s="20">
        <v>0</v>
      </c>
      <c r="H3079" s="6"/>
    </row>
    <row r="3080" spans="1:8">
      <c r="A3080" s="20">
        <v>3076</v>
      </c>
      <c r="B3080" s="22" t="s">
        <v>11279</v>
      </c>
      <c r="C3080" s="22" t="s">
        <v>20383</v>
      </c>
      <c r="D3080" s="20">
        <v>0.11799999999999999</v>
      </c>
      <c r="E3080" s="20">
        <v>0.23899999999999999</v>
      </c>
      <c r="F3080" s="20">
        <v>0.17849999999999999</v>
      </c>
      <c r="G3080" s="20">
        <v>0</v>
      </c>
      <c r="H3080" s="6"/>
    </row>
    <row r="3081" spans="1:8">
      <c r="A3081" s="20">
        <v>3077</v>
      </c>
      <c r="B3081" s="22" t="s">
        <v>10293</v>
      </c>
      <c r="C3081" s="22" t="s">
        <v>20106</v>
      </c>
      <c r="D3081" s="20">
        <v>0.16400000000000001</v>
      </c>
      <c r="E3081" s="20">
        <v>0.193</v>
      </c>
      <c r="F3081" s="20">
        <v>0.17849999999999999</v>
      </c>
      <c r="G3081" s="20">
        <v>0</v>
      </c>
      <c r="H3081" s="6"/>
    </row>
    <row r="3082" spans="1:8">
      <c r="A3082" s="20">
        <v>3078</v>
      </c>
      <c r="B3082" s="22" t="s">
        <v>9484</v>
      </c>
      <c r="C3082" s="22" t="s">
        <v>19879</v>
      </c>
      <c r="D3082" s="20">
        <v>0.16800000000000001</v>
      </c>
      <c r="E3082" s="20">
        <v>0.189</v>
      </c>
      <c r="F3082" s="20">
        <v>0.17849999999999999</v>
      </c>
      <c r="G3082" s="20">
        <v>0</v>
      </c>
      <c r="H3082" s="6"/>
    </row>
    <row r="3083" spans="1:8">
      <c r="A3083" s="20">
        <v>3079</v>
      </c>
      <c r="B3083" s="22" t="s">
        <v>7651</v>
      </c>
      <c r="C3083" s="23" t="s">
        <v>19379</v>
      </c>
      <c r="D3083" s="20">
        <v>7.4800000000000005E-2</v>
      </c>
      <c r="E3083" s="20">
        <v>0.28189999999999998</v>
      </c>
      <c r="F3083" s="20">
        <v>0.1784</v>
      </c>
      <c r="G3083" s="20">
        <v>0</v>
      </c>
      <c r="H3083" s="6"/>
    </row>
    <row r="3084" spans="1:8">
      <c r="A3084" s="20">
        <v>3080</v>
      </c>
      <c r="B3084" s="22" t="s">
        <v>8566</v>
      </c>
      <c r="C3084" s="23" t="s">
        <v>19622</v>
      </c>
      <c r="D3084" s="20">
        <v>8.8700000000000001E-2</v>
      </c>
      <c r="E3084" s="20">
        <v>0.26779999999999998</v>
      </c>
      <c r="F3084" s="20">
        <v>0.17829999999999999</v>
      </c>
      <c r="G3084" s="20">
        <v>0</v>
      </c>
      <c r="H3084" s="6"/>
    </row>
    <row r="3085" spans="1:8">
      <c r="A3085" s="20">
        <v>3081</v>
      </c>
      <c r="B3085" s="22" t="s">
        <v>11036</v>
      </c>
      <c r="C3085" s="23" t="s">
        <v>20312</v>
      </c>
      <c r="D3085" s="20">
        <v>0.10150000000000001</v>
      </c>
      <c r="E3085" s="20">
        <v>0.25490000000000002</v>
      </c>
      <c r="F3085" s="20">
        <v>0.1782</v>
      </c>
      <c r="G3085" s="20">
        <v>0</v>
      </c>
      <c r="H3085" s="6"/>
    </row>
    <row r="3086" spans="1:8">
      <c r="A3086" s="20">
        <v>3082</v>
      </c>
      <c r="B3086" s="22" t="s">
        <v>8439</v>
      </c>
      <c r="C3086" s="23" t="s">
        <v>19611</v>
      </c>
      <c r="D3086" s="20">
        <v>0.214</v>
      </c>
      <c r="E3086" s="20">
        <v>0.1424</v>
      </c>
      <c r="F3086" s="20">
        <v>0.1782</v>
      </c>
      <c r="G3086" s="20">
        <v>0</v>
      </c>
      <c r="H3086" s="6"/>
    </row>
    <row r="3087" spans="1:8">
      <c r="A3087" s="20">
        <v>3083</v>
      </c>
      <c r="B3087" s="22" t="s">
        <v>15767</v>
      </c>
      <c r="C3087" s="23" t="s">
        <v>21649</v>
      </c>
      <c r="D3087" s="20">
        <v>0.1215</v>
      </c>
      <c r="E3087" s="20">
        <v>0.23469999999999999</v>
      </c>
      <c r="F3087" s="20">
        <v>0.17810000000000001</v>
      </c>
      <c r="G3087" s="20">
        <v>0</v>
      </c>
      <c r="H3087" s="6"/>
    </row>
    <row r="3088" spans="1:8">
      <c r="A3088" s="20">
        <v>3084</v>
      </c>
      <c r="B3088" s="22" t="s">
        <v>11151</v>
      </c>
      <c r="C3088" s="23" t="s">
        <v>20343</v>
      </c>
      <c r="D3088" s="20">
        <v>8.5000000000000006E-2</v>
      </c>
      <c r="E3088" s="20">
        <v>0.27100000000000002</v>
      </c>
      <c r="F3088" s="20">
        <v>0.17799999999999999</v>
      </c>
      <c r="G3088" s="20">
        <v>0</v>
      </c>
      <c r="H3088" s="6"/>
    </row>
    <row r="3089" spans="1:8">
      <c r="A3089" s="20">
        <v>3085</v>
      </c>
      <c r="B3089" s="22" t="s">
        <v>552</v>
      </c>
      <c r="C3089" s="23" t="s">
        <v>17485</v>
      </c>
      <c r="D3089" s="20">
        <v>7.2999999999999995E-2</v>
      </c>
      <c r="E3089" s="20">
        <v>0.28299999999999997</v>
      </c>
      <c r="F3089" s="20">
        <v>0.17799999999999999</v>
      </c>
      <c r="G3089" s="20">
        <v>0</v>
      </c>
      <c r="H3089" s="6"/>
    </row>
    <row r="3090" spans="1:8">
      <c r="A3090" s="20">
        <v>3086</v>
      </c>
      <c r="B3090" s="22" t="s">
        <v>10954</v>
      </c>
      <c r="C3090" s="22" t="s">
        <v>20290</v>
      </c>
      <c r="D3090" s="20">
        <v>0.19800000000000001</v>
      </c>
      <c r="E3090" s="20">
        <v>0.158</v>
      </c>
      <c r="F3090" s="20">
        <v>0.17799999999999999</v>
      </c>
      <c r="G3090" s="20">
        <v>0</v>
      </c>
      <c r="H3090" s="6"/>
    </row>
    <row r="3091" spans="1:8">
      <c r="A3091" s="20">
        <v>3087</v>
      </c>
      <c r="B3091" s="22" t="s">
        <v>12167</v>
      </c>
      <c r="C3091" s="23" t="s">
        <v>20629</v>
      </c>
      <c r="D3091" s="20">
        <v>0.17499999999999999</v>
      </c>
      <c r="E3091" s="20">
        <v>0.18090000000000001</v>
      </c>
      <c r="F3091" s="20">
        <v>0.17799999999999999</v>
      </c>
      <c r="G3091" s="20">
        <v>0</v>
      </c>
      <c r="H3091" s="6"/>
    </row>
    <row r="3092" spans="1:8">
      <c r="A3092" s="20">
        <v>3088</v>
      </c>
      <c r="B3092" s="22" t="s">
        <v>13213</v>
      </c>
      <c r="C3092" s="23" t="s">
        <v>20933</v>
      </c>
      <c r="D3092" s="20">
        <v>0.32179999999999997</v>
      </c>
      <c r="E3092" s="20">
        <v>3.4000000000000002E-2</v>
      </c>
      <c r="F3092" s="20">
        <v>0.1779</v>
      </c>
      <c r="G3092" s="20">
        <v>0</v>
      </c>
      <c r="H3092" s="6"/>
    </row>
    <row r="3093" spans="1:8">
      <c r="A3093" s="20">
        <v>3089</v>
      </c>
      <c r="B3093" s="22" t="s">
        <v>15937</v>
      </c>
      <c r="C3093" s="23" t="s">
        <v>21694</v>
      </c>
      <c r="D3093" s="20">
        <v>0.14380000000000001</v>
      </c>
      <c r="E3093" s="20">
        <v>0.21179999999999999</v>
      </c>
      <c r="F3093" s="20">
        <v>0.17780000000000001</v>
      </c>
      <c r="G3093" s="20">
        <v>0</v>
      </c>
      <c r="H3093" s="6"/>
    </row>
    <row r="3094" spans="1:8">
      <c r="A3094" s="20">
        <v>3090</v>
      </c>
      <c r="B3094" s="22" t="s">
        <v>6609</v>
      </c>
      <c r="C3094" s="23" t="s">
        <v>19080</v>
      </c>
      <c r="D3094" s="20">
        <v>0.29020000000000001</v>
      </c>
      <c r="E3094" s="20">
        <v>6.5100000000000005E-2</v>
      </c>
      <c r="F3094" s="20">
        <v>0.1777</v>
      </c>
      <c r="G3094" s="20">
        <v>0</v>
      </c>
      <c r="H3094" s="6"/>
    </row>
    <row r="3095" spans="1:8">
      <c r="A3095" s="20">
        <v>3091</v>
      </c>
      <c r="B3095" s="22" t="s">
        <v>15162</v>
      </c>
      <c r="C3095" s="22" t="s">
        <v>21473</v>
      </c>
      <c r="D3095" s="20">
        <v>9.9000000000000005E-2</v>
      </c>
      <c r="E3095" s="20">
        <v>0.25600000000000001</v>
      </c>
      <c r="F3095" s="20">
        <v>0.17749999999999999</v>
      </c>
      <c r="G3095" s="20">
        <v>0</v>
      </c>
      <c r="H3095" s="6"/>
    </row>
    <row r="3096" spans="1:8">
      <c r="A3096" s="20">
        <v>3092</v>
      </c>
      <c r="B3096" s="22" t="s">
        <v>14203</v>
      </c>
      <c r="C3096" s="22" t="s">
        <v>21214</v>
      </c>
      <c r="D3096" s="20">
        <v>0.16400000000000001</v>
      </c>
      <c r="E3096" s="20">
        <v>0.191</v>
      </c>
      <c r="F3096" s="20">
        <v>0.17749999999999999</v>
      </c>
      <c r="G3096" s="20">
        <v>0</v>
      </c>
      <c r="H3096" s="6"/>
    </row>
    <row r="3097" spans="1:8">
      <c r="A3097" s="20">
        <v>3093</v>
      </c>
      <c r="B3097" s="22" t="s">
        <v>8257</v>
      </c>
      <c r="C3097" s="23" t="s">
        <v>19559</v>
      </c>
      <c r="D3097" s="20">
        <v>4.36E-2</v>
      </c>
      <c r="E3097" s="20">
        <v>0.311</v>
      </c>
      <c r="F3097" s="20">
        <v>0.17730000000000001</v>
      </c>
      <c r="G3097" s="20">
        <v>0</v>
      </c>
      <c r="H3097" s="6"/>
    </row>
    <row r="3098" spans="1:8">
      <c r="A3098" s="20">
        <v>3094</v>
      </c>
      <c r="B3098" s="22" t="s">
        <v>13793</v>
      </c>
      <c r="C3098" s="23" t="s">
        <v>21102</v>
      </c>
      <c r="D3098" s="20">
        <v>0.113</v>
      </c>
      <c r="E3098" s="20">
        <v>0.24129999999999999</v>
      </c>
      <c r="F3098" s="20">
        <v>0.1772</v>
      </c>
      <c r="G3098" s="20">
        <v>0</v>
      </c>
      <c r="H3098" s="6"/>
    </row>
    <row r="3099" spans="1:8">
      <c r="A3099" s="20">
        <v>3095</v>
      </c>
      <c r="B3099" s="22" t="s">
        <v>4739</v>
      </c>
      <c r="C3099" s="23" t="s">
        <v>18634</v>
      </c>
      <c r="D3099" s="20">
        <v>0.1651</v>
      </c>
      <c r="E3099" s="20">
        <v>0.189</v>
      </c>
      <c r="F3099" s="20">
        <v>0.17710000000000001</v>
      </c>
      <c r="G3099" s="20">
        <v>0</v>
      </c>
      <c r="H3099" s="6"/>
    </row>
    <row r="3100" spans="1:8">
      <c r="A3100" s="20">
        <v>3096</v>
      </c>
      <c r="B3100" s="22" t="s">
        <v>16193</v>
      </c>
      <c r="C3100" s="23" t="s">
        <v>21760</v>
      </c>
      <c r="D3100" s="20">
        <v>6.7000000000000004E-2</v>
      </c>
      <c r="E3100" s="20">
        <v>0.28699999999999998</v>
      </c>
      <c r="F3100" s="20">
        <v>0.17699999999999999</v>
      </c>
      <c r="G3100" s="20">
        <v>0</v>
      </c>
      <c r="H3100" s="6"/>
    </row>
    <row r="3101" spans="1:8">
      <c r="A3101" s="20">
        <v>3097</v>
      </c>
      <c r="B3101" s="22" t="s">
        <v>9955</v>
      </c>
      <c r="C3101" s="23" t="s">
        <v>20012</v>
      </c>
      <c r="D3101" s="20">
        <v>0.1026</v>
      </c>
      <c r="E3101" s="20">
        <v>0.25140000000000001</v>
      </c>
      <c r="F3101" s="20">
        <v>0.17699999999999999</v>
      </c>
      <c r="G3101" s="20">
        <v>0</v>
      </c>
      <c r="H3101" s="6"/>
    </row>
    <row r="3102" spans="1:8">
      <c r="A3102" s="20">
        <v>3098</v>
      </c>
      <c r="B3102" s="22" t="s">
        <v>15396</v>
      </c>
      <c r="C3102" s="23" t="s">
        <v>21540</v>
      </c>
      <c r="D3102" s="20">
        <v>0.12039999999999999</v>
      </c>
      <c r="E3102" s="20">
        <v>0.2336</v>
      </c>
      <c r="F3102" s="20">
        <v>0.17699999999999999</v>
      </c>
      <c r="G3102" s="20">
        <v>0</v>
      </c>
      <c r="H3102" s="6"/>
    </row>
    <row r="3103" spans="1:8">
      <c r="A3103" s="20">
        <v>3099</v>
      </c>
      <c r="B3103" s="22" t="s">
        <v>8215</v>
      </c>
      <c r="C3103" s="23" t="s">
        <v>19545</v>
      </c>
      <c r="D3103" s="20">
        <v>0.104</v>
      </c>
      <c r="E3103" s="20">
        <v>0.24990000000000001</v>
      </c>
      <c r="F3103" s="20">
        <v>0.17699999999999999</v>
      </c>
      <c r="G3103" s="20">
        <v>0</v>
      </c>
      <c r="H3103" s="6"/>
    </row>
    <row r="3104" spans="1:8">
      <c r="A3104" s="20">
        <v>3100</v>
      </c>
      <c r="B3104" s="22" t="s">
        <v>15399</v>
      </c>
      <c r="C3104" s="23" t="s">
        <v>21541</v>
      </c>
      <c r="D3104" s="20">
        <v>0.15790000000000001</v>
      </c>
      <c r="E3104" s="20">
        <v>0.19570000000000001</v>
      </c>
      <c r="F3104" s="20">
        <v>0.17680000000000001</v>
      </c>
      <c r="G3104" s="20">
        <v>0</v>
      </c>
      <c r="H3104" s="6"/>
    </row>
    <row r="3105" spans="1:8">
      <c r="A3105" s="20">
        <v>3101</v>
      </c>
      <c r="B3105" s="22" t="s">
        <v>10837</v>
      </c>
      <c r="C3105" s="23" t="s">
        <v>20255</v>
      </c>
      <c r="D3105" s="20">
        <v>0.16350000000000001</v>
      </c>
      <c r="E3105" s="20">
        <v>0.19</v>
      </c>
      <c r="F3105" s="20">
        <v>0.17680000000000001</v>
      </c>
      <c r="G3105" s="20">
        <v>0</v>
      </c>
      <c r="H3105" s="6"/>
    </row>
    <row r="3106" spans="1:8">
      <c r="A3106" s="20">
        <v>3102</v>
      </c>
      <c r="B3106" s="22" t="s">
        <v>5812</v>
      </c>
      <c r="C3106" s="23" t="s">
        <v>18941</v>
      </c>
      <c r="D3106" s="20">
        <v>7.51E-2</v>
      </c>
      <c r="E3106" s="20">
        <v>0.27789999999999998</v>
      </c>
      <c r="F3106" s="20">
        <v>0.17649999999999999</v>
      </c>
      <c r="G3106" s="20">
        <v>0</v>
      </c>
      <c r="H3106" s="6"/>
    </row>
    <row r="3107" spans="1:8">
      <c r="A3107" s="20">
        <v>3103</v>
      </c>
      <c r="B3107" s="22" t="s">
        <v>15269</v>
      </c>
      <c r="C3107" s="22" t="s">
        <v>21504</v>
      </c>
      <c r="D3107" s="20">
        <v>0.13400000000000001</v>
      </c>
      <c r="E3107" s="20">
        <v>0.219</v>
      </c>
      <c r="F3107" s="20">
        <v>0.17649999999999999</v>
      </c>
      <c r="G3107" s="20">
        <v>0</v>
      </c>
      <c r="H3107" s="6"/>
    </row>
    <row r="3108" spans="1:8">
      <c r="A3108" s="20">
        <v>3104</v>
      </c>
      <c r="B3108" s="22" t="s">
        <v>11454</v>
      </c>
      <c r="C3108" s="22" t="s">
        <v>20424</v>
      </c>
      <c r="D3108" s="20">
        <v>0.20899999999999999</v>
      </c>
      <c r="E3108" s="20">
        <v>0.14399999999999999</v>
      </c>
      <c r="F3108" s="20">
        <v>0.17649999999999999</v>
      </c>
      <c r="G3108" s="20">
        <v>0</v>
      </c>
      <c r="H3108" s="6"/>
    </row>
    <row r="3109" spans="1:8">
      <c r="A3109" s="20">
        <v>3105</v>
      </c>
      <c r="B3109" s="22" t="s">
        <v>9996</v>
      </c>
      <c r="C3109" s="22" t="s">
        <v>20023</v>
      </c>
      <c r="D3109" s="20">
        <v>0.17799999999999999</v>
      </c>
      <c r="E3109" s="20">
        <v>0.17499999999999999</v>
      </c>
      <c r="F3109" s="20">
        <v>0.17649999999999999</v>
      </c>
      <c r="G3109" s="20">
        <v>0</v>
      </c>
      <c r="H3109" s="6"/>
    </row>
    <row r="3110" spans="1:8">
      <c r="A3110" s="20">
        <v>3106</v>
      </c>
      <c r="B3110" s="22" t="s">
        <v>3038</v>
      </c>
      <c r="C3110" s="23" t="s">
        <v>18176</v>
      </c>
      <c r="D3110" s="20">
        <v>0.15559999999999999</v>
      </c>
      <c r="E3110" s="20">
        <v>0.1971</v>
      </c>
      <c r="F3110" s="20">
        <v>0.1764</v>
      </c>
      <c r="G3110" s="20">
        <v>0</v>
      </c>
      <c r="H3110" s="6"/>
    </row>
    <row r="3111" spans="1:8">
      <c r="A3111" s="20">
        <v>3107</v>
      </c>
      <c r="B3111" s="22" t="s">
        <v>12682</v>
      </c>
      <c r="C3111" s="23" t="s">
        <v>20785</v>
      </c>
      <c r="D3111" s="20">
        <v>7.5999999999999998E-2</v>
      </c>
      <c r="E3111" s="20">
        <v>0.27660000000000001</v>
      </c>
      <c r="F3111" s="20">
        <v>0.17630000000000001</v>
      </c>
      <c r="G3111" s="20">
        <v>0</v>
      </c>
      <c r="H3111" s="6"/>
    </row>
    <row r="3112" spans="1:8">
      <c r="A3112" s="20">
        <v>3108</v>
      </c>
      <c r="B3112" s="22" t="s">
        <v>1008</v>
      </c>
      <c r="C3112" s="23" t="s">
        <v>17614</v>
      </c>
      <c r="D3112" s="20">
        <v>5.7099999999999998E-2</v>
      </c>
      <c r="E3112" s="20">
        <v>0.29509999999999997</v>
      </c>
      <c r="F3112" s="20">
        <v>0.17610000000000001</v>
      </c>
      <c r="G3112" s="20">
        <v>0</v>
      </c>
      <c r="H3112" s="6"/>
    </row>
    <row r="3113" spans="1:8">
      <c r="A3113" s="20">
        <v>3109</v>
      </c>
      <c r="B3113" s="22" t="s">
        <v>14608</v>
      </c>
      <c r="C3113" s="23" t="s">
        <v>21327</v>
      </c>
      <c r="D3113" s="20">
        <v>0.12</v>
      </c>
      <c r="E3113" s="20">
        <v>0.23219999999999999</v>
      </c>
      <c r="F3113" s="20">
        <v>0.17610000000000001</v>
      </c>
      <c r="G3113" s="20">
        <v>0</v>
      </c>
      <c r="H3113" s="6"/>
    </row>
    <row r="3114" spans="1:8">
      <c r="A3114" s="20">
        <v>3110</v>
      </c>
      <c r="B3114" s="22" t="s">
        <v>10544</v>
      </c>
      <c r="C3114" s="23" t="s">
        <v>20177</v>
      </c>
      <c r="D3114" s="20">
        <v>8.3000000000000004E-2</v>
      </c>
      <c r="E3114" s="20">
        <v>0.26910000000000001</v>
      </c>
      <c r="F3114" s="20">
        <v>0.17610000000000001</v>
      </c>
      <c r="G3114" s="20">
        <v>0</v>
      </c>
      <c r="H3114" s="6"/>
    </row>
    <row r="3115" spans="1:8">
      <c r="A3115" s="20">
        <v>3111</v>
      </c>
      <c r="B3115" s="22" t="s">
        <v>5820</v>
      </c>
      <c r="C3115" s="23" t="s">
        <v>18943</v>
      </c>
      <c r="D3115" s="20">
        <v>7.9000000000000001E-2</v>
      </c>
      <c r="E3115" s="20">
        <v>0.27300000000000002</v>
      </c>
      <c r="F3115" s="20">
        <v>0.17599999999999999</v>
      </c>
      <c r="G3115" s="20">
        <v>0</v>
      </c>
      <c r="H3115" s="6"/>
    </row>
    <row r="3116" spans="1:8">
      <c r="A3116" s="20">
        <v>3112</v>
      </c>
      <c r="B3116" s="22" t="s">
        <v>3779</v>
      </c>
      <c r="C3116" s="22" t="s">
        <v>18389</v>
      </c>
      <c r="D3116" s="20">
        <v>0.108</v>
      </c>
      <c r="E3116" s="20">
        <v>0.24399999999999999</v>
      </c>
      <c r="F3116" s="20">
        <v>0.17599999999999999</v>
      </c>
      <c r="G3116" s="20">
        <v>0</v>
      </c>
      <c r="H3116" s="6"/>
    </row>
    <row r="3117" spans="1:8">
      <c r="A3117" s="20">
        <v>3113</v>
      </c>
      <c r="B3117" s="22" t="s">
        <v>8968</v>
      </c>
      <c r="C3117" s="22" t="s">
        <v>19732</v>
      </c>
      <c r="D3117" s="20">
        <v>0.15</v>
      </c>
      <c r="E3117" s="20">
        <v>0.20200000000000001</v>
      </c>
      <c r="F3117" s="20">
        <v>0.17599999999999999</v>
      </c>
      <c r="G3117" s="20">
        <v>0</v>
      </c>
      <c r="H3117" s="6"/>
    </row>
    <row r="3118" spans="1:8">
      <c r="A3118" s="20">
        <v>3114</v>
      </c>
      <c r="B3118" s="22" t="s">
        <v>5865</v>
      </c>
      <c r="C3118" s="22" t="s">
        <v>18956</v>
      </c>
      <c r="D3118" s="20">
        <v>0.17399999999999999</v>
      </c>
      <c r="E3118" s="20">
        <v>0.17799999999999999</v>
      </c>
      <c r="F3118" s="20">
        <v>0.17599999999999999</v>
      </c>
      <c r="G3118" s="20">
        <v>0</v>
      </c>
      <c r="H3118" s="6"/>
    </row>
    <row r="3119" spans="1:8">
      <c r="A3119" s="20">
        <v>3115</v>
      </c>
      <c r="B3119" s="22" t="s">
        <v>8071</v>
      </c>
      <c r="C3119" s="23" t="s">
        <v>19500</v>
      </c>
      <c r="D3119" s="20">
        <v>9.5000000000000001E-2</v>
      </c>
      <c r="E3119" s="20">
        <v>0.25690000000000002</v>
      </c>
      <c r="F3119" s="20">
        <v>0.17599999999999999</v>
      </c>
      <c r="G3119" s="20">
        <v>0</v>
      </c>
      <c r="H3119" s="6"/>
    </row>
    <row r="3120" spans="1:8">
      <c r="A3120" s="20">
        <v>3116</v>
      </c>
      <c r="B3120" s="22" t="s">
        <v>16857</v>
      </c>
      <c r="C3120" s="23" t="s">
        <v>21953</v>
      </c>
      <c r="D3120" s="20">
        <v>8.1000000000000003E-2</v>
      </c>
      <c r="E3120" s="20">
        <v>0.27079999999999999</v>
      </c>
      <c r="F3120" s="20">
        <v>0.1759</v>
      </c>
      <c r="G3120" s="20">
        <v>0</v>
      </c>
      <c r="H3120" s="6"/>
    </row>
    <row r="3121" spans="1:8">
      <c r="A3121" s="20">
        <v>3117</v>
      </c>
      <c r="B3121" s="22" t="s">
        <v>12161</v>
      </c>
      <c r="C3121" s="23" t="s">
        <v>20627</v>
      </c>
      <c r="D3121" s="20">
        <v>0.105</v>
      </c>
      <c r="E3121" s="20">
        <v>0.2465</v>
      </c>
      <c r="F3121" s="20">
        <v>0.17580000000000001</v>
      </c>
      <c r="G3121" s="20">
        <v>0</v>
      </c>
      <c r="H3121" s="6"/>
    </row>
    <row r="3122" spans="1:8">
      <c r="A3122" s="20">
        <v>3118</v>
      </c>
      <c r="B3122" s="22" t="s">
        <v>8733</v>
      </c>
      <c r="C3122" s="23" t="s">
        <v>19670</v>
      </c>
      <c r="D3122" s="20">
        <v>6.2700000000000006E-2</v>
      </c>
      <c r="E3122" s="20">
        <v>0.28849999999999998</v>
      </c>
      <c r="F3122" s="20">
        <v>0.17560000000000001</v>
      </c>
      <c r="G3122" s="20">
        <v>0</v>
      </c>
      <c r="H3122" s="6"/>
    </row>
    <row r="3123" spans="1:8">
      <c r="A3123" s="20">
        <v>3119</v>
      </c>
      <c r="B3123" s="22" t="s">
        <v>2538</v>
      </c>
      <c r="C3123" s="23" t="s">
        <v>18037</v>
      </c>
      <c r="D3123" s="20">
        <v>8.2100000000000006E-2</v>
      </c>
      <c r="E3123" s="20">
        <v>0.26900000000000002</v>
      </c>
      <c r="F3123" s="20">
        <v>0.17560000000000001</v>
      </c>
      <c r="G3123" s="20">
        <v>0</v>
      </c>
      <c r="H3123" s="6"/>
    </row>
    <row r="3124" spans="1:8">
      <c r="A3124" s="20">
        <v>3120</v>
      </c>
      <c r="B3124" s="22" t="s">
        <v>8427</v>
      </c>
      <c r="C3124" s="23" t="s">
        <v>19609</v>
      </c>
      <c r="D3124" s="20">
        <v>0.11700000000000001</v>
      </c>
      <c r="E3124" s="20">
        <v>0.23400000000000001</v>
      </c>
      <c r="F3124" s="20">
        <v>0.17549999999999999</v>
      </c>
      <c r="G3124" s="20">
        <v>0</v>
      </c>
      <c r="H3124" s="6"/>
    </row>
    <row r="3125" spans="1:8">
      <c r="A3125" s="20">
        <v>3121</v>
      </c>
      <c r="B3125" s="22" t="s">
        <v>2577</v>
      </c>
      <c r="C3125" s="22" t="s">
        <v>18050</v>
      </c>
      <c r="D3125" s="20">
        <v>0.10299999999999999</v>
      </c>
      <c r="E3125" s="20">
        <v>0.248</v>
      </c>
      <c r="F3125" s="20">
        <v>0.17549999999999999</v>
      </c>
      <c r="G3125" s="20">
        <v>0</v>
      </c>
      <c r="H3125" s="6"/>
    </row>
    <row r="3126" spans="1:8">
      <c r="A3126" s="20">
        <v>3122</v>
      </c>
      <c r="B3126" s="22" t="s">
        <v>2524</v>
      </c>
      <c r="C3126" s="22" t="s">
        <v>18033</v>
      </c>
      <c r="D3126" s="20">
        <v>0.106</v>
      </c>
      <c r="E3126" s="20">
        <v>0.245</v>
      </c>
      <c r="F3126" s="20">
        <v>0.17549999999999999</v>
      </c>
      <c r="G3126" s="20">
        <v>0</v>
      </c>
      <c r="H3126" s="6"/>
    </row>
    <row r="3127" spans="1:8">
      <c r="A3127" s="20">
        <v>3123</v>
      </c>
      <c r="B3127" s="22" t="s">
        <v>14108</v>
      </c>
      <c r="C3127" s="22" t="s">
        <v>21185</v>
      </c>
      <c r="D3127" s="20">
        <v>0.107</v>
      </c>
      <c r="E3127" s="20">
        <v>0.24399999999999999</v>
      </c>
      <c r="F3127" s="20">
        <v>0.17549999999999999</v>
      </c>
      <c r="G3127" s="20">
        <v>0</v>
      </c>
      <c r="H3127" s="6"/>
    </row>
    <row r="3128" spans="1:8">
      <c r="A3128" s="20">
        <v>3124</v>
      </c>
      <c r="B3128" s="22" t="s">
        <v>3752</v>
      </c>
      <c r="C3128" s="23" t="s">
        <v>18382</v>
      </c>
      <c r="D3128" s="20">
        <v>0.122</v>
      </c>
      <c r="E3128" s="20">
        <v>0.22900000000000001</v>
      </c>
      <c r="F3128" s="20">
        <v>0.17549999999999999</v>
      </c>
      <c r="G3128" s="20">
        <v>0</v>
      </c>
      <c r="H3128" s="6"/>
    </row>
    <row r="3129" spans="1:8">
      <c r="A3129" s="20">
        <v>3125</v>
      </c>
      <c r="B3129" s="22" t="s">
        <v>11763</v>
      </c>
      <c r="C3129" s="22" t="s">
        <v>20517</v>
      </c>
      <c r="D3129" s="20">
        <v>0.16</v>
      </c>
      <c r="E3129" s="20">
        <v>0.191</v>
      </c>
      <c r="F3129" s="20">
        <v>0.17549999999999999</v>
      </c>
      <c r="G3129" s="20">
        <v>0</v>
      </c>
      <c r="H3129" s="6"/>
    </row>
    <row r="3130" spans="1:8">
      <c r="A3130" s="20">
        <v>3126</v>
      </c>
      <c r="B3130" s="22" t="s">
        <v>8224</v>
      </c>
      <c r="C3130" s="23" t="s">
        <v>19548</v>
      </c>
      <c r="D3130" s="20">
        <v>0.15029999999999999</v>
      </c>
      <c r="E3130" s="20">
        <v>0.20030000000000001</v>
      </c>
      <c r="F3130" s="20">
        <v>0.17530000000000001</v>
      </c>
      <c r="G3130" s="20">
        <v>0</v>
      </c>
      <c r="H3130" s="6"/>
    </row>
    <row r="3131" spans="1:8">
      <c r="A3131" s="20">
        <v>3127</v>
      </c>
      <c r="B3131" s="22" t="s">
        <v>9070</v>
      </c>
      <c r="C3131" s="22" t="s">
        <v>19759</v>
      </c>
      <c r="D3131" s="20">
        <v>9.1999999999999998E-2</v>
      </c>
      <c r="E3131" s="20">
        <v>0.25800000000000001</v>
      </c>
      <c r="F3131" s="20">
        <v>0.17499999999999999</v>
      </c>
      <c r="G3131" s="20">
        <v>0</v>
      </c>
      <c r="H3131" s="6"/>
    </row>
    <row r="3132" spans="1:8">
      <c r="A3132" s="20">
        <v>3128</v>
      </c>
      <c r="B3132" s="22" t="s">
        <v>4515</v>
      </c>
      <c r="C3132" s="22" t="s">
        <v>18574</v>
      </c>
      <c r="D3132" s="20">
        <v>0.12</v>
      </c>
      <c r="E3132" s="20">
        <v>0.23</v>
      </c>
      <c r="F3132" s="20">
        <v>0.17499999999999999</v>
      </c>
      <c r="G3132" s="20">
        <v>0</v>
      </c>
      <c r="H3132" s="6"/>
    </row>
    <row r="3133" spans="1:8">
      <c r="A3133" s="20">
        <v>3129</v>
      </c>
      <c r="B3133" s="22" t="s">
        <v>15447</v>
      </c>
      <c r="C3133" s="23" t="s">
        <v>21555</v>
      </c>
      <c r="D3133" s="20">
        <v>0.14649999999999999</v>
      </c>
      <c r="E3133" s="20">
        <v>0.20349999999999999</v>
      </c>
      <c r="F3133" s="20">
        <v>0.17499999999999999</v>
      </c>
      <c r="G3133" s="20">
        <v>0</v>
      </c>
      <c r="H3133" s="6"/>
    </row>
    <row r="3134" spans="1:8">
      <c r="A3134" s="20">
        <v>3130</v>
      </c>
      <c r="B3134" s="22" t="s">
        <v>3182</v>
      </c>
      <c r="C3134" s="22" t="s">
        <v>18218</v>
      </c>
      <c r="D3134" s="20">
        <v>0.186</v>
      </c>
      <c r="E3134" s="20">
        <v>0.16400000000000001</v>
      </c>
      <c r="F3134" s="20">
        <v>0.17499999999999999</v>
      </c>
      <c r="G3134" s="20">
        <v>0</v>
      </c>
      <c r="H3134" s="6"/>
    </row>
    <row r="3135" spans="1:8">
      <c r="A3135" s="20">
        <v>3131</v>
      </c>
      <c r="B3135" s="22" t="s">
        <v>9415</v>
      </c>
      <c r="C3135" s="23" t="s">
        <v>19859</v>
      </c>
      <c r="D3135" s="20">
        <v>4.99E-2</v>
      </c>
      <c r="E3135" s="20">
        <v>0.2999</v>
      </c>
      <c r="F3135" s="20">
        <v>0.1749</v>
      </c>
      <c r="G3135" s="20">
        <v>0</v>
      </c>
      <c r="H3135" s="6"/>
    </row>
    <row r="3136" spans="1:8">
      <c r="A3136" s="20">
        <v>3132</v>
      </c>
      <c r="B3136" s="22" t="s">
        <v>15433</v>
      </c>
      <c r="C3136" s="23" t="s">
        <v>21551</v>
      </c>
      <c r="D3136" s="20">
        <v>0.1338</v>
      </c>
      <c r="E3136" s="20">
        <v>0.216</v>
      </c>
      <c r="F3136" s="20">
        <v>0.1749</v>
      </c>
      <c r="G3136" s="20">
        <v>0</v>
      </c>
      <c r="H3136" s="6"/>
    </row>
    <row r="3137" spans="1:8">
      <c r="A3137" s="20">
        <v>3133</v>
      </c>
      <c r="B3137" s="22" t="s">
        <v>10147</v>
      </c>
      <c r="C3137" s="23" t="s">
        <v>20068</v>
      </c>
      <c r="D3137" s="20">
        <v>0.1391</v>
      </c>
      <c r="E3137" s="20">
        <v>0.21010000000000001</v>
      </c>
      <c r="F3137" s="20">
        <v>0.17460000000000001</v>
      </c>
      <c r="G3137" s="20">
        <v>0</v>
      </c>
      <c r="H3137" s="6"/>
    </row>
    <row r="3138" spans="1:8">
      <c r="A3138" s="20">
        <v>3134</v>
      </c>
      <c r="B3138" s="22" t="s">
        <v>5369</v>
      </c>
      <c r="C3138" s="23" t="s">
        <v>18809</v>
      </c>
      <c r="D3138" s="20">
        <v>7.4999999999999997E-2</v>
      </c>
      <c r="E3138" s="20">
        <v>0.27400000000000002</v>
      </c>
      <c r="F3138" s="20">
        <v>0.17449999999999999</v>
      </c>
      <c r="G3138" s="20">
        <v>0</v>
      </c>
      <c r="H3138" s="6"/>
    </row>
    <row r="3139" spans="1:8">
      <c r="A3139" s="20">
        <v>3135</v>
      </c>
      <c r="B3139" s="22" t="s">
        <v>10033</v>
      </c>
      <c r="C3139" s="23" t="s">
        <v>20034</v>
      </c>
      <c r="D3139" s="20">
        <v>8.8999999999999996E-2</v>
      </c>
      <c r="E3139" s="20">
        <v>0.26</v>
      </c>
      <c r="F3139" s="20">
        <v>0.17449999999999999</v>
      </c>
      <c r="G3139" s="20">
        <v>0</v>
      </c>
      <c r="H3139" s="6"/>
    </row>
    <row r="3140" spans="1:8">
      <c r="A3140" s="20">
        <v>3136</v>
      </c>
      <c r="B3140" s="22" t="s">
        <v>14749</v>
      </c>
      <c r="C3140" s="23" t="s">
        <v>21364</v>
      </c>
      <c r="D3140" s="20">
        <v>0.1188</v>
      </c>
      <c r="E3140" s="20">
        <v>0.23019999999999999</v>
      </c>
      <c r="F3140" s="20">
        <v>0.17449999999999999</v>
      </c>
      <c r="G3140" s="20">
        <v>0</v>
      </c>
    </row>
    <row r="3141" spans="1:8">
      <c r="A3141" s="20">
        <v>3137</v>
      </c>
      <c r="B3141" s="22" t="s">
        <v>13644</v>
      </c>
      <c r="C3141" s="23" t="s">
        <v>21062</v>
      </c>
      <c r="D3141" s="20">
        <v>7.5800000000000006E-2</v>
      </c>
      <c r="E3141" s="20">
        <v>0.27310000000000001</v>
      </c>
      <c r="F3141" s="20">
        <v>0.17449999999999999</v>
      </c>
      <c r="G3141" s="20">
        <v>0</v>
      </c>
    </row>
    <row r="3142" spans="1:8">
      <c r="A3142" s="20">
        <v>3138</v>
      </c>
      <c r="B3142" s="22" t="s">
        <v>2427</v>
      </c>
      <c r="C3142" s="23" t="s">
        <v>18002</v>
      </c>
      <c r="D3142" s="20">
        <v>9.5100000000000004E-2</v>
      </c>
      <c r="E3142" s="20">
        <v>0.25359999999999999</v>
      </c>
      <c r="F3142" s="20">
        <v>0.1744</v>
      </c>
      <c r="G3142" s="20">
        <v>0</v>
      </c>
    </row>
    <row r="3143" spans="1:8">
      <c r="A3143" s="20">
        <v>3139</v>
      </c>
      <c r="B3143" s="22" t="s">
        <v>8999</v>
      </c>
      <c r="C3143" s="23" t="s">
        <v>19740</v>
      </c>
      <c r="D3143" s="20">
        <v>0.13869999999999999</v>
      </c>
      <c r="E3143" s="20">
        <v>0.21</v>
      </c>
      <c r="F3143" s="20">
        <v>0.1744</v>
      </c>
      <c r="G3143" s="20">
        <v>0</v>
      </c>
    </row>
    <row r="3144" spans="1:8">
      <c r="A3144" s="20">
        <v>3140</v>
      </c>
      <c r="B3144" s="22" t="s">
        <v>8294</v>
      </c>
      <c r="C3144" s="23" t="s">
        <v>19570</v>
      </c>
      <c r="D3144" s="20">
        <v>6.5000000000000002E-2</v>
      </c>
      <c r="E3144" s="20">
        <v>0.28360000000000002</v>
      </c>
      <c r="F3144" s="20">
        <v>0.17430000000000001</v>
      </c>
      <c r="G3144" s="20">
        <v>0</v>
      </c>
    </row>
    <row r="3145" spans="1:8">
      <c r="A3145" s="20">
        <v>3141</v>
      </c>
      <c r="B3145" s="22" t="s">
        <v>7782</v>
      </c>
      <c r="C3145" s="23" t="s">
        <v>19417</v>
      </c>
      <c r="D3145" s="20">
        <v>9.9000000000000005E-2</v>
      </c>
      <c r="E3145" s="20">
        <v>0.2495</v>
      </c>
      <c r="F3145" s="20">
        <v>0.17430000000000001</v>
      </c>
      <c r="G3145" s="20">
        <v>0</v>
      </c>
    </row>
    <row r="3146" spans="1:8">
      <c r="A3146" s="20">
        <v>3142</v>
      </c>
      <c r="B3146" s="22" t="s">
        <v>7274</v>
      </c>
      <c r="C3146" s="23" t="s">
        <v>19266</v>
      </c>
      <c r="D3146" s="20">
        <v>0.124</v>
      </c>
      <c r="E3146" s="20">
        <v>0.22450000000000001</v>
      </c>
      <c r="F3146" s="20">
        <v>0.17430000000000001</v>
      </c>
      <c r="G3146" s="20">
        <v>0</v>
      </c>
    </row>
    <row r="3147" spans="1:8">
      <c r="A3147" s="20">
        <v>3143</v>
      </c>
      <c r="B3147" s="22" t="s">
        <v>2165</v>
      </c>
      <c r="C3147" s="23" t="s">
        <v>17936</v>
      </c>
      <c r="D3147" s="20">
        <v>5.1999999999999998E-2</v>
      </c>
      <c r="E3147" s="20">
        <v>0.29599999999999999</v>
      </c>
      <c r="F3147" s="20">
        <v>0.17399999999999999</v>
      </c>
      <c r="G3147" s="20">
        <v>0</v>
      </c>
    </row>
    <row r="3148" spans="1:8">
      <c r="A3148" s="20">
        <v>3144</v>
      </c>
      <c r="B3148" s="22" t="s">
        <v>15661</v>
      </c>
      <c r="C3148" s="23" t="s">
        <v>21618</v>
      </c>
      <c r="D3148" s="20">
        <v>0.14799999999999999</v>
      </c>
      <c r="E3148" s="20">
        <v>0.2</v>
      </c>
      <c r="F3148" s="20">
        <v>0.17399999999999999</v>
      </c>
      <c r="G3148" s="20">
        <v>0</v>
      </c>
    </row>
    <row r="3149" spans="1:8">
      <c r="A3149" s="20">
        <v>3145</v>
      </c>
      <c r="B3149" s="25" t="s">
        <v>112</v>
      </c>
      <c r="C3149" s="25" t="s">
        <v>17370</v>
      </c>
      <c r="D3149" s="20">
        <v>0.10100000000000001</v>
      </c>
      <c r="E3149" s="20">
        <v>0.247</v>
      </c>
      <c r="F3149" s="20">
        <v>0.17399999999999999</v>
      </c>
      <c r="G3149" s="20">
        <v>0</v>
      </c>
      <c r="H3149" s="20"/>
    </row>
    <row r="3150" spans="1:8">
      <c r="A3150" s="20">
        <v>3146</v>
      </c>
      <c r="B3150" s="22" t="s">
        <v>6934</v>
      </c>
      <c r="C3150" s="23" t="s">
        <v>19170</v>
      </c>
      <c r="D3150" s="20">
        <v>0.13539999999999999</v>
      </c>
      <c r="E3150" s="20">
        <v>0.21199999999999999</v>
      </c>
      <c r="F3150" s="20">
        <v>0.17369999999999999</v>
      </c>
      <c r="G3150" s="20">
        <v>0</v>
      </c>
    </row>
    <row r="3151" spans="1:8">
      <c r="A3151" s="20">
        <v>3147</v>
      </c>
      <c r="B3151" s="22" t="s">
        <v>1152</v>
      </c>
      <c r="C3151" s="23" t="s">
        <v>17649</v>
      </c>
      <c r="D3151" s="20">
        <v>0.1653</v>
      </c>
      <c r="E3151" s="20">
        <v>0.182</v>
      </c>
      <c r="F3151" s="20">
        <v>0.17369999999999999</v>
      </c>
      <c r="G3151" s="20">
        <v>0</v>
      </c>
    </row>
    <row r="3152" spans="1:8">
      <c r="A3152" s="20">
        <v>3148</v>
      </c>
      <c r="B3152" s="22" t="s">
        <v>6701</v>
      </c>
      <c r="C3152" s="23" t="s">
        <v>19110</v>
      </c>
      <c r="D3152" s="20">
        <v>6.6400000000000001E-2</v>
      </c>
      <c r="E3152" s="20">
        <v>0.28079999999999999</v>
      </c>
      <c r="F3152" s="20">
        <v>0.1736</v>
      </c>
      <c r="G3152" s="20">
        <v>0</v>
      </c>
    </row>
    <row r="3153" spans="1:8">
      <c r="A3153" s="20">
        <v>3149</v>
      </c>
      <c r="B3153" s="22" t="s">
        <v>8948</v>
      </c>
      <c r="C3153" s="22" t="s">
        <v>19726</v>
      </c>
      <c r="D3153" s="20">
        <v>9.4E-2</v>
      </c>
      <c r="E3153" s="20">
        <v>0.253</v>
      </c>
      <c r="F3153" s="20">
        <v>0.17349999999999999</v>
      </c>
      <c r="G3153" s="20">
        <v>0</v>
      </c>
    </row>
    <row r="3154" spans="1:8">
      <c r="A3154" s="20">
        <v>3150</v>
      </c>
      <c r="B3154" s="22" t="s">
        <v>9058</v>
      </c>
      <c r="C3154" s="23" t="s">
        <v>19755</v>
      </c>
      <c r="D3154" s="20">
        <v>0.13070000000000001</v>
      </c>
      <c r="E3154" s="20">
        <v>0.216</v>
      </c>
      <c r="F3154" s="20">
        <v>0.1734</v>
      </c>
      <c r="G3154" s="20">
        <v>0</v>
      </c>
    </row>
    <row r="3155" spans="1:8">
      <c r="A3155" s="20">
        <v>3151</v>
      </c>
      <c r="B3155" s="22" t="s">
        <v>1623</v>
      </c>
      <c r="C3155" s="23" t="s">
        <v>17779</v>
      </c>
      <c r="D3155" s="20">
        <v>7.8E-2</v>
      </c>
      <c r="E3155" s="20">
        <v>0.26800000000000002</v>
      </c>
      <c r="F3155" s="20">
        <v>0.17299999999999999</v>
      </c>
      <c r="G3155" s="20">
        <v>0</v>
      </c>
    </row>
    <row r="3156" spans="1:8">
      <c r="A3156" s="20">
        <v>3152</v>
      </c>
      <c r="B3156" s="22" t="s">
        <v>7101</v>
      </c>
      <c r="C3156" s="22" t="s">
        <v>19214</v>
      </c>
      <c r="D3156" s="20">
        <v>0.108</v>
      </c>
      <c r="E3156" s="20">
        <v>0.23799999999999999</v>
      </c>
      <c r="F3156" s="20">
        <v>0.17299999999999999</v>
      </c>
      <c r="G3156" s="20">
        <v>0</v>
      </c>
      <c r="H3156" s="6"/>
    </row>
    <row r="3157" spans="1:8">
      <c r="A3157" s="20">
        <v>3153</v>
      </c>
      <c r="B3157" s="22" t="s">
        <v>2413</v>
      </c>
      <c r="C3157" s="23" t="s">
        <v>17998</v>
      </c>
      <c r="D3157" s="20">
        <v>0.128</v>
      </c>
      <c r="E3157" s="20">
        <v>0.2172</v>
      </c>
      <c r="F3157" s="20">
        <v>0.1726</v>
      </c>
      <c r="G3157" s="20">
        <v>0</v>
      </c>
      <c r="H3157" s="6"/>
    </row>
    <row r="3158" spans="1:8">
      <c r="A3158" s="20">
        <v>3154</v>
      </c>
      <c r="B3158" s="22" t="s">
        <v>10179</v>
      </c>
      <c r="C3158" s="23" t="s">
        <v>20076</v>
      </c>
      <c r="D3158" s="20">
        <v>7.1999999999999995E-2</v>
      </c>
      <c r="E3158" s="20">
        <v>0.27300000000000002</v>
      </c>
      <c r="F3158" s="20">
        <v>0.17249999999999999</v>
      </c>
      <c r="G3158" s="20">
        <v>0</v>
      </c>
      <c r="H3158" s="6"/>
    </row>
    <row r="3159" spans="1:8">
      <c r="A3159" s="20">
        <v>3155</v>
      </c>
      <c r="B3159" s="22" t="s">
        <v>13755</v>
      </c>
      <c r="C3159" s="23" t="s">
        <v>21094</v>
      </c>
      <c r="D3159" s="20">
        <v>7.4999999999999997E-2</v>
      </c>
      <c r="E3159" s="20">
        <v>0.27</v>
      </c>
      <c r="F3159" s="20">
        <v>0.17249999999999999</v>
      </c>
      <c r="G3159" s="20">
        <v>0</v>
      </c>
      <c r="H3159" s="6"/>
    </row>
    <row r="3160" spans="1:8">
      <c r="A3160" s="20">
        <v>3156</v>
      </c>
      <c r="B3160" s="22" t="s">
        <v>16503</v>
      </c>
      <c r="C3160" s="22" t="s">
        <v>21848</v>
      </c>
      <c r="D3160" s="20">
        <v>9.1999999999999998E-2</v>
      </c>
      <c r="E3160" s="20">
        <v>0.253</v>
      </c>
      <c r="F3160" s="20">
        <v>0.17249999999999999</v>
      </c>
      <c r="G3160" s="20">
        <v>0</v>
      </c>
      <c r="H3160" s="6"/>
    </row>
    <row r="3161" spans="1:8">
      <c r="A3161" s="20">
        <v>3157</v>
      </c>
      <c r="B3161" s="22" t="s">
        <v>3707</v>
      </c>
      <c r="C3161" s="22" t="s">
        <v>18369</v>
      </c>
      <c r="D3161" s="20">
        <v>0.14899999999999999</v>
      </c>
      <c r="E3161" s="20">
        <v>0.19600000000000001</v>
      </c>
      <c r="F3161" s="20">
        <v>0.17249999999999999</v>
      </c>
      <c r="G3161" s="20">
        <v>0</v>
      </c>
      <c r="H3161" s="6"/>
    </row>
    <row r="3162" spans="1:8">
      <c r="A3162" s="20">
        <v>3158</v>
      </c>
      <c r="B3162" s="22" t="s">
        <v>7452</v>
      </c>
      <c r="C3162" s="22" t="s">
        <v>19314</v>
      </c>
      <c r="D3162" s="20">
        <v>0.153</v>
      </c>
      <c r="E3162" s="20">
        <v>0.192</v>
      </c>
      <c r="F3162" s="20">
        <v>0.17249999999999999</v>
      </c>
      <c r="G3162" s="20">
        <v>0</v>
      </c>
      <c r="H3162" s="6"/>
    </row>
    <row r="3163" spans="1:8">
      <c r="A3163" s="20">
        <v>3159</v>
      </c>
      <c r="B3163" s="22" t="s">
        <v>16825</v>
      </c>
      <c r="C3163" s="23" t="s">
        <v>21943</v>
      </c>
      <c r="D3163" s="20">
        <v>0.1061</v>
      </c>
      <c r="E3163" s="20">
        <v>0.23880000000000001</v>
      </c>
      <c r="F3163" s="20">
        <v>0.17249999999999999</v>
      </c>
      <c r="G3163" s="20">
        <v>0</v>
      </c>
      <c r="H3163" s="6"/>
    </row>
    <row r="3164" spans="1:8">
      <c r="A3164" s="20">
        <v>3160</v>
      </c>
      <c r="B3164" s="22" t="s">
        <v>10256</v>
      </c>
      <c r="C3164" s="23" t="s">
        <v>20099</v>
      </c>
      <c r="D3164" s="20">
        <v>0.1376</v>
      </c>
      <c r="E3164" s="20">
        <v>0.20699999999999999</v>
      </c>
      <c r="F3164" s="20">
        <v>0.17230000000000001</v>
      </c>
      <c r="G3164" s="20">
        <v>0</v>
      </c>
      <c r="H3164" s="6"/>
    </row>
    <row r="3165" spans="1:8">
      <c r="A3165" s="20">
        <v>3161</v>
      </c>
      <c r="B3165" s="22" t="s">
        <v>8368</v>
      </c>
      <c r="C3165" s="23" t="s">
        <v>19594</v>
      </c>
      <c r="D3165" s="20">
        <v>0.17299999999999999</v>
      </c>
      <c r="E3165" s="20">
        <v>0.1714</v>
      </c>
      <c r="F3165" s="20">
        <v>0.17219999999999999</v>
      </c>
      <c r="G3165" s="20">
        <v>0</v>
      </c>
      <c r="H3165" s="6"/>
    </row>
    <row r="3166" spans="1:8">
      <c r="A3166" s="20">
        <v>3162</v>
      </c>
      <c r="B3166" s="22" t="s">
        <v>12206</v>
      </c>
      <c r="C3166" s="23" t="s">
        <v>20642</v>
      </c>
      <c r="D3166" s="20">
        <v>5.7599999999999998E-2</v>
      </c>
      <c r="E3166" s="20">
        <v>0.28660000000000002</v>
      </c>
      <c r="F3166" s="20">
        <v>0.1721</v>
      </c>
      <c r="G3166" s="20">
        <v>0</v>
      </c>
      <c r="H3166" s="6"/>
    </row>
    <row r="3167" spans="1:8">
      <c r="A3167" s="20">
        <v>3163</v>
      </c>
      <c r="B3167" s="22" t="s">
        <v>10182</v>
      </c>
      <c r="C3167" s="23" t="s">
        <v>20077</v>
      </c>
      <c r="D3167" s="20">
        <v>0.08</v>
      </c>
      <c r="E3167" s="20">
        <v>0.26419999999999999</v>
      </c>
      <c r="F3167" s="20">
        <v>0.1721</v>
      </c>
      <c r="G3167" s="20">
        <v>0</v>
      </c>
      <c r="H3167" s="6"/>
    </row>
    <row r="3168" spans="1:8">
      <c r="A3168" s="20">
        <v>3164</v>
      </c>
      <c r="B3168" s="22" t="s">
        <v>13735</v>
      </c>
      <c r="C3168" s="23" t="s">
        <v>21088</v>
      </c>
      <c r="D3168" s="20">
        <v>0.1406</v>
      </c>
      <c r="E3168" s="20">
        <v>0.2036</v>
      </c>
      <c r="F3168" s="20">
        <v>0.1721</v>
      </c>
      <c r="G3168" s="20">
        <v>0</v>
      </c>
      <c r="H3168" s="6"/>
    </row>
    <row r="3169" spans="1:8">
      <c r="A3169" s="20">
        <v>3165</v>
      </c>
      <c r="B3169" s="22" t="s">
        <v>5300</v>
      </c>
      <c r="C3169" s="22" t="s">
        <v>18789</v>
      </c>
      <c r="D3169" s="20">
        <v>0.11</v>
      </c>
      <c r="E3169" s="20">
        <v>0.23400000000000001</v>
      </c>
      <c r="F3169" s="20">
        <v>0.17199999999999999</v>
      </c>
      <c r="G3169" s="20">
        <v>0</v>
      </c>
      <c r="H3169" s="6"/>
    </row>
    <row r="3170" spans="1:8">
      <c r="A3170" s="20">
        <v>3166</v>
      </c>
      <c r="B3170" s="22" t="s">
        <v>15892</v>
      </c>
      <c r="C3170" s="22" t="s">
        <v>21681</v>
      </c>
      <c r="D3170" s="20">
        <v>0.11600000000000001</v>
      </c>
      <c r="E3170" s="20">
        <v>0.22800000000000001</v>
      </c>
      <c r="F3170" s="20">
        <v>0.17199999999999999</v>
      </c>
      <c r="G3170" s="20">
        <v>0</v>
      </c>
      <c r="H3170" s="6"/>
    </row>
    <row r="3171" spans="1:8">
      <c r="A3171" s="20">
        <v>3167</v>
      </c>
      <c r="B3171" s="22" t="s">
        <v>16948</v>
      </c>
      <c r="C3171" s="22" t="s">
        <v>21980</v>
      </c>
      <c r="D3171" s="20">
        <v>9.2999999999999999E-2</v>
      </c>
      <c r="E3171" s="20">
        <v>0.251</v>
      </c>
      <c r="F3171" s="20">
        <v>0.17199999999999999</v>
      </c>
      <c r="G3171" s="20">
        <v>0</v>
      </c>
      <c r="H3171" s="6"/>
    </row>
    <row r="3172" spans="1:8">
      <c r="A3172" s="20">
        <v>3168</v>
      </c>
      <c r="B3172" s="22" t="s">
        <v>4981</v>
      </c>
      <c r="C3172" s="23" t="s">
        <v>18700</v>
      </c>
      <c r="D3172" s="20">
        <v>0.151</v>
      </c>
      <c r="E3172" s="20">
        <v>0.193</v>
      </c>
      <c r="F3172" s="20">
        <v>0.17199999999999999</v>
      </c>
      <c r="G3172" s="20">
        <v>1</v>
      </c>
      <c r="H3172" s="21" t="s">
        <v>22501</v>
      </c>
    </row>
    <row r="3173" spans="1:8">
      <c r="A3173" s="20">
        <v>3169</v>
      </c>
      <c r="B3173" s="22" t="s">
        <v>5400</v>
      </c>
      <c r="C3173" s="22" t="s">
        <v>18818</v>
      </c>
      <c r="D3173" s="20">
        <v>0.16900000000000001</v>
      </c>
      <c r="E3173" s="20">
        <v>0.17499999999999999</v>
      </c>
      <c r="F3173" s="20">
        <v>0.17199999999999999</v>
      </c>
      <c r="G3173" s="20">
        <v>0</v>
      </c>
    </row>
    <row r="3174" spans="1:8">
      <c r="A3174" s="20">
        <v>3170</v>
      </c>
      <c r="B3174" s="22" t="s">
        <v>3289</v>
      </c>
      <c r="C3174" s="23" t="s">
        <v>18249</v>
      </c>
      <c r="D3174" s="20">
        <v>0.105</v>
      </c>
      <c r="E3174" s="20">
        <v>0.2389</v>
      </c>
      <c r="F3174" s="20">
        <v>0.17199999999999999</v>
      </c>
      <c r="G3174" s="20">
        <v>0</v>
      </c>
    </row>
    <row r="3175" spans="1:8">
      <c r="A3175" s="20">
        <v>3171</v>
      </c>
      <c r="B3175" s="22" t="s">
        <v>11081</v>
      </c>
      <c r="C3175" s="23" t="s">
        <v>20325</v>
      </c>
      <c r="D3175" s="20">
        <v>0.10680000000000001</v>
      </c>
      <c r="E3175" s="20">
        <v>0.23699999999999999</v>
      </c>
      <c r="F3175" s="20">
        <v>0.1719</v>
      </c>
      <c r="G3175" s="20">
        <v>0</v>
      </c>
    </row>
    <row r="3176" spans="1:8">
      <c r="A3176" s="20">
        <v>3172</v>
      </c>
      <c r="B3176" s="22" t="s">
        <v>1629</v>
      </c>
      <c r="C3176" s="23" t="s">
        <v>17781</v>
      </c>
      <c r="D3176" s="20">
        <v>5.6899999999999999E-2</v>
      </c>
      <c r="E3176" s="20">
        <v>0.28610000000000002</v>
      </c>
      <c r="F3176" s="20">
        <v>0.17150000000000001</v>
      </c>
      <c r="G3176" s="20">
        <v>0</v>
      </c>
    </row>
    <row r="3177" spans="1:8">
      <c r="A3177" s="20">
        <v>3173</v>
      </c>
      <c r="B3177" s="22" t="s">
        <v>8598</v>
      </c>
      <c r="C3177" s="22" t="s">
        <v>19631</v>
      </c>
      <c r="D3177" s="20">
        <v>0.114</v>
      </c>
      <c r="E3177" s="20">
        <v>0.22900000000000001</v>
      </c>
      <c r="F3177" s="20">
        <v>0.17150000000000001</v>
      </c>
      <c r="G3177" s="20">
        <v>0</v>
      </c>
    </row>
    <row r="3178" spans="1:8">
      <c r="A3178" s="20">
        <v>3174</v>
      </c>
      <c r="B3178" s="22" t="s">
        <v>12315</v>
      </c>
      <c r="C3178" s="22" t="s">
        <v>20676</v>
      </c>
      <c r="D3178" s="20">
        <v>0.114</v>
      </c>
      <c r="E3178" s="20">
        <v>0.22900000000000001</v>
      </c>
      <c r="F3178" s="20">
        <v>0.17150000000000001</v>
      </c>
      <c r="G3178" s="20">
        <v>0</v>
      </c>
    </row>
    <row r="3179" spans="1:8">
      <c r="A3179" s="20">
        <v>3175</v>
      </c>
      <c r="B3179" s="22" t="s">
        <v>15739</v>
      </c>
      <c r="C3179" s="22" t="s">
        <v>21641</v>
      </c>
      <c r="D3179" s="20">
        <v>9.0999999999999998E-2</v>
      </c>
      <c r="E3179" s="20">
        <v>0.252</v>
      </c>
      <c r="F3179" s="20">
        <v>0.17150000000000001</v>
      </c>
      <c r="G3179" s="20">
        <v>0</v>
      </c>
    </row>
    <row r="3180" spans="1:8">
      <c r="A3180" s="20">
        <v>3176</v>
      </c>
      <c r="B3180" s="22" t="s">
        <v>832</v>
      </c>
      <c r="C3180" s="22" t="s">
        <v>17563</v>
      </c>
      <c r="D3180" s="20">
        <v>0.10299999999999999</v>
      </c>
      <c r="E3180" s="20">
        <v>0.24</v>
      </c>
      <c r="F3180" s="20">
        <v>0.17150000000000001</v>
      </c>
      <c r="G3180" s="20">
        <v>0</v>
      </c>
    </row>
    <row r="3181" spans="1:8">
      <c r="A3181" s="20">
        <v>3177</v>
      </c>
      <c r="B3181" s="22" t="s">
        <v>14454</v>
      </c>
      <c r="C3181" s="22" t="s">
        <v>21282</v>
      </c>
      <c r="D3181" s="20">
        <v>0.11799999999999999</v>
      </c>
      <c r="E3181" s="20">
        <v>0.22500000000000001</v>
      </c>
      <c r="F3181" s="20">
        <v>0.17150000000000001</v>
      </c>
      <c r="G3181" s="20">
        <v>0</v>
      </c>
    </row>
    <row r="3182" spans="1:8">
      <c r="A3182" s="20">
        <v>3178</v>
      </c>
      <c r="B3182" s="22" t="s">
        <v>8134</v>
      </c>
      <c r="C3182" s="23" t="s">
        <v>19519</v>
      </c>
      <c r="D3182" s="20">
        <v>0.16</v>
      </c>
      <c r="E3182" s="20">
        <v>0.183</v>
      </c>
      <c r="F3182" s="20">
        <v>0.17150000000000001</v>
      </c>
      <c r="G3182" s="20">
        <v>0</v>
      </c>
    </row>
    <row r="3183" spans="1:8">
      <c r="A3183" s="20">
        <v>3179</v>
      </c>
      <c r="B3183" s="22" t="s">
        <v>8078</v>
      </c>
      <c r="C3183" s="22" t="s">
        <v>19501</v>
      </c>
      <c r="D3183" s="20">
        <v>0.17100000000000001</v>
      </c>
      <c r="E3183" s="20">
        <v>0.17199999999999999</v>
      </c>
      <c r="F3183" s="20">
        <v>0.17150000000000001</v>
      </c>
      <c r="G3183" s="20">
        <v>0</v>
      </c>
    </row>
    <row r="3184" spans="1:8">
      <c r="A3184" s="20">
        <v>3180</v>
      </c>
      <c r="B3184" s="22" t="s">
        <v>7403</v>
      </c>
      <c r="C3184" s="23" t="s">
        <v>19299</v>
      </c>
      <c r="D3184" s="20">
        <v>3.5400000000000001E-2</v>
      </c>
      <c r="E3184" s="20">
        <v>0.3075</v>
      </c>
      <c r="F3184" s="20">
        <v>0.17150000000000001</v>
      </c>
      <c r="G3184" s="20">
        <v>0</v>
      </c>
    </row>
    <row r="3185" spans="1:8">
      <c r="A3185" s="20">
        <v>3181</v>
      </c>
      <c r="B3185" s="22" t="s">
        <v>11215</v>
      </c>
      <c r="C3185" s="23" t="s">
        <v>20363</v>
      </c>
      <c r="D3185" s="20">
        <v>0.10100000000000001</v>
      </c>
      <c r="E3185" s="20">
        <v>0.24110000000000001</v>
      </c>
      <c r="F3185" s="20">
        <v>0.1711</v>
      </c>
      <c r="G3185" s="20">
        <v>0</v>
      </c>
    </row>
    <row r="3186" spans="1:8">
      <c r="A3186" s="20">
        <v>3182</v>
      </c>
      <c r="B3186" s="22" t="s">
        <v>3248</v>
      </c>
      <c r="C3186" s="23" t="s">
        <v>18236</v>
      </c>
      <c r="D3186" s="20">
        <v>0.08</v>
      </c>
      <c r="E3186" s="20">
        <v>0.26200000000000001</v>
      </c>
      <c r="F3186" s="20">
        <v>0.17100000000000001</v>
      </c>
      <c r="G3186" s="20">
        <v>0</v>
      </c>
    </row>
    <row r="3187" spans="1:8">
      <c r="A3187" s="20">
        <v>3183</v>
      </c>
      <c r="B3187" s="22" t="s">
        <v>14939</v>
      </c>
      <c r="C3187" s="22" t="s">
        <v>21415</v>
      </c>
      <c r="D3187" s="20">
        <v>9.4E-2</v>
      </c>
      <c r="E3187" s="20">
        <v>0.248</v>
      </c>
      <c r="F3187" s="20">
        <v>0.17100000000000001</v>
      </c>
      <c r="G3187" s="20">
        <v>0</v>
      </c>
    </row>
    <row r="3188" spans="1:8">
      <c r="A3188" s="20">
        <v>3184</v>
      </c>
      <c r="B3188" s="22" t="s">
        <v>11740</v>
      </c>
      <c r="C3188" s="23" t="s">
        <v>20510</v>
      </c>
      <c r="D3188" s="20">
        <v>0.127</v>
      </c>
      <c r="E3188" s="20">
        <v>0.215</v>
      </c>
      <c r="F3188" s="20">
        <v>0.17100000000000001</v>
      </c>
      <c r="G3188" s="20">
        <v>0</v>
      </c>
      <c r="H3188" s="6"/>
    </row>
    <row r="3189" spans="1:8">
      <c r="A3189" s="20">
        <v>3185</v>
      </c>
      <c r="B3189" s="22" t="s">
        <v>16134</v>
      </c>
      <c r="C3189" s="22" t="s">
        <v>21745</v>
      </c>
      <c r="D3189" s="20">
        <v>0.13100000000000001</v>
      </c>
      <c r="E3189" s="20">
        <v>0.21099999999999999</v>
      </c>
      <c r="F3189" s="20">
        <v>0.17100000000000001</v>
      </c>
      <c r="G3189" s="20">
        <v>0</v>
      </c>
      <c r="H3189" s="6"/>
    </row>
    <row r="3190" spans="1:8">
      <c r="A3190" s="20">
        <v>3186</v>
      </c>
      <c r="B3190" s="22" t="s">
        <v>8090</v>
      </c>
      <c r="C3190" s="23" t="s">
        <v>19505</v>
      </c>
      <c r="D3190" s="20">
        <v>0.18099999999999999</v>
      </c>
      <c r="E3190" s="20">
        <v>0.161</v>
      </c>
      <c r="F3190" s="20">
        <v>0.17100000000000001</v>
      </c>
      <c r="G3190" s="20">
        <v>0</v>
      </c>
      <c r="H3190" s="6"/>
    </row>
    <row r="3191" spans="1:8">
      <c r="A3191" s="20">
        <v>3187</v>
      </c>
      <c r="B3191" s="22" t="s">
        <v>14590</v>
      </c>
      <c r="C3191" s="23" t="s">
        <v>21323</v>
      </c>
      <c r="D3191" s="20">
        <v>5.8000000000000003E-2</v>
      </c>
      <c r="E3191" s="20">
        <v>0.28299999999999997</v>
      </c>
      <c r="F3191" s="20">
        <v>0.17050000000000001</v>
      </c>
      <c r="G3191" s="20">
        <v>0</v>
      </c>
      <c r="H3191" s="6"/>
    </row>
    <row r="3192" spans="1:8">
      <c r="A3192" s="20">
        <v>3188</v>
      </c>
      <c r="B3192" s="22" t="s">
        <v>4595</v>
      </c>
      <c r="C3192" s="22" t="s">
        <v>18597</v>
      </c>
      <c r="D3192" s="20">
        <v>9.5000000000000001E-2</v>
      </c>
      <c r="E3192" s="20">
        <v>0.246</v>
      </c>
      <c r="F3192" s="20">
        <v>0.17050000000000001</v>
      </c>
      <c r="G3192" s="20">
        <v>0</v>
      </c>
      <c r="H3192" s="6"/>
    </row>
    <row r="3193" spans="1:8">
      <c r="A3193" s="20">
        <v>3189</v>
      </c>
      <c r="B3193" s="22" t="s">
        <v>3610</v>
      </c>
      <c r="C3193" s="22" t="s">
        <v>18342</v>
      </c>
      <c r="D3193" s="20">
        <v>0.1</v>
      </c>
      <c r="E3193" s="20">
        <v>0.24099999999999999</v>
      </c>
      <c r="F3193" s="20">
        <v>0.17050000000000001</v>
      </c>
      <c r="G3193" s="20">
        <v>0</v>
      </c>
      <c r="H3193" s="6"/>
    </row>
    <row r="3194" spans="1:8">
      <c r="A3194" s="20">
        <v>3190</v>
      </c>
      <c r="B3194" s="22" t="s">
        <v>7979</v>
      </c>
      <c r="C3194" s="22" t="s">
        <v>19476</v>
      </c>
      <c r="D3194" s="20">
        <v>0.11899999999999999</v>
      </c>
      <c r="E3194" s="20">
        <v>0.222</v>
      </c>
      <c r="F3194" s="20">
        <v>0.17050000000000001</v>
      </c>
      <c r="G3194" s="20">
        <v>0</v>
      </c>
      <c r="H3194" s="6"/>
    </row>
    <row r="3195" spans="1:8">
      <c r="A3195" s="20">
        <v>3191</v>
      </c>
      <c r="B3195" s="22" t="s">
        <v>5949</v>
      </c>
      <c r="C3195" s="22" t="s">
        <v>18982</v>
      </c>
      <c r="D3195" s="20">
        <v>0.14499999999999999</v>
      </c>
      <c r="E3195" s="20">
        <v>0.19600000000000001</v>
      </c>
      <c r="F3195" s="20">
        <v>0.17050000000000001</v>
      </c>
      <c r="G3195" s="20">
        <v>0</v>
      </c>
      <c r="H3195" s="6"/>
    </row>
    <row r="3196" spans="1:8">
      <c r="A3196" s="20">
        <v>3192</v>
      </c>
      <c r="B3196" s="22" t="s">
        <v>7212</v>
      </c>
      <c r="C3196" s="23" t="s">
        <v>19247</v>
      </c>
      <c r="D3196" s="20">
        <v>0.21199999999999999</v>
      </c>
      <c r="E3196" s="20">
        <v>0.12859999999999999</v>
      </c>
      <c r="F3196" s="20">
        <v>0.17030000000000001</v>
      </c>
      <c r="G3196" s="20">
        <v>0</v>
      </c>
      <c r="H3196" s="6"/>
    </row>
    <row r="3197" spans="1:8">
      <c r="A3197" s="20">
        <v>3193</v>
      </c>
      <c r="B3197" s="22" t="s">
        <v>7639</v>
      </c>
      <c r="C3197" s="23" t="s">
        <v>19375</v>
      </c>
      <c r="D3197" s="20">
        <v>0.14280000000000001</v>
      </c>
      <c r="E3197" s="20">
        <v>0.1976</v>
      </c>
      <c r="F3197" s="20">
        <v>0.17019999999999999</v>
      </c>
      <c r="G3197" s="20">
        <v>0</v>
      </c>
      <c r="H3197" s="6"/>
    </row>
    <row r="3198" spans="1:8">
      <c r="A3198" s="20">
        <v>3194</v>
      </c>
      <c r="B3198" s="22" t="s">
        <v>7642</v>
      </c>
      <c r="C3198" s="23" t="s">
        <v>19376</v>
      </c>
      <c r="D3198" s="20">
        <v>0.11210000000000001</v>
      </c>
      <c r="E3198" s="20">
        <v>0.2281</v>
      </c>
      <c r="F3198" s="20">
        <v>0.1701</v>
      </c>
      <c r="G3198" s="20">
        <v>0</v>
      </c>
      <c r="H3198" s="6"/>
    </row>
    <row r="3199" spans="1:8">
      <c r="A3199" s="20">
        <v>3195</v>
      </c>
      <c r="B3199" s="22" t="s">
        <v>15427</v>
      </c>
      <c r="C3199" s="22" t="s">
        <v>21549</v>
      </c>
      <c r="D3199" s="20">
        <v>0.107</v>
      </c>
      <c r="E3199" s="20">
        <v>0.23300000000000001</v>
      </c>
      <c r="F3199" s="20">
        <v>0.17</v>
      </c>
      <c r="G3199" s="20">
        <v>0</v>
      </c>
      <c r="H3199" s="6"/>
    </row>
    <row r="3200" spans="1:8">
      <c r="A3200" s="20">
        <v>3196</v>
      </c>
      <c r="B3200" s="22" t="s">
        <v>14183</v>
      </c>
      <c r="C3200" s="23" t="s">
        <v>21208</v>
      </c>
      <c r="D3200" s="20">
        <v>0.115</v>
      </c>
      <c r="E3200" s="20">
        <v>0.22500000000000001</v>
      </c>
      <c r="F3200" s="20">
        <v>0.17</v>
      </c>
      <c r="G3200" s="20">
        <v>0</v>
      </c>
      <c r="H3200" s="6"/>
    </row>
    <row r="3201" spans="1:8">
      <c r="A3201" s="20">
        <v>3197</v>
      </c>
      <c r="B3201" s="22" t="s">
        <v>11311</v>
      </c>
      <c r="C3201" s="23" t="s">
        <v>20389</v>
      </c>
      <c r="D3201" s="20">
        <v>0.14000000000000001</v>
      </c>
      <c r="E3201" s="20">
        <v>0.2</v>
      </c>
      <c r="F3201" s="20">
        <v>0.17</v>
      </c>
      <c r="G3201" s="20">
        <v>0</v>
      </c>
      <c r="H3201" s="6"/>
    </row>
    <row r="3202" spans="1:8">
      <c r="A3202" s="20">
        <v>3198</v>
      </c>
      <c r="B3202" s="22" t="s">
        <v>4109</v>
      </c>
      <c r="C3202" s="22" t="s">
        <v>18473</v>
      </c>
      <c r="D3202" s="20">
        <v>9.5000000000000001E-2</v>
      </c>
      <c r="E3202" s="20">
        <v>0.245</v>
      </c>
      <c r="F3202" s="20">
        <v>0.17</v>
      </c>
      <c r="G3202" s="20">
        <v>0</v>
      </c>
      <c r="H3202" s="6"/>
    </row>
    <row r="3203" spans="1:8">
      <c r="A3203" s="20">
        <v>3199</v>
      </c>
      <c r="B3203" s="22" t="s">
        <v>3895</v>
      </c>
      <c r="C3203" s="22" t="s">
        <v>18420</v>
      </c>
      <c r="D3203" s="20">
        <v>0.183</v>
      </c>
      <c r="E3203" s="20">
        <v>0.157</v>
      </c>
      <c r="F3203" s="20">
        <v>0.17</v>
      </c>
      <c r="G3203" s="20">
        <v>0</v>
      </c>
      <c r="H3203" s="6"/>
    </row>
    <row r="3204" spans="1:8">
      <c r="A3204" s="20">
        <v>3200</v>
      </c>
      <c r="B3204" s="22" t="s">
        <v>12871</v>
      </c>
      <c r="C3204" s="22" t="s">
        <v>20840</v>
      </c>
      <c r="D3204" s="20">
        <v>0.16300000000000001</v>
      </c>
      <c r="E3204" s="20">
        <v>0.17699999999999999</v>
      </c>
      <c r="F3204" s="20">
        <v>0.17</v>
      </c>
      <c r="G3204" s="20">
        <v>0</v>
      </c>
      <c r="H3204" s="24"/>
    </row>
    <row r="3205" spans="1:8">
      <c r="A3205" s="20">
        <v>3201</v>
      </c>
      <c r="B3205" s="22" t="s">
        <v>3937</v>
      </c>
      <c r="C3205" s="23" t="s">
        <v>18430</v>
      </c>
      <c r="D3205" s="20">
        <v>9.6699999999999994E-2</v>
      </c>
      <c r="E3205" s="20">
        <v>0.2432</v>
      </c>
      <c r="F3205" s="20">
        <v>0.17</v>
      </c>
      <c r="G3205" s="20">
        <v>0</v>
      </c>
    </row>
    <row r="3206" spans="1:8">
      <c r="A3206" s="20">
        <v>3202</v>
      </c>
      <c r="B3206" s="22" t="s">
        <v>9244</v>
      </c>
      <c r="C3206" s="23" t="s">
        <v>19809</v>
      </c>
      <c r="D3206" s="20">
        <v>0.14130000000000001</v>
      </c>
      <c r="E3206" s="20">
        <v>0.19800000000000001</v>
      </c>
      <c r="F3206" s="20">
        <v>0.16969999999999999</v>
      </c>
      <c r="G3206" s="20">
        <v>0</v>
      </c>
    </row>
    <row r="3207" spans="1:8">
      <c r="A3207" s="20">
        <v>3203</v>
      </c>
      <c r="B3207" s="22" t="s">
        <v>13331</v>
      </c>
      <c r="C3207" s="23" t="s">
        <v>20970</v>
      </c>
      <c r="D3207" s="20">
        <v>0.1057</v>
      </c>
      <c r="E3207" s="20">
        <v>0.23350000000000001</v>
      </c>
      <c r="F3207" s="20">
        <v>0.1696</v>
      </c>
      <c r="G3207" s="20">
        <v>0</v>
      </c>
    </row>
    <row r="3208" spans="1:8">
      <c r="A3208" s="20">
        <v>3204</v>
      </c>
      <c r="B3208" s="22" t="s">
        <v>12200</v>
      </c>
      <c r="C3208" s="23" t="s">
        <v>20640</v>
      </c>
      <c r="D3208" s="20">
        <v>8.5000000000000006E-2</v>
      </c>
      <c r="E3208" s="20">
        <v>0.254</v>
      </c>
      <c r="F3208" s="20">
        <v>0.16950000000000001</v>
      </c>
      <c r="G3208" s="20">
        <v>0</v>
      </c>
    </row>
    <row r="3209" spans="1:8">
      <c r="A3209" s="20">
        <v>3205</v>
      </c>
      <c r="B3209" s="22" t="s">
        <v>3139</v>
      </c>
      <c r="C3209" s="22" t="s">
        <v>18205</v>
      </c>
      <c r="D3209" s="20">
        <v>0.20200000000000001</v>
      </c>
      <c r="E3209" s="20">
        <v>0.13700000000000001</v>
      </c>
      <c r="F3209" s="20">
        <v>0.16950000000000001</v>
      </c>
      <c r="G3209" s="20">
        <v>0</v>
      </c>
    </row>
    <row r="3210" spans="1:8">
      <c r="A3210" s="20">
        <v>3206</v>
      </c>
      <c r="B3210" s="22" t="s">
        <v>9125</v>
      </c>
      <c r="C3210" s="22" t="s">
        <v>19774</v>
      </c>
      <c r="D3210" s="20">
        <v>0.121</v>
      </c>
      <c r="E3210" s="20">
        <v>0.218</v>
      </c>
      <c r="F3210" s="20">
        <v>0.16950000000000001</v>
      </c>
      <c r="G3210" s="20">
        <v>0</v>
      </c>
    </row>
    <row r="3211" spans="1:8">
      <c r="A3211" s="20">
        <v>3207</v>
      </c>
      <c r="B3211" s="22" t="s">
        <v>13337</v>
      </c>
      <c r="C3211" s="22" t="s">
        <v>20972</v>
      </c>
      <c r="D3211" s="20">
        <v>0.192</v>
      </c>
      <c r="E3211" s="20">
        <v>0.14699999999999999</v>
      </c>
      <c r="F3211" s="20">
        <v>0.16950000000000001</v>
      </c>
      <c r="G3211" s="20">
        <v>0</v>
      </c>
    </row>
    <row r="3212" spans="1:8">
      <c r="A3212" s="20">
        <v>3208</v>
      </c>
      <c r="B3212" s="22" t="s">
        <v>769</v>
      </c>
      <c r="C3212" s="23" t="s">
        <v>17545</v>
      </c>
      <c r="D3212" s="20">
        <v>4.4200000000000003E-2</v>
      </c>
      <c r="E3212" s="20">
        <v>0.2944</v>
      </c>
      <c r="F3212" s="20">
        <v>0.16930000000000001</v>
      </c>
      <c r="G3212" s="20">
        <v>0</v>
      </c>
    </row>
    <row r="3213" spans="1:8">
      <c r="A3213" s="20">
        <v>3209</v>
      </c>
      <c r="B3213" s="22" t="s">
        <v>3003</v>
      </c>
      <c r="C3213" s="23" t="s">
        <v>18167</v>
      </c>
      <c r="D3213" s="20">
        <v>6.8500000000000005E-2</v>
      </c>
      <c r="E3213" s="20">
        <v>0.27</v>
      </c>
      <c r="F3213" s="20">
        <v>0.16930000000000001</v>
      </c>
      <c r="G3213" s="20">
        <v>0</v>
      </c>
    </row>
    <row r="3214" spans="1:8">
      <c r="A3214" s="20">
        <v>3210</v>
      </c>
      <c r="B3214" s="22" t="s">
        <v>10664</v>
      </c>
      <c r="C3214" s="23" t="s">
        <v>20210</v>
      </c>
      <c r="D3214" s="20">
        <v>0.11650000000000001</v>
      </c>
      <c r="E3214" s="20">
        <v>0.222</v>
      </c>
      <c r="F3214" s="20">
        <v>0.16930000000000001</v>
      </c>
      <c r="G3214" s="20">
        <v>0</v>
      </c>
    </row>
    <row r="3215" spans="1:8">
      <c r="A3215" s="20">
        <v>3211</v>
      </c>
      <c r="B3215" s="22" t="s">
        <v>17305</v>
      </c>
      <c r="C3215" s="23" t="s">
        <v>22089</v>
      </c>
      <c r="D3215" s="20">
        <v>0.13569999999999999</v>
      </c>
      <c r="E3215" s="20">
        <v>0.20250000000000001</v>
      </c>
      <c r="F3215" s="20">
        <v>0.1691</v>
      </c>
      <c r="G3215" s="20">
        <v>0</v>
      </c>
    </row>
    <row r="3216" spans="1:8">
      <c r="A3216" s="20">
        <v>3212</v>
      </c>
      <c r="B3216" s="22" t="s">
        <v>13720</v>
      </c>
      <c r="C3216" s="23" t="s">
        <v>21084</v>
      </c>
      <c r="D3216" s="20">
        <v>0.12</v>
      </c>
      <c r="E3216" s="20">
        <v>0.21809999999999999</v>
      </c>
      <c r="F3216" s="20">
        <v>0.1691</v>
      </c>
      <c r="G3216" s="20">
        <v>0</v>
      </c>
    </row>
    <row r="3217" spans="1:8">
      <c r="A3217" s="20">
        <v>3213</v>
      </c>
      <c r="B3217" s="22" t="s">
        <v>2081</v>
      </c>
      <c r="C3217" s="22" t="s">
        <v>17912</v>
      </c>
      <c r="D3217" s="20">
        <v>0.13900000000000001</v>
      </c>
      <c r="E3217" s="20">
        <v>0.19900000000000001</v>
      </c>
      <c r="F3217" s="20">
        <v>0.16900000000000001</v>
      </c>
      <c r="G3217" s="20">
        <v>0</v>
      </c>
    </row>
    <row r="3218" spans="1:8">
      <c r="A3218" s="20">
        <v>3214</v>
      </c>
      <c r="B3218" s="22" t="s">
        <v>12262</v>
      </c>
      <c r="C3218" s="22" t="s">
        <v>20660</v>
      </c>
      <c r="D3218" s="20">
        <v>9.7000000000000003E-2</v>
      </c>
      <c r="E3218" s="20">
        <v>0.24099999999999999</v>
      </c>
      <c r="F3218" s="20">
        <v>0.16900000000000001</v>
      </c>
      <c r="G3218" s="20">
        <v>0</v>
      </c>
    </row>
    <row r="3219" spans="1:8">
      <c r="A3219" s="20">
        <v>3215</v>
      </c>
      <c r="B3219" s="22" t="s">
        <v>13943</v>
      </c>
      <c r="C3219" s="23" t="s">
        <v>21138</v>
      </c>
      <c r="D3219" s="20">
        <v>5.9499999999999997E-2</v>
      </c>
      <c r="E3219" s="20">
        <v>0.27829999999999999</v>
      </c>
      <c r="F3219" s="20">
        <v>0.16889999999999999</v>
      </c>
      <c r="G3219" s="20">
        <v>0</v>
      </c>
    </row>
    <row r="3220" spans="1:8">
      <c r="A3220" s="20">
        <v>3216</v>
      </c>
      <c r="B3220" s="22" t="s">
        <v>17144</v>
      </c>
      <c r="C3220" s="23" t="s">
        <v>22040</v>
      </c>
      <c r="D3220" s="20">
        <v>7.2999999999999995E-2</v>
      </c>
      <c r="E3220" s="20">
        <v>0.26479999999999998</v>
      </c>
      <c r="F3220" s="20">
        <v>0.16889999999999999</v>
      </c>
      <c r="G3220" s="20">
        <v>0</v>
      </c>
    </row>
    <row r="3221" spans="1:8">
      <c r="A3221" s="20">
        <v>3217</v>
      </c>
      <c r="B3221" s="22" t="s">
        <v>17287</v>
      </c>
      <c r="C3221" s="23" t="s">
        <v>22083</v>
      </c>
      <c r="D3221" s="20">
        <v>0.12709999999999999</v>
      </c>
      <c r="E3221" s="20">
        <v>0.2107</v>
      </c>
      <c r="F3221" s="20">
        <v>0.16889999999999999</v>
      </c>
      <c r="G3221" s="20">
        <v>0</v>
      </c>
    </row>
    <row r="3222" spans="1:8">
      <c r="A3222" s="20">
        <v>3218</v>
      </c>
      <c r="B3222" s="22" t="s">
        <v>13249</v>
      </c>
      <c r="C3222" s="23" t="s">
        <v>20945</v>
      </c>
      <c r="D3222" s="20">
        <v>0.3291</v>
      </c>
      <c r="E3222" s="20">
        <v>7.9000000000000008E-3</v>
      </c>
      <c r="F3222" s="20">
        <v>0.16850000000000001</v>
      </c>
      <c r="G3222" s="20">
        <v>0</v>
      </c>
    </row>
    <row r="3223" spans="1:8">
      <c r="A3223" s="20">
        <v>3219</v>
      </c>
      <c r="B3223" s="22" t="s">
        <v>469</v>
      </c>
      <c r="C3223" s="23" t="s">
        <v>17465</v>
      </c>
      <c r="D3223" s="20">
        <v>8.1000000000000003E-2</v>
      </c>
      <c r="E3223" s="20">
        <v>0.25600000000000001</v>
      </c>
      <c r="F3223" s="20">
        <v>0.16850000000000001</v>
      </c>
      <c r="G3223" s="20">
        <v>0</v>
      </c>
    </row>
    <row r="3224" spans="1:8">
      <c r="A3224" s="20">
        <v>3220</v>
      </c>
      <c r="B3224" s="22" t="s">
        <v>2709</v>
      </c>
      <c r="C3224" s="23" t="s">
        <v>18088</v>
      </c>
      <c r="D3224" s="20">
        <v>8.2699999999999996E-2</v>
      </c>
      <c r="E3224" s="20">
        <v>0.25430000000000003</v>
      </c>
      <c r="F3224" s="20">
        <v>0.16850000000000001</v>
      </c>
      <c r="G3224" s="20">
        <v>0</v>
      </c>
    </row>
    <row r="3225" spans="1:8">
      <c r="A3225" s="20">
        <v>3221</v>
      </c>
      <c r="B3225" s="22" t="s">
        <v>10030</v>
      </c>
      <c r="C3225" s="22" t="s">
        <v>20033</v>
      </c>
      <c r="D3225" s="20">
        <v>0.125</v>
      </c>
      <c r="E3225" s="20">
        <v>0.21199999999999999</v>
      </c>
      <c r="F3225" s="20">
        <v>0.16850000000000001</v>
      </c>
      <c r="G3225" s="20">
        <v>0</v>
      </c>
    </row>
    <row r="3226" spans="1:8">
      <c r="A3226" s="20">
        <v>3222</v>
      </c>
      <c r="B3226" s="22" t="s">
        <v>13491</v>
      </c>
      <c r="C3226" s="23" t="s">
        <v>21016</v>
      </c>
      <c r="D3226" s="20">
        <v>6.5000000000000002E-2</v>
      </c>
      <c r="E3226" s="20">
        <v>0.27150000000000002</v>
      </c>
      <c r="F3226" s="20">
        <v>0.16830000000000001</v>
      </c>
      <c r="G3226" s="20">
        <v>0</v>
      </c>
    </row>
    <row r="3227" spans="1:8">
      <c r="A3227" s="20">
        <v>3223</v>
      </c>
      <c r="B3227" s="22" t="s">
        <v>15246</v>
      </c>
      <c r="C3227" s="23" t="s">
        <v>21497</v>
      </c>
      <c r="D3227" s="20">
        <v>0.10050000000000001</v>
      </c>
      <c r="E3227" s="20">
        <v>0.23569999999999999</v>
      </c>
      <c r="F3227" s="20">
        <v>0.1681</v>
      </c>
      <c r="G3227" s="20">
        <v>0</v>
      </c>
    </row>
    <row r="3228" spans="1:8">
      <c r="A3228" s="20">
        <v>3224</v>
      </c>
      <c r="B3228" s="22" t="s">
        <v>6695</v>
      </c>
      <c r="C3228" s="23" t="s">
        <v>19108</v>
      </c>
      <c r="D3228" s="20">
        <v>9.4399999999999998E-2</v>
      </c>
      <c r="E3228" s="20">
        <v>0.2417</v>
      </c>
      <c r="F3228" s="20">
        <v>0.1681</v>
      </c>
      <c r="G3228" s="20">
        <v>0</v>
      </c>
    </row>
    <row r="3229" spans="1:8">
      <c r="A3229" s="20">
        <v>3225</v>
      </c>
      <c r="B3229" s="22" t="s">
        <v>5222</v>
      </c>
      <c r="C3229" s="23" t="s">
        <v>18769</v>
      </c>
      <c r="D3229" s="20">
        <v>0.13489999999999999</v>
      </c>
      <c r="E3229" s="20">
        <v>0.20119999999999999</v>
      </c>
      <c r="F3229" s="20">
        <v>0.1681</v>
      </c>
      <c r="G3229" s="20">
        <v>0</v>
      </c>
    </row>
    <row r="3230" spans="1:8">
      <c r="A3230" s="20">
        <v>3226</v>
      </c>
      <c r="B3230" s="22" t="s">
        <v>5560</v>
      </c>
      <c r="C3230" s="22" t="s">
        <v>18867</v>
      </c>
      <c r="D3230" s="20">
        <v>7.0999999999999994E-2</v>
      </c>
      <c r="E3230" s="20">
        <v>0.26500000000000001</v>
      </c>
      <c r="F3230" s="20">
        <v>0.16800000000000001</v>
      </c>
      <c r="G3230" s="20">
        <v>0</v>
      </c>
    </row>
    <row r="3231" spans="1:8">
      <c r="A3231" s="20">
        <v>3227</v>
      </c>
      <c r="B3231" s="25" t="s">
        <v>11907</v>
      </c>
      <c r="C3231" s="25" t="s">
        <v>20559</v>
      </c>
      <c r="D3231" s="20">
        <v>0.222</v>
      </c>
      <c r="E3231" s="20">
        <v>0.114</v>
      </c>
      <c r="F3231" s="20">
        <v>0.16800000000000001</v>
      </c>
      <c r="G3231" s="20">
        <v>0</v>
      </c>
      <c r="H3231" s="20"/>
    </row>
    <row r="3232" spans="1:8">
      <c r="A3232" s="20">
        <v>3228</v>
      </c>
      <c r="B3232" s="22" t="s">
        <v>9055</v>
      </c>
      <c r="C3232" s="23" t="s">
        <v>19754</v>
      </c>
      <c r="D3232" s="20">
        <v>9.7500000000000003E-2</v>
      </c>
      <c r="E3232" s="20">
        <v>0.23749999999999999</v>
      </c>
      <c r="F3232" s="20">
        <v>0.16750000000000001</v>
      </c>
      <c r="G3232" s="20">
        <v>0</v>
      </c>
    </row>
    <row r="3233" spans="1:8">
      <c r="A3233" s="20">
        <v>3229</v>
      </c>
      <c r="B3233" s="22" t="s">
        <v>4811</v>
      </c>
      <c r="C3233" s="22" t="s">
        <v>18656</v>
      </c>
      <c r="D3233" s="20">
        <v>0.14399999999999999</v>
      </c>
      <c r="E3233" s="20">
        <v>0.191</v>
      </c>
      <c r="F3233" s="20">
        <v>0.16750000000000001</v>
      </c>
      <c r="G3233" s="20">
        <v>0</v>
      </c>
    </row>
    <row r="3234" spans="1:8">
      <c r="A3234" s="20">
        <v>3230</v>
      </c>
      <c r="B3234" s="22" t="s">
        <v>16689</v>
      </c>
      <c r="C3234" s="22" t="s">
        <v>21903</v>
      </c>
      <c r="D3234" s="20">
        <v>0.159</v>
      </c>
      <c r="E3234" s="20">
        <v>0.17599999999999999</v>
      </c>
      <c r="F3234" s="20">
        <v>0.16750000000000001</v>
      </c>
      <c r="G3234" s="20">
        <v>0</v>
      </c>
    </row>
    <row r="3235" spans="1:8">
      <c r="A3235" s="20">
        <v>3231</v>
      </c>
      <c r="B3235" s="22" t="s">
        <v>16749</v>
      </c>
      <c r="C3235" s="23" t="s">
        <v>21919</v>
      </c>
      <c r="D3235" s="20">
        <v>0.17399999999999999</v>
      </c>
      <c r="E3235" s="20">
        <v>0.161</v>
      </c>
      <c r="F3235" s="20">
        <v>0.16750000000000001</v>
      </c>
      <c r="G3235" s="20">
        <v>0</v>
      </c>
    </row>
    <row r="3236" spans="1:8">
      <c r="A3236" s="20">
        <v>3232</v>
      </c>
      <c r="B3236" s="22" t="s">
        <v>5256</v>
      </c>
      <c r="C3236" s="23" t="s">
        <v>18777</v>
      </c>
      <c r="D3236" s="20">
        <v>5.5899999999999998E-2</v>
      </c>
      <c r="E3236" s="20">
        <v>0.27900000000000003</v>
      </c>
      <c r="F3236" s="20">
        <v>0.16750000000000001</v>
      </c>
      <c r="G3236" s="20">
        <v>0</v>
      </c>
      <c r="H3236" s="6"/>
    </row>
    <row r="3237" spans="1:8">
      <c r="A3237" s="20">
        <v>3233</v>
      </c>
      <c r="B3237" s="22" t="s">
        <v>13034</v>
      </c>
      <c r="C3237" s="23" t="s">
        <v>20884</v>
      </c>
      <c r="D3237" s="20">
        <v>7.4999999999999997E-2</v>
      </c>
      <c r="E3237" s="20">
        <v>0.25990000000000002</v>
      </c>
      <c r="F3237" s="20">
        <v>0.16750000000000001</v>
      </c>
      <c r="G3237" s="20">
        <v>0</v>
      </c>
      <c r="H3237" s="6"/>
    </row>
    <row r="3238" spans="1:8">
      <c r="A3238" s="20">
        <v>3234</v>
      </c>
      <c r="B3238" s="22" t="s">
        <v>2110</v>
      </c>
      <c r="C3238" s="23" t="s">
        <v>17921</v>
      </c>
      <c r="D3238" s="20">
        <v>0.1358</v>
      </c>
      <c r="E3238" s="20">
        <v>0.19900000000000001</v>
      </c>
      <c r="F3238" s="20">
        <v>0.16739999999999999</v>
      </c>
      <c r="G3238" s="20">
        <v>0</v>
      </c>
      <c r="H3238" s="6"/>
    </row>
    <row r="3239" spans="1:8">
      <c r="A3239" s="20">
        <v>3235</v>
      </c>
      <c r="B3239" s="22" t="s">
        <v>15015</v>
      </c>
      <c r="C3239" s="23" t="s">
        <v>21435</v>
      </c>
      <c r="D3239" s="20">
        <v>8.7599999999999997E-2</v>
      </c>
      <c r="E3239" s="20">
        <v>0.247</v>
      </c>
      <c r="F3239" s="20">
        <v>0.1673</v>
      </c>
      <c r="G3239" s="20">
        <v>0</v>
      </c>
      <c r="H3239" s="6"/>
    </row>
    <row r="3240" spans="1:8">
      <c r="A3240" s="20">
        <v>3236</v>
      </c>
      <c r="B3240" s="22" t="s">
        <v>5015</v>
      </c>
      <c r="C3240" s="23" t="s">
        <v>18710</v>
      </c>
      <c r="D3240" s="20">
        <v>8.1000000000000003E-2</v>
      </c>
      <c r="E3240" s="20">
        <v>0.253</v>
      </c>
      <c r="F3240" s="20">
        <v>0.16700000000000001</v>
      </c>
      <c r="G3240" s="20">
        <v>0</v>
      </c>
      <c r="H3240" s="6"/>
    </row>
    <row r="3241" spans="1:8">
      <c r="A3241" s="20">
        <v>3237</v>
      </c>
      <c r="B3241" s="22" t="s">
        <v>3732</v>
      </c>
      <c r="C3241" s="22" t="s">
        <v>18376</v>
      </c>
      <c r="D3241" s="20">
        <v>0.10199999999999999</v>
      </c>
      <c r="E3241" s="20">
        <v>0.23200000000000001</v>
      </c>
      <c r="F3241" s="20">
        <v>0.16700000000000001</v>
      </c>
      <c r="G3241" s="20">
        <v>0</v>
      </c>
      <c r="H3241" s="6"/>
    </row>
    <row r="3242" spans="1:8">
      <c r="A3242" s="20">
        <v>3238</v>
      </c>
      <c r="B3242" s="22" t="s">
        <v>16585</v>
      </c>
      <c r="C3242" s="23" t="s">
        <v>21871</v>
      </c>
      <c r="D3242" s="20">
        <v>9.6000000000000002E-2</v>
      </c>
      <c r="E3242" s="20">
        <v>0.23749999999999999</v>
      </c>
      <c r="F3242" s="20">
        <v>0.1668</v>
      </c>
      <c r="G3242" s="20">
        <v>0</v>
      </c>
      <c r="H3242" s="6"/>
    </row>
    <row r="3243" spans="1:8">
      <c r="A3243" s="20">
        <v>3239</v>
      </c>
      <c r="B3243" s="22" t="s">
        <v>14040</v>
      </c>
      <c r="C3243" s="23" t="s">
        <v>21165</v>
      </c>
      <c r="D3243" s="20">
        <v>6.93E-2</v>
      </c>
      <c r="E3243" s="20">
        <v>0.2641</v>
      </c>
      <c r="F3243" s="20">
        <v>0.16669999999999999</v>
      </c>
      <c r="G3243" s="20">
        <v>0</v>
      </c>
      <c r="H3243" s="6"/>
    </row>
    <row r="3244" spans="1:8">
      <c r="A3244" s="20">
        <v>3240</v>
      </c>
      <c r="B3244" s="22" t="s">
        <v>10521</v>
      </c>
      <c r="C3244" s="23" t="s">
        <v>20170</v>
      </c>
      <c r="D3244" s="20">
        <v>0.1293</v>
      </c>
      <c r="E3244" s="20">
        <v>0.2041</v>
      </c>
      <c r="F3244" s="20">
        <v>0.16669999999999999</v>
      </c>
      <c r="G3244" s="20">
        <v>0</v>
      </c>
      <c r="H3244" s="6"/>
    </row>
    <row r="3245" spans="1:8">
      <c r="A3245" s="20">
        <v>3241</v>
      </c>
      <c r="B3245" s="22" t="s">
        <v>16669</v>
      </c>
      <c r="C3245" s="23" t="s">
        <v>21897</v>
      </c>
      <c r="D3245" s="20">
        <v>5.8999999999999997E-2</v>
      </c>
      <c r="E3245" s="20">
        <v>0.27400000000000002</v>
      </c>
      <c r="F3245" s="20">
        <v>0.16650000000000001</v>
      </c>
      <c r="G3245" s="20">
        <v>0</v>
      </c>
      <c r="H3245" s="6"/>
    </row>
    <row r="3246" spans="1:8">
      <c r="A3246" s="20">
        <v>3242</v>
      </c>
      <c r="B3246" s="22" t="s">
        <v>5216</v>
      </c>
      <c r="C3246" s="23" t="s">
        <v>18767</v>
      </c>
      <c r="D3246" s="20">
        <v>0.06</v>
      </c>
      <c r="E3246" s="20">
        <v>0.27300000000000002</v>
      </c>
      <c r="F3246" s="20">
        <v>0.16650000000000001</v>
      </c>
      <c r="G3246" s="20">
        <v>0</v>
      </c>
      <c r="H3246" s="6"/>
    </row>
    <row r="3247" spans="1:8">
      <c r="A3247" s="20">
        <v>3243</v>
      </c>
      <c r="B3247" s="22" t="s">
        <v>1080</v>
      </c>
      <c r="C3247" s="22" t="s">
        <v>17635</v>
      </c>
      <c r="D3247" s="20">
        <v>9.9000000000000005E-2</v>
      </c>
      <c r="E3247" s="20">
        <v>0.23400000000000001</v>
      </c>
      <c r="F3247" s="20">
        <v>0.16650000000000001</v>
      </c>
      <c r="G3247" s="20">
        <v>0</v>
      </c>
      <c r="H3247" s="6"/>
    </row>
    <row r="3248" spans="1:8">
      <c r="A3248" s="20">
        <v>3244</v>
      </c>
      <c r="B3248" s="22" t="s">
        <v>12934</v>
      </c>
      <c r="C3248" s="22" t="s">
        <v>20857</v>
      </c>
      <c r="D3248" s="20">
        <v>0.14000000000000001</v>
      </c>
      <c r="E3248" s="20">
        <v>0.193</v>
      </c>
      <c r="F3248" s="20">
        <v>0.16650000000000001</v>
      </c>
      <c r="G3248" s="20">
        <v>0</v>
      </c>
      <c r="H3248" s="6"/>
    </row>
    <row r="3249" spans="1:8">
      <c r="A3249" s="20">
        <v>3245</v>
      </c>
      <c r="B3249" s="22" t="s">
        <v>11766</v>
      </c>
      <c r="C3249" s="22" t="s">
        <v>20518</v>
      </c>
      <c r="D3249" s="20">
        <v>8.6999999999999994E-2</v>
      </c>
      <c r="E3249" s="20">
        <v>0.246</v>
      </c>
      <c r="F3249" s="20">
        <v>0.16650000000000001</v>
      </c>
      <c r="G3249" s="20">
        <v>0</v>
      </c>
      <c r="H3249" s="6"/>
    </row>
    <row r="3250" spans="1:8">
      <c r="A3250" s="20">
        <v>3246</v>
      </c>
      <c r="B3250" s="22" t="s">
        <v>14413</v>
      </c>
      <c r="C3250" s="22" t="s">
        <v>21271</v>
      </c>
      <c r="D3250" s="20">
        <v>9.4E-2</v>
      </c>
      <c r="E3250" s="20">
        <v>0.23899999999999999</v>
      </c>
      <c r="F3250" s="20">
        <v>0.16650000000000001</v>
      </c>
      <c r="G3250" s="20">
        <v>0</v>
      </c>
      <c r="H3250" s="6"/>
    </row>
    <row r="3251" spans="1:8">
      <c r="A3251" s="20">
        <v>3247</v>
      </c>
      <c r="B3251" s="22" t="s">
        <v>13536</v>
      </c>
      <c r="C3251" s="22" t="s">
        <v>21029</v>
      </c>
      <c r="D3251" s="20">
        <v>0.124</v>
      </c>
      <c r="E3251" s="20">
        <v>0.20899999999999999</v>
      </c>
      <c r="F3251" s="20">
        <v>0.16650000000000001</v>
      </c>
      <c r="G3251" s="20">
        <v>0</v>
      </c>
      <c r="H3251" s="6"/>
    </row>
    <row r="3252" spans="1:8">
      <c r="A3252" s="20">
        <v>3248</v>
      </c>
      <c r="B3252" s="22" t="s">
        <v>16550</v>
      </c>
      <c r="C3252" s="22" t="s">
        <v>21861</v>
      </c>
      <c r="D3252" s="20">
        <v>0.129</v>
      </c>
      <c r="E3252" s="20">
        <v>0.20399999999999999</v>
      </c>
      <c r="F3252" s="20">
        <v>0.16650000000000001</v>
      </c>
      <c r="G3252" s="20">
        <v>0</v>
      </c>
      <c r="H3252" s="6"/>
    </row>
    <row r="3253" spans="1:8">
      <c r="A3253" s="20">
        <v>3249</v>
      </c>
      <c r="B3253" s="22" t="s">
        <v>5375</v>
      </c>
      <c r="C3253" s="22" t="s">
        <v>18811</v>
      </c>
      <c r="D3253" s="20">
        <v>0.14399999999999999</v>
      </c>
      <c r="E3253" s="20">
        <v>0.189</v>
      </c>
      <c r="F3253" s="20">
        <v>0.16650000000000001</v>
      </c>
      <c r="G3253" s="20">
        <v>0</v>
      </c>
      <c r="H3253" s="6"/>
    </row>
    <row r="3254" spans="1:8">
      <c r="A3254" s="20">
        <v>3250</v>
      </c>
      <c r="B3254" s="22" t="s">
        <v>7581</v>
      </c>
      <c r="C3254" s="23" t="s">
        <v>19357</v>
      </c>
      <c r="D3254" s="20">
        <v>9.6000000000000002E-2</v>
      </c>
      <c r="E3254" s="20">
        <v>0.2369</v>
      </c>
      <c r="F3254" s="20">
        <v>0.16650000000000001</v>
      </c>
      <c r="G3254" s="20">
        <v>0</v>
      </c>
      <c r="H3254" s="6"/>
    </row>
    <row r="3255" spans="1:8">
      <c r="A3255" s="20">
        <v>3251</v>
      </c>
      <c r="B3255" s="22" t="s">
        <v>3269</v>
      </c>
      <c r="C3255" s="23" t="s">
        <v>18243</v>
      </c>
      <c r="D3255" s="20">
        <v>8.7300000000000003E-2</v>
      </c>
      <c r="E3255" s="20">
        <v>0.245</v>
      </c>
      <c r="F3255" s="20">
        <v>0.16619999999999999</v>
      </c>
      <c r="G3255" s="20">
        <v>0</v>
      </c>
      <c r="H3255" s="6"/>
    </row>
    <row r="3256" spans="1:8">
      <c r="A3256" s="20">
        <v>3252</v>
      </c>
      <c r="B3256" s="22" t="s">
        <v>5784</v>
      </c>
      <c r="C3256" s="22" t="s">
        <v>18933</v>
      </c>
      <c r="D3256" s="20">
        <v>8.3000000000000004E-2</v>
      </c>
      <c r="E3256" s="20">
        <v>0.249</v>
      </c>
      <c r="F3256" s="20">
        <v>0.16600000000000001</v>
      </c>
      <c r="G3256" s="20">
        <v>0</v>
      </c>
      <c r="H3256" s="6"/>
    </row>
    <row r="3257" spans="1:8">
      <c r="A3257" s="20">
        <v>3253</v>
      </c>
      <c r="B3257" s="22" t="s">
        <v>1184</v>
      </c>
      <c r="C3257" s="23" t="s">
        <v>17659</v>
      </c>
      <c r="D3257" s="20">
        <v>0.13800000000000001</v>
      </c>
      <c r="E3257" s="20">
        <v>0.19400000000000001</v>
      </c>
      <c r="F3257" s="20">
        <v>0.16600000000000001</v>
      </c>
      <c r="G3257" s="20">
        <v>0</v>
      </c>
      <c r="H3257" s="6"/>
    </row>
    <row r="3258" spans="1:8">
      <c r="A3258" s="20">
        <v>3254</v>
      </c>
      <c r="B3258" s="22" t="s">
        <v>10390</v>
      </c>
      <c r="C3258" s="22" t="s">
        <v>20137</v>
      </c>
      <c r="D3258" s="20">
        <v>0.193</v>
      </c>
      <c r="E3258" s="20">
        <v>0.13900000000000001</v>
      </c>
      <c r="F3258" s="20">
        <v>0.16600000000000001</v>
      </c>
      <c r="G3258" s="20">
        <v>0</v>
      </c>
      <c r="H3258" s="6"/>
    </row>
    <row r="3259" spans="1:8">
      <c r="A3259" s="20">
        <v>3255</v>
      </c>
      <c r="B3259" s="22" t="s">
        <v>5366</v>
      </c>
      <c r="C3259" s="23" t="s">
        <v>18808</v>
      </c>
      <c r="D3259" s="20">
        <v>4.8000000000000001E-2</v>
      </c>
      <c r="E3259" s="20">
        <v>0.28399999999999997</v>
      </c>
      <c r="F3259" s="20">
        <v>0.16600000000000001</v>
      </c>
      <c r="G3259" s="20">
        <v>0</v>
      </c>
      <c r="H3259" s="6"/>
    </row>
    <row r="3260" spans="1:8">
      <c r="A3260" s="20">
        <v>3256</v>
      </c>
      <c r="B3260" s="22" t="s">
        <v>9776</v>
      </c>
      <c r="C3260" s="23" t="s">
        <v>19961</v>
      </c>
      <c r="D3260" s="20">
        <v>4.9000000000000002E-2</v>
      </c>
      <c r="E3260" s="20">
        <v>0.28299999999999997</v>
      </c>
      <c r="F3260" s="20">
        <v>0.16600000000000001</v>
      </c>
      <c r="G3260" s="20">
        <v>0</v>
      </c>
      <c r="H3260" s="6"/>
    </row>
    <row r="3261" spans="1:8">
      <c r="A3261" s="20">
        <v>3257</v>
      </c>
      <c r="B3261" s="22" t="s">
        <v>6868</v>
      </c>
      <c r="C3261" s="23" t="s">
        <v>19153</v>
      </c>
      <c r="D3261" s="20">
        <v>0.123</v>
      </c>
      <c r="E3261" s="20">
        <v>0.20899999999999999</v>
      </c>
      <c r="F3261" s="20">
        <v>0.16600000000000001</v>
      </c>
      <c r="G3261" s="20">
        <v>0</v>
      </c>
      <c r="H3261" s="6"/>
    </row>
    <row r="3262" spans="1:8">
      <c r="A3262" s="20">
        <v>3258</v>
      </c>
      <c r="B3262" s="22" t="s">
        <v>7688</v>
      </c>
      <c r="C3262" s="22" t="s">
        <v>19388</v>
      </c>
      <c r="D3262" s="20">
        <v>0.126</v>
      </c>
      <c r="E3262" s="20">
        <v>0.20599999999999999</v>
      </c>
      <c r="F3262" s="20">
        <v>0.16600000000000001</v>
      </c>
      <c r="G3262" s="20">
        <v>0</v>
      </c>
      <c r="H3262" s="6"/>
    </row>
    <row r="3263" spans="1:8">
      <c r="A3263" s="20">
        <v>3259</v>
      </c>
      <c r="B3263" s="22" t="s">
        <v>1608</v>
      </c>
      <c r="C3263" s="22" t="s">
        <v>17774</v>
      </c>
      <c r="D3263" s="20">
        <v>0.14299999999999999</v>
      </c>
      <c r="E3263" s="20">
        <v>0.189</v>
      </c>
      <c r="F3263" s="20">
        <v>0.16600000000000001</v>
      </c>
      <c r="G3263" s="20">
        <v>0</v>
      </c>
      <c r="H3263" s="6"/>
    </row>
    <row r="3264" spans="1:8">
      <c r="A3264" s="20">
        <v>3260</v>
      </c>
      <c r="B3264" s="22" t="s">
        <v>14388</v>
      </c>
      <c r="C3264" s="23" t="s">
        <v>21264</v>
      </c>
      <c r="D3264" s="20">
        <v>7.0900000000000005E-2</v>
      </c>
      <c r="E3264" s="20">
        <v>0.26100000000000001</v>
      </c>
      <c r="F3264" s="20">
        <v>0.16600000000000001</v>
      </c>
      <c r="G3264" s="20">
        <v>0</v>
      </c>
      <c r="H3264" s="6"/>
    </row>
    <row r="3265" spans="1:8">
      <c r="A3265" s="20">
        <v>3261</v>
      </c>
      <c r="B3265" s="22" t="s">
        <v>7057</v>
      </c>
      <c r="C3265" s="23" t="s">
        <v>19201</v>
      </c>
      <c r="D3265" s="20">
        <v>5.21E-2</v>
      </c>
      <c r="E3265" s="20">
        <v>0.2797</v>
      </c>
      <c r="F3265" s="20">
        <v>0.16589999999999999</v>
      </c>
      <c r="G3265" s="20">
        <v>0</v>
      </c>
      <c r="H3265" s="6"/>
    </row>
    <row r="3266" spans="1:8">
      <c r="A3266" s="20">
        <v>3262</v>
      </c>
      <c r="B3266" s="22" t="s">
        <v>11726</v>
      </c>
      <c r="C3266" s="23" t="s">
        <v>20506</v>
      </c>
      <c r="D3266" s="20">
        <v>0.13270000000000001</v>
      </c>
      <c r="E3266" s="20">
        <v>0.19850000000000001</v>
      </c>
      <c r="F3266" s="20">
        <v>0.1656</v>
      </c>
      <c r="G3266" s="20">
        <v>0</v>
      </c>
      <c r="H3266" s="6"/>
    </row>
    <row r="3267" spans="1:8">
      <c r="A3267" s="20">
        <v>3263</v>
      </c>
      <c r="B3267" s="22" t="s">
        <v>3669</v>
      </c>
      <c r="C3267" s="23" t="s">
        <v>18359</v>
      </c>
      <c r="D3267" s="20">
        <v>0.106</v>
      </c>
      <c r="E3267" s="20">
        <v>0.22500000000000001</v>
      </c>
      <c r="F3267" s="20">
        <v>0.16550000000000001</v>
      </c>
      <c r="G3267" s="20">
        <v>0</v>
      </c>
      <c r="H3267" s="6"/>
    </row>
    <row r="3268" spans="1:8">
      <c r="A3268" s="20">
        <v>3264</v>
      </c>
      <c r="B3268" s="22" t="s">
        <v>13083</v>
      </c>
      <c r="C3268" s="22" t="s">
        <v>20897</v>
      </c>
      <c r="D3268" s="20">
        <v>0.107</v>
      </c>
      <c r="E3268" s="20">
        <v>0.224</v>
      </c>
      <c r="F3268" s="20">
        <v>0.16550000000000001</v>
      </c>
      <c r="G3268" s="20">
        <v>0</v>
      </c>
    </row>
    <row r="3269" spans="1:8">
      <c r="A3269" s="20">
        <v>3265</v>
      </c>
      <c r="B3269" s="22" t="s">
        <v>17025</v>
      </c>
      <c r="C3269" s="22" t="s">
        <v>22003</v>
      </c>
      <c r="D3269" s="20">
        <v>0.16</v>
      </c>
      <c r="E3269" s="20">
        <v>0.17100000000000001</v>
      </c>
      <c r="F3269" s="20">
        <v>0.16550000000000001</v>
      </c>
      <c r="G3269" s="20">
        <v>0</v>
      </c>
    </row>
    <row r="3270" spans="1:8">
      <c r="A3270" s="20">
        <v>3266</v>
      </c>
      <c r="B3270" s="22" t="s">
        <v>3596</v>
      </c>
      <c r="C3270" s="22" t="s">
        <v>18339</v>
      </c>
      <c r="D3270" s="20">
        <v>0.127</v>
      </c>
      <c r="E3270" s="20">
        <v>0.20399999999999999</v>
      </c>
      <c r="F3270" s="20">
        <v>0.16550000000000001</v>
      </c>
      <c r="G3270" s="20">
        <v>0</v>
      </c>
    </row>
    <row r="3271" spans="1:8">
      <c r="A3271" s="20">
        <v>3267</v>
      </c>
      <c r="B3271" s="22" t="s">
        <v>8634</v>
      </c>
      <c r="C3271" s="23" t="s">
        <v>19641</v>
      </c>
      <c r="D3271" s="20">
        <v>3.2800000000000003E-2</v>
      </c>
      <c r="E3271" s="20">
        <v>0.29799999999999999</v>
      </c>
      <c r="F3271" s="20">
        <v>0.16539999999999999</v>
      </c>
      <c r="G3271" s="20">
        <v>0</v>
      </c>
    </row>
    <row r="3272" spans="1:8">
      <c r="A3272" s="20">
        <v>3268</v>
      </c>
      <c r="B3272" s="22" t="s">
        <v>1906</v>
      </c>
      <c r="C3272" s="23" t="s">
        <v>17862</v>
      </c>
      <c r="D3272" s="20">
        <v>0.1341</v>
      </c>
      <c r="E3272" s="20">
        <v>0.19670000000000001</v>
      </c>
      <c r="F3272" s="20">
        <v>0.16539999999999999</v>
      </c>
      <c r="G3272" s="20">
        <v>0</v>
      </c>
    </row>
    <row r="3273" spans="1:8">
      <c r="A3273" s="20">
        <v>3269</v>
      </c>
      <c r="B3273" s="22" t="s">
        <v>10632</v>
      </c>
      <c r="C3273" s="23" t="s">
        <v>20202</v>
      </c>
      <c r="D3273" s="20">
        <v>9.4E-2</v>
      </c>
      <c r="E3273" s="20">
        <v>0.23669999999999999</v>
      </c>
      <c r="F3273" s="20">
        <v>0.16539999999999999</v>
      </c>
      <c r="G3273" s="20">
        <v>0</v>
      </c>
    </row>
    <row r="3274" spans="1:8">
      <c r="A3274" s="20">
        <v>3270</v>
      </c>
      <c r="B3274" s="22" t="s">
        <v>5204</v>
      </c>
      <c r="C3274" s="23" t="s">
        <v>18763</v>
      </c>
      <c r="D3274" s="20">
        <v>8.1000000000000003E-2</v>
      </c>
      <c r="E3274" s="20">
        <v>0.24959999999999999</v>
      </c>
      <c r="F3274" s="20">
        <v>0.1653</v>
      </c>
      <c r="G3274" s="20">
        <v>0</v>
      </c>
    </row>
    <row r="3275" spans="1:8">
      <c r="A3275" s="20">
        <v>3271</v>
      </c>
      <c r="B3275" s="22" t="s">
        <v>14611</v>
      </c>
      <c r="C3275" s="23" t="s">
        <v>21328</v>
      </c>
      <c r="D3275" s="20">
        <v>0.13439999999999999</v>
      </c>
      <c r="E3275" s="20">
        <v>0.1961</v>
      </c>
      <c r="F3275" s="20">
        <v>0.1653</v>
      </c>
      <c r="G3275" s="20">
        <v>0</v>
      </c>
    </row>
    <row r="3276" spans="1:8">
      <c r="A3276" s="20">
        <v>3272</v>
      </c>
      <c r="B3276" s="22" t="s">
        <v>13272</v>
      </c>
      <c r="C3276" s="23" t="s">
        <v>20951</v>
      </c>
      <c r="D3276" s="20">
        <v>0.27600000000000002</v>
      </c>
      <c r="E3276" s="20">
        <v>5.4399999999999997E-2</v>
      </c>
      <c r="F3276" s="20">
        <v>0.16520000000000001</v>
      </c>
      <c r="G3276" s="20">
        <v>0</v>
      </c>
    </row>
    <row r="3277" spans="1:8">
      <c r="A3277" s="20">
        <v>3273</v>
      </c>
      <c r="B3277" s="22" t="s">
        <v>8792</v>
      </c>
      <c r="C3277" s="22" t="s">
        <v>19686</v>
      </c>
      <c r="D3277" s="20">
        <v>0.11</v>
      </c>
      <c r="E3277" s="20">
        <v>0.22</v>
      </c>
      <c r="F3277" s="20">
        <v>0.16500000000000001</v>
      </c>
      <c r="G3277" s="20">
        <v>0</v>
      </c>
    </row>
    <row r="3278" spans="1:8">
      <c r="A3278" s="20">
        <v>3274</v>
      </c>
      <c r="B3278" s="22" t="s">
        <v>11317</v>
      </c>
      <c r="C3278" s="22" t="s">
        <v>20391</v>
      </c>
      <c r="D3278" s="20">
        <v>0.13500000000000001</v>
      </c>
      <c r="E3278" s="20">
        <v>0.19500000000000001</v>
      </c>
      <c r="F3278" s="20">
        <v>0.16500000000000001</v>
      </c>
      <c r="G3278" s="20">
        <v>0</v>
      </c>
    </row>
    <row r="3279" spans="1:8">
      <c r="A3279" s="20">
        <v>3275</v>
      </c>
      <c r="B3279" s="22" t="s">
        <v>5500</v>
      </c>
      <c r="C3279" s="22" t="s">
        <v>18848</v>
      </c>
      <c r="D3279" s="20">
        <v>0.14299999999999999</v>
      </c>
      <c r="E3279" s="20">
        <v>0.187</v>
      </c>
      <c r="F3279" s="20">
        <v>0.16500000000000001</v>
      </c>
      <c r="G3279" s="20">
        <v>0</v>
      </c>
    </row>
    <row r="3280" spans="1:8">
      <c r="A3280" s="20">
        <v>3276</v>
      </c>
      <c r="B3280" s="22" t="s">
        <v>13704</v>
      </c>
      <c r="C3280" s="23" t="s">
        <v>21080</v>
      </c>
      <c r="D3280" s="20">
        <v>0.14000000000000001</v>
      </c>
      <c r="E3280" s="20">
        <v>0.18990000000000001</v>
      </c>
      <c r="F3280" s="20">
        <v>0.16500000000000001</v>
      </c>
      <c r="G3280" s="20">
        <v>0</v>
      </c>
    </row>
    <row r="3281" spans="1:8">
      <c r="A3281" s="20">
        <v>3277</v>
      </c>
      <c r="B3281" s="25" t="s">
        <v>6650</v>
      </c>
      <c r="C3281" s="25" t="s">
        <v>19093</v>
      </c>
      <c r="D3281" s="20">
        <v>0.16900000000000001</v>
      </c>
      <c r="E3281" s="20">
        <v>0.161</v>
      </c>
      <c r="F3281" s="20">
        <v>0.16500000000000001</v>
      </c>
      <c r="G3281" s="20">
        <v>0</v>
      </c>
      <c r="H3281" s="20"/>
    </row>
    <row r="3282" spans="1:8">
      <c r="A3282" s="20">
        <v>3278</v>
      </c>
      <c r="B3282" s="22" t="s">
        <v>17284</v>
      </c>
      <c r="C3282" s="23" t="s">
        <v>22082</v>
      </c>
      <c r="D3282" s="20">
        <v>0.10970000000000001</v>
      </c>
      <c r="E3282" s="20">
        <v>0.22</v>
      </c>
      <c r="F3282" s="20">
        <v>0.16489999999999999</v>
      </c>
      <c r="G3282" s="20">
        <v>0</v>
      </c>
    </row>
    <row r="3283" spans="1:8">
      <c r="A3283" s="20">
        <v>3279</v>
      </c>
      <c r="B3283" s="22" t="s">
        <v>4440</v>
      </c>
      <c r="C3283" s="23" t="s">
        <v>18557</v>
      </c>
      <c r="D3283" s="20">
        <v>0.15659999999999999</v>
      </c>
      <c r="E3283" s="20">
        <v>0.17299999999999999</v>
      </c>
      <c r="F3283" s="20">
        <v>0.1648</v>
      </c>
      <c r="G3283" s="20">
        <v>0</v>
      </c>
    </row>
    <row r="3284" spans="1:8">
      <c r="A3284" s="20">
        <v>3280</v>
      </c>
      <c r="B3284" s="22" t="s">
        <v>11329</v>
      </c>
      <c r="C3284" s="23" t="s">
        <v>20395</v>
      </c>
      <c r="D3284" s="20">
        <v>5.8299999999999998E-2</v>
      </c>
      <c r="E3284" s="20">
        <v>0.27050000000000002</v>
      </c>
      <c r="F3284" s="20">
        <v>0.16439999999999999</v>
      </c>
      <c r="G3284" s="20">
        <v>0</v>
      </c>
      <c r="H3284" s="6"/>
    </row>
    <row r="3285" spans="1:8">
      <c r="A3285" s="20">
        <v>3281</v>
      </c>
      <c r="B3285" s="22" t="s">
        <v>12920</v>
      </c>
      <c r="C3285" s="23" t="s">
        <v>20853</v>
      </c>
      <c r="D3285" s="20">
        <v>0.1028</v>
      </c>
      <c r="E3285" s="20">
        <v>0.2258</v>
      </c>
      <c r="F3285" s="20">
        <v>0.1643</v>
      </c>
      <c r="G3285" s="20">
        <v>0</v>
      </c>
      <c r="H3285" s="6"/>
    </row>
    <row r="3286" spans="1:8">
      <c r="A3286" s="20">
        <v>3282</v>
      </c>
      <c r="B3286" s="22" t="s">
        <v>8662</v>
      </c>
      <c r="C3286" s="23" t="s">
        <v>19649</v>
      </c>
      <c r="D3286" s="20">
        <v>6.8000000000000005E-2</v>
      </c>
      <c r="E3286" s="20">
        <v>0.26019999999999999</v>
      </c>
      <c r="F3286" s="20">
        <v>0.1641</v>
      </c>
      <c r="G3286" s="20">
        <v>0</v>
      </c>
      <c r="H3286" s="6"/>
    </row>
    <row r="3287" spans="1:8">
      <c r="A3287" s="20">
        <v>3283</v>
      </c>
      <c r="B3287" s="22" t="s">
        <v>3548</v>
      </c>
      <c r="C3287" s="23" t="s">
        <v>18326</v>
      </c>
      <c r="D3287" s="20">
        <v>0.22600000000000001</v>
      </c>
      <c r="E3287" s="20">
        <v>0.10199999999999999</v>
      </c>
      <c r="F3287" s="20">
        <v>0.16400000000000001</v>
      </c>
      <c r="G3287" s="20">
        <v>0</v>
      </c>
      <c r="H3287" s="6"/>
    </row>
    <row r="3288" spans="1:8">
      <c r="A3288" s="20">
        <v>3284</v>
      </c>
      <c r="B3288" s="22" t="s">
        <v>14566</v>
      </c>
      <c r="C3288" s="23" t="s">
        <v>21316</v>
      </c>
      <c r="D3288" s="20">
        <v>0.107</v>
      </c>
      <c r="E3288" s="20">
        <v>0.221</v>
      </c>
      <c r="F3288" s="20">
        <v>0.16400000000000001</v>
      </c>
      <c r="G3288" s="20">
        <v>0</v>
      </c>
      <c r="H3288" s="6"/>
    </row>
    <row r="3289" spans="1:8">
      <c r="A3289" s="20">
        <v>3285</v>
      </c>
      <c r="B3289" s="22" t="s">
        <v>15881</v>
      </c>
      <c r="C3289" s="23" t="s">
        <v>21678</v>
      </c>
      <c r="D3289" s="20">
        <v>0.11600000000000001</v>
      </c>
      <c r="E3289" s="20">
        <v>0.21199999999999999</v>
      </c>
      <c r="F3289" s="20">
        <v>0.16400000000000001</v>
      </c>
      <c r="G3289" s="20">
        <v>0</v>
      </c>
      <c r="H3289" s="6"/>
    </row>
    <row r="3290" spans="1:8">
      <c r="A3290" s="20">
        <v>3286</v>
      </c>
      <c r="B3290" s="22" t="s">
        <v>9719</v>
      </c>
      <c r="C3290" s="22" t="s">
        <v>19944</v>
      </c>
      <c r="D3290" s="20">
        <v>0.191</v>
      </c>
      <c r="E3290" s="20">
        <v>0.13700000000000001</v>
      </c>
      <c r="F3290" s="20">
        <v>0.16400000000000001</v>
      </c>
      <c r="G3290" s="20">
        <v>0</v>
      </c>
      <c r="H3290" s="6"/>
    </row>
    <row r="3291" spans="1:8">
      <c r="A3291" s="20">
        <v>3287</v>
      </c>
      <c r="B3291" s="22" t="s">
        <v>11109</v>
      </c>
      <c r="C3291" s="22" t="s">
        <v>20333</v>
      </c>
      <c r="D3291" s="20">
        <v>0.14299999999999999</v>
      </c>
      <c r="E3291" s="20">
        <v>0.185</v>
      </c>
      <c r="F3291" s="20">
        <v>0.16400000000000001</v>
      </c>
      <c r="G3291" s="20">
        <v>0</v>
      </c>
      <c r="H3291" s="6"/>
    </row>
    <row r="3292" spans="1:8">
      <c r="A3292" s="20">
        <v>3288</v>
      </c>
      <c r="B3292" s="22" t="s">
        <v>8271</v>
      </c>
      <c r="C3292" s="23" t="s">
        <v>19563</v>
      </c>
      <c r="D3292" s="20">
        <v>6.0400000000000002E-2</v>
      </c>
      <c r="E3292" s="20">
        <v>0.26750000000000002</v>
      </c>
      <c r="F3292" s="20">
        <v>0.16400000000000001</v>
      </c>
      <c r="G3292" s="20">
        <v>0</v>
      </c>
      <c r="H3292" s="6"/>
    </row>
    <row r="3293" spans="1:8">
      <c r="A3293" s="20">
        <v>3289</v>
      </c>
      <c r="B3293" s="22" t="s">
        <v>12185</v>
      </c>
      <c r="C3293" s="23" t="s">
        <v>20635</v>
      </c>
      <c r="D3293" s="20">
        <v>6.8699999999999997E-2</v>
      </c>
      <c r="E3293" s="20">
        <v>0.25919999999999999</v>
      </c>
      <c r="F3293" s="20">
        <v>0.16400000000000001</v>
      </c>
      <c r="G3293" s="20">
        <v>0</v>
      </c>
      <c r="H3293" s="6"/>
    </row>
    <row r="3294" spans="1:8">
      <c r="A3294" s="20">
        <v>3290</v>
      </c>
      <c r="B3294" s="22" t="s">
        <v>10036</v>
      </c>
      <c r="C3294" s="23" t="s">
        <v>20035</v>
      </c>
      <c r="D3294" s="20">
        <v>0.156</v>
      </c>
      <c r="E3294" s="20">
        <v>0.1719</v>
      </c>
      <c r="F3294" s="20">
        <v>0.16400000000000001</v>
      </c>
      <c r="G3294" s="20">
        <v>0</v>
      </c>
      <c r="H3294" s="6"/>
    </row>
    <row r="3295" spans="1:8">
      <c r="A3295" s="20">
        <v>3291</v>
      </c>
      <c r="B3295" s="22" t="s">
        <v>16494</v>
      </c>
      <c r="C3295" s="23" t="s">
        <v>21845</v>
      </c>
      <c r="D3295" s="20">
        <v>7.9000000000000001E-2</v>
      </c>
      <c r="E3295" s="20">
        <v>0.24879999999999999</v>
      </c>
      <c r="F3295" s="20">
        <v>0.16389999999999999</v>
      </c>
      <c r="G3295" s="20">
        <v>0</v>
      </c>
      <c r="H3295" s="6"/>
    </row>
    <row r="3296" spans="1:8">
      <c r="A3296" s="20">
        <v>3292</v>
      </c>
      <c r="B3296" s="22" t="s">
        <v>9697</v>
      </c>
      <c r="C3296" s="23" t="s">
        <v>19938</v>
      </c>
      <c r="D3296" s="20">
        <v>8.5999999999999993E-2</v>
      </c>
      <c r="E3296" s="20">
        <v>0.24179999999999999</v>
      </c>
      <c r="F3296" s="20">
        <v>0.16389999999999999</v>
      </c>
      <c r="G3296" s="20">
        <v>0</v>
      </c>
      <c r="H3296" s="6"/>
    </row>
    <row r="3297" spans="1:8">
      <c r="A3297" s="20">
        <v>3293</v>
      </c>
      <c r="B3297" s="22" t="s">
        <v>16969</v>
      </c>
      <c r="C3297" s="23" t="s">
        <v>21987</v>
      </c>
      <c r="D3297" s="20">
        <v>0.12379999999999999</v>
      </c>
      <c r="E3297" s="20">
        <v>0.2036</v>
      </c>
      <c r="F3297" s="20">
        <v>0.16370000000000001</v>
      </c>
      <c r="G3297" s="20">
        <v>0</v>
      </c>
      <c r="H3297" s="6"/>
    </row>
    <row r="3298" spans="1:8">
      <c r="A3298" s="20">
        <v>3294</v>
      </c>
      <c r="B3298" s="22" t="s">
        <v>10581</v>
      </c>
      <c r="C3298" s="23" t="s">
        <v>20188</v>
      </c>
      <c r="D3298" s="20">
        <v>0.1583</v>
      </c>
      <c r="E3298" s="20">
        <v>0.16900000000000001</v>
      </c>
      <c r="F3298" s="20">
        <v>0.16370000000000001</v>
      </c>
      <c r="G3298" s="20">
        <v>0</v>
      </c>
      <c r="H3298" s="6"/>
    </row>
    <row r="3299" spans="1:8">
      <c r="A3299" s="20">
        <v>3295</v>
      </c>
      <c r="B3299" s="22" t="s">
        <v>12337</v>
      </c>
      <c r="C3299" s="23" t="s">
        <v>20682</v>
      </c>
      <c r="D3299" s="20">
        <v>5.6000000000000001E-2</v>
      </c>
      <c r="E3299" s="20">
        <v>0.27110000000000001</v>
      </c>
      <c r="F3299" s="20">
        <v>0.1636</v>
      </c>
      <c r="G3299" s="20">
        <v>0</v>
      </c>
      <c r="H3299" s="6"/>
    </row>
    <row r="3300" spans="1:8">
      <c r="A3300" s="20">
        <v>3296</v>
      </c>
      <c r="B3300" s="22" t="s">
        <v>5006</v>
      </c>
      <c r="C3300" s="23" t="s">
        <v>18707</v>
      </c>
      <c r="D3300" s="20">
        <v>7.8E-2</v>
      </c>
      <c r="E3300" s="20">
        <v>0.249</v>
      </c>
      <c r="F3300" s="20">
        <v>0.16350000000000001</v>
      </c>
      <c r="G3300" s="20">
        <v>0</v>
      </c>
      <c r="H3300" s="6"/>
    </row>
    <row r="3301" spans="1:8">
      <c r="A3301" s="20">
        <v>3297</v>
      </c>
      <c r="B3301" s="22" t="s">
        <v>15412</v>
      </c>
      <c r="C3301" s="22" t="s">
        <v>21544</v>
      </c>
      <c r="D3301" s="20">
        <v>0.115</v>
      </c>
      <c r="E3301" s="20">
        <v>0.21199999999999999</v>
      </c>
      <c r="F3301" s="20">
        <v>0.16350000000000001</v>
      </c>
      <c r="G3301" s="20">
        <v>0</v>
      </c>
      <c r="H3301" s="6"/>
    </row>
    <row r="3302" spans="1:8">
      <c r="A3302" s="20">
        <v>3298</v>
      </c>
      <c r="B3302" s="22" t="s">
        <v>2147</v>
      </c>
      <c r="C3302" s="23" t="s">
        <v>17930</v>
      </c>
      <c r="D3302" s="20">
        <v>0.1237</v>
      </c>
      <c r="E3302" s="20">
        <v>0.20330000000000001</v>
      </c>
      <c r="F3302" s="20">
        <v>0.16350000000000001</v>
      </c>
      <c r="G3302" s="20">
        <v>0</v>
      </c>
      <c r="H3302" s="6"/>
    </row>
    <row r="3303" spans="1:8">
      <c r="A3303" s="20">
        <v>3299</v>
      </c>
      <c r="B3303" s="22" t="s">
        <v>7104</v>
      </c>
      <c r="C3303" s="22" t="s">
        <v>19215</v>
      </c>
      <c r="D3303" s="20">
        <v>0.185</v>
      </c>
      <c r="E3303" s="20">
        <v>0.14199999999999999</v>
      </c>
      <c r="F3303" s="20">
        <v>0.16350000000000001</v>
      </c>
      <c r="G3303" s="20">
        <v>0</v>
      </c>
      <c r="H3303" s="6"/>
    </row>
    <row r="3304" spans="1:8">
      <c r="A3304" s="20">
        <v>3300</v>
      </c>
      <c r="B3304" s="22" t="s">
        <v>13678</v>
      </c>
      <c r="C3304" s="23" t="s">
        <v>21072</v>
      </c>
      <c r="D3304" s="20">
        <v>0.156</v>
      </c>
      <c r="E3304" s="20">
        <v>0.17069999999999999</v>
      </c>
      <c r="F3304" s="20">
        <v>0.16339999999999999</v>
      </c>
      <c r="G3304" s="20">
        <v>0</v>
      </c>
      <c r="H3304" s="6"/>
    </row>
    <row r="3305" spans="1:8">
      <c r="A3305" s="20">
        <v>3301</v>
      </c>
      <c r="B3305" s="22" t="s">
        <v>4106</v>
      </c>
      <c r="C3305" s="23" t="s">
        <v>18472</v>
      </c>
      <c r="D3305" s="20">
        <v>5.2499999999999998E-2</v>
      </c>
      <c r="E3305" s="20">
        <v>0.27400000000000002</v>
      </c>
      <c r="F3305" s="20">
        <v>0.1633</v>
      </c>
      <c r="G3305" s="20">
        <v>0</v>
      </c>
      <c r="H3305" s="6"/>
    </row>
    <row r="3306" spans="1:8">
      <c r="A3306" s="20">
        <v>3302</v>
      </c>
      <c r="B3306" s="22" t="s">
        <v>14779</v>
      </c>
      <c r="C3306" s="23" t="s">
        <v>21372</v>
      </c>
      <c r="D3306" s="20">
        <v>4.4999999999999998E-2</v>
      </c>
      <c r="E3306" s="20">
        <v>0.28139999999999998</v>
      </c>
      <c r="F3306" s="20">
        <v>0.16320000000000001</v>
      </c>
      <c r="G3306" s="20">
        <v>0</v>
      </c>
      <c r="H3306" s="6"/>
    </row>
    <row r="3307" spans="1:8">
      <c r="A3307" s="20">
        <v>3303</v>
      </c>
      <c r="B3307" s="22" t="s">
        <v>7729</v>
      </c>
      <c r="C3307" s="22" t="s">
        <v>19400</v>
      </c>
      <c r="D3307" s="20">
        <v>0.217</v>
      </c>
      <c r="E3307" s="20">
        <v>0.109</v>
      </c>
      <c r="F3307" s="20">
        <v>0.16300000000000001</v>
      </c>
      <c r="G3307" s="20">
        <v>0</v>
      </c>
      <c r="H3307" s="6"/>
    </row>
    <row r="3308" spans="1:8">
      <c r="A3308" s="20">
        <v>3304</v>
      </c>
      <c r="B3308" s="22" t="s">
        <v>10302</v>
      </c>
      <c r="C3308" s="22" t="s">
        <v>20109</v>
      </c>
      <c r="D3308" s="20">
        <v>0.13300000000000001</v>
      </c>
      <c r="E3308" s="20">
        <v>0.193</v>
      </c>
      <c r="F3308" s="20">
        <v>0.16300000000000001</v>
      </c>
      <c r="G3308" s="20">
        <v>0</v>
      </c>
      <c r="H3308" s="6"/>
    </row>
    <row r="3309" spans="1:8">
      <c r="A3309" s="20">
        <v>3305</v>
      </c>
      <c r="B3309" s="22" t="s">
        <v>3233</v>
      </c>
      <c r="C3309" s="22" t="s">
        <v>18231</v>
      </c>
      <c r="D3309" s="20">
        <v>0.13800000000000001</v>
      </c>
      <c r="E3309" s="20">
        <v>0.188</v>
      </c>
      <c r="F3309" s="20">
        <v>0.16300000000000001</v>
      </c>
      <c r="G3309" s="20">
        <v>0</v>
      </c>
      <c r="H3309" s="6"/>
    </row>
    <row r="3310" spans="1:8">
      <c r="A3310" s="20">
        <v>3306</v>
      </c>
      <c r="B3310" s="22" t="s">
        <v>13590</v>
      </c>
      <c r="C3310" s="22" t="s">
        <v>21044</v>
      </c>
      <c r="D3310" s="20">
        <v>0.14000000000000001</v>
      </c>
      <c r="E3310" s="20">
        <v>0.186</v>
      </c>
      <c r="F3310" s="20">
        <v>0.16300000000000001</v>
      </c>
      <c r="G3310" s="20">
        <v>0</v>
      </c>
      <c r="H3310" s="6"/>
    </row>
    <row r="3311" spans="1:8">
      <c r="A3311" s="20">
        <v>3307</v>
      </c>
      <c r="B3311" s="22" t="s">
        <v>13638</v>
      </c>
      <c r="C3311" s="23" t="s">
        <v>21060</v>
      </c>
      <c r="D3311" s="20">
        <v>0.1575</v>
      </c>
      <c r="E3311" s="20">
        <v>0.16850000000000001</v>
      </c>
      <c r="F3311" s="20">
        <v>0.16300000000000001</v>
      </c>
      <c r="G3311" s="20">
        <v>0</v>
      </c>
      <c r="H3311" s="6"/>
    </row>
    <row r="3312" spans="1:8">
      <c r="A3312" s="20">
        <v>3308</v>
      </c>
      <c r="B3312" s="22" t="s">
        <v>11828</v>
      </c>
      <c r="C3312" s="22" t="s">
        <v>20536</v>
      </c>
      <c r="D3312" s="20">
        <v>0.09</v>
      </c>
      <c r="E3312" s="20">
        <v>0.23599999999999999</v>
      </c>
      <c r="F3312" s="20">
        <v>0.16300000000000001</v>
      </c>
      <c r="G3312" s="20">
        <v>0</v>
      </c>
      <c r="H3312" s="6"/>
    </row>
    <row r="3313" spans="1:8">
      <c r="A3313" s="20">
        <v>3309</v>
      </c>
      <c r="B3313" s="22" t="s">
        <v>875</v>
      </c>
      <c r="C3313" s="23" t="s">
        <v>17576</v>
      </c>
      <c r="D3313" s="20">
        <v>0.12590000000000001</v>
      </c>
      <c r="E3313" s="20">
        <v>0.2</v>
      </c>
      <c r="F3313" s="20">
        <v>0.16300000000000001</v>
      </c>
      <c r="G3313" s="20">
        <v>0</v>
      </c>
      <c r="H3313" s="6"/>
    </row>
    <row r="3314" spans="1:8">
      <c r="A3314" s="20">
        <v>3310</v>
      </c>
      <c r="B3314" s="22" t="s">
        <v>16937</v>
      </c>
      <c r="C3314" s="23" t="s">
        <v>21977</v>
      </c>
      <c r="D3314" s="20">
        <v>6.7000000000000004E-2</v>
      </c>
      <c r="E3314" s="20">
        <v>0.25879999999999997</v>
      </c>
      <c r="F3314" s="20">
        <v>0.16289999999999999</v>
      </c>
      <c r="G3314" s="20">
        <v>0</v>
      </c>
      <c r="H3314" s="6"/>
    </row>
    <row r="3315" spans="1:8">
      <c r="A3315" s="20">
        <v>3311</v>
      </c>
      <c r="B3315" s="22" t="s">
        <v>5491</v>
      </c>
      <c r="C3315" s="23" t="s">
        <v>18845</v>
      </c>
      <c r="D3315" s="20">
        <v>0.11799999999999999</v>
      </c>
      <c r="E3315" s="20">
        <v>0.20780000000000001</v>
      </c>
      <c r="F3315" s="20">
        <v>0.16289999999999999</v>
      </c>
      <c r="G3315" s="20">
        <v>0</v>
      </c>
      <c r="H3315" s="6"/>
    </row>
    <row r="3316" spans="1:8">
      <c r="A3316" s="20">
        <v>3312</v>
      </c>
      <c r="B3316" s="22" t="s">
        <v>11910</v>
      </c>
      <c r="C3316" s="23" t="s">
        <v>20560</v>
      </c>
      <c r="D3316" s="20">
        <v>6.9000000000000006E-2</v>
      </c>
      <c r="E3316" s="20">
        <v>0.25659999999999999</v>
      </c>
      <c r="F3316" s="20">
        <v>0.1628</v>
      </c>
      <c r="G3316" s="20">
        <v>0</v>
      </c>
      <c r="H3316" s="6"/>
    </row>
    <row r="3317" spans="1:8">
      <c r="A3317" s="20">
        <v>3313</v>
      </c>
      <c r="B3317" s="22" t="s">
        <v>14134</v>
      </c>
      <c r="C3317" s="23" t="s">
        <v>21193</v>
      </c>
      <c r="D3317" s="20">
        <v>0.1047</v>
      </c>
      <c r="E3317" s="20">
        <v>0.2208</v>
      </c>
      <c r="F3317" s="20">
        <v>0.1628</v>
      </c>
      <c r="G3317" s="20">
        <v>0</v>
      </c>
      <c r="H3317" s="6"/>
    </row>
    <row r="3318" spans="1:8">
      <c r="A3318" s="20">
        <v>3314</v>
      </c>
      <c r="B3318" s="22" t="s">
        <v>1526</v>
      </c>
      <c r="C3318" s="23" t="s">
        <v>17753</v>
      </c>
      <c r="D3318" s="20">
        <v>0.12</v>
      </c>
      <c r="E3318" s="20">
        <v>0.20549999999999999</v>
      </c>
      <c r="F3318" s="20">
        <v>0.1628</v>
      </c>
      <c r="G3318" s="20">
        <v>0</v>
      </c>
      <c r="H3318" s="6"/>
    </row>
    <row r="3319" spans="1:8">
      <c r="A3319" s="20">
        <v>3315</v>
      </c>
      <c r="B3319" s="22" t="s">
        <v>3689</v>
      </c>
      <c r="C3319" s="23" t="s">
        <v>18365</v>
      </c>
      <c r="D3319" s="20">
        <v>0.09</v>
      </c>
      <c r="E3319" s="20">
        <v>0.23519999999999999</v>
      </c>
      <c r="F3319" s="20">
        <v>0.16259999999999999</v>
      </c>
      <c r="G3319" s="20">
        <v>0</v>
      </c>
      <c r="H3319" s="6"/>
    </row>
    <row r="3320" spans="1:8">
      <c r="A3320" s="20">
        <v>3316</v>
      </c>
      <c r="B3320" s="22" t="s">
        <v>3695</v>
      </c>
      <c r="C3320" s="23" t="s">
        <v>18367</v>
      </c>
      <c r="D3320" s="20">
        <v>6.4000000000000001E-2</v>
      </c>
      <c r="E3320" s="20">
        <v>0.26100000000000001</v>
      </c>
      <c r="F3320" s="20">
        <v>0.16250000000000001</v>
      </c>
      <c r="G3320" s="20">
        <v>0</v>
      </c>
      <c r="H3320" s="6"/>
    </row>
    <row r="3321" spans="1:8">
      <c r="A3321" s="20">
        <v>3317</v>
      </c>
      <c r="B3321" s="22" t="s">
        <v>3917</v>
      </c>
      <c r="C3321" s="23" t="s">
        <v>18426</v>
      </c>
      <c r="D3321" s="20">
        <v>8.3000000000000004E-2</v>
      </c>
      <c r="E3321" s="20">
        <v>0.24199999999999999</v>
      </c>
      <c r="F3321" s="20">
        <v>0.16250000000000001</v>
      </c>
      <c r="G3321" s="20">
        <v>0</v>
      </c>
      <c r="H3321" s="6"/>
    </row>
    <row r="3322" spans="1:8">
      <c r="A3322" s="20">
        <v>3318</v>
      </c>
      <c r="B3322" s="22" t="s">
        <v>8887</v>
      </c>
      <c r="C3322" s="23" t="s">
        <v>19711</v>
      </c>
      <c r="D3322" s="20">
        <v>0.1</v>
      </c>
      <c r="E3322" s="20">
        <v>0.2248</v>
      </c>
      <c r="F3322" s="20">
        <v>0.16239999999999999</v>
      </c>
      <c r="G3322" s="20">
        <v>0</v>
      </c>
      <c r="H3322" s="6"/>
    </row>
    <row r="3323" spans="1:8">
      <c r="A3323" s="20">
        <v>3319</v>
      </c>
      <c r="B3323" s="22" t="s">
        <v>8382</v>
      </c>
      <c r="C3323" s="23" t="s">
        <v>19598</v>
      </c>
      <c r="D3323" s="20">
        <v>0.1217</v>
      </c>
      <c r="E3323" s="20">
        <v>0.20250000000000001</v>
      </c>
      <c r="F3323" s="20">
        <v>0.16209999999999999</v>
      </c>
      <c r="G3323" s="20">
        <v>0</v>
      </c>
      <c r="H3323" s="6"/>
    </row>
    <row r="3324" spans="1:8">
      <c r="A3324" s="20">
        <v>3320</v>
      </c>
      <c r="B3324" s="22" t="s">
        <v>11270</v>
      </c>
      <c r="C3324" s="23" t="s">
        <v>20380</v>
      </c>
      <c r="D3324" s="20">
        <v>0.1152</v>
      </c>
      <c r="E3324" s="20">
        <v>0.2089</v>
      </c>
      <c r="F3324" s="20">
        <v>0.16209999999999999</v>
      </c>
      <c r="G3324" s="20">
        <v>0</v>
      </c>
      <c r="H3324" s="6"/>
    </row>
    <row r="3325" spans="1:8">
      <c r="A3325" s="20">
        <v>3321</v>
      </c>
      <c r="B3325" s="22" t="s">
        <v>5599</v>
      </c>
      <c r="C3325" s="22" t="s">
        <v>18878</v>
      </c>
      <c r="D3325" s="20">
        <v>7.3999999999999996E-2</v>
      </c>
      <c r="E3325" s="20">
        <v>0.25</v>
      </c>
      <c r="F3325" s="20">
        <v>0.16200000000000001</v>
      </c>
      <c r="G3325" s="20">
        <v>0</v>
      </c>
      <c r="H3325" s="6"/>
    </row>
    <row r="3326" spans="1:8">
      <c r="A3326" s="20">
        <v>3322</v>
      </c>
      <c r="B3326" s="22" t="s">
        <v>4598</v>
      </c>
      <c r="C3326" s="23" t="s">
        <v>18598</v>
      </c>
      <c r="D3326" s="20">
        <v>0.10299999999999999</v>
      </c>
      <c r="E3326" s="20">
        <v>0.221</v>
      </c>
      <c r="F3326" s="20">
        <v>0.16200000000000001</v>
      </c>
      <c r="G3326" s="20">
        <v>0</v>
      </c>
      <c r="H3326" s="6"/>
    </row>
    <row r="3327" spans="1:8">
      <c r="A3327" s="20">
        <v>3323</v>
      </c>
      <c r="B3327" s="22" t="s">
        <v>16887</v>
      </c>
      <c r="C3327" s="22" t="s">
        <v>21963</v>
      </c>
      <c r="D3327" s="20">
        <v>0.14499999999999999</v>
      </c>
      <c r="E3327" s="20">
        <v>0.17899999999999999</v>
      </c>
      <c r="F3327" s="20">
        <v>0.16200000000000001</v>
      </c>
      <c r="G3327" s="20">
        <v>0</v>
      </c>
      <c r="H3327" s="6"/>
    </row>
    <row r="3328" spans="1:8">
      <c r="A3328" s="20">
        <v>3324</v>
      </c>
      <c r="B3328" s="22" t="s">
        <v>17299</v>
      </c>
      <c r="C3328" s="23" t="s">
        <v>22087</v>
      </c>
      <c r="D3328" s="20">
        <v>5.9700000000000003E-2</v>
      </c>
      <c r="E3328" s="20">
        <v>0.26419999999999999</v>
      </c>
      <c r="F3328" s="20">
        <v>0.16200000000000001</v>
      </c>
      <c r="G3328" s="20">
        <v>0</v>
      </c>
      <c r="H3328" s="6"/>
    </row>
    <row r="3329" spans="1:8">
      <c r="A3329" s="20">
        <v>3325</v>
      </c>
      <c r="B3329" s="22" t="s">
        <v>16641</v>
      </c>
      <c r="C3329" s="23" t="s">
        <v>21889</v>
      </c>
      <c r="D3329" s="20">
        <v>6.7000000000000004E-2</v>
      </c>
      <c r="E3329" s="20">
        <v>0.25679999999999997</v>
      </c>
      <c r="F3329" s="20">
        <v>0.16189999999999999</v>
      </c>
      <c r="G3329" s="20">
        <v>0</v>
      </c>
      <c r="H3329" s="6"/>
    </row>
    <row r="3330" spans="1:8">
      <c r="A3330" s="20">
        <v>3326</v>
      </c>
      <c r="B3330" s="22" t="s">
        <v>14904</v>
      </c>
      <c r="C3330" s="23" t="s">
        <v>21404</v>
      </c>
      <c r="D3330" s="20">
        <v>6.7799999999999999E-2</v>
      </c>
      <c r="E3330" s="20">
        <v>0.25600000000000001</v>
      </c>
      <c r="F3330" s="20">
        <v>0.16189999999999999</v>
      </c>
      <c r="G3330" s="20">
        <v>0</v>
      </c>
      <c r="H3330" s="6"/>
    </row>
    <row r="3331" spans="1:8">
      <c r="A3331" s="20">
        <v>3327</v>
      </c>
      <c r="B3331" s="22" t="s">
        <v>17130</v>
      </c>
      <c r="C3331" s="23" t="s">
        <v>22036</v>
      </c>
      <c r="D3331" s="20">
        <v>5.1499999999999997E-2</v>
      </c>
      <c r="E3331" s="20">
        <v>0.27200000000000002</v>
      </c>
      <c r="F3331" s="20">
        <v>0.1618</v>
      </c>
      <c r="G3331" s="20">
        <v>0</v>
      </c>
      <c r="H3331" s="6"/>
    </row>
    <row r="3332" spans="1:8">
      <c r="A3332" s="20">
        <v>3328</v>
      </c>
      <c r="B3332" s="22" t="s">
        <v>1269</v>
      </c>
      <c r="C3332" s="23" t="s">
        <v>17684</v>
      </c>
      <c r="D3332" s="20">
        <v>0.13650000000000001</v>
      </c>
      <c r="E3332" s="20">
        <v>0.187</v>
      </c>
      <c r="F3332" s="20">
        <v>0.1618</v>
      </c>
      <c r="G3332" s="20">
        <v>0</v>
      </c>
    </row>
    <row r="3333" spans="1:8">
      <c r="A3333" s="20">
        <v>3329</v>
      </c>
      <c r="B3333" s="22" t="s">
        <v>319</v>
      </c>
      <c r="C3333" s="23" t="s">
        <v>17428</v>
      </c>
      <c r="D3333" s="20">
        <v>5.5199999999999999E-2</v>
      </c>
      <c r="E3333" s="20">
        <v>0.26790000000000003</v>
      </c>
      <c r="F3333" s="20">
        <v>0.16159999999999999</v>
      </c>
      <c r="G3333" s="20">
        <v>0</v>
      </c>
    </row>
    <row r="3334" spans="1:8">
      <c r="A3334" s="20">
        <v>3330</v>
      </c>
      <c r="B3334" s="22" t="s">
        <v>10770</v>
      </c>
      <c r="C3334" s="23" t="s">
        <v>20242</v>
      </c>
      <c r="D3334" s="20">
        <v>7.8E-2</v>
      </c>
      <c r="E3334" s="20">
        <v>0.245</v>
      </c>
      <c r="F3334" s="20">
        <v>0.1615</v>
      </c>
      <c r="G3334" s="20">
        <v>0</v>
      </c>
    </row>
    <row r="3335" spans="1:8">
      <c r="A3335" s="20">
        <v>3331</v>
      </c>
      <c r="B3335" s="22" t="s">
        <v>2338</v>
      </c>
      <c r="C3335" s="22" t="s">
        <v>17979</v>
      </c>
      <c r="D3335" s="20">
        <v>0.13400000000000001</v>
      </c>
      <c r="E3335" s="20">
        <v>0.189</v>
      </c>
      <c r="F3335" s="20">
        <v>0.1615</v>
      </c>
      <c r="G3335" s="20">
        <v>0</v>
      </c>
    </row>
    <row r="3336" spans="1:8">
      <c r="A3336" s="20">
        <v>3332</v>
      </c>
      <c r="B3336" s="22" t="s">
        <v>11878</v>
      </c>
      <c r="C3336" s="23" t="s">
        <v>20552</v>
      </c>
      <c r="D3336" s="20">
        <v>0.152</v>
      </c>
      <c r="E3336" s="20">
        <v>0.17100000000000001</v>
      </c>
      <c r="F3336" s="20">
        <v>0.1615</v>
      </c>
      <c r="G3336" s="20">
        <v>0</v>
      </c>
    </row>
    <row r="3337" spans="1:8">
      <c r="A3337" s="20">
        <v>3333</v>
      </c>
      <c r="B3337" s="22" t="s">
        <v>2075</v>
      </c>
      <c r="C3337" s="22" t="s">
        <v>17910</v>
      </c>
      <c r="D3337" s="20">
        <v>0.16600000000000001</v>
      </c>
      <c r="E3337" s="20">
        <v>0.157</v>
      </c>
      <c r="F3337" s="20">
        <v>0.1615</v>
      </c>
      <c r="G3337" s="20">
        <v>0</v>
      </c>
    </row>
    <row r="3338" spans="1:8">
      <c r="A3338" s="20">
        <v>3334</v>
      </c>
      <c r="B3338" s="22" t="s">
        <v>10887</v>
      </c>
      <c r="C3338" s="23" t="s">
        <v>20271</v>
      </c>
      <c r="D3338" s="20">
        <v>4.99E-2</v>
      </c>
      <c r="E3338" s="20">
        <v>0.27289999999999998</v>
      </c>
      <c r="F3338" s="20">
        <v>0.16139999999999999</v>
      </c>
      <c r="G3338" s="20">
        <v>0</v>
      </c>
    </row>
    <row r="3339" spans="1:8">
      <c r="A3339" s="20">
        <v>3335</v>
      </c>
      <c r="B3339" s="22" t="s">
        <v>1027</v>
      </c>
      <c r="C3339" s="23" t="s">
        <v>17619</v>
      </c>
      <c r="D3339" s="20">
        <v>0.12470000000000001</v>
      </c>
      <c r="E3339" s="20">
        <v>0.19800000000000001</v>
      </c>
      <c r="F3339" s="20">
        <v>0.16139999999999999</v>
      </c>
      <c r="G3339" s="20">
        <v>0</v>
      </c>
    </row>
    <row r="3340" spans="1:8">
      <c r="A3340" s="20">
        <v>3336</v>
      </c>
      <c r="B3340" s="22" t="s">
        <v>11157</v>
      </c>
      <c r="C3340" s="23" t="s">
        <v>20345</v>
      </c>
      <c r="D3340" s="20">
        <v>0.2414</v>
      </c>
      <c r="E3340" s="20">
        <v>8.1199999999999994E-2</v>
      </c>
      <c r="F3340" s="20">
        <v>0.1613</v>
      </c>
      <c r="G3340" s="20">
        <v>0</v>
      </c>
    </row>
    <row r="3341" spans="1:8">
      <c r="A3341" s="20">
        <v>3337</v>
      </c>
      <c r="B3341" s="22" t="s">
        <v>2948</v>
      </c>
      <c r="C3341" s="23" t="s">
        <v>18150</v>
      </c>
      <c r="D3341" s="20">
        <v>9.0700000000000003E-2</v>
      </c>
      <c r="E3341" s="20">
        <v>0.23150000000000001</v>
      </c>
      <c r="F3341" s="20">
        <v>0.16109999999999999</v>
      </c>
      <c r="G3341" s="20">
        <v>0</v>
      </c>
    </row>
    <row r="3342" spans="1:8">
      <c r="A3342" s="20">
        <v>3338</v>
      </c>
      <c r="B3342" s="22" t="s">
        <v>12173</v>
      </c>
      <c r="C3342" s="23" t="s">
        <v>20631</v>
      </c>
      <c r="D3342" s="20">
        <v>4.2900000000000001E-2</v>
      </c>
      <c r="E3342" s="20">
        <v>0.27910000000000001</v>
      </c>
      <c r="F3342" s="20">
        <v>0.161</v>
      </c>
      <c r="G3342" s="20">
        <v>0</v>
      </c>
    </row>
    <row r="3343" spans="1:8">
      <c r="A3343" s="20">
        <v>3339</v>
      </c>
      <c r="B3343" s="22" t="s">
        <v>3660</v>
      </c>
      <c r="C3343" s="23" t="s">
        <v>18358</v>
      </c>
      <c r="D3343" s="20">
        <v>5.2999999999999999E-2</v>
      </c>
      <c r="E3343" s="20">
        <v>0.26900000000000002</v>
      </c>
      <c r="F3343" s="20">
        <v>0.161</v>
      </c>
      <c r="G3343" s="20">
        <v>0</v>
      </c>
    </row>
    <row r="3344" spans="1:8">
      <c r="A3344" s="20">
        <v>3340</v>
      </c>
      <c r="B3344" s="22" t="s">
        <v>688</v>
      </c>
      <c r="C3344" s="23" t="s">
        <v>17522</v>
      </c>
      <c r="D3344" s="20">
        <v>7.5999999999999998E-2</v>
      </c>
      <c r="E3344" s="20">
        <v>0.246</v>
      </c>
      <c r="F3344" s="20">
        <v>0.161</v>
      </c>
      <c r="G3344" s="20">
        <v>0</v>
      </c>
    </row>
    <row r="3345" spans="1:8">
      <c r="A3345" s="20">
        <v>3341</v>
      </c>
      <c r="B3345" s="22" t="s">
        <v>11090</v>
      </c>
      <c r="C3345" s="22" t="s">
        <v>20328</v>
      </c>
      <c r="D3345" s="20">
        <v>0.113</v>
      </c>
      <c r="E3345" s="20">
        <v>0.20899999999999999</v>
      </c>
      <c r="F3345" s="20">
        <v>0.161</v>
      </c>
      <c r="G3345" s="20">
        <v>0</v>
      </c>
    </row>
    <row r="3346" spans="1:8">
      <c r="A3346" s="20">
        <v>3342</v>
      </c>
      <c r="B3346" s="22" t="s">
        <v>6888</v>
      </c>
      <c r="C3346" s="22" t="s">
        <v>19159</v>
      </c>
      <c r="D3346" s="20">
        <v>0.13100000000000001</v>
      </c>
      <c r="E3346" s="20">
        <v>0.191</v>
      </c>
      <c r="F3346" s="20">
        <v>0.161</v>
      </c>
      <c r="G3346" s="20">
        <v>0</v>
      </c>
    </row>
    <row r="3347" spans="1:8">
      <c r="A3347" s="20">
        <v>3343</v>
      </c>
      <c r="B3347" s="25" t="s">
        <v>12095</v>
      </c>
      <c r="C3347" s="25" t="s">
        <v>20609</v>
      </c>
      <c r="D3347" s="20">
        <v>0.106</v>
      </c>
      <c r="E3347" s="20">
        <v>0.216</v>
      </c>
      <c r="F3347" s="20">
        <v>0.161</v>
      </c>
      <c r="G3347" s="20">
        <v>0</v>
      </c>
      <c r="H3347" s="20"/>
    </row>
    <row r="3348" spans="1:8">
      <c r="A3348" s="20">
        <v>3344</v>
      </c>
      <c r="B3348" s="22" t="s">
        <v>4495</v>
      </c>
      <c r="C3348" s="23" t="s">
        <v>18570</v>
      </c>
      <c r="D3348" s="20">
        <v>0.13739999999999999</v>
      </c>
      <c r="E3348" s="20">
        <v>0.1842</v>
      </c>
      <c r="F3348" s="20">
        <v>0.1608</v>
      </c>
      <c r="G3348" s="20">
        <v>0</v>
      </c>
      <c r="H3348" s="6"/>
    </row>
    <row r="3349" spans="1:8">
      <c r="A3349" s="20">
        <v>3345</v>
      </c>
      <c r="B3349" s="22" t="s">
        <v>7351</v>
      </c>
      <c r="C3349" s="23" t="s">
        <v>19283</v>
      </c>
      <c r="D3349" s="20">
        <v>5.5800000000000002E-2</v>
      </c>
      <c r="E3349" s="20">
        <v>0.26550000000000001</v>
      </c>
      <c r="F3349" s="20">
        <v>0.16070000000000001</v>
      </c>
      <c r="G3349" s="20">
        <v>0</v>
      </c>
      <c r="H3349" s="6"/>
    </row>
    <row r="3350" spans="1:8">
      <c r="A3350" s="20">
        <v>3346</v>
      </c>
      <c r="B3350" s="22" t="s">
        <v>14466</v>
      </c>
      <c r="C3350" s="23" t="s">
        <v>21286</v>
      </c>
      <c r="D3350" s="20">
        <v>0.1</v>
      </c>
      <c r="E3350" s="20">
        <v>0.2213</v>
      </c>
      <c r="F3350" s="20">
        <v>0.16070000000000001</v>
      </c>
      <c r="G3350" s="20">
        <v>0</v>
      </c>
      <c r="H3350" s="6"/>
    </row>
    <row r="3351" spans="1:8">
      <c r="A3351" s="20">
        <v>3347</v>
      </c>
      <c r="B3351" s="22" t="s">
        <v>15534</v>
      </c>
      <c r="C3351" s="22" t="s">
        <v>21579</v>
      </c>
      <c r="D3351" s="20">
        <v>0.151</v>
      </c>
      <c r="E3351" s="20">
        <v>0.17</v>
      </c>
      <c r="F3351" s="20">
        <v>0.1605</v>
      </c>
      <c r="G3351" s="20">
        <v>0</v>
      </c>
      <c r="H3351" s="6"/>
    </row>
    <row r="3352" spans="1:8">
      <c r="A3352" s="20">
        <v>3348</v>
      </c>
      <c r="B3352" s="22" t="s">
        <v>5177</v>
      </c>
      <c r="C3352" s="23" t="s">
        <v>18754</v>
      </c>
      <c r="D3352" s="20">
        <v>0.161</v>
      </c>
      <c r="E3352" s="20">
        <v>0.16</v>
      </c>
      <c r="F3352" s="20">
        <v>0.1605</v>
      </c>
      <c r="G3352" s="20">
        <v>0</v>
      </c>
      <c r="H3352" s="6"/>
    </row>
    <row r="3353" spans="1:8">
      <c r="A3353" s="20">
        <v>3349</v>
      </c>
      <c r="B3353" s="22" t="s">
        <v>15110</v>
      </c>
      <c r="C3353" s="23" t="s">
        <v>21459</v>
      </c>
      <c r="D3353" s="20">
        <v>5.2600000000000001E-2</v>
      </c>
      <c r="E3353" s="20">
        <v>0.26829999999999998</v>
      </c>
      <c r="F3353" s="20">
        <v>0.1605</v>
      </c>
      <c r="G3353" s="20">
        <v>0</v>
      </c>
      <c r="H3353" s="6"/>
    </row>
    <row r="3354" spans="1:8">
      <c r="A3354" s="20">
        <v>3350</v>
      </c>
      <c r="B3354" s="22" t="s">
        <v>7813</v>
      </c>
      <c r="C3354" s="23" t="s">
        <v>19426</v>
      </c>
      <c r="D3354" s="20">
        <v>0.1192</v>
      </c>
      <c r="E3354" s="20">
        <v>0.20169999999999999</v>
      </c>
      <c r="F3354" s="20">
        <v>0.1605</v>
      </c>
      <c r="G3354" s="20">
        <v>0</v>
      </c>
      <c r="H3354" s="6"/>
    </row>
    <row r="3355" spans="1:8">
      <c r="A3355" s="20">
        <v>3351</v>
      </c>
      <c r="B3355" s="22" t="s">
        <v>13701</v>
      </c>
      <c r="C3355" s="23" t="s">
        <v>21079</v>
      </c>
      <c r="D3355" s="20">
        <v>7.4999999999999997E-2</v>
      </c>
      <c r="E3355" s="20">
        <v>0.2457</v>
      </c>
      <c r="F3355" s="20">
        <v>0.16039999999999999</v>
      </c>
      <c r="G3355" s="20">
        <v>0</v>
      </c>
      <c r="H3355" s="6"/>
    </row>
    <row r="3356" spans="1:8">
      <c r="A3356" s="20">
        <v>3352</v>
      </c>
      <c r="B3356" s="22" t="s">
        <v>2156</v>
      </c>
      <c r="C3356" s="23" t="s">
        <v>17933</v>
      </c>
      <c r="D3356" s="20">
        <v>0.14199999999999999</v>
      </c>
      <c r="E3356" s="20">
        <v>0.17810000000000001</v>
      </c>
      <c r="F3356" s="20">
        <v>0.16009999999999999</v>
      </c>
      <c r="G3356" s="20">
        <v>0</v>
      </c>
      <c r="H3356" s="6"/>
    </row>
    <row r="3357" spans="1:8">
      <c r="A3357" s="20">
        <v>3353</v>
      </c>
      <c r="B3357" s="22" t="s">
        <v>13010</v>
      </c>
      <c r="C3357" s="22" t="s">
        <v>20876</v>
      </c>
      <c r="D3357" s="20">
        <v>8.4000000000000005E-2</v>
      </c>
      <c r="E3357" s="20">
        <v>0.23599999999999999</v>
      </c>
      <c r="F3357" s="20">
        <v>0.16</v>
      </c>
      <c r="G3357" s="20">
        <v>0</v>
      </c>
      <c r="H3357" s="6"/>
    </row>
    <row r="3358" spans="1:8">
      <c r="A3358" s="20">
        <v>3354</v>
      </c>
      <c r="B3358" s="22" t="s">
        <v>12829</v>
      </c>
      <c r="C3358" s="22" t="s">
        <v>20826</v>
      </c>
      <c r="D3358" s="20">
        <v>0.115</v>
      </c>
      <c r="E3358" s="20">
        <v>0.20499999999999999</v>
      </c>
      <c r="F3358" s="20">
        <v>0.16</v>
      </c>
      <c r="G3358" s="20">
        <v>0</v>
      </c>
      <c r="H3358" s="6"/>
    </row>
    <row r="3359" spans="1:8">
      <c r="A3359" s="20">
        <v>3355</v>
      </c>
      <c r="B3359" s="22" t="s">
        <v>13409</v>
      </c>
      <c r="C3359" s="22" t="s">
        <v>20994</v>
      </c>
      <c r="D3359" s="20">
        <v>0.115</v>
      </c>
      <c r="E3359" s="20">
        <v>0.20499999999999999</v>
      </c>
      <c r="F3359" s="20">
        <v>0.16</v>
      </c>
      <c r="G3359" s="20">
        <v>0</v>
      </c>
      <c r="H3359" s="6"/>
    </row>
    <row r="3360" spans="1:8">
      <c r="A3360" s="20">
        <v>3356</v>
      </c>
      <c r="B3360" s="22" t="s">
        <v>11958</v>
      </c>
      <c r="C3360" s="22" t="s">
        <v>20574</v>
      </c>
      <c r="D3360" s="20">
        <v>0.127</v>
      </c>
      <c r="E3360" s="20">
        <v>0.193</v>
      </c>
      <c r="F3360" s="20">
        <v>0.16</v>
      </c>
      <c r="G3360" s="20">
        <v>0</v>
      </c>
      <c r="H3360" s="6"/>
    </row>
    <row r="3361" spans="1:8">
      <c r="A3361" s="20">
        <v>3357</v>
      </c>
      <c r="B3361" s="22" t="s">
        <v>11053</v>
      </c>
      <c r="C3361" s="23" t="s">
        <v>20317</v>
      </c>
      <c r="D3361" s="20">
        <v>3.9199999999999999E-2</v>
      </c>
      <c r="E3361" s="20">
        <v>0.28070000000000001</v>
      </c>
      <c r="F3361" s="20">
        <v>0.16</v>
      </c>
      <c r="G3361" s="20">
        <v>0</v>
      </c>
      <c r="H3361" s="6"/>
    </row>
    <row r="3362" spans="1:8">
      <c r="A3362" s="20">
        <v>3358</v>
      </c>
      <c r="B3362" s="22" t="s">
        <v>2255</v>
      </c>
      <c r="C3362" s="23" t="s">
        <v>17956</v>
      </c>
      <c r="D3362" s="20">
        <v>0.11</v>
      </c>
      <c r="E3362" s="20">
        <v>0.2097</v>
      </c>
      <c r="F3362" s="20">
        <v>0.15989999999999999</v>
      </c>
      <c r="G3362" s="20">
        <v>0</v>
      </c>
      <c r="H3362" s="6"/>
    </row>
    <row r="3363" spans="1:8">
      <c r="A3363" s="20">
        <v>3359</v>
      </c>
      <c r="B3363" s="22" t="s">
        <v>4923</v>
      </c>
      <c r="C3363" s="23" t="s">
        <v>18686</v>
      </c>
      <c r="D3363" s="20">
        <v>7.9000000000000001E-2</v>
      </c>
      <c r="E3363" s="20">
        <v>0.2394</v>
      </c>
      <c r="F3363" s="20">
        <v>0.15920000000000001</v>
      </c>
      <c r="G3363" s="20">
        <v>0</v>
      </c>
      <c r="H3363" s="6"/>
    </row>
    <row r="3364" spans="1:8">
      <c r="A3364" s="20">
        <v>3360</v>
      </c>
      <c r="B3364" s="22" t="s">
        <v>10022</v>
      </c>
      <c r="C3364" s="23" t="s">
        <v>20031</v>
      </c>
      <c r="D3364" s="20">
        <v>0.21299999999999999</v>
      </c>
      <c r="E3364" s="20">
        <v>0.10539999999999999</v>
      </c>
      <c r="F3364" s="20">
        <v>0.15920000000000001</v>
      </c>
      <c r="G3364" s="20">
        <v>0</v>
      </c>
      <c r="H3364" s="6"/>
    </row>
    <row r="3365" spans="1:8">
      <c r="A3365" s="20">
        <v>3361</v>
      </c>
      <c r="B3365" s="22" t="s">
        <v>3924</v>
      </c>
      <c r="C3365" s="23" t="s">
        <v>18427</v>
      </c>
      <c r="D3365" s="20">
        <v>0.08</v>
      </c>
      <c r="E3365" s="20">
        <v>0.23799999999999999</v>
      </c>
      <c r="F3365" s="20">
        <v>0.159</v>
      </c>
      <c r="G3365" s="20">
        <v>0</v>
      </c>
      <c r="H3365" s="6"/>
    </row>
    <row r="3366" spans="1:8">
      <c r="A3366" s="20">
        <v>3362</v>
      </c>
      <c r="B3366" s="22" t="s">
        <v>10013</v>
      </c>
      <c r="C3366" s="23" t="s">
        <v>20028</v>
      </c>
      <c r="D3366" s="20">
        <v>9.2999999999999999E-2</v>
      </c>
      <c r="E3366" s="20">
        <v>0.22500000000000001</v>
      </c>
      <c r="F3366" s="20">
        <v>0.159</v>
      </c>
      <c r="G3366" s="20">
        <v>0</v>
      </c>
      <c r="H3366" s="6"/>
    </row>
    <row r="3367" spans="1:8">
      <c r="A3367" s="20">
        <v>3363</v>
      </c>
      <c r="B3367" s="22" t="s">
        <v>15747</v>
      </c>
      <c r="C3367" s="22" t="s">
        <v>21643</v>
      </c>
      <c r="D3367" s="20">
        <v>0.111</v>
      </c>
      <c r="E3367" s="20">
        <v>0.20699999999999999</v>
      </c>
      <c r="F3367" s="20">
        <v>0.159</v>
      </c>
      <c r="G3367" s="20">
        <v>0</v>
      </c>
      <c r="H3367" s="6"/>
    </row>
    <row r="3368" spans="1:8">
      <c r="A3368" s="20">
        <v>3364</v>
      </c>
      <c r="B3368" s="22" t="s">
        <v>796</v>
      </c>
      <c r="C3368" s="23" t="s">
        <v>17554</v>
      </c>
      <c r="D3368" s="20">
        <v>5.3800000000000001E-2</v>
      </c>
      <c r="E3368" s="20">
        <v>0.26400000000000001</v>
      </c>
      <c r="F3368" s="20">
        <v>0.15890000000000001</v>
      </c>
      <c r="G3368" s="20">
        <v>0</v>
      </c>
      <c r="H3368" s="6"/>
    </row>
    <row r="3369" spans="1:8">
      <c r="A3369" s="20">
        <v>3365</v>
      </c>
      <c r="B3369" s="22" t="s">
        <v>1211</v>
      </c>
      <c r="C3369" s="23" t="s">
        <v>17666</v>
      </c>
      <c r="D3369" s="20">
        <v>6.7000000000000004E-2</v>
      </c>
      <c r="E3369" s="20">
        <v>0.25069999999999998</v>
      </c>
      <c r="F3369" s="20">
        <v>0.15890000000000001</v>
      </c>
      <c r="G3369" s="20">
        <v>0</v>
      </c>
      <c r="H3369" s="6"/>
    </row>
    <row r="3370" spans="1:8">
      <c r="A3370" s="20">
        <v>3366</v>
      </c>
      <c r="B3370" s="22" t="s">
        <v>838</v>
      </c>
      <c r="C3370" s="23" t="s">
        <v>17565</v>
      </c>
      <c r="D3370" s="20">
        <v>0.13500000000000001</v>
      </c>
      <c r="E3370" s="20">
        <v>0.18240000000000001</v>
      </c>
      <c r="F3370" s="20">
        <v>0.15870000000000001</v>
      </c>
      <c r="G3370" s="20">
        <v>0</v>
      </c>
      <c r="H3370" s="6"/>
    </row>
    <row r="3371" spans="1:8">
      <c r="A3371" s="20">
        <v>3367</v>
      </c>
      <c r="B3371" s="22" t="s">
        <v>13957</v>
      </c>
      <c r="C3371" s="22" t="s">
        <v>21142</v>
      </c>
      <c r="D3371" s="20">
        <v>0.151</v>
      </c>
      <c r="E3371" s="20">
        <v>0.16600000000000001</v>
      </c>
      <c r="F3371" s="20">
        <v>0.1585</v>
      </c>
      <c r="G3371" s="20">
        <v>0</v>
      </c>
      <c r="H3371" s="6"/>
    </row>
    <row r="3372" spans="1:8">
      <c r="A3372" s="20">
        <v>3368</v>
      </c>
      <c r="B3372" s="22" t="s">
        <v>5914</v>
      </c>
      <c r="C3372" s="22" t="s">
        <v>18971</v>
      </c>
      <c r="D3372" s="20">
        <v>0.154</v>
      </c>
      <c r="E3372" s="20">
        <v>0.16300000000000001</v>
      </c>
      <c r="F3372" s="20">
        <v>0.1585</v>
      </c>
      <c r="G3372" s="20">
        <v>0</v>
      </c>
      <c r="H3372" s="6"/>
    </row>
    <row r="3373" spans="1:8">
      <c r="A3373" s="20">
        <v>3369</v>
      </c>
      <c r="B3373" s="22" t="s">
        <v>2655</v>
      </c>
      <c r="C3373" s="23" t="s">
        <v>18072</v>
      </c>
      <c r="D3373" s="20">
        <v>0.1157</v>
      </c>
      <c r="E3373" s="20">
        <v>0.20100000000000001</v>
      </c>
      <c r="F3373" s="20">
        <v>0.15840000000000001</v>
      </c>
      <c r="G3373" s="20">
        <v>0</v>
      </c>
      <c r="H3373" s="6"/>
    </row>
    <row r="3374" spans="1:8">
      <c r="A3374" s="20">
        <v>3370</v>
      </c>
      <c r="B3374" s="22" t="s">
        <v>9450</v>
      </c>
      <c r="C3374" s="23" t="s">
        <v>19049</v>
      </c>
      <c r="D3374" s="20">
        <v>8.6300000000000002E-2</v>
      </c>
      <c r="E3374" s="20">
        <v>0.2303</v>
      </c>
      <c r="F3374" s="20">
        <v>0.1583</v>
      </c>
      <c r="G3374" s="20">
        <v>0</v>
      </c>
      <c r="H3374" s="6"/>
    </row>
    <row r="3375" spans="1:8">
      <c r="A3375" s="20">
        <v>3371</v>
      </c>
      <c r="B3375" s="22" t="s">
        <v>9561</v>
      </c>
      <c r="C3375" s="23" t="s">
        <v>19900</v>
      </c>
      <c r="D3375" s="20">
        <v>4.6800000000000001E-2</v>
      </c>
      <c r="E3375" s="20">
        <v>0.26960000000000001</v>
      </c>
      <c r="F3375" s="20">
        <v>0.15820000000000001</v>
      </c>
      <c r="G3375" s="20">
        <v>0</v>
      </c>
      <c r="H3375" s="6"/>
    </row>
    <row r="3376" spans="1:8">
      <c r="A3376" s="20">
        <v>3372</v>
      </c>
      <c r="B3376" s="22" t="s">
        <v>11781</v>
      </c>
      <c r="C3376" s="23" t="s">
        <v>20523</v>
      </c>
      <c r="D3376" s="20">
        <v>3.2399999999999998E-2</v>
      </c>
      <c r="E3376" s="20">
        <v>0.28370000000000001</v>
      </c>
      <c r="F3376" s="20">
        <v>0.15809999999999999</v>
      </c>
      <c r="G3376" s="20">
        <v>0</v>
      </c>
      <c r="H3376" s="6"/>
    </row>
    <row r="3377" spans="1:8">
      <c r="A3377" s="20">
        <v>3373</v>
      </c>
      <c r="B3377" s="22" t="s">
        <v>16016</v>
      </c>
      <c r="C3377" s="22" t="s">
        <v>21711</v>
      </c>
      <c r="D3377" s="20">
        <v>7.0000000000000007E-2</v>
      </c>
      <c r="E3377" s="20">
        <v>0.246</v>
      </c>
      <c r="F3377" s="20">
        <v>0.158</v>
      </c>
      <c r="G3377" s="20">
        <v>0</v>
      </c>
      <c r="H3377" s="6"/>
    </row>
    <row r="3378" spans="1:8">
      <c r="A3378" s="20">
        <v>3374</v>
      </c>
      <c r="B3378" s="22" t="s">
        <v>9464</v>
      </c>
      <c r="C3378" s="22" t="s">
        <v>19873</v>
      </c>
      <c r="D3378" s="20">
        <v>0.11</v>
      </c>
      <c r="E3378" s="20">
        <v>0.20599999999999999</v>
      </c>
      <c r="F3378" s="20">
        <v>0.158</v>
      </c>
      <c r="G3378" s="20">
        <v>0</v>
      </c>
      <c r="H3378" s="6"/>
    </row>
    <row r="3379" spans="1:8">
      <c r="A3379" s="20">
        <v>3375</v>
      </c>
      <c r="B3379" s="22" t="s">
        <v>2643</v>
      </c>
      <c r="C3379" s="23" t="s">
        <v>18068</v>
      </c>
      <c r="D3379" s="20">
        <v>0.11600000000000001</v>
      </c>
      <c r="E3379" s="20">
        <v>0.2</v>
      </c>
      <c r="F3379" s="20">
        <v>0.158</v>
      </c>
      <c r="G3379" s="20">
        <v>0</v>
      </c>
      <c r="H3379" s="6"/>
    </row>
    <row r="3380" spans="1:8">
      <c r="A3380" s="20">
        <v>3376</v>
      </c>
      <c r="B3380" s="22" t="s">
        <v>15367</v>
      </c>
      <c r="C3380" s="22" t="s">
        <v>21531</v>
      </c>
      <c r="D3380" s="20">
        <v>0.124</v>
      </c>
      <c r="E3380" s="20">
        <v>0.192</v>
      </c>
      <c r="F3380" s="20">
        <v>0.158</v>
      </c>
      <c r="G3380" s="20">
        <v>0</v>
      </c>
    </row>
    <row r="3381" spans="1:8">
      <c r="A3381" s="20">
        <v>3377</v>
      </c>
      <c r="B3381" s="22" t="s">
        <v>10951</v>
      </c>
      <c r="C3381" s="22" t="s">
        <v>20289</v>
      </c>
      <c r="D3381" s="20">
        <v>0.14599999999999999</v>
      </c>
      <c r="E3381" s="20">
        <v>0.17</v>
      </c>
      <c r="F3381" s="20">
        <v>0.158</v>
      </c>
      <c r="G3381" s="20">
        <v>0</v>
      </c>
    </row>
    <row r="3382" spans="1:8">
      <c r="A3382" s="20">
        <v>3378</v>
      </c>
      <c r="B3382" s="22" t="s">
        <v>7985</v>
      </c>
      <c r="C3382" s="22" t="s">
        <v>19478</v>
      </c>
      <c r="D3382" s="20">
        <v>0.154</v>
      </c>
      <c r="E3382" s="20">
        <v>0.16200000000000001</v>
      </c>
      <c r="F3382" s="20">
        <v>0.158</v>
      </c>
      <c r="G3382" s="20">
        <v>0</v>
      </c>
    </row>
    <row r="3383" spans="1:8">
      <c r="A3383" s="20">
        <v>3379</v>
      </c>
      <c r="B3383" s="22" t="s">
        <v>11227</v>
      </c>
      <c r="C3383" s="23" t="s">
        <v>20367</v>
      </c>
      <c r="D3383" s="20">
        <v>9.7199999999999995E-2</v>
      </c>
      <c r="E3383" s="20">
        <v>0.21870000000000001</v>
      </c>
      <c r="F3383" s="20">
        <v>0.158</v>
      </c>
      <c r="G3383" s="20">
        <v>0</v>
      </c>
    </row>
    <row r="3384" spans="1:8">
      <c r="A3384" s="20">
        <v>3380</v>
      </c>
      <c r="B3384" s="25" t="s">
        <v>7397</v>
      </c>
      <c r="C3384" s="25" t="s">
        <v>19297</v>
      </c>
      <c r="D3384" s="20">
        <v>8.5000000000000006E-2</v>
      </c>
      <c r="E3384" s="20">
        <v>0.23100000000000001</v>
      </c>
      <c r="F3384" s="20">
        <v>0.158</v>
      </c>
      <c r="G3384" s="20">
        <v>0</v>
      </c>
      <c r="H3384" s="20"/>
    </row>
    <row r="3385" spans="1:8">
      <c r="A3385" s="20">
        <v>3381</v>
      </c>
      <c r="B3385" s="22" t="s">
        <v>16658</v>
      </c>
      <c r="C3385" s="23" t="s">
        <v>21894</v>
      </c>
      <c r="D3385" s="20">
        <v>5.9700000000000003E-2</v>
      </c>
      <c r="E3385" s="20">
        <v>0.25590000000000002</v>
      </c>
      <c r="F3385" s="20">
        <v>0.1578</v>
      </c>
      <c r="G3385" s="20">
        <v>0</v>
      </c>
    </row>
    <row r="3386" spans="1:8">
      <c r="A3386" s="20">
        <v>3382</v>
      </c>
      <c r="B3386" s="22" t="s">
        <v>739</v>
      </c>
      <c r="C3386" s="23" t="s">
        <v>17537</v>
      </c>
      <c r="D3386" s="20">
        <v>0.11749999999999999</v>
      </c>
      <c r="E3386" s="20">
        <v>0.19800000000000001</v>
      </c>
      <c r="F3386" s="20">
        <v>0.1578</v>
      </c>
      <c r="G3386" s="20">
        <v>0</v>
      </c>
    </row>
    <row r="3387" spans="1:8">
      <c r="A3387" s="20">
        <v>3383</v>
      </c>
      <c r="B3387" s="22" t="s">
        <v>9510</v>
      </c>
      <c r="C3387" s="23" t="s">
        <v>19885</v>
      </c>
      <c r="D3387" s="20">
        <v>0.13300000000000001</v>
      </c>
      <c r="E3387" s="20">
        <v>0.18240000000000001</v>
      </c>
      <c r="F3387" s="20">
        <v>0.15770000000000001</v>
      </c>
      <c r="G3387" s="20">
        <v>0</v>
      </c>
    </row>
    <row r="3388" spans="1:8">
      <c r="A3388" s="20">
        <v>3384</v>
      </c>
      <c r="B3388" s="22" t="s">
        <v>7291</v>
      </c>
      <c r="C3388" s="23" t="s">
        <v>19270</v>
      </c>
      <c r="D3388" s="20">
        <v>4.5900000000000003E-2</v>
      </c>
      <c r="E3388" s="20">
        <v>0.26939999999999997</v>
      </c>
      <c r="F3388" s="20">
        <v>0.15770000000000001</v>
      </c>
      <c r="G3388" s="20">
        <v>0</v>
      </c>
    </row>
    <row r="3389" spans="1:8">
      <c r="A3389" s="20">
        <v>3385</v>
      </c>
      <c r="B3389" s="22" t="s">
        <v>10661</v>
      </c>
      <c r="C3389" s="23" t="s">
        <v>20209</v>
      </c>
      <c r="D3389" s="20">
        <v>6.4000000000000001E-2</v>
      </c>
      <c r="E3389" s="20">
        <v>0.251</v>
      </c>
      <c r="F3389" s="20">
        <v>0.1575</v>
      </c>
      <c r="G3389" s="20">
        <v>0</v>
      </c>
    </row>
    <row r="3390" spans="1:8">
      <c r="A3390" s="20">
        <v>3386</v>
      </c>
      <c r="B3390" s="22" t="s">
        <v>3251</v>
      </c>
      <c r="C3390" s="23" t="s">
        <v>18237</v>
      </c>
      <c r="D3390" s="20">
        <v>8.3000000000000004E-2</v>
      </c>
      <c r="E3390" s="20">
        <v>0.23200000000000001</v>
      </c>
      <c r="F3390" s="20">
        <v>0.1575</v>
      </c>
      <c r="G3390" s="20">
        <v>0</v>
      </c>
    </row>
    <row r="3391" spans="1:8">
      <c r="A3391" s="20">
        <v>3387</v>
      </c>
      <c r="B3391" s="22" t="s">
        <v>12424</v>
      </c>
      <c r="C3391" s="23" t="s">
        <v>20705</v>
      </c>
      <c r="D3391" s="20">
        <v>9.7000000000000003E-2</v>
      </c>
      <c r="E3391" s="20">
        <v>0.218</v>
      </c>
      <c r="F3391" s="20">
        <v>0.1575</v>
      </c>
      <c r="G3391" s="20">
        <v>0</v>
      </c>
    </row>
    <row r="3392" spans="1:8">
      <c r="A3392" s="20">
        <v>3388</v>
      </c>
      <c r="B3392" s="22" t="s">
        <v>3593</v>
      </c>
      <c r="C3392" s="23" t="s">
        <v>18338</v>
      </c>
      <c r="D3392" s="20">
        <v>9.7000000000000003E-2</v>
      </c>
      <c r="E3392" s="20">
        <v>0.218</v>
      </c>
      <c r="F3392" s="20">
        <v>0.1575</v>
      </c>
      <c r="G3392" s="20">
        <v>0</v>
      </c>
    </row>
    <row r="3393" spans="1:8">
      <c r="A3393" s="20">
        <v>3389</v>
      </c>
      <c r="B3393" s="22" t="s">
        <v>13287</v>
      </c>
      <c r="C3393" s="23" t="s">
        <v>20956</v>
      </c>
      <c r="D3393" s="20">
        <v>0.25269999999999998</v>
      </c>
      <c r="E3393" s="20">
        <v>6.2100000000000002E-2</v>
      </c>
      <c r="F3393" s="20">
        <v>0.15740000000000001</v>
      </c>
      <c r="G3393" s="20">
        <v>0</v>
      </c>
    </row>
    <row r="3394" spans="1:8">
      <c r="A3394" s="20">
        <v>3390</v>
      </c>
      <c r="B3394" s="22" t="s">
        <v>11177</v>
      </c>
      <c r="C3394" s="23" t="s">
        <v>20351</v>
      </c>
      <c r="D3394" s="20">
        <v>7.8E-2</v>
      </c>
      <c r="E3394" s="20">
        <v>0.23649999999999999</v>
      </c>
      <c r="F3394" s="20">
        <v>0.1573</v>
      </c>
      <c r="G3394" s="20">
        <v>0</v>
      </c>
    </row>
    <row r="3395" spans="1:8">
      <c r="A3395" s="20">
        <v>3391</v>
      </c>
      <c r="B3395" s="22" t="s">
        <v>16219</v>
      </c>
      <c r="C3395" s="22" t="s">
        <v>21768</v>
      </c>
      <c r="D3395" s="20">
        <v>0.08</v>
      </c>
      <c r="E3395" s="20">
        <v>0.23400000000000001</v>
      </c>
      <c r="F3395" s="20">
        <v>0.157</v>
      </c>
      <c r="G3395" s="20">
        <v>0</v>
      </c>
    </row>
    <row r="3396" spans="1:8">
      <c r="A3396" s="20">
        <v>3392</v>
      </c>
      <c r="B3396" s="22" t="s">
        <v>16846</v>
      </c>
      <c r="C3396" s="22" t="s">
        <v>21950</v>
      </c>
      <c r="D3396" s="20">
        <v>9.0999999999999998E-2</v>
      </c>
      <c r="E3396" s="20">
        <v>0.223</v>
      </c>
      <c r="F3396" s="20">
        <v>0.157</v>
      </c>
      <c r="G3396" s="20">
        <v>0</v>
      </c>
      <c r="H3396" s="6"/>
    </row>
    <row r="3397" spans="1:8">
      <c r="A3397" s="20">
        <v>3393</v>
      </c>
      <c r="B3397" s="22" t="s">
        <v>13486</v>
      </c>
      <c r="C3397" s="22" t="s">
        <v>21015</v>
      </c>
      <c r="D3397" s="20">
        <v>0.123</v>
      </c>
      <c r="E3397" s="20">
        <v>0.191</v>
      </c>
      <c r="F3397" s="20">
        <v>0.157</v>
      </c>
      <c r="G3397" s="20">
        <v>0</v>
      </c>
      <c r="H3397" s="6"/>
    </row>
    <row r="3398" spans="1:8">
      <c r="A3398" s="20">
        <v>3394</v>
      </c>
      <c r="B3398" s="22" t="s">
        <v>790</v>
      </c>
      <c r="C3398" s="22" t="s">
        <v>17552</v>
      </c>
      <c r="D3398" s="20">
        <v>0.156</v>
      </c>
      <c r="E3398" s="20">
        <v>0.158</v>
      </c>
      <c r="F3398" s="20">
        <v>0.157</v>
      </c>
      <c r="G3398" s="20">
        <v>0</v>
      </c>
      <c r="H3398" s="6"/>
    </row>
    <row r="3399" spans="1:8">
      <c r="A3399" s="20">
        <v>3395</v>
      </c>
      <c r="B3399" s="22" t="s">
        <v>422</v>
      </c>
      <c r="C3399" s="23" t="s">
        <v>17457</v>
      </c>
      <c r="D3399" s="20">
        <v>0.157</v>
      </c>
      <c r="E3399" s="20">
        <v>0.15690000000000001</v>
      </c>
      <c r="F3399" s="20">
        <v>0.157</v>
      </c>
      <c r="G3399" s="20">
        <v>0</v>
      </c>
      <c r="H3399" s="6"/>
    </row>
    <row r="3400" spans="1:8">
      <c r="A3400" s="20">
        <v>3396</v>
      </c>
      <c r="B3400" s="22" t="s">
        <v>1941</v>
      </c>
      <c r="C3400" s="23" t="s">
        <v>17873</v>
      </c>
      <c r="D3400" s="20">
        <v>7.2900000000000006E-2</v>
      </c>
      <c r="E3400" s="20">
        <v>0.24079999999999999</v>
      </c>
      <c r="F3400" s="20">
        <v>0.15690000000000001</v>
      </c>
      <c r="G3400" s="20">
        <v>0</v>
      </c>
      <c r="H3400" s="6"/>
    </row>
    <row r="3401" spans="1:8">
      <c r="A3401" s="20">
        <v>3397</v>
      </c>
      <c r="B3401" s="22" t="s">
        <v>13358</v>
      </c>
      <c r="C3401" s="23" t="s">
        <v>20979</v>
      </c>
      <c r="D3401" s="20">
        <v>4.2900000000000001E-2</v>
      </c>
      <c r="E3401" s="20">
        <v>0.27010000000000001</v>
      </c>
      <c r="F3401" s="20">
        <v>0.1565</v>
      </c>
      <c r="G3401" s="20">
        <v>0</v>
      </c>
      <c r="H3401" s="6"/>
    </row>
    <row r="3402" spans="1:8">
      <c r="A3402" s="20">
        <v>3398</v>
      </c>
      <c r="B3402" s="22" t="s">
        <v>4036</v>
      </c>
      <c r="C3402" s="23" t="s">
        <v>18453</v>
      </c>
      <c r="D3402" s="20">
        <v>6.2E-2</v>
      </c>
      <c r="E3402" s="20">
        <v>0.251</v>
      </c>
      <c r="F3402" s="20">
        <v>0.1565</v>
      </c>
      <c r="G3402" s="20">
        <v>0</v>
      </c>
      <c r="H3402" s="6"/>
    </row>
    <row r="3403" spans="1:8">
      <c r="A3403" s="20">
        <v>3399</v>
      </c>
      <c r="B3403" s="22" t="s">
        <v>3816</v>
      </c>
      <c r="C3403" s="23" t="s">
        <v>18399</v>
      </c>
      <c r="D3403" s="20">
        <v>0.11899999999999999</v>
      </c>
      <c r="E3403" s="20">
        <v>0.19400000000000001</v>
      </c>
      <c r="F3403" s="20">
        <v>0.1565</v>
      </c>
      <c r="G3403" s="20">
        <v>0</v>
      </c>
      <c r="H3403" s="6"/>
    </row>
    <row r="3404" spans="1:8">
      <c r="A3404" s="20">
        <v>3400</v>
      </c>
      <c r="B3404" s="22" t="s">
        <v>11122</v>
      </c>
      <c r="C3404" s="23" t="s">
        <v>20336</v>
      </c>
      <c r="D3404" s="20">
        <v>0.128</v>
      </c>
      <c r="E3404" s="20">
        <v>0.185</v>
      </c>
      <c r="F3404" s="20">
        <v>0.1565</v>
      </c>
      <c r="G3404" s="20">
        <v>0</v>
      </c>
      <c r="H3404" s="6"/>
    </row>
    <row r="3405" spans="1:8">
      <c r="A3405" s="20">
        <v>3401</v>
      </c>
      <c r="B3405" s="22" t="s">
        <v>10626</v>
      </c>
      <c r="C3405" s="23" t="s">
        <v>20200</v>
      </c>
      <c r="D3405" s="20">
        <v>7.9000000000000001E-2</v>
      </c>
      <c r="E3405" s="20">
        <v>0.2336</v>
      </c>
      <c r="F3405" s="20">
        <v>0.15629999999999999</v>
      </c>
      <c r="G3405" s="20">
        <v>0</v>
      </c>
      <c r="H3405" s="6"/>
    </row>
    <row r="3406" spans="1:8">
      <c r="A3406" s="20">
        <v>3402</v>
      </c>
      <c r="B3406" s="22" t="s">
        <v>466</v>
      </c>
      <c r="C3406" s="23" t="s">
        <v>17464</v>
      </c>
      <c r="D3406" s="20">
        <v>4.6300000000000001E-2</v>
      </c>
      <c r="E3406" s="20">
        <v>0.26569999999999999</v>
      </c>
      <c r="F3406" s="20">
        <v>0.156</v>
      </c>
      <c r="G3406" s="20">
        <v>0</v>
      </c>
      <c r="H3406" s="6"/>
    </row>
    <row r="3407" spans="1:8">
      <c r="A3407" s="20">
        <v>3403</v>
      </c>
      <c r="B3407" s="22" t="s">
        <v>2326</v>
      </c>
      <c r="C3407" s="23" t="s">
        <v>17975</v>
      </c>
      <c r="D3407" s="20">
        <v>0.05</v>
      </c>
      <c r="E3407" s="20">
        <v>0.26200000000000001</v>
      </c>
      <c r="F3407" s="20">
        <v>0.156</v>
      </c>
      <c r="G3407" s="20">
        <v>0</v>
      </c>
      <c r="H3407" s="6"/>
    </row>
    <row r="3408" spans="1:8">
      <c r="A3408" s="20">
        <v>3404</v>
      </c>
      <c r="B3408" s="22" t="s">
        <v>12164</v>
      </c>
      <c r="C3408" s="23" t="s">
        <v>20628</v>
      </c>
      <c r="D3408" s="20">
        <v>8.2000000000000003E-2</v>
      </c>
      <c r="E3408" s="20">
        <v>0.22989999999999999</v>
      </c>
      <c r="F3408" s="20">
        <v>0.156</v>
      </c>
      <c r="G3408" s="20">
        <v>0</v>
      </c>
      <c r="H3408" s="6"/>
    </row>
    <row r="3409" spans="1:8">
      <c r="A3409" s="20">
        <v>3405</v>
      </c>
      <c r="B3409" s="22" t="s">
        <v>1341</v>
      </c>
      <c r="C3409" s="23" t="s">
        <v>17702</v>
      </c>
      <c r="D3409" s="20">
        <v>0.1678</v>
      </c>
      <c r="E3409" s="20">
        <v>0.1439</v>
      </c>
      <c r="F3409" s="20">
        <v>0.15590000000000001</v>
      </c>
      <c r="G3409" s="20">
        <v>0</v>
      </c>
      <c r="H3409" s="6"/>
    </row>
    <row r="3410" spans="1:8">
      <c r="A3410" s="20">
        <v>3406</v>
      </c>
      <c r="B3410" s="22" t="s">
        <v>9842</v>
      </c>
      <c r="C3410" s="23" t="s">
        <v>19979</v>
      </c>
      <c r="D3410" s="20">
        <v>8.0799999999999997E-2</v>
      </c>
      <c r="E3410" s="20">
        <v>0.23069999999999999</v>
      </c>
      <c r="F3410" s="20">
        <v>0.15579999999999999</v>
      </c>
      <c r="G3410" s="20">
        <v>0</v>
      </c>
      <c r="H3410" s="6"/>
    </row>
    <row r="3411" spans="1:8">
      <c r="A3411" s="20">
        <v>3407</v>
      </c>
      <c r="B3411" s="22" t="s">
        <v>10903</v>
      </c>
      <c r="C3411" s="23" t="s">
        <v>20275</v>
      </c>
      <c r="D3411" s="20">
        <v>9.1800000000000007E-2</v>
      </c>
      <c r="E3411" s="20">
        <v>0.21959999999999999</v>
      </c>
      <c r="F3411" s="20">
        <v>0.15570000000000001</v>
      </c>
      <c r="G3411" s="20">
        <v>0</v>
      </c>
      <c r="H3411" s="6"/>
    </row>
    <row r="3412" spans="1:8">
      <c r="A3412" s="20">
        <v>3408</v>
      </c>
      <c r="B3412" s="22" t="s">
        <v>16872</v>
      </c>
      <c r="C3412" s="23" t="s">
        <v>21958</v>
      </c>
      <c r="D3412" s="20">
        <v>0.126</v>
      </c>
      <c r="E3412" s="20">
        <v>0.18509999999999999</v>
      </c>
      <c r="F3412" s="20">
        <v>0.15559999999999999</v>
      </c>
      <c r="G3412" s="20">
        <v>0</v>
      </c>
      <c r="H3412" s="6"/>
    </row>
    <row r="3413" spans="1:8">
      <c r="A3413" s="20">
        <v>3409</v>
      </c>
      <c r="B3413" s="22" t="s">
        <v>7761</v>
      </c>
      <c r="C3413" s="22" t="s">
        <v>19410</v>
      </c>
      <c r="D3413" s="20">
        <v>0.17299999999999999</v>
      </c>
      <c r="E3413" s="20">
        <v>0.13800000000000001</v>
      </c>
      <c r="F3413" s="20">
        <v>0.1555</v>
      </c>
      <c r="G3413" s="20">
        <v>0</v>
      </c>
      <c r="H3413" s="6"/>
    </row>
    <row r="3414" spans="1:8">
      <c r="A3414" s="20">
        <v>3410</v>
      </c>
      <c r="B3414" s="22" t="s">
        <v>11928</v>
      </c>
      <c r="C3414" s="23" t="s">
        <v>20566</v>
      </c>
      <c r="D3414" s="20">
        <v>0.16200000000000001</v>
      </c>
      <c r="E3414" s="20">
        <v>0.14899999999999999</v>
      </c>
      <c r="F3414" s="20">
        <v>0.1555</v>
      </c>
      <c r="G3414" s="20">
        <v>0</v>
      </c>
      <c r="H3414" s="6"/>
    </row>
    <row r="3415" spans="1:8">
      <c r="A3415" s="20">
        <v>3411</v>
      </c>
      <c r="B3415" s="22" t="s">
        <v>12912</v>
      </c>
      <c r="C3415" s="22" t="s">
        <v>20851</v>
      </c>
      <c r="D3415" s="20">
        <v>0.16200000000000001</v>
      </c>
      <c r="E3415" s="20">
        <v>0.14899999999999999</v>
      </c>
      <c r="F3415" s="20">
        <v>0.1555</v>
      </c>
      <c r="G3415" s="20">
        <v>0</v>
      </c>
      <c r="H3415" s="6"/>
    </row>
    <row r="3416" spans="1:8">
      <c r="A3416" s="20">
        <v>3412</v>
      </c>
      <c r="B3416" s="22" t="s">
        <v>6759</v>
      </c>
      <c r="C3416" s="23" t="s">
        <v>19126</v>
      </c>
      <c r="D3416" s="20">
        <v>4.3799999999999999E-2</v>
      </c>
      <c r="E3416" s="20">
        <v>0.26679999999999998</v>
      </c>
      <c r="F3416" s="20">
        <v>0.15529999999999999</v>
      </c>
      <c r="G3416" s="20">
        <v>0</v>
      </c>
      <c r="H3416" s="6"/>
    </row>
    <row r="3417" spans="1:8">
      <c r="A3417" s="20">
        <v>3413</v>
      </c>
      <c r="B3417" s="22" t="s">
        <v>16684</v>
      </c>
      <c r="C3417" s="23" t="s">
        <v>21902</v>
      </c>
      <c r="D3417" s="20">
        <v>5.7599999999999998E-2</v>
      </c>
      <c r="E3417" s="20">
        <v>0.253</v>
      </c>
      <c r="F3417" s="20">
        <v>0.15529999999999999</v>
      </c>
      <c r="G3417" s="20">
        <v>0</v>
      </c>
      <c r="H3417" s="6"/>
    </row>
    <row r="3418" spans="1:8">
      <c r="A3418" s="20">
        <v>3414</v>
      </c>
      <c r="B3418" s="22" t="s">
        <v>9830</v>
      </c>
      <c r="C3418" s="23" t="s">
        <v>19975</v>
      </c>
      <c r="D3418" s="20">
        <v>5.1999999999999998E-2</v>
      </c>
      <c r="E3418" s="20">
        <v>0.25800000000000001</v>
      </c>
      <c r="F3418" s="20">
        <v>0.155</v>
      </c>
      <c r="G3418" s="20">
        <v>0</v>
      </c>
      <c r="H3418" s="6"/>
    </row>
    <row r="3419" spans="1:8">
      <c r="A3419" s="20">
        <v>3415</v>
      </c>
      <c r="B3419" s="22" t="s">
        <v>5308</v>
      </c>
      <c r="C3419" s="22" t="s">
        <v>18791</v>
      </c>
      <c r="D3419" s="20">
        <v>0.14099999999999999</v>
      </c>
      <c r="E3419" s="20">
        <v>0.16900000000000001</v>
      </c>
      <c r="F3419" s="20">
        <v>0.155</v>
      </c>
      <c r="G3419" s="20">
        <v>0</v>
      </c>
      <c r="H3419" s="6"/>
    </row>
    <row r="3420" spans="1:8">
      <c r="A3420" s="20">
        <v>3416</v>
      </c>
      <c r="B3420" s="22" t="s">
        <v>15818</v>
      </c>
      <c r="C3420" s="22" t="s">
        <v>21664</v>
      </c>
      <c r="D3420" s="20">
        <v>0.14499999999999999</v>
      </c>
      <c r="E3420" s="20">
        <v>0.16500000000000001</v>
      </c>
      <c r="F3420" s="20">
        <v>0.155</v>
      </c>
      <c r="G3420" s="20">
        <v>0</v>
      </c>
      <c r="H3420" s="6"/>
    </row>
    <row r="3421" spans="1:8">
      <c r="A3421" s="20">
        <v>3417</v>
      </c>
      <c r="B3421" s="22" t="s">
        <v>13687</v>
      </c>
      <c r="C3421" s="23" t="s">
        <v>21075</v>
      </c>
      <c r="D3421" s="20">
        <v>7.0999999999999994E-2</v>
      </c>
      <c r="E3421" s="20">
        <v>0.2389</v>
      </c>
      <c r="F3421" s="20">
        <v>0.155</v>
      </c>
      <c r="G3421" s="20">
        <v>0</v>
      </c>
      <c r="H3421" s="6"/>
    </row>
    <row r="3422" spans="1:8">
      <c r="A3422" s="20">
        <v>3418</v>
      </c>
      <c r="B3422" s="22" t="s">
        <v>4791</v>
      </c>
      <c r="C3422" s="23" t="s">
        <v>18650</v>
      </c>
      <c r="D3422" s="20">
        <v>8.5999999999999993E-2</v>
      </c>
      <c r="E3422" s="20">
        <v>0.22389999999999999</v>
      </c>
      <c r="F3422" s="20">
        <v>0.155</v>
      </c>
      <c r="G3422" s="20">
        <v>0</v>
      </c>
      <c r="H3422" s="6"/>
    </row>
    <row r="3423" spans="1:8">
      <c r="A3423" s="20">
        <v>3419</v>
      </c>
      <c r="B3423" s="22" t="s">
        <v>1245</v>
      </c>
      <c r="C3423" s="23" t="s">
        <v>17676</v>
      </c>
      <c r="D3423" s="20">
        <v>4.7100000000000003E-2</v>
      </c>
      <c r="E3423" s="20">
        <v>0.2626</v>
      </c>
      <c r="F3423" s="20">
        <v>0.15490000000000001</v>
      </c>
      <c r="G3423" s="20">
        <v>0</v>
      </c>
      <c r="H3423" s="6"/>
    </row>
    <row r="3424" spans="1:8">
      <c r="A3424" s="20">
        <v>3420</v>
      </c>
      <c r="B3424" s="22" t="s">
        <v>2810</v>
      </c>
      <c r="C3424" s="23" t="s">
        <v>18113</v>
      </c>
      <c r="D3424" s="20">
        <v>0.1474</v>
      </c>
      <c r="E3424" s="20">
        <v>0.16200000000000001</v>
      </c>
      <c r="F3424" s="20">
        <v>0.1547</v>
      </c>
      <c r="G3424" s="20">
        <v>0</v>
      </c>
      <c r="H3424" s="6"/>
    </row>
    <row r="3425" spans="1:8">
      <c r="A3425" s="20">
        <v>3421</v>
      </c>
      <c r="B3425" s="22" t="s">
        <v>8924</v>
      </c>
      <c r="C3425" s="23" t="s">
        <v>19720</v>
      </c>
      <c r="D3425" s="20">
        <v>6.0299999999999999E-2</v>
      </c>
      <c r="E3425" s="20">
        <v>0.249</v>
      </c>
      <c r="F3425" s="20">
        <v>0.1547</v>
      </c>
      <c r="G3425" s="20">
        <v>0</v>
      </c>
      <c r="H3425" s="6"/>
    </row>
    <row r="3426" spans="1:8">
      <c r="A3426" s="20">
        <v>3422</v>
      </c>
      <c r="B3426" s="22" t="s">
        <v>12194</v>
      </c>
      <c r="C3426" s="23" t="s">
        <v>20638</v>
      </c>
      <c r="D3426" s="20">
        <v>8.1000000000000003E-2</v>
      </c>
      <c r="E3426" s="20">
        <v>0.22800000000000001</v>
      </c>
      <c r="F3426" s="20">
        <v>0.1545</v>
      </c>
      <c r="G3426" s="20">
        <v>0</v>
      </c>
      <c r="H3426" s="6"/>
    </row>
    <row r="3427" spans="1:8">
      <c r="A3427" s="20">
        <v>3423</v>
      </c>
      <c r="B3427" s="22" t="s">
        <v>16767</v>
      </c>
      <c r="C3427" s="23" t="s">
        <v>21925</v>
      </c>
      <c r="D3427" s="20">
        <v>9.5000000000000001E-2</v>
      </c>
      <c r="E3427" s="20">
        <v>0.214</v>
      </c>
      <c r="F3427" s="20">
        <v>0.1545</v>
      </c>
      <c r="G3427" s="20">
        <v>0</v>
      </c>
      <c r="H3427" s="6"/>
    </row>
    <row r="3428" spans="1:8">
      <c r="A3428" s="20">
        <v>3424</v>
      </c>
      <c r="B3428" s="22" t="s">
        <v>15931</v>
      </c>
      <c r="C3428" s="23" t="s">
        <v>21692</v>
      </c>
      <c r="D3428" s="20">
        <v>6.59E-2</v>
      </c>
      <c r="E3428" s="20">
        <v>0.2429</v>
      </c>
      <c r="F3428" s="20">
        <v>0.15440000000000001</v>
      </c>
      <c r="G3428" s="20">
        <v>0</v>
      </c>
    </row>
    <row r="3429" spans="1:8">
      <c r="A3429" s="20">
        <v>3425</v>
      </c>
      <c r="B3429" s="22" t="s">
        <v>12043</v>
      </c>
      <c r="C3429" s="23" t="s">
        <v>20595</v>
      </c>
      <c r="D3429" s="20">
        <v>0.1348</v>
      </c>
      <c r="E3429" s="20">
        <v>0.17399999999999999</v>
      </c>
      <c r="F3429" s="20">
        <v>0.15440000000000001</v>
      </c>
      <c r="G3429" s="20">
        <v>1</v>
      </c>
      <c r="H3429" s="21" t="s">
        <v>22501</v>
      </c>
    </row>
    <row r="3430" spans="1:8">
      <c r="A3430" s="20">
        <v>3426</v>
      </c>
      <c r="B3430" s="22" t="s">
        <v>7875</v>
      </c>
      <c r="C3430" s="23" t="s">
        <v>19446</v>
      </c>
      <c r="D3430" s="20">
        <v>0.155</v>
      </c>
      <c r="E3430" s="20">
        <v>0.1537</v>
      </c>
      <c r="F3430" s="20">
        <v>0.15440000000000001</v>
      </c>
      <c r="G3430" s="20">
        <v>0</v>
      </c>
    </row>
    <row r="3431" spans="1:8">
      <c r="A3431" s="20">
        <v>3427</v>
      </c>
      <c r="B3431" s="22" t="s">
        <v>2941</v>
      </c>
      <c r="C3431" s="23" t="s">
        <v>18149</v>
      </c>
      <c r="D3431" s="20">
        <v>5.8999999999999997E-2</v>
      </c>
      <c r="E3431" s="20">
        <v>0.24940000000000001</v>
      </c>
      <c r="F3431" s="20">
        <v>0.1542</v>
      </c>
      <c r="G3431" s="20">
        <v>0</v>
      </c>
    </row>
    <row r="3432" spans="1:8">
      <c r="A3432" s="20">
        <v>3428</v>
      </c>
      <c r="B3432" s="22" t="s">
        <v>15455</v>
      </c>
      <c r="C3432" s="23" t="s">
        <v>21557</v>
      </c>
      <c r="D3432" s="20">
        <v>5.3999999999999999E-2</v>
      </c>
      <c r="E3432" s="20">
        <v>0.254</v>
      </c>
      <c r="F3432" s="20">
        <v>0.154</v>
      </c>
      <c r="G3432" s="20">
        <v>0</v>
      </c>
    </row>
    <row r="3433" spans="1:8">
      <c r="A3433" s="20">
        <v>3429</v>
      </c>
      <c r="B3433" s="22" t="s">
        <v>12049</v>
      </c>
      <c r="C3433" s="22" t="s">
        <v>20597</v>
      </c>
      <c r="D3433" s="20">
        <v>6.3E-2</v>
      </c>
      <c r="E3433" s="20">
        <v>0.245</v>
      </c>
      <c r="F3433" s="20">
        <v>0.154</v>
      </c>
      <c r="G3433" s="20">
        <v>0</v>
      </c>
    </row>
    <row r="3434" spans="1:8">
      <c r="A3434" s="20">
        <v>3430</v>
      </c>
      <c r="B3434" s="22" t="s">
        <v>10308</v>
      </c>
      <c r="C3434" s="23" t="s">
        <v>20111</v>
      </c>
      <c r="D3434" s="20">
        <v>0.111</v>
      </c>
      <c r="E3434" s="20">
        <v>0.19700000000000001</v>
      </c>
      <c r="F3434" s="20">
        <v>0.154</v>
      </c>
      <c r="G3434" s="20">
        <v>0</v>
      </c>
    </row>
    <row r="3435" spans="1:8">
      <c r="A3435" s="20">
        <v>3431</v>
      </c>
      <c r="B3435" s="22" t="s">
        <v>6046</v>
      </c>
      <c r="C3435" s="22" t="s">
        <v>19011</v>
      </c>
      <c r="D3435" s="20">
        <v>0.154</v>
      </c>
      <c r="E3435" s="20">
        <v>0.154</v>
      </c>
      <c r="F3435" s="20">
        <v>0.154</v>
      </c>
      <c r="G3435" s="20">
        <v>0</v>
      </c>
    </row>
    <row r="3436" spans="1:8">
      <c r="A3436" s="20">
        <v>3432</v>
      </c>
      <c r="B3436" s="22" t="s">
        <v>11937</v>
      </c>
      <c r="C3436" s="23" t="s">
        <v>20569</v>
      </c>
      <c r="D3436" s="20">
        <v>7.9000000000000001E-2</v>
      </c>
      <c r="E3436" s="20">
        <v>0.22869999999999999</v>
      </c>
      <c r="F3436" s="20">
        <v>0.15390000000000001</v>
      </c>
      <c r="G3436" s="20">
        <v>0</v>
      </c>
    </row>
    <row r="3437" spans="1:8">
      <c r="A3437" s="20">
        <v>3433</v>
      </c>
      <c r="B3437" s="22" t="s">
        <v>1219</v>
      </c>
      <c r="C3437" s="23" t="s">
        <v>17668</v>
      </c>
      <c r="D3437" s="20">
        <v>6.4000000000000001E-2</v>
      </c>
      <c r="E3437" s="20">
        <v>0.24310000000000001</v>
      </c>
      <c r="F3437" s="20">
        <v>0.15359999999999999</v>
      </c>
      <c r="G3437" s="20">
        <v>0</v>
      </c>
    </row>
    <row r="3438" spans="1:8">
      <c r="A3438" s="20">
        <v>3434</v>
      </c>
      <c r="B3438" s="22" t="s">
        <v>11426</v>
      </c>
      <c r="C3438" s="23" t="s">
        <v>20422</v>
      </c>
      <c r="D3438" s="20">
        <v>5.5E-2</v>
      </c>
      <c r="E3438" s="20">
        <v>0.25209999999999999</v>
      </c>
      <c r="F3438" s="20">
        <v>0.15359999999999999</v>
      </c>
      <c r="G3438" s="20">
        <v>0</v>
      </c>
    </row>
    <row r="3439" spans="1:8">
      <c r="A3439" s="20">
        <v>3435</v>
      </c>
      <c r="B3439" s="22" t="s">
        <v>9531</v>
      </c>
      <c r="C3439" s="23" t="s">
        <v>19890</v>
      </c>
      <c r="D3439" s="20">
        <v>4.0500000000000001E-2</v>
      </c>
      <c r="E3439" s="20">
        <v>0.26650000000000001</v>
      </c>
      <c r="F3439" s="20">
        <v>0.1535</v>
      </c>
      <c r="G3439" s="20">
        <v>0</v>
      </c>
    </row>
    <row r="3440" spans="1:8">
      <c r="A3440" s="20">
        <v>3436</v>
      </c>
      <c r="B3440" s="22" t="s">
        <v>16675</v>
      </c>
      <c r="C3440" s="22" t="s">
        <v>21899</v>
      </c>
      <c r="D3440" s="20">
        <v>8.2000000000000003E-2</v>
      </c>
      <c r="E3440" s="20">
        <v>0.22500000000000001</v>
      </c>
      <c r="F3440" s="20">
        <v>0.1535</v>
      </c>
      <c r="G3440" s="20">
        <v>0</v>
      </c>
    </row>
    <row r="3441" spans="1:8">
      <c r="A3441" s="20">
        <v>3437</v>
      </c>
      <c r="B3441" s="22" t="s">
        <v>12826</v>
      </c>
      <c r="C3441" s="22" t="s">
        <v>20825</v>
      </c>
      <c r="D3441" s="20">
        <v>0.105</v>
      </c>
      <c r="E3441" s="20">
        <v>0.20200000000000001</v>
      </c>
      <c r="F3441" s="20">
        <v>0.1535</v>
      </c>
      <c r="G3441" s="20">
        <v>0</v>
      </c>
    </row>
    <row r="3442" spans="1:8">
      <c r="A3442" s="20">
        <v>3438</v>
      </c>
      <c r="B3442" s="22" t="s">
        <v>16506</v>
      </c>
      <c r="C3442" s="22" t="s">
        <v>21849</v>
      </c>
      <c r="D3442" s="20">
        <v>0.106</v>
      </c>
      <c r="E3442" s="20">
        <v>0.20100000000000001</v>
      </c>
      <c r="F3442" s="20">
        <v>0.1535</v>
      </c>
      <c r="G3442" s="20">
        <v>0</v>
      </c>
    </row>
    <row r="3443" spans="1:8">
      <c r="A3443" s="20">
        <v>3439</v>
      </c>
      <c r="B3443" s="22" t="s">
        <v>10867</v>
      </c>
      <c r="C3443" s="23" t="s">
        <v>20265</v>
      </c>
      <c r="D3443" s="20">
        <v>0.115</v>
      </c>
      <c r="E3443" s="20">
        <v>0.192</v>
      </c>
      <c r="F3443" s="20">
        <v>0.1535</v>
      </c>
      <c r="G3443" s="20">
        <v>0</v>
      </c>
    </row>
    <row r="3444" spans="1:8">
      <c r="A3444" s="20">
        <v>3440</v>
      </c>
      <c r="B3444" s="22" t="s">
        <v>7251</v>
      </c>
      <c r="C3444" s="23" t="s">
        <v>19259</v>
      </c>
      <c r="D3444" s="20">
        <v>0.12</v>
      </c>
      <c r="E3444" s="20">
        <v>0.187</v>
      </c>
      <c r="F3444" s="20">
        <v>0.1535</v>
      </c>
      <c r="G3444" s="20">
        <v>0</v>
      </c>
      <c r="H3444" s="6"/>
    </row>
    <row r="3445" spans="1:8">
      <c r="A3445" s="20">
        <v>3441</v>
      </c>
      <c r="B3445" s="22" t="s">
        <v>8209</v>
      </c>
      <c r="C3445" s="23" t="s">
        <v>19543</v>
      </c>
      <c r="D3445" s="20">
        <v>4.7E-2</v>
      </c>
      <c r="E3445" s="20">
        <v>0.25990000000000002</v>
      </c>
      <c r="F3445" s="20">
        <v>0.1535</v>
      </c>
      <c r="G3445" s="20">
        <v>0</v>
      </c>
      <c r="H3445" s="6"/>
    </row>
    <row r="3446" spans="1:8">
      <c r="A3446" s="20">
        <v>3442</v>
      </c>
      <c r="B3446" s="22" t="s">
        <v>9175</v>
      </c>
      <c r="C3446" s="23" t="s">
        <v>19788</v>
      </c>
      <c r="D3446" s="20">
        <v>7.7700000000000005E-2</v>
      </c>
      <c r="E3446" s="20">
        <v>0.22889999999999999</v>
      </c>
      <c r="F3446" s="20">
        <v>0.15329999999999999</v>
      </c>
      <c r="G3446" s="20">
        <v>0</v>
      </c>
      <c r="H3446" s="6"/>
    </row>
    <row r="3447" spans="1:8">
      <c r="A3447" s="20">
        <v>3443</v>
      </c>
      <c r="B3447" s="22" t="s">
        <v>7569</v>
      </c>
      <c r="C3447" s="23" t="s">
        <v>19353</v>
      </c>
      <c r="D3447" s="20">
        <v>3.4500000000000003E-2</v>
      </c>
      <c r="E3447" s="20">
        <v>0.27189999999999998</v>
      </c>
      <c r="F3447" s="20">
        <v>0.1532</v>
      </c>
      <c r="G3447" s="20">
        <v>0</v>
      </c>
      <c r="H3447" s="6"/>
    </row>
    <row r="3448" spans="1:8">
      <c r="A3448" s="20">
        <v>3444</v>
      </c>
      <c r="B3448" s="22" t="s">
        <v>4118</v>
      </c>
      <c r="C3448" s="23" t="s">
        <v>18476</v>
      </c>
      <c r="D3448" s="20">
        <v>0.1462</v>
      </c>
      <c r="E3448" s="20">
        <v>0.16020000000000001</v>
      </c>
      <c r="F3448" s="20">
        <v>0.1532</v>
      </c>
      <c r="G3448" s="20">
        <v>0</v>
      </c>
      <c r="H3448" s="6"/>
    </row>
    <row r="3449" spans="1:8">
      <c r="A3449" s="20">
        <v>3445</v>
      </c>
      <c r="B3449" s="22" t="s">
        <v>11429</v>
      </c>
      <c r="C3449" s="23" t="s">
        <v>20423</v>
      </c>
      <c r="D3449" s="20">
        <v>0.13200000000000001</v>
      </c>
      <c r="E3449" s="20">
        <v>0.17419999999999999</v>
      </c>
      <c r="F3449" s="20">
        <v>0.15310000000000001</v>
      </c>
      <c r="G3449" s="20">
        <v>0</v>
      </c>
      <c r="H3449" s="6"/>
    </row>
    <row r="3450" spans="1:8">
      <c r="A3450" s="20">
        <v>3446</v>
      </c>
      <c r="B3450" s="22" t="s">
        <v>7949</v>
      </c>
      <c r="C3450" s="23" t="s">
        <v>19466</v>
      </c>
      <c r="D3450" s="20">
        <v>6.8000000000000005E-2</v>
      </c>
      <c r="E3450" s="20">
        <v>0.23799999999999999</v>
      </c>
      <c r="F3450" s="20">
        <v>0.153</v>
      </c>
      <c r="G3450" s="20">
        <v>0</v>
      </c>
      <c r="H3450" s="6"/>
    </row>
    <row r="3451" spans="1:8">
      <c r="A3451" s="20">
        <v>3447</v>
      </c>
      <c r="B3451" s="22" t="s">
        <v>1370</v>
      </c>
      <c r="C3451" s="23" t="s">
        <v>17709</v>
      </c>
      <c r="D3451" s="20">
        <v>0.14199999999999999</v>
      </c>
      <c r="E3451" s="20">
        <v>0.16400000000000001</v>
      </c>
      <c r="F3451" s="20">
        <v>0.153</v>
      </c>
      <c r="G3451" s="20">
        <v>0</v>
      </c>
      <c r="H3451" s="6"/>
    </row>
    <row r="3452" spans="1:8">
      <c r="A3452" s="20">
        <v>3448</v>
      </c>
      <c r="B3452" s="22" t="s">
        <v>3715</v>
      </c>
      <c r="C3452" s="22" t="s">
        <v>18371</v>
      </c>
      <c r="D3452" s="20">
        <v>0.16200000000000001</v>
      </c>
      <c r="E3452" s="20">
        <v>0.14399999999999999</v>
      </c>
      <c r="F3452" s="20">
        <v>0.153</v>
      </c>
      <c r="G3452" s="20">
        <v>0</v>
      </c>
      <c r="H3452" s="6"/>
    </row>
    <row r="3453" spans="1:8">
      <c r="A3453" s="20">
        <v>3449</v>
      </c>
      <c r="B3453" s="22" t="s">
        <v>8943</v>
      </c>
      <c r="C3453" s="23" t="s">
        <v>19725</v>
      </c>
      <c r="D3453" s="20">
        <v>5.1200000000000002E-2</v>
      </c>
      <c r="E3453" s="20">
        <v>0.25440000000000002</v>
      </c>
      <c r="F3453" s="20">
        <v>0.15279999999999999</v>
      </c>
      <c r="G3453" s="20">
        <v>0</v>
      </c>
      <c r="H3453" s="6"/>
    </row>
    <row r="3454" spans="1:8">
      <c r="A3454" s="20">
        <v>3450</v>
      </c>
      <c r="B3454" s="22" t="s">
        <v>640</v>
      </c>
      <c r="C3454" s="22" t="s">
        <v>17506</v>
      </c>
      <c r="D3454" s="20">
        <v>0.13400000000000001</v>
      </c>
      <c r="E3454" s="20">
        <v>0.17100000000000001</v>
      </c>
      <c r="F3454" s="20">
        <v>0.1525</v>
      </c>
      <c r="G3454" s="20">
        <v>0</v>
      </c>
      <c r="H3454" s="6"/>
    </row>
    <row r="3455" spans="1:8">
      <c r="A3455" s="20">
        <v>3451</v>
      </c>
      <c r="B3455" s="22" t="s">
        <v>9503</v>
      </c>
      <c r="C3455" s="23" t="s">
        <v>19884</v>
      </c>
      <c r="D3455" s="20">
        <v>0.04</v>
      </c>
      <c r="E3455" s="20">
        <v>0.26500000000000001</v>
      </c>
      <c r="F3455" s="20">
        <v>0.1525</v>
      </c>
      <c r="G3455" s="20">
        <v>0</v>
      </c>
      <c r="H3455" s="6"/>
    </row>
    <row r="3456" spans="1:8">
      <c r="A3456" s="20">
        <v>3452</v>
      </c>
      <c r="B3456" s="22" t="s">
        <v>4492</v>
      </c>
      <c r="C3456" s="23" t="s">
        <v>18569</v>
      </c>
      <c r="D3456" s="20">
        <v>7.0000000000000007E-2</v>
      </c>
      <c r="E3456" s="20">
        <v>0.23499999999999999</v>
      </c>
      <c r="F3456" s="20">
        <v>0.1525</v>
      </c>
      <c r="G3456" s="20">
        <v>0</v>
      </c>
      <c r="H3456" s="6"/>
    </row>
    <row r="3457" spans="1:8">
      <c r="A3457" s="20">
        <v>3453</v>
      </c>
      <c r="B3457" s="22" t="s">
        <v>17016</v>
      </c>
      <c r="C3457" s="22" t="s">
        <v>22000</v>
      </c>
      <c r="D3457" s="20">
        <v>8.5000000000000006E-2</v>
      </c>
      <c r="E3457" s="20">
        <v>0.22</v>
      </c>
      <c r="F3457" s="20">
        <v>0.1525</v>
      </c>
      <c r="G3457" s="20">
        <v>0</v>
      </c>
      <c r="H3457" s="6"/>
    </row>
    <row r="3458" spans="1:8">
      <c r="A3458" s="20">
        <v>3454</v>
      </c>
      <c r="B3458" s="22" t="s">
        <v>4208</v>
      </c>
      <c r="C3458" s="23" t="s">
        <v>18502</v>
      </c>
      <c r="D3458" s="20">
        <v>0.126</v>
      </c>
      <c r="E3458" s="20">
        <v>0.17899999999999999</v>
      </c>
      <c r="F3458" s="20">
        <v>0.1525</v>
      </c>
      <c r="G3458" s="20">
        <v>0</v>
      </c>
      <c r="H3458" s="6"/>
    </row>
    <row r="3459" spans="1:8">
      <c r="A3459" s="20">
        <v>3455</v>
      </c>
      <c r="B3459" s="22" t="s">
        <v>1035</v>
      </c>
      <c r="C3459" s="23" t="s">
        <v>17621</v>
      </c>
      <c r="D3459" s="20">
        <v>0.1042</v>
      </c>
      <c r="E3459" s="20">
        <v>0.20069999999999999</v>
      </c>
      <c r="F3459" s="20">
        <v>0.1525</v>
      </c>
      <c r="G3459" s="20">
        <v>0</v>
      </c>
      <c r="H3459" s="6"/>
    </row>
    <row r="3460" spans="1:8">
      <c r="A3460" s="20">
        <v>3456</v>
      </c>
      <c r="B3460" s="22" t="s">
        <v>7929</v>
      </c>
      <c r="C3460" s="23" t="s">
        <v>19460</v>
      </c>
      <c r="D3460" s="20">
        <v>0.13020000000000001</v>
      </c>
      <c r="E3460" s="20">
        <v>0.17469999999999999</v>
      </c>
      <c r="F3460" s="20">
        <v>0.1525</v>
      </c>
      <c r="G3460" s="20">
        <v>0</v>
      </c>
      <c r="H3460" s="6"/>
    </row>
    <row r="3461" spans="1:8">
      <c r="A3461" s="20">
        <v>3457</v>
      </c>
      <c r="B3461" s="22" t="s">
        <v>13681</v>
      </c>
      <c r="C3461" s="23" t="s">
        <v>21073</v>
      </c>
      <c r="D3461" s="20">
        <v>0.10639999999999999</v>
      </c>
      <c r="E3461" s="20">
        <v>0.19839999999999999</v>
      </c>
      <c r="F3461" s="20">
        <v>0.15240000000000001</v>
      </c>
      <c r="G3461" s="20">
        <v>0</v>
      </c>
      <c r="H3461" s="6"/>
    </row>
    <row r="3462" spans="1:8">
      <c r="A3462" s="20">
        <v>3458</v>
      </c>
      <c r="B3462" s="22" t="s">
        <v>238</v>
      </c>
      <c r="C3462" s="23" t="s">
        <v>17403</v>
      </c>
      <c r="D3462" s="20">
        <v>4.24E-2</v>
      </c>
      <c r="E3462" s="20">
        <v>0.26219999999999999</v>
      </c>
      <c r="F3462" s="20">
        <v>0.15229999999999999</v>
      </c>
      <c r="G3462" s="20">
        <v>0</v>
      </c>
      <c r="H3462" s="6"/>
    </row>
    <row r="3463" spans="1:8">
      <c r="A3463" s="20">
        <v>3459</v>
      </c>
      <c r="B3463" s="22" t="s">
        <v>808</v>
      </c>
      <c r="C3463" s="23" t="s">
        <v>17557</v>
      </c>
      <c r="D3463" s="20">
        <v>3.27E-2</v>
      </c>
      <c r="E3463" s="20">
        <v>0.27179999999999999</v>
      </c>
      <c r="F3463" s="20">
        <v>0.15229999999999999</v>
      </c>
      <c r="G3463" s="20">
        <v>0</v>
      </c>
      <c r="H3463" s="6"/>
    </row>
    <row r="3464" spans="1:8">
      <c r="A3464" s="20">
        <v>3460</v>
      </c>
      <c r="B3464" s="22" t="s">
        <v>4320</v>
      </c>
      <c r="C3464" s="23" t="s">
        <v>18528</v>
      </c>
      <c r="D3464" s="20">
        <v>0.161</v>
      </c>
      <c r="E3464" s="20">
        <v>0.14349999999999999</v>
      </c>
      <c r="F3464" s="20">
        <v>0.15229999999999999</v>
      </c>
      <c r="G3464" s="20">
        <v>0</v>
      </c>
      <c r="H3464" s="6"/>
    </row>
    <row r="3465" spans="1:8">
      <c r="A3465" s="20">
        <v>3461</v>
      </c>
      <c r="B3465" s="22" t="s">
        <v>5662</v>
      </c>
      <c r="C3465" s="23" t="s">
        <v>18895</v>
      </c>
      <c r="D3465" s="20">
        <v>5.7000000000000002E-2</v>
      </c>
      <c r="E3465" s="20">
        <v>0.24740000000000001</v>
      </c>
      <c r="F3465" s="20">
        <v>0.1522</v>
      </c>
      <c r="G3465" s="20">
        <v>0</v>
      </c>
      <c r="H3465" s="6"/>
    </row>
    <row r="3466" spans="1:8">
      <c r="A3466" s="20">
        <v>3462</v>
      </c>
      <c r="B3466" s="22" t="s">
        <v>12718</v>
      </c>
      <c r="C3466" s="23" t="s">
        <v>20797</v>
      </c>
      <c r="D3466" s="20">
        <v>0.12609999999999999</v>
      </c>
      <c r="E3466" s="20">
        <v>0.17799999999999999</v>
      </c>
      <c r="F3466" s="20">
        <v>0.15210000000000001</v>
      </c>
      <c r="G3466" s="20">
        <v>0</v>
      </c>
      <c r="H3466" s="6"/>
    </row>
    <row r="3467" spans="1:8">
      <c r="A3467" s="20">
        <v>3463</v>
      </c>
      <c r="B3467" s="22" t="s">
        <v>14713</v>
      </c>
      <c r="C3467" s="23" t="s">
        <v>21354</v>
      </c>
      <c r="D3467" s="20">
        <v>5.6000000000000001E-2</v>
      </c>
      <c r="E3467" s="20">
        <v>0.248</v>
      </c>
      <c r="F3467" s="20">
        <v>0.152</v>
      </c>
      <c r="G3467" s="20">
        <v>0</v>
      </c>
      <c r="H3467" s="6"/>
    </row>
    <row r="3468" spans="1:8">
      <c r="A3468" s="20">
        <v>3464</v>
      </c>
      <c r="B3468" s="22" t="s">
        <v>6879</v>
      </c>
      <c r="C3468" s="23" t="s">
        <v>19156</v>
      </c>
      <c r="D3468" s="20">
        <v>6.5000000000000002E-2</v>
      </c>
      <c r="E3468" s="20">
        <v>0.23899999999999999</v>
      </c>
      <c r="F3468" s="20">
        <v>0.152</v>
      </c>
      <c r="G3468" s="20">
        <v>0</v>
      </c>
      <c r="H3468" s="6"/>
    </row>
    <row r="3469" spans="1:8">
      <c r="A3469" s="20">
        <v>3465</v>
      </c>
      <c r="B3469" s="22" t="s">
        <v>12581</v>
      </c>
      <c r="C3469" s="22" t="s">
        <v>20754</v>
      </c>
      <c r="D3469" s="20">
        <v>0.114</v>
      </c>
      <c r="E3469" s="20">
        <v>0.19</v>
      </c>
      <c r="F3469" s="20">
        <v>0.152</v>
      </c>
      <c r="G3469" s="20">
        <v>0</v>
      </c>
      <c r="H3469" s="6"/>
    </row>
    <row r="3470" spans="1:8">
      <c r="A3470" s="20">
        <v>3466</v>
      </c>
      <c r="B3470" s="22" t="s">
        <v>14806</v>
      </c>
      <c r="C3470" s="23" t="s">
        <v>21380</v>
      </c>
      <c r="D3470" s="20">
        <v>8.3000000000000004E-2</v>
      </c>
      <c r="E3470" s="20">
        <v>0.22090000000000001</v>
      </c>
      <c r="F3470" s="20">
        <v>0.152</v>
      </c>
      <c r="G3470" s="20">
        <v>0</v>
      </c>
      <c r="H3470" s="6"/>
    </row>
    <row r="3471" spans="1:8">
      <c r="A3471" s="20">
        <v>3467</v>
      </c>
      <c r="B3471" s="22" t="s">
        <v>235</v>
      </c>
      <c r="C3471" s="23" t="s">
        <v>17402</v>
      </c>
      <c r="D3471" s="20">
        <v>7.0000000000000007E-2</v>
      </c>
      <c r="E3471" s="20">
        <v>0.23350000000000001</v>
      </c>
      <c r="F3471" s="20">
        <v>0.15179999999999999</v>
      </c>
      <c r="G3471" s="20">
        <v>0</v>
      </c>
      <c r="H3471" s="6"/>
    </row>
    <row r="3472" spans="1:8">
      <c r="A3472" s="20">
        <v>3468</v>
      </c>
      <c r="B3472" s="22" t="s">
        <v>2174</v>
      </c>
      <c r="C3472" s="23" t="s">
        <v>17401</v>
      </c>
      <c r="D3472" s="20">
        <v>0.17699999999999999</v>
      </c>
      <c r="E3472" s="20">
        <v>0.1265</v>
      </c>
      <c r="F3472" s="20">
        <v>0.15179999999999999</v>
      </c>
      <c r="G3472" s="20">
        <v>0</v>
      </c>
      <c r="H3472" s="6"/>
    </row>
    <row r="3473" spans="1:8">
      <c r="A3473" s="20">
        <v>3469</v>
      </c>
      <c r="B3473" s="22" t="s">
        <v>11335</v>
      </c>
      <c r="C3473" s="22" t="s">
        <v>20397</v>
      </c>
      <c r="D3473" s="20">
        <v>9.9000000000000005E-2</v>
      </c>
      <c r="E3473" s="20">
        <v>0.20399999999999999</v>
      </c>
      <c r="F3473" s="20">
        <v>0.1515</v>
      </c>
      <c r="G3473" s="20">
        <v>0</v>
      </c>
      <c r="H3473" s="6"/>
    </row>
    <row r="3474" spans="1:8">
      <c r="A3474" s="20">
        <v>3470</v>
      </c>
      <c r="B3474" s="22" t="s">
        <v>7756</v>
      </c>
      <c r="C3474" s="23" t="s">
        <v>19409</v>
      </c>
      <c r="D3474" s="20">
        <v>0.1263</v>
      </c>
      <c r="E3474" s="20">
        <v>0.1767</v>
      </c>
      <c r="F3474" s="20">
        <v>0.1515</v>
      </c>
      <c r="G3474" s="20">
        <v>0</v>
      </c>
      <c r="H3474" s="6"/>
    </row>
    <row r="3475" spans="1:8">
      <c r="A3475" s="20">
        <v>3471</v>
      </c>
      <c r="B3475" s="22" t="s">
        <v>5856</v>
      </c>
      <c r="C3475" s="22" t="s">
        <v>18953</v>
      </c>
      <c r="D3475" s="20">
        <v>0.157</v>
      </c>
      <c r="E3475" s="20">
        <v>0.14599999999999999</v>
      </c>
      <c r="F3475" s="20">
        <v>0.1515</v>
      </c>
      <c r="G3475" s="20">
        <v>0</v>
      </c>
      <c r="H3475" s="6"/>
    </row>
    <row r="3476" spans="1:8">
      <c r="A3476" s="20">
        <v>3472</v>
      </c>
      <c r="B3476" s="22" t="s">
        <v>11249</v>
      </c>
      <c r="C3476" s="23" t="s">
        <v>20373</v>
      </c>
      <c r="D3476" s="20">
        <v>0.1019</v>
      </c>
      <c r="E3476" s="20">
        <v>0.20100000000000001</v>
      </c>
      <c r="F3476" s="20">
        <v>0.1515</v>
      </c>
      <c r="G3476" s="20">
        <v>0</v>
      </c>
    </row>
    <row r="3477" spans="1:8">
      <c r="A3477" s="20">
        <v>3473</v>
      </c>
      <c r="B3477" s="22" t="s">
        <v>17246</v>
      </c>
      <c r="C3477" s="23" t="s">
        <v>22072</v>
      </c>
      <c r="D3477" s="20">
        <v>0.12620000000000001</v>
      </c>
      <c r="E3477" s="20">
        <v>0.17660000000000001</v>
      </c>
      <c r="F3477" s="20">
        <v>0.15140000000000001</v>
      </c>
      <c r="G3477" s="20">
        <v>0</v>
      </c>
    </row>
    <row r="3478" spans="1:8">
      <c r="A3478" s="20">
        <v>3474</v>
      </c>
      <c r="B3478" s="22" t="s">
        <v>13281</v>
      </c>
      <c r="C3478" s="23" t="s">
        <v>20954</v>
      </c>
      <c r="D3478" s="20">
        <v>0.24160000000000001</v>
      </c>
      <c r="E3478" s="20">
        <v>6.0900000000000003E-2</v>
      </c>
      <c r="F3478" s="20">
        <v>0.15129999999999999</v>
      </c>
      <c r="G3478" s="20">
        <v>0</v>
      </c>
    </row>
    <row r="3479" spans="1:8">
      <c r="A3479" s="20">
        <v>3475</v>
      </c>
      <c r="B3479" s="22" t="s">
        <v>13653</v>
      </c>
      <c r="C3479" s="23" t="s">
        <v>21065</v>
      </c>
      <c r="D3479" s="20">
        <v>3.9300000000000002E-2</v>
      </c>
      <c r="E3479" s="20">
        <v>0.26290000000000002</v>
      </c>
      <c r="F3479" s="20">
        <v>0.15110000000000001</v>
      </c>
      <c r="G3479" s="20">
        <v>0</v>
      </c>
    </row>
    <row r="3480" spans="1:8">
      <c r="A3480" s="20">
        <v>3476</v>
      </c>
      <c r="B3480" s="22" t="s">
        <v>10556</v>
      </c>
      <c r="C3480" s="22" t="s">
        <v>20181</v>
      </c>
      <c r="D3480" s="20">
        <v>5.1999999999999998E-2</v>
      </c>
      <c r="E3480" s="20">
        <v>0.25</v>
      </c>
      <c r="F3480" s="20">
        <v>0.151</v>
      </c>
      <c r="G3480" s="20">
        <v>0</v>
      </c>
    </row>
    <row r="3481" spans="1:8">
      <c r="A3481" s="20">
        <v>3477</v>
      </c>
      <c r="B3481" s="22" t="s">
        <v>8695</v>
      </c>
      <c r="C3481" s="23" t="s">
        <v>19660</v>
      </c>
      <c r="D3481" s="20">
        <v>6.3E-2</v>
      </c>
      <c r="E3481" s="20">
        <v>0.23899999999999999</v>
      </c>
      <c r="F3481" s="20">
        <v>0.151</v>
      </c>
      <c r="G3481" s="20">
        <v>0</v>
      </c>
    </row>
    <row r="3482" spans="1:8">
      <c r="A3482" s="20">
        <v>3478</v>
      </c>
      <c r="B3482" s="22" t="s">
        <v>12212</v>
      </c>
      <c r="C3482" s="23" t="s">
        <v>20644</v>
      </c>
      <c r="D3482" s="20">
        <v>9.0999999999999998E-2</v>
      </c>
      <c r="E3482" s="20">
        <v>0.21099999999999999</v>
      </c>
      <c r="F3482" s="20">
        <v>0.151</v>
      </c>
      <c r="G3482" s="20">
        <v>0</v>
      </c>
    </row>
    <row r="3483" spans="1:8">
      <c r="A3483" s="20">
        <v>3479</v>
      </c>
      <c r="B3483" s="25" t="s">
        <v>14457</v>
      </c>
      <c r="C3483" s="25" t="s">
        <v>21283</v>
      </c>
      <c r="D3483" s="20">
        <v>0.22</v>
      </c>
      <c r="E3483" s="20">
        <v>8.2000000000000003E-2</v>
      </c>
      <c r="F3483" s="20">
        <v>0.151</v>
      </c>
      <c r="G3483" s="20">
        <v>0</v>
      </c>
      <c r="H3483" s="20"/>
    </row>
    <row r="3484" spans="1:8">
      <c r="A3484" s="20">
        <v>3480</v>
      </c>
      <c r="B3484" s="22" t="s">
        <v>1967</v>
      </c>
      <c r="C3484" s="23" t="s">
        <v>17880</v>
      </c>
      <c r="D3484" s="20">
        <v>0.106</v>
      </c>
      <c r="E3484" s="20">
        <v>0.19570000000000001</v>
      </c>
      <c r="F3484" s="20">
        <v>0.15090000000000001</v>
      </c>
      <c r="G3484" s="20">
        <v>0</v>
      </c>
    </row>
    <row r="3485" spans="1:8">
      <c r="A3485" s="20">
        <v>3481</v>
      </c>
      <c r="B3485" s="22" t="s">
        <v>7952</v>
      </c>
      <c r="C3485" s="23" t="s">
        <v>19467</v>
      </c>
      <c r="D3485" s="20">
        <v>8.7099999999999997E-2</v>
      </c>
      <c r="E3485" s="20">
        <v>0.2145</v>
      </c>
      <c r="F3485" s="20">
        <v>0.15079999999999999</v>
      </c>
      <c r="G3485" s="20">
        <v>0</v>
      </c>
    </row>
    <row r="3486" spans="1:8">
      <c r="A3486" s="20">
        <v>3482</v>
      </c>
      <c r="B3486" s="25" t="s">
        <v>5952</v>
      </c>
      <c r="C3486" s="25" t="s">
        <v>18983</v>
      </c>
      <c r="D3486" s="20">
        <v>0.13300000000000001</v>
      </c>
      <c r="E3486" s="20">
        <v>0.16800000000000001</v>
      </c>
      <c r="F3486" s="20">
        <v>0.15050000000000002</v>
      </c>
      <c r="G3486" s="20">
        <v>0</v>
      </c>
      <c r="H3486" s="20"/>
    </row>
    <row r="3487" spans="1:8">
      <c r="A3487" s="20">
        <v>3483</v>
      </c>
      <c r="B3487" s="22" t="s">
        <v>14930</v>
      </c>
      <c r="C3487" s="22" t="s">
        <v>21412</v>
      </c>
      <c r="D3487" s="20">
        <v>0.107</v>
      </c>
      <c r="E3487" s="20">
        <v>0.19400000000000001</v>
      </c>
      <c r="F3487" s="20">
        <v>0.15049999999999999</v>
      </c>
      <c r="G3487" s="20">
        <v>0</v>
      </c>
    </row>
    <row r="3488" spans="1:8">
      <c r="A3488" s="20">
        <v>3484</v>
      </c>
      <c r="B3488" s="22" t="s">
        <v>4547</v>
      </c>
      <c r="C3488" s="22" t="s">
        <v>18584</v>
      </c>
      <c r="D3488" s="20">
        <v>0.111</v>
      </c>
      <c r="E3488" s="20">
        <v>0.19</v>
      </c>
      <c r="F3488" s="20">
        <v>0.15049999999999999</v>
      </c>
      <c r="G3488" s="20">
        <v>0</v>
      </c>
    </row>
    <row r="3489" spans="1:8">
      <c r="A3489" s="20">
        <v>3485</v>
      </c>
      <c r="B3489" s="22" t="s">
        <v>15613</v>
      </c>
      <c r="C3489" s="23" t="s">
        <v>21604</v>
      </c>
      <c r="D3489" s="20">
        <v>4.5199999999999997E-2</v>
      </c>
      <c r="E3489" s="20">
        <v>0.25509999999999999</v>
      </c>
      <c r="F3489" s="20">
        <v>0.1502</v>
      </c>
      <c r="G3489" s="20">
        <v>0</v>
      </c>
    </row>
    <row r="3490" spans="1:8">
      <c r="A3490" s="20">
        <v>3486</v>
      </c>
      <c r="B3490" s="22" t="s">
        <v>7902</v>
      </c>
      <c r="C3490" s="23" t="s">
        <v>19453</v>
      </c>
      <c r="D3490" s="20">
        <v>6.4000000000000001E-2</v>
      </c>
      <c r="E3490" s="20">
        <v>0.23630000000000001</v>
      </c>
      <c r="F3490" s="20">
        <v>0.1502</v>
      </c>
      <c r="G3490" s="20">
        <v>0</v>
      </c>
    </row>
    <row r="3491" spans="1:8">
      <c r="A3491" s="20">
        <v>3487</v>
      </c>
      <c r="B3491" s="22" t="s">
        <v>9297</v>
      </c>
      <c r="C3491" s="23" t="s">
        <v>19823</v>
      </c>
      <c r="D3491" s="20">
        <v>0.13500000000000001</v>
      </c>
      <c r="E3491" s="20">
        <v>0.1651</v>
      </c>
      <c r="F3491" s="20">
        <v>0.15010000000000001</v>
      </c>
      <c r="G3491" s="20">
        <v>0</v>
      </c>
    </row>
    <row r="3492" spans="1:8">
      <c r="A3492" s="20">
        <v>3488</v>
      </c>
      <c r="B3492" s="22" t="s">
        <v>16254</v>
      </c>
      <c r="C3492" s="23" t="s">
        <v>21779</v>
      </c>
      <c r="D3492" s="20">
        <v>9.4100000000000003E-2</v>
      </c>
      <c r="E3492" s="20">
        <v>0.20599999999999999</v>
      </c>
      <c r="F3492" s="20">
        <v>0.15010000000000001</v>
      </c>
      <c r="G3492" s="20">
        <v>0</v>
      </c>
      <c r="H3492" s="6"/>
    </row>
    <row r="3493" spans="1:8">
      <c r="A3493" s="20">
        <v>3489</v>
      </c>
      <c r="B3493" s="22" t="s">
        <v>6902</v>
      </c>
      <c r="C3493" s="23" t="s">
        <v>19162</v>
      </c>
      <c r="D3493" s="20">
        <v>4.3700000000000003E-2</v>
      </c>
      <c r="E3493" s="20">
        <v>0.25629999999999997</v>
      </c>
      <c r="F3493" s="20">
        <v>0.15</v>
      </c>
      <c r="G3493" s="20">
        <v>0</v>
      </c>
      <c r="H3493" s="6"/>
    </row>
    <row r="3494" spans="1:8">
      <c r="A3494" s="20">
        <v>3490</v>
      </c>
      <c r="B3494" s="22" t="s">
        <v>7271</v>
      </c>
      <c r="C3494" s="23" t="s">
        <v>19265</v>
      </c>
      <c r="D3494" s="20">
        <v>6.2E-2</v>
      </c>
      <c r="E3494" s="20">
        <v>0.23799999999999999</v>
      </c>
      <c r="F3494" s="20">
        <v>0.15</v>
      </c>
      <c r="G3494" s="20">
        <v>0</v>
      </c>
      <c r="H3494" s="6"/>
    </row>
    <row r="3495" spans="1:8">
      <c r="A3495" s="20">
        <v>3491</v>
      </c>
      <c r="B3495" s="22" t="s">
        <v>8407</v>
      </c>
      <c r="C3495" s="23" t="s">
        <v>19605</v>
      </c>
      <c r="D3495" s="20">
        <v>0.111</v>
      </c>
      <c r="E3495" s="20">
        <v>0.189</v>
      </c>
      <c r="F3495" s="20">
        <v>0.15</v>
      </c>
      <c r="G3495" s="20">
        <v>0</v>
      </c>
      <c r="H3495" s="6"/>
    </row>
    <row r="3496" spans="1:8">
      <c r="A3496" s="20">
        <v>3492</v>
      </c>
      <c r="B3496" s="22" t="s">
        <v>4559</v>
      </c>
      <c r="C3496" s="23" t="s">
        <v>18587</v>
      </c>
      <c r="D3496" s="20">
        <v>0.14299999999999999</v>
      </c>
      <c r="E3496" s="20">
        <v>0.15690000000000001</v>
      </c>
      <c r="F3496" s="20">
        <v>0.15</v>
      </c>
      <c r="G3496" s="20">
        <v>0</v>
      </c>
      <c r="H3496" s="6"/>
    </row>
    <row r="3497" spans="1:8">
      <c r="A3497" s="20">
        <v>3493</v>
      </c>
      <c r="B3497" s="22" t="s">
        <v>3835</v>
      </c>
      <c r="C3497" s="23" t="s">
        <v>18404</v>
      </c>
      <c r="D3497" s="20">
        <v>8.1799999999999998E-2</v>
      </c>
      <c r="E3497" s="20">
        <v>0.218</v>
      </c>
      <c r="F3497" s="20">
        <v>0.14990000000000001</v>
      </c>
      <c r="G3497" s="20">
        <v>0</v>
      </c>
      <c r="H3497" s="6"/>
    </row>
    <row r="3498" spans="1:8">
      <c r="A3498" s="20">
        <v>3494</v>
      </c>
      <c r="B3498" s="22" t="s">
        <v>1517</v>
      </c>
      <c r="C3498" s="23" t="s">
        <v>17750</v>
      </c>
      <c r="D3498" s="20">
        <v>7.8E-2</v>
      </c>
      <c r="E3498" s="20">
        <v>0.22159999999999999</v>
      </c>
      <c r="F3498" s="20">
        <v>0.14979999999999999</v>
      </c>
      <c r="G3498" s="20">
        <v>0</v>
      </c>
      <c r="H3498" s="6"/>
    </row>
    <row r="3499" spans="1:8">
      <c r="A3499" s="20">
        <v>3495</v>
      </c>
      <c r="B3499" s="22" t="s">
        <v>5228</v>
      </c>
      <c r="C3499" s="23" t="s">
        <v>18771</v>
      </c>
      <c r="D3499" s="20">
        <v>8.1299999999999997E-2</v>
      </c>
      <c r="E3499" s="20">
        <v>0.21820000000000001</v>
      </c>
      <c r="F3499" s="20">
        <v>0.14979999999999999</v>
      </c>
      <c r="G3499" s="20">
        <v>0</v>
      </c>
      <c r="H3499" s="6"/>
    </row>
    <row r="3500" spans="1:8">
      <c r="A3500" s="20">
        <v>3496</v>
      </c>
      <c r="B3500" s="22" t="s">
        <v>4562</v>
      </c>
      <c r="C3500" s="23" t="s">
        <v>18588</v>
      </c>
      <c r="D3500" s="20">
        <v>9.1499999999999998E-2</v>
      </c>
      <c r="E3500" s="20">
        <v>0.20760000000000001</v>
      </c>
      <c r="F3500" s="20">
        <v>0.14960000000000001</v>
      </c>
      <c r="G3500" s="20">
        <v>0</v>
      </c>
      <c r="H3500" s="6"/>
    </row>
    <row r="3501" spans="1:8">
      <c r="A3501" s="20">
        <v>3497</v>
      </c>
      <c r="B3501" s="22" t="s">
        <v>11016</v>
      </c>
      <c r="C3501" s="23" t="s">
        <v>20308</v>
      </c>
      <c r="D3501" s="20">
        <v>9.3700000000000006E-2</v>
      </c>
      <c r="E3501" s="20">
        <v>0.20499999999999999</v>
      </c>
      <c r="F3501" s="20">
        <v>0.14940000000000001</v>
      </c>
      <c r="G3501" s="20">
        <v>0</v>
      </c>
      <c r="H3501" s="6"/>
    </row>
    <row r="3502" spans="1:8">
      <c r="A3502" s="20">
        <v>3498</v>
      </c>
      <c r="B3502" s="22" t="s">
        <v>11025</v>
      </c>
      <c r="C3502" s="23" t="s">
        <v>20311</v>
      </c>
      <c r="D3502" s="20">
        <v>4.7100000000000003E-2</v>
      </c>
      <c r="E3502" s="20">
        <v>0.25140000000000001</v>
      </c>
      <c r="F3502" s="20">
        <v>0.14929999999999999</v>
      </c>
      <c r="G3502" s="20">
        <v>0</v>
      </c>
      <c r="H3502" s="6"/>
    </row>
    <row r="3503" spans="1:8">
      <c r="A3503" s="20">
        <v>3499</v>
      </c>
      <c r="B3503" s="22" t="s">
        <v>3437</v>
      </c>
      <c r="C3503" s="23" t="s">
        <v>18294</v>
      </c>
      <c r="D3503" s="20">
        <v>0.1027</v>
      </c>
      <c r="E3503" s="20">
        <v>0.19570000000000001</v>
      </c>
      <c r="F3503" s="20">
        <v>0.1492</v>
      </c>
      <c r="G3503" s="20">
        <v>0</v>
      </c>
      <c r="H3503" s="6"/>
    </row>
    <row r="3504" spans="1:8">
      <c r="A3504" s="20">
        <v>3500</v>
      </c>
      <c r="B3504" s="22" t="s">
        <v>14701</v>
      </c>
      <c r="C3504" s="23" t="s">
        <v>21350</v>
      </c>
      <c r="D3504" s="20">
        <v>3.6200000000000003E-2</v>
      </c>
      <c r="E3504" s="20">
        <v>0.26190000000000002</v>
      </c>
      <c r="F3504" s="20">
        <v>0.14910000000000001</v>
      </c>
      <c r="G3504" s="20">
        <v>0</v>
      </c>
      <c r="H3504" s="6"/>
    </row>
    <row r="3505" spans="1:8">
      <c r="A3505" s="20">
        <v>3501</v>
      </c>
      <c r="B3505" s="22" t="s">
        <v>3047</v>
      </c>
      <c r="C3505" s="23" t="s">
        <v>18179</v>
      </c>
      <c r="D3505" s="20">
        <v>4.4499999999999998E-2</v>
      </c>
      <c r="E3505" s="20">
        <v>0.25359999999999999</v>
      </c>
      <c r="F3505" s="20">
        <v>0.14910000000000001</v>
      </c>
      <c r="G3505" s="20">
        <v>0</v>
      </c>
      <c r="H3505" s="6"/>
    </row>
    <row r="3506" spans="1:8">
      <c r="A3506" s="20">
        <v>3502</v>
      </c>
      <c r="B3506" s="22" t="s">
        <v>13786</v>
      </c>
      <c r="C3506" s="23" t="s">
        <v>21101</v>
      </c>
      <c r="D3506" s="20">
        <v>6.4000000000000001E-2</v>
      </c>
      <c r="E3506" s="20">
        <v>0.23380000000000001</v>
      </c>
      <c r="F3506" s="20">
        <v>0.1489</v>
      </c>
      <c r="G3506" s="20">
        <v>0</v>
      </c>
      <c r="H3506" s="6"/>
    </row>
    <row r="3507" spans="1:8">
      <c r="A3507" s="20">
        <v>3503</v>
      </c>
      <c r="B3507" s="22" t="s">
        <v>12427</v>
      </c>
      <c r="C3507" s="23" t="s">
        <v>20706</v>
      </c>
      <c r="D3507" s="20">
        <v>5.2999999999999999E-2</v>
      </c>
      <c r="E3507" s="20">
        <v>0.24429999999999999</v>
      </c>
      <c r="F3507" s="20">
        <v>0.1487</v>
      </c>
      <c r="G3507" s="20">
        <v>0</v>
      </c>
      <c r="H3507" s="6"/>
    </row>
    <row r="3508" spans="1:8">
      <c r="A3508" s="20">
        <v>3504</v>
      </c>
      <c r="B3508" s="22" t="s">
        <v>13608</v>
      </c>
      <c r="C3508" s="23" t="s">
        <v>21050</v>
      </c>
      <c r="D3508" s="20">
        <v>9.8000000000000004E-2</v>
      </c>
      <c r="E3508" s="20">
        <v>0.19900000000000001</v>
      </c>
      <c r="F3508" s="20">
        <v>0.14849999999999999</v>
      </c>
      <c r="G3508" s="20">
        <v>0</v>
      </c>
      <c r="H3508" s="6"/>
    </row>
    <row r="3509" spans="1:8">
      <c r="A3509" s="20">
        <v>3505</v>
      </c>
      <c r="B3509" s="22" t="s">
        <v>962</v>
      </c>
      <c r="C3509" s="22" t="s">
        <v>17601</v>
      </c>
      <c r="D3509" s="20">
        <v>9.2999999999999999E-2</v>
      </c>
      <c r="E3509" s="20">
        <v>0.20399999999999999</v>
      </c>
      <c r="F3509" s="20">
        <v>0.14849999999999999</v>
      </c>
      <c r="G3509" s="20">
        <v>0</v>
      </c>
      <c r="H3509" s="6"/>
    </row>
    <row r="3510" spans="1:8">
      <c r="A3510" s="20">
        <v>3506</v>
      </c>
      <c r="B3510" s="22" t="s">
        <v>3949</v>
      </c>
      <c r="C3510" s="23" t="s">
        <v>18434</v>
      </c>
      <c r="D3510" s="20">
        <v>0.14849999999999999</v>
      </c>
      <c r="E3510" s="20">
        <v>0.1482</v>
      </c>
      <c r="F3510" s="20">
        <v>0.1484</v>
      </c>
      <c r="G3510" s="20">
        <v>0</v>
      </c>
      <c r="H3510" s="6"/>
    </row>
    <row r="3511" spans="1:8">
      <c r="A3511" s="20">
        <v>3507</v>
      </c>
      <c r="B3511" s="22" t="s">
        <v>14165</v>
      </c>
      <c r="C3511" s="23" t="s">
        <v>21202</v>
      </c>
      <c r="D3511" s="20">
        <v>4.4999999999999998E-2</v>
      </c>
      <c r="E3511" s="20">
        <v>0.2515</v>
      </c>
      <c r="F3511" s="20">
        <v>0.14829999999999999</v>
      </c>
      <c r="G3511" s="20">
        <v>0</v>
      </c>
      <c r="H3511" s="6"/>
    </row>
    <row r="3512" spans="1:8">
      <c r="A3512" s="20">
        <v>3508</v>
      </c>
      <c r="B3512" s="22" t="s">
        <v>4538</v>
      </c>
      <c r="C3512" s="23" t="s">
        <v>18581</v>
      </c>
      <c r="D3512" s="20">
        <v>0.104</v>
      </c>
      <c r="E3512" s="20">
        <v>0.1925</v>
      </c>
      <c r="F3512" s="20">
        <v>0.14829999999999999</v>
      </c>
      <c r="G3512" s="20">
        <v>0</v>
      </c>
      <c r="H3512" s="6"/>
    </row>
    <row r="3513" spans="1:8">
      <c r="A3513" s="20">
        <v>3509</v>
      </c>
      <c r="B3513" s="22" t="s">
        <v>14385</v>
      </c>
      <c r="C3513" s="23" t="s">
        <v>21263</v>
      </c>
      <c r="D3513" s="20">
        <v>4.8399999999999999E-2</v>
      </c>
      <c r="E3513" s="20">
        <v>0.24779999999999999</v>
      </c>
      <c r="F3513" s="20">
        <v>0.14810000000000001</v>
      </c>
      <c r="G3513" s="20">
        <v>0</v>
      </c>
      <c r="H3513" s="6"/>
    </row>
    <row r="3514" spans="1:8">
      <c r="A3514" s="20">
        <v>3510</v>
      </c>
      <c r="B3514" s="22" t="s">
        <v>13246</v>
      </c>
      <c r="C3514" s="23" t="s">
        <v>20944</v>
      </c>
      <c r="D3514" s="20">
        <v>0.23319999999999999</v>
      </c>
      <c r="E3514" s="20">
        <v>6.2899999999999998E-2</v>
      </c>
      <c r="F3514" s="20">
        <v>0.14810000000000001</v>
      </c>
      <c r="G3514" s="20">
        <v>0</v>
      </c>
      <c r="H3514" s="6"/>
    </row>
    <row r="3515" spans="1:8">
      <c r="A3515" s="20">
        <v>3511</v>
      </c>
      <c r="B3515" s="22" t="s">
        <v>9663</v>
      </c>
      <c r="C3515" s="23" t="s">
        <v>19930</v>
      </c>
      <c r="D3515" s="20">
        <v>6.6000000000000003E-2</v>
      </c>
      <c r="E3515" s="20">
        <v>0.23</v>
      </c>
      <c r="F3515" s="20">
        <v>0.14799999999999999</v>
      </c>
      <c r="G3515" s="20">
        <v>0</v>
      </c>
      <c r="H3515" s="6"/>
    </row>
    <row r="3516" spans="1:8">
      <c r="A3516" s="20">
        <v>3512</v>
      </c>
      <c r="B3516" s="22" t="s">
        <v>14800</v>
      </c>
      <c r="C3516" s="23" t="s">
        <v>21378</v>
      </c>
      <c r="D3516" s="20">
        <v>6.88E-2</v>
      </c>
      <c r="E3516" s="20">
        <v>0.22720000000000001</v>
      </c>
      <c r="F3516" s="20">
        <v>0.14799999999999999</v>
      </c>
      <c r="G3516" s="20">
        <v>0</v>
      </c>
      <c r="H3516" s="6"/>
    </row>
    <row r="3517" spans="1:8">
      <c r="A3517" s="20">
        <v>3513</v>
      </c>
      <c r="B3517" s="22" t="s">
        <v>8836</v>
      </c>
      <c r="C3517" s="23" t="s">
        <v>19700</v>
      </c>
      <c r="D3517" s="20">
        <v>5.0999999999999997E-2</v>
      </c>
      <c r="E3517" s="20">
        <v>0.245</v>
      </c>
      <c r="F3517" s="20">
        <v>0.14799999999999999</v>
      </c>
      <c r="G3517" s="20">
        <v>0</v>
      </c>
      <c r="H3517" s="6"/>
    </row>
    <row r="3518" spans="1:8">
      <c r="A3518" s="20">
        <v>3514</v>
      </c>
      <c r="B3518" s="22" t="s">
        <v>15255</v>
      </c>
      <c r="C3518" s="23" t="s">
        <v>21500</v>
      </c>
      <c r="D3518" s="20">
        <v>0.06</v>
      </c>
      <c r="E3518" s="20">
        <v>0.23599999999999999</v>
      </c>
      <c r="F3518" s="20">
        <v>0.14799999999999999</v>
      </c>
      <c r="G3518" s="20">
        <v>0</v>
      </c>
      <c r="H3518" s="6"/>
    </row>
    <row r="3519" spans="1:8">
      <c r="A3519" s="20">
        <v>3515</v>
      </c>
      <c r="B3519" s="22" t="s">
        <v>14449</v>
      </c>
      <c r="C3519" s="22" t="s">
        <v>21281</v>
      </c>
      <c r="D3519" s="20">
        <v>0.12</v>
      </c>
      <c r="E3519" s="20">
        <v>0.17599999999999999</v>
      </c>
      <c r="F3519" s="20">
        <v>0.14799999999999999</v>
      </c>
      <c r="G3519" s="20">
        <v>0</v>
      </c>
      <c r="H3519" s="6"/>
    </row>
    <row r="3520" spans="1:8">
      <c r="A3520" s="20">
        <v>3516</v>
      </c>
      <c r="B3520" s="22" t="s">
        <v>13990</v>
      </c>
      <c r="C3520" s="23" t="s">
        <v>21151</v>
      </c>
      <c r="D3520" s="20">
        <v>8.0100000000000005E-2</v>
      </c>
      <c r="E3520" s="20">
        <v>0.21579999999999999</v>
      </c>
      <c r="F3520" s="20">
        <v>0.14799999999999999</v>
      </c>
      <c r="G3520" s="20">
        <v>0</v>
      </c>
      <c r="H3520" s="6"/>
    </row>
    <row r="3521" spans="1:8">
      <c r="A3521" s="20">
        <v>3517</v>
      </c>
      <c r="B3521" s="22" t="s">
        <v>5650</v>
      </c>
      <c r="C3521" s="23" t="s">
        <v>18891</v>
      </c>
      <c r="D3521" s="20">
        <v>7.22E-2</v>
      </c>
      <c r="E3521" s="20">
        <v>0.22339999999999999</v>
      </c>
      <c r="F3521" s="20">
        <v>0.14779999999999999</v>
      </c>
      <c r="G3521" s="20">
        <v>0</v>
      </c>
      <c r="H3521" s="6"/>
    </row>
    <row r="3522" spans="1:8">
      <c r="A3522" s="20">
        <v>3518</v>
      </c>
      <c r="B3522" s="22" t="s">
        <v>3394</v>
      </c>
      <c r="C3522" s="23" t="s">
        <v>18281</v>
      </c>
      <c r="D3522" s="20">
        <v>4.4600000000000001E-2</v>
      </c>
      <c r="E3522" s="20">
        <v>0.25090000000000001</v>
      </c>
      <c r="F3522" s="20">
        <v>0.14779999999999999</v>
      </c>
      <c r="G3522" s="20">
        <v>0</v>
      </c>
      <c r="H3522" s="6"/>
    </row>
    <row r="3523" spans="1:8">
      <c r="A3523" s="20">
        <v>3519</v>
      </c>
      <c r="B3523" s="22" t="s">
        <v>3254</v>
      </c>
      <c r="C3523" s="23" t="s">
        <v>18238</v>
      </c>
      <c r="D3523" s="20">
        <v>6.3E-2</v>
      </c>
      <c r="E3523" s="20">
        <v>0.23250000000000001</v>
      </c>
      <c r="F3523" s="20">
        <v>0.14779999999999999</v>
      </c>
      <c r="G3523" s="20">
        <v>0</v>
      </c>
      <c r="H3523" s="6"/>
    </row>
    <row r="3524" spans="1:8">
      <c r="A3524" s="20">
        <v>3520</v>
      </c>
      <c r="B3524" s="22" t="s">
        <v>3463</v>
      </c>
      <c r="C3524" s="23" t="s">
        <v>18302</v>
      </c>
      <c r="D3524" s="20">
        <v>0.1115</v>
      </c>
      <c r="E3524" s="20">
        <v>0.184</v>
      </c>
      <c r="F3524" s="20">
        <v>0.14779999999999999</v>
      </c>
      <c r="G3524" s="20">
        <v>0</v>
      </c>
    </row>
    <row r="3525" spans="1:8">
      <c r="A3525" s="20">
        <v>3521</v>
      </c>
      <c r="B3525" s="22" t="s">
        <v>11637</v>
      </c>
      <c r="C3525" s="23" t="s">
        <v>20481</v>
      </c>
      <c r="D3525" s="20">
        <v>5.8000000000000003E-2</v>
      </c>
      <c r="E3525" s="20">
        <v>0.2374</v>
      </c>
      <c r="F3525" s="20">
        <v>0.1477</v>
      </c>
      <c r="G3525" s="20">
        <v>0</v>
      </c>
    </row>
    <row r="3526" spans="1:8">
      <c r="A3526" s="20">
        <v>3522</v>
      </c>
      <c r="B3526" s="22" t="s">
        <v>13593</v>
      </c>
      <c r="C3526" s="23" t="s">
        <v>21045</v>
      </c>
      <c r="D3526" s="20">
        <v>3.78E-2</v>
      </c>
      <c r="E3526" s="20">
        <v>0.25750000000000001</v>
      </c>
      <c r="F3526" s="20">
        <v>0.1477</v>
      </c>
      <c r="G3526" s="20">
        <v>0</v>
      </c>
    </row>
    <row r="3527" spans="1:8">
      <c r="A3527" s="20">
        <v>3523</v>
      </c>
      <c r="B3527" s="22" t="s">
        <v>4698</v>
      </c>
      <c r="C3527" s="23" t="s">
        <v>18621</v>
      </c>
      <c r="D3527" s="20">
        <v>4.6800000000000001E-2</v>
      </c>
      <c r="E3527" s="20">
        <v>0.2485</v>
      </c>
      <c r="F3527" s="20">
        <v>0.1477</v>
      </c>
      <c r="G3527" s="20">
        <v>0</v>
      </c>
    </row>
    <row r="3528" spans="1:8">
      <c r="A3528" s="20">
        <v>3524</v>
      </c>
      <c r="B3528" s="22" t="s">
        <v>8610</v>
      </c>
      <c r="C3528" s="23" t="s">
        <v>19633</v>
      </c>
      <c r="D3528" s="20">
        <v>9.0700000000000003E-2</v>
      </c>
      <c r="E3528" s="20">
        <v>0.2046</v>
      </c>
      <c r="F3528" s="20">
        <v>0.1477</v>
      </c>
      <c r="G3528" s="20">
        <v>0</v>
      </c>
    </row>
    <row r="3529" spans="1:8">
      <c r="A3529" s="20">
        <v>3525</v>
      </c>
      <c r="B3529" s="22" t="s">
        <v>8155</v>
      </c>
      <c r="C3529" s="23" t="s">
        <v>19526</v>
      </c>
      <c r="D3529" s="20">
        <v>0.13370000000000001</v>
      </c>
      <c r="E3529" s="20">
        <v>0.16139999999999999</v>
      </c>
      <c r="F3529" s="20">
        <v>0.14760000000000001</v>
      </c>
      <c r="G3529" s="20">
        <v>0</v>
      </c>
    </row>
    <row r="3530" spans="1:8">
      <c r="A3530" s="20">
        <v>3526</v>
      </c>
      <c r="B3530" s="22" t="s">
        <v>1065</v>
      </c>
      <c r="C3530" s="23" t="s">
        <v>17631</v>
      </c>
      <c r="D3530" s="20">
        <v>9.2999999999999999E-2</v>
      </c>
      <c r="E3530" s="20">
        <v>0.20200000000000001</v>
      </c>
      <c r="F3530" s="20">
        <v>0.14749999999999999</v>
      </c>
      <c r="G3530" s="20">
        <v>0</v>
      </c>
    </row>
    <row r="3531" spans="1:8">
      <c r="A3531" s="20">
        <v>3527</v>
      </c>
      <c r="B3531" s="22" t="s">
        <v>269</v>
      </c>
      <c r="C3531" s="22" t="s">
        <v>17412</v>
      </c>
      <c r="D3531" s="20">
        <v>0.13700000000000001</v>
      </c>
      <c r="E3531" s="20">
        <v>0.158</v>
      </c>
      <c r="F3531" s="20">
        <v>0.14749999999999999</v>
      </c>
      <c r="G3531" s="20">
        <v>0</v>
      </c>
    </row>
    <row r="3532" spans="1:8">
      <c r="A3532" s="20">
        <v>3528</v>
      </c>
      <c r="B3532" s="22" t="s">
        <v>8812</v>
      </c>
      <c r="C3532" s="23" t="s">
        <v>19692</v>
      </c>
      <c r="D3532" s="20">
        <v>6.1800000000000001E-2</v>
      </c>
      <c r="E3532" s="20">
        <v>0.23319999999999999</v>
      </c>
      <c r="F3532" s="20">
        <v>0.14749999999999999</v>
      </c>
      <c r="G3532" s="20">
        <v>0</v>
      </c>
    </row>
    <row r="3533" spans="1:8">
      <c r="A3533" s="20">
        <v>3529</v>
      </c>
      <c r="B3533" s="22" t="s">
        <v>14533</v>
      </c>
      <c r="C3533" s="23" t="s">
        <v>21305</v>
      </c>
      <c r="D3533" s="20">
        <v>0.1075</v>
      </c>
      <c r="E3533" s="20">
        <v>0.187</v>
      </c>
      <c r="F3533" s="20">
        <v>0.14729999999999999</v>
      </c>
      <c r="G3533" s="20">
        <v>1</v>
      </c>
      <c r="H3533" s="21" t="s">
        <v>22501</v>
      </c>
    </row>
    <row r="3534" spans="1:8">
      <c r="A3534" s="20">
        <v>3530</v>
      </c>
      <c r="B3534" s="22" t="s">
        <v>10658</v>
      </c>
      <c r="C3534" s="23" t="s">
        <v>20208</v>
      </c>
      <c r="D3534" s="20">
        <v>0.1193</v>
      </c>
      <c r="E3534" s="20">
        <v>0.17499999999999999</v>
      </c>
      <c r="F3534" s="20">
        <v>0.1472</v>
      </c>
      <c r="G3534" s="20">
        <v>0</v>
      </c>
    </row>
    <row r="3535" spans="1:8">
      <c r="A3535" s="20">
        <v>3531</v>
      </c>
      <c r="B3535" s="22" t="s">
        <v>8865</v>
      </c>
      <c r="C3535" s="23" t="s">
        <v>19707</v>
      </c>
      <c r="D3535" s="20">
        <v>9.6000000000000002E-2</v>
      </c>
      <c r="E3535" s="20">
        <v>0.1981</v>
      </c>
      <c r="F3535" s="20">
        <v>0.14710000000000001</v>
      </c>
      <c r="G3535" s="20">
        <v>0</v>
      </c>
    </row>
    <row r="3536" spans="1:8">
      <c r="A3536" s="20">
        <v>3532</v>
      </c>
      <c r="B3536" s="22" t="s">
        <v>7037</v>
      </c>
      <c r="C3536" s="22" t="s">
        <v>19195</v>
      </c>
      <c r="D3536" s="20">
        <v>6.0999999999999999E-2</v>
      </c>
      <c r="E3536" s="20">
        <v>0.23300000000000001</v>
      </c>
      <c r="F3536" s="20">
        <v>0.14699999999999999</v>
      </c>
      <c r="G3536" s="20">
        <v>0</v>
      </c>
    </row>
    <row r="3537" spans="1:8">
      <c r="A3537" s="20">
        <v>3533</v>
      </c>
      <c r="B3537" s="22" t="s">
        <v>17159</v>
      </c>
      <c r="C3537" s="22" t="s">
        <v>22045</v>
      </c>
      <c r="D3537" s="20">
        <v>9.2999999999999999E-2</v>
      </c>
      <c r="E3537" s="20">
        <v>0.20100000000000001</v>
      </c>
      <c r="F3537" s="20">
        <v>0.14699999999999999</v>
      </c>
      <c r="G3537" s="20">
        <v>0</v>
      </c>
    </row>
    <row r="3538" spans="1:8">
      <c r="A3538" s="20">
        <v>3534</v>
      </c>
      <c r="B3538" s="22" t="s">
        <v>15387</v>
      </c>
      <c r="C3538" s="22" t="s">
        <v>21537</v>
      </c>
      <c r="D3538" s="20">
        <v>0.13400000000000001</v>
      </c>
      <c r="E3538" s="20">
        <v>0.16</v>
      </c>
      <c r="F3538" s="20">
        <v>0.14699999999999999</v>
      </c>
      <c r="G3538" s="20">
        <v>0</v>
      </c>
    </row>
    <row r="3539" spans="1:8">
      <c r="A3539" s="20">
        <v>3535</v>
      </c>
      <c r="B3539" s="22" t="s">
        <v>13692</v>
      </c>
      <c r="C3539" s="23" t="s">
        <v>21076</v>
      </c>
      <c r="D3539" s="20">
        <v>5.3999999999999999E-2</v>
      </c>
      <c r="E3539" s="20">
        <v>0.24</v>
      </c>
      <c r="F3539" s="20">
        <v>0.14699999999999999</v>
      </c>
      <c r="G3539" s="20">
        <v>0</v>
      </c>
    </row>
    <row r="3540" spans="1:8">
      <c r="A3540" s="20">
        <v>3536</v>
      </c>
      <c r="B3540" s="22" t="s">
        <v>9781</v>
      </c>
      <c r="C3540" s="22" t="s">
        <v>19962</v>
      </c>
      <c r="D3540" s="20">
        <v>0.113</v>
      </c>
      <c r="E3540" s="20">
        <v>0.18099999999999999</v>
      </c>
      <c r="F3540" s="20">
        <v>0.14699999999999999</v>
      </c>
      <c r="G3540" s="20">
        <v>0</v>
      </c>
    </row>
    <row r="3541" spans="1:8">
      <c r="A3541" s="20">
        <v>3537</v>
      </c>
      <c r="B3541" s="22" t="s">
        <v>8158</v>
      </c>
      <c r="C3541" s="23" t="s">
        <v>19527</v>
      </c>
      <c r="D3541" s="20">
        <v>0.13239999999999999</v>
      </c>
      <c r="E3541" s="20">
        <v>0.16159999999999999</v>
      </c>
      <c r="F3541" s="20">
        <v>0.14699999999999999</v>
      </c>
      <c r="G3541" s="20">
        <v>0</v>
      </c>
    </row>
    <row r="3542" spans="1:8">
      <c r="A3542" s="20">
        <v>3538</v>
      </c>
      <c r="B3542" s="22" t="s">
        <v>10917</v>
      </c>
      <c r="C3542" s="22" t="s">
        <v>20279</v>
      </c>
      <c r="D3542" s="20">
        <v>0.153</v>
      </c>
      <c r="E3542" s="20">
        <v>0.14099999999999999</v>
      </c>
      <c r="F3542" s="20">
        <v>0.14699999999999999</v>
      </c>
      <c r="G3542" s="20">
        <v>0</v>
      </c>
    </row>
    <row r="3543" spans="1:8">
      <c r="A3543" s="20">
        <v>3539</v>
      </c>
      <c r="B3543" s="22" t="s">
        <v>16934</v>
      </c>
      <c r="C3543" s="22" t="s">
        <v>21976</v>
      </c>
      <c r="D3543" s="20">
        <v>0.15</v>
      </c>
      <c r="E3543" s="20">
        <v>0.14399999999999999</v>
      </c>
      <c r="F3543" s="20">
        <v>0.14699999999999999</v>
      </c>
      <c r="G3543" s="20">
        <v>0</v>
      </c>
    </row>
    <row r="3544" spans="1:8">
      <c r="A3544" s="20">
        <v>3540</v>
      </c>
      <c r="B3544" s="25" t="s">
        <v>12952</v>
      </c>
      <c r="C3544" s="25" t="s">
        <v>20863</v>
      </c>
      <c r="D3544" s="20">
        <v>0.24299999999999999</v>
      </c>
      <c r="E3544" s="20">
        <v>5.0999999999999997E-2</v>
      </c>
      <c r="F3544" s="20">
        <v>0.14699999999999999</v>
      </c>
      <c r="G3544" s="20">
        <v>0</v>
      </c>
      <c r="H3544" s="20"/>
    </row>
    <row r="3545" spans="1:8">
      <c r="A3545" s="20">
        <v>3541</v>
      </c>
      <c r="B3545" s="22" t="s">
        <v>13118</v>
      </c>
      <c r="C3545" s="23" t="s">
        <v>20906</v>
      </c>
      <c r="D3545" s="20">
        <v>0.24640000000000001</v>
      </c>
      <c r="E3545" s="20">
        <v>4.6600000000000003E-2</v>
      </c>
      <c r="F3545" s="20">
        <v>0.14649999999999999</v>
      </c>
      <c r="G3545" s="20">
        <v>0</v>
      </c>
    </row>
    <row r="3546" spans="1:8">
      <c r="A3546" s="20">
        <v>3542</v>
      </c>
      <c r="B3546" s="22" t="s">
        <v>6075</v>
      </c>
      <c r="C3546" s="23" t="s">
        <v>19020</v>
      </c>
      <c r="D3546" s="20">
        <v>6.9000000000000006E-2</v>
      </c>
      <c r="E3546" s="20">
        <v>0.224</v>
      </c>
      <c r="F3546" s="20">
        <v>0.14649999999999999</v>
      </c>
      <c r="G3546" s="20">
        <v>0</v>
      </c>
    </row>
    <row r="3547" spans="1:8">
      <c r="A3547" s="20">
        <v>3543</v>
      </c>
      <c r="B3547" s="22" t="s">
        <v>2344</v>
      </c>
      <c r="C3547" s="23" t="s">
        <v>17981</v>
      </c>
      <c r="D3547" s="20">
        <v>5.3999999999999999E-2</v>
      </c>
      <c r="E3547" s="20">
        <v>0.23899999999999999</v>
      </c>
      <c r="F3547" s="20">
        <v>0.14649999999999999</v>
      </c>
      <c r="G3547" s="20">
        <v>0</v>
      </c>
    </row>
    <row r="3548" spans="1:8">
      <c r="A3548" s="20">
        <v>3544</v>
      </c>
      <c r="B3548" s="22" t="s">
        <v>14785</v>
      </c>
      <c r="C3548" s="22" t="s">
        <v>21374</v>
      </c>
      <c r="D3548" s="20">
        <v>0.108</v>
      </c>
      <c r="E3548" s="20">
        <v>0.185</v>
      </c>
      <c r="F3548" s="20">
        <v>0.14649999999999999</v>
      </c>
      <c r="G3548" s="20">
        <v>0</v>
      </c>
    </row>
    <row r="3549" spans="1:8">
      <c r="A3549" s="20">
        <v>3545</v>
      </c>
      <c r="B3549" s="22" t="s">
        <v>5844</v>
      </c>
      <c r="C3549" s="23" t="s">
        <v>18949</v>
      </c>
      <c r="D3549" s="20">
        <v>4.07E-2</v>
      </c>
      <c r="E3549" s="20">
        <v>0.25219999999999998</v>
      </c>
      <c r="F3549" s="20">
        <v>0.14649999999999999</v>
      </c>
      <c r="G3549" s="20">
        <v>0</v>
      </c>
    </row>
    <row r="3550" spans="1:8">
      <c r="A3550" s="20">
        <v>3546</v>
      </c>
      <c r="B3550" s="22" t="s">
        <v>1949</v>
      </c>
      <c r="C3550" s="23" t="s">
        <v>17875</v>
      </c>
      <c r="D3550" s="20">
        <v>5.7500000000000002E-2</v>
      </c>
      <c r="E3550" s="20">
        <v>0.23499999999999999</v>
      </c>
      <c r="F3550" s="20">
        <v>0.14630000000000001</v>
      </c>
      <c r="G3550" s="20">
        <v>0</v>
      </c>
    </row>
    <row r="3551" spans="1:8">
      <c r="A3551" s="20">
        <v>3547</v>
      </c>
      <c r="B3551" s="22" t="s">
        <v>12256</v>
      </c>
      <c r="C3551" s="23" t="s">
        <v>20658</v>
      </c>
      <c r="D3551" s="20">
        <v>0.1234</v>
      </c>
      <c r="E3551" s="20">
        <v>0.16900000000000001</v>
      </c>
      <c r="F3551" s="20">
        <v>0.1462</v>
      </c>
      <c r="G3551" s="20">
        <v>0</v>
      </c>
    </row>
    <row r="3552" spans="1:8">
      <c r="A3552" s="20">
        <v>3548</v>
      </c>
      <c r="B3552" s="22" t="s">
        <v>751</v>
      </c>
      <c r="C3552" s="23" t="s">
        <v>17541</v>
      </c>
      <c r="D3552" s="20">
        <v>4.9000000000000002E-2</v>
      </c>
      <c r="E3552" s="20">
        <v>0.24299999999999999</v>
      </c>
      <c r="F3552" s="20">
        <v>0.14599999999999999</v>
      </c>
      <c r="G3552" s="20">
        <v>0</v>
      </c>
    </row>
    <row r="3553" spans="1:8">
      <c r="A3553" s="20">
        <v>3549</v>
      </c>
      <c r="B3553" s="22" t="s">
        <v>5673</v>
      </c>
      <c r="C3553" s="23" t="s">
        <v>18898</v>
      </c>
      <c r="D3553" s="20">
        <v>0.11700000000000001</v>
      </c>
      <c r="E3553" s="20">
        <v>0.17499999999999999</v>
      </c>
      <c r="F3553" s="20">
        <v>0.14599999999999999</v>
      </c>
      <c r="G3553" s="20">
        <v>0</v>
      </c>
    </row>
    <row r="3554" spans="1:8">
      <c r="A3554" s="20">
        <v>3550</v>
      </c>
      <c r="B3554" s="22" t="s">
        <v>12895</v>
      </c>
      <c r="C3554" s="23" t="s">
        <v>20846</v>
      </c>
      <c r="D3554" s="20">
        <v>4.9200000000000001E-2</v>
      </c>
      <c r="E3554" s="20">
        <v>0.24260000000000001</v>
      </c>
      <c r="F3554" s="20">
        <v>0.1459</v>
      </c>
      <c r="G3554" s="20">
        <v>0</v>
      </c>
    </row>
    <row r="3555" spans="1:8">
      <c r="A3555" s="20">
        <v>3551</v>
      </c>
      <c r="B3555" s="22" t="s">
        <v>15685</v>
      </c>
      <c r="C3555" s="23" t="s">
        <v>21625</v>
      </c>
      <c r="D3555" s="20">
        <v>7.2999999999999995E-2</v>
      </c>
      <c r="E3555" s="20">
        <v>0.21879999999999999</v>
      </c>
      <c r="F3555" s="20">
        <v>0.1459</v>
      </c>
      <c r="G3555" s="20">
        <v>0</v>
      </c>
    </row>
    <row r="3556" spans="1:8">
      <c r="A3556" s="20">
        <v>3552</v>
      </c>
      <c r="B3556" s="22" t="s">
        <v>6597</v>
      </c>
      <c r="C3556" s="23" t="s">
        <v>19076</v>
      </c>
      <c r="D3556" s="20">
        <v>2.7199999999999998E-2</v>
      </c>
      <c r="E3556" s="20">
        <v>0.26450000000000001</v>
      </c>
      <c r="F3556" s="20">
        <v>0.1459</v>
      </c>
      <c r="G3556" s="20">
        <v>0</v>
      </c>
      <c r="H3556" s="6"/>
    </row>
    <row r="3557" spans="1:8">
      <c r="A3557" s="20">
        <v>3553</v>
      </c>
      <c r="B3557" s="22" t="s">
        <v>11174</v>
      </c>
      <c r="C3557" s="23" t="s">
        <v>20350</v>
      </c>
      <c r="D3557" s="20">
        <v>9.2499999999999999E-2</v>
      </c>
      <c r="E3557" s="20">
        <v>0.19919999999999999</v>
      </c>
      <c r="F3557" s="20">
        <v>0.1459</v>
      </c>
      <c r="G3557" s="20">
        <v>0</v>
      </c>
      <c r="H3557" s="6"/>
    </row>
    <row r="3558" spans="1:8">
      <c r="A3558" s="20">
        <v>3554</v>
      </c>
      <c r="B3558" s="22" t="s">
        <v>11825</v>
      </c>
      <c r="C3558" s="23" t="s">
        <v>20535</v>
      </c>
      <c r="D3558" s="20">
        <v>3.7600000000000001E-2</v>
      </c>
      <c r="E3558" s="20">
        <v>0.254</v>
      </c>
      <c r="F3558" s="20">
        <v>0.14580000000000001</v>
      </c>
      <c r="G3558" s="20">
        <v>0</v>
      </c>
      <c r="H3558" s="6"/>
    </row>
    <row r="3559" spans="1:8">
      <c r="A3559" s="20">
        <v>3555</v>
      </c>
      <c r="B3559" s="22" t="s">
        <v>4938</v>
      </c>
      <c r="C3559" s="23" t="s">
        <v>18691</v>
      </c>
      <c r="D3559" s="20">
        <v>0.188</v>
      </c>
      <c r="E3559" s="20">
        <v>0.1036</v>
      </c>
      <c r="F3559" s="20">
        <v>0.14580000000000001</v>
      </c>
      <c r="G3559" s="20">
        <v>0</v>
      </c>
      <c r="H3559" s="6"/>
    </row>
    <row r="3560" spans="1:8">
      <c r="A3560" s="20">
        <v>3556</v>
      </c>
      <c r="B3560" s="22" t="s">
        <v>811</v>
      </c>
      <c r="C3560" s="23" t="s">
        <v>17558</v>
      </c>
      <c r="D3560" s="20">
        <v>5.4699999999999999E-2</v>
      </c>
      <c r="E3560" s="20">
        <v>0.23680000000000001</v>
      </c>
      <c r="F3560" s="20">
        <v>0.14580000000000001</v>
      </c>
      <c r="G3560" s="20">
        <v>0</v>
      </c>
      <c r="H3560" s="6"/>
    </row>
    <row r="3561" spans="1:8">
      <c r="A3561" s="20">
        <v>3557</v>
      </c>
      <c r="B3561" s="22" t="s">
        <v>7657</v>
      </c>
      <c r="C3561" s="23" t="s">
        <v>19381</v>
      </c>
      <c r="D3561" s="20">
        <v>0.13200000000000001</v>
      </c>
      <c r="E3561" s="20">
        <v>0.1595</v>
      </c>
      <c r="F3561" s="20">
        <v>0.14580000000000001</v>
      </c>
      <c r="G3561" s="20">
        <v>0</v>
      </c>
      <c r="H3561" s="6"/>
    </row>
    <row r="3562" spans="1:8">
      <c r="A3562" s="20">
        <v>3558</v>
      </c>
      <c r="B3562" s="22" t="s">
        <v>2583</v>
      </c>
      <c r="C3562" s="23" t="s">
        <v>18052</v>
      </c>
      <c r="D3562" s="20">
        <v>6.2300000000000001E-2</v>
      </c>
      <c r="E3562" s="20">
        <v>0.22900000000000001</v>
      </c>
      <c r="F3562" s="20">
        <v>0.1457</v>
      </c>
      <c r="G3562" s="20">
        <v>0</v>
      </c>
      <c r="H3562" s="6"/>
    </row>
    <row r="3563" spans="1:8">
      <c r="A3563" s="20">
        <v>3559</v>
      </c>
      <c r="B3563" s="22" t="s">
        <v>11338</v>
      </c>
      <c r="C3563" s="23" t="s">
        <v>20398</v>
      </c>
      <c r="D3563" s="20">
        <v>6.2300000000000001E-2</v>
      </c>
      <c r="E3563" s="20">
        <v>0.22889999999999999</v>
      </c>
      <c r="F3563" s="20">
        <v>0.14560000000000001</v>
      </c>
      <c r="G3563" s="20">
        <v>0</v>
      </c>
      <c r="H3563" s="6"/>
    </row>
    <row r="3564" spans="1:8">
      <c r="A3564" s="20">
        <v>3560</v>
      </c>
      <c r="B3564" s="22" t="s">
        <v>13349</v>
      </c>
      <c r="C3564" s="23" t="s">
        <v>20976</v>
      </c>
      <c r="D3564" s="20">
        <v>6.0999999999999999E-2</v>
      </c>
      <c r="E3564" s="20">
        <v>0.23</v>
      </c>
      <c r="F3564" s="20">
        <v>0.14549999999999999</v>
      </c>
      <c r="G3564" s="20">
        <v>0</v>
      </c>
      <c r="H3564" s="6"/>
    </row>
    <row r="3565" spans="1:8">
      <c r="A3565" s="20">
        <v>3561</v>
      </c>
      <c r="B3565" s="22" t="s">
        <v>15012</v>
      </c>
      <c r="C3565" s="23" t="s">
        <v>21434</v>
      </c>
      <c r="D3565" s="20">
        <v>4.4999999999999998E-2</v>
      </c>
      <c r="E3565" s="20">
        <v>0.246</v>
      </c>
      <c r="F3565" s="20">
        <v>0.14549999999999999</v>
      </c>
      <c r="G3565" s="20">
        <v>0</v>
      </c>
      <c r="H3565" s="6"/>
    </row>
    <row r="3566" spans="1:8">
      <c r="A3566" s="20">
        <v>3562</v>
      </c>
      <c r="B3566" s="22" t="s">
        <v>11064</v>
      </c>
      <c r="C3566" s="23" t="s">
        <v>20320</v>
      </c>
      <c r="D3566" s="20">
        <v>7.8E-2</v>
      </c>
      <c r="E3566" s="20">
        <v>0.21290000000000001</v>
      </c>
      <c r="F3566" s="20">
        <v>0.14549999999999999</v>
      </c>
      <c r="G3566" s="20">
        <v>0</v>
      </c>
      <c r="H3566" s="6"/>
    </row>
    <row r="3567" spans="1:8">
      <c r="A3567" s="20">
        <v>3563</v>
      </c>
      <c r="B3567" s="22" t="s">
        <v>16172</v>
      </c>
      <c r="C3567" s="23" t="s">
        <v>21755</v>
      </c>
      <c r="D3567" s="20">
        <v>0.1066</v>
      </c>
      <c r="E3567" s="20">
        <v>0.18410000000000001</v>
      </c>
      <c r="F3567" s="20">
        <v>0.1454</v>
      </c>
      <c r="G3567" s="20">
        <v>0</v>
      </c>
      <c r="H3567" s="6"/>
    </row>
    <row r="3568" spans="1:8">
      <c r="A3568" s="20">
        <v>3564</v>
      </c>
      <c r="B3568" s="22" t="s">
        <v>12007</v>
      </c>
      <c r="C3568" s="23" t="s">
        <v>20585</v>
      </c>
      <c r="D3568" s="20">
        <v>7.6999999999999999E-2</v>
      </c>
      <c r="E3568" s="20">
        <v>0.21340000000000001</v>
      </c>
      <c r="F3568" s="20">
        <v>0.1452</v>
      </c>
      <c r="G3568" s="20">
        <v>0</v>
      </c>
      <c r="H3568" s="6"/>
    </row>
    <row r="3569" spans="1:8">
      <c r="A3569" s="20">
        <v>3565</v>
      </c>
      <c r="B3569" s="22" t="s">
        <v>1733</v>
      </c>
      <c r="C3569" s="23" t="s">
        <v>17811</v>
      </c>
      <c r="D3569" s="20">
        <v>0.2225</v>
      </c>
      <c r="E3569" s="20">
        <v>6.7500000000000004E-2</v>
      </c>
      <c r="F3569" s="20">
        <v>0.14499999999999999</v>
      </c>
      <c r="G3569" s="20">
        <v>0</v>
      </c>
      <c r="H3569" s="6"/>
    </row>
    <row r="3570" spans="1:8">
      <c r="A3570" s="20">
        <v>3566</v>
      </c>
      <c r="B3570" s="22" t="s">
        <v>3316</v>
      </c>
      <c r="C3570" s="22" t="s">
        <v>18258</v>
      </c>
      <c r="D3570" s="20">
        <v>0.157</v>
      </c>
      <c r="E3570" s="20">
        <v>0.13300000000000001</v>
      </c>
      <c r="F3570" s="20">
        <v>0.14499999999999999</v>
      </c>
      <c r="G3570" s="20">
        <v>0</v>
      </c>
      <c r="H3570" s="6"/>
    </row>
    <row r="3571" spans="1:8">
      <c r="A3571" s="20">
        <v>3567</v>
      </c>
      <c r="B3571" s="22" t="s">
        <v>14548</v>
      </c>
      <c r="C3571" s="23" t="s">
        <v>21310</v>
      </c>
      <c r="D3571" s="20">
        <v>5.0999999999999997E-2</v>
      </c>
      <c r="E3571" s="20">
        <v>0.2389</v>
      </c>
      <c r="F3571" s="20">
        <v>0.14499999999999999</v>
      </c>
      <c r="G3571" s="20">
        <v>0</v>
      </c>
      <c r="H3571" s="6"/>
    </row>
    <row r="3572" spans="1:8">
      <c r="A3572" s="20">
        <v>3568</v>
      </c>
      <c r="B3572" s="22" t="s">
        <v>11961</v>
      </c>
      <c r="C3572" s="23" t="s">
        <v>20575</v>
      </c>
      <c r="D3572" s="20">
        <v>6.7400000000000002E-2</v>
      </c>
      <c r="E3572" s="20">
        <v>0.22209999999999999</v>
      </c>
      <c r="F3572" s="20">
        <v>0.14480000000000001</v>
      </c>
      <c r="G3572" s="20">
        <v>0</v>
      </c>
      <c r="H3572" s="6"/>
    </row>
    <row r="3573" spans="1:8">
      <c r="A3573" s="20">
        <v>3569</v>
      </c>
      <c r="B3573" s="22" t="s">
        <v>14484</v>
      </c>
      <c r="C3573" s="23" t="s">
        <v>21290</v>
      </c>
      <c r="D3573" s="20">
        <v>0.1135</v>
      </c>
      <c r="E3573" s="20">
        <v>0.17599999999999999</v>
      </c>
      <c r="F3573" s="20">
        <v>0.14480000000000001</v>
      </c>
      <c r="G3573" s="20">
        <v>0</v>
      </c>
      <c r="H3573" s="6"/>
    </row>
    <row r="3574" spans="1:8">
      <c r="A3574" s="20">
        <v>3570</v>
      </c>
      <c r="B3574" s="22" t="s">
        <v>4657</v>
      </c>
      <c r="C3574" s="23" t="s">
        <v>18611</v>
      </c>
      <c r="D3574" s="20">
        <v>0.1268</v>
      </c>
      <c r="E3574" s="20">
        <v>0.16270000000000001</v>
      </c>
      <c r="F3574" s="20">
        <v>0.14480000000000001</v>
      </c>
      <c r="G3574" s="20">
        <v>0</v>
      </c>
      <c r="H3574" s="6"/>
    </row>
    <row r="3575" spans="1:8">
      <c r="A3575" s="20">
        <v>3571</v>
      </c>
      <c r="B3575" s="22" t="s">
        <v>15513</v>
      </c>
      <c r="C3575" s="23" t="s">
        <v>21573</v>
      </c>
      <c r="D3575" s="20">
        <v>0.08</v>
      </c>
      <c r="E3575" s="20">
        <v>0.20930000000000001</v>
      </c>
      <c r="F3575" s="20">
        <v>0.1447</v>
      </c>
      <c r="G3575" s="20">
        <v>0</v>
      </c>
      <c r="H3575" s="6"/>
    </row>
    <row r="3576" spans="1:8">
      <c r="A3576" s="20">
        <v>3572</v>
      </c>
      <c r="B3576" s="22" t="s">
        <v>1980</v>
      </c>
      <c r="C3576" s="23" t="s">
        <v>17883</v>
      </c>
      <c r="D3576" s="20">
        <v>6.2E-2</v>
      </c>
      <c r="E3576" s="20">
        <v>0.22700000000000001</v>
      </c>
      <c r="F3576" s="20">
        <v>0.14449999999999999</v>
      </c>
      <c r="G3576" s="20">
        <v>0</v>
      </c>
      <c r="H3576" s="6"/>
    </row>
    <row r="3577" spans="1:8">
      <c r="A3577" s="20">
        <v>3573</v>
      </c>
      <c r="B3577" s="22" t="s">
        <v>12197</v>
      </c>
      <c r="C3577" s="23" t="s">
        <v>20639</v>
      </c>
      <c r="D3577" s="20">
        <v>6.5000000000000002E-2</v>
      </c>
      <c r="E3577" s="20">
        <v>0.224</v>
      </c>
      <c r="F3577" s="20">
        <v>0.14449999999999999</v>
      </c>
      <c r="G3577" s="20">
        <v>0</v>
      </c>
      <c r="H3577" s="6"/>
    </row>
    <row r="3578" spans="1:8">
      <c r="A3578" s="20">
        <v>3574</v>
      </c>
      <c r="B3578" s="22" t="s">
        <v>9534</v>
      </c>
      <c r="C3578" s="23" t="s">
        <v>19891</v>
      </c>
      <c r="D3578" s="20">
        <v>4.2000000000000003E-2</v>
      </c>
      <c r="E3578" s="20">
        <v>0.247</v>
      </c>
      <c r="F3578" s="20">
        <v>0.14449999999999999</v>
      </c>
      <c r="G3578" s="20">
        <v>0</v>
      </c>
      <c r="H3578" s="6"/>
    </row>
    <row r="3579" spans="1:8">
      <c r="A3579" s="20">
        <v>3575</v>
      </c>
      <c r="B3579" s="22" t="s">
        <v>7697</v>
      </c>
      <c r="C3579" s="23" t="s">
        <v>19034</v>
      </c>
      <c r="D3579" s="20">
        <v>7.0999999999999994E-2</v>
      </c>
      <c r="E3579" s="20">
        <v>0.218</v>
      </c>
      <c r="F3579" s="20">
        <v>0.14449999999999999</v>
      </c>
      <c r="G3579" s="20">
        <v>0</v>
      </c>
      <c r="H3579" s="6"/>
    </row>
    <row r="3580" spans="1:8">
      <c r="A3580" s="20">
        <v>3576</v>
      </c>
      <c r="B3580" s="22" t="s">
        <v>3507</v>
      </c>
      <c r="C3580" s="22" t="s">
        <v>18313</v>
      </c>
      <c r="D3580" s="20">
        <v>0.105</v>
      </c>
      <c r="E3580" s="20">
        <v>0.184</v>
      </c>
      <c r="F3580" s="20">
        <v>0.14449999999999999</v>
      </c>
      <c r="G3580" s="20">
        <v>0</v>
      </c>
      <c r="H3580" s="6"/>
    </row>
    <row r="3581" spans="1:8">
      <c r="A3581" s="20">
        <v>3577</v>
      </c>
      <c r="B3581" s="22" t="s">
        <v>10578</v>
      </c>
      <c r="C3581" s="22" t="s">
        <v>20187</v>
      </c>
      <c r="D3581" s="20">
        <v>0.111</v>
      </c>
      <c r="E3581" s="20">
        <v>0.17799999999999999</v>
      </c>
      <c r="F3581" s="20">
        <v>0.14449999999999999</v>
      </c>
      <c r="G3581" s="20">
        <v>0</v>
      </c>
      <c r="H3581" s="6"/>
    </row>
    <row r="3582" spans="1:8">
      <c r="A3582" s="20">
        <v>3578</v>
      </c>
      <c r="B3582" s="22" t="s">
        <v>13398</v>
      </c>
      <c r="C3582" s="23" t="s">
        <v>20991</v>
      </c>
      <c r="D3582" s="20">
        <v>5.8900000000000001E-2</v>
      </c>
      <c r="E3582" s="20">
        <v>0.23</v>
      </c>
      <c r="F3582" s="20">
        <v>0.14449999999999999</v>
      </c>
      <c r="G3582" s="20">
        <v>0</v>
      </c>
      <c r="H3582" s="6"/>
    </row>
    <row r="3583" spans="1:8">
      <c r="A3583" s="20">
        <v>3579</v>
      </c>
      <c r="B3583" s="22" t="s">
        <v>4062</v>
      </c>
      <c r="C3583" s="23" t="s">
        <v>18459</v>
      </c>
      <c r="D3583" s="20">
        <v>2.8299999999999999E-2</v>
      </c>
      <c r="E3583" s="20">
        <v>0.26040000000000002</v>
      </c>
      <c r="F3583" s="20">
        <v>0.1444</v>
      </c>
      <c r="G3583" s="20">
        <v>0</v>
      </c>
      <c r="H3583" s="6"/>
    </row>
    <row r="3584" spans="1:8">
      <c r="A3584" s="20">
        <v>3580</v>
      </c>
      <c r="B3584" s="22" t="s">
        <v>11290</v>
      </c>
      <c r="C3584" s="23" t="s">
        <v>20386</v>
      </c>
      <c r="D3584" s="20">
        <v>0.09</v>
      </c>
      <c r="E3584" s="20">
        <v>0.19850000000000001</v>
      </c>
      <c r="F3584" s="20">
        <v>0.14430000000000001</v>
      </c>
      <c r="G3584" s="20">
        <v>0</v>
      </c>
      <c r="H3584" s="6"/>
    </row>
    <row r="3585" spans="1:8">
      <c r="A3585" s="20">
        <v>3581</v>
      </c>
      <c r="B3585" s="22" t="s">
        <v>7557</v>
      </c>
      <c r="C3585" s="23" t="s">
        <v>19349</v>
      </c>
      <c r="D3585" s="20">
        <v>9.0999999999999998E-2</v>
      </c>
      <c r="E3585" s="20">
        <v>0.19739999999999999</v>
      </c>
      <c r="F3585" s="20">
        <v>0.14419999999999999</v>
      </c>
      <c r="G3585" s="20">
        <v>0</v>
      </c>
      <c r="H3585" s="6"/>
    </row>
    <row r="3586" spans="1:8">
      <c r="A3586" s="20">
        <v>3582</v>
      </c>
      <c r="B3586" s="22" t="s">
        <v>3136</v>
      </c>
      <c r="C3586" s="23" t="s">
        <v>18204</v>
      </c>
      <c r="D3586" s="20">
        <v>8.5999999999999993E-2</v>
      </c>
      <c r="E3586" s="20">
        <v>0.20230000000000001</v>
      </c>
      <c r="F3586" s="20">
        <v>0.14419999999999999</v>
      </c>
      <c r="G3586" s="20">
        <v>0</v>
      </c>
      <c r="H3586" s="6"/>
    </row>
    <row r="3587" spans="1:8">
      <c r="A3587" s="20">
        <v>3583</v>
      </c>
      <c r="B3587" s="22" t="s">
        <v>13715</v>
      </c>
      <c r="C3587" s="23" t="s">
        <v>21083</v>
      </c>
      <c r="D3587" s="20">
        <v>4.5100000000000001E-2</v>
      </c>
      <c r="E3587" s="20">
        <v>0.24299999999999999</v>
      </c>
      <c r="F3587" s="20">
        <v>0.14410000000000001</v>
      </c>
      <c r="G3587" s="20">
        <v>0</v>
      </c>
      <c r="H3587" s="6"/>
    </row>
    <row r="3588" spans="1:8">
      <c r="A3588" s="20">
        <v>3584</v>
      </c>
      <c r="B3588" s="22" t="s">
        <v>1586</v>
      </c>
      <c r="C3588" s="23" t="s">
        <v>17768</v>
      </c>
      <c r="D3588" s="20">
        <v>9.4E-2</v>
      </c>
      <c r="E3588" s="20">
        <v>0.19400000000000001</v>
      </c>
      <c r="F3588" s="20">
        <v>0.14399999999999999</v>
      </c>
      <c r="G3588" s="20">
        <v>0</v>
      </c>
      <c r="H3588" s="6"/>
    </row>
    <row r="3589" spans="1:8">
      <c r="A3589" s="20">
        <v>3585</v>
      </c>
      <c r="B3589" s="22" t="s">
        <v>13207</v>
      </c>
      <c r="C3589" s="23" t="s">
        <v>19043</v>
      </c>
      <c r="D3589" s="20">
        <v>0.26429999999999998</v>
      </c>
      <c r="E3589" s="20">
        <v>2.3699999999999999E-2</v>
      </c>
      <c r="F3589" s="20">
        <v>0.14399999999999999</v>
      </c>
      <c r="G3589" s="20">
        <v>0</v>
      </c>
      <c r="H3589" s="6"/>
    </row>
    <row r="3590" spans="1:8">
      <c r="A3590" s="20">
        <v>3586</v>
      </c>
      <c r="B3590" s="22" t="s">
        <v>5976</v>
      </c>
      <c r="C3590" s="22" t="s">
        <v>18991</v>
      </c>
      <c r="D3590" s="20">
        <v>0.108</v>
      </c>
      <c r="E3590" s="20">
        <v>0.18</v>
      </c>
      <c r="F3590" s="20">
        <v>0.14399999999999999</v>
      </c>
      <c r="G3590" s="20">
        <v>0</v>
      </c>
      <c r="H3590" s="6"/>
    </row>
    <row r="3591" spans="1:8">
      <c r="A3591" s="20">
        <v>3587</v>
      </c>
      <c r="B3591" s="22" t="s">
        <v>4363</v>
      </c>
      <c r="C3591" s="23" t="s">
        <v>18539</v>
      </c>
      <c r="D3591" s="20">
        <v>4.1099999999999998E-2</v>
      </c>
      <c r="E3591" s="20">
        <v>0.24640000000000001</v>
      </c>
      <c r="F3591" s="20">
        <v>0.14380000000000001</v>
      </c>
      <c r="G3591" s="20">
        <v>0</v>
      </c>
      <c r="H3591" s="6"/>
    </row>
    <row r="3592" spans="1:8">
      <c r="A3592" s="20">
        <v>3588</v>
      </c>
      <c r="B3592" s="22" t="s">
        <v>1873</v>
      </c>
      <c r="C3592" s="23" t="s">
        <v>17853</v>
      </c>
      <c r="D3592" s="20">
        <v>4.5499999999999999E-2</v>
      </c>
      <c r="E3592" s="20">
        <v>0.24199999999999999</v>
      </c>
      <c r="F3592" s="20">
        <v>0.14380000000000001</v>
      </c>
      <c r="G3592" s="20">
        <v>0</v>
      </c>
      <c r="H3592" s="6"/>
    </row>
    <row r="3593" spans="1:8">
      <c r="A3593" s="20">
        <v>3589</v>
      </c>
      <c r="B3593" s="22" t="s">
        <v>14366</v>
      </c>
      <c r="C3593" s="23" t="s">
        <v>21258</v>
      </c>
      <c r="D3593" s="20">
        <v>0.1285</v>
      </c>
      <c r="E3593" s="20">
        <v>0.159</v>
      </c>
      <c r="F3593" s="20">
        <v>0.14380000000000001</v>
      </c>
      <c r="G3593" s="20">
        <v>0</v>
      </c>
      <c r="H3593" s="6"/>
    </row>
    <row r="3594" spans="1:8">
      <c r="A3594" s="20">
        <v>3590</v>
      </c>
      <c r="B3594" s="22" t="s">
        <v>990</v>
      </c>
      <c r="C3594" s="23" t="s">
        <v>17608</v>
      </c>
      <c r="D3594" s="20">
        <v>7.9000000000000001E-2</v>
      </c>
      <c r="E3594" s="20">
        <v>0.20830000000000001</v>
      </c>
      <c r="F3594" s="20">
        <v>0.14369999999999999</v>
      </c>
      <c r="G3594" s="20">
        <v>0</v>
      </c>
      <c r="H3594" s="6"/>
    </row>
    <row r="3595" spans="1:8">
      <c r="A3595" s="20">
        <v>3591</v>
      </c>
      <c r="B3595" s="22" t="s">
        <v>4857</v>
      </c>
      <c r="C3595" s="23" t="s">
        <v>18669</v>
      </c>
      <c r="D3595" s="20">
        <v>8.2000000000000003E-2</v>
      </c>
      <c r="E3595" s="20">
        <v>0.2051</v>
      </c>
      <c r="F3595" s="20">
        <v>0.14360000000000001</v>
      </c>
      <c r="G3595" s="20">
        <v>0</v>
      </c>
      <c r="H3595" s="6"/>
    </row>
    <row r="3596" spans="1:8">
      <c r="A3596" s="20">
        <v>3592</v>
      </c>
      <c r="B3596" s="22" t="s">
        <v>5943</v>
      </c>
      <c r="C3596" s="23" t="s">
        <v>18980</v>
      </c>
      <c r="D3596" s="20">
        <v>5.0999999999999997E-2</v>
      </c>
      <c r="E3596" s="20">
        <v>0.23599999999999999</v>
      </c>
      <c r="F3596" s="20">
        <v>0.14349999999999999</v>
      </c>
      <c r="G3596" s="20">
        <v>0</v>
      </c>
      <c r="H3596" s="6"/>
    </row>
    <row r="3597" spans="1:8">
      <c r="A3597" s="20">
        <v>3593</v>
      </c>
      <c r="B3597" s="22" t="s">
        <v>7380</v>
      </c>
      <c r="C3597" s="23" t="s">
        <v>19292</v>
      </c>
      <c r="D3597" s="20">
        <v>5.6899999999999999E-2</v>
      </c>
      <c r="E3597" s="20">
        <v>0.23</v>
      </c>
      <c r="F3597" s="20">
        <v>0.14349999999999999</v>
      </c>
      <c r="G3597" s="20">
        <v>0</v>
      </c>
      <c r="H3597" s="6"/>
    </row>
    <row r="3598" spans="1:8">
      <c r="A3598" s="20">
        <v>3594</v>
      </c>
      <c r="B3598" s="22" t="s">
        <v>12786</v>
      </c>
      <c r="C3598" s="23" t="s">
        <v>20815</v>
      </c>
      <c r="D3598" s="20">
        <v>3.7499999999999999E-2</v>
      </c>
      <c r="E3598" s="20">
        <v>0.24909999999999999</v>
      </c>
      <c r="F3598" s="20">
        <v>0.14330000000000001</v>
      </c>
      <c r="G3598" s="20">
        <v>0</v>
      </c>
      <c r="H3598" s="6"/>
    </row>
    <row r="3599" spans="1:8">
      <c r="A3599" s="20">
        <v>3595</v>
      </c>
      <c r="B3599" s="22" t="s">
        <v>15347</v>
      </c>
      <c r="C3599" s="23" t="s">
        <v>21525</v>
      </c>
      <c r="D3599" s="20">
        <v>4.5499999999999999E-2</v>
      </c>
      <c r="E3599" s="20">
        <v>0.24079999999999999</v>
      </c>
      <c r="F3599" s="20">
        <v>0.14319999999999999</v>
      </c>
      <c r="G3599" s="20">
        <v>0</v>
      </c>
      <c r="H3599" s="6"/>
    </row>
    <row r="3600" spans="1:8">
      <c r="A3600" s="20">
        <v>3596</v>
      </c>
      <c r="B3600" s="22" t="s">
        <v>11706</v>
      </c>
      <c r="C3600" s="23" t="s">
        <v>20500</v>
      </c>
      <c r="D3600" s="20">
        <v>6.1899999999999997E-2</v>
      </c>
      <c r="E3600" s="20">
        <v>0.2243</v>
      </c>
      <c r="F3600" s="20">
        <v>0.1431</v>
      </c>
      <c r="G3600" s="20">
        <v>0</v>
      </c>
      <c r="H3600" s="6"/>
    </row>
    <row r="3601" spans="1:8">
      <c r="A3601" s="20">
        <v>3597</v>
      </c>
      <c r="B3601" s="22" t="s">
        <v>15461</v>
      </c>
      <c r="C3601" s="23" t="s">
        <v>21559</v>
      </c>
      <c r="D3601" s="20">
        <v>9.2399999999999996E-2</v>
      </c>
      <c r="E3601" s="20">
        <v>0.19309999999999999</v>
      </c>
      <c r="F3601" s="20">
        <v>0.14280000000000001</v>
      </c>
      <c r="G3601" s="20">
        <v>0</v>
      </c>
      <c r="H3601" s="6"/>
    </row>
    <row r="3602" spans="1:8">
      <c r="A3602" s="20">
        <v>3598</v>
      </c>
      <c r="B3602" s="22" t="s">
        <v>10047</v>
      </c>
      <c r="C3602" s="23" t="s">
        <v>20038</v>
      </c>
      <c r="D3602" s="20">
        <v>9.8000000000000004E-2</v>
      </c>
      <c r="E3602" s="20">
        <v>0.18740000000000001</v>
      </c>
      <c r="F3602" s="20">
        <v>0.14269999999999999</v>
      </c>
      <c r="G3602" s="20">
        <v>0</v>
      </c>
      <c r="H3602" s="6"/>
    </row>
    <row r="3603" spans="1:8">
      <c r="A3603" s="20">
        <v>3599</v>
      </c>
      <c r="B3603" s="22" t="s">
        <v>1975</v>
      </c>
      <c r="C3603" s="23" t="s">
        <v>17882</v>
      </c>
      <c r="D3603" s="20">
        <v>9.7100000000000006E-2</v>
      </c>
      <c r="E3603" s="20">
        <v>0.18809999999999999</v>
      </c>
      <c r="F3603" s="20">
        <v>0.1426</v>
      </c>
      <c r="G3603" s="20">
        <v>0</v>
      </c>
      <c r="H3603" s="6"/>
    </row>
    <row r="3604" spans="1:8">
      <c r="A3604" s="20">
        <v>3600</v>
      </c>
      <c r="B3604" s="22" t="s">
        <v>7245</v>
      </c>
      <c r="C3604" s="23" t="s">
        <v>19257</v>
      </c>
      <c r="D3604" s="20">
        <v>0.12820000000000001</v>
      </c>
      <c r="E3604" s="20">
        <v>0.157</v>
      </c>
      <c r="F3604" s="20">
        <v>0.1426</v>
      </c>
      <c r="G3604" s="20">
        <v>0</v>
      </c>
      <c r="H3604" s="6"/>
    </row>
    <row r="3605" spans="1:8">
      <c r="A3605" s="20">
        <v>3601</v>
      </c>
      <c r="B3605" s="22" t="s">
        <v>11757</v>
      </c>
      <c r="C3605" s="23" t="s">
        <v>20515</v>
      </c>
      <c r="D3605" s="20">
        <v>6.8000000000000005E-2</v>
      </c>
      <c r="E3605" s="20">
        <v>0.217</v>
      </c>
      <c r="F3605" s="20">
        <v>0.14249999999999999</v>
      </c>
      <c r="G3605" s="20">
        <v>0</v>
      </c>
      <c r="H3605" s="6"/>
    </row>
    <row r="3606" spans="1:8">
      <c r="A3606" s="20">
        <v>3602</v>
      </c>
      <c r="B3606" s="22" t="s">
        <v>8765</v>
      </c>
      <c r="C3606" s="23" t="s">
        <v>19679</v>
      </c>
      <c r="D3606" s="20">
        <v>8.48E-2</v>
      </c>
      <c r="E3606" s="20">
        <v>0.2</v>
      </c>
      <c r="F3606" s="20">
        <v>0.1424</v>
      </c>
      <c r="G3606" s="20">
        <v>0</v>
      </c>
      <c r="H3606" s="6"/>
    </row>
    <row r="3607" spans="1:8">
      <c r="A3607" s="20">
        <v>3603</v>
      </c>
      <c r="B3607" s="22" t="s">
        <v>15664</v>
      </c>
      <c r="C3607" s="23" t="s">
        <v>21619</v>
      </c>
      <c r="D3607" s="20">
        <v>4.2099999999999999E-2</v>
      </c>
      <c r="E3607" s="20">
        <v>0.24260000000000001</v>
      </c>
      <c r="F3607" s="20">
        <v>0.1424</v>
      </c>
      <c r="G3607" s="20">
        <v>0</v>
      </c>
      <c r="H3607" s="6"/>
    </row>
    <row r="3608" spans="1:8">
      <c r="A3608" s="20">
        <v>3604</v>
      </c>
      <c r="B3608" s="22" t="s">
        <v>947</v>
      </c>
      <c r="C3608" s="23" t="s">
        <v>17597</v>
      </c>
      <c r="D3608" s="20">
        <v>8.7099999999999997E-2</v>
      </c>
      <c r="E3608" s="20">
        <v>0.1973</v>
      </c>
      <c r="F3608" s="20">
        <v>0.14219999999999999</v>
      </c>
      <c r="G3608" s="20">
        <v>0</v>
      </c>
      <c r="H3608" s="6"/>
    </row>
    <row r="3609" spans="1:8">
      <c r="A3609" s="20">
        <v>3605</v>
      </c>
      <c r="B3609" s="22" t="s">
        <v>903</v>
      </c>
      <c r="C3609" s="23" t="s">
        <v>17584</v>
      </c>
      <c r="D3609" s="20">
        <v>9.3600000000000003E-2</v>
      </c>
      <c r="E3609" s="20">
        <v>0.1908</v>
      </c>
      <c r="F3609" s="20">
        <v>0.14219999999999999</v>
      </c>
      <c r="G3609" s="20">
        <v>0</v>
      </c>
      <c r="H3609" s="6"/>
    </row>
    <row r="3610" spans="1:8">
      <c r="A3610" s="20">
        <v>3606</v>
      </c>
      <c r="B3610" s="22" t="s">
        <v>11490</v>
      </c>
      <c r="C3610" s="23" t="s">
        <v>20434</v>
      </c>
      <c r="D3610" s="20">
        <v>0.1113</v>
      </c>
      <c r="E3610" s="20">
        <v>0.17299999999999999</v>
      </c>
      <c r="F3610" s="20">
        <v>0.14219999999999999</v>
      </c>
      <c r="G3610" s="20">
        <v>0</v>
      </c>
      <c r="H3610" s="6"/>
    </row>
    <row r="3611" spans="1:8">
      <c r="A3611" s="20">
        <v>3607</v>
      </c>
      <c r="B3611" s="22" t="s">
        <v>15174</v>
      </c>
      <c r="C3611" s="23" t="s">
        <v>21477</v>
      </c>
      <c r="D3611" s="20">
        <v>4.0099999999999997E-2</v>
      </c>
      <c r="E3611" s="20">
        <v>0.24410000000000001</v>
      </c>
      <c r="F3611" s="20">
        <v>0.1421</v>
      </c>
      <c r="G3611" s="20">
        <v>0</v>
      </c>
      <c r="H3611" s="6"/>
    </row>
    <row r="3612" spans="1:8">
      <c r="A3612" s="20">
        <v>3608</v>
      </c>
      <c r="B3612" s="22" t="s">
        <v>13130</v>
      </c>
      <c r="C3612" s="23" t="s">
        <v>20909</v>
      </c>
      <c r="D3612" s="20">
        <v>0.12620000000000001</v>
      </c>
      <c r="E3612" s="20">
        <v>0.15790000000000001</v>
      </c>
      <c r="F3612" s="20">
        <v>0.1421</v>
      </c>
      <c r="G3612" s="20">
        <v>0</v>
      </c>
      <c r="H3612" s="6"/>
    </row>
    <row r="3613" spans="1:8">
      <c r="A3613" s="20">
        <v>3609</v>
      </c>
      <c r="B3613" s="22" t="s">
        <v>2510</v>
      </c>
      <c r="C3613" s="22" t="s">
        <v>18029</v>
      </c>
      <c r="D3613" s="20">
        <v>9.6000000000000002E-2</v>
      </c>
      <c r="E3613" s="20">
        <v>0.188</v>
      </c>
      <c r="F3613" s="20">
        <v>0.14199999999999999</v>
      </c>
      <c r="G3613" s="20">
        <v>0</v>
      </c>
      <c r="H3613" s="6"/>
    </row>
    <row r="3614" spans="1:8">
      <c r="A3614" s="20">
        <v>3610</v>
      </c>
      <c r="B3614" s="22" t="s">
        <v>10573</v>
      </c>
      <c r="C3614" s="23" t="s">
        <v>20186</v>
      </c>
      <c r="D3614" s="20">
        <v>0.128</v>
      </c>
      <c r="E3614" s="20">
        <v>0.156</v>
      </c>
      <c r="F3614" s="20">
        <v>0.14199999999999999</v>
      </c>
      <c r="G3614" s="20">
        <v>0</v>
      </c>
      <c r="H3614" s="6"/>
    </row>
    <row r="3615" spans="1:8">
      <c r="A3615" s="20">
        <v>3611</v>
      </c>
      <c r="B3615" s="22" t="s">
        <v>5879</v>
      </c>
      <c r="C3615" s="22" t="s">
        <v>18960</v>
      </c>
      <c r="D3615" s="20">
        <v>0.13700000000000001</v>
      </c>
      <c r="E3615" s="20">
        <v>0.14699999999999999</v>
      </c>
      <c r="F3615" s="20">
        <v>0.14199999999999999</v>
      </c>
      <c r="G3615" s="20">
        <v>0</v>
      </c>
      <c r="H3615" s="6"/>
    </row>
    <row r="3616" spans="1:8">
      <c r="A3616" s="20">
        <v>3612</v>
      </c>
      <c r="B3616" s="22" t="s">
        <v>4584</v>
      </c>
      <c r="C3616" s="22" t="s">
        <v>18594</v>
      </c>
      <c r="D3616" s="20">
        <v>0.14499999999999999</v>
      </c>
      <c r="E3616" s="20">
        <v>0.13900000000000001</v>
      </c>
      <c r="F3616" s="20">
        <v>0.14199999999999999</v>
      </c>
      <c r="G3616" s="20">
        <v>0</v>
      </c>
      <c r="H3616" s="6"/>
    </row>
    <row r="3617" spans="1:8">
      <c r="A3617" s="20">
        <v>3613</v>
      </c>
      <c r="B3617" s="22" t="s">
        <v>7548</v>
      </c>
      <c r="C3617" s="23" t="s">
        <v>19346</v>
      </c>
      <c r="D3617" s="20">
        <v>5.8999999999999997E-2</v>
      </c>
      <c r="E3617" s="20">
        <v>0.22489999999999999</v>
      </c>
      <c r="F3617" s="20">
        <v>0.14199999999999999</v>
      </c>
      <c r="G3617" s="20">
        <v>0</v>
      </c>
      <c r="H3617" s="6"/>
    </row>
    <row r="3618" spans="1:8">
      <c r="A3618" s="20">
        <v>3614</v>
      </c>
      <c r="B3618" s="22" t="s">
        <v>7918</v>
      </c>
      <c r="C3618" s="23" t="s">
        <v>19457</v>
      </c>
      <c r="D3618" s="20">
        <v>7.9200000000000007E-2</v>
      </c>
      <c r="E3618" s="20">
        <v>0.2046</v>
      </c>
      <c r="F3618" s="20">
        <v>0.1419</v>
      </c>
      <c r="G3618" s="20">
        <v>0</v>
      </c>
      <c r="H3618" s="6"/>
    </row>
    <row r="3619" spans="1:8">
      <c r="A3619" s="20">
        <v>3615</v>
      </c>
      <c r="B3619" s="22" t="s">
        <v>1539</v>
      </c>
      <c r="C3619" s="23" t="s">
        <v>17756</v>
      </c>
      <c r="D3619" s="20">
        <v>4.5999999999999999E-2</v>
      </c>
      <c r="E3619" s="20">
        <v>0.23769999999999999</v>
      </c>
      <c r="F3619" s="20">
        <v>0.1419</v>
      </c>
      <c r="G3619" s="20">
        <v>0</v>
      </c>
      <c r="H3619" s="6"/>
    </row>
    <row r="3620" spans="1:8">
      <c r="A3620" s="20">
        <v>3616</v>
      </c>
      <c r="B3620" s="22" t="s">
        <v>12495</v>
      </c>
      <c r="C3620" s="23" t="s">
        <v>20726</v>
      </c>
      <c r="D3620" s="20">
        <v>8.5300000000000001E-2</v>
      </c>
      <c r="E3620" s="20">
        <v>0.1983</v>
      </c>
      <c r="F3620" s="20">
        <v>0.14180000000000001</v>
      </c>
      <c r="G3620" s="20">
        <v>0</v>
      </c>
    </row>
    <row r="3621" spans="1:8">
      <c r="A3621" s="20">
        <v>3617</v>
      </c>
      <c r="B3621" s="22" t="s">
        <v>8921</v>
      </c>
      <c r="C3621" s="23" t="s">
        <v>19719</v>
      </c>
      <c r="D3621" s="20">
        <v>0.1128</v>
      </c>
      <c r="E3621" s="20">
        <v>0.17030000000000001</v>
      </c>
      <c r="F3621" s="20">
        <v>0.1416</v>
      </c>
      <c r="G3621" s="20">
        <v>0</v>
      </c>
    </row>
    <row r="3622" spans="1:8">
      <c r="A3622" s="20">
        <v>3618</v>
      </c>
      <c r="B3622" s="22" t="s">
        <v>16536</v>
      </c>
      <c r="C3622" s="22" t="s">
        <v>21857</v>
      </c>
      <c r="D3622" s="20">
        <v>0.13400000000000001</v>
      </c>
      <c r="E3622" s="20">
        <v>0.14899999999999999</v>
      </c>
      <c r="F3622" s="20">
        <v>0.14149999999999999</v>
      </c>
      <c r="G3622" s="20">
        <v>0</v>
      </c>
    </row>
    <row r="3623" spans="1:8">
      <c r="A3623" s="20">
        <v>3619</v>
      </c>
      <c r="B3623" s="22" t="s">
        <v>14842</v>
      </c>
      <c r="C3623" s="23" t="s">
        <v>21388</v>
      </c>
      <c r="D3623" s="20">
        <v>0.223</v>
      </c>
      <c r="E3623" s="20">
        <v>5.9900000000000002E-2</v>
      </c>
      <c r="F3623" s="20">
        <v>0.14149999999999999</v>
      </c>
      <c r="G3623" s="20">
        <v>0</v>
      </c>
    </row>
    <row r="3624" spans="1:8">
      <c r="A3624" s="20">
        <v>3620</v>
      </c>
      <c r="B3624" s="22" t="s">
        <v>14986</v>
      </c>
      <c r="C3624" s="23" t="s">
        <v>21426</v>
      </c>
      <c r="D3624" s="20">
        <v>4.7100000000000003E-2</v>
      </c>
      <c r="E3624" s="20">
        <v>0.23569999999999999</v>
      </c>
      <c r="F3624" s="20">
        <v>0.1414</v>
      </c>
      <c r="G3624" s="20">
        <v>0</v>
      </c>
    </row>
    <row r="3625" spans="1:8">
      <c r="A3625" s="20">
        <v>3621</v>
      </c>
      <c r="B3625" s="22" t="s">
        <v>11690</v>
      </c>
      <c r="C3625" s="23" t="s">
        <v>20496</v>
      </c>
      <c r="D3625" s="20">
        <v>5.5399999999999998E-2</v>
      </c>
      <c r="E3625" s="20">
        <v>0.22720000000000001</v>
      </c>
      <c r="F3625" s="20">
        <v>0.14130000000000001</v>
      </c>
      <c r="G3625" s="20">
        <v>0</v>
      </c>
    </row>
    <row r="3626" spans="1:8">
      <c r="A3626" s="20">
        <v>3622</v>
      </c>
      <c r="B3626" s="22" t="s">
        <v>14869</v>
      </c>
      <c r="C3626" s="23" t="s">
        <v>21395</v>
      </c>
      <c r="D3626" s="20">
        <v>4.4600000000000001E-2</v>
      </c>
      <c r="E3626" s="20">
        <v>0.2379</v>
      </c>
      <c r="F3626" s="20">
        <v>0.14130000000000001</v>
      </c>
      <c r="G3626" s="20">
        <v>0</v>
      </c>
    </row>
    <row r="3627" spans="1:8">
      <c r="A3627" s="20">
        <v>3623</v>
      </c>
      <c r="B3627" s="22" t="s">
        <v>16001</v>
      </c>
      <c r="C3627" s="23" t="s">
        <v>21706</v>
      </c>
      <c r="D3627" s="20">
        <v>8.5999999999999993E-2</v>
      </c>
      <c r="E3627" s="20">
        <v>0.19650000000000001</v>
      </c>
      <c r="F3627" s="20">
        <v>0.14130000000000001</v>
      </c>
      <c r="G3627" s="20">
        <v>0</v>
      </c>
    </row>
    <row r="3628" spans="1:8">
      <c r="A3628" s="20">
        <v>3624</v>
      </c>
      <c r="B3628" s="22" t="s">
        <v>1242</v>
      </c>
      <c r="C3628" s="22" t="s">
        <v>17675</v>
      </c>
      <c r="D3628" s="20">
        <v>9.2999999999999999E-2</v>
      </c>
      <c r="E3628" s="20">
        <v>0.189</v>
      </c>
      <c r="F3628" s="20">
        <v>0.14099999999999999</v>
      </c>
      <c r="G3628" s="20">
        <v>0</v>
      </c>
    </row>
    <row r="3629" spans="1:8">
      <c r="A3629" s="20">
        <v>3625</v>
      </c>
      <c r="B3629" s="22" t="s">
        <v>7414</v>
      </c>
      <c r="C3629" s="22" t="s">
        <v>19302</v>
      </c>
      <c r="D3629" s="20">
        <v>0.121</v>
      </c>
      <c r="E3629" s="20">
        <v>0.161</v>
      </c>
      <c r="F3629" s="20">
        <v>0.14099999999999999</v>
      </c>
      <c r="G3629" s="20">
        <v>0</v>
      </c>
    </row>
    <row r="3630" spans="1:8">
      <c r="A3630" s="20">
        <v>3626</v>
      </c>
      <c r="B3630" s="22" t="s">
        <v>12017</v>
      </c>
      <c r="C3630" s="23" t="s">
        <v>20587</v>
      </c>
      <c r="D3630" s="20">
        <v>0.16600000000000001</v>
      </c>
      <c r="E3630" s="20">
        <v>0.11600000000000001</v>
      </c>
      <c r="F3630" s="20">
        <v>0.14099999999999999</v>
      </c>
      <c r="G3630" s="20">
        <v>1</v>
      </c>
      <c r="H3630" s="21" t="s">
        <v>22501</v>
      </c>
    </row>
    <row r="3631" spans="1:8">
      <c r="A3631" s="20">
        <v>3627</v>
      </c>
      <c r="B3631" s="22" t="s">
        <v>9294</v>
      </c>
      <c r="C3631" s="23" t="s">
        <v>19822</v>
      </c>
      <c r="D3631" s="20">
        <v>7.5200000000000003E-2</v>
      </c>
      <c r="E3631" s="20">
        <v>0.2064</v>
      </c>
      <c r="F3631" s="20">
        <v>0.14080000000000001</v>
      </c>
      <c r="G3631" s="20">
        <v>0</v>
      </c>
    </row>
    <row r="3632" spans="1:8">
      <c r="A3632" s="20">
        <v>3628</v>
      </c>
      <c r="B3632" s="22" t="s">
        <v>11415</v>
      </c>
      <c r="C3632" s="23" t="s">
        <v>20419</v>
      </c>
      <c r="D3632" s="20">
        <v>0.13250000000000001</v>
      </c>
      <c r="E3632" s="20">
        <v>0.14899999999999999</v>
      </c>
      <c r="F3632" s="20">
        <v>0.14080000000000001</v>
      </c>
      <c r="G3632" s="20">
        <v>0</v>
      </c>
    </row>
    <row r="3633" spans="1:8">
      <c r="A3633" s="20">
        <v>3629</v>
      </c>
      <c r="B3633" s="22" t="s">
        <v>16820</v>
      </c>
      <c r="C3633" s="23" t="s">
        <v>21942</v>
      </c>
      <c r="D3633" s="20">
        <v>0.112</v>
      </c>
      <c r="E3633" s="20">
        <v>0.1694</v>
      </c>
      <c r="F3633" s="20">
        <v>0.14069999999999999</v>
      </c>
      <c r="G3633" s="20">
        <v>0</v>
      </c>
    </row>
    <row r="3634" spans="1:8">
      <c r="A3634" s="20">
        <v>3630</v>
      </c>
      <c r="B3634" s="22" t="s">
        <v>13508</v>
      </c>
      <c r="C3634" s="23" t="s">
        <v>21021</v>
      </c>
      <c r="D3634" s="20">
        <v>5.0999999999999997E-2</v>
      </c>
      <c r="E3634" s="20">
        <v>0.2301</v>
      </c>
      <c r="F3634" s="20">
        <v>0.1406</v>
      </c>
      <c r="G3634" s="20">
        <v>0</v>
      </c>
    </row>
    <row r="3635" spans="1:8">
      <c r="A3635" s="20">
        <v>3631</v>
      </c>
      <c r="B3635" s="22" t="s">
        <v>7764</v>
      </c>
      <c r="C3635" s="23" t="s">
        <v>19411</v>
      </c>
      <c r="D3635" s="20">
        <v>7.5999999999999998E-2</v>
      </c>
      <c r="E3635" s="20">
        <v>0.20499999999999999</v>
      </c>
      <c r="F3635" s="20">
        <v>0.14050000000000001</v>
      </c>
      <c r="G3635" s="20">
        <v>0</v>
      </c>
    </row>
    <row r="3636" spans="1:8">
      <c r="A3636" s="20">
        <v>3632</v>
      </c>
      <c r="B3636" s="22" t="s">
        <v>664</v>
      </c>
      <c r="C3636" s="23" t="s">
        <v>17514</v>
      </c>
      <c r="D3636" s="20">
        <v>4.0800000000000003E-2</v>
      </c>
      <c r="E3636" s="20">
        <v>0.24</v>
      </c>
      <c r="F3636" s="20">
        <v>0.1404</v>
      </c>
      <c r="G3636" s="20">
        <v>0</v>
      </c>
      <c r="H3636" s="6"/>
    </row>
    <row r="3637" spans="1:8">
      <c r="A3637" s="20">
        <v>3633</v>
      </c>
      <c r="B3637" s="22" t="s">
        <v>3313</v>
      </c>
      <c r="C3637" s="23" t="s">
        <v>18257</v>
      </c>
      <c r="D3637" s="20">
        <v>5.7000000000000002E-2</v>
      </c>
      <c r="E3637" s="20">
        <v>0.22339999999999999</v>
      </c>
      <c r="F3637" s="20">
        <v>0.14019999999999999</v>
      </c>
      <c r="G3637" s="20">
        <v>0</v>
      </c>
      <c r="H3637" s="6"/>
    </row>
    <row r="3638" spans="1:8">
      <c r="A3638" s="20">
        <v>3634</v>
      </c>
      <c r="B3638" s="22" t="s">
        <v>3952</v>
      </c>
      <c r="C3638" s="23" t="s">
        <v>18435</v>
      </c>
      <c r="D3638" s="20">
        <v>0.13500000000000001</v>
      </c>
      <c r="E3638" s="20">
        <v>0.1454</v>
      </c>
      <c r="F3638" s="20">
        <v>0.14019999999999999</v>
      </c>
      <c r="G3638" s="20">
        <v>0</v>
      </c>
      <c r="H3638" s="6"/>
    </row>
    <row r="3639" spans="1:8">
      <c r="A3639" s="20">
        <v>3635</v>
      </c>
      <c r="B3639" s="22" t="s">
        <v>14814</v>
      </c>
      <c r="C3639" s="23" t="s">
        <v>21382</v>
      </c>
      <c r="D3639" s="20">
        <v>5.8200000000000002E-2</v>
      </c>
      <c r="E3639" s="20">
        <v>0.222</v>
      </c>
      <c r="F3639" s="20">
        <v>0.1401</v>
      </c>
      <c r="G3639" s="20">
        <v>0</v>
      </c>
      <c r="H3639" s="6"/>
    </row>
    <row r="3640" spans="1:8">
      <c r="A3640" s="20">
        <v>3636</v>
      </c>
      <c r="B3640" s="22" t="s">
        <v>5357</v>
      </c>
      <c r="C3640" s="23" t="s">
        <v>18805</v>
      </c>
      <c r="D3640" s="20">
        <v>0.27200000000000002</v>
      </c>
      <c r="E3640" s="20">
        <v>8.0000000000000002E-3</v>
      </c>
      <c r="F3640" s="20">
        <v>0.14000000000000001</v>
      </c>
      <c r="G3640" s="20">
        <v>0</v>
      </c>
      <c r="H3640" s="6"/>
    </row>
    <row r="3641" spans="1:8">
      <c r="A3641" s="20">
        <v>3637</v>
      </c>
      <c r="B3641" s="22" t="s">
        <v>8839</v>
      </c>
      <c r="C3641" s="22" t="s">
        <v>19701</v>
      </c>
      <c r="D3641" s="20">
        <v>0.1</v>
      </c>
      <c r="E3641" s="20">
        <v>0.18</v>
      </c>
      <c r="F3641" s="20">
        <v>0.14000000000000001</v>
      </c>
      <c r="G3641" s="20">
        <v>0</v>
      </c>
      <c r="H3641" s="6"/>
    </row>
    <row r="3642" spans="1:8">
      <c r="A3642" s="20">
        <v>3638</v>
      </c>
      <c r="B3642" s="22" t="s">
        <v>7122</v>
      </c>
      <c r="C3642" s="23" t="s">
        <v>19221</v>
      </c>
      <c r="D3642" s="20">
        <v>6.3E-2</v>
      </c>
      <c r="E3642" s="20">
        <v>0.21679999999999999</v>
      </c>
      <c r="F3642" s="20">
        <v>0.1399</v>
      </c>
      <c r="G3642" s="20">
        <v>0</v>
      </c>
      <c r="H3642" s="6"/>
    </row>
    <row r="3643" spans="1:8">
      <c r="A3643" s="20">
        <v>3639</v>
      </c>
      <c r="B3643" s="22" t="s">
        <v>7915</v>
      </c>
      <c r="C3643" s="23" t="s">
        <v>19456</v>
      </c>
      <c r="D3643" s="20">
        <v>0.1348</v>
      </c>
      <c r="E3643" s="20">
        <v>0.14499999999999999</v>
      </c>
      <c r="F3643" s="20">
        <v>0.1399</v>
      </c>
      <c r="G3643" s="20">
        <v>0</v>
      </c>
      <c r="H3643" s="6"/>
    </row>
    <row r="3644" spans="1:8">
      <c r="A3644" s="20">
        <v>3640</v>
      </c>
      <c r="B3644" s="22" t="s">
        <v>4984</v>
      </c>
      <c r="C3644" s="23" t="s">
        <v>18701</v>
      </c>
      <c r="D3644" s="20">
        <v>9.7000000000000003E-2</v>
      </c>
      <c r="E3644" s="20">
        <v>0.18260000000000001</v>
      </c>
      <c r="F3644" s="20">
        <v>0.13980000000000001</v>
      </c>
      <c r="G3644" s="20">
        <v>0</v>
      </c>
      <c r="H3644" s="6"/>
    </row>
    <row r="3645" spans="1:8">
      <c r="A3645" s="20">
        <v>3641</v>
      </c>
      <c r="B3645" s="22" t="s">
        <v>14114</v>
      </c>
      <c r="C3645" s="23" t="s">
        <v>21187</v>
      </c>
      <c r="D3645" s="20">
        <v>4.7500000000000001E-2</v>
      </c>
      <c r="E3645" s="20">
        <v>0.23200000000000001</v>
      </c>
      <c r="F3645" s="20">
        <v>0.13980000000000001</v>
      </c>
      <c r="G3645" s="20">
        <v>0</v>
      </c>
      <c r="H3645" s="6"/>
    </row>
    <row r="3646" spans="1:8">
      <c r="A3646" s="20">
        <v>3642</v>
      </c>
      <c r="B3646" s="22" t="s">
        <v>1016</v>
      </c>
      <c r="C3646" s="23" t="s">
        <v>17616</v>
      </c>
      <c r="D3646" s="20">
        <v>3.9300000000000002E-2</v>
      </c>
      <c r="E3646" s="20">
        <v>0.2402</v>
      </c>
      <c r="F3646" s="20">
        <v>0.13980000000000001</v>
      </c>
      <c r="G3646" s="20">
        <v>0</v>
      </c>
      <c r="H3646" s="6"/>
    </row>
    <row r="3647" spans="1:8">
      <c r="A3647" s="20">
        <v>3643</v>
      </c>
      <c r="B3647" s="22" t="s">
        <v>12188</v>
      </c>
      <c r="C3647" s="23" t="s">
        <v>20636</v>
      </c>
      <c r="D3647" s="20">
        <v>7.0000000000000007E-2</v>
      </c>
      <c r="E3647" s="20">
        <v>0.20910000000000001</v>
      </c>
      <c r="F3647" s="20">
        <v>0.1396</v>
      </c>
      <c r="G3647" s="20">
        <v>0</v>
      </c>
      <c r="H3647" s="6"/>
    </row>
    <row r="3648" spans="1:8">
      <c r="A3648" s="20">
        <v>3644</v>
      </c>
      <c r="B3648" s="22" t="s">
        <v>1611</v>
      </c>
      <c r="C3648" s="23" t="s">
        <v>17775</v>
      </c>
      <c r="D3648" s="20">
        <v>9.2700000000000005E-2</v>
      </c>
      <c r="E3648" s="20">
        <v>0.18629999999999999</v>
      </c>
      <c r="F3648" s="20">
        <v>0.13950000000000001</v>
      </c>
      <c r="G3648" s="20">
        <v>0</v>
      </c>
      <c r="H3648" s="6"/>
    </row>
    <row r="3649" spans="1:8">
      <c r="A3649" s="20">
        <v>3645</v>
      </c>
      <c r="B3649" s="22" t="s">
        <v>14647</v>
      </c>
      <c r="C3649" s="23" t="s">
        <v>21336</v>
      </c>
      <c r="D3649" s="20">
        <v>0.1135</v>
      </c>
      <c r="E3649" s="20">
        <v>0.16550000000000001</v>
      </c>
      <c r="F3649" s="20">
        <v>0.13950000000000001</v>
      </c>
      <c r="G3649" s="20">
        <v>0</v>
      </c>
      <c r="H3649" s="6"/>
    </row>
    <row r="3650" spans="1:8">
      <c r="A3650" s="20">
        <v>3646</v>
      </c>
      <c r="B3650" s="22" t="s">
        <v>10044</v>
      </c>
      <c r="C3650" s="22" t="s">
        <v>20037</v>
      </c>
      <c r="D3650" s="20">
        <v>0.153</v>
      </c>
      <c r="E3650" s="20">
        <v>0.126</v>
      </c>
      <c r="F3650" s="20">
        <v>0.13950000000000001</v>
      </c>
      <c r="G3650" s="20">
        <v>0</v>
      </c>
      <c r="H3650" s="6"/>
    </row>
    <row r="3651" spans="1:8">
      <c r="A3651" s="20">
        <v>3647</v>
      </c>
      <c r="B3651" s="22" t="s">
        <v>6788</v>
      </c>
      <c r="C3651" s="22" t="s">
        <v>19133</v>
      </c>
      <c r="D3651" s="20">
        <v>0.14899999999999999</v>
      </c>
      <c r="E3651" s="20">
        <v>0.13</v>
      </c>
      <c r="F3651" s="20">
        <v>0.13950000000000001</v>
      </c>
      <c r="G3651" s="20">
        <v>0</v>
      </c>
      <c r="H3651" s="6"/>
    </row>
    <row r="3652" spans="1:8">
      <c r="A3652" s="20">
        <v>3648</v>
      </c>
      <c r="B3652" s="25" t="s">
        <v>9232</v>
      </c>
      <c r="C3652" s="25" t="s">
        <v>19805</v>
      </c>
      <c r="D3652" s="20">
        <v>6.7000000000000004E-2</v>
      </c>
      <c r="E3652" s="20">
        <v>0.21199999999999999</v>
      </c>
      <c r="F3652" s="20">
        <v>0.13950000000000001</v>
      </c>
      <c r="G3652" s="20">
        <v>0</v>
      </c>
      <c r="H3652" s="20"/>
    </row>
    <row r="3653" spans="1:8">
      <c r="A3653" s="20">
        <v>3649</v>
      </c>
      <c r="B3653" s="22" t="s">
        <v>16362</v>
      </c>
      <c r="C3653" s="23" t="s">
        <v>21813</v>
      </c>
      <c r="D3653" s="20">
        <v>3.0200000000000001E-2</v>
      </c>
      <c r="E3653" s="20">
        <v>0.24859999999999999</v>
      </c>
      <c r="F3653" s="20">
        <v>0.1394</v>
      </c>
      <c r="G3653" s="20">
        <v>0</v>
      </c>
    </row>
    <row r="3654" spans="1:8">
      <c r="A3654" s="20">
        <v>3650</v>
      </c>
      <c r="B3654" s="22" t="s">
        <v>2586</v>
      </c>
      <c r="C3654" s="23" t="s">
        <v>18053</v>
      </c>
      <c r="D3654" s="20">
        <v>3.3500000000000002E-2</v>
      </c>
      <c r="E3654" s="20">
        <v>0.24479999999999999</v>
      </c>
      <c r="F3654" s="20">
        <v>0.13919999999999999</v>
      </c>
      <c r="G3654" s="20">
        <v>0</v>
      </c>
    </row>
    <row r="3655" spans="1:8">
      <c r="A3655" s="20">
        <v>3651</v>
      </c>
      <c r="B3655" s="22" t="s">
        <v>4935</v>
      </c>
      <c r="C3655" s="23" t="s">
        <v>18690</v>
      </c>
      <c r="D3655" s="20">
        <v>5.1999999999999998E-2</v>
      </c>
      <c r="E3655" s="20">
        <v>0.22600000000000001</v>
      </c>
      <c r="F3655" s="20">
        <v>0.13900000000000001</v>
      </c>
      <c r="G3655" s="20">
        <v>0</v>
      </c>
    </row>
    <row r="3656" spans="1:8">
      <c r="A3656" s="20">
        <v>3652</v>
      </c>
      <c r="B3656" s="22" t="s">
        <v>16926</v>
      </c>
      <c r="C3656" s="23" t="s">
        <v>21974</v>
      </c>
      <c r="D3656" s="20">
        <v>5.2900000000000003E-2</v>
      </c>
      <c r="E3656" s="20">
        <v>0.22509999999999999</v>
      </c>
      <c r="F3656" s="20">
        <v>0.13900000000000001</v>
      </c>
      <c r="G3656" s="20">
        <v>0</v>
      </c>
    </row>
    <row r="3657" spans="1:8">
      <c r="A3657" s="20">
        <v>3653</v>
      </c>
      <c r="B3657" s="22" t="s">
        <v>17039</v>
      </c>
      <c r="C3657" s="23" t="s">
        <v>22007</v>
      </c>
      <c r="D3657" s="20">
        <v>0.107</v>
      </c>
      <c r="E3657" s="20">
        <v>0.17100000000000001</v>
      </c>
      <c r="F3657" s="20">
        <v>0.13900000000000001</v>
      </c>
      <c r="G3657" s="20">
        <v>0</v>
      </c>
    </row>
    <row r="3658" spans="1:8">
      <c r="A3658" s="20">
        <v>3654</v>
      </c>
      <c r="B3658" s="22" t="s">
        <v>6968</v>
      </c>
      <c r="C3658" s="23" t="s">
        <v>19179</v>
      </c>
      <c r="D3658" s="20">
        <v>0.114</v>
      </c>
      <c r="E3658" s="20">
        <v>0.16400000000000001</v>
      </c>
      <c r="F3658" s="20">
        <v>0.13900000000000001</v>
      </c>
      <c r="G3658" s="20">
        <v>0</v>
      </c>
    </row>
    <row r="3659" spans="1:8">
      <c r="A3659" s="20">
        <v>3655</v>
      </c>
      <c r="B3659" s="22" t="s">
        <v>2107</v>
      </c>
      <c r="C3659" s="23" t="s">
        <v>17920</v>
      </c>
      <c r="D3659" s="20">
        <v>0.1109</v>
      </c>
      <c r="E3659" s="20">
        <v>0.1666</v>
      </c>
      <c r="F3659" s="20">
        <v>0.13880000000000001</v>
      </c>
      <c r="G3659" s="20">
        <v>0</v>
      </c>
    </row>
    <row r="3660" spans="1:8">
      <c r="A3660" s="20">
        <v>3656</v>
      </c>
      <c r="B3660" s="22" t="s">
        <v>15998</v>
      </c>
      <c r="C3660" s="23" t="s">
        <v>21705</v>
      </c>
      <c r="D3660" s="20">
        <v>6.1499999999999999E-2</v>
      </c>
      <c r="E3660" s="20">
        <v>0.21560000000000001</v>
      </c>
      <c r="F3660" s="20">
        <v>0.1386</v>
      </c>
      <c r="G3660" s="20">
        <v>0</v>
      </c>
    </row>
    <row r="3661" spans="1:8">
      <c r="A3661" s="20">
        <v>3657</v>
      </c>
      <c r="B3661" s="22" t="s">
        <v>1565</v>
      </c>
      <c r="C3661" s="23" t="s">
        <v>17763</v>
      </c>
      <c r="D3661" s="20">
        <v>4.3999999999999997E-2</v>
      </c>
      <c r="E3661" s="20">
        <v>0.23300000000000001</v>
      </c>
      <c r="F3661" s="20">
        <v>0.13850000000000001</v>
      </c>
      <c r="G3661" s="20">
        <v>0</v>
      </c>
    </row>
    <row r="3662" spans="1:8">
      <c r="A3662" s="20">
        <v>3658</v>
      </c>
      <c r="B3662" s="22" t="s">
        <v>10878</v>
      </c>
      <c r="C3662" s="22" t="s">
        <v>20268</v>
      </c>
      <c r="D3662" s="20">
        <v>5.7000000000000002E-2</v>
      </c>
      <c r="E3662" s="20">
        <v>0.22</v>
      </c>
      <c r="F3662" s="20">
        <v>0.13850000000000001</v>
      </c>
      <c r="G3662" s="20">
        <v>0</v>
      </c>
    </row>
    <row r="3663" spans="1:8">
      <c r="A3663" s="20">
        <v>3659</v>
      </c>
      <c r="B3663" s="22" t="s">
        <v>3278</v>
      </c>
      <c r="C3663" s="22" t="s">
        <v>18246</v>
      </c>
      <c r="D3663" s="20">
        <v>7.1999999999999995E-2</v>
      </c>
      <c r="E3663" s="20">
        <v>0.20499999999999999</v>
      </c>
      <c r="F3663" s="20">
        <v>0.13850000000000001</v>
      </c>
      <c r="G3663" s="20">
        <v>0</v>
      </c>
    </row>
    <row r="3664" spans="1:8">
      <c r="A3664" s="20">
        <v>3660</v>
      </c>
      <c r="B3664" s="22" t="s">
        <v>13307</v>
      </c>
      <c r="C3664" s="23" t="s">
        <v>20962</v>
      </c>
      <c r="D3664" s="20">
        <v>0.23050000000000001</v>
      </c>
      <c r="E3664" s="20">
        <v>4.6199999999999998E-2</v>
      </c>
      <c r="F3664" s="20">
        <v>0.1384</v>
      </c>
      <c r="G3664" s="20">
        <v>0</v>
      </c>
    </row>
    <row r="3665" spans="1:7">
      <c r="A3665" s="20">
        <v>3661</v>
      </c>
      <c r="B3665" s="22" t="s">
        <v>86</v>
      </c>
      <c r="C3665" s="23" t="s">
        <v>17363</v>
      </c>
      <c r="D3665" s="20">
        <v>4.9200000000000001E-2</v>
      </c>
      <c r="E3665" s="20">
        <v>0.2273</v>
      </c>
      <c r="F3665" s="20">
        <v>0.13830000000000001</v>
      </c>
      <c r="G3665" s="20">
        <v>0</v>
      </c>
    </row>
    <row r="3666" spans="1:7">
      <c r="A3666" s="20">
        <v>3662</v>
      </c>
      <c r="B3666" s="22" t="s">
        <v>8706</v>
      </c>
      <c r="C3666" s="23" t="s">
        <v>19663</v>
      </c>
      <c r="D3666" s="20">
        <v>5.3999999999999999E-2</v>
      </c>
      <c r="E3666" s="20">
        <v>0.2225</v>
      </c>
      <c r="F3666" s="20">
        <v>0.13830000000000001</v>
      </c>
      <c r="G3666" s="20">
        <v>0</v>
      </c>
    </row>
    <row r="3667" spans="1:7">
      <c r="A3667" s="20">
        <v>3663</v>
      </c>
      <c r="B3667" s="22" t="s">
        <v>5614</v>
      </c>
      <c r="C3667" s="23" t="s">
        <v>18883</v>
      </c>
      <c r="D3667" s="20">
        <v>2.8199999999999999E-2</v>
      </c>
      <c r="E3667" s="20">
        <v>0.2482</v>
      </c>
      <c r="F3667" s="20">
        <v>0.13819999999999999</v>
      </c>
      <c r="G3667" s="20">
        <v>0</v>
      </c>
    </row>
    <row r="3668" spans="1:7">
      <c r="A3668" s="20">
        <v>3664</v>
      </c>
      <c r="B3668" s="22" t="s">
        <v>4884</v>
      </c>
      <c r="C3668" s="22" t="s">
        <v>18677</v>
      </c>
      <c r="D3668" s="20">
        <v>8.8999999999999996E-2</v>
      </c>
      <c r="E3668" s="20">
        <v>0.187</v>
      </c>
      <c r="F3668" s="20">
        <v>0.13800000000000001</v>
      </c>
      <c r="G3668" s="20">
        <v>0</v>
      </c>
    </row>
    <row r="3669" spans="1:7">
      <c r="A3669" s="20">
        <v>3665</v>
      </c>
      <c r="B3669" s="22" t="s">
        <v>799</v>
      </c>
      <c r="C3669" s="22" t="s">
        <v>17555</v>
      </c>
      <c r="D3669" s="20">
        <v>0.09</v>
      </c>
      <c r="E3669" s="20">
        <v>0.186</v>
      </c>
      <c r="F3669" s="20">
        <v>0.13800000000000001</v>
      </c>
      <c r="G3669" s="20">
        <v>0</v>
      </c>
    </row>
    <row r="3670" spans="1:7">
      <c r="A3670" s="20">
        <v>3666</v>
      </c>
      <c r="B3670" s="22" t="s">
        <v>1469</v>
      </c>
      <c r="C3670" s="22" t="s">
        <v>17734</v>
      </c>
      <c r="D3670" s="20">
        <v>9.5000000000000001E-2</v>
      </c>
      <c r="E3670" s="20">
        <v>0.18099999999999999</v>
      </c>
      <c r="F3670" s="20">
        <v>0.13800000000000001</v>
      </c>
      <c r="G3670" s="20">
        <v>0</v>
      </c>
    </row>
    <row r="3671" spans="1:7">
      <c r="A3671" s="20">
        <v>3667</v>
      </c>
      <c r="B3671" s="22" t="s">
        <v>10864</v>
      </c>
      <c r="C3671" s="22" t="s">
        <v>20264</v>
      </c>
      <c r="D3671" s="20">
        <v>0.13900000000000001</v>
      </c>
      <c r="E3671" s="20">
        <v>0.13700000000000001</v>
      </c>
      <c r="F3671" s="20">
        <v>0.13800000000000001</v>
      </c>
      <c r="G3671" s="20">
        <v>0</v>
      </c>
    </row>
    <row r="3672" spans="1:7">
      <c r="A3672" s="20">
        <v>3668</v>
      </c>
      <c r="B3672" s="22" t="s">
        <v>12359</v>
      </c>
      <c r="C3672" s="23" t="s">
        <v>20688</v>
      </c>
      <c r="D3672" s="20">
        <v>6.4699999999999994E-2</v>
      </c>
      <c r="E3672" s="20">
        <v>0.21099999999999999</v>
      </c>
      <c r="F3672" s="20">
        <v>0.13789999999999999</v>
      </c>
      <c r="G3672" s="20">
        <v>0</v>
      </c>
    </row>
    <row r="3673" spans="1:7">
      <c r="A3673" s="20">
        <v>3669</v>
      </c>
      <c r="B3673" s="22" t="s">
        <v>2008</v>
      </c>
      <c r="C3673" s="23" t="s">
        <v>17889</v>
      </c>
      <c r="D3673" s="20">
        <v>0.15260000000000001</v>
      </c>
      <c r="E3673" s="20">
        <v>0.123</v>
      </c>
      <c r="F3673" s="20">
        <v>0.13780000000000001</v>
      </c>
      <c r="G3673" s="20">
        <v>0</v>
      </c>
    </row>
    <row r="3674" spans="1:7">
      <c r="A3674" s="20">
        <v>3670</v>
      </c>
      <c r="B3674" s="22" t="s">
        <v>5711</v>
      </c>
      <c r="C3674" s="23" t="s">
        <v>18910</v>
      </c>
      <c r="D3674" s="20">
        <v>5.74E-2</v>
      </c>
      <c r="E3674" s="20">
        <v>0.21809999999999999</v>
      </c>
      <c r="F3674" s="20">
        <v>0.13780000000000001</v>
      </c>
      <c r="G3674" s="20">
        <v>0</v>
      </c>
    </row>
    <row r="3675" spans="1:7">
      <c r="A3675" s="20">
        <v>3671</v>
      </c>
      <c r="B3675" s="22" t="s">
        <v>5905</v>
      </c>
      <c r="C3675" s="23" t="s">
        <v>18968</v>
      </c>
      <c r="D3675" s="20">
        <v>0.10199999999999999</v>
      </c>
      <c r="E3675" s="20">
        <v>0.1734</v>
      </c>
      <c r="F3675" s="20">
        <v>0.13769999999999999</v>
      </c>
      <c r="G3675" s="20">
        <v>0</v>
      </c>
    </row>
    <row r="3676" spans="1:7">
      <c r="A3676" s="20">
        <v>3672</v>
      </c>
      <c r="B3676" s="22" t="s">
        <v>4188</v>
      </c>
      <c r="C3676" s="23" t="s">
        <v>18496</v>
      </c>
      <c r="D3676" s="20">
        <v>0.11409999999999999</v>
      </c>
      <c r="E3676" s="20">
        <v>0.1613</v>
      </c>
      <c r="F3676" s="20">
        <v>0.13769999999999999</v>
      </c>
      <c r="G3676" s="20">
        <v>0</v>
      </c>
    </row>
    <row r="3677" spans="1:7">
      <c r="A3677" s="20">
        <v>3673</v>
      </c>
      <c r="B3677" s="22" t="s">
        <v>3147</v>
      </c>
      <c r="C3677" s="23" t="s">
        <v>18207</v>
      </c>
      <c r="D3677" s="20">
        <v>0.11899999999999999</v>
      </c>
      <c r="E3677" s="20">
        <v>0.15609999999999999</v>
      </c>
      <c r="F3677" s="20">
        <v>0.1376</v>
      </c>
      <c r="G3677" s="20">
        <v>0</v>
      </c>
    </row>
    <row r="3678" spans="1:7">
      <c r="A3678" s="20">
        <v>3674</v>
      </c>
      <c r="B3678" s="22" t="s">
        <v>5512</v>
      </c>
      <c r="C3678" s="23" t="s">
        <v>18852</v>
      </c>
      <c r="D3678" s="20">
        <v>5.2999999999999999E-2</v>
      </c>
      <c r="E3678" s="20">
        <v>0.222</v>
      </c>
      <c r="F3678" s="20">
        <v>0.13750000000000001</v>
      </c>
      <c r="G3678" s="20">
        <v>0</v>
      </c>
    </row>
    <row r="3679" spans="1:7">
      <c r="A3679" s="20">
        <v>3675</v>
      </c>
      <c r="B3679" s="22" t="s">
        <v>7944</v>
      </c>
      <c r="C3679" s="23" t="s">
        <v>19465</v>
      </c>
      <c r="D3679" s="20">
        <v>5.4100000000000002E-2</v>
      </c>
      <c r="E3679" s="20">
        <v>0.22040000000000001</v>
      </c>
      <c r="F3679" s="20">
        <v>0.13730000000000001</v>
      </c>
      <c r="G3679" s="20">
        <v>0</v>
      </c>
    </row>
    <row r="3680" spans="1:7">
      <c r="A3680" s="20">
        <v>3676</v>
      </c>
      <c r="B3680" s="22" t="s">
        <v>5314</v>
      </c>
      <c r="C3680" s="23" t="s">
        <v>18793</v>
      </c>
      <c r="D3680" s="20">
        <v>6.3E-2</v>
      </c>
      <c r="E3680" s="20">
        <v>0.21149999999999999</v>
      </c>
      <c r="F3680" s="20">
        <v>0.13730000000000001</v>
      </c>
      <c r="G3680" s="20">
        <v>0</v>
      </c>
    </row>
    <row r="3681" spans="1:8">
      <c r="A3681" s="20">
        <v>3677</v>
      </c>
      <c r="B3681" s="22" t="s">
        <v>12435</v>
      </c>
      <c r="C3681" s="23" t="s">
        <v>20708</v>
      </c>
      <c r="D3681" s="20">
        <v>6.13E-2</v>
      </c>
      <c r="E3681" s="20">
        <v>0.21299999999999999</v>
      </c>
      <c r="F3681" s="20">
        <v>0.13719999999999999</v>
      </c>
      <c r="G3681" s="20">
        <v>0</v>
      </c>
    </row>
    <row r="3682" spans="1:8">
      <c r="A3682" s="20">
        <v>3678</v>
      </c>
      <c r="B3682" s="22" t="s">
        <v>12040</v>
      </c>
      <c r="C3682" s="23" t="s">
        <v>20594</v>
      </c>
      <c r="D3682" s="20">
        <v>0.14799999999999999</v>
      </c>
      <c r="E3682" s="20">
        <v>0.1263</v>
      </c>
      <c r="F3682" s="20">
        <v>0.13719999999999999</v>
      </c>
      <c r="G3682" s="20">
        <v>1</v>
      </c>
      <c r="H3682" s="21" t="s">
        <v>22501</v>
      </c>
    </row>
    <row r="3683" spans="1:8">
      <c r="A3683" s="20">
        <v>3679</v>
      </c>
      <c r="B3683" s="22" t="s">
        <v>7377</v>
      </c>
      <c r="C3683" s="23" t="s">
        <v>19291</v>
      </c>
      <c r="D3683" s="20">
        <v>0.18</v>
      </c>
      <c r="E3683" s="20">
        <v>9.4200000000000006E-2</v>
      </c>
      <c r="F3683" s="20">
        <v>0.1371</v>
      </c>
      <c r="G3683" s="20">
        <v>0</v>
      </c>
    </row>
    <row r="3684" spans="1:8">
      <c r="A3684" s="20">
        <v>3680</v>
      </c>
      <c r="B3684" s="22" t="s">
        <v>10945</v>
      </c>
      <c r="C3684" s="22" t="s">
        <v>20287</v>
      </c>
      <c r="D3684" s="20">
        <v>0.11899999999999999</v>
      </c>
      <c r="E3684" s="20">
        <v>0.155</v>
      </c>
      <c r="F3684" s="20">
        <v>0.13700000000000001</v>
      </c>
      <c r="G3684" s="20">
        <v>2</v>
      </c>
      <c r="H3684" s="21" t="s">
        <v>22510</v>
      </c>
    </row>
    <row r="3685" spans="1:8">
      <c r="A3685" s="20">
        <v>3681</v>
      </c>
      <c r="B3685" s="22" t="s">
        <v>2959</v>
      </c>
      <c r="C3685" s="23" t="s">
        <v>18153</v>
      </c>
      <c r="D3685" s="20">
        <v>0.1111</v>
      </c>
      <c r="E3685" s="20">
        <v>0.1628</v>
      </c>
      <c r="F3685" s="20">
        <v>0.13700000000000001</v>
      </c>
      <c r="G3685" s="20">
        <v>0</v>
      </c>
    </row>
    <row r="3686" spans="1:8">
      <c r="A3686" s="20">
        <v>3682</v>
      </c>
      <c r="B3686" s="22" t="s">
        <v>5685</v>
      </c>
      <c r="C3686" s="23" t="s">
        <v>18902</v>
      </c>
      <c r="D3686" s="20">
        <v>2.4E-2</v>
      </c>
      <c r="E3686" s="20">
        <v>0.24970000000000001</v>
      </c>
      <c r="F3686" s="20">
        <v>0.13689999999999999</v>
      </c>
      <c r="G3686" s="20">
        <v>0</v>
      </c>
    </row>
    <row r="3687" spans="1:8">
      <c r="A3687" s="20">
        <v>3683</v>
      </c>
      <c r="B3687" s="22" t="s">
        <v>13367</v>
      </c>
      <c r="C3687" s="23" t="s">
        <v>20982</v>
      </c>
      <c r="D3687" s="20">
        <v>5.8999999999999997E-2</v>
      </c>
      <c r="E3687" s="20">
        <v>0.21429999999999999</v>
      </c>
      <c r="F3687" s="20">
        <v>0.13669999999999999</v>
      </c>
      <c r="G3687" s="20">
        <v>0</v>
      </c>
    </row>
    <row r="3688" spans="1:8">
      <c r="A3688" s="20">
        <v>3684</v>
      </c>
      <c r="B3688" s="22" t="s">
        <v>11605</v>
      </c>
      <c r="C3688" s="23" t="s">
        <v>20471</v>
      </c>
      <c r="D3688" s="20">
        <v>6.83E-2</v>
      </c>
      <c r="E3688" s="20">
        <v>0.2049</v>
      </c>
      <c r="F3688" s="20">
        <v>0.1366</v>
      </c>
      <c r="G3688" s="20">
        <v>0</v>
      </c>
    </row>
    <row r="3689" spans="1:8">
      <c r="A3689" s="20">
        <v>3685</v>
      </c>
      <c r="B3689" s="22" t="s">
        <v>8962</v>
      </c>
      <c r="C3689" s="23" t="s">
        <v>19730</v>
      </c>
      <c r="D3689" s="20">
        <v>9.1800000000000007E-2</v>
      </c>
      <c r="E3689" s="20">
        <v>0.18060000000000001</v>
      </c>
      <c r="F3689" s="20">
        <v>0.13619999999999999</v>
      </c>
      <c r="G3689" s="20">
        <v>0</v>
      </c>
    </row>
    <row r="3690" spans="1:8">
      <c r="A3690" s="20">
        <v>3686</v>
      </c>
      <c r="B3690" s="22" t="s">
        <v>16782</v>
      </c>
      <c r="C3690" s="23" t="s">
        <v>21930</v>
      </c>
      <c r="D3690" s="20">
        <v>0.1082</v>
      </c>
      <c r="E3690" s="20">
        <v>0.1641</v>
      </c>
      <c r="F3690" s="20">
        <v>0.13619999999999999</v>
      </c>
      <c r="G3690" s="20">
        <v>0</v>
      </c>
    </row>
    <row r="3691" spans="1:8">
      <c r="A3691" s="20">
        <v>3687</v>
      </c>
      <c r="B3691" s="22" t="s">
        <v>3079</v>
      </c>
      <c r="C3691" s="23" t="s">
        <v>18189</v>
      </c>
      <c r="D3691" s="20">
        <v>8.8999999999999996E-2</v>
      </c>
      <c r="E3691" s="20">
        <v>0.183</v>
      </c>
      <c r="F3691" s="20">
        <v>0.13600000000000001</v>
      </c>
      <c r="G3691" s="20">
        <v>0</v>
      </c>
    </row>
    <row r="3692" spans="1:8">
      <c r="A3692" s="20">
        <v>3688</v>
      </c>
      <c r="B3692" s="22" t="s">
        <v>12706</v>
      </c>
      <c r="C3692" s="23" t="s">
        <v>20793</v>
      </c>
      <c r="D3692" s="20">
        <v>9.6000000000000002E-2</v>
      </c>
      <c r="E3692" s="20">
        <v>0.17599999999999999</v>
      </c>
      <c r="F3692" s="20">
        <v>0.13600000000000001</v>
      </c>
      <c r="G3692" s="20">
        <v>1</v>
      </c>
      <c r="H3692" s="21" t="s">
        <v>22501</v>
      </c>
    </row>
    <row r="3693" spans="1:8">
      <c r="A3693" s="20">
        <v>3689</v>
      </c>
      <c r="B3693" s="22" t="s">
        <v>14732</v>
      </c>
      <c r="C3693" s="23" t="s">
        <v>21359</v>
      </c>
      <c r="D3693" s="20">
        <v>0.13950000000000001</v>
      </c>
      <c r="E3693" s="20">
        <v>0.13200000000000001</v>
      </c>
      <c r="F3693" s="20">
        <v>0.1358</v>
      </c>
      <c r="G3693" s="20">
        <v>0</v>
      </c>
    </row>
    <row r="3694" spans="1:8">
      <c r="A3694" s="20">
        <v>3690</v>
      </c>
      <c r="B3694" s="22" t="s">
        <v>3473</v>
      </c>
      <c r="C3694" s="23" t="s">
        <v>18304</v>
      </c>
      <c r="D3694" s="20">
        <v>4.7699999999999999E-2</v>
      </c>
      <c r="E3694" s="20">
        <v>0.22370000000000001</v>
      </c>
      <c r="F3694" s="20">
        <v>0.13569999999999999</v>
      </c>
      <c r="G3694" s="20">
        <v>0</v>
      </c>
    </row>
    <row r="3695" spans="1:8">
      <c r="A3695" s="20">
        <v>3691</v>
      </c>
      <c r="B3695" s="22" t="s">
        <v>15781</v>
      </c>
      <c r="C3695" s="23" t="s">
        <v>21653</v>
      </c>
      <c r="D3695" s="20">
        <v>7.0900000000000005E-2</v>
      </c>
      <c r="E3695" s="20">
        <v>0.20050000000000001</v>
      </c>
      <c r="F3695" s="20">
        <v>0.13569999999999999</v>
      </c>
      <c r="G3695" s="20">
        <v>0</v>
      </c>
    </row>
    <row r="3696" spans="1:8">
      <c r="A3696" s="20">
        <v>3692</v>
      </c>
      <c r="B3696" s="22" t="s">
        <v>11104</v>
      </c>
      <c r="C3696" s="23" t="s">
        <v>20332</v>
      </c>
      <c r="D3696" s="20">
        <v>4.1000000000000002E-2</v>
      </c>
      <c r="E3696" s="20">
        <v>0.2303</v>
      </c>
      <c r="F3696" s="20">
        <v>0.13569999999999999</v>
      </c>
      <c r="G3696" s="20">
        <v>0</v>
      </c>
    </row>
    <row r="3697" spans="1:8">
      <c r="A3697" s="20">
        <v>3693</v>
      </c>
      <c r="B3697" s="22" t="s">
        <v>5696</v>
      </c>
      <c r="C3697" s="23" t="s">
        <v>18905</v>
      </c>
      <c r="D3697" s="20">
        <v>6.0400000000000002E-2</v>
      </c>
      <c r="E3697" s="20">
        <v>0.2107</v>
      </c>
      <c r="F3697" s="20">
        <v>0.1356</v>
      </c>
      <c r="G3697" s="20">
        <v>0</v>
      </c>
    </row>
    <row r="3698" spans="1:8">
      <c r="A3698" s="20">
        <v>3694</v>
      </c>
      <c r="B3698" s="22" t="s">
        <v>15219</v>
      </c>
      <c r="C3698" s="22" t="s">
        <v>21490</v>
      </c>
      <c r="D3698" s="20">
        <v>0.14399999999999999</v>
      </c>
      <c r="E3698" s="20">
        <v>0.127</v>
      </c>
      <c r="F3698" s="20">
        <v>0.13550000000000001</v>
      </c>
      <c r="G3698" s="20">
        <v>0</v>
      </c>
    </row>
    <row r="3699" spans="1:8">
      <c r="A3699" s="20">
        <v>3695</v>
      </c>
      <c r="B3699" s="22" t="s">
        <v>6960</v>
      </c>
      <c r="C3699" s="22" t="s">
        <v>19178</v>
      </c>
      <c r="D3699" s="20">
        <v>0.129</v>
      </c>
      <c r="E3699" s="20">
        <v>0.14199999999999999</v>
      </c>
      <c r="F3699" s="20">
        <v>0.13550000000000001</v>
      </c>
      <c r="G3699" s="20">
        <v>0</v>
      </c>
    </row>
    <row r="3700" spans="1:8">
      <c r="A3700" s="20">
        <v>3696</v>
      </c>
      <c r="B3700" s="22" t="s">
        <v>12259</v>
      </c>
      <c r="C3700" s="23" t="s">
        <v>20659</v>
      </c>
      <c r="D3700" s="20">
        <v>0.13800000000000001</v>
      </c>
      <c r="E3700" s="20">
        <v>0.13300000000000001</v>
      </c>
      <c r="F3700" s="20">
        <v>0.13550000000000001</v>
      </c>
      <c r="G3700" s="20">
        <v>0</v>
      </c>
      <c r="H3700" s="6"/>
    </row>
    <row r="3701" spans="1:8">
      <c r="A3701" s="20">
        <v>3697</v>
      </c>
      <c r="B3701" s="22" t="s">
        <v>14824</v>
      </c>
      <c r="C3701" s="23" t="s">
        <v>21384</v>
      </c>
      <c r="D3701" s="20">
        <v>0.12720000000000001</v>
      </c>
      <c r="E3701" s="20">
        <v>0.14360000000000001</v>
      </c>
      <c r="F3701" s="20">
        <v>0.13539999999999999</v>
      </c>
      <c r="G3701" s="20">
        <v>0</v>
      </c>
      <c r="H3701" s="6"/>
    </row>
    <row r="3702" spans="1:8">
      <c r="A3702" s="20">
        <v>3698</v>
      </c>
      <c r="B3702" s="22" t="s">
        <v>3758</v>
      </c>
      <c r="C3702" s="23" t="s">
        <v>18384</v>
      </c>
      <c r="D3702" s="20">
        <v>0.114</v>
      </c>
      <c r="E3702" s="20">
        <v>0.1565</v>
      </c>
      <c r="F3702" s="20">
        <v>0.1353</v>
      </c>
      <c r="G3702" s="20">
        <v>0</v>
      </c>
      <c r="H3702" s="6"/>
    </row>
    <row r="3703" spans="1:8">
      <c r="A3703" s="20">
        <v>3699</v>
      </c>
      <c r="B3703" s="22" t="s">
        <v>16898</v>
      </c>
      <c r="C3703" s="23" t="s">
        <v>21966</v>
      </c>
      <c r="D3703" s="20">
        <v>0.1124</v>
      </c>
      <c r="E3703" s="20">
        <v>0.158</v>
      </c>
      <c r="F3703" s="20">
        <v>0.13519999999999999</v>
      </c>
      <c r="G3703" s="20">
        <v>0</v>
      </c>
      <c r="H3703" s="6"/>
    </row>
    <row r="3704" spans="1:8">
      <c r="A3704" s="20">
        <v>3700</v>
      </c>
      <c r="B3704" s="22" t="s">
        <v>7242</v>
      </c>
      <c r="C3704" s="23" t="s">
        <v>19256</v>
      </c>
      <c r="D3704" s="20">
        <v>0.111</v>
      </c>
      <c r="E3704" s="20">
        <v>0.1593</v>
      </c>
      <c r="F3704" s="20">
        <v>0.13519999999999999</v>
      </c>
      <c r="G3704" s="20">
        <v>0</v>
      </c>
      <c r="H3704" s="6"/>
    </row>
    <row r="3705" spans="1:8">
      <c r="A3705" s="20">
        <v>3701</v>
      </c>
      <c r="B3705" s="22" t="s">
        <v>351</v>
      </c>
      <c r="C3705" s="23" t="s">
        <v>17437</v>
      </c>
      <c r="D3705" s="20">
        <v>0.1183</v>
      </c>
      <c r="E3705" s="20">
        <v>0.152</v>
      </c>
      <c r="F3705" s="20">
        <v>0.13519999999999999</v>
      </c>
      <c r="G3705" s="20">
        <v>0</v>
      </c>
      <c r="H3705" s="6"/>
    </row>
    <row r="3706" spans="1:8">
      <c r="A3706" s="20">
        <v>3702</v>
      </c>
      <c r="B3706" s="22" t="s">
        <v>4808</v>
      </c>
      <c r="C3706" s="22" t="s">
        <v>18655</v>
      </c>
      <c r="D3706" s="20">
        <v>8.5999999999999993E-2</v>
      </c>
      <c r="E3706" s="20">
        <v>0.184</v>
      </c>
      <c r="F3706" s="20">
        <v>0.13500000000000001</v>
      </c>
      <c r="G3706" s="20">
        <v>0</v>
      </c>
      <c r="H3706" s="6"/>
    </row>
    <row r="3707" spans="1:8">
      <c r="A3707" s="20">
        <v>3703</v>
      </c>
      <c r="B3707" s="22" t="s">
        <v>13013</v>
      </c>
      <c r="C3707" s="23" t="s">
        <v>20877</v>
      </c>
      <c r="D3707" s="20">
        <v>0.10920000000000001</v>
      </c>
      <c r="E3707" s="20">
        <v>0.16070000000000001</v>
      </c>
      <c r="F3707" s="20">
        <v>0.13500000000000001</v>
      </c>
      <c r="G3707" s="20">
        <v>0</v>
      </c>
      <c r="H3707" s="6"/>
    </row>
    <row r="3708" spans="1:8">
      <c r="A3708" s="20">
        <v>3704</v>
      </c>
      <c r="B3708" s="22" t="s">
        <v>7955</v>
      </c>
      <c r="C3708" s="23" t="s">
        <v>19468</v>
      </c>
      <c r="D3708" s="20">
        <v>0.1192</v>
      </c>
      <c r="E3708" s="20">
        <v>0.15060000000000001</v>
      </c>
      <c r="F3708" s="20">
        <v>0.13489999999999999</v>
      </c>
      <c r="G3708" s="20">
        <v>0</v>
      </c>
      <c r="H3708" s="6"/>
    </row>
    <row r="3709" spans="1:8">
      <c r="A3709" s="20">
        <v>3705</v>
      </c>
      <c r="B3709" s="22" t="s">
        <v>11550</v>
      </c>
      <c r="C3709" s="23" t="s">
        <v>20454</v>
      </c>
      <c r="D3709" s="20">
        <v>6.5799999999999997E-2</v>
      </c>
      <c r="E3709" s="20">
        <v>0.20399999999999999</v>
      </c>
      <c r="F3709" s="20">
        <v>0.13489999999999999</v>
      </c>
      <c r="G3709" s="20">
        <v>0</v>
      </c>
      <c r="H3709" s="6"/>
    </row>
    <row r="3710" spans="1:8">
      <c r="A3710" s="20">
        <v>3706</v>
      </c>
      <c r="B3710" s="22" t="s">
        <v>2098</v>
      </c>
      <c r="C3710" s="23" t="s">
        <v>17917</v>
      </c>
      <c r="D3710" s="20">
        <v>5.2200000000000003E-2</v>
      </c>
      <c r="E3710" s="20">
        <v>0.21729999999999999</v>
      </c>
      <c r="F3710" s="20">
        <v>0.1348</v>
      </c>
      <c r="G3710" s="20">
        <v>0</v>
      </c>
      <c r="H3710" s="6"/>
    </row>
    <row r="3711" spans="1:8">
      <c r="A3711" s="20">
        <v>3707</v>
      </c>
      <c r="B3711" s="22" t="s">
        <v>2335</v>
      </c>
      <c r="C3711" s="23" t="s">
        <v>17978</v>
      </c>
      <c r="D3711" s="20">
        <v>6.7000000000000004E-2</v>
      </c>
      <c r="E3711" s="20">
        <v>0.20230000000000001</v>
      </c>
      <c r="F3711" s="20">
        <v>0.13469999999999999</v>
      </c>
      <c r="G3711" s="20">
        <v>0</v>
      </c>
      <c r="H3711" s="6"/>
    </row>
    <row r="3712" spans="1:8">
      <c r="A3712" s="20">
        <v>3708</v>
      </c>
      <c r="B3712" s="22" t="s">
        <v>7905</v>
      </c>
      <c r="C3712" s="23" t="s">
        <v>19454</v>
      </c>
      <c r="D3712" s="20">
        <v>0.1061</v>
      </c>
      <c r="E3712" s="20">
        <v>0.16300000000000001</v>
      </c>
      <c r="F3712" s="20">
        <v>0.1346</v>
      </c>
      <c r="G3712" s="20">
        <v>0</v>
      </c>
      <c r="H3712" s="6"/>
    </row>
    <row r="3713" spans="1:8">
      <c r="A3713" s="20">
        <v>3709</v>
      </c>
      <c r="B3713" s="22" t="s">
        <v>4626</v>
      </c>
      <c r="C3713" s="23" t="s">
        <v>18602</v>
      </c>
      <c r="D3713" s="20">
        <v>6.6000000000000003E-2</v>
      </c>
      <c r="E3713" s="20">
        <v>0.20300000000000001</v>
      </c>
      <c r="F3713" s="20">
        <v>0.13450000000000001</v>
      </c>
      <c r="G3713" s="20">
        <v>0</v>
      </c>
      <c r="H3713" s="6"/>
    </row>
    <row r="3714" spans="1:8">
      <c r="A3714" s="20">
        <v>3710</v>
      </c>
      <c r="B3714" s="22" t="s">
        <v>5279</v>
      </c>
      <c r="C3714" s="22" t="s">
        <v>18782</v>
      </c>
      <c r="D3714" s="20">
        <v>8.6999999999999994E-2</v>
      </c>
      <c r="E3714" s="20">
        <v>0.182</v>
      </c>
      <c r="F3714" s="20">
        <v>0.13450000000000001</v>
      </c>
      <c r="G3714" s="20">
        <v>0</v>
      </c>
      <c r="H3714" s="6"/>
    </row>
    <row r="3715" spans="1:8">
      <c r="A3715" s="20">
        <v>3711</v>
      </c>
      <c r="B3715" s="22" t="s">
        <v>5210</v>
      </c>
      <c r="C3715" s="22" t="s">
        <v>18765</v>
      </c>
      <c r="D3715" s="20">
        <v>0.122</v>
      </c>
      <c r="E3715" s="20">
        <v>0.14699999999999999</v>
      </c>
      <c r="F3715" s="20">
        <v>0.13450000000000001</v>
      </c>
      <c r="G3715" s="20">
        <v>0</v>
      </c>
      <c r="H3715" s="6"/>
    </row>
    <row r="3716" spans="1:8">
      <c r="A3716" s="20">
        <v>3712</v>
      </c>
      <c r="B3716" s="22" t="s">
        <v>3513</v>
      </c>
      <c r="C3716" s="23" t="s">
        <v>18315</v>
      </c>
      <c r="D3716" s="20">
        <v>6.9500000000000006E-2</v>
      </c>
      <c r="E3716" s="20">
        <v>0.1991</v>
      </c>
      <c r="F3716" s="20">
        <v>0.1343</v>
      </c>
      <c r="G3716" s="20">
        <v>0</v>
      </c>
      <c r="H3716" s="6"/>
    </row>
    <row r="3717" spans="1:8">
      <c r="A3717" s="20">
        <v>3713</v>
      </c>
      <c r="B3717" s="22" t="s">
        <v>5057</v>
      </c>
      <c r="C3717" s="23" t="s">
        <v>18720</v>
      </c>
      <c r="D3717" s="20">
        <v>0.12559999999999999</v>
      </c>
      <c r="E3717" s="20">
        <v>0.14299999999999999</v>
      </c>
      <c r="F3717" s="20">
        <v>0.1343</v>
      </c>
      <c r="G3717" s="20">
        <v>0</v>
      </c>
      <c r="H3717" s="6"/>
    </row>
    <row r="3718" spans="1:8">
      <c r="A3718" s="20">
        <v>3714</v>
      </c>
      <c r="B3718" s="22" t="s">
        <v>999</v>
      </c>
      <c r="C3718" s="23" t="s">
        <v>17611</v>
      </c>
      <c r="D3718" s="20">
        <v>4.1000000000000002E-2</v>
      </c>
      <c r="E3718" s="20">
        <v>0.22750000000000001</v>
      </c>
      <c r="F3718" s="20">
        <v>0.1343</v>
      </c>
      <c r="G3718" s="20">
        <v>0</v>
      </c>
      <c r="H3718" s="6"/>
    </row>
    <row r="3719" spans="1:8">
      <c r="A3719" s="20">
        <v>3715</v>
      </c>
      <c r="B3719" s="22" t="s">
        <v>16054</v>
      </c>
      <c r="C3719" s="23" t="s">
        <v>21723</v>
      </c>
      <c r="D3719" s="20">
        <v>5.9700000000000003E-2</v>
      </c>
      <c r="E3719" s="20">
        <v>0.2087</v>
      </c>
      <c r="F3719" s="20">
        <v>0.13420000000000001</v>
      </c>
      <c r="G3719" s="20">
        <v>0</v>
      </c>
      <c r="H3719" s="6"/>
    </row>
    <row r="3720" spans="1:8">
      <c r="A3720" s="20">
        <v>3716</v>
      </c>
      <c r="B3720" s="22" t="s">
        <v>17115</v>
      </c>
      <c r="C3720" s="23" t="s">
        <v>22031</v>
      </c>
      <c r="D3720" s="20">
        <v>5.7000000000000002E-2</v>
      </c>
      <c r="E3720" s="20">
        <v>0.21129999999999999</v>
      </c>
      <c r="F3720" s="20">
        <v>0.13420000000000001</v>
      </c>
      <c r="G3720" s="20">
        <v>0</v>
      </c>
      <c r="H3720" s="6"/>
    </row>
    <row r="3721" spans="1:8">
      <c r="A3721" s="20">
        <v>3717</v>
      </c>
      <c r="B3721" s="22" t="s">
        <v>8326</v>
      </c>
      <c r="C3721" s="23" t="s">
        <v>19580</v>
      </c>
      <c r="D3721" s="20">
        <v>0.20799999999999999</v>
      </c>
      <c r="E3721" s="20">
        <v>6.0299999999999999E-2</v>
      </c>
      <c r="F3721" s="20">
        <v>0.13420000000000001</v>
      </c>
      <c r="G3721" s="20">
        <v>0</v>
      </c>
      <c r="H3721" s="6"/>
    </row>
    <row r="3722" spans="1:8">
      <c r="A3722" s="20">
        <v>3718</v>
      </c>
      <c r="B3722" s="22" t="s">
        <v>1410</v>
      </c>
      <c r="C3722" s="23" t="s">
        <v>17719</v>
      </c>
      <c r="D3722" s="20">
        <v>0.1027</v>
      </c>
      <c r="E3722" s="20">
        <v>0.16539999999999999</v>
      </c>
      <c r="F3722" s="20">
        <v>0.1341</v>
      </c>
      <c r="G3722" s="20">
        <v>0</v>
      </c>
      <c r="H3722" s="6"/>
    </row>
    <row r="3723" spans="1:8">
      <c r="A3723" s="20">
        <v>3719</v>
      </c>
      <c r="B3723" s="22" t="s">
        <v>2502</v>
      </c>
      <c r="C3723" s="22" t="s">
        <v>18027</v>
      </c>
      <c r="D3723" s="20">
        <v>8.2000000000000003E-2</v>
      </c>
      <c r="E3723" s="20">
        <v>0.186</v>
      </c>
      <c r="F3723" s="20">
        <v>0.13400000000000001</v>
      </c>
      <c r="G3723" s="20">
        <v>0</v>
      </c>
      <c r="H3723" s="6"/>
    </row>
    <row r="3724" spans="1:8">
      <c r="A3724" s="20">
        <v>3720</v>
      </c>
      <c r="B3724" s="22" t="s">
        <v>15940</v>
      </c>
      <c r="C3724" s="22" t="s">
        <v>21695</v>
      </c>
      <c r="D3724" s="20">
        <v>9.5000000000000001E-2</v>
      </c>
      <c r="E3724" s="20">
        <v>0.17299999999999999</v>
      </c>
      <c r="F3724" s="20">
        <v>0.13400000000000001</v>
      </c>
      <c r="G3724" s="20">
        <v>0</v>
      </c>
      <c r="H3724" s="6"/>
    </row>
    <row r="3725" spans="1:8">
      <c r="A3725" s="20">
        <v>3721</v>
      </c>
      <c r="B3725" s="22" t="s">
        <v>7446</v>
      </c>
      <c r="C3725" s="23" t="s">
        <v>19312</v>
      </c>
      <c r="D3725" s="20">
        <v>8.0600000000000005E-2</v>
      </c>
      <c r="E3725" s="20">
        <v>0.18720000000000001</v>
      </c>
      <c r="F3725" s="20">
        <v>0.13389999999999999</v>
      </c>
      <c r="G3725" s="20">
        <v>0</v>
      </c>
      <c r="H3725" s="6"/>
    </row>
    <row r="3726" spans="1:8">
      <c r="A3726" s="20">
        <v>3722</v>
      </c>
      <c r="B3726" s="22" t="s">
        <v>12739</v>
      </c>
      <c r="C3726" s="23" t="s">
        <v>20801</v>
      </c>
      <c r="D3726" s="20">
        <v>0.16300000000000001</v>
      </c>
      <c r="E3726" s="20">
        <v>0.10440000000000001</v>
      </c>
      <c r="F3726" s="20">
        <v>0.13370000000000001</v>
      </c>
      <c r="G3726" s="20">
        <v>0</v>
      </c>
      <c r="H3726" s="6"/>
    </row>
    <row r="3727" spans="1:8">
      <c r="A3727" s="20">
        <v>3723</v>
      </c>
      <c r="B3727" s="22" t="s">
        <v>9045</v>
      </c>
      <c r="C3727" s="23" t="s">
        <v>19752</v>
      </c>
      <c r="D3727" s="20">
        <v>8.5300000000000001E-2</v>
      </c>
      <c r="E3727" s="20">
        <v>0.18179999999999999</v>
      </c>
      <c r="F3727" s="20">
        <v>0.1336</v>
      </c>
      <c r="G3727" s="20">
        <v>0</v>
      </c>
      <c r="H3727" s="6"/>
    </row>
    <row r="3728" spans="1:8">
      <c r="A3728" s="20">
        <v>3724</v>
      </c>
      <c r="B3728" s="22" t="s">
        <v>10127</v>
      </c>
      <c r="C3728" s="23" t="s">
        <v>20062</v>
      </c>
      <c r="D3728" s="20">
        <v>9.7000000000000003E-2</v>
      </c>
      <c r="E3728" s="20">
        <v>0.17</v>
      </c>
      <c r="F3728" s="20">
        <v>0.13350000000000001</v>
      </c>
      <c r="G3728" s="20">
        <v>0</v>
      </c>
      <c r="H3728" s="6"/>
    </row>
    <row r="3729" spans="1:8">
      <c r="A3729" s="20">
        <v>3725</v>
      </c>
      <c r="B3729" s="22" t="s">
        <v>9637</v>
      </c>
      <c r="C3729" s="22" t="s">
        <v>19922</v>
      </c>
      <c r="D3729" s="20">
        <v>0.11899999999999999</v>
      </c>
      <c r="E3729" s="20">
        <v>0.14799999999999999</v>
      </c>
      <c r="F3729" s="20">
        <v>0.13350000000000001</v>
      </c>
      <c r="G3729" s="20">
        <v>0</v>
      </c>
      <c r="H3729" s="6"/>
    </row>
    <row r="3730" spans="1:8">
      <c r="A3730" s="20">
        <v>3726</v>
      </c>
      <c r="B3730" s="22" t="s">
        <v>1626</v>
      </c>
      <c r="C3730" s="23" t="s">
        <v>17780</v>
      </c>
      <c r="D3730" s="20">
        <v>9.8299999999999998E-2</v>
      </c>
      <c r="E3730" s="20">
        <v>0.1686</v>
      </c>
      <c r="F3730" s="20">
        <v>0.13350000000000001</v>
      </c>
      <c r="G3730" s="20">
        <v>0</v>
      </c>
      <c r="H3730" s="6"/>
    </row>
    <row r="3731" spans="1:8">
      <c r="A3731" s="20">
        <v>3727</v>
      </c>
      <c r="B3731" s="22" t="s">
        <v>11496</v>
      </c>
      <c r="C3731" s="23" t="s">
        <v>20436</v>
      </c>
      <c r="D3731" s="20">
        <v>0.1101</v>
      </c>
      <c r="E3731" s="20">
        <v>0.15679999999999999</v>
      </c>
      <c r="F3731" s="20">
        <v>0.13350000000000001</v>
      </c>
      <c r="G3731" s="20">
        <v>0</v>
      </c>
      <c r="H3731" s="6"/>
    </row>
    <row r="3732" spans="1:8">
      <c r="A3732" s="20">
        <v>3728</v>
      </c>
      <c r="B3732" s="22" t="s">
        <v>3898</v>
      </c>
      <c r="C3732" s="23" t="s">
        <v>18421</v>
      </c>
      <c r="D3732" s="20">
        <v>0.1036</v>
      </c>
      <c r="E3732" s="20">
        <v>0.16320000000000001</v>
      </c>
      <c r="F3732" s="20">
        <v>0.13339999999999999</v>
      </c>
      <c r="G3732" s="20">
        <v>0</v>
      </c>
      <c r="H3732" s="6"/>
    </row>
    <row r="3733" spans="1:8">
      <c r="A3733" s="20">
        <v>3729</v>
      </c>
      <c r="B3733" s="22" t="s">
        <v>9217</v>
      </c>
      <c r="C3733" s="23" t="s">
        <v>19800</v>
      </c>
      <c r="D3733" s="20">
        <v>6.6799999999999998E-2</v>
      </c>
      <c r="E3733" s="20">
        <v>0.1996</v>
      </c>
      <c r="F3733" s="20">
        <v>0.13320000000000001</v>
      </c>
      <c r="G3733" s="20">
        <v>0</v>
      </c>
      <c r="H3733" s="6"/>
    </row>
    <row r="3734" spans="1:8">
      <c r="A3734" s="20">
        <v>3730</v>
      </c>
      <c r="B3734" s="22" t="s">
        <v>731</v>
      </c>
      <c r="C3734" s="23" t="s">
        <v>17535</v>
      </c>
      <c r="D3734" s="20">
        <v>7.6300000000000007E-2</v>
      </c>
      <c r="E3734" s="20">
        <v>0.19009999999999999</v>
      </c>
      <c r="F3734" s="20">
        <v>0.13320000000000001</v>
      </c>
      <c r="G3734" s="20">
        <v>0</v>
      </c>
      <c r="H3734" s="6"/>
    </row>
    <row r="3735" spans="1:8">
      <c r="A3735" s="20">
        <v>3731</v>
      </c>
      <c r="B3735" s="22" t="s">
        <v>15728</v>
      </c>
      <c r="C3735" s="23" t="s">
        <v>21638</v>
      </c>
      <c r="D3735" s="20">
        <v>0.1101</v>
      </c>
      <c r="E3735" s="20">
        <v>0.15620000000000001</v>
      </c>
      <c r="F3735" s="20">
        <v>0.13320000000000001</v>
      </c>
      <c r="G3735" s="20">
        <v>0</v>
      </c>
      <c r="H3735" s="6"/>
    </row>
    <row r="3736" spans="1:8">
      <c r="A3736" s="20">
        <v>3732</v>
      </c>
      <c r="B3736" s="22" t="s">
        <v>2439</v>
      </c>
      <c r="C3736" s="23" t="s">
        <v>18006</v>
      </c>
      <c r="D3736" s="20">
        <v>0.1014</v>
      </c>
      <c r="E3736" s="20">
        <v>0.1648</v>
      </c>
      <c r="F3736" s="20">
        <v>0.1331</v>
      </c>
      <c r="G3736" s="20">
        <v>0</v>
      </c>
      <c r="H3736" s="6"/>
    </row>
    <row r="3737" spans="1:8">
      <c r="A3737" s="20">
        <v>3733</v>
      </c>
      <c r="B3737" s="22" t="s">
        <v>15409</v>
      </c>
      <c r="C3737" s="22" t="s">
        <v>21543</v>
      </c>
      <c r="D3737" s="20">
        <v>7.4999999999999997E-2</v>
      </c>
      <c r="E3737" s="20">
        <v>0.191</v>
      </c>
      <c r="F3737" s="20">
        <v>0.13300000000000001</v>
      </c>
      <c r="G3737" s="20">
        <v>0</v>
      </c>
      <c r="H3737" s="6"/>
    </row>
    <row r="3738" spans="1:8">
      <c r="A3738" s="20">
        <v>3734</v>
      </c>
      <c r="B3738" s="22" t="s">
        <v>9602</v>
      </c>
      <c r="C3738" s="23" t="s">
        <v>19911</v>
      </c>
      <c r="D3738" s="20">
        <v>3.7499999999999999E-2</v>
      </c>
      <c r="E3738" s="20">
        <v>0.22819999999999999</v>
      </c>
      <c r="F3738" s="20">
        <v>0.13289999999999999</v>
      </c>
      <c r="G3738" s="20">
        <v>0</v>
      </c>
      <c r="H3738" s="6"/>
    </row>
    <row r="3739" spans="1:8">
      <c r="A3739" s="20">
        <v>3735</v>
      </c>
      <c r="B3739" s="22" t="s">
        <v>13548</v>
      </c>
      <c r="C3739" s="23" t="s">
        <v>21033</v>
      </c>
      <c r="D3739" s="20">
        <v>4.0800000000000003E-2</v>
      </c>
      <c r="E3739" s="20">
        <v>0.2243</v>
      </c>
      <c r="F3739" s="20">
        <v>0.1326</v>
      </c>
      <c r="G3739" s="20">
        <v>0</v>
      </c>
      <c r="H3739" s="6"/>
    </row>
    <row r="3740" spans="1:8">
      <c r="A3740" s="20">
        <v>3736</v>
      </c>
      <c r="B3740" s="22" t="s">
        <v>2795</v>
      </c>
      <c r="C3740" s="22" t="s">
        <v>18108</v>
      </c>
      <c r="D3740" s="20">
        <v>8.4000000000000005E-2</v>
      </c>
      <c r="E3740" s="20">
        <v>0.18099999999999999</v>
      </c>
      <c r="F3740" s="20">
        <v>0.13250000000000001</v>
      </c>
      <c r="G3740" s="20">
        <v>0</v>
      </c>
      <c r="H3740" s="6"/>
    </row>
    <row r="3741" spans="1:8">
      <c r="A3741" s="20">
        <v>3737</v>
      </c>
      <c r="B3741" s="22" t="s">
        <v>5882</v>
      </c>
      <c r="C3741" s="22" t="s">
        <v>18961</v>
      </c>
      <c r="D3741" s="20">
        <v>0.126</v>
      </c>
      <c r="E3741" s="20">
        <v>0.13900000000000001</v>
      </c>
      <c r="F3741" s="20">
        <v>0.13250000000000001</v>
      </c>
      <c r="G3741" s="20">
        <v>0</v>
      </c>
      <c r="H3741" s="6"/>
    </row>
    <row r="3742" spans="1:8">
      <c r="A3742" s="20">
        <v>3738</v>
      </c>
      <c r="B3742" s="22" t="s">
        <v>8031</v>
      </c>
      <c r="C3742" s="23" t="s">
        <v>19490</v>
      </c>
      <c r="D3742" s="20">
        <v>0.05</v>
      </c>
      <c r="E3742" s="20">
        <v>0.21490000000000001</v>
      </c>
      <c r="F3742" s="20">
        <v>0.13250000000000001</v>
      </c>
      <c r="G3742" s="20">
        <v>0</v>
      </c>
      <c r="H3742" s="6"/>
    </row>
    <row r="3743" spans="1:8">
      <c r="A3743" s="20">
        <v>3739</v>
      </c>
      <c r="B3743" s="22" t="s">
        <v>4805</v>
      </c>
      <c r="C3743" s="23" t="s">
        <v>18654</v>
      </c>
      <c r="D3743" s="20">
        <v>5.0999999999999997E-2</v>
      </c>
      <c r="E3743" s="20">
        <v>0.21379999999999999</v>
      </c>
      <c r="F3743" s="20">
        <v>0.13239999999999999</v>
      </c>
      <c r="G3743" s="20">
        <v>0</v>
      </c>
      <c r="H3743" s="6"/>
    </row>
    <row r="3744" spans="1:8">
      <c r="A3744" s="20">
        <v>3740</v>
      </c>
      <c r="B3744" s="22" t="s">
        <v>5408</v>
      </c>
      <c r="C3744" s="23" t="s">
        <v>18820</v>
      </c>
      <c r="D3744" s="20">
        <v>7.0000000000000007E-2</v>
      </c>
      <c r="E3744" s="20">
        <v>0.1946</v>
      </c>
      <c r="F3744" s="20">
        <v>0.1323</v>
      </c>
      <c r="G3744" s="20">
        <v>0</v>
      </c>
      <c r="H3744" s="6"/>
    </row>
    <row r="3745" spans="1:8">
      <c r="A3745" s="20">
        <v>3741</v>
      </c>
      <c r="B3745" s="22" t="s">
        <v>13675</v>
      </c>
      <c r="C3745" s="23" t="s">
        <v>21071</v>
      </c>
      <c r="D3745" s="20">
        <v>6.8000000000000005E-2</v>
      </c>
      <c r="E3745" s="20">
        <v>0.19600000000000001</v>
      </c>
      <c r="F3745" s="20">
        <v>0.13200000000000001</v>
      </c>
      <c r="G3745" s="20">
        <v>0</v>
      </c>
      <c r="H3745" s="6"/>
    </row>
    <row r="3746" spans="1:8">
      <c r="A3746" s="20">
        <v>3742</v>
      </c>
      <c r="B3746" s="22" t="s">
        <v>15302</v>
      </c>
      <c r="C3746" s="23" t="s">
        <v>21514</v>
      </c>
      <c r="D3746" s="20">
        <v>7.2999999999999995E-2</v>
      </c>
      <c r="E3746" s="20">
        <v>0.191</v>
      </c>
      <c r="F3746" s="20">
        <v>0.13200000000000001</v>
      </c>
      <c r="G3746" s="20">
        <v>0</v>
      </c>
      <c r="H3746" s="6"/>
    </row>
    <row r="3747" spans="1:8">
      <c r="A3747" s="20">
        <v>3743</v>
      </c>
      <c r="B3747" s="22" t="s">
        <v>8913</v>
      </c>
      <c r="C3747" s="23" t="s">
        <v>19717</v>
      </c>
      <c r="D3747" s="20">
        <v>9.8299999999999998E-2</v>
      </c>
      <c r="E3747" s="20">
        <v>0.16569999999999999</v>
      </c>
      <c r="F3747" s="20">
        <v>0.13200000000000001</v>
      </c>
      <c r="G3747" s="20">
        <v>0</v>
      </c>
      <c r="H3747" s="6"/>
    </row>
    <row r="3748" spans="1:8">
      <c r="A3748" s="20">
        <v>3744</v>
      </c>
      <c r="B3748" s="22" t="s">
        <v>7509</v>
      </c>
      <c r="C3748" s="22" t="s">
        <v>19333</v>
      </c>
      <c r="D3748" s="20">
        <v>0.124</v>
      </c>
      <c r="E3748" s="20">
        <v>0.14000000000000001</v>
      </c>
      <c r="F3748" s="20">
        <v>0.13200000000000001</v>
      </c>
      <c r="G3748" s="20">
        <v>0</v>
      </c>
    </row>
    <row r="3749" spans="1:8">
      <c r="A3749" s="20">
        <v>3745</v>
      </c>
      <c r="B3749" s="22" t="s">
        <v>2101</v>
      </c>
      <c r="C3749" s="22" t="s">
        <v>17918</v>
      </c>
      <c r="D3749" s="20">
        <v>0.125</v>
      </c>
      <c r="E3749" s="20">
        <v>0.13900000000000001</v>
      </c>
      <c r="F3749" s="20">
        <v>0.13200000000000001</v>
      </c>
      <c r="G3749" s="20">
        <v>0</v>
      </c>
    </row>
    <row r="3750" spans="1:8">
      <c r="A3750" s="20">
        <v>3746</v>
      </c>
      <c r="B3750" s="22" t="s">
        <v>2410</v>
      </c>
      <c r="C3750" s="23" t="s">
        <v>17997</v>
      </c>
      <c r="D3750" s="20">
        <v>0.115</v>
      </c>
      <c r="E3750" s="20">
        <v>0.1487</v>
      </c>
      <c r="F3750" s="20">
        <v>0.13189999999999999</v>
      </c>
      <c r="G3750" s="20">
        <v>0</v>
      </c>
    </row>
    <row r="3751" spans="1:8">
      <c r="A3751" s="20">
        <v>3747</v>
      </c>
      <c r="B3751" s="22" t="s">
        <v>11640</v>
      </c>
      <c r="C3751" s="23" t="s">
        <v>20482</v>
      </c>
      <c r="D3751" s="20">
        <v>9.9299999999999999E-2</v>
      </c>
      <c r="E3751" s="20">
        <v>0.1643</v>
      </c>
      <c r="F3751" s="20">
        <v>0.1318</v>
      </c>
      <c r="G3751" s="20">
        <v>0</v>
      </c>
    </row>
    <row r="3752" spans="1:8">
      <c r="A3752" s="20">
        <v>3748</v>
      </c>
      <c r="B3752" s="22" t="s">
        <v>11772</v>
      </c>
      <c r="C3752" s="22" t="s">
        <v>20520</v>
      </c>
      <c r="D3752" s="20">
        <v>8.6999999999999994E-2</v>
      </c>
      <c r="E3752" s="20">
        <v>0.17599999999999999</v>
      </c>
      <c r="F3752" s="20">
        <v>0.13150000000000001</v>
      </c>
      <c r="G3752" s="20">
        <v>0</v>
      </c>
    </row>
    <row r="3753" spans="1:8">
      <c r="A3753" s="20">
        <v>3749</v>
      </c>
      <c r="B3753" s="22" t="s">
        <v>5790</v>
      </c>
      <c r="C3753" s="23" t="s">
        <v>18935</v>
      </c>
      <c r="D3753" s="20">
        <v>0.107</v>
      </c>
      <c r="E3753" s="20">
        <v>0.156</v>
      </c>
      <c r="F3753" s="20">
        <v>0.13150000000000001</v>
      </c>
      <c r="G3753" s="20">
        <v>0</v>
      </c>
    </row>
    <row r="3754" spans="1:8">
      <c r="A3754" s="20">
        <v>3750</v>
      </c>
      <c r="B3754" s="22" t="s">
        <v>8300</v>
      </c>
      <c r="C3754" s="23" t="s">
        <v>19572</v>
      </c>
      <c r="D3754" s="20">
        <v>4.9700000000000001E-2</v>
      </c>
      <c r="E3754" s="20">
        <v>0.2132</v>
      </c>
      <c r="F3754" s="20">
        <v>0.13150000000000001</v>
      </c>
      <c r="G3754" s="20">
        <v>0</v>
      </c>
    </row>
    <row r="3755" spans="1:8">
      <c r="A3755" s="20">
        <v>3751</v>
      </c>
      <c r="B3755" s="22" t="s">
        <v>472</v>
      </c>
      <c r="C3755" s="23" t="s">
        <v>17466</v>
      </c>
      <c r="D3755" s="20">
        <v>0.1008</v>
      </c>
      <c r="E3755" s="20">
        <v>0.16209999999999999</v>
      </c>
      <c r="F3755" s="20">
        <v>0.13150000000000001</v>
      </c>
      <c r="G3755" s="20">
        <v>0</v>
      </c>
    </row>
    <row r="3756" spans="1:8">
      <c r="A3756" s="20">
        <v>3752</v>
      </c>
      <c r="B3756" s="22" t="s">
        <v>1823</v>
      </c>
      <c r="C3756" s="23" t="s">
        <v>17837</v>
      </c>
      <c r="D3756" s="20">
        <v>0.14399999999999999</v>
      </c>
      <c r="E3756" s="20">
        <v>0.11890000000000001</v>
      </c>
      <c r="F3756" s="20">
        <v>0.13150000000000001</v>
      </c>
      <c r="G3756" s="20">
        <v>0</v>
      </c>
      <c r="H3756" s="24"/>
    </row>
    <row r="3757" spans="1:8">
      <c r="A3757" s="20">
        <v>3753</v>
      </c>
      <c r="B3757" s="22" t="s">
        <v>6092</v>
      </c>
      <c r="C3757" s="23" t="s">
        <v>19025</v>
      </c>
      <c r="D3757" s="20">
        <v>3.5999999999999997E-2</v>
      </c>
      <c r="E3757" s="20">
        <v>0.22689999999999999</v>
      </c>
      <c r="F3757" s="20">
        <v>0.13150000000000001</v>
      </c>
      <c r="G3757" s="20">
        <v>0</v>
      </c>
    </row>
    <row r="3758" spans="1:8">
      <c r="A3758" s="20">
        <v>3754</v>
      </c>
      <c r="B3758" s="22" t="s">
        <v>10072</v>
      </c>
      <c r="C3758" s="23" t="s">
        <v>20045</v>
      </c>
      <c r="D3758" s="20">
        <v>3.3399999999999999E-2</v>
      </c>
      <c r="E3758" s="20">
        <v>0.2288</v>
      </c>
      <c r="F3758" s="20">
        <v>0.13109999999999999</v>
      </c>
      <c r="G3758" s="20">
        <v>0</v>
      </c>
    </row>
    <row r="3759" spans="1:8">
      <c r="A3759" s="20">
        <v>3755</v>
      </c>
      <c r="B3759" s="22" t="s">
        <v>40</v>
      </c>
      <c r="C3759" s="23" t="s">
        <v>17349</v>
      </c>
      <c r="D3759" s="20">
        <v>0.12230000000000001</v>
      </c>
      <c r="E3759" s="20">
        <v>0.13980000000000001</v>
      </c>
      <c r="F3759" s="20">
        <v>0.13109999999999999</v>
      </c>
      <c r="G3759" s="20">
        <v>0</v>
      </c>
    </row>
    <row r="3760" spans="1:8">
      <c r="A3760" s="20">
        <v>3756</v>
      </c>
      <c r="B3760" s="22" t="s">
        <v>14723</v>
      </c>
      <c r="C3760" s="23" t="s">
        <v>21356</v>
      </c>
      <c r="D3760" s="20">
        <v>7.8E-2</v>
      </c>
      <c r="E3760" s="20">
        <v>0.184</v>
      </c>
      <c r="F3760" s="20">
        <v>0.13100000000000001</v>
      </c>
      <c r="G3760" s="20">
        <v>0</v>
      </c>
    </row>
    <row r="3761" spans="1:8">
      <c r="A3761" s="20">
        <v>3757</v>
      </c>
      <c r="B3761" s="22" t="s">
        <v>14829</v>
      </c>
      <c r="C3761" s="23" t="s">
        <v>21385</v>
      </c>
      <c r="D3761" s="20">
        <v>5.7000000000000002E-2</v>
      </c>
      <c r="E3761" s="20">
        <v>0.20449999999999999</v>
      </c>
      <c r="F3761" s="20">
        <v>0.1308</v>
      </c>
      <c r="G3761" s="20">
        <v>0</v>
      </c>
    </row>
    <row r="3762" spans="1:8">
      <c r="A3762" s="20">
        <v>3758</v>
      </c>
      <c r="B3762" s="22" t="s">
        <v>16817</v>
      </c>
      <c r="C3762" s="23" t="s">
        <v>21941</v>
      </c>
      <c r="D3762" s="20">
        <v>0.26129999999999998</v>
      </c>
      <c r="E3762" s="20">
        <v>0</v>
      </c>
      <c r="F3762" s="20">
        <v>0.13070000000000001</v>
      </c>
      <c r="G3762" s="20">
        <v>0</v>
      </c>
    </row>
    <row r="3763" spans="1:8">
      <c r="A3763" s="20">
        <v>3759</v>
      </c>
      <c r="B3763" s="22" t="s">
        <v>5414</v>
      </c>
      <c r="C3763" s="23" t="s">
        <v>18822</v>
      </c>
      <c r="D3763" s="20">
        <v>8.1299999999999997E-2</v>
      </c>
      <c r="E3763" s="20">
        <v>0.18</v>
      </c>
      <c r="F3763" s="20">
        <v>0.13070000000000001</v>
      </c>
      <c r="G3763" s="20">
        <v>0</v>
      </c>
    </row>
    <row r="3764" spans="1:8">
      <c r="A3764" s="20">
        <v>3760</v>
      </c>
      <c r="B3764" s="22" t="s">
        <v>816</v>
      </c>
      <c r="C3764" s="23" t="s">
        <v>17559</v>
      </c>
      <c r="D3764" s="20">
        <v>0.13200000000000001</v>
      </c>
      <c r="E3764" s="20">
        <v>0.12909999999999999</v>
      </c>
      <c r="F3764" s="20">
        <v>0.13059999999999999</v>
      </c>
      <c r="G3764" s="20">
        <v>0</v>
      </c>
      <c r="H3764" s="6"/>
    </row>
    <row r="3765" spans="1:8">
      <c r="A3765" s="20">
        <v>3761</v>
      </c>
      <c r="B3765" s="22" t="s">
        <v>13902</v>
      </c>
      <c r="C3765" s="23" t="s">
        <v>21127</v>
      </c>
      <c r="D3765" s="20">
        <v>5.45E-2</v>
      </c>
      <c r="E3765" s="20">
        <v>0.2064</v>
      </c>
      <c r="F3765" s="20">
        <v>0.1305</v>
      </c>
      <c r="G3765" s="20">
        <v>0</v>
      </c>
      <c r="H3765" s="6"/>
    </row>
    <row r="3766" spans="1:8">
      <c r="A3766" s="20">
        <v>3762</v>
      </c>
      <c r="B3766" s="22" t="s">
        <v>7770</v>
      </c>
      <c r="C3766" s="23" t="s">
        <v>19413</v>
      </c>
      <c r="D3766" s="20">
        <v>6.8500000000000005E-2</v>
      </c>
      <c r="E3766" s="20">
        <v>0.192</v>
      </c>
      <c r="F3766" s="20">
        <v>0.1303</v>
      </c>
      <c r="G3766" s="20">
        <v>0</v>
      </c>
      <c r="H3766" s="6"/>
    </row>
    <row r="3767" spans="1:8">
      <c r="A3767" s="20">
        <v>3763</v>
      </c>
      <c r="B3767" s="22" t="s">
        <v>13343</v>
      </c>
      <c r="C3767" s="23" t="s">
        <v>20974</v>
      </c>
      <c r="D3767" s="20">
        <v>0.1779</v>
      </c>
      <c r="E3767" s="20">
        <v>8.2199999999999995E-2</v>
      </c>
      <c r="F3767" s="20">
        <v>0.13009999999999999</v>
      </c>
      <c r="G3767" s="20">
        <v>0</v>
      </c>
      <c r="H3767" s="6"/>
    </row>
    <row r="3768" spans="1:8">
      <c r="A3768" s="20">
        <v>3764</v>
      </c>
      <c r="B3768" s="22" t="s">
        <v>8218</v>
      </c>
      <c r="C3768" s="23" t="s">
        <v>19546</v>
      </c>
      <c r="D3768" s="20">
        <v>0.10299999999999999</v>
      </c>
      <c r="E3768" s="20">
        <v>0.157</v>
      </c>
      <c r="F3768" s="20">
        <v>0.13</v>
      </c>
      <c r="G3768" s="20">
        <v>0</v>
      </c>
      <c r="H3768" s="6"/>
    </row>
    <row r="3769" spans="1:8">
      <c r="A3769" s="20">
        <v>3765</v>
      </c>
      <c r="B3769" s="22" t="s">
        <v>8874</v>
      </c>
      <c r="C3769" s="23" t="s">
        <v>19708</v>
      </c>
      <c r="D3769" s="20">
        <v>3.2000000000000001E-2</v>
      </c>
      <c r="E3769" s="20">
        <v>0.22789999999999999</v>
      </c>
      <c r="F3769" s="20">
        <v>0.13</v>
      </c>
      <c r="G3769" s="20">
        <v>0</v>
      </c>
      <c r="H3769" s="6"/>
    </row>
    <row r="3770" spans="1:8">
      <c r="A3770" s="20">
        <v>3766</v>
      </c>
      <c r="B3770" s="22" t="s">
        <v>15658</v>
      </c>
      <c r="C3770" s="23" t="s">
        <v>21617</v>
      </c>
      <c r="D3770" s="20">
        <v>7.9000000000000001E-2</v>
      </c>
      <c r="E3770" s="20">
        <v>0.18090000000000001</v>
      </c>
      <c r="F3770" s="20">
        <v>0.13</v>
      </c>
      <c r="G3770" s="20">
        <v>0</v>
      </c>
      <c r="H3770" s="6"/>
    </row>
    <row r="3771" spans="1:8">
      <c r="A3771" s="20">
        <v>3767</v>
      </c>
      <c r="B3771" s="22" t="s">
        <v>6639</v>
      </c>
      <c r="C3771" s="23" t="s">
        <v>19090</v>
      </c>
      <c r="D3771" s="20">
        <v>3.5999999999999997E-2</v>
      </c>
      <c r="E3771" s="20">
        <v>0.2238</v>
      </c>
      <c r="F3771" s="20">
        <v>0.12989999999999999</v>
      </c>
      <c r="G3771" s="20">
        <v>0</v>
      </c>
      <c r="H3771" s="6"/>
    </row>
    <row r="3772" spans="1:8">
      <c r="A3772" s="20">
        <v>3768</v>
      </c>
      <c r="B3772" s="22" t="s">
        <v>2469</v>
      </c>
      <c r="C3772" s="23" t="s">
        <v>18016</v>
      </c>
      <c r="D3772" s="20">
        <v>4.8000000000000001E-2</v>
      </c>
      <c r="E3772" s="20">
        <v>0.21179999999999999</v>
      </c>
      <c r="F3772" s="20">
        <v>0.12989999999999999</v>
      </c>
      <c r="G3772" s="20">
        <v>0</v>
      </c>
      <c r="H3772" s="6"/>
    </row>
    <row r="3773" spans="1:8">
      <c r="A3773" s="20">
        <v>3769</v>
      </c>
      <c r="B3773" s="22" t="s">
        <v>10935</v>
      </c>
      <c r="C3773" s="23" t="s">
        <v>20285</v>
      </c>
      <c r="D3773" s="20">
        <v>4.9000000000000002E-2</v>
      </c>
      <c r="E3773" s="20">
        <v>0.21079999999999999</v>
      </c>
      <c r="F3773" s="20">
        <v>0.12989999999999999</v>
      </c>
      <c r="G3773" s="20">
        <v>0</v>
      </c>
      <c r="H3773" s="6"/>
    </row>
    <row r="3774" spans="1:8">
      <c r="A3774" s="20">
        <v>3770</v>
      </c>
      <c r="B3774" s="22" t="s">
        <v>5339</v>
      </c>
      <c r="C3774" s="23" t="s">
        <v>18800</v>
      </c>
      <c r="D3774" s="20">
        <v>5.6599999999999998E-2</v>
      </c>
      <c r="E3774" s="20">
        <v>0.20319999999999999</v>
      </c>
      <c r="F3774" s="20">
        <v>0.12989999999999999</v>
      </c>
      <c r="G3774" s="20">
        <v>0</v>
      </c>
      <c r="H3774" s="6"/>
    </row>
    <row r="3775" spans="1:8">
      <c r="A3775" s="20">
        <v>3771</v>
      </c>
      <c r="B3775" s="22" t="s">
        <v>13596</v>
      </c>
      <c r="C3775" s="23" t="s">
        <v>21046</v>
      </c>
      <c r="D3775" s="20">
        <v>0.157</v>
      </c>
      <c r="E3775" s="20">
        <v>0.10249999999999999</v>
      </c>
      <c r="F3775" s="20">
        <v>0.1298</v>
      </c>
      <c r="G3775" s="20">
        <v>0</v>
      </c>
      <c r="H3775" s="6"/>
    </row>
    <row r="3776" spans="1:8">
      <c r="A3776" s="20">
        <v>3772</v>
      </c>
      <c r="B3776" s="22" t="s">
        <v>14463</v>
      </c>
      <c r="C3776" s="23" t="s">
        <v>21285</v>
      </c>
      <c r="D3776" s="20">
        <v>4.8300000000000003E-2</v>
      </c>
      <c r="E3776" s="20">
        <v>0.2107</v>
      </c>
      <c r="F3776" s="20">
        <v>0.1295</v>
      </c>
      <c r="G3776" s="20">
        <v>0</v>
      </c>
      <c r="H3776" s="6"/>
    </row>
    <row r="3777" spans="1:8">
      <c r="A3777" s="20">
        <v>3773</v>
      </c>
      <c r="B3777" s="22" t="s">
        <v>16155</v>
      </c>
      <c r="C3777" s="22" t="s">
        <v>21752</v>
      </c>
      <c r="D3777" s="20">
        <v>8.2000000000000003E-2</v>
      </c>
      <c r="E3777" s="20">
        <v>0.17699999999999999</v>
      </c>
      <c r="F3777" s="20">
        <v>0.1295</v>
      </c>
      <c r="G3777" s="20">
        <v>0</v>
      </c>
      <c r="H3777" s="6"/>
    </row>
    <row r="3778" spans="1:8">
      <c r="A3778" s="20">
        <v>3774</v>
      </c>
      <c r="B3778" s="22" t="s">
        <v>17275</v>
      </c>
      <c r="C3778" s="23" t="s">
        <v>22079</v>
      </c>
      <c r="D3778" s="20">
        <v>8.5400000000000004E-2</v>
      </c>
      <c r="E3778" s="20">
        <v>0.1736</v>
      </c>
      <c r="F3778" s="20">
        <v>0.1295</v>
      </c>
      <c r="G3778" s="20">
        <v>0</v>
      </c>
      <c r="H3778" s="6"/>
    </row>
    <row r="3779" spans="1:8">
      <c r="A3779" s="20">
        <v>3775</v>
      </c>
      <c r="B3779" s="22" t="s">
        <v>391</v>
      </c>
      <c r="C3779" s="23" t="s">
        <v>17448</v>
      </c>
      <c r="D3779" s="20">
        <v>8.6999999999999994E-2</v>
      </c>
      <c r="E3779" s="20">
        <v>0.1719</v>
      </c>
      <c r="F3779" s="20">
        <v>0.1295</v>
      </c>
      <c r="G3779" s="20">
        <v>0</v>
      </c>
      <c r="H3779" s="6"/>
    </row>
    <row r="3780" spans="1:8">
      <c r="A3780" s="20">
        <v>3776</v>
      </c>
      <c r="B3780" s="22" t="s">
        <v>16547</v>
      </c>
      <c r="C3780" s="23" t="s">
        <v>21860</v>
      </c>
      <c r="D3780" s="20">
        <v>0.104</v>
      </c>
      <c r="E3780" s="20">
        <v>0.15479999999999999</v>
      </c>
      <c r="F3780" s="20">
        <v>0.12939999999999999</v>
      </c>
      <c r="G3780" s="20">
        <v>0</v>
      </c>
      <c r="H3780" s="6"/>
    </row>
    <row r="3781" spans="1:8">
      <c r="A3781" s="20">
        <v>3777</v>
      </c>
      <c r="B3781" s="22" t="s">
        <v>16199</v>
      </c>
      <c r="C3781" s="23" t="s">
        <v>21762</v>
      </c>
      <c r="D3781" s="20">
        <v>3.8699999999999998E-2</v>
      </c>
      <c r="E3781" s="20">
        <v>0.21990000000000001</v>
      </c>
      <c r="F3781" s="20">
        <v>0.1293</v>
      </c>
      <c r="G3781" s="20">
        <v>0</v>
      </c>
      <c r="H3781" s="6"/>
    </row>
    <row r="3782" spans="1:8">
      <c r="A3782" s="20">
        <v>3778</v>
      </c>
      <c r="B3782" s="22" t="s">
        <v>16478</v>
      </c>
      <c r="C3782" s="23" t="s">
        <v>21841</v>
      </c>
      <c r="D3782" s="20">
        <v>5.8500000000000003E-2</v>
      </c>
      <c r="E3782" s="20">
        <v>0.19980000000000001</v>
      </c>
      <c r="F3782" s="20">
        <v>0.12920000000000001</v>
      </c>
      <c r="G3782" s="20">
        <v>0</v>
      </c>
      <c r="H3782" s="6"/>
    </row>
    <row r="3783" spans="1:8">
      <c r="A3783" s="20">
        <v>3779</v>
      </c>
      <c r="B3783" s="22" t="s">
        <v>9453</v>
      </c>
      <c r="C3783" s="23" t="s">
        <v>19870</v>
      </c>
      <c r="D3783" s="20">
        <v>8.2299999999999998E-2</v>
      </c>
      <c r="E3783" s="20">
        <v>0.17599999999999999</v>
      </c>
      <c r="F3783" s="20">
        <v>0.12920000000000001</v>
      </c>
      <c r="G3783" s="20">
        <v>0</v>
      </c>
      <c r="H3783" s="6"/>
    </row>
    <row r="3784" spans="1:8">
      <c r="A3784" s="20">
        <v>3780</v>
      </c>
      <c r="B3784" s="22" t="s">
        <v>13234</v>
      </c>
      <c r="C3784" s="23" t="s">
        <v>20940</v>
      </c>
      <c r="D3784" s="20">
        <v>5.8000000000000003E-2</v>
      </c>
      <c r="E3784" s="20">
        <v>0.20019999999999999</v>
      </c>
      <c r="F3784" s="20">
        <v>0.12909999999999999</v>
      </c>
      <c r="G3784" s="20">
        <v>0</v>
      </c>
      <c r="H3784" s="6"/>
    </row>
    <row r="3785" spans="1:8">
      <c r="A3785" s="20">
        <v>3781</v>
      </c>
      <c r="B3785" s="22" t="s">
        <v>2177</v>
      </c>
      <c r="C3785" s="23" t="s">
        <v>17939</v>
      </c>
      <c r="D3785" s="20">
        <v>5.6599999999999998E-2</v>
      </c>
      <c r="E3785" s="20">
        <v>0.20150000000000001</v>
      </c>
      <c r="F3785" s="20">
        <v>0.12909999999999999</v>
      </c>
      <c r="G3785" s="20">
        <v>0</v>
      </c>
      <c r="H3785" s="6"/>
    </row>
    <row r="3786" spans="1:8">
      <c r="A3786" s="20">
        <v>3782</v>
      </c>
      <c r="B3786" s="22" t="s">
        <v>14944</v>
      </c>
      <c r="C3786" s="22" t="s">
        <v>21416</v>
      </c>
      <c r="D3786" s="20">
        <v>6.6000000000000003E-2</v>
      </c>
      <c r="E3786" s="20">
        <v>0.192</v>
      </c>
      <c r="F3786" s="20">
        <v>0.129</v>
      </c>
      <c r="G3786" s="20">
        <v>0</v>
      </c>
      <c r="H3786" s="6"/>
    </row>
    <row r="3787" spans="1:8">
      <c r="A3787" s="20">
        <v>3783</v>
      </c>
      <c r="B3787" s="22" t="s">
        <v>16491</v>
      </c>
      <c r="C3787" s="22" t="s">
        <v>21844</v>
      </c>
      <c r="D3787" s="20">
        <v>9.6000000000000002E-2</v>
      </c>
      <c r="E3787" s="20">
        <v>0.16200000000000001</v>
      </c>
      <c r="F3787" s="20">
        <v>0.129</v>
      </c>
      <c r="G3787" s="20">
        <v>0</v>
      </c>
      <c r="H3787" s="6"/>
    </row>
    <row r="3788" spans="1:8">
      <c r="A3788" s="20">
        <v>3784</v>
      </c>
      <c r="B3788" s="22" t="s">
        <v>15037</v>
      </c>
      <c r="C3788" s="23" t="s">
        <v>21440</v>
      </c>
      <c r="D3788" s="20">
        <v>6.0999999999999999E-2</v>
      </c>
      <c r="E3788" s="20">
        <v>0.19689999999999999</v>
      </c>
      <c r="F3788" s="20">
        <v>0.129</v>
      </c>
      <c r="G3788" s="20">
        <v>0</v>
      </c>
      <c r="H3788" s="6"/>
    </row>
    <row r="3789" spans="1:8">
      <c r="A3789" s="20">
        <v>3785</v>
      </c>
      <c r="B3789" s="22" t="s">
        <v>8854</v>
      </c>
      <c r="C3789" s="23" t="s">
        <v>19704</v>
      </c>
      <c r="D3789" s="20">
        <v>6.7100000000000007E-2</v>
      </c>
      <c r="E3789" s="20">
        <v>0.19</v>
      </c>
      <c r="F3789" s="20">
        <v>0.12859999999999999</v>
      </c>
      <c r="G3789" s="20">
        <v>0</v>
      </c>
      <c r="H3789" s="6"/>
    </row>
    <row r="3790" spans="1:8">
      <c r="A3790" s="20">
        <v>3786</v>
      </c>
      <c r="B3790" s="22" t="s">
        <v>3070</v>
      </c>
      <c r="C3790" s="22" t="s">
        <v>18186</v>
      </c>
      <c r="D3790" s="20">
        <v>5.2999999999999999E-2</v>
      </c>
      <c r="E3790" s="20">
        <v>0.20399999999999999</v>
      </c>
      <c r="F3790" s="20">
        <v>0.1285</v>
      </c>
      <c r="G3790" s="20">
        <v>0</v>
      </c>
      <c r="H3790" s="6"/>
    </row>
    <row r="3791" spans="1:8">
      <c r="A3791" s="20">
        <v>3787</v>
      </c>
      <c r="B3791" s="22" t="s">
        <v>5494</v>
      </c>
      <c r="C3791" s="22" t="s">
        <v>18846</v>
      </c>
      <c r="D3791" s="20">
        <v>0.10100000000000001</v>
      </c>
      <c r="E3791" s="20">
        <v>0.156</v>
      </c>
      <c r="F3791" s="20">
        <v>0.1285</v>
      </c>
      <c r="G3791" s="20">
        <v>0</v>
      </c>
      <c r="H3791" s="6"/>
    </row>
    <row r="3792" spans="1:8">
      <c r="A3792" s="20">
        <v>3788</v>
      </c>
      <c r="B3792" s="22" t="s">
        <v>5317</v>
      </c>
      <c r="C3792" s="22" t="s">
        <v>18794</v>
      </c>
      <c r="D3792" s="20">
        <v>0.11799999999999999</v>
      </c>
      <c r="E3792" s="20">
        <v>0.13900000000000001</v>
      </c>
      <c r="F3792" s="20">
        <v>0.1285</v>
      </c>
      <c r="G3792" s="20">
        <v>0</v>
      </c>
      <c r="H3792" s="6"/>
    </row>
    <row r="3793" spans="1:8">
      <c r="A3793" s="20">
        <v>3789</v>
      </c>
      <c r="B3793" s="22" t="s">
        <v>16831</v>
      </c>
      <c r="C3793" s="23" t="s">
        <v>21945</v>
      </c>
      <c r="D3793" s="20">
        <v>0.114</v>
      </c>
      <c r="E3793" s="20">
        <v>0.1429</v>
      </c>
      <c r="F3793" s="20">
        <v>0.1285</v>
      </c>
      <c r="G3793" s="20">
        <v>0</v>
      </c>
      <c r="H3793" s="6"/>
    </row>
    <row r="3794" spans="1:8">
      <c r="A3794" s="20">
        <v>3790</v>
      </c>
      <c r="B3794" s="22" t="s">
        <v>15214</v>
      </c>
      <c r="C3794" s="23" t="s">
        <v>21489</v>
      </c>
      <c r="D3794" s="20">
        <v>0.13400000000000001</v>
      </c>
      <c r="E3794" s="20">
        <v>0.1229</v>
      </c>
      <c r="F3794" s="20">
        <v>0.1285</v>
      </c>
      <c r="G3794" s="20">
        <v>0</v>
      </c>
      <c r="H3794" s="6"/>
    </row>
    <row r="3795" spans="1:8">
      <c r="A3795" s="20">
        <v>3791</v>
      </c>
      <c r="B3795" s="22" t="s">
        <v>925</v>
      </c>
      <c r="C3795" s="23" t="s">
        <v>17590</v>
      </c>
      <c r="D3795" s="20">
        <v>7.51E-2</v>
      </c>
      <c r="E3795" s="20">
        <v>0.18099999999999999</v>
      </c>
      <c r="F3795" s="20">
        <v>0.12809999999999999</v>
      </c>
      <c r="G3795" s="20">
        <v>0</v>
      </c>
      <c r="H3795" s="6"/>
    </row>
    <row r="3796" spans="1:8">
      <c r="A3796" s="20">
        <v>3792</v>
      </c>
      <c r="B3796" s="22" t="s">
        <v>14726</v>
      </c>
      <c r="C3796" s="23" t="s">
        <v>21357</v>
      </c>
      <c r="D3796" s="20">
        <v>7.2999999999999995E-2</v>
      </c>
      <c r="E3796" s="20">
        <v>0.183</v>
      </c>
      <c r="F3796" s="20">
        <v>0.128</v>
      </c>
      <c r="G3796" s="20">
        <v>0</v>
      </c>
      <c r="H3796" s="6"/>
    </row>
    <row r="3797" spans="1:8">
      <c r="A3797" s="20">
        <v>3793</v>
      </c>
      <c r="B3797" s="22" t="s">
        <v>14695</v>
      </c>
      <c r="C3797" s="22" t="s">
        <v>21348</v>
      </c>
      <c r="D3797" s="20">
        <v>8.5999999999999993E-2</v>
      </c>
      <c r="E3797" s="20">
        <v>0.17</v>
      </c>
      <c r="F3797" s="20">
        <v>0.128</v>
      </c>
      <c r="G3797" s="20">
        <v>0</v>
      </c>
      <c r="H3797" s="6"/>
    </row>
    <row r="3798" spans="1:8">
      <c r="A3798" s="20">
        <v>3794</v>
      </c>
      <c r="B3798" s="22" t="s">
        <v>5259</v>
      </c>
      <c r="C3798" s="23" t="s">
        <v>18778</v>
      </c>
      <c r="D3798" s="20">
        <v>6.5100000000000005E-2</v>
      </c>
      <c r="E3798" s="20">
        <v>0.1908</v>
      </c>
      <c r="F3798" s="20">
        <v>0.128</v>
      </c>
      <c r="G3798" s="20">
        <v>0</v>
      </c>
      <c r="H3798" s="6"/>
    </row>
    <row r="3799" spans="1:8">
      <c r="A3799" s="20">
        <v>3795</v>
      </c>
      <c r="B3799" s="22" t="s">
        <v>2252</v>
      </c>
      <c r="C3799" s="23" t="s">
        <v>17955</v>
      </c>
      <c r="D3799" s="20">
        <v>6.4699999999999994E-2</v>
      </c>
      <c r="E3799" s="20">
        <v>0.191</v>
      </c>
      <c r="F3799" s="20">
        <v>0.12790000000000001</v>
      </c>
      <c r="G3799" s="20">
        <v>0</v>
      </c>
      <c r="H3799" s="6"/>
    </row>
    <row r="3800" spans="1:8">
      <c r="A3800" s="20">
        <v>3796</v>
      </c>
      <c r="B3800" s="22" t="s">
        <v>14329</v>
      </c>
      <c r="C3800" s="23" t="s">
        <v>21247</v>
      </c>
      <c r="D3800" s="20">
        <v>0.11070000000000001</v>
      </c>
      <c r="E3800" s="20">
        <v>0.14499999999999999</v>
      </c>
      <c r="F3800" s="20">
        <v>0.12790000000000001</v>
      </c>
      <c r="G3800" s="20">
        <v>0</v>
      </c>
      <c r="H3800" s="6"/>
    </row>
    <row r="3801" spans="1:8">
      <c r="A3801" s="20">
        <v>3797</v>
      </c>
      <c r="B3801" s="22" t="s">
        <v>16353</v>
      </c>
      <c r="C3801" s="23" t="s">
        <v>21810</v>
      </c>
      <c r="D3801" s="20">
        <v>4.5900000000000003E-2</v>
      </c>
      <c r="E3801" s="20">
        <v>0.20930000000000001</v>
      </c>
      <c r="F3801" s="20">
        <v>0.12759999999999999</v>
      </c>
      <c r="G3801" s="20">
        <v>0</v>
      </c>
      <c r="H3801" s="6"/>
    </row>
    <row r="3802" spans="1:8">
      <c r="A3802" s="20">
        <v>3798</v>
      </c>
      <c r="B3802" s="22" t="s">
        <v>13987</v>
      </c>
      <c r="C3802" s="22" t="s">
        <v>21150</v>
      </c>
      <c r="D3802" s="20">
        <v>6.9000000000000006E-2</v>
      </c>
      <c r="E3802" s="20">
        <v>0.186</v>
      </c>
      <c r="F3802" s="20">
        <v>0.1275</v>
      </c>
      <c r="G3802" s="20">
        <v>0</v>
      </c>
      <c r="H3802" s="6"/>
    </row>
    <row r="3803" spans="1:8">
      <c r="A3803" s="20">
        <v>3799</v>
      </c>
      <c r="B3803" s="22" t="s">
        <v>9257</v>
      </c>
      <c r="C3803" s="23" t="s">
        <v>19812</v>
      </c>
      <c r="D3803" s="20">
        <v>0.10150000000000001</v>
      </c>
      <c r="E3803" s="20">
        <v>0.15310000000000001</v>
      </c>
      <c r="F3803" s="20">
        <v>0.1273</v>
      </c>
      <c r="G3803" s="20">
        <v>0</v>
      </c>
      <c r="H3803" s="6"/>
    </row>
    <row r="3804" spans="1:8">
      <c r="A3804" s="20">
        <v>3800</v>
      </c>
      <c r="B3804" s="22" t="s">
        <v>14077</v>
      </c>
      <c r="C3804" s="23" t="s">
        <v>21176</v>
      </c>
      <c r="D3804" s="20">
        <v>0.1216</v>
      </c>
      <c r="E3804" s="20">
        <v>0.13300000000000001</v>
      </c>
      <c r="F3804" s="20">
        <v>0.1273</v>
      </c>
      <c r="G3804" s="20">
        <v>0</v>
      </c>
      <c r="H3804" s="6"/>
    </row>
    <row r="3805" spans="1:8">
      <c r="A3805" s="20">
        <v>3801</v>
      </c>
      <c r="B3805" s="22" t="s">
        <v>4489</v>
      </c>
      <c r="C3805" s="23" t="s">
        <v>18568</v>
      </c>
      <c r="D3805" s="20">
        <v>6.0999999999999999E-2</v>
      </c>
      <c r="E3805" s="20">
        <v>0.19350000000000001</v>
      </c>
      <c r="F3805" s="20">
        <v>0.1273</v>
      </c>
      <c r="G3805" s="20">
        <v>0</v>
      </c>
      <c r="H3805" s="6"/>
    </row>
    <row r="3806" spans="1:8">
      <c r="A3806" s="20">
        <v>3802</v>
      </c>
      <c r="B3806" s="22" t="s">
        <v>10753</v>
      </c>
      <c r="C3806" s="23" t="s">
        <v>20237</v>
      </c>
      <c r="D3806" s="20">
        <v>5.2400000000000002E-2</v>
      </c>
      <c r="E3806" s="20">
        <v>0.20200000000000001</v>
      </c>
      <c r="F3806" s="20">
        <v>0.12720000000000001</v>
      </c>
      <c r="G3806" s="20">
        <v>0</v>
      </c>
      <c r="H3806" s="6"/>
    </row>
    <row r="3807" spans="1:8">
      <c r="A3807" s="20">
        <v>3803</v>
      </c>
      <c r="B3807" s="22" t="s">
        <v>670</v>
      </c>
      <c r="C3807" s="23" t="s">
        <v>17516</v>
      </c>
      <c r="D3807" s="20">
        <v>4.7E-2</v>
      </c>
      <c r="E3807" s="20">
        <v>0.20699999999999999</v>
      </c>
      <c r="F3807" s="20">
        <v>0.127</v>
      </c>
      <c r="G3807" s="20">
        <v>0</v>
      </c>
      <c r="H3807" s="6"/>
    </row>
    <row r="3808" spans="1:8">
      <c r="A3808" s="20">
        <v>3804</v>
      </c>
      <c r="B3808" s="22" t="s">
        <v>17317</v>
      </c>
      <c r="C3808" s="22" t="s">
        <v>22093</v>
      </c>
      <c r="D3808" s="20">
        <v>9.6000000000000002E-2</v>
      </c>
      <c r="E3808" s="20">
        <v>0.158</v>
      </c>
      <c r="F3808" s="20">
        <v>0.127</v>
      </c>
      <c r="G3808" s="20">
        <v>0</v>
      </c>
      <c r="H3808" s="6"/>
    </row>
    <row r="3809" spans="1:8">
      <c r="A3809" s="20">
        <v>3805</v>
      </c>
      <c r="B3809" s="22" t="s">
        <v>11067</v>
      </c>
      <c r="C3809" s="22" t="s">
        <v>20321</v>
      </c>
      <c r="D3809" s="20">
        <v>9.9000000000000005E-2</v>
      </c>
      <c r="E3809" s="20">
        <v>0.155</v>
      </c>
      <c r="F3809" s="20">
        <v>0.127</v>
      </c>
      <c r="G3809" s="20">
        <v>0</v>
      </c>
      <c r="H3809" s="6"/>
    </row>
    <row r="3810" spans="1:8">
      <c r="A3810" s="20">
        <v>3806</v>
      </c>
      <c r="B3810" s="22" t="s">
        <v>15560</v>
      </c>
      <c r="C3810" s="23" t="s">
        <v>21587</v>
      </c>
      <c r="D3810" s="20">
        <v>0.124</v>
      </c>
      <c r="E3810" s="20">
        <v>0.13</v>
      </c>
      <c r="F3810" s="20">
        <v>0.127</v>
      </c>
      <c r="G3810" s="20">
        <v>0</v>
      </c>
      <c r="H3810" s="6"/>
    </row>
    <row r="3811" spans="1:8">
      <c r="A3811" s="20">
        <v>3807</v>
      </c>
      <c r="B3811" s="22" t="s">
        <v>7054</v>
      </c>
      <c r="C3811" s="23" t="s">
        <v>19200</v>
      </c>
      <c r="D3811" s="20">
        <v>3.6600000000000001E-2</v>
      </c>
      <c r="E3811" s="20">
        <v>0.2165</v>
      </c>
      <c r="F3811" s="20">
        <v>0.12659999999999999</v>
      </c>
      <c r="G3811" s="20">
        <v>0</v>
      </c>
      <c r="H3811" s="6"/>
    </row>
    <row r="3812" spans="1:8">
      <c r="A3812" s="20">
        <v>3808</v>
      </c>
      <c r="B3812" s="22" t="s">
        <v>14446</v>
      </c>
      <c r="C3812" s="23" t="s">
        <v>21280</v>
      </c>
      <c r="D3812" s="20">
        <v>9.4500000000000001E-2</v>
      </c>
      <c r="E3812" s="20">
        <v>0.15859999999999999</v>
      </c>
      <c r="F3812" s="20">
        <v>0.12659999999999999</v>
      </c>
      <c r="G3812" s="20">
        <v>0</v>
      </c>
      <c r="H3812" s="6"/>
    </row>
    <row r="3813" spans="1:8">
      <c r="A3813" s="20">
        <v>3809</v>
      </c>
      <c r="B3813" s="22" t="s">
        <v>626</v>
      </c>
      <c r="C3813" s="22" t="s">
        <v>17504</v>
      </c>
      <c r="D3813" s="20">
        <v>7.9000000000000001E-2</v>
      </c>
      <c r="E3813" s="20">
        <v>0.17399999999999999</v>
      </c>
      <c r="F3813" s="20">
        <v>0.1265</v>
      </c>
      <c r="G3813" s="20">
        <v>0</v>
      </c>
      <c r="H3813" s="6"/>
    </row>
    <row r="3814" spans="1:8">
      <c r="A3814" s="20">
        <v>3810</v>
      </c>
      <c r="B3814" s="22" t="s">
        <v>3551</v>
      </c>
      <c r="C3814" s="23" t="s">
        <v>18327</v>
      </c>
      <c r="D3814" s="20">
        <v>0.14299999999999999</v>
      </c>
      <c r="E3814" s="20">
        <v>0.11</v>
      </c>
      <c r="F3814" s="20">
        <v>0.1265</v>
      </c>
      <c r="G3814" s="20">
        <v>0</v>
      </c>
      <c r="H3814" s="6"/>
    </row>
    <row r="3815" spans="1:8">
      <c r="A3815" s="20">
        <v>3811</v>
      </c>
      <c r="B3815" s="22" t="s">
        <v>7248</v>
      </c>
      <c r="C3815" s="23" t="s">
        <v>19258</v>
      </c>
      <c r="D3815" s="20">
        <v>0.13600000000000001</v>
      </c>
      <c r="E3815" s="20">
        <v>0.11700000000000001</v>
      </c>
      <c r="F3815" s="20">
        <v>0.1265</v>
      </c>
      <c r="G3815" s="20">
        <v>0</v>
      </c>
      <c r="H3815" s="6"/>
    </row>
    <row r="3816" spans="1:8">
      <c r="A3816" s="20">
        <v>3812</v>
      </c>
      <c r="B3816" s="22" t="s">
        <v>3790</v>
      </c>
      <c r="C3816" s="23" t="s">
        <v>18392</v>
      </c>
      <c r="D3816" s="20">
        <v>3.61E-2</v>
      </c>
      <c r="E3816" s="20">
        <v>0.21679999999999999</v>
      </c>
      <c r="F3816" s="20">
        <v>0.1265</v>
      </c>
      <c r="G3816" s="20">
        <v>0</v>
      </c>
      <c r="H3816" s="6"/>
    </row>
    <row r="3817" spans="1:8">
      <c r="A3817" s="20">
        <v>3813</v>
      </c>
      <c r="B3817" s="22" t="s">
        <v>7194</v>
      </c>
      <c r="C3817" s="23" t="s">
        <v>19242</v>
      </c>
      <c r="D3817" s="20">
        <v>0.1079</v>
      </c>
      <c r="E3817" s="20">
        <v>0.14499999999999999</v>
      </c>
      <c r="F3817" s="20">
        <v>0.1265</v>
      </c>
      <c r="G3817" s="20">
        <v>0</v>
      </c>
      <c r="H3817" s="6"/>
    </row>
    <row r="3818" spans="1:8">
      <c r="A3818" s="20">
        <v>3814</v>
      </c>
      <c r="B3818" s="22" t="s">
        <v>17005</v>
      </c>
      <c r="C3818" s="23" t="s">
        <v>21997</v>
      </c>
      <c r="D3818" s="20">
        <v>0.14499999999999999</v>
      </c>
      <c r="E3818" s="20">
        <v>0.10780000000000001</v>
      </c>
      <c r="F3818" s="20">
        <v>0.12640000000000001</v>
      </c>
      <c r="G3818" s="20">
        <v>0</v>
      </c>
      <c r="H3818" s="6"/>
    </row>
    <row r="3819" spans="1:8">
      <c r="A3819" s="20">
        <v>3815</v>
      </c>
      <c r="B3819" s="22" t="s">
        <v>7200</v>
      </c>
      <c r="C3819" s="23" t="s">
        <v>19244</v>
      </c>
      <c r="D3819" s="20">
        <v>0.1087</v>
      </c>
      <c r="E3819" s="20">
        <v>0.14399999999999999</v>
      </c>
      <c r="F3819" s="20">
        <v>0.12640000000000001</v>
      </c>
      <c r="G3819" s="20">
        <v>0</v>
      </c>
      <c r="H3819" s="6"/>
    </row>
    <row r="3820" spans="1:8">
      <c r="A3820" s="20">
        <v>3816</v>
      </c>
      <c r="B3820" s="22" t="s">
        <v>3174</v>
      </c>
      <c r="C3820" s="23" t="s">
        <v>18216</v>
      </c>
      <c r="D3820" s="20">
        <v>9.5200000000000007E-2</v>
      </c>
      <c r="E3820" s="20">
        <v>0.1573</v>
      </c>
      <c r="F3820" s="20">
        <v>0.1263</v>
      </c>
      <c r="G3820" s="20">
        <v>0</v>
      </c>
      <c r="H3820" s="6"/>
    </row>
    <row r="3821" spans="1:8">
      <c r="A3821" s="20">
        <v>3817</v>
      </c>
      <c r="B3821" s="22" t="s">
        <v>7203</v>
      </c>
      <c r="C3821" s="23" t="s">
        <v>19245</v>
      </c>
      <c r="D3821" s="20">
        <v>0.1084</v>
      </c>
      <c r="E3821" s="20">
        <v>0.14399999999999999</v>
      </c>
      <c r="F3821" s="20">
        <v>0.12620000000000001</v>
      </c>
      <c r="G3821" s="20">
        <v>0</v>
      </c>
      <c r="H3821" s="6"/>
    </row>
    <row r="3822" spans="1:8">
      <c r="A3822" s="20">
        <v>3818</v>
      </c>
      <c r="B3822" s="22" t="s">
        <v>7197</v>
      </c>
      <c r="C3822" s="23" t="s">
        <v>19243</v>
      </c>
      <c r="D3822" s="20">
        <v>0.10829999999999999</v>
      </c>
      <c r="E3822" s="20">
        <v>0.14399999999999999</v>
      </c>
      <c r="F3822" s="20">
        <v>0.12620000000000001</v>
      </c>
      <c r="G3822" s="20">
        <v>0</v>
      </c>
      <c r="H3822" s="6"/>
    </row>
    <row r="3823" spans="1:8">
      <c r="A3823" s="20">
        <v>3819</v>
      </c>
      <c r="B3823" s="22" t="s">
        <v>13301</v>
      </c>
      <c r="C3823" s="23" t="s">
        <v>20960</v>
      </c>
      <c r="D3823" s="20">
        <v>0.24640000000000001</v>
      </c>
      <c r="E3823" s="20">
        <v>5.7000000000000002E-3</v>
      </c>
      <c r="F3823" s="20">
        <v>0.12609999999999999</v>
      </c>
      <c r="G3823" s="20">
        <v>0</v>
      </c>
      <c r="H3823" s="6"/>
    </row>
    <row r="3824" spans="1:8">
      <c r="A3824" s="20">
        <v>3820</v>
      </c>
      <c r="B3824" s="22" t="s">
        <v>4428</v>
      </c>
      <c r="C3824" s="23" t="s">
        <v>18555</v>
      </c>
      <c r="D3824" s="20">
        <v>9.9900000000000003E-2</v>
      </c>
      <c r="E3824" s="20">
        <v>0.152</v>
      </c>
      <c r="F3824" s="20">
        <v>0.126</v>
      </c>
      <c r="G3824" s="20">
        <v>0</v>
      </c>
      <c r="H3824" s="6"/>
    </row>
    <row r="3825" spans="1:8">
      <c r="A3825" s="20">
        <v>3821</v>
      </c>
      <c r="B3825" s="22" t="s">
        <v>10270</v>
      </c>
      <c r="C3825" s="23" t="s">
        <v>20101</v>
      </c>
      <c r="D3825" s="20">
        <v>7.5999999999999998E-2</v>
      </c>
      <c r="E3825" s="20">
        <v>0.1757</v>
      </c>
      <c r="F3825" s="20">
        <v>0.12590000000000001</v>
      </c>
      <c r="G3825" s="20">
        <v>0</v>
      </c>
      <c r="H3825" s="6"/>
    </row>
    <row r="3826" spans="1:8">
      <c r="A3826" s="20">
        <v>3822</v>
      </c>
      <c r="B3826" s="22" t="s">
        <v>1514</v>
      </c>
      <c r="C3826" s="23" t="s">
        <v>17749</v>
      </c>
      <c r="D3826" s="20">
        <v>4.3200000000000002E-2</v>
      </c>
      <c r="E3826" s="20">
        <v>0.2079</v>
      </c>
      <c r="F3826" s="20">
        <v>0.12559999999999999</v>
      </c>
      <c r="G3826" s="20">
        <v>0</v>
      </c>
      <c r="H3826" s="6"/>
    </row>
    <row r="3827" spans="1:8">
      <c r="A3827" s="20">
        <v>3823</v>
      </c>
      <c r="B3827" s="22" t="s">
        <v>3796</v>
      </c>
      <c r="C3827" s="23" t="s">
        <v>18394</v>
      </c>
      <c r="D3827" s="20">
        <v>2.46E-2</v>
      </c>
      <c r="E3827" s="20">
        <v>0.2263</v>
      </c>
      <c r="F3827" s="20">
        <v>0.1255</v>
      </c>
      <c r="G3827" s="20">
        <v>0</v>
      </c>
      <c r="H3827" s="6"/>
    </row>
    <row r="3828" spans="1:8">
      <c r="A3828" s="20">
        <v>3824</v>
      </c>
      <c r="B3828" s="22" t="s">
        <v>1986</v>
      </c>
      <c r="C3828" s="23" t="s">
        <v>17885</v>
      </c>
      <c r="D3828" s="20">
        <v>2.2499999999999999E-2</v>
      </c>
      <c r="E3828" s="20">
        <v>0.2281</v>
      </c>
      <c r="F3828" s="20">
        <v>0.12529999999999999</v>
      </c>
      <c r="G3828" s="20">
        <v>0</v>
      </c>
      <c r="H3828" s="6"/>
    </row>
    <row r="3829" spans="1:8">
      <c r="A3829" s="20">
        <v>3825</v>
      </c>
      <c r="B3829" s="22" t="s">
        <v>16911</v>
      </c>
      <c r="C3829" s="23" t="s">
        <v>21969</v>
      </c>
      <c r="D3829" s="20">
        <v>0.1045</v>
      </c>
      <c r="E3829" s="20">
        <v>0.14599999999999999</v>
      </c>
      <c r="F3829" s="20">
        <v>0.12529999999999999</v>
      </c>
      <c r="G3829" s="20">
        <v>0</v>
      </c>
      <c r="H3829" s="6"/>
    </row>
    <row r="3830" spans="1:8">
      <c r="A3830" s="20">
        <v>3826</v>
      </c>
      <c r="B3830" s="22" t="s">
        <v>784</v>
      </c>
      <c r="C3830" s="23" t="s">
        <v>17550</v>
      </c>
      <c r="D3830" s="20">
        <v>6.4100000000000004E-2</v>
      </c>
      <c r="E3830" s="20">
        <v>0.1862</v>
      </c>
      <c r="F3830" s="20">
        <v>0.12520000000000001</v>
      </c>
      <c r="G3830" s="20">
        <v>0</v>
      </c>
      <c r="H3830" s="6"/>
    </row>
    <row r="3831" spans="1:8">
      <c r="A3831" s="20">
        <v>3827</v>
      </c>
      <c r="B3831" s="22" t="s">
        <v>9792</v>
      </c>
      <c r="C3831" s="23" t="s">
        <v>19965</v>
      </c>
      <c r="D3831" s="20">
        <v>0.1012</v>
      </c>
      <c r="E3831" s="20">
        <v>0.14899999999999999</v>
      </c>
      <c r="F3831" s="20">
        <v>0.12509999999999999</v>
      </c>
      <c r="G3831" s="20">
        <v>0</v>
      </c>
      <c r="H3831" s="6"/>
    </row>
    <row r="3832" spans="1:8">
      <c r="A3832" s="20">
        <v>3828</v>
      </c>
      <c r="B3832" s="22" t="s">
        <v>15873</v>
      </c>
      <c r="C3832" s="22" t="s">
        <v>21676</v>
      </c>
      <c r="D3832" s="20">
        <v>0.123</v>
      </c>
      <c r="E3832" s="20">
        <v>0.127</v>
      </c>
      <c r="F3832" s="20">
        <v>0.125</v>
      </c>
      <c r="G3832" s="20">
        <v>0</v>
      </c>
      <c r="H3832" s="6"/>
    </row>
    <row r="3833" spans="1:8">
      <c r="A3833" s="20">
        <v>3829</v>
      </c>
      <c r="B3833" s="22" t="s">
        <v>5676</v>
      </c>
      <c r="C3833" s="23" t="s">
        <v>18899</v>
      </c>
      <c r="D3833" s="20">
        <v>5.0999999999999997E-2</v>
      </c>
      <c r="E3833" s="20">
        <v>0.1988</v>
      </c>
      <c r="F3833" s="20">
        <v>0.1249</v>
      </c>
      <c r="G3833" s="20">
        <v>0</v>
      </c>
      <c r="H3833" s="6"/>
    </row>
    <row r="3834" spans="1:8">
      <c r="A3834" s="20">
        <v>3830</v>
      </c>
      <c r="B3834" s="22" t="s">
        <v>15519</v>
      </c>
      <c r="C3834" s="23" t="s">
        <v>21575</v>
      </c>
      <c r="D3834" s="20">
        <v>2.47E-2</v>
      </c>
      <c r="E3834" s="20">
        <v>0.22500000000000001</v>
      </c>
      <c r="F3834" s="20">
        <v>0.1249</v>
      </c>
      <c r="G3834" s="20">
        <v>0</v>
      </c>
      <c r="H3834" s="6"/>
    </row>
    <row r="3835" spans="1:8">
      <c r="A3835" s="20">
        <v>3831</v>
      </c>
      <c r="B3835" s="22" t="s">
        <v>7706</v>
      </c>
      <c r="C3835" s="23" t="s">
        <v>19393</v>
      </c>
      <c r="D3835" s="20">
        <v>0.2</v>
      </c>
      <c r="E3835" s="20">
        <v>4.9200000000000001E-2</v>
      </c>
      <c r="F3835" s="20">
        <v>0.1246</v>
      </c>
      <c r="G3835" s="20">
        <v>0</v>
      </c>
      <c r="H3835" s="6"/>
    </row>
    <row r="3836" spans="1:8">
      <c r="A3836" s="20">
        <v>3832</v>
      </c>
      <c r="B3836" s="22" t="s">
        <v>5737</v>
      </c>
      <c r="C3836" s="23" t="s">
        <v>18918</v>
      </c>
      <c r="D3836" s="20">
        <v>0.13139999999999999</v>
      </c>
      <c r="E3836" s="20">
        <v>0.1178</v>
      </c>
      <c r="F3836" s="20">
        <v>0.1246</v>
      </c>
      <c r="G3836" s="20">
        <v>0</v>
      </c>
      <c r="H3836" s="6"/>
    </row>
    <row r="3837" spans="1:8">
      <c r="A3837" s="20">
        <v>3833</v>
      </c>
      <c r="B3837" s="22" t="s">
        <v>15922</v>
      </c>
      <c r="C3837" s="23" t="s">
        <v>21689</v>
      </c>
      <c r="D3837" s="20">
        <v>3.61E-2</v>
      </c>
      <c r="E3837" s="20">
        <v>0.21299999999999999</v>
      </c>
      <c r="F3837" s="20">
        <v>0.1246</v>
      </c>
      <c r="G3837" s="20">
        <v>0</v>
      </c>
      <c r="H3837" s="6"/>
    </row>
    <row r="3838" spans="1:8">
      <c r="A3838" s="20">
        <v>3834</v>
      </c>
      <c r="B3838" s="22" t="s">
        <v>1508</v>
      </c>
      <c r="C3838" s="23" t="s">
        <v>17747</v>
      </c>
      <c r="D3838" s="20">
        <v>6.8000000000000005E-2</v>
      </c>
      <c r="E3838" s="20">
        <v>0.18099999999999999</v>
      </c>
      <c r="F3838" s="20">
        <v>0.1245</v>
      </c>
      <c r="G3838" s="20">
        <v>0</v>
      </c>
      <c r="H3838" s="6"/>
    </row>
    <row r="3839" spans="1:8">
      <c r="A3839" s="20">
        <v>3835</v>
      </c>
      <c r="B3839" s="22" t="s">
        <v>12058</v>
      </c>
      <c r="C3839" s="23" t="s">
        <v>20599</v>
      </c>
      <c r="D3839" s="20">
        <v>8.5000000000000006E-2</v>
      </c>
      <c r="E3839" s="20">
        <v>0.16400000000000001</v>
      </c>
      <c r="F3839" s="20">
        <v>0.1245</v>
      </c>
      <c r="G3839" s="20">
        <v>0</v>
      </c>
      <c r="H3839" s="6"/>
    </row>
    <row r="3840" spans="1:8">
      <c r="A3840" s="20">
        <v>3836</v>
      </c>
      <c r="B3840" s="22" t="s">
        <v>13542</v>
      </c>
      <c r="C3840" s="23" t="s">
        <v>21031</v>
      </c>
      <c r="D3840" s="20">
        <v>0.13300000000000001</v>
      </c>
      <c r="E3840" s="20">
        <v>0.11600000000000001</v>
      </c>
      <c r="F3840" s="20">
        <v>0.1245</v>
      </c>
      <c r="G3840" s="20">
        <v>0</v>
      </c>
      <c r="H3840" s="6"/>
    </row>
    <row r="3841" spans="1:8">
      <c r="A3841" s="20">
        <v>3837</v>
      </c>
      <c r="B3841" s="22" t="s">
        <v>1239</v>
      </c>
      <c r="C3841" s="23" t="s">
        <v>17674</v>
      </c>
      <c r="D3841" s="20">
        <v>0.113</v>
      </c>
      <c r="E3841" s="20">
        <v>0.13569999999999999</v>
      </c>
      <c r="F3841" s="20">
        <v>0.1244</v>
      </c>
      <c r="G3841" s="20">
        <v>0</v>
      </c>
      <c r="H3841" s="6"/>
    </row>
    <row r="3842" spans="1:8">
      <c r="A3842" s="20">
        <v>3838</v>
      </c>
      <c r="B3842" s="22" t="s">
        <v>10510</v>
      </c>
      <c r="C3842" s="23" t="s">
        <v>20167</v>
      </c>
      <c r="D3842" s="20">
        <v>8.2400000000000001E-2</v>
      </c>
      <c r="E3842" s="20">
        <v>0.16619999999999999</v>
      </c>
      <c r="F3842" s="20">
        <v>0.12429999999999999</v>
      </c>
      <c r="G3842" s="20">
        <v>0</v>
      </c>
      <c r="H3842" s="6"/>
    </row>
    <row r="3843" spans="1:8">
      <c r="A3843" s="20">
        <v>3839</v>
      </c>
      <c r="B3843" s="22" t="s">
        <v>5605</v>
      </c>
      <c r="C3843" s="23" t="s">
        <v>18880</v>
      </c>
      <c r="D3843" s="20">
        <v>0.1026</v>
      </c>
      <c r="E3843" s="20">
        <v>0.14580000000000001</v>
      </c>
      <c r="F3843" s="20">
        <v>0.1242</v>
      </c>
      <c r="G3843" s="20">
        <v>0</v>
      </c>
      <c r="H3843" s="6"/>
    </row>
    <row r="3844" spans="1:8">
      <c r="A3844" s="20">
        <v>3840</v>
      </c>
      <c r="B3844" s="22" t="s">
        <v>17059</v>
      </c>
      <c r="C3844" s="23" t="s">
        <v>22013</v>
      </c>
      <c r="D3844" s="20">
        <v>5.6800000000000003E-2</v>
      </c>
      <c r="E3844" s="20">
        <v>0.1913</v>
      </c>
      <c r="F3844" s="20">
        <v>0.1241</v>
      </c>
      <c r="G3844" s="20">
        <v>0</v>
      </c>
      <c r="H3844" s="6"/>
    </row>
    <row r="3845" spans="1:8">
      <c r="A3845" s="20">
        <v>3841</v>
      </c>
      <c r="B3845" s="22" t="s">
        <v>11715</v>
      </c>
      <c r="C3845" s="23" t="s">
        <v>20503</v>
      </c>
      <c r="D3845" s="20">
        <v>6.0900000000000003E-2</v>
      </c>
      <c r="E3845" s="20">
        <v>0.18709999999999999</v>
      </c>
      <c r="F3845" s="20">
        <v>0.124</v>
      </c>
      <c r="G3845" s="20">
        <v>0</v>
      </c>
      <c r="H3845" s="6"/>
    </row>
    <row r="3846" spans="1:8">
      <c r="A3846" s="20">
        <v>3842</v>
      </c>
      <c r="B3846" s="22" t="s">
        <v>3848</v>
      </c>
      <c r="C3846" s="23" t="s">
        <v>18407</v>
      </c>
      <c r="D3846" s="20">
        <v>6.7000000000000004E-2</v>
      </c>
      <c r="E3846" s="20">
        <v>0.18099999999999999</v>
      </c>
      <c r="F3846" s="20">
        <v>0.124</v>
      </c>
      <c r="G3846" s="20">
        <v>0</v>
      </c>
      <c r="H3846" s="6"/>
    </row>
    <row r="3847" spans="1:8">
      <c r="A3847" s="20">
        <v>3843</v>
      </c>
      <c r="B3847" s="22" t="s">
        <v>16288</v>
      </c>
      <c r="C3847" s="23" t="s">
        <v>21789</v>
      </c>
      <c r="D3847" s="20">
        <v>6.9000000000000006E-2</v>
      </c>
      <c r="E3847" s="20">
        <v>0.17899999999999999</v>
      </c>
      <c r="F3847" s="20">
        <v>0.124</v>
      </c>
      <c r="G3847" s="20">
        <v>0</v>
      </c>
      <c r="H3847" s="6"/>
    </row>
    <row r="3848" spans="1:8">
      <c r="A3848" s="20">
        <v>3844</v>
      </c>
      <c r="B3848" s="22" t="s">
        <v>16860</v>
      </c>
      <c r="C3848" s="22" t="s">
        <v>21954</v>
      </c>
      <c r="D3848" s="20">
        <v>0.11600000000000001</v>
      </c>
      <c r="E3848" s="20">
        <v>0.13200000000000001</v>
      </c>
      <c r="F3848" s="20">
        <v>0.124</v>
      </c>
      <c r="G3848" s="20">
        <v>0</v>
      </c>
      <c r="H3848" s="6"/>
    </row>
    <row r="3849" spans="1:8">
      <c r="A3849" s="20">
        <v>3845</v>
      </c>
      <c r="B3849" s="22" t="s">
        <v>363</v>
      </c>
      <c r="C3849" s="23" t="s">
        <v>17440</v>
      </c>
      <c r="D3849" s="20">
        <v>7.1800000000000003E-2</v>
      </c>
      <c r="E3849" s="20">
        <v>0.17599999999999999</v>
      </c>
      <c r="F3849" s="20">
        <v>0.1239</v>
      </c>
      <c r="G3849" s="20">
        <v>0</v>
      </c>
      <c r="H3849" s="6"/>
    </row>
    <row r="3850" spans="1:8">
      <c r="A3850" s="20">
        <v>3846</v>
      </c>
      <c r="B3850" s="22" t="s">
        <v>14277</v>
      </c>
      <c r="C3850" s="23" t="s">
        <v>21232</v>
      </c>
      <c r="D3850" s="20">
        <v>6.1699999999999998E-2</v>
      </c>
      <c r="E3850" s="20">
        <v>0.18590000000000001</v>
      </c>
      <c r="F3850" s="20">
        <v>0.12379999999999999</v>
      </c>
      <c r="G3850" s="20">
        <v>0</v>
      </c>
      <c r="H3850" s="6"/>
    </row>
    <row r="3851" spans="1:8">
      <c r="A3851" s="20">
        <v>3847</v>
      </c>
      <c r="B3851" s="22" t="s">
        <v>15856</v>
      </c>
      <c r="C3851" s="23" t="s">
        <v>21673</v>
      </c>
      <c r="D3851" s="20">
        <v>0.1036</v>
      </c>
      <c r="E3851" s="20">
        <v>0.14399999999999999</v>
      </c>
      <c r="F3851" s="20">
        <v>0.12379999999999999</v>
      </c>
      <c r="G3851" s="20">
        <v>0</v>
      </c>
      <c r="H3851" s="6"/>
    </row>
    <row r="3852" spans="1:8">
      <c r="A3852" s="20">
        <v>3848</v>
      </c>
      <c r="B3852" s="22" t="s">
        <v>4727</v>
      </c>
      <c r="C3852" s="23" t="s">
        <v>18630</v>
      </c>
      <c r="D3852" s="20">
        <v>7.8899999999999998E-2</v>
      </c>
      <c r="E3852" s="20">
        <v>0.16830000000000001</v>
      </c>
      <c r="F3852" s="20">
        <v>0.1236</v>
      </c>
      <c r="G3852" s="20">
        <v>0</v>
      </c>
      <c r="H3852" s="6"/>
    </row>
    <row r="3853" spans="1:8">
      <c r="A3853" s="20">
        <v>3849</v>
      </c>
      <c r="B3853" s="22" t="s">
        <v>5503</v>
      </c>
      <c r="C3853" s="23" t="s">
        <v>18849</v>
      </c>
      <c r="D3853" s="20">
        <v>6.0900000000000003E-2</v>
      </c>
      <c r="E3853" s="20">
        <v>0.18590000000000001</v>
      </c>
      <c r="F3853" s="20">
        <v>0.1234</v>
      </c>
      <c r="G3853" s="20">
        <v>0</v>
      </c>
      <c r="H3853" s="6"/>
    </row>
    <row r="3854" spans="1:8">
      <c r="A3854" s="20">
        <v>3850</v>
      </c>
      <c r="B3854" s="22" t="s">
        <v>11608</v>
      </c>
      <c r="C3854" s="23" t="s">
        <v>20472</v>
      </c>
      <c r="D3854" s="20">
        <v>4.5199999999999997E-2</v>
      </c>
      <c r="E3854" s="20">
        <v>0.20150000000000001</v>
      </c>
      <c r="F3854" s="20">
        <v>0.1234</v>
      </c>
      <c r="G3854" s="20">
        <v>0</v>
      </c>
      <c r="H3854" s="6"/>
    </row>
    <row r="3855" spans="1:8">
      <c r="A3855" s="20">
        <v>3851</v>
      </c>
      <c r="B3855" s="22" t="s">
        <v>14896</v>
      </c>
      <c r="C3855" s="23" t="s">
        <v>21402</v>
      </c>
      <c r="D3855" s="20">
        <v>3.7999999999999999E-2</v>
      </c>
      <c r="E3855" s="20">
        <v>0.20860000000000001</v>
      </c>
      <c r="F3855" s="20">
        <v>0.12330000000000001</v>
      </c>
      <c r="G3855" s="20">
        <v>0</v>
      </c>
      <c r="H3855" s="6"/>
    </row>
    <row r="3856" spans="1:8">
      <c r="A3856" s="20">
        <v>3852</v>
      </c>
      <c r="B3856" s="22" t="s">
        <v>1651</v>
      </c>
      <c r="C3856" s="23" t="s">
        <v>17787</v>
      </c>
      <c r="D3856" s="20">
        <v>7.2499999999999995E-2</v>
      </c>
      <c r="E3856" s="20">
        <v>0.17399999999999999</v>
      </c>
      <c r="F3856" s="20">
        <v>0.12330000000000001</v>
      </c>
      <c r="G3856" s="20">
        <v>0</v>
      </c>
      <c r="H3856" s="6"/>
    </row>
    <row r="3857" spans="1:8">
      <c r="A3857" s="20">
        <v>3853</v>
      </c>
      <c r="B3857" s="22" t="s">
        <v>13078</v>
      </c>
      <c r="C3857" s="23" t="s">
        <v>20896</v>
      </c>
      <c r="D3857" s="20">
        <v>4.6300000000000001E-2</v>
      </c>
      <c r="E3857" s="20">
        <v>0.2</v>
      </c>
      <c r="F3857" s="20">
        <v>0.1232</v>
      </c>
      <c r="G3857" s="20">
        <v>0</v>
      </c>
      <c r="H3857" s="6"/>
    </row>
    <row r="3858" spans="1:8">
      <c r="A3858" s="20">
        <v>3854</v>
      </c>
      <c r="B3858" s="22" t="s">
        <v>7440</v>
      </c>
      <c r="C3858" s="23" t="s">
        <v>19310</v>
      </c>
      <c r="D3858" s="20">
        <v>6.6000000000000003E-2</v>
      </c>
      <c r="E3858" s="20">
        <v>0.18010000000000001</v>
      </c>
      <c r="F3858" s="20">
        <v>0.1231</v>
      </c>
      <c r="G3858" s="20">
        <v>0</v>
      </c>
      <c r="H3858" s="6"/>
    </row>
    <row r="3859" spans="1:8">
      <c r="A3859" s="20">
        <v>3855</v>
      </c>
      <c r="B3859" s="22" t="s">
        <v>4721</v>
      </c>
      <c r="C3859" s="23" t="s">
        <v>18628</v>
      </c>
      <c r="D3859" s="20">
        <v>6.7400000000000002E-2</v>
      </c>
      <c r="E3859" s="20">
        <v>0.1787</v>
      </c>
      <c r="F3859" s="20">
        <v>0.1231</v>
      </c>
      <c r="G3859" s="20">
        <v>0</v>
      </c>
      <c r="H3859" s="6"/>
    </row>
    <row r="3860" spans="1:8">
      <c r="A3860" s="20">
        <v>3856</v>
      </c>
      <c r="B3860" s="22" t="s">
        <v>12418</v>
      </c>
      <c r="C3860" s="23" t="s">
        <v>20703</v>
      </c>
      <c r="D3860" s="20">
        <v>0.04</v>
      </c>
      <c r="E3860" s="20">
        <v>0.20599999999999999</v>
      </c>
      <c r="F3860" s="20">
        <v>0.123</v>
      </c>
      <c r="G3860" s="20">
        <v>0</v>
      </c>
      <c r="H3860" s="6"/>
    </row>
    <row r="3861" spans="1:8">
      <c r="A3861" s="20">
        <v>3857</v>
      </c>
      <c r="B3861" s="22" t="s">
        <v>16081</v>
      </c>
      <c r="C3861" s="22" t="s">
        <v>21730</v>
      </c>
      <c r="D3861" s="20">
        <v>9.5000000000000001E-2</v>
      </c>
      <c r="E3861" s="20">
        <v>0.151</v>
      </c>
      <c r="F3861" s="20">
        <v>0.123</v>
      </c>
      <c r="G3861" s="20">
        <v>0</v>
      </c>
      <c r="H3861" s="6"/>
    </row>
    <row r="3862" spans="1:8">
      <c r="A3862" s="20">
        <v>3858</v>
      </c>
      <c r="B3862" s="22" t="s">
        <v>1093</v>
      </c>
      <c r="C3862" s="23" t="s">
        <v>17638</v>
      </c>
      <c r="D3862" s="20">
        <v>0.1</v>
      </c>
      <c r="E3862" s="20">
        <v>0.14599999999999999</v>
      </c>
      <c r="F3862" s="20">
        <v>0.123</v>
      </c>
      <c r="G3862" s="20">
        <v>0</v>
      </c>
      <c r="H3862" s="6"/>
    </row>
    <row r="3863" spans="1:8">
      <c r="A3863" s="20">
        <v>3859</v>
      </c>
      <c r="B3863" s="22" t="s">
        <v>8757</v>
      </c>
      <c r="C3863" s="23" t="s">
        <v>19677</v>
      </c>
      <c r="D3863" s="20">
        <v>4.2999999999999997E-2</v>
      </c>
      <c r="E3863" s="20">
        <v>0.20280000000000001</v>
      </c>
      <c r="F3863" s="20">
        <v>0.1229</v>
      </c>
      <c r="G3863" s="20">
        <v>0</v>
      </c>
      <c r="H3863" s="6"/>
    </row>
    <row r="3864" spans="1:8">
      <c r="A3864" s="20">
        <v>3860</v>
      </c>
      <c r="B3864" s="22" t="s">
        <v>11559</v>
      </c>
      <c r="C3864" s="23" t="s">
        <v>20457</v>
      </c>
      <c r="D3864" s="20">
        <v>8.8999999999999996E-2</v>
      </c>
      <c r="E3864" s="20">
        <v>0.1565</v>
      </c>
      <c r="F3864" s="20">
        <v>0.12280000000000001</v>
      </c>
      <c r="G3864" s="20">
        <v>0</v>
      </c>
      <c r="H3864" s="6"/>
    </row>
    <row r="3865" spans="1:8">
      <c r="A3865" s="20">
        <v>3861</v>
      </c>
      <c r="B3865" s="22" t="s">
        <v>15483</v>
      </c>
      <c r="C3865" s="23" t="s">
        <v>21565</v>
      </c>
      <c r="D3865" s="20">
        <v>9.3100000000000002E-2</v>
      </c>
      <c r="E3865" s="20">
        <v>0.152</v>
      </c>
      <c r="F3865" s="20">
        <v>0.1226</v>
      </c>
      <c r="G3865" s="20">
        <v>0</v>
      </c>
      <c r="H3865" s="6"/>
    </row>
    <row r="3866" spans="1:8">
      <c r="A3866" s="20">
        <v>3862</v>
      </c>
      <c r="B3866" s="22" t="s">
        <v>9880</v>
      </c>
      <c r="C3866" s="23" t="s">
        <v>19987</v>
      </c>
      <c r="D3866" s="20">
        <v>7.0999999999999994E-2</v>
      </c>
      <c r="E3866" s="20">
        <v>0.17399999999999999</v>
      </c>
      <c r="F3866" s="20">
        <v>0.1225</v>
      </c>
      <c r="G3866" s="20">
        <v>0</v>
      </c>
      <c r="H3866" s="6"/>
    </row>
    <row r="3867" spans="1:8">
      <c r="A3867" s="20">
        <v>3863</v>
      </c>
      <c r="B3867" s="22" t="s">
        <v>5876</v>
      </c>
      <c r="C3867" s="22" t="s">
        <v>18959</v>
      </c>
      <c r="D3867" s="20">
        <v>0.126</v>
      </c>
      <c r="E3867" s="20">
        <v>0.11899999999999999</v>
      </c>
      <c r="F3867" s="20">
        <v>0.1225</v>
      </c>
      <c r="G3867" s="20">
        <v>0</v>
      </c>
      <c r="H3867" s="6"/>
    </row>
    <row r="3868" spans="1:8">
      <c r="A3868" s="20">
        <v>3864</v>
      </c>
      <c r="B3868" s="22" t="s">
        <v>5533</v>
      </c>
      <c r="C3868" s="23" t="s">
        <v>18859</v>
      </c>
      <c r="D3868" s="20">
        <v>9.5000000000000001E-2</v>
      </c>
      <c r="E3868" s="20">
        <v>0.14940000000000001</v>
      </c>
      <c r="F3868" s="20">
        <v>0.1222</v>
      </c>
      <c r="G3868" s="20">
        <v>0</v>
      </c>
      <c r="H3868" s="6"/>
    </row>
    <row r="3869" spans="1:8">
      <c r="A3869" s="20">
        <v>3865</v>
      </c>
      <c r="B3869" s="22" t="s">
        <v>11195</v>
      </c>
      <c r="C3869" s="23" t="s">
        <v>20357</v>
      </c>
      <c r="D3869" s="20">
        <v>0.10299999999999999</v>
      </c>
      <c r="E3869" s="20">
        <v>0.1414</v>
      </c>
      <c r="F3869" s="20">
        <v>0.1222</v>
      </c>
      <c r="G3869" s="20">
        <v>0</v>
      </c>
      <c r="H3869" s="6"/>
    </row>
    <row r="3870" spans="1:8">
      <c r="A3870" s="20">
        <v>3866</v>
      </c>
      <c r="B3870" s="22" t="s">
        <v>15151</v>
      </c>
      <c r="C3870" s="23" t="s">
        <v>21470</v>
      </c>
      <c r="D3870" s="20">
        <v>4.3900000000000002E-2</v>
      </c>
      <c r="E3870" s="20">
        <v>0.20039999999999999</v>
      </c>
      <c r="F3870" s="20">
        <v>0.1222</v>
      </c>
      <c r="G3870" s="20">
        <v>0</v>
      </c>
      <c r="H3870" s="6"/>
    </row>
    <row r="3871" spans="1:8">
      <c r="A3871" s="20">
        <v>3867</v>
      </c>
      <c r="B3871" s="22" t="s">
        <v>3672</v>
      </c>
      <c r="C3871" s="23" t="s">
        <v>18360</v>
      </c>
      <c r="D3871" s="20">
        <v>6.8099999999999994E-2</v>
      </c>
      <c r="E3871" s="20">
        <v>0.17599999999999999</v>
      </c>
      <c r="F3871" s="20">
        <v>0.1221</v>
      </c>
      <c r="G3871" s="20">
        <v>0</v>
      </c>
      <c r="H3871" s="6"/>
    </row>
    <row r="3872" spans="1:8">
      <c r="A3872" s="20">
        <v>3868</v>
      </c>
      <c r="B3872" s="22" t="s">
        <v>11752</v>
      </c>
      <c r="C3872" s="23" t="s">
        <v>20514</v>
      </c>
      <c r="D3872" s="20">
        <v>8.3599999999999994E-2</v>
      </c>
      <c r="E3872" s="20">
        <v>0.1605</v>
      </c>
      <c r="F3872" s="20">
        <v>0.1221</v>
      </c>
      <c r="G3872" s="20">
        <v>0</v>
      </c>
      <c r="H3872" s="6"/>
    </row>
    <row r="3873" spans="1:8">
      <c r="A3873" s="20">
        <v>3869</v>
      </c>
      <c r="B3873" s="22" t="s">
        <v>13459</v>
      </c>
      <c r="C3873" s="22" t="s">
        <v>21006</v>
      </c>
      <c r="D3873" s="20">
        <v>5.0999999999999997E-2</v>
      </c>
      <c r="E3873" s="20">
        <v>0.193</v>
      </c>
      <c r="F3873" s="20">
        <v>0.122</v>
      </c>
      <c r="G3873" s="20">
        <v>0</v>
      </c>
      <c r="H3873" s="6"/>
    </row>
    <row r="3874" spans="1:8">
      <c r="A3874" s="20">
        <v>3870</v>
      </c>
      <c r="B3874" s="22" t="s">
        <v>10461</v>
      </c>
      <c r="C3874" s="22" t="s">
        <v>20156</v>
      </c>
      <c r="D3874" s="20">
        <v>7.4999999999999997E-2</v>
      </c>
      <c r="E3874" s="20">
        <v>0.16900000000000001</v>
      </c>
      <c r="F3874" s="20">
        <v>0.122</v>
      </c>
      <c r="G3874" s="20">
        <v>0</v>
      </c>
      <c r="H3874" s="6"/>
    </row>
    <row r="3875" spans="1:8">
      <c r="A3875" s="20">
        <v>3871</v>
      </c>
      <c r="B3875" s="22" t="s">
        <v>1338</v>
      </c>
      <c r="C3875" s="23" t="s">
        <v>17701</v>
      </c>
      <c r="D3875" s="20">
        <v>0.114</v>
      </c>
      <c r="E3875" s="20">
        <v>0.1298</v>
      </c>
      <c r="F3875" s="20">
        <v>0.12189999999999999</v>
      </c>
      <c r="G3875" s="20">
        <v>0</v>
      </c>
      <c r="H3875" s="6"/>
    </row>
    <row r="3876" spans="1:8">
      <c r="A3876" s="20">
        <v>3872</v>
      </c>
      <c r="B3876" s="22" t="s">
        <v>17293</v>
      </c>
      <c r="C3876" s="23" t="s">
        <v>22085</v>
      </c>
      <c r="D3876" s="20">
        <v>6.9800000000000001E-2</v>
      </c>
      <c r="E3876" s="20">
        <v>0.17399999999999999</v>
      </c>
      <c r="F3876" s="20">
        <v>0.12189999999999999</v>
      </c>
      <c r="G3876" s="20">
        <v>0</v>
      </c>
      <c r="H3876" s="6"/>
    </row>
    <row r="3877" spans="1:8">
      <c r="A3877" s="20">
        <v>3873</v>
      </c>
      <c r="B3877" s="22" t="s">
        <v>7224</v>
      </c>
      <c r="C3877" s="23" t="s">
        <v>19250</v>
      </c>
      <c r="D3877" s="20">
        <v>0.14199999999999999</v>
      </c>
      <c r="E3877" s="20">
        <v>0.1018</v>
      </c>
      <c r="F3877" s="20">
        <v>0.12189999999999999</v>
      </c>
      <c r="G3877" s="20">
        <v>0</v>
      </c>
      <c r="H3877" s="6"/>
    </row>
    <row r="3878" spans="1:8">
      <c r="A3878" s="20">
        <v>3874</v>
      </c>
      <c r="B3878" s="22" t="s">
        <v>17209</v>
      </c>
      <c r="C3878" s="23" t="s">
        <v>22061</v>
      </c>
      <c r="D3878" s="20">
        <v>0.1</v>
      </c>
      <c r="E3878" s="20">
        <v>0.14360000000000001</v>
      </c>
      <c r="F3878" s="20">
        <v>0.12180000000000001</v>
      </c>
      <c r="G3878" s="20">
        <v>0</v>
      </c>
      <c r="H3878" s="6"/>
    </row>
    <row r="3879" spans="1:8">
      <c r="A3879" s="20">
        <v>3875</v>
      </c>
      <c r="B3879" s="22" t="s">
        <v>7227</v>
      </c>
      <c r="C3879" s="23" t="s">
        <v>19251</v>
      </c>
      <c r="D3879" s="20">
        <v>0.13300000000000001</v>
      </c>
      <c r="E3879" s="20">
        <v>0.1103</v>
      </c>
      <c r="F3879" s="20">
        <v>0.1217</v>
      </c>
      <c r="G3879" s="20">
        <v>0</v>
      </c>
      <c r="H3879" s="6"/>
    </row>
    <row r="3880" spans="1:8">
      <c r="A3880" s="20">
        <v>3876</v>
      </c>
      <c r="B3880" s="22" t="s">
        <v>7672</v>
      </c>
      <c r="C3880" s="22" t="s">
        <v>19384</v>
      </c>
      <c r="D3880" s="20">
        <v>6.6000000000000003E-2</v>
      </c>
      <c r="E3880" s="20">
        <v>0.17699999999999999</v>
      </c>
      <c r="F3880" s="20">
        <v>0.1215</v>
      </c>
      <c r="G3880" s="20">
        <v>0</v>
      </c>
      <c r="H3880" s="6"/>
    </row>
    <row r="3881" spans="1:8">
      <c r="A3881" s="20">
        <v>3877</v>
      </c>
      <c r="B3881" s="22" t="s">
        <v>682</v>
      </c>
      <c r="C3881" s="23" t="s">
        <v>17520</v>
      </c>
      <c r="D3881" s="20">
        <v>0.09</v>
      </c>
      <c r="E3881" s="20">
        <v>0.153</v>
      </c>
      <c r="F3881" s="20">
        <v>0.1215</v>
      </c>
      <c r="G3881" s="20">
        <v>0</v>
      </c>
      <c r="H3881" s="6"/>
    </row>
    <row r="3882" spans="1:8">
      <c r="A3882" s="20">
        <v>3878</v>
      </c>
      <c r="B3882" s="22" t="s">
        <v>12061</v>
      </c>
      <c r="C3882" s="22" t="s">
        <v>20600</v>
      </c>
      <c r="D3882" s="20">
        <v>9.1999999999999998E-2</v>
      </c>
      <c r="E3882" s="20">
        <v>0.151</v>
      </c>
      <c r="F3882" s="20">
        <v>0.1215</v>
      </c>
      <c r="G3882" s="20">
        <v>0</v>
      </c>
      <c r="H3882" s="6"/>
    </row>
    <row r="3883" spans="1:8">
      <c r="A3883" s="20">
        <v>3879</v>
      </c>
      <c r="B3883" s="22" t="s">
        <v>12537</v>
      </c>
      <c r="C3883" s="23" t="s">
        <v>20740</v>
      </c>
      <c r="D3883" s="20">
        <v>0.13400000000000001</v>
      </c>
      <c r="E3883" s="20">
        <v>0.10879999999999999</v>
      </c>
      <c r="F3883" s="20">
        <v>0.12139999999999999</v>
      </c>
      <c r="G3883" s="20">
        <v>0</v>
      </c>
      <c r="H3883" s="6"/>
    </row>
    <row r="3884" spans="1:8">
      <c r="A3884" s="20">
        <v>3880</v>
      </c>
      <c r="B3884" s="22" t="s">
        <v>13322</v>
      </c>
      <c r="C3884" s="23" t="s">
        <v>20967</v>
      </c>
      <c r="D3884" s="20">
        <v>0.23319999999999999</v>
      </c>
      <c r="E3884" s="20">
        <v>9.4000000000000004E-3</v>
      </c>
      <c r="F3884" s="20">
        <v>0.12130000000000001</v>
      </c>
      <c r="G3884" s="20">
        <v>0</v>
      </c>
      <c r="H3884" s="6"/>
    </row>
    <row r="3885" spans="1:8">
      <c r="A3885" s="20">
        <v>3881</v>
      </c>
      <c r="B3885" s="22" t="s">
        <v>667</v>
      </c>
      <c r="C3885" s="23" t="s">
        <v>17515</v>
      </c>
      <c r="D3885" s="20">
        <v>0.1013</v>
      </c>
      <c r="E3885" s="20">
        <v>0.14099999999999999</v>
      </c>
      <c r="F3885" s="20">
        <v>0.1212</v>
      </c>
      <c r="G3885" s="20">
        <v>0</v>
      </c>
      <c r="H3885" s="6"/>
    </row>
    <row r="3886" spans="1:8">
      <c r="A3886" s="20">
        <v>3882</v>
      </c>
      <c r="B3886" s="22" t="s">
        <v>2153</v>
      </c>
      <c r="C3886" s="23" t="s">
        <v>17932</v>
      </c>
      <c r="D3886" s="20">
        <v>5.9400000000000001E-2</v>
      </c>
      <c r="E3886" s="20">
        <v>0.18279999999999999</v>
      </c>
      <c r="F3886" s="20">
        <v>0.1211</v>
      </c>
      <c r="G3886" s="20">
        <v>0</v>
      </c>
      <c r="H3886" s="6"/>
    </row>
    <row r="3887" spans="1:8">
      <c r="A3887" s="20">
        <v>3883</v>
      </c>
      <c r="B3887" s="22" t="s">
        <v>6911</v>
      </c>
      <c r="C3887" s="23" t="s">
        <v>19165</v>
      </c>
      <c r="D3887" s="20">
        <v>6.8000000000000005E-2</v>
      </c>
      <c r="E3887" s="20">
        <v>0.17399999999999999</v>
      </c>
      <c r="F3887" s="20">
        <v>0.121</v>
      </c>
      <c r="G3887" s="20">
        <v>0</v>
      </c>
      <c r="H3887" s="6"/>
    </row>
    <row r="3888" spans="1:8">
      <c r="A3888" s="20">
        <v>3884</v>
      </c>
      <c r="B3888" s="22" t="s">
        <v>2341</v>
      </c>
      <c r="C3888" s="22" t="s">
        <v>17980</v>
      </c>
      <c r="D3888" s="20">
        <v>7.9000000000000001E-2</v>
      </c>
      <c r="E3888" s="20">
        <v>0.16300000000000001</v>
      </c>
      <c r="F3888" s="20">
        <v>0.121</v>
      </c>
      <c r="G3888" s="20">
        <v>0</v>
      </c>
      <c r="H3888" s="6"/>
    </row>
    <row r="3889" spans="1:8">
      <c r="A3889" s="20">
        <v>3885</v>
      </c>
      <c r="B3889" s="22" t="s">
        <v>4897</v>
      </c>
      <c r="C3889" s="23" t="s">
        <v>18680</v>
      </c>
      <c r="D3889" s="20">
        <v>0.14499999999999999</v>
      </c>
      <c r="E3889" s="20">
        <v>9.7000000000000003E-2</v>
      </c>
      <c r="F3889" s="20">
        <v>0.121</v>
      </c>
      <c r="G3889" s="20">
        <v>0</v>
      </c>
      <c r="H3889" s="6"/>
    </row>
    <row r="3890" spans="1:8">
      <c r="A3890" s="20">
        <v>3886</v>
      </c>
      <c r="B3890" s="22" t="s">
        <v>7654</v>
      </c>
      <c r="C3890" s="23" t="s">
        <v>19380</v>
      </c>
      <c r="D3890" s="20">
        <v>4.1700000000000001E-2</v>
      </c>
      <c r="E3890" s="20">
        <v>0.2001</v>
      </c>
      <c r="F3890" s="20">
        <v>0.12089999999999999</v>
      </c>
      <c r="G3890" s="20">
        <v>0</v>
      </c>
      <c r="H3890" s="6"/>
    </row>
    <row r="3891" spans="1:8">
      <c r="A3891" s="20">
        <v>3887</v>
      </c>
      <c r="B3891" s="22" t="s">
        <v>5051</v>
      </c>
      <c r="C3891" s="23" t="s">
        <v>18718</v>
      </c>
      <c r="D3891" s="20">
        <v>4.4600000000000001E-2</v>
      </c>
      <c r="E3891" s="20">
        <v>0.19719999999999999</v>
      </c>
      <c r="F3891" s="20">
        <v>0.12089999999999999</v>
      </c>
      <c r="G3891" s="20">
        <v>0</v>
      </c>
      <c r="H3891" s="6"/>
    </row>
    <row r="3892" spans="1:8">
      <c r="A3892" s="20">
        <v>3888</v>
      </c>
      <c r="B3892" s="22" t="s">
        <v>14487</v>
      </c>
      <c r="C3892" s="23" t="s">
        <v>21291</v>
      </c>
      <c r="D3892" s="20">
        <v>7.3700000000000002E-2</v>
      </c>
      <c r="E3892" s="20">
        <v>0.16789999999999999</v>
      </c>
      <c r="F3892" s="20">
        <v>0.1208</v>
      </c>
      <c r="G3892" s="20">
        <v>0</v>
      </c>
      <c r="H3892" s="6"/>
    </row>
    <row r="3893" spans="1:8">
      <c r="A3893" s="20">
        <v>3889</v>
      </c>
      <c r="B3893" s="22" t="s">
        <v>5323</v>
      </c>
      <c r="C3893" s="23" t="s">
        <v>18796</v>
      </c>
      <c r="D3893" s="20">
        <v>8.6900000000000005E-2</v>
      </c>
      <c r="E3893" s="20">
        <v>0.15429999999999999</v>
      </c>
      <c r="F3893" s="20">
        <v>0.1206</v>
      </c>
      <c r="G3893" s="20">
        <v>0</v>
      </c>
      <c r="H3893" s="6"/>
    </row>
    <row r="3894" spans="1:8">
      <c r="A3894" s="20">
        <v>3890</v>
      </c>
      <c r="B3894" s="22" t="s">
        <v>13462</v>
      </c>
      <c r="C3894" s="23" t="s">
        <v>21007</v>
      </c>
      <c r="D3894" s="20">
        <v>4.8000000000000001E-2</v>
      </c>
      <c r="E3894" s="20">
        <v>0.1928</v>
      </c>
      <c r="F3894" s="20">
        <v>0.12039999999999999</v>
      </c>
      <c r="G3894" s="20">
        <v>0</v>
      </c>
      <c r="H3894" s="6"/>
    </row>
    <row r="3895" spans="1:8">
      <c r="A3895" s="20">
        <v>3891</v>
      </c>
      <c r="B3895" s="22" t="s">
        <v>4236</v>
      </c>
      <c r="C3895" s="23" t="s">
        <v>18510</v>
      </c>
      <c r="D3895" s="20">
        <v>3.1600000000000003E-2</v>
      </c>
      <c r="E3895" s="20">
        <v>0.20910000000000001</v>
      </c>
      <c r="F3895" s="20">
        <v>0.12039999999999999</v>
      </c>
      <c r="G3895" s="20">
        <v>0</v>
      </c>
      <c r="H3895" s="6"/>
    </row>
    <row r="3896" spans="1:8">
      <c r="A3896" s="20">
        <v>3892</v>
      </c>
      <c r="B3896" s="22" t="s">
        <v>1556</v>
      </c>
      <c r="C3896" s="23" t="s">
        <v>17761</v>
      </c>
      <c r="D3896" s="20">
        <v>0.14899999999999999</v>
      </c>
      <c r="E3896" s="20">
        <v>9.1700000000000004E-2</v>
      </c>
      <c r="F3896" s="20">
        <v>0.12039999999999999</v>
      </c>
      <c r="G3896" s="20">
        <v>0</v>
      </c>
      <c r="H3896" s="6"/>
    </row>
    <row r="3897" spans="1:8">
      <c r="A3897" s="20">
        <v>3893</v>
      </c>
      <c r="B3897" s="22" t="s">
        <v>7209</v>
      </c>
      <c r="C3897" s="23" t="s">
        <v>19246</v>
      </c>
      <c r="D3897" s="20">
        <v>0.14099999999999999</v>
      </c>
      <c r="E3897" s="20">
        <v>9.9699999999999997E-2</v>
      </c>
      <c r="F3897" s="20">
        <v>0.12039999999999999</v>
      </c>
      <c r="G3897" s="20">
        <v>0</v>
      </c>
      <c r="H3897" s="6"/>
    </row>
    <row r="3898" spans="1:8">
      <c r="A3898" s="20">
        <v>3894</v>
      </c>
      <c r="B3898" s="22" t="s">
        <v>5331</v>
      </c>
      <c r="C3898" s="23" t="s">
        <v>18798</v>
      </c>
      <c r="D3898" s="20">
        <v>6.7599999999999993E-2</v>
      </c>
      <c r="E3898" s="20">
        <v>0.17299999999999999</v>
      </c>
      <c r="F3898" s="20">
        <v>0.1203</v>
      </c>
      <c r="G3898" s="20">
        <v>0</v>
      </c>
      <c r="H3898" s="6"/>
    </row>
    <row r="3899" spans="1:8">
      <c r="A3899" s="20">
        <v>3895</v>
      </c>
      <c r="B3899" s="22" t="s">
        <v>3787</v>
      </c>
      <c r="C3899" s="23" t="s">
        <v>18391</v>
      </c>
      <c r="D3899" s="20">
        <v>5.3999999999999999E-2</v>
      </c>
      <c r="E3899" s="20">
        <v>0.18640000000000001</v>
      </c>
      <c r="F3899" s="20">
        <v>0.1202</v>
      </c>
      <c r="G3899" s="20">
        <v>0</v>
      </c>
      <c r="H3899" s="6"/>
    </row>
    <row r="3900" spans="1:8">
      <c r="A3900" s="20">
        <v>3896</v>
      </c>
      <c r="B3900" s="22" t="s">
        <v>13328</v>
      </c>
      <c r="C3900" s="23" t="s">
        <v>20969</v>
      </c>
      <c r="D3900" s="20">
        <v>0.1409</v>
      </c>
      <c r="E3900" s="20">
        <v>9.9299999999999999E-2</v>
      </c>
      <c r="F3900" s="20">
        <v>0.1201</v>
      </c>
      <c r="G3900" s="20">
        <v>0</v>
      </c>
      <c r="H3900" s="6"/>
    </row>
    <row r="3901" spans="1:8">
      <c r="A3901" s="20">
        <v>3897</v>
      </c>
      <c r="B3901" s="22" t="s">
        <v>7125</v>
      </c>
      <c r="C3901" s="23" t="s">
        <v>19222</v>
      </c>
      <c r="D3901" s="20">
        <v>0.1018</v>
      </c>
      <c r="E3901" s="20">
        <v>0.1384</v>
      </c>
      <c r="F3901" s="20">
        <v>0.1201</v>
      </c>
      <c r="G3901" s="20">
        <v>0</v>
      </c>
      <c r="H3901" s="6"/>
    </row>
    <row r="3902" spans="1:8">
      <c r="A3902" s="20">
        <v>3898</v>
      </c>
      <c r="B3902" s="22" t="s">
        <v>1846</v>
      </c>
      <c r="C3902" s="22" t="s">
        <v>17844</v>
      </c>
      <c r="D3902" s="20">
        <v>7.1999999999999995E-2</v>
      </c>
      <c r="E3902" s="20">
        <v>0.16800000000000001</v>
      </c>
      <c r="F3902" s="20">
        <v>0.12</v>
      </c>
      <c r="G3902" s="20">
        <v>0</v>
      </c>
      <c r="H3902" s="6"/>
    </row>
    <row r="3903" spans="1:8">
      <c r="A3903" s="20">
        <v>3899</v>
      </c>
      <c r="B3903" s="22" t="s">
        <v>7257</v>
      </c>
      <c r="C3903" s="23" t="s">
        <v>19261</v>
      </c>
      <c r="D3903" s="20">
        <v>0.1444</v>
      </c>
      <c r="E3903" s="20">
        <v>9.5299999999999996E-2</v>
      </c>
      <c r="F3903" s="20">
        <v>0.11990000000000001</v>
      </c>
      <c r="G3903" s="20">
        <v>0</v>
      </c>
      <c r="H3903" s="6"/>
    </row>
    <row r="3904" spans="1:8">
      <c r="A3904" s="20">
        <v>3900</v>
      </c>
      <c r="B3904" s="22" t="s">
        <v>11701</v>
      </c>
      <c r="C3904" s="23" t="s">
        <v>20499</v>
      </c>
      <c r="D3904" s="20">
        <v>5.6300000000000003E-2</v>
      </c>
      <c r="E3904" s="20">
        <v>0.18310000000000001</v>
      </c>
      <c r="F3904" s="20">
        <v>0.1197</v>
      </c>
      <c r="G3904" s="20">
        <v>0</v>
      </c>
      <c r="H3904" s="6"/>
    </row>
    <row r="3905" spans="1:8">
      <c r="A3905" s="20">
        <v>3901</v>
      </c>
      <c r="B3905" s="22" t="s">
        <v>12442</v>
      </c>
      <c r="C3905" s="23" t="s">
        <v>20709</v>
      </c>
      <c r="D3905" s="20">
        <v>5.7000000000000002E-2</v>
      </c>
      <c r="E3905" s="20">
        <v>0.18240000000000001</v>
      </c>
      <c r="F3905" s="20">
        <v>0.1197</v>
      </c>
      <c r="G3905" s="20">
        <v>0</v>
      </c>
      <c r="H3905" s="6"/>
    </row>
    <row r="3906" spans="1:8">
      <c r="A3906" s="20">
        <v>3902</v>
      </c>
      <c r="B3906" s="22" t="s">
        <v>16814</v>
      </c>
      <c r="C3906" s="23" t="s">
        <v>21940</v>
      </c>
      <c r="D3906" s="20">
        <v>7.5499999999999998E-2</v>
      </c>
      <c r="E3906" s="20">
        <v>0.1638</v>
      </c>
      <c r="F3906" s="20">
        <v>0.1197</v>
      </c>
      <c r="G3906" s="20">
        <v>0</v>
      </c>
      <c r="H3906" s="6"/>
    </row>
    <row r="3907" spans="1:8">
      <c r="A3907" s="20">
        <v>3903</v>
      </c>
      <c r="B3907" s="22" t="s">
        <v>13195</v>
      </c>
      <c r="C3907" s="23" t="s">
        <v>20928</v>
      </c>
      <c r="D3907" s="20">
        <v>0.23580000000000001</v>
      </c>
      <c r="E3907" s="20">
        <v>3.3999999999999998E-3</v>
      </c>
      <c r="F3907" s="20">
        <v>0.1196</v>
      </c>
      <c r="G3907" s="20">
        <v>0</v>
      </c>
      <c r="H3907" s="6"/>
    </row>
    <row r="3908" spans="1:8">
      <c r="A3908" s="20">
        <v>3904</v>
      </c>
      <c r="B3908" s="22" t="s">
        <v>16119</v>
      </c>
      <c r="C3908" s="22" t="s">
        <v>21740</v>
      </c>
      <c r="D3908" s="20">
        <v>0.13100000000000001</v>
      </c>
      <c r="E3908" s="20">
        <v>0.108</v>
      </c>
      <c r="F3908" s="20">
        <v>0.1195</v>
      </c>
      <c r="G3908" s="20">
        <v>0</v>
      </c>
    </row>
    <row r="3909" spans="1:8">
      <c r="A3909" s="20">
        <v>3905</v>
      </c>
      <c r="B3909" s="22" t="s">
        <v>5577</v>
      </c>
      <c r="C3909" s="23" t="s">
        <v>18872</v>
      </c>
      <c r="D3909" s="20">
        <v>0.11899999999999999</v>
      </c>
      <c r="E3909" s="20">
        <v>0.12</v>
      </c>
      <c r="F3909" s="20">
        <v>0.1195</v>
      </c>
      <c r="G3909" s="20">
        <v>0</v>
      </c>
    </row>
    <row r="3910" spans="1:8">
      <c r="A3910" s="20">
        <v>3906</v>
      </c>
      <c r="B3910" s="25" t="s">
        <v>17019</v>
      </c>
      <c r="C3910" s="25" t="s">
        <v>22001</v>
      </c>
      <c r="D3910" s="20">
        <v>7.3999999999999996E-2</v>
      </c>
      <c r="E3910" s="20">
        <v>0.16500000000000001</v>
      </c>
      <c r="F3910" s="20">
        <v>0.1195</v>
      </c>
      <c r="G3910" s="20">
        <v>0</v>
      </c>
      <c r="H3910" s="20"/>
    </row>
    <row r="3911" spans="1:8">
      <c r="A3911" s="20">
        <v>3907</v>
      </c>
      <c r="B3911" s="22" t="s">
        <v>9316</v>
      </c>
      <c r="C3911" s="23" t="s">
        <v>19828</v>
      </c>
      <c r="D3911" s="20">
        <v>3.8600000000000002E-2</v>
      </c>
      <c r="E3911" s="20">
        <v>0.20019999999999999</v>
      </c>
      <c r="F3911" s="20">
        <v>0.11940000000000001</v>
      </c>
      <c r="G3911" s="20">
        <v>0</v>
      </c>
    </row>
    <row r="3912" spans="1:8">
      <c r="A3912" s="20">
        <v>3908</v>
      </c>
      <c r="B3912" s="22" t="s">
        <v>10141</v>
      </c>
      <c r="C3912" s="23" t="s">
        <v>20066</v>
      </c>
      <c r="D3912" s="20">
        <v>5.3100000000000001E-2</v>
      </c>
      <c r="E3912" s="20">
        <v>0.18529999999999999</v>
      </c>
      <c r="F3912" s="20">
        <v>0.1192</v>
      </c>
      <c r="G3912" s="20">
        <v>0</v>
      </c>
    </row>
    <row r="3913" spans="1:8">
      <c r="A3913" s="20">
        <v>3909</v>
      </c>
      <c r="B3913" s="22" t="s">
        <v>9067</v>
      </c>
      <c r="C3913" s="23" t="s">
        <v>19758</v>
      </c>
      <c r="D3913" s="20">
        <v>5.5599999999999997E-2</v>
      </c>
      <c r="E3913" s="20">
        <v>0.1827</v>
      </c>
      <c r="F3913" s="20">
        <v>0.1192</v>
      </c>
      <c r="G3913" s="20">
        <v>0</v>
      </c>
    </row>
    <row r="3914" spans="1:8">
      <c r="A3914" s="20">
        <v>3910</v>
      </c>
      <c r="B3914" s="22" t="s">
        <v>1553</v>
      </c>
      <c r="C3914" s="23" t="s">
        <v>17760</v>
      </c>
      <c r="D3914" s="20">
        <v>7.2700000000000001E-2</v>
      </c>
      <c r="E3914" s="20">
        <v>0.16550000000000001</v>
      </c>
      <c r="F3914" s="20">
        <v>0.1191</v>
      </c>
      <c r="G3914" s="20">
        <v>0</v>
      </c>
    </row>
    <row r="3915" spans="1:8">
      <c r="A3915" s="20">
        <v>3911</v>
      </c>
      <c r="B3915" s="22" t="s">
        <v>7260</v>
      </c>
      <c r="C3915" s="23" t="s">
        <v>19262</v>
      </c>
      <c r="D3915" s="20">
        <v>0.14000000000000001</v>
      </c>
      <c r="E3915" s="20">
        <v>9.8100000000000007E-2</v>
      </c>
      <c r="F3915" s="20">
        <v>0.1191</v>
      </c>
      <c r="G3915" s="20">
        <v>0</v>
      </c>
    </row>
    <row r="3916" spans="1:8">
      <c r="A3916" s="20">
        <v>3912</v>
      </c>
      <c r="B3916" s="22" t="s">
        <v>10155</v>
      </c>
      <c r="C3916" s="23" t="s">
        <v>20070</v>
      </c>
      <c r="D3916" s="20">
        <v>5.9799999999999999E-2</v>
      </c>
      <c r="E3916" s="20">
        <v>0.17799999999999999</v>
      </c>
      <c r="F3916" s="20">
        <v>0.11890000000000001</v>
      </c>
      <c r="G3916" s="20">
        <v>0</v>
      </c>
    </row>
    <row r="3917" spans="1:8">
      <c r="A3917" s="20">
        <v>3913</v>
      </c>
      <c r="B3917" s="22" t="s">
        <v>15847</v>
      </c>
      <c r="C3917" s="23" t="s">
        <v>21670</v>
      </c>
      <c r="D3917" s="20">
        <v>8.5999999999999993E-2</v>
      </c>
      <c r="E3917" s="20">
        <v>0.15160000000000001</v>
      </c>
      <c r="F3917" s="20">
        <v>0.1188</v>
      </c>
      <c r="G3917" s="20">
        <v>0</v>
      </c>
    </row>
    <row r="3918" spans="1:8">
      <c r="A3918" s="20">
        <v>3914</v>
      </c>
      <c r="B3918" s="22" t="s">
        <v>10816</v>
      </c>
      <c r="C3918" s="23" t="s">
        <v>20248</v>
      </c>
      <c r="D3918" s="20">
        <v>5.8200000000000002E-2</v>
      </c>
      <c r="E3918" s="20">
        <v>0.17929999999999999</v>
      </c>
      <c r="F3918" s="20">
        <v>0.1188</v>
      </c>
      <c r="G3918" s="20">
        <v>0</v>
      </c>
    </row>
    <row r="3919" spans="1:8">
      <c r="A3919" s="20">
        <v>3915</v>
      </c>
      <c r="B3919" s="22" t="s">
        <v>679</v>
      </c>
      <c r="C3919" s="23" t="s">
        <v>17519</v>
      </c>
      <c r="D3919" s="20">
        <v>8.7999999999999995E-2</v>
      </c>
      <c r="E3919" s="20">
        <v>0.14929999999999999</v>
      </c>
      <c r="F3919" s="20">
        <v>0.1187</v>
      </c>
      <c r="G3919" s="20">
        <v>0</v>
      </c>
    </row>
    <row r="3920" spans="1:8">
      <c r="A3920" s="20">
        <v>3916</v>
      </c>
      <c r="B3920" s="22" t="s">
        <v>14866</v>
      </c>
      <c r="C3920" s="23" t="s">
        <v>21394</v>
      </c>
      <c r="D3920" s="20">
        <v>4.8000000000000001E-2</v>
      </c>
      <c r="E3920" s="20">
        <v>0.18920000000000001</v>
      </c>
      <c r="F3920" s="20">
        <v>0.1186</v>
      </c>
      <c r="G3920" s="20">
        <v>0</v>
      </c>
    </row>
    <row r="3921" spans="1:8">
      <c r="A3921" s="20">
        <v>3917</v>
      </c>
      <c r="B3921" s="22" t="s">
        <v>16579</v>
      </c>
      <c r="C3921" s="23" t="s">
        <v>21869</v>
      </c>
      <c r="D3921" s="20">
        <v>3.5099999999999999E-2</v>
      </c>
      <c r="E3921" s="20">
        <v>0.20200000000000001</v>
      </c>
      <c r="F3921" s="20">
        <v>0.1186</v>
      </c>
      <c r="G3921" s="20">
        <v>0</v>
      </c>
    </row>
    <row r="3922" spans="1:8">
      <c r="A3922" s="20">
        <v>3918</v>
      </c>
      <c r="B3922" s="22" t="s">
        <v>16509</v>
      </c>
      <c r="C3922" s="22" t="s">
        <v>21850</v>
      </c>
      <c r="D3922" s="20">
        <v>8.5999999999999993E-2</v>
      </c>
      <c r="E3922" s="20">
        <v>0.151</v>
      </c>
      <c r="F3922" s="20">
        <v>0.11849999999999999</v>
      </c>
      <c r="G3922" s="20">
        <v>0</v>
      </c>
    </row>
    <row r="3923" spans="1:8">
      <c r="A3923" s="20">
        <v>3919</v>
      </c>
      <c r="B3923" s="22" t="s">
        <v>287</v>
      </c>
      <c r="C3923" s="22" t="s">
        <v>17418</v>
      </c>
      <c r="D3923" s="20">
        <v>0.108</v>
      </c>
      <c r="E3923" s="20">
        <v>0.129</v>
      </c>
      <c r="F3923" s="20">
        <v>0.11849999999999999</v>
      </c>
      <c r="G3923" s="20">
        <v>0</v>
      </c>
    </row>
    <row r="3924" spans="1:8">
      <c r="A3924" s="20">
        <v>3920</v>
      </c>
      <c r="B3924" s="22" t="s">
        <v>10167</v>
      </c>
      <c r="C3924" s="23" t="s">
        <v>20072</v>
      </c>
      <c r="D3924" s="20">
        <v>0.20349999999999999</v>
      </c>
      <c r="E3924" s="20">
        <v>3.3000000000000002E-2</v>
      </c>
      <c r="F3924" s="20">
        <v>0.1183</v>
      </c>
      <c r="G3924" s="20">
        <v>0</v>
      </c>
      <c r="H3924" s="6"/>
    </row>
    <row r="3925" spans="1:8">
      <c r="A3925" s="20">
        <v>3921</v>
      </c>
      <c r="B3925" s="22" t="s">
        <v>600</v>
      </c>
      <c r="C3925" s="23" t="s">
        <v>17496</v>
      </c>
      <c r="D3925" s="20">
        <v>0.12839999999999999</v>
      </c>
      <c r="E3925" s="20">
        <v>0.108</v>
      </c>
      <c r="F3925" s="20">
        <v>0.1182</v>
      </c>
      <c r="G3925" s="20">
        <v>0</v>
      </c>
      <c r="H3925" s="6"/>
    </row>
    <row r="3926" spans="1:8">
      <c r="A3926" s="20">
        <v>3922</v>
      </c>
      <c r="B3926" s="22" t="s">
        <v>4259</v>
      </c>
      <c r="C3926" s="23" t="s">
        <v>18515</v>
      </c>
      <c r="D3926" s="20">
        <v>8.4000000000000005E-2</v>
      </c>
      <c r="E3926" s="20">
        <v>0.15190000000000001</v>
      </c>
      <c r="F3926" s="20">
        <v>0.11799999999999999</v>
      </c>
      <c r="G3926" s="20">
        <v>0</v>
      </c>
      <c r="H3926" s="6"/>
    </row>
    <row r="3927" spans="1:8">
      <c r="A3927" s="20">
        <v>3923</v>
      </c>
      <c r="B3927" s="22" t="s">
        <v>11851</v>
      </c>
      <c r="C3927" s="23" t="s">
        <v>20543</v>
      </c>
      <c r="D3927" s="20">
        <v>7.6600000000000001E-2</v>
      </c>
      <c r="E3927" s="20">
        <v>0.15890000000000001</v>
      </c>
      <c r="F3927" s="20">
        <v>0.1178</v>
      </c>
      <c r="G3927" s="20">
        <v>0</v>
      </c>
      <c r="H3927" s="6"/>
    </row>
    <row r="3928" spans="1:8">
      <c r="A3928" s="20">
        <v>3924</v>
      </c>
      <c r="B3928" s="22" t="s">
        <v>7215</v>
      </c>
      <c r="C3928" s="23" t="s">
        <v>19248</v>
      </c>
      <c r="D3928" s="20">
        <v>0.13900000000000001</v>
      </c>
      <c r="E3928" s="20">
        <v>9.6299999999999997E-2</v>
      </c>
      <c r="F3928" s="20">
        <v>0.1177</v>
      </c>
      <c r="G3928" s="20">
        <v>0</v>
      </c>
      <c r="H3928" s="6"/>
    </row>
    <row r="3929" spans="1:8">
      <c r="A3929" s="20">
        <v>3925</v>
      </c>
      <c r="B3929" s="22" t="s">
        <v>12733</v>
      </c>
      <c r="C3929" s="23" t="s">
        <v>20800</v>
      </c>
      <c r="D3929" s="20">
        <v>0.10059999999999999</v>
      </c>
      <c r="E3929" s="20">
        <v>0.13464999999999999</v>
      </c>
      <c r="F3929" s="20">
        <v>0.1176</v>
      </c>
      <c r="G3929" s="20">
        <v>0</v>
      </c>
      <c r="H3929" s="6"/>
    </row>
    <row r="3930" spans="1:8">
      <c r="A3930" s="20">
        <v>3926</v>
      </c>
      <c r="B3930" s="22" t="s">
        <v>758</v>
      </c>
      <c r="C3930" s="23" t="s">
        <v>17542</v>
      </c>
      <c r="D3930" s="20">
        <v>0.125</v>
      </c>
      <c r="E3930" s="20">
        <v>0.11020000000000001</v>
      </c>
      <c r="F3930" s="20">
        <v>0.1176</v>
      </c>
      <c r="G3930" s="20">
        <v>0</v>
      </c>
      <c r="H3930" s="6"/>
    </row>
    <row r="3931" spans="1:8">
      <c r="A3931" s="20">
        <v>3927</v>
      </c>
      <c r="B3931" s="22" t="s">
        <v>14584</v>
      </c>
      <c r="C3931" s="23" t="s">
        <v>21321</v>
      </c>
      <c r="D3931" s="20">
        <v>0.122</v>
      </c>
      <c r="E3931" s="20">
        <v>0.11310000000000001</v>
      </c>
      <c r="F3931" s="20">
        <v>0.1176</v>
      </c>
      <c r="G3931" s="20">
        <v>0</v>
      </c>
      <c r="H3931" s="6"/>
    </row>
    <row r="3932" spans="1:8">
      <c r="A3932" s="20">
        <v>3928</v>
      </c>
      <c r="B3932" s="22" t="s">
        <v>128</v>
      </c>
      <c r="C3932" s="23" t="s">
        <v>17373</v>
      </c>
      <c r="D3932" s="20">
        <v>7.4899999999999994E-2</v>
      </c>
      <c r="E3932" s="20">
        <v>0.16</v>
      </c>
      <c r="F3932" s="20">
        <v>0.11749999999999999</v>
      </c>
      <c r="G3932" s="20">
        <v>0</v>
      </c>
      <c r="H3932" s="6"/>
    </row>
    <row r="3933" spans="1:8">
      <c r="A3933" s="20">
        <v>3929</v>
      </c>
      <c r="B3933" s="22" t="s">
        <v>13252</v>
      </c>
      <c r="C3933" s="23" t="s">
        <v>20946</v>
      </c>
      <c r="D3933" s="20">
        <v>0.22989999999999999</v>
      </c>
      <c r="E3933" s="20">
        <v>4.3E-3</v>
      </c>
      <c r="F3933" s="20">
        <v>0.1171</v>
      </c>
      <c r="G3933" s="20">
        <v>0</v>
      </c>
      <c r="H3933" s="6"/>
    </row>
    <row r="3934" spans="1:8">
      <c r="A3934" s="20">
        <v>3930</v>
      </c>
      <c r="B3934" s="22" t="s">
        <v>3678</v>
      </c>
      <c r="C3934" s="23" t="s">
        <v>18362</v>
      </c>
      <c r="D3934" s="20">
        <v>8.2199999999999995E-2</v>
      </c>
      <c r="E3934" s="20">
        <v>0.152</v>
      </c>
      <c r="F3934" s="20">
        <v>0.1171</v>
      </c>
      <c r="G3934" s="20">
        <v>0</v>
      </c>
      <c r="H3934" s="6"/>
    </row>
    <row r="3935" spans="1:8">
      <c r="A3935" s="20">
        <v>3931</v>
      </c>
      <c r="B3935" s="22" t="s">
        <v>11008</v>
      </c>
      <c r="C3935" s="23" t="s">
        <v>20306</v>
      </c>
      <c r="D3935" s="20">
        <v>3.2000000000000001E-2</v>
      </c>
      <c r="E3935" s="20">
        <v>0.20200000000000001</v>
      </c>
      <c r="F3935" s="20">
        <v>0.11700000000000001</v>
      </c>
      <c r="G3935" s="20">
        <v>0</v>
      </c>
      <c r="H3935" s="6"/>
    </row>
    <row r="3936" spans="1:8">
      <c r="A3936" s="20">
        <v>3932</v>
      </c>
      <c r="B3936" s="22" t="s">
        <v>14854</v>
      </c>
      <c r="C3936" s="23" t="s">
        <v>21392</v>
      </c>
      <c r="D3936" s="20">
        <v>6.6000000000000003E-2</v>
      </c>
      <c r="E3936" s="20">
        <v>0.16800000000000001</v>
      </c>
      <c r="F3936" s="20">
        <v>0.11700000000000001</v>
      </c>
      <c r="G3936" s="20">
        <v>0</v>
      </c>
      <c r="H3936" s="6"/>
    </row>
    <row r="3937" spans="1:8">
      <c r="A3937" s="20">
        <v>3933</v>
      </c>
      <c r="B3937" s="22" t="s">
        <v>3428</v>
      </c>
      <c r="C3937" s="22" t="s">
        <v>18291</v>
      </c>
      <c r="D3937" s="20">
        <v>9.4E-2</v>
      </c>
      <c r="E3937" s="20">
        <v>0.14000000000000001</v>
      </c>
      <c r="F3937" s="20">
        <v>0.11700000000000001</v>
      </c>
      <c r="G3937" s="20">
        <v>0</v>
      </c>
      <c r="H3937" s="6"/>
    </row>
    <row r="3938" spans="1:8">
      <c r="A3938" s="20">
        <v>3934</v>
      </c>
      <c r="B3938" s="22" t="s">
        <v>13516</v>
      </c>
      <c r="C3938" s="23" t="s">
        <v>21023</v>
      </c>
      <c r="D3938" s="20">
        <v>4.7699999999999999E-2</v>
      </c>
      <c r="E3938" s="20">
        <v>0.186</v>
      </c>
      <c r="F3938" s="20">
        <v>0.1169</v>
      </c>
      <c r="G3938" s="20">
        <v>0</v>
      </c>
      <c r="H3938" s="6"/>
    </row>
    <row r="3939" spans="1:8">
      <c r="A3939" s="20">
        <v>3935</v>
      </c>
      <c r="B3939" s="22" t="s">
        <v>11950</v>
      </c>
      <c r="C3939" s="23" t="s">
        <v>20572</v>
      </c>
      <c r="D3939" s="20">
        <v>9.8100000000000007E-2</v>
      </c>
      <c r="E3939" s="20">
        <v>0.1353</v>
      </c>
      <c r="F3939" s="20">
        <v>0.1167</v>
      </c>
      <c r="G3939" s="20">
        <v>0</v>
      </c>
      <c r="H3939" s="6"/>
    </row>
    <row r="3940" spans="1:8">
      <c r="A3940" s="20">
        <v>3936</v>
      </c>
      <c r="B3940" s="22" t="s">
        <v>7230</v>
      </c>
      <c r="C3940" s="23" t="s">
        <v>19252</v>
      </c>
      <c r="D3940" s="20">
        <v>0.13400000000000001</v>
      </c>
      <c r="E3940" s="20">
        <v>9.9199999999999997E-2</v>
      </c>
      <c r="F3940" s="20">
        <v>0.1166</v>
      </c>
      <c r="G3940" s="20">
        <v>0</v>
      </c>
      <c r="H3940" s="6"/>
    </row>
    <row r="3941" spans="1:8">
      <c r="A3941" s="20">
        <v>3937</v>
      </c>
      <c r="B3941" s="22" t="s">
        <v>3510</v>
      </c>
      <c r="C3941" s="23" t="s">
        <v>18314</v>
      </c>
      <c r="D3941" s="20">
        <v>3.3300000000000003E-2</v>
      </c>
      <c r="E3941" s="20">
        <v>0.19989999999999999</v>
      </c>
      <c r="F3941" s="20">
        <v>0.1166</v>
      </c>
      <c r="G3941" s="20">
        <v>0</v>
      </c>
      <c r="H3941" s="6"/>
    </row>
    <row r="3942" spans="1:8">
      <c r="A3942" s="20">
        <v>3938</v>
      </c>
      <c r="B3942" s="22" t="s">
        <v>12653</v>
      </c>
      <c r="C3942" s="23" t="s">
        <v>20776</v>
      </c>
      <c r="D3942" s="20">
        <v>4.2599999999999999E-2</v>
      </c>
      <c r="E3942" s="20">
        <v>0.19040000000000001</v>
      </c>
      <c r="F3942" s="20">
        <v>0.11650000000000001</v>
      </c>
      <c r="G3942" s="20">
        <v>0</v>
      </c>
      <c r="H3942" s="6"/>
    </row>
    <row r="3943" spans="1:8">
      <c r="A3943" s="20">
        <v>3939</v>
      </c>
      <c r="B3943" s="22" t="s">
        <v>15119</v>
      </c>
      <c r="C3943" s="23" t="s">
        <v>21462</v>
      </c>
      <c r="D3943" s="20">
        <v>6.2799999999999995E-2</v>
      </c>
      <c r="E3943" s="20">
        <v>0.17</v>
      </c>
      <c r="F3943" s="20">
        <v>0.1164</v>
      </c>
      <c r="G3943" s="20">
        <v>0</v>
      </c>
      <c r="H3943" s="6"/>
    </row>
    <row r="3944" spans="1:8">
      <c r="A3944" s="20">
        <v>3940</v>
      </c>
      <c r="B3944" s="22" t="s">
        <v>13881</v>
      </c>
      <c r="C3944" s="23" t="s">
        <v>21120</v>
      </c>
      <c r="D3944" s="20">
        <v>9.2999999999999999E-2</v>
      </c>
      <c r="E3944" s="20">
        <v>0.13930000000000001</v>
      </c>
      <c r="F3944" s="20">
        <v>0.1162</v>
      </c>
      <c r="G3944" s="20">
        <v>0</v>
      </c>
      <c r="H3944" s="6"/>
    </row>
    <row r="3945" spans="1:8">
      <c r="A3945" s="20">
        <v>3941</v>
      </c>
      <c r="B3945" s="22" t="s">
        <v>4197</v>
      </c>
      <c r="C3945" s="23" t="s">
        <v>18499</v>
      </c>
      <c r="D3945" s="20">
        <v>0.13</v>
      </c>
      <c r="E3945" s="20">
        <v>0.1023</v>
      </c>
      <c r="F3945" s="20">
        <v>0.1162</v>
      </c>
      <c r="G3945" s="20">
        <v>0</v>
      </c>
      <c r="H3945" s="6"/>
    </row>
    <row r="3946" spans="1:8">
      <c r="A3946" s="20">
        <v>3942</v>
      </c>
      <c r="B3946" s="22" t="s">
        <v>2634</v>
      </c>
      <c r="C3946" s="23" t="s">
        <v>18065</v>
      </c>
      <c r="D3946" s="20">
        <v>2.92E-2</v>
      </c>
      <c r="E3946" s="20">
        <v>0.20300000000000001</v>
      </c>
      <c r="F3946" s="20">
        <v>0.11609999999999999</v>
      </c>
      <c r="G3946" s="20">
        <v>0</v>
      </c>
      <c r="H3946" s="6"/>
    </row>
    <row r="3947" spans="1:8">
      <c r="A3947" s="20">
        <v>3943</v>
      </c>
      <c r="B3947" s="22" t="s">
        <v>16553</v>
      </c>
      <c r="C3947" s="22" t="s">
        <v>21862</v>
      </c>
      <c r="D3947" s="20">
        <v>0.106</v>
      </c>
      <c r="E3947" s="20">
        <v>0.126</v>
      </c>
      <c r="F3947" s="20">
        <v>0.11600000000000001</v>
      </c>
      <c r="G3947" s="20">
        <v>0</v>
      </c>
      <c r="H3947" s="6"/>
    </row>
    <row r="3948" spans="1:8">
      <c r="A3948" s="20">
        <v>3944</v>
      </c>
      <c r="B3948" s="22" t="s">
        <v>9827</v>
      </c>
      <c r="C3948" s="23" t="s">
        <v>19974</v>
      </c>
      <c r="D3948" s="20">
        <v>0.124</v>
      </c>
      <c r="E3948" s="20">
        <v>0.108</v>
      </c>
      <c r="F3948" s="20">
        <v>0.11600000000000001</v>
      </c>
      <c r="G3948" s="20">
        <v>0</v>
      </c>
      <c r="H3948" s="6"/>
    </row>
    <row r="3949" spans="1:8">
      <c r="A3949" s="20">
        <v>3945</v>
      </c>
      <c r="B3949" s="22" t="s">
        <v>11556</v>
      </c>
      <c r="C3949" s="23" t="s">
        <v>20456</v>
      </c>
      <c r="D3949" s="20">
        <v>0.124</v>
      </c>
      <c r="E3949" s="20">
        <v>0.108</v>
      </c>
      <c r="F3949" s="20">
        <v>0.11600000000000001</v>
      </c>
      <c r="G3949" s="20">
        <v>0</v>
      </c>
      <c r="H3949" s="6"/>
    </row>
    <row r="3950" spans="1:8">
      <c r="A3950" s="20">
        <v>3946</v>
      </c>
      <c r="B3950" s="22" t="s">
        <v>16022</v>
      </c>
      <c r="C3950" s="23" t="s">
        <v>21713</v>
      </c>
      <c r="D3950" s="20">
        <v>6.0100000000000001E-2</v>
      </c>
      <c r="E3950" s="20">
        <v>0.17100000000000001</v>
      </c>
      <c r="F3950" s="20">
        <v>0.11559999999999999</v>
      </c>
      <c r="G3950" s="20">
        <v>0</v>
      </c>
      <c r="H3950" s="6"/>
    </row>
    <row r="3951" spans="1:8">
      <c r="A3951" s="20">
        <v>3947</v>
      </c>
      <c r="B3951" s="22" t="s">
        <v>4836</v>
      </c>
      <c r="C3951" s="23" t="s">
        <v>18663</v>
      </c>
      <c r="D3951" s="20">
        <v>6.6000000000000003E-2</v>
      </c>
      <c r="E3951" s="20">
        <v>0.16500000000000001</v>
      </c>
      <c r="F3951" s="20">
        <v>0.11550000000000001</v>
      </c>
      <c r="G3951" s="20">
        <v>0</v>
      </c>
      <c r="H3951" s="6"/>
    </row>
    <row r="3952" spans="1:8">
      <c r="A3952" s="20">
        <v>3948</v>
      </c>
      <c r="B3952" s="22" t="s">
        <v>4366</v>
      </c>
      <c r="C3952" s="23" t="s">
        <v>18540</v>
      </c>
      <c r="D3952" s="20">
        <v>0.107</v>
      </c>
      <c r="E3952" s="20">
        <v>0.124</v>
      </c>
      <c r="F3952" s="20">
        <v>0.11550000000000001</v>
      </c>
      <c r="G3952" s="20">
        <v>0</v>
      </c>
      <c r="H3952" s="6"/>
    </row>
    <row r="3953" spans="1:8">
      <c r="A3953" s="20">
        <v>3949</v>
      </c>
      <c r="B3953" s="22" t="s">
        <v>460</v>
      </c>
      <c r="C3953" s="23" t="s">
        <v>17463</v>
      </c>
      <c r="D3953" s="20">
        <v>6.0999999999999999E-2</v>
      </c>
      <c r="E3953" s="20">
        <v>0.1691</v>
      </c>
      <c r="F3953" s="20">
        <v>0.11509999999999999</v>
      </c>
      <c r="G3953" s="20">
        <v>0</v>
      </c>
      <c r="H3953" s="6"/>
    </row>
    <row r="3954" spans="1:8">
      <c r="A3954" s="20">
        <v>3950</v>
      </c>
      <c r="B3954" s="22" t="s">
        <v>14360</v>
      </c>
      <c r="C3954" s="23" t="s">
        <v>21256</v>
      </c>
      <c r="D3954" s="20">
        <v>7.2099999999999997E-2</v>
      </c>
      <c r="E3954" s="20">
        <v>0.158</v>
      </c>
      <c r="F3954" s="20">
        <v>0.11509999999999999</v>
      </c>
      <c r="G3954" s="20">
        <v>0</v>
      </c>
      <c r="H3954" s="6"/>
    </row>
    <row r="3955" spans="1:8">
      <c r="A3955" s="20">
        <v>3951</v>
      </c>
      <c r="B3955" s="22" t="s">
        <v>4962</v>
      </c>
      <c r="C3955" s="22" t="s">
        <v>18695</v>
      </c>
      <c r="D3955" s="20">
        <v>7.2999999999999995E-2</v>
      </c>
      <c r="E3955" s="20">
        <v>0.157</v>
      </c>
      <c r="F3955" s="20">
        <v>0.115</v>
      </c>
      <c r="G3955" s="20">
        <v>0</v>
      </c>
      <c r="H3955" s="6"/>
    </row>
    <row r="3956" spans="1:8">
      <c r="A3956" s="20">
        <v>3952</v>
      </c>
      <c r="B3956" s="22" t="s">
        <v>778</v>
      </c>
      <c r="C3956" s="22" t="s">
        <v>17548</v>
      </c>
      <c r="D3956" s="20">
        <v>8.1000000000000003E-2</v>
      </c>
      <c r="E3956" s="20">
        <v>0.14899999999999999</v>
      </c>
      <c r="F3956" s="20">
        <v>0.115</v>
      </c>
      <c r="G3956" s="20">
        <v>0</v>
      </c>
      <c r="H3956" s="6"/>
    </row>
    <row r="3957" spans="1:8">
      <c r="A3957" s="20">
        <v>3953</v>
      </c>
      <c r="B3957" s="22" t="s">
        <v>14171</v>
      </c>
      <c r="C3957" s="23" t="s">
        <v>21204</v>
      </c>
      <c r="D3957" s="20">
        <v>0.04</v>
      </c>
      <c r="E3957" s="20">
        <v>0.18990000000000001</v>
      </c>
      <c r="F3957" s="20">
        <v>0.115</v>
      </c>
      <c r="G3957" s="20">
        <v>0</v>
      </c>
      <c r="H3957" s="6"/>
    </row>
    <row r="3958" spans="1:8">
      <c r="A3958" s="20">
        <v>3954</v>
      </c>
      <c r="B3958" s="22" t="s">
        <v>10499</v>
      </c>
      <c r="C3958" s="23" t="s">
        <v>20164</v>
      </c>
      <c r="D3958" s="20">
        <v>0.111</v>
      </c>
      <c r="E3958" s="20">
        <v>0.1187</v>
      </c>
      <c r="F3958" s="20">
        <v>0.1149</v>
      </c>
      <c r="G3958" s="20">
        <v>0</v>
      </c>
      <c r="H3958" s="6"/>
    </row>
    <row r="3959" spans="1:8">
      <c r="A3959" s="20">
        <v>3955</v>
      </c>
      <c r="B3959" s="22" t="s">
        <v>5320</v>
      </c>
      <c r="C3959" s="23" t="s">
        <v>18795</v>
      </c>
      <c r="D3959" s="20">
        <v>7.5300000000000006E-2</v>
      </c>
      <c r="E3959" s="20">
        <v>0.15409999999999999</v>
      </c>
      <c r="F3959" s="20">
        <v>0.1147</v>
      </c>
      <c r="G3959" s="20">
        <v>0</v>
      </c>
      <c r="H3959" s="6"/>
    </row>
    <row r="3960" spans="1:8">
      <c r="A3960" s="20">
        <v>3956</v>
      </c>
      <c r="B3960" s="22" t="s">
        <v>17065</v>
      </c>
      <c r="C3960" s="23" t="s">
        <v>22015</v>
      </c>
      <c r="D3960" s="20">
        <v>9.8699999999999996E-2</v>
      </c>
      <c r="E3960" s="20">
        <v>0.1305</v>
      </c>
      <c r="F3960" s="20">
        <v>0.11459999999999999</v>
      </c>
      <c r="G3960" s="20">
        <v>0</v>
      </c>
      <c r="H3960" s="6"/>
    </row>
    <row r="3961" spans="1:8">
      <c r="A3961" s="20">
        <v>3957</v>
      </c>
      <c r="B3961" s="22" t="s">
        <v>7254</v>
      </c>
      <c r="C3961" s="23" t="s">
        <v>19260</v>
      </c>
      <c r="D3961" s="20">
        <v>6.6100000000000006E-2</v>
      </c>
      <c r="E3961" s="20">
        <v>0.16300000000000001</v>
      </c>
      <c r="F3961" s="20">
        <v>0.11459999999999999</v>
      </c>
      <c r="G3961" s="20">
        <v>0</v>
      </c>
      <c r="H3961" s="6"/>
    </row>
    <row r="3962" spans="1:8">
      <c r="A3962" s="20">
        <v>3958</v>
      </c>
      <c r="B3962" s="22" t="s">
        <v>5453</v>
      </c>
      <c r="C3962" s="23" t="s">
        <v>18835</v>
      </c>
      <c r="D3962" s="20">
        <v>5.3100000000000001E-2</v>
      </c>
      <c r="E3962" s="20">
        <v>0.17599999999999999</v>
      </c>
      <c r="F3962" s="20">
        <v>0.11459999999999999</v>
      </c>
      <c r="G3962" s="20">
        <v>0</v>
      </c>
      <c r="H3962" s="6"/>
    </row>
    <row r="3963" spans="1:8">
      <c r="A3963" s="20">
        <v>3959</v>
      </c>
      <c r="B3963" s="22" t="s">
        <v>6908</v>
      </c>
      <c r="C3963" s="23" t="s">
        <v>19164</v>
      </c>
      <c r="D3963" s="20">
        <v>6.9000000000000006E-2</v>
      </c>
      <c r="E3963" s="20">
        <v>0.16</v>
      </c>
      <c r="F3963" s="20">
        <v>0.1145</v>
      </c>
      <c r="G3963" s="20">
        <v>0</v>
      </c>
      <c r="H3963" s="6"/>
    </row>
    <row r="3964" spans="1:8">
      <c r="A3964" s="20">
        <v>3960</v>
      </c>
      <c r="B3964" s="22" t="s">
        <v>13684</v>
      </c>
      <c r="C3964" s="22" t="s">
        <v>21074</v>
      </c>
      <c r="D3964" s="20">
        <v>9.4E-2</v>
      </c>
      <c r="E3964" s="20">
        <v>0.13500000000000001</v>
      </c>
      <c r="F3964" s="20">
        <v>0.1145</v>
      </c>
      <c r="G3964" s="20">
        <v>0</v>
      </c>
      <c r="H3964" s="6"/>
    </row>
    <row r="3965" spans="1:8">
      <c r="A3965" s="20">
        <v>3961</v>
      </c>
      <c r="B3965" s="22" t="s">
        <v>1826</v>
      </c>
      <c r="C3965" s="22" t="s">
        <v>17838</v>
      </c>
      <c r="D3965" s="20">
        <v>7.3999999999999996E-2</v>
      </c>
      <c r="E3965" s="20">
        <v>0.155</v>
      </c>
      <c r="F3965" s="20">
        <v>0.1145</v>
      </c>
      <c r="G3965" s="20">
        <v>0</v>
      </c>
      <c r="H3965" s="6"/>
    </row>
    <row r="3966" spans="1:8">
      <c r="A3966" s="20">
        <v>3962</v>
      </c>
      <c r="B3966" s="22" t="s">
        <v>9105</v>
      </c>
      <c r="C3966" s="23" t="s">
        <v>19768</v>
      </c>
      <c r="D3966" s="20">
        <v>7.9000000000000001E-2</v>
      </c>
      <c r="E3966" s="20">
        <v>0.15</v>
      </c>
      <c r="F3966" s="20">
        <v>0.1145</v>
      </c>
      <c r="G3966" s="20">
        <v>0</v>
      </c>
      <c r="H3966" s="6"/>
    </row>
    <row r="3967" spans="1:8">
      <c r="A3967" s="20">
        <v>3963</v>
      </c>
      <c r="B3967" s="22" t="s">
        <v>17197</v>
      </c>
      <c r="C3967" s="23" t="s">
        <v>22057</v>
      </c>
      <c r="D3967" s="20">
        <v>3.5799999999999998E-2</v>
      </c>
      <c r="E3967" s="20">
        <v>0.193</v>
      </c>
      <c r="F3967" s="20">
        <v>0.1144</v>
      </c>
      <c r="G3967" s="20">
        <v>0</v>
      </c>
      <c r="H3967" s="6"/>
    </row>
    <row r="3968" spans="1:8">
      <c r="A3968" s="20">
        <v>3964</v>
      </c>
      <c r="B3968" s="22" t="s">
        <v>8686</v>
      </c>
      <c r="C3968" s="23" t="s">
        <v>19657</v>
      </c>
      <c r="D3968" s="20">
        <v>0.1295</v>
      </c>
      <c r="E3968" s="20">
        <v>9.9199999999999997E-2</v>
      </c>
      <c r="F3968" s="20">
        <v>0.1144</v>
      </c>
      <c r="G3968" s="20">
        <v>0</v>
      </c>
      <c r="H3968" s="6"/>
    </row>
    <row r="3969" spans="1:8">
      <c r="A3969" s="20">
        <v>3965</v>
      </c>
      <c r="B3969" s="22" t="s">
        <v>1208</v>
      </c>
      <c r="C3969" s="23" t="s">
        <v>17665</v>
      </c>
      <c r="D3969" s="20">
        <v>9.8000000000000004E-2</v>
      </c>
      <c r="E3969" s="20">
        <v>0.13</v>
      </c>
      <c r="F3969" s="20">
        <v>0.114</v>
      </c>
      <c r="G3969" s="20">
        <v>0</v>
      </c>
      <c r="H3969" s="6"/>
    </row>
    <row r="3970" spans="1:8">
      <c r="A3970" s="20">
        <v>3966</v>
      </c>
      <c r="B3970" s="22" t="s">
        <v>16315</v>
      </c>
      <c r="C3970" s="23" t="s">
        <v>21798</v>
      </c>
      <c r="D3970" s="20">
        <v>8.9899999999999994E-2</v>
      </c>
      <c r="E3970" s="20">
        <v>0.13769999999999999</v>
      </c>
      <c r="F3970" s="20">
        <v>0.1138</v>
      </c>
      <c r="G3970" s="20">
        <v>0</v>
      </c>
      <c r="H3970" s="6"/>
    </row>
    <row r="3971" spans="1:8">
      <c r="A3971" s="20">
        <v>3967</v>
      </c>
      <c r="B3971" s="22" t="s">
        <v>11723</v>
      </c>
      <c r="C3971" s="23" t="s">
        <v>20505</v>
      </c>
      <c r="D3971" s="20">
        <v>7.7600000000000002E-2</v>
      </c>
      <c r="E3971" s="20">
        <v>0.14990000000000001</v>
      </c>
      <c r="F3971" s="20">
        <v>0.1138</v>
      </c>
      <c r="G3971" s="20">
        <v>0</v>
      </c>
      <c r="H3971" s="6"/>
    </row>
    <row r="3972" spans="1:8">
      <c r="A3972" s="20">
        <v>3968</v>
      </c>
      <c r="B3972" s="22" t="s">
        <v>14575</v>
      </c>
      <c r="C3972" s="23" t="s">
        <v>21318</v>
      </c>
      <c r="D3972" s="20">
        <v>4.2700000000000002E-2</v>
      </c>
      <c r="E3972" s="20">
        <v>0.18410000000000001</v>
      </c>
      <c r="F3972" s="20">
        <v>0.1134</v>
      </c>
      <c r="G3972" s="20">
        <v>0</v>
      </c>
      <c r="H3972" s="6"/>
    </row>
    <row r="3973" spans="1:8">
      <c r="A3973" s="20">
        <v>3969</v>
      </c>
      <c r="B3973" s="22" t="s">
        <v>13539</v>
      </c>
      <c r="C3973" s="23" t="s">
        <v>21030</v>
      </c>
      <c r="D3973" s="20">
        <v>5.2299999999999999E-2</v>
      </c>
      <c r="E3973" s="20">
        <v>0.17430000000000001</v>
      </c>
      <c r="F3973" s="20">
        <v>0.1133</v>
      </c>
      <c r="G3973" s="20">
        <v>0</v>
      </c>
      <c r="H3973" s="6"/>
    </row>
    <row r="3974" spans="1:8">
      <c r="A3974" s="20">
        <v>3970</v>
      </c>
      <c r="B3974" s="22" t="s">
        <v>15116</v>
      </c>
      <c r="C3974" s="23" t="s">
        <v>21461</v>
      </c>
      <c r="D3974" s="20">
        <v>3.5400000000000001E-2</v>
      </c>
      <c r="E3974" s="20">
        <v>0.19089999999999999</v>
      </c>
      <c r="F3974" s="20">
        <v>0.1132</v>
      </c>
      <c r="G3974" s="20">
        <v>0</v>
      </c>
      <c r="H3974" s="6"/>
    </row>
    <row r="3975" spans="1:8">
      <c r="A3975" s="20">
        <v>3971</v>
      </c>
      <c r="B3975" s="22" t="s">
        <v>6996</v>
      </c>
      <c r="C3975" s="23" t="s">
        <v>19184</v>
      </c>
      <c r="D3975" s="20">
        <v>0.04</v>
      </c>
      <c r="E3975" s="20">
        <v>0.186</v>
      </c>
      <c r="F3975" s="20">
        <v>0.113</v>
      </c>
      <c r="G3975" s="20">
        <v>0</v>
      </c>
      <c r="H3975" s="6"/>
    </row>
    <row r="3976" spans="1:8">
      <c r="A3976" s="20">
        <v>3972</v>
      </c>
      <c r="B3976" s="22" t="s">
        <v>16837</v>
      </c>
      <c r="C3976" s="23" t="s">
        <v>21947</v>
      </c>
      <c r="D3976" s="20">
        <v>0.11600000000000001</v>
      </c>
      <c r="E3976" s="20">
        <v>0.11</v>
      </c>
      <c r="F3976" s="20">
        <v>0.113</v>
      </c>
      <c r="G3976" s="20">
        <v>0</v>
      </c>
      <c r="H3976" s="6"/>
    </row>
    <row r="3977" spans="1:8">
      <c r="A3977" s="20">
        <v>3973</v>
      </c>
      <c r="B3977" s="22" t="s">
        <v>11005</v>
      </c>
      <c r="C3977" s="23" t="s">
        <v>20305</v>
      </c>
      <c r="D3977" s="20">
        <v>8.2000000000000003E-2</v>
      </c>
      <c r="E3977" s="20">
        <v>0.14399999999999999</v>
      </c>
      <c r="F3977" s="20">
        <v>0.113</v>
      </c>
      <c r="G3977" s="20">
        <v>0</v>
      </c>
      <c r="H3977" s="6"/>
    </row>
    <row r="3978" spans="1:8">
      <c r="A3978" s="20">
        <v>3974</v>
      </c>
      <c r="B3978" s="22" t="s">
        <v>7046</v>
      </c>
      <c r="C3978" s="23" t="s">
        <v>19198</v>
      </c>
      <c r="D3978" s="20">
        <v>0.1237</v>
      </c>
      <c r="E3978" s="20">
        <v>0.10199999999999999</v>
      </c>
      <c r="F3978" s="20">
        <v>0.1129</v>
      </c>
      <c r="G3978" s="20">
        <v>0</v>
      </c>
      <c r="H3978" s="6"/>
    </row>
    <row r="3979" spans="1:8">
      <c r="A3979" s="20">
        <v>3975</v>
      </c>
      <c r="B3979" s="22" t="s">
        <v>5985</v>
      </c>
      <c r="C3979" s="23" t="s">
        <v>18994</v>
      </c>
      <c r="D3979" s="20">
        <v>0.111</v>
      </c>
      <c r="E3979" s="20">
        <v>0.1147</v>
      </c>
      <c r="F3979" s="20">
        <v>0.1129</v>
      </c>
      <c r="G3979" s="20">
        <v>0</v>
      </c>
      <c r="H3979" s="6"/>
    </row>
    <row r="3980" spans="1:8">
      <c r="A3980" s="20">
        <v>3976</v>
      </c>
      <c r="B3980" s="22" t="s">
        <v>13260</v>
      </c>
      <c r="C3980" s="23" t="s">
        <v>20947</v>
      </c>
      <c r="D3980" s="20">
        <v>0.17330000000000001</v>
      </c>
      <c r="E3980" s="20">
        <v>5.2299999999999999E-2</v>
      </c>
      <c r="F3980" s="20">
        <v>0.1128</v>
      </c>
      <c r="G3980" s="20">
        <v>0</v>
      </c>
      <c r="H3980" s="6"/>
    </row>
    <row r="3981" spans="1:8">
      <c r="A3981" s="20">
        <v>3977</v>
      </c>
      <c r="B3981" s="22" t="s">
        <v>6618</v>
      </c>
      <c r="C3981" s="23" t="s">
        <v>19083</v>
      </c>
      <c r="D3981" s="20">
        <v>0.06</v>
      </c>
      <c r="E3981" s="20">
        <v>0.16550000000000001</v>
      </c>
      <c r="F3981" s="20">
        <v>0.1128</v>
      </c>
      <c r="G3981" s="20">
        <v>0</v>
      </c>
      <c r="H3981" s="6"/>
    </row>
    <row r="3982" spans="1:8">
      <c r="A3982" s="20">
        <v>3978</v>
      </c>
      <c r="B3982" s="22" t="s">
        <v>13204</v>
      </c>
      <c r="C3982" s="23" t="s">
        <v>20931</v>
      </c>
      <c r="D3982" s="20">
        <v>0.2051</v>
      </c>
      <c r="E3982" s="20">
        <v>2.0199999999999999E-2</v>
      </c>
      <c r="F3982" s="20">
        <v>0.11269999999999999</v>
      </c>
      <c r="G3982" s="20">
        <v>0</v>
      </c>
      <c r="H3982" s="6"/>
    </row>
    <row r="3983" spans="1:8">
      <c r="A3983" s="20">
        <v>3979</v>
      </c>
      <c r="B3983" s="22" t="s">
        <v>17203</v>
      </c>
      <c r="C3983" s="22" t="s">
        <v>22059</v>
      </c>
      <c r="D3983" s="20">
        <v>8.4000000000000005E-2</v>
      </c>
      <c r="E3983" s="20">
        <v>0.14099999999999999</v>
      </c>
      <c r="F3983" s="20">
        <v>0.1125</v>
      </c>
      <c r="G3983" s="20">
        <v>0</v>
      </c>
      <c r="H3983" s="6"/>
    </row>
    <row r="3984" spans="1:8">
      <c r="A3984" s="20">
        <v>3980</v>
      </c>
      <c r="B3984" s="22" t="s">
        <v>6999</v>
      </c>
      <c r="C3984" s="23" t="s">
        <v>19185</v>
      </c>
      <c r="D3984" s="20">
        <v>8.8400000000000006E-2</v>
      </c>
      <c r="E3984" s="20">
        <v>0.1361</v>
      </c>
      <c r="F3984" s="20">
        <v>0.1123</v>
      </c>
      <c r="G3984" s="20">
        <v>0</v>
      </c>
      <c r="H3984" s="6"/>
    </row>
    <row r="3985" spans="1:8">
      <c r="A3985" s="20">
        <v>3981</v>
      </c>
      <c r="B3985" s="22" t="s">
        <v>10290</v>
      </c>
      <c r="C3985" s="23" t="s">
        <v>20105</v>
      </c>
      <c r="D3985" s="20">
        <v>9.06E-2</v>
      </c>
      <c r="E3985" s="20">
        <v>0.1336</v>
      </c>
      <c r="F3985" s="20">
        <v>0.11210000000000001</v>
      </c>
      <c r="G3985" s="20">
        <v>0</v>
      </c>
      <c r="H3985" s="6"/>
    </row>
    <row r="3986" spans="1:8">
      <c r="A3986" s="20">
        <v>3982</v>
      </c>
      <c r="B3986" s="22" t="s">
        <v>5189</v>
      </c>
      <c r="C3986" s="23" t="s">
        <v>18758</v>
      </c>
      <c r="D3986" s="20">
        <v>2.3900000000000001E-2</v>
      </c>
      <c r="E3986" s="20">
        <v>0.20019999999999999</v>
      </c>
      <c r="F3986" s="20">
        <v>0.11210000000000001</v>
      </c>
      <c r="G3986" s="20">
        <v>0</v>
      </c>
      <c r="H3986" s="6"/>
    </row>
    <row r="3987" spans="1:8">
      <c r="A3987" s="20">
        <v>3983</v>
      </c>
      <c r="B3987" s="22" t="s">
        <v>5580</v>
      </c>
      <c r="C3987" s="23" t="s">
        <v>18873</v>
      </c>
      <c r="D3987" s="20">
        <v>3.3500000000000002E-2</v>
      </c>
      <c r="E3987" s="20">
        <v>0.19059999999999999</v>
      </c>
      <c r="F3987" s="20">
        <v>0.11210000000000001</v>
      </c>
      <c r="G3987" s="20">
        <v>0</v>
      </c>
      <c r="H3987" s="6"/>
    </row>
    <row r="3988" spans="1:8">
      <c r="A3988" s="20">
        <v>3984</v>
      </c>
      <c r="B3988" s="22" t="s">
        <v>3242</v>
      </c>
      <c r="C3988" s="22" t="s">
        <v>18234</v>
      </c>
      <c r="D3988" s="20">
        <v>6.4000000000000001E-2</v>
      </c>
      <c r="E3988" s="20">
        <v>0.16</v>
      </c>
      <c r="F3988" s="20">
        <v>0.112</v>
      </c>
      <c r="G3988" s="20">
        <v>0</v>
      </c>
      <c r="H3988" s="6"/>
    </row>
    <row r="3989" spans="1:8">
      <c r="A3989" s="20">
        <v>3985</v>
      </c>
      <c r="B3989" s="22" t="s">
        <v>12236</v>
      </c>
      <c r="C3989" s="22" t="s">
        <v>20652</v>
      </c>
      <c r="D3989" s="20">
        <v>9.4E-2</v>
      </c>
      <c r="E3989" s="20">
        <v>0.13</v>
      </c>
      <c r="F3989" s="20">
        <v>0.112</v>
      </c>
      <c r="G3989" s="20">
        <v>0</v>
      </c>
      <c r="H3989" s="6"/>
    </row>
    <row r="3990" spans="1:8">
      <c r="A3990" s="20">
        <v>3986</v>
      </c>
      <c r="B3990" s="22" t="s">
        <v>13039</v>
      </c>
      <c r="C3990" s="23" t="s">
        <v>20885</v>
      </c>
      <c r="D3990" s="20">
        <v>7.2999999999999995E-2</v>
      </c>
      <c r="E3990" s="20">
        <v>0.151</v>
      </c>
      <c r="F3990" s="20">
        <v>0.112</v>
      </c>
      <c r="G3990" s="20">
        <v>0</v>
      </c>
      <c r="H3990" s="6"/>
    </row>
    <row r="3991" spans="1:8">
      <c r="A3991" s="20">
        <v>3987</v>
      </c>
      <c r="B3991" s="22" t="s">
        <v>1466</v>
      </c>
      <c r="C3991" s="23" t="s">
        <v>17733</v>
      </c>
      <c r="D3991" s="20">
        <v>7.8399999999999997E-2</v>
      </c>
      <c r="E3991" s="20">
        <v>0.1452</v>
      </c>
      <c r="F3991" s="20">
        <v>0.1118</v>
      </c>
      <c r="G3991" s="20">
        <v>0</v>
      </c>
      <c r="H3991" s="6"/>
    </row>
    <row r="3992" spans="1:8">
      <c r="A3992" s="20">
        <v>3988</v>
      </c>
      <c r="B3992" s="22" t="s">
        <v>2801</v>
      </c>
      <c r="C3992" s="23" t="s">
        <v>18110</v>
      </c>
      <c r="D3992" s="20">
        <v>2.4400000000000002E-2</v>
      </c>
      <c r="E3992" s="20">
        <v>0.1991</v>
      </c>
      <c r="F3992" s="20">
        <v>0.1118</v>
      </c>
      <c r="G3992" s="20">
        <v>0</v>
      </c>
      <c r="H3992" s="6"/>
    </row>
    <row r="3993" spans="1:8">
      <c r="A3993" s="20">
        <v>3989</v>
      </c>
      <c r="B3993" s="22" t="s">
        <v>11587</v>
      </c>
      <c r="C3993" s="23" t="s">
        <v>20465</v>
      </c>
      <c r="D3993" s="20">
        <v>6.4100000000000004E-2</v>
      </c>
      <c r="E3993" s="20">
        <v>0.159</v>
      </c>
      <c r="F3993" s="20">
        <v>0.1116</v>
      </c>
      <c r="G3993" s="20">
        <v>0</v>
      </c>
      <c r="H3993" s="6"/>
    </row>
    <row r="3994" spans="1:8">
      <c r="A3994" s="20">
        <v>3990</v>
      </c>
      <c r="B3994" s="22" t="s">
        <v>15424</v>
      </c>
      <c r="C3994" s="23" t="s">
        <v>21548</v>
      </c>
      <c r="D3994" s="20">
        <v>7.2900000000000006E-2</v>
      </c>
      <c r="E3994" s="20">
        <v>0.15010000000000001</v>
      </c>
      <c r="F3994" s="20">
        <v>0.1115</v>
      </c>
      <c r="G3994" s="20">
        <v>0</v>
      </c>
      <c r="H3994" s="6"/>
    </row>
    <row r="3995" spans="1:8">
      <c r="A3995" s="20">
        <v>3991</v>
      </c>
      <c r="B3995" s="22" t="s">
        <v>3738</v>
      </c>
      <c r="C3995" s="23" t="s">
        <v>18378</v>
      </c>
      <c r="D3995" s="20">
        <v>4.2000000000000003E-2</v>
      </c>
      <c r="E3995" s="20">
        <v>0.18099999999999999</v>
      </c>
      <c r="F3995" s="20">
        <v>0.1115</v>
      </c>
      <c r="G3995" s="20">
        <v>0</v>
      </c>
      <c r="H3995" s="6"/>
    </row>
    <row r="3996" spans="1:8">
      <c r="A3996" s="20">
        <v>3992</v>
      </c>
      <c r="B3996" s="22" t="s">
        <v>6356</v>
      </c>
      <c r="C3996" s="23" t="s">
        <v>19045</v>
      </c>
      <c r="D3996" s="20">
        <v>2.0799999999999999E-2</v>
      </c>
      <c r="E3996" s="20">
        <v>0.20200000000000001</v>
      </c>
      <c r="F3996" s="20">
        <v>0.1114</v>
      </c>
      <c r="G3996" s="20">
        <v>0</v>
      </c>
      <c r="H3996" s="6"/>
    </row>
    <row r="3997" spans="1:8">
      <c r="A3997" s="20">
        <v>3993</v>
      </c>
      <c r="B3997" s="22" t="s">
        <v>16788</v>
      </c>
      <c r="C3997" s="23" t="s">
        <v>21932</v>
      </c>
      <c r="D3997" s="20">
        <v>3.0800000000000001E-2</v>
      </c>
      <c r="E3997" s="20">
        <v>0.1918</v>
      </c>
      <c r="F3997" s="20">
        <v>0.1113</v>
      </c>
      <c r="G3997" s="20">
        <v>0</v>
      </c>
      <c r="H3997" s="6"/>
    </row>
    <row r="3998" spans="1:8">
      <c r="A3998" s="20">
        <v>3994</v>
      </c>
      <c r="B3998" s="22" t="s">
        <v>2908</v>
      </c>
      <c r="C3998" s="23" t="s">
        <v>18142</v>
      </c>
      <c r="D3998" s="20">
        <v>5.1400000000000001E-2</v>
      </c>
      <c r="E3998" s="20">
        <v>0.17100000000000001</v>
      </c>
      <c r="F3998" s="20">
        <v>0.11119999999999999</v>
      </c>
      <c r="G3998" s="20">
        <v>0</v>
      </c>
      <c r="H3998" s="6"/>
    </row>
    <row r="3999" spans="1:8">
      <c r="A3999" s="20">
        <v>3995</v>
      </c>
      <c r="B3999" s="22" t="s">
        <v>5659</v>
      </c>
      <c r="C3999" s="22" t="s">
        <v>18894</v>
      </c>
      <c r="D3999" s="20">
        <v>5.3999999999999999E-2</v>
      </c>
      <c r="E3999" s="20">
        <v>0.16800000000000001</v>
      </c>
      <c r="F3999" s="20">
        <v>0.111</v>
      </c>
      <c r="G3999" s="20">
        <v>0</v>
      </c>
      <c r="H3999" s="6"/>
    </row>
    <row r="4000" spans="1:8">
      <c r="A4000" s="20">
        <v>3996</v>
      </c>
      <c r="B4000" s="22" t="s">
        <v>9716</v>
      </c>
      <c r="C4000" s="22" t="s">
        <v>19943</v>
      </c>
      <c r="D4000" s="20">
        <v>9.7000000000000003E-2</v>
      </c>
      <c r="E4000" s="20">
        <v>0.125</v>
      </c>
      <c r="F4000" s="20">
        <v>0.111</v>
      </c>
      <c r="G4000" s="20">
        <v>0</v>
      </c>
      <c r="H4000" s="6"/>
    </row>
    <row r="4001" spans="1:8">
      <c r="A4001" s="20">
        <v>3997</v>
      </c>
      <c r="B4001" s="22" t="s">
        <v>2416</v>
      </c>
      <c r="C4001" s="23" t="s">
        <v>17999</v>
      </c>
      <c r="D4001" s="20">
        <v>0.1157</v>
      </c>
      <c r="E4001" s="20">
        <v>0.106</v>
      </c>
      <c r="F4001" s="20">
        <v>0.1109</v>
      </c>
      <c r="G4001" s="20">
        <v>0</v>
      </c>
      <c r="H4001" s="6"/>
    </row>
    <row r="4002" spans="1:8">
      <c r="A4002" s="20">
        <v>3998</v>
      </c>
      <c r="B4002" s="22" t="s">
        <v>5630</v>
      </c>
      <c r="C4002" s="23" t="s">
        <v>18887</v>
      </c>
      <c r="D4002" s="20">
        <v>4.4600000000000001E-2</v>
      </c>
      <c r="E4002" s="20">
        <v>0.17699999999999999</v>
      </c>
      <c r="F4002" s="20">
        <v>0.1108</v>
      </c>
      <c r="G4002" s="20">
        <v>0</v>
      </c>
      <c r="H4002" s="6"/>
    </row>
    <row r="4003" spans="1:8">
      <c r="A4003" s="20">
        <v>3999</v>
      </c>
      <c r="B4003" s="22" t="s">
        <v>2562</v>
      </c>
      <c r="C4003" s="23" t="s">
        <v>18045</v>
      </c>
      <c r="D4003" s="20">
        <v>5.0999999999999997E-2</v>
      </c>
      <c r="E4003" s="20">
        <v>0.1701</v>
      </c>
      <c r="F4003" s="20">
        <v>0.1106</v>
      </c>
      <c r="G4003" s="20">
        <v>0</v>
      </c>
      <c r="H4003" s="6"/>
    </row>
    <row r="4004" spans="1:8">
      <c r="A4004" s="20">
        <v>4000</v>
      </c>
      <c r="B4004" s="22" t="s">
        <v>8131</v>
      </c>
      <c r="C4004" s="23" t="s">
        <v>19518</v>
      </c>
      <c r="D4004" s="20">
        <v>6.5000000000000002E-2</v>
      </c>
      <c r="E4004" s="20">
        <v>0.156</v>
      </c>
      <c r="F4004" s="20">
        <v>0.1105</v>
      </c>
      <c r="G4004" s="20">
        <v>0</v>
      </c>
      <c r="H4004" s="6"/>
    </row>
    <row r="4005" spans="1:8">
      <c r="A4005" s="20">
        <v>4001</v>
      </c>
      <c r="B4005" s="22" t="s">
        <v>15183</v>
      </c>
      <c r="C4005" s="23" t="s">
        <v>21480</v>
      </c>
      <c r="D4005" s="20">
        <v>4.9799999999999997E-2</v>
      </c>
      <c r="E4005" s="20">
        <v>0.17100000000000001</v>
      </c>
      <c r="F4005" s="20">
        <v>0.1104</v>
      </c>
      <c r="G4005" s="20">
        <v>0</v>
      </c>
      <c r="H4005" s="6"/>
    </row>
    <row r="4006" spans="1:8">
      <c r="A4006" s="20">
        <v>4002</v>
      </c>
      <c r="B4006" s="22" t="s">
        <v>17323</v>
      </c>
      <c r="C4006" s="23" t="s">
        <v>22095</v>
      </c>
      <c r="D4006" s="20">
        <v>6.0499999999999998E-2</v>
      </c>
      <c r="E4006" s="20">
        <v>0.1603</v>
      </c>
      <c r="F4006" s="20">
        <v>0.1104</v>
      </c>
      <c r="G4006" s="20">
        <v>0</v>
      </c>
      <c r="H4006" s="6"/>
    </row>
    <row r="4007" spans="1:8">
      <c r="A4007" s="20">
        <v>4003</v>
      </c>
      <c r="B4007" s="22" t="s">
        <v>5195</v>
      </c>
      <c r="C4007" s="23" t="s">
        <v>18760</v>
      </c>
      <c r="D4007" s="20">
        <v>0.1474</v>
      </c>
      <c r="E4007" s="20">
        <v>7.3400000000000007E-2</v>
      </c>
      <c r="F4007" s="20">
        <v>0.1104</v>
      </c>
      <c r="G4007" s="20">
        <v>0</v>
      </c>
      <c r="H4007" s="6"/>
    </row>
    <row r="4008" spans="1:8">
      <c r="A4008" s="20">
        <v>4004</v>
      </c>
      <c r="B4008" s="22" t="s">
        <v>12616</v>
      </c>
      <c r="C4008" s="23" t="s">
        <v>20765</v>
      </c>
      <c r="D4008" s="20">
        <v>9.4799999999999995E-2</v>
      </c>
      <c r="E4008" s="20">
        <v>0.12590000000000001</v>
      </c>
      <c r="F4008" s="20">
        <v>0.1104</v>
      </c>
      <c r="G4008" s="20">
        <v>0</v>
      </c>
      <c r="H4008" s="6"/>
    </row>
    <row r="4009" spans="1:8">
      <c r="A4009" s="20">
        <v>4005</v>
      </c>
      <c r="B4009" s="22" t="s">
        <v>5991</v>
      </c>
      <c r="C4009" s="23" t="s">
        <v>18996</v>
      </c>
      <c r="D4009" s="20">
        <v>7.1499999999999994E-2</v>
      </c>
      <c r="E4009" s="20">
        <v>0.14910000000000001</v>
      </c>
      <c r="F4009" s="20">
        <v>0.1103</v>
      </c>
      <c r="G4009" s="20">
        <v>0</v>
      </c>
      <c r="H4009" s="6"/>
    </row>
    <row r="4010" spans="1:8">
      <c r="A4010" s="20">
        <v>4006</v>
      </c>
      <c r="B4010" s="22" t="s">
        <v>8668</v>
      </c>
      <c r="C4010" s="23" t="s">
        <v>19651</v>
      </c>
      <c r="D4010" s="20">
        <v>7.9000000000000001E-2</v>
      </c>
      <c r="E4010" s="20">
        <v>0.1414</v>
      </c>
      <c r="F4010" s="20">
        <v>0.11020000000000001</v>
      </c>
      <c r="G4010" s="20">
        <v>0</v>
      </c>
      <c r="H4010" s="6"/>
    </row>
    <row r="4011" spans="1:8">
      <c r="A4011" s="20">
        <v>4007</v>
      </c>
      <c r="B4011" s="22" t="s">
        <v>1946</v>
      </c>
      <c r="C4011" s="23" t="s">
        <v>17874</v>
      </c>
      <c r="D4011" s="20">
        <v>0.1023</v>
      </c>
      <c r="E4011" s="20">
        <v>0.11799999999999999</v>
      </c>
      <c r="F4011" s="20">
        <v>0.11020000000000001</v>
      </c>
      <c r="G4011" s="20">
        <v>0</v>
      </c>
      <c r="H4011" s="6"/>
    </row>
    <row r="4012" spans="1:8">
      <c r="A4012" s="20">
        <v>4008</v>
      </c>
      <c r="B4012" s="22" t="s">
        <v>11240</v>
      </c>
      <c r="C4012" s="23" t="s">
        <v>20370</v>
      </c>
      <c r="D4012" s="20">
        <v>5.4800000000000001E-2</v>
      </c>
      <c r="E4012" s="20">
        <v>0.16539999999999999</v>
      </c>
      <c r="F4012" s="20">
        <v>0.1101</v>
      </c>
      <c r="G4012" s="20">
        <v>0</v>
      </c>
      <c r="H4012" s="6"/>
    </row>
    <row r="4013" spans="1:8">
      <c r="A4013" s="20">
        <v>4009</v>
      </c>
      <c r="B4013" s="22" t="s">
        <v>302</v>
      </c>
      <c r="C4013" s="23" t="s">
        <v>17423</v>
      </c>
      <c r="D4013" s="20">
        <v>6.4799999999999996E-2</v>
      </c>
      <c r="E4013" s="20">
        <v>0.15540000000000001</v>
      </c>
      <c r="F4013" s="20">
        <v>0.1101</v>
      </c>
      <c r="G4013" s="20">
        <v>0</v>
      </c>
      <c r="H4013" s="6"/>
    </row>
    <row r="4014" spans="1:8">
      <c r="A4014" s="20">
        <v>4010</v>
      </c>
      <c r="B4014" s="22" t="s">
        <v>17241</v>
      </c>
      <c r="C4014" s="22" t="s">
        <v>22071</v>
      </c>
      <c r="D4014" s="20">
        <v>5.1999999999999998E-2</v>
      </c>
      <c r="E4014" s="20">
        <v>0.16800000000000001</v>
      </c>
      <c r="F4014" s="20">
        <v>0.11</v>
      </c>
      <c r="G4014" s="20">
        <v>0</v>
      </c>
      <c r="H4014" s="6"/>
    </row>
    <row r="4015" spans="1:8">
      <c r="A4015" s="20">
        <v>4011</v>
      </c>
      <c r="B4015" s="22" t="s">
        <v>4400</v>
      </c>
      <c r="C4015" s="22" t="s">
        <v>18549</v>
      </c>
      <c r="D4015" s="20">
        <v>6.9000000000000006E-2</v>
      </c>
      <c r="E4015" s="20">
        <v>0.151</v>
      </c>
      <c r="F4015" s="20">
        <v>0.11</v>
      </c>
      <c r="G4015" s="20">
        <v>0</v>
      </c>
      <c r="H4015" s="6"/>
    </row>
    <row r="4016" spans="1:8">
      <c r="A4016" s="20">
        <v>4012</v>
      </c>
      <c r="B4016" s="22" t="s">
        <v>16617</v>
      </c>
      <c r="C4016" s="22" t="s">
        <v>21881</v>
      </c>
      <c r="D4016" s="20">
        <v>8.7999999999999995E-2</v>
      </c>
      <c r="E4016" s="20">
        <v>0.13200000000000001</v>
      </c>
      <c r="F4016" s="20">
        <v>0.11</v>
      </c>
      <c r="G4016" s="20">
        <v>0</v>
      </c>
      <c r="H4016" s="6"/>
    </row>
    <row r="4017" spans="1:8">
      <c r="A4017" s="20">
        <v>4013</v>
      </c>
      <c r="B4017" s="22" t="s">
        <v>16884</v>
      </c>
      <c r="C4017" s="23" t="s">
        <v>21962</v>
      </c>
      <c r="D4017" s="20">
        <v>9.6000000000000002E-2</v>
      </c>
      <c r="E4017" s="20">
        <v>0.124</v>
      </c>
      <c r="F4017" s="20">
        <v>0.11</v>
      </c>
      <c r="G4017" s="20">
        <v>0</v>
      </c>
      <c r="H4017" s="6"/>
    </row>
    <row r="4018" spans="1:8">
      <c r="A4018" s="20">
        <v>4014</v>
      </c>
      <c r="B4018" s="22" t="s">
        <v>8398</v>
      </c>
      <c r="C4018" s="23" t="s">
        <v>19602</v>
      </c>
      <c r="D4018" s="20">
        <v>0.20499999999999999</v>
      </c>
      <c r="E4018" s="20">
        <v>1.4999999999999999E-2</v>
      </c>
      <c r="F4018" s="20">
        <v>0.11</v>
      </c>
      <c r="G4018" s="20">
        <v>0</v>
      </c>
      <c r="H4018" s="6"/>
    </row>
    <row r="4019" spans="1:8">
      <c r="A4019" s="20">
        <v>4015</v>
      </c>
      <c r="B4019" s="22" t="s">
        <v>2670</v>
      </c>
      <c r="C4019" s="22" t="s">
        <v>18077</v>
      </c>
      <c r="D4019" s="20">
        <v>7.2999999999999995E-2</v>
      </c>
      <c r="E4019" s="20">
        <v>0.14699999999999999</v>
      </c>
      <c r="F4019" s="20">
        <v>0.11</v>
      </c>
      <c r="G4019" s="20">
        <v>0</v>
      </c>
      <c r="H4019" s="6"/>
    </row>
    <row r="4020" spans="1:8">
      <c r="A4020" s="20">
        <v>4016</v>
      </c>
      <c r="B4020" s="22" t="s">
        <v>16010</v>
      </c>
      <c r="C4020" s="23" t="s">
        <v>21709</v>
      </c>
      <c r="D4020" s="20">
        <v>4.3799999999999999E-2</v>
      </c>
      <c r="E4020" s="20">
        <v>0.17610000000000001</v>
      </c>
      <c r="F4020" s="20">
        <v>0.11</v>
      </c>
      <c r="G4020" s="20">
        <v>0</v>
      </c>
      <c r="H4020" s="6"/>
    </row>
    <row r="4021" spans="1:8">
      <c r="A4021" s="20">
        <v>4017</v>
      </c>
      <c r="B4021" s="22" t="s">
        <v>7753</v>
      </c>
      <c r="C4021" s="23" t="s">
        <v>19408</v>
      </c>
      <c r="D4021" s="20">
        <v>6.2799999999999995E-2</v>
      </c>
      <c r="E4021" s="20">
        <v>0.157</v>
      </c>
      <c r="F4021" s="20">
        <v>0.1099</v>
      </c>
      <c r="G4021" s="20">
        <v>0</v>
      </c>
      <c r="H4021" s="6"/>
    </row>
    <row r="4022" spans="1:8">
      <c r="A4022" s="20">
        <v>4018</v>
      </c>
      <c r="B4022" s="22" t="s">
        <v>7744</v>
      </c>
      <c r="C4022" s="23" t="s">
        <v>19405</v>
      </c>
      <c r="D4022" s="20">
        <v>0.1132</v>
      </c>
      <c r="E4022" s="20">
        <v>0.106</v>
      </c>
      <c r="F4022" s="20">
        <v>0.1096</v>
      </c>
      <c r="G4022" s="20">
        <v>0</v>
      </c>
      <c r="H4022" s="6"/>
    </row>
    <row r="4023" spans="1:8">
      <c r="A4023" s="20">
        <v>4019</v>
      </c>
      <c r="B4023" s="22" t="s">
        <v>4225</v>
      </c>
      <c r="C4023" s="22" t="s">
        <v>18507</v>
      </c>
      <c r="D4023" s="20">
        <v>0.129</v>
      </c>
      <c r="E4023" s="20">
        <v>0.09</v>
      </c>
      <c r="F4023" s="20">
        <v>0.1095</v>
      </c>
      <c r="G4023" s="20">
        <v>0</v>
      </c>
      <c r="H4023" s="6"/>
    </row>
    <row r="4024" spans="1:8">
      <c r="A4024" s="20">
        <v>4020</v>
      </c>
      <c r="B4024" s="22" t="s">
        <v>8365</v>
      </c>
      <c r="C4024" s="22" t="s">
        <v>19593</v>
      </c>
      <c r="D4024" s="20">
        <v>0.122</v>
      </c>
      <c r="E4024" s="20">
        <v>9.7000000000000003E-2</v>
      </c>
      <c r="F4024" s="20">
        <v>0.1095</v>
      </c>
      <c r="G4024" s="20">
        <v>0</v>
      </c>
      <c r="H4024" s="6"/>
    </row>
    <row r="4025" spans="1:8">
      <c r="A4025" s="20">
        <v>4021</v>
      </c>
      <c r="B4025" s="22" t="s">
        <v>2445</v>
      </c>
      <c r="C4025" s="23" t="s">
        <v>18008</v>
      </c>
      <c r="D4025" s="20">
        <v>6.0299999999999999E-2</v>
      </c>
      <c r="E4025" s="20">
        <v>0.15859999999999999</v>
      </c>
      <c r="F4025" s="20">
        <v>0.1095</v>
      </c>
      <c r="G4025" s="20">
        <v>0</v>
      </c>
      <c r="H4025" s="6"/>
    </row>
    <row r="4026" spans="1:8">
      <c r="A4026" s="20">
        <v>4022</v>
      </c>
      <c r="B4026" s="22" t="s">
        <v>3774</v>
      </c>
      <c r="C4026" s="23" t="s">
        <v>18388</v>
      </c>
      <c r="D4026" s="20">
        <v>6.2600000000000003E-2</v>
      </c>
      <c r="E4026" s="20">
        <v>0.15579999999999999</v>
      </c>
      <c r="F4026" s="20">
        <v>0.10920000000000001</v>
      </c>
      <c r="G4026" s="20">
        <v>0</v>
      </c>
      <c r="H4026" s="6"/>
    </row>
    <row r="4027" spans="1:8">
      <c r="A4027" s="20">
        <v>4023</v>
      </c>
      <c r="B4027" s="22" t="s">
        <v>14757</v>
      </c>
      <c r="C4027" s="23" t="s">
        <v>21366</v>
      </c>
      <c r="D4027" s="20">
        <v>8.3699999999999997E-2</v>
      </c>
      <c r="E4027" s="20">
        <v>0.13469999999999999</v>
      </c>
      <c r="F4027" s="20">
        <v>0.10920000000000001</v>
      </c>
      <c r="G4027" s="20">
        <v>0</v>
      </c>
      <c r="H4027" s="6"/>
    </row>
    <row r="4028" spans="1:8">
      <c r="A4028" s="20">
        <v>4024</v>
      </c>
      <c r="B4028" s="22" t="s">
        <v>12221</v>
      </c>
      <c r="C4028" s="23" t="s">
        <v>20647</v>
      </c>
      <c r="D4028" s="20">
        <v>8.4000000000000005E-2</v>
      </c>
      <c r="E4028" s="20">
        <v>0.13420000000000001</v>
      </c>
      <c r="F4028" s="20">
        <v>0.1091</v>
      </c>
      <c r="G4028" s="20">
        <v>0</v>
      </c>
      <c r="H4028" s="6"/>
    </row>
    <row r="4029" spans="1:8">
      <c r="A4029" s="20">
        <v>4025</v>
      </c>
      <c r="B4029" s="22" t="s">
        <v>7328</v>
      </c>
      <c r="C4029" s="23" t="s">
        <v>19280</v>
      </c>
      <c r="D4029" s="20">
        <v>4.7E-2</v>
      </c>
      <c r="E4029" s="20">
        <v>0.17100000000000001</v>
      </c>
      <c r="F4029" s="20">
        <v>0.109</v>
      </c>
      <c r="G4029" s="20">
        <v>0</v>
      </c>
      <c r="H4029" s="6"/>
    </row>
    <row r="4030" spans="1:8">
      <c r="A4030" s="20">
        <v>4026</v>
      </c>
      <c r="B4030" s="22" t="s">
        <v>12730</v>
      </c>
      <c r="C4030" s="22" t="s">
        <v>20799</v>
      </c>
      <c r="D4030" s="20">
        <v>0.11700000000000001</v>
      </c>
      <c r="E4030" s="20">
        <v>0.10100000000000001</v>
      </c>
      <c r="F4030" s="20">
        <v>0.109</v>
      </c>
      <c r="G4030" s="20">
        <v>0</v>
      </c>
      <c r="H4030" s="6"/>
    </row>
    <row r="4031" spans="1:8">
      <c r="A4031" s="20">
        <v>4027</v>
      </c>
      <c r="B4031" s="22" t="s">
        <v>16497</v>
      </c>
      <c r="C4031" s="22" t="s">
        <v>21846</v>
      </c>
      <c r="D4031" s="20">
        <v>0.105</v>
      </c>
      <c r="E4031" s="20">
        <v>0.113</v>
      </c>
      <c r="F4031" s="20">
        <v>0.109</v>
      </c>
      <c r="G4031" s="20">
        <v>0</v>
      </c>
      <c r="H4031" s="6"/>
    </row>
    <row r="4032" spans="1:8">
      <c r="A4032" s="20">
        <v>4028</v>
      </c>
      <c r="B4032" s="22" t="s">
        <v>4326</v>
      </c>
      <c r="C4032" s="23" t="s">
        <v>18530</v>
      </c>
      <c r="D4032" s="20">
        <v>6.6000000000000003E-2</v>
      </c>
      <c r="E4032" s="20">
        <v>0.1517</v>
      </c>
      <c r="F4032" s="20">
        <v>0.1089</v>
      </c>
      <c r="G4032" s="20">
        <v>0</v>
      </c>
      <c r="H4032" s="6"/>
    </row>
    <row r="4033" spans="1:8">
      <c r="A4033" s="20">
        <v>4029</v>
      </c>
      <c r="B4033" s="22" t="s">
        <v>860</v>
      </c>
      <c r="C4033" s="23" t="s">
        <v>17571</v>
      </c>
      <c r="D4033" s="20">
        <v>9.8400000000000001E-2</v>
      </c>
      <c r="E4033" s="20">
        <v>0.11899999999999999</v>
      </c>
      <c r="F4033" s="20">
        <v>0.1087</v>
      </c>
      <c r="G4033" s="20">
        <v>0</v>
      </c>
      <c r="H4033" s="6"/>
    </row>
    <row r="4034" spans="1:8">
      <c r="A4034" s="20">
        <v>4030</v>
      </c>
      <c r="B4034" s="22" t="s">
        <v>2130</v>
      </c>
      <c r="C4034" s="23" t="s">
        <v>17925</v>
      </c>
      <c r="D4034" s="20">
        <v>5.0700000000000002E-2</v>
      </c>
      <c r="E4034" s="20">
        <v>0.1666</v>
      </c>
      <c r="F4034" s="20">
        <v>0.1087</v>
      </c>
      <c r="G4034" s="20">
        <v>0</v>
      </c>
      <c r="H4034" s="6"/>
    </row>
    <row r="4035" spans="1:8">
      <c r="A4035" s="20">
        <v>4031</v>
      </c>
      <c r="B4035" s="22" t="s">
        <v>14845</v>
      </c>
      <c r="C4035" s="23" t="s">
        <v>21389</v>
      </c>
      <c r="D4035" s="20">
        <v>4.9299999999999997E-2</v>
      </c>
      <c r="E4035" s="20">
        <v>0.16789999999999999</v>
      </c>
      <c r="F4035" s="20">
        <v>0.1086</v>
      </c>
      <c r="G4035" s="20">
        <v>0</v>
      </c>
      <c r="H4035" s="6"/>
    </row>
    <row r="4036" spans="1:8">
      <c r="A4036" s="20">
        <v>4032</v>
      </c>
      <c r="B4036" s="22" t="s">
        <v>7300</v>
      </c>
      <c r="C4036" s="22" t="s">
        <v>19273</v>
      </c>
      <c r="D4036" s="20">
        <v>0.105</v>
      </c>
      <c r="E4036" s="20">
        <v>0.112</v>
      </c>
      <c r="F4036" s="20">
        <v>0.1085</v>
      </c>
      <c r="G4036" s="20">
        <v>0</v>
      </c>
    </row>
    <row r="4037" spans="1:8">
      <c r="A4037" s="20">
        <v>4033</v>
      </c>
      <c r="B4037" s="22" t="s">
        <v>6905</v>
      </c>
      <c r="C4037" s="23" t="s">
        <v>19163</v>
      </c>
      <c r="D4037" s="20">
        <v>4.0300000000000002E-2</v>
      </c>
      <c r="E4037" s="20">
        <v>0.17649999999999999</v>
      </c>
      <c r="F4037" s="20">
        <v>0.1084</v>
      </c>
      <c r="G4037" s="20">
        <v>0</v>
      </c>
    </row>
    <row r="4038" spans="1:8">
      <c r="A4038" s="20">
        <v>4034</v>
      </c>
      <c r="B4038" s="22" t="s">
        <v>7973</v>
      </c>
      <c r="C4038" s="23" t="s">
        <v>19474</v>
      </c>
      <c r="D4038" s="20">
        <v>6.6100000000000006E-2</v>
      </c>
      <c r="E4038" s="20">
        <v>0.1507</v>
      </c>
      <c r="F4038" s="20">
        <v>0.1084</v>
      </c>
      <c r="G4038" s="20">
        <v>0</v>
      </c>
    </row>
    <row r="4039" spans="1:8">
      <c r="A4039" s="20">
        <v>4035</v>
      </c>
      <c r="B4039" s="22" t="s">
        <v>1178</v>
      </c>
      <c r="C4039" s="23" t="s">
        <v>17657</v>
      </c>
      <c r="D4039" s="20">
        <v>6.8000000000000005E-2</v>
      </c>
      <c r="E4039" s="20">
        <v>0.14879999999999999</v>
      </c>
      <c r="F4039" s="20">
        <v>0.1084</v>
      </c>
      <c r="G4039" s="20">
        <v>0</v>
      </c>
    </row>
    <row r="4040" spans="1:8">
      <c r="A4040" s="20">
        <v>4036</v>
      </c>
      <c r="B4040" s="22" t="s">
        <v>14377</v>
      </c>
      <c r="C4040" s="23" t="s">
        <v>21261</v>
      </c>
      <c r="D4040" s="20">
        <v>2.3300000000000001E-2</v>
      </c>
      <c r="E4040" s="20">
        <v>0.1933</v>
      </c>
      <c r="F4040" s="20">
        <v>0.10829999999999999</v>
      </c>
      <c r="G4040" s="20">
        <v>0</v>
      </c>
    </row>
    <row r="4041" spans="1:8">
      <c r="A4041" s="20">
        <v>4037</v>
      </c>
      <c r="B4041" s="22" t="s">
        <v>9657</v>
      </c>
      <c r="C4041" s="23" t="s">
        <v>19928</v>
      </c>
      <c r="D4041" s="20">
        <v>3.5400000000000001E-2</v>
      </c>
      <c r="E4041" s="20">
        <v>0.18110000000000001</v>
      </c>
      <c r="F4041" s="20">
        <v>0.10829999999999999</v>
      </c>
      <c r="G4041" s="20">
        <v>0</v>
      </c>
    </row>
    <row r="4042" spans="1:8">
      <c r="A4042" s="20">
        <v>4038</v>
      </c>
      <c r="B4042" s="22" t="s">
        <v>13998</v>
      </c>
      <c r="C4042" s="23" t="s">
        <v>21153</v>
      </c>
      <c r="D4042" s="20">
        <v>8.5900000000000004E-2</v>
      </c>
      <c r="E4042" s="20">
        <v>0.13059999999999999</v>
      </c>
      <c r="F4042" s="20">
        <v>0.10829999999999999</v>
      </c>
      <c r="G4042" s="20">
        <v>0</v>
      </c>
    </row>
    <row r="4043" spans="1:8">
      <c r="A4043" s="20">
        <v>4039</v>
      </c>
      <c r="B4043" s="22" t="s">
        <v>7434</v>
      </c>
      <c r="C4043" s="23" t="s">
        <v>19308</v>
      </c>
      <c r="D4043" s="20">
        <v>3.44E-2</v>
      </c>
      <c r="E4043" s="20">
        <v>0.18149999999999999</v>
      </c>
      <c r="F4043" s="20">
        <v>0.108</v>
      </c>
      <c r="G4043" s="20">
        <v>0</v>
      </c>
    </row>
    <row r="4044" spans="1:8">
      <c r="A4044" s="20">
        <v>4040</v>
      </c>
      <c r="B4044" s="22" t="s">
        <v>12014</v>
      </c>
      <c r="C4044" s="23" t="s">
        <v>20586</v>
      </c>
      <c r="D4044" s="20">
        <v>7.8E-2</v>
      </c>
      <c r="E4044" s="20">
        <v>0.13789999999999999</v>
      </c>
      <c r="F4044" s="20">
        <v>0.108</v>
      </c>
      <c r="G4044" s="20">
        <v>1</v>
      </c>
      <c r="H4044" s="21" t="s">
        <v>22501</v>
      </c>
    </row>
    <row r="4045" spans="1:8">
      <c r="A4045" s="20">
        <v>4041</v>
      </c>
      <c r="B4045" s="22" t="s">
        <v>4747</v>
      </c>
      <c r="C4045" s="23" t="s">
        <v>18636</v>
      </c>
      <c r="D4045" s="20">
        <v>0.20780000000000001</v>
      </c>
      <c r="E4045" s="20">
        <v>8.0000000000000002E-3</v>
      </c>
      <c r="F4045" s="20">
        <v>0.1079</v>
      </c>
      <c r="G4045" s="20">
        <v>0</v>
      </c>
    </row>
    <row r="4046" spans="1:8">
      <c r="A4046" s="20">
        <v>4042</v>
      </c>
      <c r="B4046" s="22" t="s">
        <v>12783</v>
      </c>
      <c r="C4046" s="23" t="s">
        <v>20814</v>
      </c>
      <c r="D4046" s="20">
        <v>6.6799999999999998E-2</v>
      </c>
      <c r="E4046" s="20">
        <v>0.14899999999999999</v>
      </c>
      <c r="F4046" s="20">
        <v>0.1079</v>
      </c>
      <c r="G4046" s="20">
        <v>0</v>
      </c>
    </row>
    <row r="4047" spans="1:8">
      <c r="A4047" s="20">
        <v>4043</v>
      </c>
      <c r="B4047" s="22" t="s">
        <v>7675</v>
      </c>
      <c r="C4047" s="23" t="s">
        <v>19385</v>
      </c>
      <c r="D4047" s="20">
        <v>8.7999999999999995E-2</v>
      </c>
      <c r="E4047" s="20">
        <v>0.12770000000000001</v>
      </c>
      <c r="F4047" s="20">
        <v>0.1079</v>
      </c>
      <c r="G4047" s="20">
        <v>0</v>
      </c>
    </row>
    <row r="4048" spans="1:8">
      <c r="A4048" s="20">
        <v>4044</v>
      </c>
      <c r="B4048" s="22" t="s">
        <v>4771</v>
      </c>
      <c r="C4048" s="23" t="s">
        <v>18644</v>
      </c>
      <c r="D4048" s="20">
        <v>4.7E-2</v>
      </c>
      <c r="E4048" s="20">
        <v>0.16850000000000001</v>
      </c>
      <c r="F4048" s="20">
        <v>0.10780000000000001</v>
      </c>
      <c r="G4048" s="20">
        <v>0</v>
      </c>
    </row>
    <row r="4049" spans="1:8">
      <c r="A4049" s="20">
        <v>4045</v>
      </c>
      <c r="B4049" s="22" t="s">
        <v>3220</v>
      </c>
      <c r="C4049" s="23" t="s">
        <v>18228</v>
      </c>
      <c r="D4049" s="20">
        <v>3.04E-2</v>
      </c>
      <c r="E4049" s="20">
        <v>0.18490000000000001</v>
      </c>
      <c r="F4049" s="20">
        <v>0.1077</v>
      </c>
      <c r="G4049" s="20">
        <v>0</v>
      </c>
    </row>
    <row r="4050" spans="1:8">
      <c r="A4050" s="20">
        <v>4046</v>
      </c>
      <c r="B4050" s="22" t="s">
        <v>11343</v>
      </c>
      <c r="C4050" s="23" t="s">
        <v>20399</v>
      </c>
      <c r="D4050" s="20">
        <v>2.2200000000000001E-2</v>
      </c>
      <c r="E4050" s="20">
        <v>0.1928</v>
      </c>
      <c r="F4050" s="20">
        <v>0.1075</v>
      </c>
      <c r="G4050" s="20">
        <v>0</v>
      </c>
    </row>
    <row r="4051" spans="1:8">
      <c r="A4051" s="20">
        <v>4047</v>
      </c>
      <c r="B4051" s="22" t="s">
        <v>14472</v>
      </c>
      <c r="C4051" s="23" t="s">
        <v>21288</v>
      </c>
      <c r="D4051" s="20">
        <v>8.2500000000000004E-2</v>
      </c>
      <c r="E4051" s="20">
        <v>0.13239999999999999</v>
      </c>
      <c r="F4051" s="20">
        <v>0.1075</v>
      </c>
      <c r="G4051" s="20">
        <v>0</v>
      </c>
    </row>
    <row r="4052" spans="1:8">
      <c r="A4052" s="20">
        <v>4048</v>
      </c>
      <c r="B4052" s="22" t="s">
        <v>12031</v>
      </c>
      <c r="C4052" s="23" t="s">
        <v>20591</v>
      </c>
      <c r="D4052" s="20">
        <v>0.11899999999999999</v>
      </c>
      <c r="E4052" s="20">
        <v>9.5699999999999993E-2</v>
      </c>
      <c r="F4052" s="20">
        <v>0.1074</v>
      </c>
      <c r="G4052" s="20">
        <v>1</v>
      </c>
      <c r="H4052" s="21" t="s">
        <v>22501</v>
      </c>
    </row>
    <row r="4053" spans="1:8">
      <c r="A4053" s="20">
        <v>4049</v>
      </c>
      <c r="B4053" s="22" t="s">
        <v>1062</v>
      </c>
      <c r="C4053" s="23" t="s">
        <v>17630</v>
      </c>
      <c r="D4053" s="20">
        <v>4.4400000000000002E-2</v>
      </c>
      <c r="E4053" s="20">
        <v>0.17</v>
      </c>
      <c r="F4053" s="20">
        <v>0.1072</v>
      </c>
      <c r="G4053" s="20">
        <v>0</v>
      </c>
    </row>
    <row r="4054" spans="1:8">
      <c r="A4054" s="20">
        <v>4050</v>
      </c>
      <c r="B4054" s="22" t="s">
        <v>15555</v>
      </c>
      <c r="C4054" s="23" t="s">
        <v>21586</v>
      </c>
      <c r="D4054" s="20">
        <v>3.1E-2</v>
      </c>
      <c r="E4054" s="20">
        <v>0.18329999999999999</v>
      </c>
      <c r="F4054" s="20">
        <v>0.1072</v>
      </c>
      <c r="G4054" s="20">
        <v>0</v>
      </c>
    </row>
    <row r="4055" spans="1:8">
      <c r="A4055" s="20">
        <v>4051</v>
      </c>
      <c r="B4055" s="22" t="s">
        <v>13707</v>
      </c>
      <c r="C4055" s="22" t="s">
        <v>21081</v>
      </c>
      <c r="D4055" s="20">
        <v>7.9000000000000001E-2</v>
      </c>
      <c r="E4055" s="20">
        <v>0.13500000000000001</v>
      </c>
      <c r="F4055" s="20">
        <v>0.107</v>
      </c>
      <c r="G4055" s="20">
        <v>0</v>
      </c>
    </row>
    <row r="4056" spans="1:8">
      <c r="A4056" s="20">
        <v>4052</v>
      </c>
      <c r="B4056" s="22" t="s">
        <v>4821</v>
      </c>
      <c r="C4056" s="23" t="s">
        <v>18658</v>
      </c>
      <c r="D4056" s="20">
        <v>8.4000000000000005E-2</v>
      </c>
      <c r="E4056" s="20">
        <v>0.13</v>
      </c>
      <c r="F4056" s="20">
        <v>0.107</v>
      </c>
      <c r="G4056" s="20">
        <v>0</v>
      </c>
    </row>
    <row r="4057" spans="1:8">
      <c r="A4057" s="20">
        <v>4053</v>
      </c>
      <c r="B4057" s="22" t="s">
        <v>2571</v>
      </c>
      <c r="C4057" s="22" t="s">
        <v>18048</v>
      </c>
      <c r="D4057" s="20">
        <v>6.0999999999999999E-2</v>
      </c>
      <c r="E4057" s="20">
        <v>0.153</v>
      </c>
      <c r="F4057" s="20">
        <v>0.107</v>
      </c>
      <c r="G4057" s="20">
        <v>0</v>
      </c>
    </row>
    <row r="4058" spans="1:8">
      <c r="A4058" s="20">
        <v>4054</v>
      </c>
      <c r="B4058" s="22" t="s">
        <v>16344</v>
      </c>
      <c r="C4058" s="23" t="s">
        <v>21807</v>
      </c>
      <c r="D4058" s="20">
        <v>0.11849999999999999</v>
      </c>
      <c r="E4058" s="20">
        <v>9.5000000000000001E-2</v>
      </c>
      <c r="F4058" s="20">
        <v>0.10680000000000001</v>
      </c>
      <c r="G4058" s="20">
        <v>0</v>
      </c>
    </row>
    <row r="4059" spans="1:8">
      <c r="A4059" s="20">
        <v>4055</v>
      </c>
      <c r="B4059" s="22" t="s">
        <v>8335</v>
      </c>
      <c r="C4059" s="23" t="s">
        <v>19583</v>
      </c>
      <c r="D4059" s="20">
        <v>9.0200000000000002E-2</v>
      </c>
      <c r="E4059" s="20">
        <v>0.123</v>
      </c>
      <c r="F4059" s="20">
        <v>0.1066</v>
      </c>
      <c r="G4059" s="20">
        <v>0</v>
      </c>
    </row>
    <row r="4060" spans="1:8">
      <c r="A4060" s="20">
        <v>4056</v>
      </c>
      <c r="B4060" s="22" t="s">
        <v>14631</v>
      </c>
      <c r="C4060" s="23" t="s">
        <v>21334</v>
      </c>
      <c r="D4060" s="20">
        <v>4.19E-2</v>
      </c>
      <c r="E4060" s="20">
        <v>0.17119999999999999</v>
      </c>
      <c r="F4060" s="20">
        <v>0.1066</v>
      </c>
      <c r="G4060" s="20">
        <v>0</v>
      </c>
    </row>
    <row r="4061" spans="1:8">
      <c r="A4061" s="20">
        <v>4057</v>
      </c>
      <c r="B4061" s="22" t="s">
        <v>7715</v>
      </c>
      <c r="C4061" s="23" t="s">
        <v>19396</v>
      </c>
      <c r="D4061" s="20">
        <v>6.0900000000000003E-2</v>
      </c>
      <c r="E4061" s="20">
        <v>0.15210000000000001</v>
      </c>
      <c r="F4061" s="20">
        <v>0.1065</v>
      </c>
      <c r="G4061" s="20">
        <v>0</v>
      </c>
    </row>
    <row r="4062" spans="1:8">
      <c r="A4062" s="20">
        <v>4058</v>
      </c>
      <c r="B4062" s="22" t="s">
        <v>4524</v>
      </c>
      <c r="C4062" s="22" t="s">
        <v>18577</v>
      </c>
      <c r="D4062" s="20">
        <v>5.3999999999999999E-2</v>
      </c>
      <c r="E4062" s="20">
        <v>0.159</v>
      </c>
      <c r="F4062" s="20">
        <v>0.1065</v>
      </c>
      <c r="G4062" s="20">
        <v>0</v>
      </c>
    </row>
    <row r="4063" spans="1:8">
      <c r="A4063" s="20">
        <v>4059</v>
      </c>
      <c r="B4063" s="22" t="s">
        <v>131</v>
      </c>
      <c r="C4063" s="23" t="s">
        <v>17374</v>
      </c>
      <c r="D4063" s="20">
        <v>7.0599999999999996E-2</v>
      </c>
      <c r="E4063" s="20">
        <v>0.1424</v>
      </c>
      <c r="F4063" s="20">
        <v>0.1065</v>
      </c>
      <c r="G4063" s="20">
        <v>0</v>
      </c>
    </row>
    <row r="4064" spans="1:8">
      <c r="A4064" s="20">
        <v>4060</v>
      </c>
      <c r="B4064" s="22" t="s">
        <v>14768</v>
      </c>
      <c r="C4064" s="23" t="s">
        <v>21369</v>
      </c>
      <c r="D4064" s="20">
        <v>6.0900000000000003E-2</v>
      </c>
      <c r="E4064" s="20">
        <v>0.152</v>
      </c>
      <c r="F4064" s="20">
        <v>0.1065</v>
      </c>
      <c r="G4064" s="20">
        <v>0</v>
      </c>
    </row>
    <row r="4065" spans="1:8">
      <c r="A4065" s="20">
        <v>4061</v>
      </c>
      <c r="B4065" s="22" t="s">
        <v>8137</v>
      </c>
      <c r="C4065" s="23" t="s">
        <v>19520</v>
      </c>
      <c r="D4065" s="20">
        <v>3.04E-2</v>
      </c>
      <c r="E4065" s="20">
        <v>0.18229999999999999</v>
      </c>
      <c r="F4065" s="20">
        <v>0.10639999999999999</v>
      </c>
      <c r="G4065" s="20">
        <v>0</v>
      </c>
    </row>
    <row r="4066" spans="1:8">
      <c r="A4066" s="20">
        <v>4062</v>
      </c>
      <c r="B4066" s="22" t="s">
        <v>13334</v>
      </c>
      <c r="C4066" s="23" t="s">
        <v>20971</v>
      </c>
      <c r="D4066" s="20">
        <v>4.19E-2</v>
      </c>
      <c r="E4066" s="20">
        <v>0.17080000000000001</v>
      </c>
      <c r="F4066" s="20">
        <v>0.10639999999999999</v>
      </c>
      <c r="G4066" s="20">
        <v>0</v>
      </c>
    </row>
    <row r="4067" spans="1:8">
      <c r="A4067" s="20">
        <v>4063</v>
      </c>
      <c r="B4067" s="22" t="s">
        <v>6049</v>
      </c>
      <c r="C4067" s="23" t="s">
        <v>19012</v>
      </c>
      <c r="D4067" s="20">
        <v>5.7700000000000001E-2</v>
      </c>
      <c r="E4067" s="20">
        <v>0.15479999999999999</v>
      </c>
      <c r="F4067" s="20">
        <v>0.10630000000000001</v>
      </c>
      <c r="G4067" s="20">
        <v>0</v>
      </c>
    </row>
    <row r="4068" spans="1:8">
      <c r="A4068" s="20">
        <v>4064</v>
      </c>
      <c r="B4068" s="22" t="s">
        <v>1449</v>
      </c>
      <c r="C4068" s="23" t="s">
        <v>17728</v>
      </c>
      <c r="D4068" s="20">
        <v>7.4300000000000005E-2</v>
      </c>
      <c r="E4068" s="20">
        <v>0.13789999999999999</v>
      </c>
      <c r="F4068" s="20">
        <v>0.1061</v>
      </c>
      <c r="G4068" s="20">
        <v>0</v>
      </c>
      <c r="H4068" s="6"/>
    </row>
    <row r="4069" spans="1:8">
      <c r="A4069" s="20">
        <v>4065</v>
      </c>
      <c r="B4069" s="22" t="s">
        <v>9265</v>
      </c>
      <c r="C4069" s="22" t="s">
        <v>19813</v>
      </c>
      <c r="D4069" s="20">
        <v>4.8000000000000001E-2</v>
      </c>
      <c r="E4069" s="20">
        <v>0.16400000000000001</v>
      </c>
      <c r="F4069" s="20">
        <v>0.106</v>
      </c>
      <c r="G4069" s="20">
        <v>0</v>
      </c>
      <c r="H4069" s="6"/>
    </row>
    <row r="4070" spans="1:8">
      <c r="A4070" s="20">
        <v>4066</v>
      </c>
      <c r="B4070" s="22" t="s">
        <v>3588</v>
      </c>
      <c r="C4070" s="23" t="s">
        <v>18337</v>
      </c>
      <c r="D4070" s="20">
        <v>0.113</v>
      </c>
      <c r="E4070" s="20">
        <v>9.9000000000000005E-2</v>
      </c>
      <c r="F4070" s="20">
        <v>0.106</v>
      </c>
      <c r="G4070" s="20">
        <v>0</v>
      </c>
      <c r="H4070" s="6"/>
    </row>
    <row r="4071" spans="1:8">
      <c r="A4071" s="20">
        <v>4067</v>
      </c>
      <c r="B4071" s="22" t="s">
        <v>16104</v>
      </c>
      <c r="C4071" s="23" t="s">
        <v>21737</v>
      </c>
      <c r="D4071" s="20">
        <v>8.0399999999999999E-2</v>
      </c>
      <c r="E4071" s="20">
        <v>0.13150000000000001</v>
      </c>
      <c r="F4071" s="20">
        <v>0.106</v>
      </c>
      <c r="G4071" s="20">
        <v>0</v>
      </c>
      <c r="H4071" s="6"/>
    </row>
    <row r="4072" spans="1:8">
      <c r="A4072" s="20">
        <v>4068</v>
      </c>
      <c r="B4072" s="22" t="s">
        <v>15691</v>
      </c>
      <c r="C4072" s="23" t="s">
        <v>21627</v>
      </c>
      <c r="D4072" s="20">
        <v>3.1699999999999999E-2</v>
      </c>
      <c r="E4072" s="20">
        <v>0.18</v>
      </c>
      <c r="F4072" s="20">
        <v>0.10589999999999999</v>
      </c>
      <c r="G4072" s="20">
        <v>0</v>
      </c>
      <c r="H4072" s="6"/>
    </row>
    <row r="4073" spans="1:8">
      <c r="A4073" s="20">
        <v>4069</v>
      </c>
      <c r="B4073" s="22" t="s">
        <v>14661</v>
      </c>
      <c r="C4073" s="23" t="s">
        <v>21340</v>
      </c>
      <c r="D4073" s="20">
        <v>2.9600000000000001E-2</v>
      </c>
      <c r="E4073" s="20">
        <v>0.182</v>
      </c>
      <c r="F4073" s="20">
        <v>0.10580000000000001</v>
      </c>
      <c r="G4073" s="20">
        <v>0</v>
      </c>
      <c r="H4073" s="6"/>
    </row>
    <row r="4074" spans="1:8">
      <c r="A4074" s="20">
        <v>4070</v>
      </c>
      <c r="B4074" s="22" t="s">
        <v>4833</v>
      </c>
      <c r="C4074" s="23" t="s">
        <v>18662</v>
      </c>
      <c r="D4074" s="20">
        <v>4.8000000000000001E-2</v>
      </c>
      <c r="E4074" s="20">
        <v>0.16350000000000001</v>
      </c>
      <c r="F4074" s="20">
        <v>0.10580000000000001</v>
      </c>
      <c r="G4074" s="20">
        <v>0</v>
      </c>
      <c r="H4074" s="6"/>
    </row>
    <row r="4075" spans="1:8">
      <c r="A4075" s="20">
        <v>4071</v>
      </c>
      <c r="B4075" s="22" t="s">
        <v>15356</v>
      </c>
      <c r="C4075" s="23" t="s">
        <v>21528</v>
      </c>
      <c r="D4075" s="20">
        <v>5.5399999999999998E-2</v>
      </c>
      <c r="E4075" s="20">
        <v>0.156</v>
      </c>
      <c r="F4075" s="20">
        <v>0.1057</v>
      </c>
      <c r="G4075" s="20">
        <v>0</v>
      </c>
      <c r="H4075" s="6"/>
    </row>
    <row r="4076" spans="1:8">
      <c r="A4076" s="20">
        <v>4072</v>
      </c>
      <c r="B4076" s="22" t="s">
        <v>11326</v>
      </c>
      <c r="C4076" s="23" t="s">
        <v>20394</v>
      </c>
      <c r="D4076" s="20">
        <v>5.7000000000000002E-2</v>
      </c>
      <c r="E4076" s="20">
        <v>0.15409999999999999</v>
      </c>
      <c r="F4076" s="20">
        <v>0.1056</v>
      </c>
      <c r="G4076" s="20">
        <v>0</v>
      </c>
      <c r="H4076" s="6"/>
    </row>
    <row r="4077" spans="1:8">
      <c r="A4077" s="20">
        <v>4073</v>
      </c>
      <c r="B4077" s="22" t="s">
        <v>12998</v>
      </c>
      <c r="C4077" s="23" t="s">
        <v>20873</v>
      </c>
      <c r="D4077" s="20">
        <v>4.2700000000000002E-2</v>
      </c>
      <c r="E4077" s="20">
        <v>0.16819999999999999</v>
      </c>
      <c r="F4077" s="20">
        <v>0.1055</v>
      </c>
      <c r="G4077" s="20">
        <v>0</v>
      </c>
      <c r="H4077" s="6"/>
    </row>
    <row r="4078" spans="1:8">
      <c r="A4078" s="20">
        <v>4074</v>
      </c>
      <c r="B4078" s="22" t="s">
        <v>6837</v>
      </c>
      <c r="C4078" s="23" t="s">
        <v>19145</v>
      </c>
      <c r="D4078" s="20">
        <v>4.2500000000000003E-2</v>
      </c>
      <c r="E4078" s="20">
        <v>0.16800000000000001</v>
      </c>
      <c r="F4078" s="20">
        <v>0.1053</v>
      </c>
      <c r="G4078" s="20">
        <v>0</v>
      </c>
      <c r="H4078" s="6"/>
    </row>
    <row r="4079" spans="1:8">
      <c r="A4079" s="20">
        <v>4075</v>
      </c>
      <c r="B4079" s="22" t="s">
        <v>5506</v>
      </c>
      <c r="C4079" s="23" t="s">
        <v>18850</v>
      </c>
      <c r="D4079" s="20">
        <v>9.2100000000000001E-2</v>
      </c>
      <c r="E4079" s="20">
        <v>0.11799999999999999</v>
      </c>
      <c r="F4079" s="20">
        <v>0.1051</v>
      </c>
      <c r="G4079" s="20">
        <v>0</v>
      </c>
      <c r="H4079" s="6"/>
    </row>
    <row r="4080" spans="1:8">
      <c r="A4080" s="20">
        <v>4076</v>
      </c>
      <c r="B4080" s="22" t="s">
        <v>5247</v>
      </c>
      <c r="C4080" s="23" t="s">
        <v>18774</v>
      </c>
      <c r="D4080" s="20">
        <v>9.9000000000000005E-2</v>
      </c>
      <c r="E4080" s="20">
        <v>0.1111</v>
      </c>
      <c r="F4080" s="20">
        <v>0.1051</v>
      </c>
      <c r="G4080" s="20">
        <v>0</v>
      </c>
      <c r="H4080" s="6"/>
    </row>
    <row r="4081" spans="1:8">
      <c r="A4081" s="20">
        <v>4077</v>
      </c>
      <c r="B4081" s="22" t="s">
        <v>3263</v>
      </c>
      <c r="C4081" s="23" t="s">
        <v>18241</v>
      </c>
      <c r="D4081" s="20">
        <v>8.1000000000000003E-2</v>
      </c>
      <c r="E4081" s="20">
        <v>0.129</v>
      </c>
      <c r="F4081" s="20">
        <v>0.105</v>
      </c>
      <c r="G4081" s="20">
        <v>0</v>
      </c>
      <c r="H4081" s="6"/>
    </row>
    <row r="4082" spans="1:8">
      <c r="A4082" s="20">
        <v>4078</v>
      </c>
      <c r="B4082" s="22" t="s">
        <v>4730</v>
      </c>
      <c r="C4082" s="23" t="s">
        <v>18631</v>
      </c>
      <c r="D4082" s="20">
        <v>0.17599999999999999</v>
      </c>
      <c r="E4082" s="20">
        <v>3.4000000000000002E-2</v>
      </c>
      <c r="F4082" s="20">
        <v>0.105</v>
      </c>
      <c r="G4082" s="20">
        <v>0</v>
      </c>
      <c r="H4082" s="6"/>
    </row>
    <row r="4083" spans="1:8">
      <c r="A4083" s="20">
        <v>4079</v>
      </c>
      <c r="B4083" s="22" t="s">
        <v>1276</v>
      </c>
      <c r="C4083" s="23" t="s">
        <v>17685</v>
      </c>
      <c r="D4083" s="20">
        <v>0.06</v>
      </c>
      <c r="E4083" s="20">
        <v>0.15</v>
      </c>
      <c r="F4083" s="20">
        <v>0.105</v>
      </c>
      <c r="G4083" s="20">
        <v>0</v>
      </c>
      <c r="H4083" s="6"/>
    </row>
    <row r="4084" spans="1:8">
      <c r="A4084" s="20">
        <v>4080</v>
      </c>
      <c r="B4084" s="22" t="s">
        <v>2652</v>
      </c>
      <c r="C4084" s="23" t="s">
        <v>18071</v>
      </c>
      <c r="D4084" s="20">
        <v>6.0999999999999999E-2</v>
      </c>
      <c r="E4084" s="20">
        <v>0.14899999999999999</v>
      </c>
      <c r="F4084" s="20">
        <v>0.105</v>
      </c>
      <c r="G4084" s="20">
        <v>0</v>
      </c>
      <c r="H4084" s="6"/>
    </row>
    <row r="4085" spans="1:8">
      <c r="A4085" s="20">
        <v>4081</v>
      </c>
      <c r="B4085" s="22" t="s">
        <v>1236</v>
      </c>
      <c r="C4085" s="23" t="s">
        <v>17673</v>
      </c>
      <c r="D4085" s="20">
        <v>0.10829999999999999</v>
      </c>
      <c r="E4085" s="20">
        <v>0.1017</v>
      </c>
      <c r="F4085" s="20">
        <v>0.105</v>
      </c>
      <c r="G4085" s="20">
        <v>0</v>
      </c>
      <c r="H4085" s="6"/>
    </row>
    <row r="4086" spans="1:8">
      <c r="A4086" s="20">
        <v>4082</v>
      </c>
      <c r="B4086" s="22" t="s">
        <v>10375</v>
      </c>
      <c r="C4086" s="23" t="s">
        <v>20132</v>
      </c>
      <c r="D4086" s="20">
        <v>2.24E-2</v>
      </c>
      <c r="E4086" s="20">
        <v>0.187</v>
      </c>
      <c r="F4086" s="20">
        <v>0.1047</v>
      </c>
      <c r="G4086" s="20">
        <v>0</v>
      </c>
      <c r="H4086" s="6"/>
    </row>
    <row r="4087" spans="1:8">
      <c r="A4087" s="20">
        <v>4083</v>
      </c>
      <c r="B4087" s="22" t="s">
        <v>1992</v>
      </c>
      <c r="C4087" s="23" t="s">
        <v>17887</v>
      </c>
      <c r="D4087" s="20">
        <v>2.9399999999999999E-2</v>
      </c>
      <c r="E4087" s="20">
        <v>0.18</v>
      </c>
      <c r="F4087" s="20">
        <v>0.1047</v>
      </c>
      <c r="G4087" s="20">
        <v>0</v>
      </c>
      <c r="H4087" s="6"/>
    </row>
    <row r="4088" spans="1:8">
      <c r="A4088" s="20">
        <v>4084</v>
      </c>
      <c r="B4088" s="22" t="s">
        <v>16975</v>
      </c>
      <c r="C4088" s="23" t="s">
        <v>21989</v>
      </c>
      <c r="D4088" s="20">
        <v>3.78E-2</v>
      </c>
      <c r="E4088" s="20">
        <v>0.17130000000000001</v>
      </c>
      <c r="F4088" s="20">
        <v>0.1046</v>
      </c>
      <c r="G4088" s="20">
        <v>0</v>
      </c>
      <c r="H4088" s="6"/>
    </row>
    <row r="4089" spans="1:8">
      <c r="A4089" s="20">
        <v>4085</v>
      </c>
      <c r="B4089" s="22" t="s">
        <v>5168</v>
      </c>
      <c r="C4089" s="23" t="s">
        <v>18751</v>
      </c>
      <c r="D4089" s="20">
        <v>5.74E-2</v>
      </c>
      <c r="E4089" s="20">
        <v>0.15140000000000001</v>
      </c>
      <c r="F4089" s="20">
        <v>0.10440000000000001</v>
      </c>
      <c r="G4089" s="20">
        <v>0</v>
      </c>
      <c r="H4089" s="6"/>
    </row>
    <row r="4090" spans="1:8">
      <c r="A4090" s="20">
        <v>4086</v>
      </c>
      <c r="B4090" s="22" t="s">
        <v>17010</v>
      </c>
      <c r="C4090" s="23" t="s">
        <v>21998</v>
      </c>
      <c r="D4090" s="20">
        <v>4.6100000000000002E-2</v>
      </c>
      <c r="E4090" s="20">
        <v>0.16259999999999999</v>
      </c>
      <c r="F4090" s="20">
        <v>0.10440000000000001</v>
      </c>
      <c r="G4090" s="20">
        <v>0</v>
      </c>
      <c r="H4090" s="6"/>
    </row>
    <row r="4091" spans="1:8">
      <c r="A4091" s="20">
        <v>4087</v>
      </c>
      <c r="B4091" s="22" t="s">
        <v>4459</v>
      </c>
      <c r="C4091" s="23" t="s">
        <v>18560</v>
      </c>
      <c r="D4091" s="20">
        <v>5.6500000000000002E-2</v>
      </c>
      <c r="E4091" s="20">
        <v>0.152</v>
      </c>
      <c r="F4091" s="20">
        <v>0.1043</v>
      </c>
      <c r="G4091" s="20">
        <v>0</v>
      </c>
      <c r="H4091" s="6"/>
    </row>
    <row r="4092" spans="1:8">
      <c r="A4092" s="20">
        <v>4088</v>
      </c>
      <c r="B4092" s="22" t="s">
        <v>15122</v>
      </c>
      <c r="C4092" s="23" t="s">
        <v>21463</v>
      </c>
      <c r="D4092" s="20">
        <v>3.0200000000000001E-2</v>
      </c>
      <c r="E4092" s="20">
        <v>0.17799999999999999</v>
      </c>
      <c r="F4092" s="20">
        <v>0.1041</v>
      </c>
      <c r="G4092" s="20">
        <v>0</v>
      </c>
      <c r="H4092" s="6"/>
    </row>
    <row r="4093" spans="1:8">
      <c r="A4093" s="20">
        <v>4089</v>
      </c>
      <c r="B4093" s="22" t="s">
        <v>15131</v>
      </c>
      <c r="C4093" s="23" t="s">
        <v>21466</v>
      </c>
      <c r="D4093" s="20">
        <v>9.1700000000000004E-2</v>
      </c>
      <c r="E4093" s="20">
        <v>0.1162</v>
      </c>
      <c r="F4093" s="20">
        <v>0.104</v>
      </c>
      <c r="G4093" s="20">
        <v>0</v>
      </c>
      <c r="H4093" s="6"/>
    </row>
    <row r="4094" spans="1:8">
      <c r="A4094" s="20">
        <v>4090</v>
      </c>
      <c r="B4094" s="22" t="s">
        <v>14542</v>
      </c>
      <c r="C4094" s="23" t="s">
        <v>21308</v>
      </c>
      <c r="D4094" s="20">
        <v>4.07E-2</v>
      </c>
      <c r="E4094" s="20">
        <v>0.16689999999999999</v>
      </c>
      <c r="F4094" s="20">
        <v>0.1038</v>
      </c>
      <c r="G4094" s="20">
        <v>0</v>
      </c>
      <c r="H4094" s="6"/>
    </row>
    <row r="4095" spans="1:8">
      <c r="A4095" s="20">
        <v>4091</v>
      </c>
      <c r="B4095" s="22" t="s">
        <v>14765</v>
      </c>
      <c r="C4095" s="23" t="s">
        <v>21368</v>
      </c>
      <c r="D4095" s="20">
        <v>4.1000000000000002E-2</v>
      </c>
      <c r="E4095" s="20">
        <v>0.16600000000000001</v>
      </c>
      <c r="F4095" s="20">
        <v>0.10349999999999999</v>
      </c>
      <c r="G4095" s="20">
        <v>0</v>
      </c>
      <c r="H4095" s="6"/>
    </row>
    <row r="4096" spans="1:8">
      <c r="A4096" s="20">
        <v>4092</v>
      </c>
      <c r="B4096" s="22" t="s">
        <v>12865</v>
      </c>
      <c r="C4096" s="22" t="s">
        <v>20838</v>
      </c>
      <c r="D4096" s="20">
        <v>6.7000000000000004E-2</v>
      </c>
      <c r="E4096" s="20">
        <v>0.14000000000000001</v>
      </c>
      <c r="F4096" s="20">
        <v>0.10349999999999999</v>
      </c>
      <c r="G4096" s="20">
        <v>0</v>
      </c>
      <c r="H4096" s="6"/>
    </row>
    <row r="4097" spans="1:8">
      <c r="A4097" s="20">
        <v>4093</v>
      </c>
      <c r="B4097" s="22" t="s">
        <v>4343</v>
      </c>
      <c r="C4097" s="23" t="s">
        <v>18535</v>
      </c>
      <c r="D4097" s="20">
        <v>0.05</v>
      </c>
      <c r="E4097" s="20">
        <v>0.15690000000000001</v>
      </c>
      <c r="F4097" s="20">
        <v>0.10349999999999999</v>
      </c>
      <c r="G4097" s="20">
        <v>0</v>
      </c>
      <c r="H4097" s="6"/>
    </row>
    <row r="4098" spans="1:8">
      <c r="A4098" s="20">
        <v>4094</v>
      </c>
      <c r="B4098" s="22" t="s">
        <v>7443</v>
      </c>
      <c r="C4098" s="23" t="s">
        <v>19311</v>
      </c>
      <c r="D4098" s="20">
        <v>1.8599999999999998E-2</v>
      </c>
      <c r="E4098" s="20">
        <v>0.18790000000000001</v>
      </c>
      <c r="F4098" s="20">
        <v>0.1033</v>
      </c>
      <c r="G4098" s="20">
        <v>0</v>
      </c>
      <c r="H4098" s="6"/>
    </row>
    <row r="4099" spans="1:8">
      <c r="A4099" s="20">
        <v>4095</v>
      </c>
      <c r="B4099" s="22" t="s">
        <v>7994</v>
      </c>
      <c r="C4099" s="23" t="s">
        <v>19481</v>
      </c>
      <c r="D4099" s="20">
        <v>6.8400000000000002E-2</v>
      </c>
      <c r="E4099" s="20">
        <v>0.13800000000000001</v>
      </c>
      <c r="F4099" s="20">
        <v>0.1032</v>
      </c>
      <c r="G4099" s="20">
        <v>0</v>
      </c>
      <c r="H4099" s="6"/>
    </row>
    <row r="4100" spans="1:8">
      <c r="A4100" s="20">
        <v>4096</v>
      </c>
      <c r="B4100" s="22" t="s">
        <v>8152</v>
      </c>
      <c r="C4100" s="23" t="s">
        <v>19525</v>
      </c>
      <c r="D4100" s="20">
        <v>8.6900000000000005E-2</v>
      </c>
      <c r="E4100" s="20">
        <v>0.1192</v>
      </c>
      <c r="F4100" s="20">
        <v>0.1031</v>
      </c>
      <c r="G4100" s="20">
        <v>0</v>
      </c>
    </row>
    <row r="4101" spans="1:8">
      <c r="A4101" s="20">
        <v>4097</v>
      </c>
      <c r="B4101" s="22" t="s">
        <v>8713</v>
      </c>
      <c r="C4101" s="23" t="s">
        <v>19664</v>
      </c>
      <c r="D4101" s="20">
        <v>0.08</v>
      </c>
      <c r="E4101" s="20">
        <v>0.126</v>
      </c>
      <c r="F4101" s="20">
        <v>0.10299999999999999</v>
      </c>
      <c r="G4101" s="20">
        <v>0</v>
      </c>
    </row>
    <row r="4102" spans="1:8">
      <c r="A4102" s="20">
        <v>4098</v>
      </c>
      <c r="B4102" s="22" t="s">
        <v>2019</v>
      </c>
      <c r="C4102" s="23" t="s">
        <v>17892</v>
      </c>
      <c r="D4102" s="20">
        <v>5.8799999999999998E-2</v>
      </c>
      <c r="E4102" s="20">
        <v>0.14710000000000001</v>
      </c>
      <c r="F4102" s="20">
        <v>0.10299999999999999</v>
      </c>
      <c r="G4102" s="20">
        <v>0</v>
      </c>
    </row>
    <row r="4103" spans="1:8">
      <c r="A4103" s="20">
        <v>4099</v>
      </c>
      <c r="B4103" s="25" t="s">
        <v>3657</v>
      </c>
      <c r="C4103" s="25" t="s">
        <v>18357</v>
      </c>
      <c r="D4103" s="20">
        <v>0.14399999999999999</v>
      </c>
      <c r="E4103" s="20">
        <v>6.2E-2</v>
      </c>
      <c r="F4103" s="20">
        <v>0.10299999999999999</v>
      </c>
      <c r="G4103" s="20">
        <v>0</v>
      </c>
      <c r="H4103" s="20"/>
    </row>
    <row r="4104" spans="1:8">
      <c r="A4104" s="20">
        <v>4100</v>
      </c>
      <c r="B4104" s="22" t="s">
        <v>5708</v>
      </c>
      <c r="C4104" s="23" t="s">
        <v>18909</v>
      </c>
      <c r="D4104" s="20">
        <v>0.1085</v>
      </c>
      <c r="E4104" s="20">
        <v>9.7000000000000003E-2</v>
      </c>
      <c r="F4104" s="20">
        <v>0.1028</v>
      </c>
      <c r="G4104" s="20">
        <v>0</v>
      </c>
    </row>
    <row r="4105" spans="1:8">
      <c r="A4105" s="20">
        <v>4101</v>
      </c>
      <c r="B4105" s="22" t="s">
        <v>14554</v>
      </c>
      <c r="C4105" s="23" t="s">
        <v>21312</v>
      </c>
      <c r="D4105" s="20">
        <v>3.9399999999999998E-2</v>
      </c>
      <c r="E4105" s="20">
        <v>0.16600000000000001</v>
      </c>
      <c r="F4105" s="20">
        <v>0.1027</v>
      </c>
      <c r="G4105" s="20">
        <v>0</v>
      </c>
    </row>
    <row r="4106" spans="1:8">
      <c r="A4106" s="20">
        <v>4102</v>
      </c>
      <c r="B4106" s="22" t="s">
        <v>13361</v>
      </c>
      <c r="C4106" s="23" t="s">
        <v>20980</v>
      </c>
      <c r="D4106" s="20">
        <v>4.1599999999999998E-2</v>
      </c>
      <c r="E4106" s="20">
        <v>0.1636</v>
      </c>
      <c r="F4106" s="20">
        <v>0.1026</v>
      </c>
      <c r="G4106" s="20">
        <v>0</v>
      </c>
    </row>
    <row r="4107" spans="1:8">
      <c r="A4107" s="20">
        <v>4103</v>
      </c>
      <c r="B4107" s="22" t="s">
        <v>10109</v>
      </c>
      <c r="C4107" s="23" t="s">
        <v>20056</v>
      </c>
      <c r="D4107" s="20">
        <v>8.2000000000000003E-2</v>
      </c>
      <c r="E4107" s="20">
        <v>0.123</v>
      </c>
      <c r="F4107" s="20">
        <v>0.10249999999999999</v>
      </c>
      <c r="G4107" s="20">
        <v>0</v>
      </c>
    </row>
    <row r="4108" spans="1:8">
      <c r="A4108" s="20">
        <v>4104</v>
      </c>
      <c r="B4108" s="22" t="s">
        <v>14791</v>
      </c>
      <c r="C4108" s="23" t="s">
        <v>21375</v>
      </c>
      <c r="D4108" s="20">
        <v>7.5999999999999998E-2</v>
      </c>
      <c r="E4108" s="20">
        <v>0.12889999999999999</v>
      </c>
      <c r="F4108" s="20">
        <v>0.10249999999999999</v>
      </c>
      <c r="G4108" s="20">
        <v>0</v>
      </c>
    </row>
    <row r="4109" spans="1:8">
      <c r="A4109" s="20">
        <v>4105</v>
      </c>
      <c r="B4109" s="22" t="s">
        <v>16007</v>
      </c>
      <c r="C4109" s="23" t="s">
        <v>21708</v>
      </c>
      <c r="D4109" s="20">
        <v>6.93E-2</v>
      </c>
      <c r="E4109" s="20">
        <v>0.13539999999999999</v>
      </c>
      <c r="F4109" s="20">
        <v>0.1024</v>
      </c>
      <c r="G4109" s="20">
        <v>0</v>
      </c>
    </row>
    <row r="4110" spans="1:8">
      <c r="A4110" s="20">
        <v>4106</v>
      </c>
      <c r="B4110" s="22" t="s">
        <v>16163</v>
      </c>
      <c r="C4110" s="23" t="s">
        <v>21754</v>
      </c>
      <c r="D4110" s="20">
        <v>7.8299999999999995E-2</v>
      </c>
      <c r="E4110" s="20">
        <v>0.12609999999999999</v>
      </c>
      <c r="F4110" s="20">
        <v>0.1022</v>
      </c>
      <c r="G4110" s="20">
        <v>0</v>
      </c>
    </row>
    <row r="4111" spans="1:8">
      <c r="A4111" s="20">
        <v>4107</v>
      </c>
      <c r="B4111" s="22" t="s">
        <v>4065</v>
      </c>
      <c r="C4111" s="23" t="s">
        <v>18460</v>
      </c>
      <c r="D4111" s="20">
        <v>2.5999999999999999E-2</v>
      </c>
      <c r="E4111" s="20">
        <v>0.1782</v>
      </c>
      <c r="F4111" s="20">
        <v>0.1021</v>
      </c>
      <c r="G4111" s="20">
        <v>0</v>
      </c>
    </row>
    <row r="4112" spans="1:8">
      <c r="A4112" s="20">
        <v>4108</v>
      </c>
      <c r="B4112" s="22" t="s">
        <v>11171</v>
      </c>
      <c r="C4112" s="23" t="s">
        <v>20349</v>
      </c>
      <c r="D4112" s="20">
        <v>0.11899999999999999</v>
      </c>
      <c r="E4112" s="20">
        <v>8.5000000000000006E-2</v>
      </c>
      <c r="F4112" s="20">
        <v>0.10199999999999999</v>
      </c>
      <c r="G4112" s="20">
        <v>0</v>
      </c>
    </row>
    <row r="4113" spans="1:8">
      <c r="A4113" s="20">
        <v>4109</v>
      </c>
      <c r="B4113" s="22" t="s">
        <v>11964</v>
      </c>
      <c r="C4113" s="22" t="s">
        <v>20576</v>
      </c>
      <c r="D4113" s="20">
        <v>2.9000000000000001E-2</v>
      </c>
      <c r="E4113" s="20">
        <v>0.17499999999999999</v>
      </c>
      <c r="F4113" s="20">
        <v>0.10199999999999999</v>
      </c>
      <c r="G4113" s="20">
        <v>0</v>
      </c>
    </row>
    <row r="4114" spans="1:8">
      <c r="A4114" s="20">
        <v>4110</v>
      </c>
      <c r="B4114" s="22" t="s">
        <v>4025</v>
      </c>
      <c r="C4114" s="23" t="s">
        <v>18450</v>
      </c>
      <c r="D4114" s="20">
        <v>3.3000000000000002E-2</v>
      </c>
      <c r="E4114" s="20">
        <v>0.17080000000000001</v>
      </c>
      <c r="F4114" s="20">
        <v>0.1019</v>
      </c>
      <c r="G4114" s="20">
        <v>0</v>
      </c>
    </row>
    <row r="4115" spans="1:8">
      <c r="A4115" s="20">
        <v>4111</v>
      </c>
      <c r="B4115" s="22" t="s">
        <v>694</v>
      </c>
      <c r="C4115" s="23" t="s">
        <v>17524</v>
      </c>
      <c r="D4115" s="20">
        <v>4.4999999999999998E-2</v>
      </c>
      <c r="E4115" s="20">
        <v>0.1588</v>
      </c>
      <c r="F4115" s="20">
        <v>0.1019</v>
      </c>
      <c r="G4115" s="20">
        <v>0</v>
      </c>
    </row>
    <row r="4116" spans="1:8">
      <c r="A4116" s="20">
        <v>4112</v>
      </c>
      <c r="B4116" s="22" t="s">
        <v>12004</v>
      </c>
      <c r="C4116" s="23" t="s">
        <v>20584</v>
      </c>
      <c r="D4116" s="20">
        <v>6.6600000000000006E-2</v>
      </c>
      <c r="E4116" s="20">
        <v>0.13719999999999999</v>
      </c>
      <c r="F4116" s="20">
        <v>0.1019</v>
      </c>
      <c r="G4116" s="20">
        <v>0</v>
      </c>
      <c r="H4116" s="6"/>
    </row>
    <row r="4117" spans="1:8">
      <c r="A4117" s="20">
        <v>4113</v>
      </c>
      <c r="B4117" s="22" t="s">
        <v>13192</v>
      </c>
      <c r="C4117" s="23" t="s">
        <v>20927</v>
      </c>
      <c r="D4117" s="20">
        <v>0.20330000000000001</v>
      </c>
      <c r="E4117" s="20">
        <v>0</v>
      </c>
      <c r="F4117" s="20">
        <v>0.1017</v>
      </c>
      <c r="G4117" s="20">
        <v>0</v>
      </c>
      <c r="H4117" s="6"/>
    </row>
    <row r="4118" spans="1:8">
      <c r="A4118" s="20">
        <v>4114</v>
      </c>
      <c r="B4118" s="22" t="s">
        <v>14839</v>
      </c>
      <c r="C4118" s="23" t="s">
        <v>21387</v>
      </c>
      <c r="D4118" s="20">
        <v>0.121</v>
      </c>
      <c r="E4118" s="20">
        <v>8.2199999999999995E-2</v>
      </c>
      <c r="F4118" s="20">
        <v>0.1016</v>
      </c>
      <c r="G4118" s="20">
        <v>0</v>
      </c>
      <c r="H4118" s="6"/>
    </row>
    <row r="4119" spans="1:8">
      <c r="A4119" s="20">
        <v>4115</v>
      </c>
      <c r="B4119" s="22" t="s">
        <v>8932</v>
      </c>
      <c r="C4119" s="23" t="s">
        <v>19722</v>
      </c>
      <c r="D4119" s="20">
        <v>9.0999999999999998E-2</v>
      </c>
      <c r="E4119" s="20">
        <v>0.11219999999999999</v>
      </c>
      <c r="F4119" s="20">
        <v>0.1016</v>
      </c>
      <c r="G4119" s="20">
        <v>0</v>
      </c>
      <c r="H4119" s="6"/>
    </row>
    <row r="4120" spans="1:8">
      <c r="A4120" s="20">
        <v>4116</v>
      </c>
      <c r="B4120" s="22" t="s">
        <v>12233</v>
      </c>
      <c r="C4120" s="22" t="s">
        <v>20651</v>
      </c>
      <c r="D4120" s="20">
        <v>4.5999999999999999E-2</v>
      </c>
      <c r="E4120" s="20">
        <v>0.157</v>
      </c>
      <c r="F4120" s="20">
        <v>0.10150000000000001</v>
      </c>
      <c r="G4120" s="20">
        <v>0</v>
      </c>
      <c r="H4120" s="6"/>
    </row>
    <row r="4121" spans="1:8">
      <c r="A4121" s="20">
        <v>4117</v>
      </c>
      <c r="B4121" s="22" t="s">
        <v>12645</v>
      </c>
      <c r="C4121" s="22" t="s">
        <v>20774</v>
      </c>
      <c r="D4121" s="20">
        <v>9.5000000000000001E-2</v>
      </c>
      <c r="E4121" s="20">
        <v>0.108</v>
      </c>
      <c r="F4121" s="20">
        <v>0.10150000000000001</v>
      </c>
      <c r="G4121" s="20">
        <v>0</v>
      </c>
      <c r="H4121" s="6"/>
    </row>
    <row r="4122" spans="1:8">
      <c r="A4122" s="20">
        <v>4118</v>
      </c>
      <c r="B4122" s="22" t="s">
        <v>5509</v>
      </c>
      <c r="C4122" s="23" t="s">
        <v>18851</v>
      </c>
      <c r="D4122" s="20">
        <v>5.8999999999999997E-2</v>
      </c>
      <c r="E4122" s="20">
        <v>0.14399999999999999</v>
      </c>
      <c r="F4122" s="20">
        <v>0.10150000000000001</v>
      </c>
      <c r="G4122" s="20">
        <v>0</v>
      </c>
      <c r="H4122" s="6"/>
    </row>
    <row r="4123" spans="1:8">
      <c r="A4123" s="20">
        <v>4119</v>
      </c>
      <c r="B4123" s="22" t="s">
        <v>16481</v>
      </c>
      <c r="C4123" s="23" t="s">
        <v>21842</v>
      </c>
      <c r="D4123" s="20">
        <v>4.4999999999999998E-2</v>
      </c>
      <c r="E4123" s="20">
        <v>0.1575</v>
      </c>
      <c r="F4123" s="20">
        <v>0.1013</v>
      </c>
      <c r="G4123" s="20">
        <v>0</v>
      </c>
      <c r="H4123" s="6"/>
    </row>
    <row r="4124" spans="1:8">
      <c r="A4124" s="20">
        <v>4120</v>
      </c>
      <c r="B4124" s="22" t="s">
        <v>13695</v>
      </c>
      <c r="C4124" s="23" t="s">
        <v>21077</v>
      </c>
      <c r="D4124" s="20">
        <v>6.4000000000000001E-2</v>
      </c>
      <c r="E4124" s="20">
        <v>0.1381</v>
      </c>
      <c r="F4124" s="20">
        <v>0.1011</v>
      </c>
      <c r="G4124" s="20">
        <v>0</v>
      </c>
      <c r="H4124" s="6"/>
    </row>
    <row r="4125" spans="1:8">
      <c r="A4125" s="20">
        <v>4121</v>
      </c>
      <c r="B4125" s="22" t="s">
        <v>14180</v>
      </c>
      <c r="C4125" s="23" t="s">
        <v>21207</v>
      </c>
      <c r="D4125" s="20">
        <v>9.2999999999999999E-2</v>
      </c>
      <c r="E4125" s="20">
        <v>0.109</v>
      </c>
      <c r="F4125" s="20">
        <v>0.10100000000000001</v>
      </c>
      <c r="G4125" s="20">
        <v>0</v>
      </c>
      <c r="H4125" s="6"/>
    </row>
    <row r="4126" spans="1:8">
      <c r="A4126" s="20">
        <v>4122</v>
      </c>
      <c r="B4126" s="22" t="s">
        <v>2332</v>
      </c>
      <c r="C4126" s="23" t="s">
        <v>17977</v>
      </c>
      <c r="D4126" s="20">
        <v>9.5000000000000001E-2</v>
      </c>
      <c r="E4126" s="20">
        <v>0.1069</v>
      </c>
      <c r="F4126" s="20">
        <v>0.10100000000000001</v>
      </c>
      <c r="G4126" s="20">
        <v>0</v>
      </c>
      <c r="H4126" s="6"/>
    </row>
    <row r="4127" spans="1:8">
      <c r="A4127" s="20">
        <v>4123</v>
      </c>
      <c r="B4127" s="22" t="s">
        <v>4759</v>
      </c>
      <c r="C4127" s="23" t="s">
        <v>18640</v>
      </c>
      <c r="D4127" s="20">
        <v>6.9900000000000004E-2</v>
      </c>
      <c r="E4127" s="20">
        <v>0.1318</v>
      </c>
      <c r="F4127" s="20">
        <v>0.1009</v>
      </c>
      <c r="G4127" s="20">
        <v>0</v>
      </c>
      <c r="H4127" s="6"/>
    </row>
    <row r="4128" spans="1:8">
      <c r="A4128" s="20">
        <v>4124</v>
      </c>
      <c r="B4128" s="22" t="s">
        <v>6689</v>
      </c>
      <c r="C4128" s="23" t="s">
        <v>19106</v>
      </c>
      <c r="D4128" s="20">
        <v>4.5999999999999999E-2</v>
      </c>
      <c r="E4128" s="20">
        <v>0.15559999999999999</v>
      </c>
      <c r="F4128" s="20">
        <v>0.1008</v>
      </c>
      <c r="G4128" s="20">
        <v>0</v>
      </c>
      <c r="H4128" s="6"/>
    </row>
    <row r="4129" spans="1:8">
      <c r="A4129" s="20">
        <v>4125</v>
      </c>
      <c r="B4129" s="22" t="s">
        <v>4926</v>
      </c>
      <c r="C4129" s="23" t="s">
        <v>18687</v>
      </c>
      <c r="D4129" s="20">
        <v>8.1699999999999995E-2</v>
      </c>
      <c r="E4129" s="20">
        <v>0.1196</v>
      </c>
      <c r="F4129" s="20">
        <v>0.1007</v>
      </c>
      <c r="G4129" s="20">
        <v>0</v>
      </c>
      <c r="H4129" s="6"/>
    </row>
    <row r="4130" spans="1:8">
      <c r="A4130" s="20">
        <v>4126</v>
      </c>
      <c r="B4130" s="22" t="s">
        <v>15317</v>
      </c>
      <c r="C4130" s="23" t="s">
        <v>21519</v>
      </c>
      <c r="D4130" s="20">
        <v>4.3999999999999997E-2</v>
      </c>
      <c r="E4130" s="20">
        <v>0.157</v>
      </c>
      <c r="F4130" s="20">
        <v>0.10050000000000001</v>
      </c>
      <c r="G4130" s="20">
        <v>0</v>
      </c>
      <c r="H4130" s="6"/>
    </row>
    <row r="4131" spans="1:8">
      <c r="A4131" s="20">
        <v>4127</v>
      </c>
      <c r="B4131" s="22" t="s">
        <v>16177</v>
      </c>
      <c r="C4131" s="22" t="s">
        <v>21756</v>
      </c>
      <c r="D4131" s="20">
        <v>0.129</v>
      </c>
      <c r="E4131" s="20">
        <v>7.1999999999999995E-2</v>
      </c>
      <c r="F4131" s="20">
        <v>0.10050000000000001</v>
      </c>
      <c r="G4131" s="20">
        <v>0</v>
      </c>
      <c r="H4131" s="6"/>
    </row>
    <row r="4132" spans="1:8">
      <c r="A4132" s="20">
        <v>4128</v>
      </c>
      <c r="B4132" s="22" t="s">
        <v>3975</v>
      </c>
      <c r="C4132" s="22" t="s">
        <v>18438</v>
      </c>
      <c r="D4132" s="20">
        <v>7.9000000000000001E-2</v>
      </c>
      <c r="E4132" s="20">
        <v>0.122</v>
      </c>
      <c r="F4132" s="20">
        <v>0.10050000000000001</v>
      </c>
      <c r="G4132" s="20">
        <v>0</v>
      </c>
      <c r="H4132" s="6"/>
    </row>
    <row r="4133" spans="1:8">
      <c r="A4133" s="20">
        <v>4129</v>
      </c>
      <c r="B4133" s="22" t="s">
        <v>12745</v>
      </c>
      <c r="C4133" s="23" t="s">
        <v>20803</v>
      </c>
      <c r="D4133" s="20">
        <v>8.0299999999999996E-2</v>
      </c>
      <c r="E4133" s="20">
        <v>0.1206</v>
      </c>
      <c r="F4133" s="20">
        <v>0.10050000000000001</v>
      </c>
      <c r="G4133" s="20">
        <v>0</v>
      </c>
      <c r="H4133" s="6"/>
    </row>
    <row r="4134" spans="1:8">
      <c r="A4134" s="20">
        <v>4130</v>
      </c>
      <c r="B4134" s="22" t="s">
        <v>1195</v>
      </c>
      <c r="C4134" s="23" t="s">
        <v>17662</v>
      </c>
      <c r="D4134" s="20">
        <v>4.0599999999999997E-2</v>
      </c>
      <c r="E4134" s="20">
        <v>0.1598</v>
      </c>
      <c r="F4134" s="20">
        <v>0.1002</v>
      </c>
      <c r="G4134" s="20">
        <v>0</v>
      </c>
      <c r="H4134" s="6"/>
    </row>
    <row r="4135" spans="1:8">
      <c r="A4135" s="20">
        <v>4131</v>
      </c>
      <c r="B4135" s="22" t="s">
        <v>1861</v>
      </c>
      <c r="C4135" s="22" t="s">
        <v>17849</v>
      </c>
      <c r="D4135" s="20">
        <v>7.5999999999999998E-2</v>
      </c>
      <c r="E4135" s="20">
        <v>0.124</v>
      </c>
      <c r="F4135" s="20">
        <v>0.1</v>
      </c>
      <c r="G4135" s="20">
        <v>0</v>
      </c>
      <c r="H4135" s="6"/>
    </row>
    <row r="4136" spans="1:8">
      <c r="A4136" s="20">
        <v>4132</v>
      </c>
      <c r="B4136" s="22" t="s">
        <v>16591</v>
      </c>
      <c r="C4136" s="23" t="s">
        <v>21873</v>
      </c>
      <c r="D4136" s="20">
        <v>5.1999999999999998E-2</v>
      </c>
      <c r="E4136" s="20">
        <v>0.14779999999999999</v>
      </c>
      <c r="F4136" s="20">
        <v>9.9900000000000003E-2</v>
      </c>
      <c r="G4136" s="20">
        <v>0</v>
      </c>
      <c r="H4136" s="6"/>
    </row>
    <row r="4137" spans="1:8">
      <c r="A4137" s="20">
        <v>4133</v>
      </c>
      <c r="B4137" s="22" t="s">
        <v>9634</v>
      </c>
      <c r="C4137" s="23" t="s">
        <v>19921</v>
      </c>
      <c r="D4137" s="20">
        <v>2.8000000000000001E-2</v>
      </c>
      <c r="E4137" s="20">
        <v>0.1714</v>
      </c>
      <c r="F4137" s="20">
        <v>9.9699999999999997E-2</v>
      </c>
      <c r="G4137" s="20">
        <v>0</v>
      </c>
      <c r="H4137" s="6"/>
    </row>
    <row r="4138" spans="1:8">
      <c r="A4138" s="20">
        <v>4134</v>
      </c>
      <c r="B4138" s="22" t="s">
        <v>14524</v>
      </c>
      <c r="C4138" s="23" t="s">
        <v>21302</v>
      </c>
      <c r="D4138" s="20">
        <v>3.1E-2</v>
      </c>
      <c r="E4138" s="20">
        <v>0.1681</v>
      </c>
      <c r="F4138" s="20">
        <v>9.9599999999999994E-2</v>
      </c>
      <c r="G4138" s="20">
        <v>0</v>
      </c>
      <c r="H4138" s="6"/>
    </row>
    <row r="4139" spans="1:8">
      <c r="A4139" s="20">
        <v>4135</v>
      </c>
      <c r="B4139" s="22" t="s">
        <v>1536</v>
      </c>
      <c r="C4139" s="23" t="s">
        <v>17755</v>
      </c>
      <c r="D4139" s="20">
        <v>2.1999999999999999E-2</v>
      </c>
      <c r="E4139" s="20">
        <v>0.1767</v>
      </c>
      <c r="F4139" s="20">
        <v>9.9400000000000002E-2</v>
      </c>
      <c r="G4139" s="20">
        <v>0</v>
      </c>
      <c r="H4139" s="6"/>
    </row>
    <row r="4140" spans="1:8">
      <c r="A4140" s="20">
        <v>4136</v>
      </c>
      <c r="B4140" s="22" t="s">
        <v>16570</v>
      </c>
      <c r="C4140" s="23" t="s">
        <v>21866</v>
      </c>
      <c r="D4140" s="20">
        <v>4.6699999999999998E-2</v>
      </c>
      <c r="E4140" s="20">
        <v>0.152</v>
      </c>
      <c r="F4140" s="20">
        <v>9.9400000000000002E-2</v>
      </c>
      <c r="G4140" s="20">
        <v>0</v>
      </c>
      <c r="H4140" s="6"/>
    </row>
    <row r="4141" spans="1:8">
      <c r="A4141" s="20">
        <v>4137</v>
      </c>
      <c r="B4141" s="22" t="s">
        <v>2836</v>
      </c>
      <c r="C4141" s="23" t="s">
        <v>18121</v>
      </c>
      <c r="D4141" s="20">
        <v>5.91E-2</v>
      </c>
      <c r="E4141" s="20">
        <v>0.13950000000000001</v>
      </c>
      <c r="F4141" s="20">
        <v>9.9299999999999999E-2</v>
      </c>
      <c r="G4141" s="20">
        <v>0</v>
      </c>
      <c r="H4141" s="6"/>
    </row>
    <row r="4142" spans="1:8">
      <c r="A4142" s="20">
        <v>4138</v>
      </c>
      <c r="B4142" s="22" t="s">
        <v>2150</v>
      </c>
      <c r="C4142" s="23" t="s">
        <v>17931</v>
      </c>
      <c r="D4142" s="20">
        <v>7.0000000000000007E-2</v>
      </c>
      <c r="E4142" s="20">
        <v>0.12859999999999999</v>
      </c>
      <c r="F4142" s="20">
        <v>9.9299999999999999E-2</v>
      </c>
      <c r="G4142" s="20">
        <v>0</v>
      </c>
      <c r="H4142" s="6"/>
    </row>
    <row r="4143" spans="1:8">
      <c r="A4143" s="20">
        <v>4139</v>
      </c>
      <c r="B4143" s="22" t="s">
        <v>10430</v>
      </c>
      <c r="C4143" s="23" t="s">
        <v>20149</v>
      </c>
      <c r="D4143" s="20">
        <v>5.0200000000000002E-2</v>
      </c>
      <c r="E4143" s="20">
        <v>0.14799999999999999</v>
      </c>
      <c r="F4143" s="20">
        <v>9.9099999999999994E-2</v>
      </c>
      <c r="G4143" s="20">
        <v>0</v>
      </c>
      <c r="H4143" s="6"/>
    </row>
    <row r="4144" spans="1:8">
      <c r="A4144" s="20">
        <v>4140</v>
      </c>
      <c r="B4144" s="22" t="s">
        <v>3907</v>
      </c>
      <c r="C4144" s="23" t="s">
        <v>18424</v>
      </c>
      <c r="D4144" s="20">
        <v>4.19E-2</v>
      </c>
      <c r="E4144" s="20">
        <v>0.15620000000000001</v>
      </c>
      <c r="F4144" s="20">
        <v>9.9099999999999994E-2</v>
      </c>
      <c r="G4144" s="20">
        <v>0</v>
      </c>
      <c r="H4144" s="6"/>
    </row>
    <row r="4145" spans="1:8">
      <c r="A4145" s="20">
        <v>4141</v>
      </c>
      <c r="B4145" s="22" t="s">
        <v>5859</v>
      </c>
      <c r="C4145" s="23" t="s">
        <v>18954</v>
      </c>
      <c r="D4145" s="20">
        <v>0.05</v>
      </c>
      <c r="E4145" s="20">
        <v>0.14799999999999999</v>
      </c>
      <c r="F4145" s="20">
        <v>9.9000000000000005E-2</v>
      </c>
      <c r="G4145" s="20">
        <v>0</v>
      </c>
      <c r="H4145" s="6"/>
    </row>
    <row r="4146" spans="1:8">
      <c r="A4146" s="20">
        <v>4142</v>
      </c>
      <c r="B4146" s="22" t="s">
        <v>2499</v>
      </c>
      <c r="C4146" s="23" t="s">
        <v>18026</v>
      </c>
      <c r="D4146" s="20">
        <v>6.8000000000000005E-2</v>
      </c>
      <c r="E4146" s="20">
        <v>0.13</v>
      </c>
      <c r="F4146" s="20">
        <v>9.9000000000000005E-2</v>
      </c>
      <c r="G4146" s="20">
        <v>0</v>
      </c>
      <c r="H4146" s="6"/>
    </row>
    <row r="4147" spans="1:8">
      <c r="A4147" s="20">
        <v>4143</v>
      </c>
      <c r="B4147" s="22" t="s">
        <v>382</v>
      </c>
      <c r="C4147" s="22" t="s">
        <v>17445</v>
      </c>
      <c r="D4147" s="20">
        <v>7.1999999999999995E-2</v>
      </c>
      <c r="E4147" s="20">
        <v>0.126</v>
      </c>
      <c r="F4147" s="20">
        <v>9.9000000000000005E-2</v>
      </c>
      <c r="G4147" s="20">
        <v>0</v>
      </c>
      <c r="H4147" s="6"/>
    </row>
    <row r="4148" spans="1:8">
      <c r="A4148" s="20">
        <v>4144</v>
      </c>
      <c r="B4148" s="22" t="s">
        <v>3434</v>
      </c>
      <c r="C4148" s="23" t="s">
        <v>18293</v>
      </c>
      <c r="D4148" s="20">
        <v>4.2599999999999999E-2</v>
      </c>
      <c r="E4148" s="20">
        <v>0.1552</v>
      </c>
      <c r="F4148" s="20">
        <v>9.8900000000000002E-2</v>
      </c>
      <c r="G4148" s="20">
        <v>0</v>
      </c>
      <c r="H4148" s="6"/>
    </row>
    <row r="4149" spans="1:8">
      <c r="A4149" s="20">
        <v>4145</v>
      </c>
      <c r="B4149" s="22" t="s">
        <v>2899</v>
      </c>
      <c r="C4149" s="23" t="s">
        <v>18139</v>
      </c>
      <c r="D4149" s="20">
        <v>5.7000000000000002E-2</v>
      </c>
      <c r="E4149" s="20">
        <v>0.1406</v>
      </c>
      <c r="F4149" s="20">
        <v>9.8799999999999999E-2</v>
      </c>
      <c r="G4149" s="20">
        <v>0</v>
      </c>
      <c r="H4149" s="6"/>
    </row>
    <row r="4150" spans="1:8">
      <c r="A4150" s="20">
        <v>4146</v>
      </c>
      <c r="B4150" s="22" t="s">
        <v>15390</v>
      </c>
      <c r="C4150" s="23" t="s">
        <v>21538</v>
      </c>
      <c r="D4150" s="20">
        <v>4.4499999999999998E-2</v>
      </c>
      <c r="E4150" s="20">
        <v>0.153</v>
      </c>
      <c r="F4150" s="20">
        <v>9.8799999999999999E-2</v>
      </c>
      <c r="G4150" s="20">
        <v>0</v>
      </c>
      <c r="H4150" s="6"/>
    </row>
    <row r="4151" spans="1:8">
      <c r="A4151" s="20">
        <v>4147</v>
      </c>
      <c r="B4151" s="22" t="s">
        <v>13837</v>
      </c>
      <c r="C4151" s="23" t="s">
        <v>21108</v>
      </c>
      <c r="D4151" s="20">
        <v>4.7E-2</v>
      </c>
      <c r="E4151" s="20">
        <v>0.15049999999999999</v>
      </c>
      <c r="F4151" s="20">
        <v>9.8799999999999999E-2</v>
      </c>
      <c r="G4151" s="20">
        <v>0</v>
      </c>
      <c r="H4151" s="6"/>
    </row>
    <row r="4152" spans="1:8">
      <c r="A4152" s="20">
        <v>4148</v>
      </c>
      <c r="B4152" s="22" t="s">
        <v>8824</v>
      </c>
      <c r="C4152" s="23" t="s">
        <v>19696</v>
      </c>
      <c r="D4152" s="20">
        <v>2.52E-2</v>
      </c>
      <c r="E4152" s="20">
        <v>0.17180000000000001</v>
      </c>
      <c r="F4152" s="20">
        <v>9.8500000000000004E-2</v>
      </c>
      <c r="G4152" s="20">
        <v>0</v>
      </c>
      <c r="H4152" s="6"/>
    </row>
    <row r="4153" spans="1:8">
      <c r="A4153" s="20">
        <v>4149</v>
      </c>
      <c r="B4153" s="22" t="s">
        <v>8105</v>
      </c>
      <c r="C4153" s="23" t="s">
        <v>19510</v>
      </c>
      <c r="D4153" s="20">
        <v>4.2000000000000003E-2</v>
      </c>
      <c r="E4153" s="20">
        <v>0.155</v>
      </c>
      <c r="F4153" s="20">
        <v>9.8500000000000004E-2</v>
      </c>
      <c r="G4153" s="20">
        <v>0</v>
      </c>
      <c r="H4153" s="6"/>
    </row>
    <row r="4154" spans="1:8">
      <c r="A4154" s="20">
        <v>4150</v>
      </c>
      <c r="B4154" s="22" t="s">
        <v>16087</v>
      </c>
      <c r="C4154" s="23" t="s">
        <v>21732</v>
      </c>
      <c r="D4154" s="20">
        <v>0.09</v>
      </c>
      <c r="E4154" s="20">
        <v>0.107</v>
      </c>
      <c r="F4154" s="20">
        <v>9.8500000000000004E-2</v>
      </c>
      <c r="G4154" s="20">
        <v>0</v>
      </c>
      <c r="H4154" s="6"/>
    </row>
    <row r="4155" spans="1:8">
      <c r="A4155" s="20">
        <v>4151</v>
      </c>
      <c r="B4155" s="22" t="s">
        <v>7470</v>
      </c>
      <c r="C4155" s="23" t="s">
        <v>19320</v>
      </c>
      <c r="D4155" s="20">
        <v>4.5900000000000003E-2</v>
      </c>
      <c r="E4155" s="20">
        <v>0.151</v>
      </c>
      <c r="F4155" s="20">
        <v>9.8500000000000004E-2</v>
      </c>
      <c r="G4155" s="20">
        <v>0</v>
      </c>
      <c r="H4155" s="6"/>
    </row>
    <row r="4156" spans="1:8">
      <c r="A4156" s="20">
        <v>4152</v>
      </c>
      <c r="B4156" s="22" t="s">
        <v>2072</v>
      </c>
      <c r="C4156" s="23" t="s">
        <v>17909</v>
      </c>
      <c r="D4156" s="20">
        <v>4.8300000000000003E-2</v>
      </c>
      <c r="E4156" s="20">
        <v>0.1484</v>
      </c>
      <c r="F4156" s="20">
        <v>9.8400000000000001E-2</v>
      </c>
      <c r="G4156" s="20">
        <v>0</v>
      </c>
      <c r="H4156" s="6"/>
    </row>
    <row r="4157" spans="1:8">
      <c r="A4157" s="20">
        <v>4153</v>
      </c>
      <c r="B4157" s="22" t="s">
        <v>12375</v>
      </c>
      <c r="C4157" s="23" t="s">
        <v>20692</v>
      </c>
      <c r="D4157" s="20">
        <v>2.1700000000000001E-2</v>
      </c>
      <c r="E4157" s="20">
        <v>0.17499999999999999</v>
      </c>
      <c r="F4157" s="20">
        <v>9.8400000000000001E-2</v>
      </c>
      <c r="G4157" s="20">
        <v>0</v>
      </c>
      <c r="H4157" s="6"/>
    </row>
    <row r="4158" spans="1:8">
      <c r="A4158" s="20">
        <v>4154</v>
      </c>
      <c r="B4158" s="22" t="s">
        <v>1499</v>
      </c>
      <c r="C4158" s="23" t="s">
        <v>17744</v>
      </c>
      <c r="D4158" s="20">
        <v>2.87E-2</v>
      </c>
      <c r="E4158" s="20">
        <v>0.1676</v>
      </c>
      <c r="F4158" s="20">
        <v>9.8199999999999996E-2</v>
      </c>
      <c r="G4158" s="20">
        <v>0</v>
      </c>
      <c r="H4158" s="6"/>
    </row>
    <row r="4159" spans="1:8">
      <c r="A4159" s="20">
        <v>4155</v>
      </c>
      <c r="B4159" s="22" t="s">
        <v>7173</v>
      </c>
      <c r="C4159" s="23" t="s">
        <v>19236</v>
      </c>
      <c r="D4159" s="20">
        <v>7.6300000000000007E-2</v>
      </c>
      <c r="E4159" s="20">
        <v>0.12</v>
      </c>
      <c r="F4159" s="20">
        <v>9.8199999999999996E-2</v>
      </c>
      <c r="G4159" s="20">
        <v>0</v>
      </c>
      <c r="H4159" s="6"/>
    </row>
    <row r="4160" spans="1:8">
      <c r="A4160" s="20">
        <v>4156</v>
      </c>
      <c r="B4160" s="22" t="s">
        <v>10063</v>
      </c>
      <c r="C4160" s="23" t="s">
        <v>20042</v>
      </c>
      <c r="D4160" s="20">
        <v>3.4700000000000002E-2</v>
      </c>
      <c r="E4160" s="20">
        <v>0.1615</v>
      </c>
      <c r="F4160" s="20">
        <v>9.8100000000000007E-2</v>
      </c>
      <c r="G4160" s="20">
        <v>0</v>
      </c>
      <c r="H4160" s="6"/>
    </row>
    <row r="4161" spans="1:8">
      <c r="A4161" s="20">
        <v>4157</v>
      </c>
      <c r="B4161" s="22" t="s">
        <v>3681</v>
      </c>
      <c r="C4161" s="23" t="s">
        <v>18363</v>
      </c>
      <c r="D4161" s="20">
        <v>0.04</v>
      </c>
      <c r="E4161" s="20">
        <v>0.156</v>
      </c>
      <c r="F4161" s="20">
        <v>9.8000000000000004E-2</v>
      </c>
      <c r="G4161" s="20">
        <v>0</v>
      </c>
      <c r="H4161" s="6"/>
    </row>
    <row r="4162" spans="1:8">
      <c r="A4162" s="20">
        <v>4158</v>
      </c>
      <c r="B4162" s="22" t="s">
        <v>14569</v>
      </c>
      <c r="C4162" s="23" t="s">
        <v>21317</v>
      </c>
      <c r="D4162" s="20">
        <v>5.3800000000000001E-2</v>
      </c>
      <c r="E4162" s="20">
        <v>0.1421</v>
      </c>
      <c r="F4162" s="20">
        <v>9.8000000000000004E-2</v>
      </c>
      <c r="G4162" s="20">
        <v>0</v>
      </c>
      <c r="H4162" s="6"/>
    </row>
    <row r="4163" spans="1:8">
      <c r="A4163" s="20">
        <v>4159</v>
      </c>
      <c r="B4163" s="22" t="s">
        <v>11687</v>
      </c>
      <c r="C4163" s="23" t="s">
        <v>20495</v>
      </c>
      <c r="D4163" s="20">
        <v>3.6499999999999998E-2</v>
      </c>
      <c r="E4163" s="20">
        <v>0.1593</v>
      </c>
      <c r="F4163" s="20">
        <v>9.7900000000000001E-2</v>
      </c>
      <c r="G4163" s="20">
        <v>0</v>
      </c>
      <c r="H4163" s="6"/>
    </row>
    <row r="4164" spans="1:8">
      <c r="A4164" s="20">
        <v>4160</v>
      </c>
      <c r="B4164" s="22" t="s">
        <v>17212</v>
      </c>
      <c r="C4164" s="23" t="s">
        <v>22062</v>
      </c>
      <c r="D4164" s="20">
        <v>7.0699999999999999E-2</v>
      </c>
      <c r="E4164" s="20">
        <v>0.125</v>
      </c>
      <c r="F4164" s="20">
        <v>9.7900000000000001E-2</v>
      </c>
      <c r="G4164" s="20">
        <v>0</v>
      </c>
      <c r="H4164" s="6"/>
    </row>
    <row r="4165" spans="1:8">
      <c r="A4165" s="20">
        <v>4161</v>
      </c>
      <c r="B4165" s="22" t="s">
        <v>5192</v>
      </c>
      <c r="C4165" s="23" t="s">
        <v>18759</v>
      </c>
      <c r="D4165" s="20">
        <v>3.9899999999999998E-2</v>
      </c>
      <c r="E4165" s="20">
        <v>0.15559999999999999</v>
      </c>
      <c r="F4165" s="20">
        <v>9.7799999999999998E-2</v>
      </c>
      <c r="G4165" s="20">
        <v>0</v>
      </c>
      <c r="H4165" s="6"/>
    </row>
    <row r="4166" spans="1:8">
      <c r="A4166" s="20">
        <v>4162</v>
      </c>
      <c r="B4166" s="22" t="s">
        <v>14587</v>
      </c>
      <c r="C4166" s="23" t="s">
        <v>21322</v>
      </c>
      <c r="D4166" s="20">
        <v>4.0099999999999997E-2</v>
      </c>
      <c r="E4166" s="20">
        <v>0.15529999999999999</v>
      </c>
      <c r="F4166" s="20">
        <v>9.7699999999999995E-2</v>
      </c>
      <c r="G4166" s="20">
        <v>0</v>
      </c>
      <c r="H4166" s="6"/>
    </row>
    <row r="4167" spans="1:8">
      <c r="A4167" s="20">
        <v>4163</v>
      </c>
      <c r="B4167" s="22" t="s">
        <v>13165</v>
      </c>
      <c r="C4167" s="23" t="s">
        <v>20920</v>
      </c>
      <c r="D4167" s="20">
        <v>0.1641</v>
      </c>
      <c r="E4167" s="20">
        <v>3.1E-2</v>
      </c>
      <c r="F4167" s="20">
        <v>9.7600000000000006E-2</v>
      </c>
      <c r="G4167" s="20">
        <v>0</v>
      </c>
      <c r="H4167" s="6"/>
    </row>
    <row r="4168" spans="1:8">
      <c r="A4168" s="20">
        <v>4164</v>
      </c>
      <c r="B4168" s="22" t="s">
        <v>7750</v>
      </c>
      <c r="C4168" s="23" t="s">
        <v>19407</v>
      </c>
      <c r="D4168" s="20">
        <v>7.1099999999999997E-2</v>
      </c>
      <c r="E4168" s="20">
        <v>0.124</v>
      </c>
      <c r="F4168" s="20">
        <v>9.7600000000000006E-2</v>
      </c>
      <c r="G4168" s="20">
        <v>0</v>
      </c>
      <c r="H4168" s="6"/>
    </row>
    <row r="4169" spans="1:8">
      <c r="A4169" s="20">
        <v>4165</v>
      </c>
      <c r="B4169" s="22" t="s">
        <v>10861</v>
      </c>
      <c r="C4169" s="23" t="s">
        <v>20263</v>
      </c>
      <c r="D4169" s="20">
        <v>3.9600000000000003E-2</v>
      </c>
      <c r="E4169" s="20">
        <v>0.15540000000000001</v>
      </c>
      <c r="F4169" s="20">
        <v>9.7500000000000003E-2</v>
      </c>
      <c r="G4169" s="20">
        <v>0</v>
      </c>
      <c r="H4169" s="6"/>
    </row>
    <row r="4170" spans="1:8">
      <c r="A4170" s="20">
        <v>4166</v>
      </c>
      <c r="B4170" s="22" t="s">
        <v>13878</v>
      </c>
      <c r="C4170" s="23" t="s">
        <v>21119</v>
      </c>
      <c r="D4170" s="20">
        <v>5.7000000000000002E-2</v>
      </c>
      <c r="E4170" s="20">
        <v>0.13800000000000001</v>
      </c>
      <c r="F4170" s="20">
        <v>9.7500000000000003E-2</v>
      </c>
      <c r="G4170" s="20">
        <v>0</v>
      </c>
      <c r="H4170" s="6"/>
    </row>
    <row r="4171" spans="1:8">
      <c r="A4171" s="20">
        <v>4167</v>
      </c>
      <c r="B4171" s="22" t="s">
        <v>691</v>
      </c>
      <c r="C4171" s="23" t="s">
        <v>17523</v>
      </c>
      <c r="D4171" s="20">
        <v>5.1999999999999998E-2</v>
      </c>
      <c r="E4171" s="20">
        <v>0.1429</v>
      </c>
      <c r="F4171" s="20">
        <v>9.7500000000000003E-2</v>
      </c>
      <c r="G4171" s="20">
        <v>0</v>
      </c>
      <c r="H4171" s="6"/>
    </row>
    <row r="4172" spans="1:8">
      <c r="A4172" s="20">
        <v>4168</v>
      </c>
      <c r="B4172" s="22" t="s">
        <v>3622</v>
      </c>
      <c r="C4172" s="23" t="s">
        <v>18346</v>
      </c>
      <c r="D4172" s="20">
        <v>8.0699999999999994E-2</v>
      </c>
      <c r="E4172" s="20">
        <v>0.1132</v>
      </c>
      <c r="F4172" s="20">
        <v>9.7000000000000003E-2</v>
      </c>
      <c r="G4172" s="20">
        <v>0</v>
      </c>
      <c r="H4172" s="6"/>
    </row>
    <row r="4173" spans="1:8">
      <c r="A4173" s="20">
        <v>4169</v>
      </c>
      <c r="B4173" s="22" t="s">
        <v>9864</v>
      </c>
      <c r="C4173" s="23" t="s">
        <v>19983</v>
      </c>
      <c r="D4173" s="20">
        <v>2.92E-2</v>
      </c>
      <c r="E4173" s="20">
        <v>0.1646</v>
      </c>
      <c r="F4173" s="20">
        <v>9.69E-2</v>
      </c>
      <c r="G4173" s="20">
        <v>0</v>
      </c>
      <c r="H4173" s="6"/>
    </row>
    <row r="4174" spans="1:8">
      <c r="A4174" s="20">
        <v>4170</v>
      </c>
      <c r="B4174" s="22" t="s">
        <v>7970</v>
      </c>
      <c r="C4174" s="23" t="s">
        <v>19473</v>
      </c>
      <c r="D4174" s="20">
        <v>6.1800000000000001E-2</v>
      </c>
      <c r="E4174" s="20">
        <v>0.1313</v>
      </c>
      <c r="F4174" s="20">
        <v>9.6600000000000005E-2</v>
      </c>
      <c r="G4174" s="20">
        <v>0</v>
      </c>
      <c r="H4174" s="6"/>
    </row>
    <row r="4175" spans="1:8">
      <c r="A4175" s="20">
        <v>4171</v>
      </c>
      <c r="B4175" s="22" t="s">
        <v>15744</v>
      </c>
      <c r="C4175" s="23" t="s">
        <v>21642</v>
      </c>
      <c r="D4175" s="20">
        <v>6.3299999999999995E-2</v>
      </c>
      <c r="E4175" s="20">
        <v>0.1298</v>
      </c>
      <c r="F4175" s="20">
        <v>9.6600000000000005E-2</v>
      </c>
      <c r="G4175" s="20">
        <v>0</v>
      </c>
      <c r="H4175" s="6"/>
    </row>
    <row r="4176" spans="1:8">
      <c r="A4176" s="20">
        <v>4172</v>
      </c>
      <c r="B4176" s="22" t="s">
        <v>2093</v>
      </c>
      <c r="C4176" s="23" t="s">
        <v>17916</v>
      </c>
      <c r="D4176" s="20">
        <v>4.9500000000000002E-2</v>
      </c>
      <c r="E4176" s="20">
        <v>0.14299999999999999</v>
      </c>
      <c r="F4176" s="20">
        <v>9.6299999999999997E-2</v>
      </c>
      <c r="G4176" s="20">
        <v>0</v>
      </c>
      <c r="H4176" s="6"/>
    </row>
    <row r="4177" spans="1:8">
      <c r="A4177" s="20">
        <v>4173</v>
      </c>
      <c r="B4177" s="22" t="s">
        <v>11629</v>
      </c>
      <c r="C4177" s="23" t="s">
        <v>20479</v>
      </c>
      <c r="D4177" s="20">
        <v>7.2999999999999995E-2</v>
      </c>
      <c r="E4177" s="20">
        <v>0.1191</v>
      </c>
      <c r="F4177" s="20">
        <v>9.6100000000000005E-2</v>
      </c>
      <c r="G4177" s="20">
        <v>0</v>
      </c>
      <c r="H4177" s="6"/>
    </row>
    <row r="4178" spans="1:8">
      <c r="A4178" s="20">
        <v>4174</v>
      </c>
      <c r="B4178" s="22" t="s">
        <v>3490</v>
      </c>
      <c r="C4178" s="22" t="s">
        <v>18307</v>
      </c>
      <c r="D4178" s="20">
        <v>6.3E-2</v>
      </c>
      <c r="E4178" s="20">
        <v>0.129</v>
      </c>
      <c r="F4178" s="20">
        <v>9.6000000000000002E-2</v>
      </c>
      <c r="G4178" s="20">
        <v>0</v>
      </c>
      <c r="H4178" s="6"/>
    </row>
    <row r="4179" spans="1:8">
      <c r="A4179" s="20">
        <v>4175</v>
      </c>
      <c r="B4179" s="22" t="s">
        <v>13406</v>
      </c>
      <c r="C4179" s="23" t="s">
        <v>20993</v>
      </c>
      <c r="D4179" s="20">
        <v>6.7000000000000004E-2</v>
      </c>
      <c r="E4179" s="20">
        <v>0.125</v>
      </c>
      <c r="F4179" s="20">
        <v>9.6000000000000002E-2</v>
      </c>
      <c r="G4179" s="20">
        <v>0</v>
      </c>
      <c r="H4179" s="6"/>
    </row>
    <row r="4180" spans="1:8">
      <c r="A4180" s="20">
        <v>4176</v>
      </c>
      <c r="B4180" s="22" t="s">
        <v>7467</v>
      </c>
      <c r="C4180" s="23" t="s">
        <v>19319</v>
      </c>
      <c r="D4180" s="20">
        <v>8.8999999999999996E-2</v>
      </c>
      <c r="E4180" s="20">
        <v>0.10299999999999999</v>
      </c>
      <c r="F4180" s="20">
        <v>9.6000000000000002E-2</v>
      </c>
      <c r="G4180" s="20">
        <v>0</v>
      </c>
      <c r="H4180" s="6"/>
    </row>
    <row r="4181" spans="1:8">
      <c r="A4181" s="20">
        <v>4177</v>
      </c>
      <c r="B4181" s="22" t="s">
        <v>14440</v>
      </c>
      <c r="C4181" s="23" t="s">
        <v>21278</v>
      </c>
      <c r="D4181" s="20">
        <v>9.2999999999999999E-2</v>
      </c>
      <c r="E4181" s="20">
        <v>9.9000000000000005E-2</v>
      </c>
      <c r="F4181" s="20">
        <v>9.6000000000000002E-2</v>
      </c>
      <c r="G4181" s="20">
        <v>0</v>
      </c>
      <c r="H4181" s="6"/>
    </row>
    <row r="4182" spans="1:8">
      <c r="A4182" s="20">
        <v>4178</v>
      </c>
      <c r="B4182" s="22" t="s">
        <v>15853</v>
      </c>
      <c r="C4182" s="23" t="s">
        <v>21672</v>
      </c>
      <c r="D4182" s="20">
        <v>2.53E-2</v>
      </c>
      <c r="E4182" s="20">
        <v>0.1666</v>
      </c>
      <c r="F4182" s="20">
        <v>9.6000000000000002E-2</v>
      </c>
      <c r="G4182" s="20">
        <v>0</v>
      </c>
      <c r="H4182" s="6"/>
    </row>
    <row r="4183" spans="1:8">
      <c r="A4183" s="20">
        <v>4179</v>
      </c>
      <c r="B4183" s="22" t="s">
        <v>12760</v>
      </c>
      <c r="C4183" s="23" t="s">
        <v>20808</v>
      </c>
      <c r="D4183" s="20">
        <v>6.0100000000000001E-2</v>
      </c>
      <c r="E4183" s="20">
        <v>0.13159999999999999</v>
      </c>
      <c r="F4183" s="20">
        <v>9.5899999999999999E-2</v>
      </c>
      <c r="G4183" s="20">
        <v>0</v>
      </c>
      <c r="H4183" s="6"/>
    </row>
    <row r="4184" spans="1:8">
      <c r="A4184" s="20">
        <v>4180</v>
      </c>
      <c r="B4184" s="22" t="s">
        <v>12766</v>
      </c>
      <c r="C4184" s="23" t="s">
        <v>19035</v>
      </c>
      <c r="D4184" s="20">
        <v>2.5399999999999999E-2</v>
      </c>
      <c r="E4184" s="20">
        <v>0.16600000000000001</v>
      </c>
      <c r="F4184" s="20">
        <v>9.5699999999999993E-2</v>
      </c>
      <c r="G4184" s="20">
        <v>0</v>
      </c>
      <c r="H4184" s="6"/>
    </row>
    <row r="4185" spans="1:8">
      <c r="A4185" s="20">
        <v>4181</v>
      </c>
      <c r="B4185" s="22" t="s">
        <v>1478</v>
      </c>
      <c r="C4185" s="23" t="s">
        <v>17737</v>
      </c>
      <c r="D4185" s="20">
        <v>4.1000000000000002E-2</v>
      </c>
      <c r="E4185" s="20">
        <v>0.15029999999999999</v>
      </c>
      <c r="F4185" s="20">
        <v>9.5699999999999993E-2</v>
      </c>
      <c r="G4185" s="20">
        <v>0</v>
      </c>
      <c r="H4185" s="6"/>
    </row>
    <row r="4186" spans="1:8">
      <c r="A4186" s="20">
        <v>4182</v>
      </c>
      <c r="B4186" s="22" t="s">
        <v>7374</v>
      </c>
      <c r="C4186" s="23" t="s">
        <v>19290</v>
      </c>
      <c r="D4186" s="20">
        <v>6.0100000000000001E-2</v>
      </c>
      <c r="E4186" s="20">
        <v>0.13109999999999999</v>
      </c>
      <c r="F4186" s="20">
        <v>9.5600000000000004E-2</v>
      </c>
      <c r="G4186" s="20">
        <v>0</v>
      </c>
      <c r="H4186" s="6"/>
    </row>
    <row r="4187" spans="1:8">
      <c r="A4187" s="20">
        <v>4183</v>
      </c>
      <c r="B4187" s="22" t="s">
        <v>7004</v>
      </c>
      <c r="C4187" s="22" t="s">
        <v>19186</v>
      </c>
      <c r="D4187" s="20">
        <v>5.5E-2</v>
      </c>
      <c r="E4187" s="20">
        <v>0.13600000000000001</v>
      </c>
      <c r="F4187" s="20">
        <v>9.5500000000000002E-2</v>
      </c>
      <c r="G4187" s="20">
        <v>0</v>
      </c>
      <c r="H4187" s="6"/>
    </row>
    <row r="4188" spans="1:8">
      <c r="A4188" s="20">
        <v>4184</v>
      </c>
      <c r="B4188" s="22" t="s">
        <v>12723</v>
      </c>
      <c r="C4188" s="23" t="s">
        <v>20798</v>
      </c>
      <c r="D4188" s="20">
        <v>6.7000000000000004E-2</v>
      </c>
      <c r="E4188" s="20">
        <v>0.124</v>
      </c>
      <c r="F4188" s="20">
        <v>9.5500000000000002E-2</v>
      </c>
      <c r="G4188" s="20">
        <v>0</v>
      </c>
      <c r="H4188" s="6"/>
    </row>
    <row r="4189" spans="1:8">
      <c r="A4189" s="20">
        <v>4185</v>
      </c>
      <c r="B4189" s="22" t="s">
        <v>11831</v>
      </c>
      <c r="C4189" s="22" t="s">
        <v>20537</v>
      </c>
      <c r="D4189" s="20">
        <v>6.8000000000000005E-2</v>
      </c>
      <c r="E4189" s="20">
        <v>0.123</v>
      </c>
      <c r="F4189" s="20">
        <v>9.5500000000000002E-2</v>
      </c>
      <c r="G4189" s="20">
        <v>0</v>
      </c>
      <c r="H4189" s="6"/>
    </row>
    <row r="4190" spans="1:8">
      <c r="A4190" s="20">
        <v>4186</v>
      </c>
      <c r="B4190" s="22" t="s">
        <v>14551</v>
      </c>
      <c r="C4190" s="23" t="s">
        <v>21311</v>
      </c>
      <c r="D4190" s="20">
        <v>3.0599999999999999E-2</v>
      </c>
      <c r="E4190" s="20">
        <v>0.16</v>
      </c>
      <c r="F4190" s="20">
        <v>9.5299999999999996E-2</v>
      </c>
      <c r="G4190" s="20">
        <v>0</v>
      </c>
      <c r="H4190" s="6"/>
    </row>
    <row r="4191" spans="1:8">
      <c r="A4191" s="20">
        <v>4187</v>
      </c>
      <c r="B4191" s="22" t="s">
        <v>13124</v>
      </c>
      <c r="C4191" s="23" t="s">
        <v>20908</v>
      </c>
      <c r="D4191" s="20">
        <v>0.16250000000000001</v>
      </c>
      <c r="E4191" s="20">
        <v>2.7699999999999999E-2</v>
      </c>
      <c r="F4191" s="20">
        <v>9.5100000000000004E-2</v>
      </c>
      <c r="G4191" s="20">
        <v>0</v>
      </c>
      <c r="H4191" s="6"/>
    </row>
    <row r="4192" spans="1:8">
      <c r="A4192" s="20">
        <v>4188</v>
      </c>
      <c r="B4192" s="22" t="s">
        <v>6086</v>
      </c>
      <c r="C4192" s="23" t="s">
        <v>19023</v>
      </c>
      <c r="D4192" s="20">
        <v>3.2199999999999999E-2</v>
      </c>
      <c r="E4192" s="20">
        <v>0.158</v>
      </c>
      <c r="F4192" s="20">
        <v>9.5100000000000004E-2</v>
      </c>
      <c r="G4192" s="20">
        <v>0</v>
      </c>
      <c r="H4192" s="6"/>
    </row>
    <row r="4193" spans="1:8">
      <c r="A4193" s="20">
        <v>4189</v>
      </c>
      <c r="B4193" s="22" t="s">
        <v>13893</v>
      </c>
      <c r="C4193" s="23" t="s">
        <v>21124</v>
      </c>
      <c r="D4193" s="20">
        <v>0.123</v>
      </c>
      <c r="E4193" s="20">
        <v>6.7100000000000007E-2</v>
      </c>
      <c r="F4193" s="20">
        <v>9.5100000000000004E-2</v>
      </c>
      <c r="G4193" s="20">
        <v>0</v>
      </c>
      <c r="H4193" s="6"/>
    </row>
    <row r="4194" spans="1:8">
      <c r="A4194" s="20">
        <v>4190</v>
      </c>
      <c r="B4194" s="22" t="s">
        <v>13843</v>
      </c>
      <c r="C4194" s="22" t="s">
        <v>21110</v>
      </c>
      <c r="D4194" s="20">
        <v>6.3E-2</v>
      </c>
      <c r="E4194" s="20">
        <v>0.127</v>
      </c>
      <c r="F4194" s="20">
        <v>9.5000000000000001E-2</v>
      </c>
      <c r="G4194" s="20">
        <v>0</v>
      </c>
      <c r="H4194" s="6"/>
    </row>
    <row r="4195" spans="1:8">
      <c r="A4195" s="20">
        <v>4191</v>
      </c>
      <c r="B4195" s="22" t="s">
        <v>17097</v>
      </c>
      <c r="C4195" s="23" t="s">
        <v>22025</v>
      </c>
      <c r="D4195" s="20">
        <v>0.10199999999999999</v>
      </c>
      <c r="E4195" s="20">
        <v>8.7999999999999995E-2</v>
      </c>
      <c r="F4195" s="20">
        <v>9.5000000000000001E-2</v>
      </c>
      <c r="G4195" s="20">
        <v>0</v>
      </c>
      <c r="H4195" s="6"/>
    </row>
    <row r="4196" spans="1:8">
      <c r="A4196" s="20">
        <v>4192</v>
      </c>
      <c r="B4196" s="22" t="s">
        <v>13142</v>
      </c>
      <c r="C4196" s="23" t="s">
        <v>20913</v>
      </c>
      <c r="D4196" s="20">
        <v>0.1565</v>
      </c>
      <c r="E4196" s="20">
        <v>3.3099999999999997E-2</v>
      </c>
      <c r="F4196" s="20">
        <v>9.4799999999999995E-2</v>
      </c>
      <c r="G4196" s="20">
        <v>0</v>
      </c>
      <c r="H4196" s="6"/>
    </row>
    <row r="4197" spans="1:8">
      <c r="A4197" s="20">
        <v>4193</v>
      </c>
      <c r="B4197" s="22" t="s">
        <v>12389</v>
      </c>
      <c r="C4197" s="23" t="s">
        <v>20694</v>
      </c>
      <c r="D4197" s="20">
        <v>3.9600000000000003E-2</v>
      </c>
      <c r="E4197" s="20">
        <v>0.15</v>
      </c>
      <c r="F4197" s="20">
        <v>9.4799999999999995E-2</v>
      </c>
      <c r="G4197" s="20">
        <v>0</v>
      </c>
      <c r="H4197" s="6"/>
    </row>
    <row r="4198" spans="1:8">
      <c r="A4198" s="20">
        <v>4194</v>
      </c>
      <c r="B4198" s="22" t="s">
        <v>2977</v>
      </c>
      <c r="C4198" s="23" t="s">
        <v>18159</v>
      </c>
      <c r="D4198" s="20">
        <v>6.9800000000000001E-2</v>
      </c>
      <c r="E4198" s="20">
        <v>0.1197</v>
      </c>
      <c r="F4198" s="20">
        <v>9.4799999999999995E-2</v>
      </c>
      <c r="G4198" s="20">
        <v>0</v>
      </c>
      <c r="H4198" s="6"/>
    </row>
    <row r="4199" spans="1:8">
      <c r="A4199" s="20">
        <v>4195</v>
      </c>
      <c r="B4199" s="22" t="s">
        <v>7354</v>
      </c>
      <c r="C4199" s="23" t="s">
        <v>19284</v>
      </c>
      <c r="D4199" s="20">
        <v>0.1091</v>
      </c>
      <c r="E4199" s="20">
        <v>8.0199999999999994E-2</v>
      </c>
      <c r="F4199" s="20">
        <v>9.4700000000000006E-2</v>
      </c>
      <c r="G4199" s="20">
        <v>0</v>
      </c>
      <c r="H4199" s="6"/>
    </row>
    <row r="4200" spans="1:8">
      <c r="A4200" s="20">
        <v>4196</v>
      </c>
      <c r="B4200" s="22" t="s">
        <v>3735</v>
      </c>
      <c r="C4200" s="22" t="s">
        <v>18377</v>
      </c>
      <c r="D4200" s="20">
        <v>4.2999999999999997E-2</v>
      </c>
      <c r="E4200" s="20">
        <v>0.14599999999999999</v>
      </c>
      <c r="F4200" s="20">
        <v>9.4500000000000001E-2</v>
      </c>
      <c r="G4200" s="20">
        <v>0</v>
      </c>
      <c r="H4200" s="6"/>
    </row>
    <row r="4201" spans="1:8">
      <c r="A4201" s="20">
        <v>4197</v>
      </c>
      <c r="B4201" s="22" t="s">
        <v>4079</v>
      </c>
      <c r="C4201" s="23" t="s">
        <v>18412</v>
      </c>
      <c r="D4201" s="20">
        <v>7.1999999999999995E-2</v>
      </c>
      <c r="E4201" s="20">
        <v>0.1164</v>
      </c>
      <c r="F4201" s="20">
        <v>9.4200000000000006E-2</v>
      </c>
      <c r="G4201" s="20">
        <v>0</v>
      </c>
      <c r="H4201" s="6"/>
    </row>
    <row r="4202" spans="1:8">
      <c r="A4202" s="20">
        <v>4198</v>
      </c>
      <c r="B4202" s="22" t="s">
        <v>5326</v>
      </c>
      <c r="C4202" s="23" t="s">
        <v>18797</v>
      </c>
      <c r="D4202" s="20">
        <v>3.5700000000000003E-2</v>
      </c>
      <c r="E4202" s="20">
        <v>0.1525</v>
      </c>
      <c r="F4202" s="20">
        <v>9.4100000000000003E-2</v>
      </c>
      <c r="G4202" s="20">
        <v>0</v>
      </c>
      <c r="H4202" s="6"/>
    </row>
    <row r="4203" spans="1:8">
      <c r="A4203" s="20">
        <v>4199</v>
      </c>
      <c r="B4203" s="22" t="s">
        <v>7098</v>
      </c>
      <c r="C4203" s="23" t="s">
        <v>19213</v>
      </c>
      <c r="D4203" s="20">
        <v>6.6000000000000003E-2</v>
      </c>
      <c r="E4203" s="20">
        <v>0.122</v>
      </c>
      <c r="F4203" s="20">
        <v>9.4E-2</v>
      </c>
      <c r="G4203" s="20">
        <v>0</v>
      </c>
      <c r="H4203" s="6"/>
    </row>
    <row r="4204" spans="1:8">
      <c r="A4204" s="20">
        <v>4200</v>
      </c>
      <c r="B4204" s="22" t="s">
        <v>13744</v>
      </c>
      <c r="C4204" s="22" t="s">
        <v>21091</v>
      </c>
      <c r="D4204" s="20">
        <v>6.7000000000000004E-2</v>
      </c>
      <c r="E4204" s="20">
        <v>0.121</v>
      </c>
      <c r="F4204" s="20">
        <v>9.4E-2</v>
      </c>
      <c r="G4204" s="20">
        <v>0</v>
      </c>
      <c r="H4204" s="6"/>
    </row>
    <row r="4205" spans="1:8">
      <c r="A4205" s="20">
        <v>4201</v>
      </c>
      <c r="B4205" s="22" t="s">
        <v>14557</v>
      </c>
      <c r="C4205" s="23" t="s">
        <v>21313</v>
      </c>
      <c r="D4205" s="20">
        <v>4.4900000000000002E-2</v>
      </c>
      <c r="E4205" s="20">
        <v>0.14299999999999999</v>
      </c>
      <c r="F4205" s="20">
        <v>9.4E-2</v>
      </c>
      <c r="G4205" s="20">
        <v>0</v>
      </c>
      <c r="H4205" s="6"/>
    </row>
    <row r="4206" spans="1:8">
      <c r="A4206" s="20">
        <v>4202</v>
      </c>
      <c r="B4206" s="22" t="s">
        <v>4892</v>
      </c>
      <c r="C4206" s="23" t="s">
        <v>18679</v>
      </c>
      <c r="D4206" s="20">
        <v>0.105</v>
      </c>
      <c r="E4206" s="20">
        <v>8.2699999999999996E-2</v>
      </c>
      <c r="F4206" s="20">
        <v>9.3899999999999997E-2</v>
      </c>
      <c r="G4206" s="20">
        <v>0</v>
      </c>
      <c r="H4206" s="6"/>
    </row>
    <row r="4207" spans="1:8">
      <c r="A4207" s="20">
        <v>4203</v>
      </c>
      <c r="B4207" s="22" t="s">
        <v>12777</v>
      </c>
      <c r="C4207" s="23" t="s">
        <v>20812</v>
      </c>
      <c r="D4207" s="20">
        <v>4.4600000000000001E-2</v>
      </c>
      <c r="E4207" s="20">
        <v>0.14299999999999999</v>
      </c>
      <c r="F4207" s="20">
        <v>9.3799999999999994E-2</v>
      </c>
      <c r="G4207" s="20">
        <v>0</v>
      </c>
      <c r="H4207" s="6"/>
    </row>
    <row r="4208" spans="1:8">
      <c r="A4208" s="20">
        <v>4204</v>
      </c>
      <c r="B4208" s="22" t="s">
        <v>10735</v>
      </c>
      <c r="C4208" s="23" t="s">
        <v>20231</v>
      </c>
      <c r="D4208" s="20">
        <v>4.4900000000000002E-2</v>
      </c>
      <c r="E4208" s="20">
        <v>0.1426</v>
      </c>
      <c r="F4208" s="20">
        <v>9.3799999999999994E-2</v>
      </c>
      <c r="G4208" s="20">
        <v>0</v>
      </c>
      <c r="H4208" s="6"/>
    </row>
    <row r="4209" spans="1:8">
      <c r="A4209" s="20">
        <v>4205</v>
      </c>
      <c r="B4209" s="22" t="s">
        <v>14863</v>
      </c>
      <c r="C4209" s="23" t="s">
        <v>21393</v>
      </c>
      <c r="D4209" s="20">
        <v>2.2599999999999999E-2</v>
      </c>
      <c r="E4209" s="20">
        <v>0.16470000000000001</v>
      </c>
      <c r="F4209" s="20">
        <v>9.3700000000000006E-2</v>
      </c>
      <c r="G4209" s="20">
        <v>0</v>
      </c>
      <c r="H4209" s="6"/>
    </row>
    <row r="4210" spans="1:8">
      <c r="A4210" s="20">
        <v>4206</v>
      </c>
      <c r="B4210" s="22" t="s">
        <v>14218</v>
      </c>
      <c r="C4210" s="23" t="s">
        <v>21219</v>
      </c>
      <c r="D4210" s="20">
        <v>3.2899999999999999E-2</v>
      </c>
      <c r="E4210" s="20">
        <v>0.15429999999999999</v>
      </c>
      <c r="F4210" s="20">
        <v>9.3600000000000003E-2</v>
      </c>
      <c r="G4210" s="20">
        <v>0</v>
      </c>
      <c r="H4210" s="6"/>
    </row>
    <row r="4211" spans="1:8">
      <c r="A4211" s="20">
        <v>4207</v>
      </c>
      <c r="B4211" s="22" t="s">
        <v>6939</v>
      </c>
      <c r="C4211" s="23" t="s">
        <v>19171</v>
      </c>
      <c r="D4211" s="20">
        <v>5.1799999999999999E-2</v>
      </c>
      <c r="E4211" s="20">
        <v>0.13539999999999999</v>
      </c>
      <c r="F4211" s="20">
        <v>9.3600000000000003E-2</v>
      </c>
      <c r="G4211" s="20">
        <v>0</v>
      </c>
      <c r="H4211" s="6"/>
    </row>
    <row r="4212" spans="1:8">
      <c r="A4212" s="20">
        <v>4208</v>
      </c>
      <c r="B4212" s="22" t="s">
        <v>12631</v>
      </c>
      <c r="C4212" s="23" t="s">
        <v>20770</v>
      </c>
      <c r="D4212" s="20">
        <v>3.0099999999999998E-2</v>
      </c>
      <c r="E4212" s="20">
        <v>0.157</v>
      </c>
      <c r="F4212" s="20">
        <v>9.3600000000000003E-2</v>
      </c>
      <c r="G4212" s="20">
        <v>0</v>
      </c>
    </row>
    <row r="4213" spans="1:8">
      <c r="A4213" s="20">
        <v>4209</v>
      </c>
      <c r="B4213" s="22" t="s">
        <v>13723</v>
      </c>
      <c r="C4213" s="22" t="s">
        <v>22506</v>
      </c>
      <c r="D4213" s="20">
        <v>2.7E-2</v>
      </c>
      <c r="E4213" s="20">
        <v>0.16</v>
      </c>
      <c r="F4213" s="20">
        <v>9.35E-2</v>
      </c>
      <c r="G4213" s="20">
        <v>0</v>
      </c>
    </row>
    <row r="4214" spans="1:8">
      <c r="A4214" s="20">
        <v>4210</v>
      </c>
      <c r="B4214" s="22" t="s">
        <v>2673</v>
      </c>
      <c r="C4214" s="22" t="s">
        <v>18078</v>
      </c>
      <c r="D4214" s="20">
        <v>5.8999999999999997E-2</v>
      </c>
      <c r="E4214" s="20">
        <v>0.128</v>
      </c>
      <c r="F4214" s="20">
        <v>9.35E-2</v>
      </c>
      <c r="G4214" s="20">
        <v>0</v>
      </c>
    </row>
    <row r="4215" spans="1:8">
      <c r="A4215" s="20">
        <v>4211</v>
      </c>
      <c r="B4215" s="22" t="s">
        <v>13766</v>
      </c>
      <c r="C4215" s="23" t="s">
        <v>21097</v>
      </c>
      <c r="D4215" s="20">
        <v>8.5000000000000006E-2</v>
      </c>
      <c r="E4215" s="20">
        <v>0.10199999999999999</v>
      </c>
      <c r="F4215" s="20">
        <v>9.35E-2</v>
      </c>
      <c r="G4215" s="20">
        <v>0</v>
      </c>
    </row>
    <row r="4216" spans="1:8">
      <c r="A4216" s="20">
        <v>4212</v>
      </c>
      <c r="B4216" s="22" t="s">
        <v>4175</v>
      </c>
      <c r="C4216" s="23" t="s">
        <v>18493</v>
      </c>
      <c r="D4216" s="20">
        <v>9.8000000000000004E-2</v>
      </c>
      <c r="E4216" s="20">
        <v>8.8999999999999996E-2</v>
      </c>
      <c r="F4216" s="20">
        <v>9.35E-2</v>
      </c>
      <c r="G4216" s="20">
        <v>0</v>
      </c>
    </row>
    <row r="4217" spans="1:8">
      <c r="A4217" s="20">
        <v>4213</v>
      </c>
      <c r="B4217" s="22" t="s">
        <v>1672</v>
      </c>
      <c r="C4217" s="23" t="s">
        <v>17794</v>
      </c>
      <c r="D4217" s="20">
        <v>7.4999999999999997E-2</v>
      </c>
      <c r="E4217" s="20">
        <v>0.1118</v>
      </c>
      <c r="F4217" s="20">
        <v>9.3399999999999997E-2</v>
      </c>
      <c r="G4217" s="20">
        <v>0</v>
      </c>
    </row>
    <row r="4218" spans="1:8">
      <c r="A4218" s="20">
        <v>4214</v>
      </c>
      <c r="B4218" s="22" t="s">
        <v>7741</v>
      </c>
      <c r="C4218" s="23" t="s">
        <v>19404</v>
      </c>
      <c r="D4218" s="20">
        <v>6.0999999999999999E-2</v>
      </c>
      <c r="E4218" s="20">
        <v>0.1255</v>
      </c>
      <c r="F4218" s="20">
        <v>9.3299999999999994E-2</v>
      </c>
      <c r="G4218" s="20">
        <v>0</v>
      </c>
    </row>
    <row r="4219" spans="1:8">
      <c r="A4219" s="20">
        <v>4215</v>
      </c>
      <c r="B4219" s="22" t="s">
        <v>2994</v>
      </c>
      <c r="C4219" s="23" t="s">
        <v>18164</v>
      </c>
      <c r="D4219" s="20">
        <v>2.63E-2</v>
      </c>
      <c r="E4219" s="20">
        <v>0.16009999999999999</v>
      </c>
      <c r="F4219" s="20">
        <v>9.3200000000000005E-2</v>
      </c>
      <c r="G4219" s="20">
        <v>0</v>
      </c>
    </row>
    <row r="4220" spans="1:8">
      <c r="A4220" s="20">
        <v>4216</v>
      </c>
      <c r="B4220" s="22" t="s">
        <v>2917</v>
      </c>
      <c r="C4220" s="23" t="s">
        <v>18143</v>
      </c>
      <c r="D4220" s="20">
        <v>4.7E-2</v>
      </c>
      <c r="E4220" s="20">
        <v>0.13930000000000001</v>
      </c>
      <c r="F4220" s="20">
        <v>9.3200000000000005E-2</v>
      </c>
      <c r="G4220" s="20">
        <v>0</v>
      </c>
    </row>
    <row r="4221" spans="1:8">
      <c r="A4221" s="20">
        <v>4217</v>
      </c>
      <c r="B4221" s="22" t="s">
        <v>12309</v>
      </c>
      <c r="C4221" s="23" t="s">
        <v>20674</v>
      </c>
      <c r="D4221" s="20">
        <v>3.4799999999999998E-2</v>
      </c>
      <c r="E4221" s="20">
        <v>0.15129999999999999</v>
      </c>
      <c r="F4221" s="20">
        <v>9.3100000000000002E-2</v>
      </c>
      <c r="G4221" s="20">
        <v>0</v>
      </c>
    </row>
    <row r="4222" spans="1:8">
      <c r="A4222" s="20">
        <v>4218</v>
      </c>
      <c r="B4222" s="22" t="s">
        <v>17180</v>
      </c>
      <c r="C4222" s="23" t="s">
        <v>22052</v>
      </c>
      <c r="D4222" s="20">
        <v>2.9700000000000001E-2</v>
      </c>
      <c r="E4222" s="20">
        <v>0.15629999999999999</v>
      </c>
      <c r="F4222" s="20">
        <v>9.2999999999999999E-2</v>
      </c>
      <c r="G4222" s="20">
        <v>0</v>
      </c>
    </row>
    <row r="4223" spans="1:8">
      <c r="A4223" s="20">
        <v>4219</v>
      </c>
      <c r="B4223" s="22" t="s">
        <v>12806</v>
      </c>
      <c r="C4223" s="22" t="s">
        <v>20820</v>
      </c>
      <c r="D4223" s="20">
        <v>0.06</v>
      </c>
      <c r="E4223" s="20">
        <v>0.126</v>
      </c>
      <c r="F4223" s="20">
        <v>9.2999999999999999E-2</v>
      </c>
      <c r="G4223" s="20">
        <v>0</v>
      </c>
    </row>
    <row r="4224" spans="1:8">
      <c r="A4224" s="20">
        <v>4220</v>
      </c>
      <c r="B4224" s="22" t="s">
        <v>6522</v>
      </c>
      <c r="C4224" s="22" t="s">
        <v>19055</v>
      </c>
      <c r="D4224" s="20">
        <v>6.7000000000000004E-2</v>
      </c>
      <c r="E4224" s="20">
        <v>0.11899999999999999</v>
      </c>
      <c r="F4224" s="20">
        <v>9.2999999999999999E-2</v>
      </c>
      <c r="G4224" s="20">
        <v>0</v>
      </c>
    </row>
    <row r="4225" spans="1:8">
      <c r="A4225" s="20">
        <v>4221</v>
      </c>
      <c r="B4225" s="22" t="s">
        <v>13758</v>
      </c>
      <c r="C4225" s="23" t="s">
        <v>21095</v>
      </c>
      <c r="D4225" s="20">
        <v>4.3999999999999997E-2</v>
      </c>
      <c r="E4225" s="20">
        <v>0.1419</v>
      </c>
      <c r="F4225" s="20">
        <v>9.2999999999999999E-2</v>
      </c>
      <c r="G4225" s="20">
        <v>0</v>
      </c>
    </row>
    <row r="4226" spans="1:8">
      <c r="A4226" s="20">
        <v>4222</v>
      </c>
      <c r="B4226" s="22" t="s">
        <v>14143</v>
      </c>
      <c r="C4226" s="23" t="s">
        <v>21196</v>
      </c>
      <c r="D4226" s="20">
        <v>3.8600000000000002E-2</v>
      </c>
      <c r="E4226" s="20">
        <v>0.14729999999999999</v>
      </c>
      <c r="F4226" s="20">
        <v>9.2999999999999999E-2</v>
      </c>
      <c r="G4226" s="20">
        <v>0</v>
      </c>
    </row>
    <row r="4227" spans="1:8">
      <c r="A4227" s="20">
        <v>4223</v>
      </c>
      <c r="B4227" s="25" t="s">
        <v>16488</v>
      </c>
      <c r="C4227" s="25" t="s">
        <v>21843</v>
      </c>
      <c r="D4227" s="20">
        <v>0.13400000000000001</v>
      </c>
      <c r="E4227" s="20">
        <v>5.1999999999999998E-2</v>
      </c>
      <c r="F4227" s="20">
        <v>9.2999999999999999E-2</v>
      </c>
      <c r="G4227" s="20">
        <v>0</v>
      </c>
      <c r="H4227" s="20"/>
    </row>
    <row r="4228" spans="1:8">
      <c r="A4228" s="20">
        <v>4224</v>
      </c>
      <c r="B4228" s="22" t="s">
        <v>17320</v>
      </c>
      <c r="C4228" s="23" t="s">
        <v>22094</v>
      </c>
      <c r="D4228" s="20">
        <v>4.6399999999999997E-2</v>
      </c>
      <c r="E4228" s="20">
        <v>0.13900000000000001</v>
      </c>
      <c r="F4228" s="20">
        <v>9.2700000000000005E-2</v>
      </c>
      <c r="G4228" s="20">
        <v>0</v>
      </c>
      <c r="H4228" s="6"/>
    </row>
    <row r="4229" spans="1:8">
      <c r="A4229" s="20">
        <v>4225</v>
      </c>
      <c r="B4229" s="22" t="s">
        <v>8722</v>
      </c>
      <c r="C4229" s="23" t="s">
        <v>19667</v>
      </c>
      <c r="D4229" s="20">
        <v>5.04E-2</v>
      </c>
      <c r="E4229" s="20">
        <v>0.13500000000000001</v>
      </c>
      <c r="F4229" s="20">
        <v>9.2700000000000005E-2</v>
      </c>
      <c r="G4229" s="20">
        <v>0</v>
      </c>
      <c r="H4229" s="6"/>
    </row>
    <row r="4230" spans="1:8">
      <c r="A4230" s="20">
        <v>4226</v>
      </c>
      <c r="B4230" s="22" t="s">
        <v>15376</v>
      </c>
      <c r="C4230" s="23" t="s">
        <v>21534</v>
      </c>
      <c r="D4230" s="20">
        <v>5.74E-2</v>
      </c>
      <c r="E4230" s="20">
        <v>0.128</v>
      </c>
      <c r="F4230" s="20">
        <v>9.2700000000000005E-2</v>
      </c>
      <c r="G4230" s="20">
        <v>0</v>
      </c>
      <c r="H4230" s="6"/>
    </row>
    <row r="4231" spans="1:8">
      <c r="A4231" s="20">
        <v>4227</v>
      </c>
      <c r="B4231" s="22" t="s">
        <v>1053</v>
      </c>
      <c r="C4231" s="23" t="s">
        <v>17627</v>
      </c>
      <c r="D4231" s="20">
        <v>5.6000000000000001E-2</v>
      </c>
      <c r="E4231" s="20">
        <v>0.1293</v>
      </c>
      <c r="F4231" s="20">
        <v>9.2700000000000005E-2</v>
      </c>
      <c r="G4231" s="20">
        <v>0</v>
      </c>
      <c r="H4231" s="6"/>
    </row>
    <row r="4232" spans="1:8">
      <c r="A4232" s="20">
        <v>4228</v>
      </c>
      <c r="B4232" s="22" t="s">
        <v>7747</v>
      </c>
      <c r="C4232" s="23" t="s">
        <v>19406</v>
      </c>
      <c r="D4232" s="20">
        <v>6.7299999999999999E-2</v>
      </c>
      <c r="E4232" s="20">
        <v>0.1179</v>
      </c>
      <c r="F4232" s="20">
        <v>9.2600000000000002E-2</v>
      </c>
      <c r="G4232" s="20">
        <v>0</v>
      </c>
      <c r="H4232" s="6"/>
    </row>
    <row r="4233" spans="1:8">
      <c r="A4233" s="20">
        <v>4229</v>
      </c>
      <c r="B4233" s="22" t="s">
        <v>3026</v>
      </c>
      <c r="C4233" s="23" t="s">
        <v>18172</v>
      </c>
      <c r="D4233" s="20">
        <v>3.4000000000000002E-2</v>
      </c>
      <c r="E4233" s="20">
        <v>0.15029999999999999</v>
      </c>
      <c r="F4233" s="20">
        <v>9.2200000000000004E-2</v>
      </c>
      <c r="G4233" s="20">
        <v>0</v>
      </c>
      <c r="H4233" s="6"/>
    </row>
    <row r="4234" spans="1:8">
      <c r="A4234" s="20">
        <v>4230</v>
      </c>
      <c r="B4234" s="22" t="s">
        <v>8206</v>
      </c>
      <c r="C4234" s="23" t="s">
        <v>19542</v>
      </c>
      <c r="D4234" s="20">
        <v>2.69E-2</v>
      </c>
      <c r="E4234" s="20">
        <v>0.15720000000000001</v>
      </c>
      <c r="F4234" s="20">
        <v>9.2100000000000001E-2</v>
      </c>
      <c r="G4234" s="20">
        <v>0</v>
      </c>
      <c r="H4234" s="6"/>
    </row>
    <row r="4235" spans="1:8">
      <c r="A4235" s="20">
        <v>4231</v>
      </c>
      <c r="B4235" s="22" t="s">
        <v>15472</v>
      </c>
      <c r="C4235" s="23" t="s">
        <v>21562</v>
      </c>
      <c r="D4235" s="20">
        <v>5.5800000000000002E-2</v>
      </c>
      <c r="E4235" s="20">
        <v>0.12820000000000001</v>
      </c>
      <c r="F4235" s="20">
        <v>9.1999999999999998E-2</v>
      </c>
      <c r="G4235" s="20">
        <v>0</v>
      </c>
      <c r="H4235" s="6"/>
    </row>
    <row r="4236" spans="1:8">
      <c r="A4236" s="20">
        <v>4232</v>
      </c>
      <c r="B4236" s="22" t="s">
        <v>175</v>
      </c>
      <c r="C4236" s="22" t="s">
        <v>17386</v>
      </c>
      <c r="D4236" s="20">
        <v>6.7000000000000004E-2</v>
      </c>
      <c r="E4236" s="20">
        <v>0.11700000000000001</v>
      </c>
      <c r="F4236" s="20">
        <v>9.1999999999999998E-2</v>
      </c>
      <c r="G4236" s="20">
        <v>0</v>
      </c>
      <c r="H4236" s="6"/>
    </row>
    <row r="4237" spans="1:8">
      <c r="A4237" s="20">
        <v>4233</v>
      </c>
      <c r="B4237" s="22" t="s">
        <v>9241</v>
      </c>
      <c r="C4237" s="23" t="s">
        <v>19808</v>
      </c>
      <c r="D4237" s="20">
        <v>3.3799999999999997E-2</v>
      </c>
      <c r="E4237" s="20">
        <v>0.15</v>
      </c>
      <c r="F4237" s="20">
        <v>9.1899999999999996E-2</v>
      </c>
      <c r="G4237" s="20">
        <v>0</v>
      </c>
      <c r="H4237" s="6"/>
    </row>
    <row r="4238" spans="1:8">
      <c r="A4238" s="20">
        <v>4234</v>
      </c>
      <c r="B4238" s="22" t="s">
        <v>7366</v>
      </c>
      <c r="C4238" s="23" t="s">
        <v>19288</v>
      </c>
      <c r="D4238" s="20">
        <v>8.2500000000000004E-2</v>
      </c>
      <c r="E4238" s="20">
        <v>0.1012</v>
      </c>
      <c r="F4238" s="20">
        <v>9.1899999999999996E-2</v>
      </c>
      <c r="G4238" s="20">
        <v>0</v>
      </c>
      <c r="H4238" s="6"/>
    </row>
    <row r="4239" spans="1:8">
      <c r="A4239" s="20">
        <v>4235</v>
      </c>
      <c r="B4239" s="22" t="s">
        <v>4518</v>
      </c>
      <c r="C4239" s="23" t="s">
        <v>18575</v>
      </c>
      <c r="D4239" s="20">
        <v>5.7099999999999998E-2</v>
      </c>
      <c r="E4239" s="20">
        <v>0.1265</v>
      </c>
      <c r="F4239" s="20">
        <v>9.1800000000000007E-2</v>
      </c>
      <c r="G4239" s="20">
        <v>0</v>
      </c>
      <c r="H4239" s="6"/>
    </row>
    <row r="4240" spans="1:8">
      <c r="A4240" s="20">
        <v>4236</v>
      </c>
      <c r="B4240" s="22" t="s">
        <v>1379</v>
      </c>
      <c r="C4240" s="23" t="s">
        <v>17712</v>
      </c>
      <c r="D4240" s="20">
        <v>3.5299999999999998E-2</v>
      </c>
      <c r="E4240" s="20">
        <v>0.1482</v>
      </c>
      <c r="F4240" s="20">
        <v>9.1800000000000007E-2</v>
      </c>
      <c r="G4240" s="20">
        <v>0</v>
      </c>
      <c r="H4240" s="6"/>
    </row>
    <row r="4241" spans="1:8">
      <c r="A4241" s="20">
        <v>4237</v>
      </c>
      <c r="B4241" s="22" t="s">
        <v>14545</v>
      </c>
      <c r="C4241" s="23" t="s">
        <v>21309</v>
      </c>
      <c r="D4241" s="20">
        <v>4.53E-2</v>
      </c>
      <c r="E4241" s="20">
        <v>0.13819999999999999</v>
      </c>
      <c r="F4241" s="20">
        <v>9.1800000000000007E-2</v>
      </c>
      <c r="G4241" s="20">
        <v>0</v>
      </c>
      <c r="H4241" s="6"/>
    </row>
    <row r="4242" spans="1:8">
      <c r="A4242" s="20">
        <v>4238</v>
      </c>
      <c r="B4242" s="22" t="s">
        <v>10402</v>
      </c>
      <c r="C4242" s="23" t="s">
        <v>20141</v>
      </c>
      <c r="D4242" s="20">
        <v>6.0400000000000002E-2</v>
      </c>
      <c r="E4242" s="20">
        <v>0.123</v>
      </c>
      <c r="F4242" s="20">
        <v>9.1700000000000004E-2</v>
      </c>
      <c r="G4242" s="20">
        <v>0</v>
      </c>
      <c r="H4242" s="6"/>
    </row>
    <row r="4243" spans="1:8">
      <c r="A4243" s="20">
        <v>4239</v>
      </c>
      <c r="B4243" s="22" t="s">
        <v>13019</v>
      </c>
      <c r="C4243" s="23" t="s">
        <v>20879</v>
      </c>
      <c r="D4243" s="20">
        <v>5.9200000000000003E-2</v>
      </c>
      <c r="E4243" s="20">
        <v>0.124</v>
      </c>
      <c r="F4243" s="20">
        <v>9.1600000000000001E-2</v>
      </c>
      <c r="G4243" s="20">
        <v>0</v>
      </c>
      <c r="H4243" s="6"/>
    </row>
    <row r="4244" spans="1:8">
      <c r="A4244" s="20">
        <v>4240</v>
      </c>
      <c r="B4244" s="22" t="s">
        <v>16075</v>
      </c>
      <c r="C4244" s="23" t="s">
        <v>21728</v>
      </c>
      <c r="D4244" s="20">
        <v>3.1099999999999999E-2</v>
      </c>
      <c r="E4244" s="20">
        <v>0.152</v>
      </c>
      <c r="F4244" s="20">
        <v>9.1600000000000001E-2</v>
      </c>
      <c r="G4244" s="20">
        <v>0</v>
      </c>
      <c r="H4244" s="6"/>
    </row>
    <row r="4245" spans="1:8">
      <c r="A4245" s="20">
        <v>4241</v>
      </c>
      <c r="B4245" s="22" t="s">
        <v>21</v>
      </c>
      <c r="C4245" s="23" t="s">
        <v>17345</v>
      </c>
      <c r="D4245" s="20">
        <v>3.2099999999999997E-2</v>
      </c>
      <c r="E4245" s="20">
        <v>0.151</v>
      </c>
      <c r="F4245" s="20">
        <v>9.1600000000000001E-2</v>
      </c>
      <c r="G4245" s="20">
        <v>0</v>
      </c>
      <c r="H4245" s="6"/>
    </row>
    <row r="4246" spans="1:8">
      <c r="A4246" s="20">
        <v>4242</v>
      </c>
      <c r="B4246" s="22" t="s">
        <v>4403</v>
      </c>
      <c r="C4246" s="22" t="s">
        <v>18550</v>
      </c>
      <c r="D4246" s="20">
        <v>4.9000000000000002E-2</v>
      </c>
      <c r="E4246" s="20">
        <v>0.13400000000000001</v>
      </c>
      <c r="F4246" s="20">
        <v>9.1499999999999998E-2</v>
      </c>
      <c r="G4246" s="20">
        <v>0</v>
      </c>
      <c r="H4246" s="6"/>
    </row>
    <row r="4247" spans="1:8">
      <c r="A4247" s="20">
        <v>4243</v>
      </c>
      <c r="B4247" s="22" t="s">
        <v>2625</v>
      </c>
      <c r="C4247" s="23" t="s">
        <v>18062</v>
      </c>
      <c r="D4247" s="20">
        <v>7.85E-2</v>
      </c>
      <c r="E4247" s="20">
        <v>0.10440000000000001</v>
      </c>
      <c r="F4247" s="20">
        <v>9.1499999999999998E-2</v>
      </c>
      <c r="G4247" s="20">
        <v>0</v>
      </c>
      <c r="H4247" s="6"/>
    </row>
    <row r="4248" spans="1:8">
      <c r="A4248" s="20">
        <v>4244</v>
      </c>
      <c r="B4248" s="22" t="s">
        <v>6928</v>
      </c>
      <c r="C4248" s="23" t="s">
        <v>19168</v>
      </c>
      <c r="D4248" s="20">
        <v>5.3199999999999997E-2</v>
      </c>
      <c r="E4248" s="20">
        <v>0.12939999999999999</v>
      </c>
      <c r="F4248" s="20">
        <v>9.1300000000000006E-2</v>
      </c>
      <c r="G4248" s="20">
        <v>0</v>
      </c>
      <c r="H4248" s="6"/>
    </row>
    <row r="4249" spans="1:8">
      <c r="A4249" s="20">
        <v>4245</v>
      </c>
      <c r="B4249" s="22" t="s">
        <v>11013</v>
      </c>
      <c r="C4249" s="23" t="s">
        <v>20307</v>
      </c>
      <c r="D4249" s="20">
        <v>6.1499999999999999E-2</v>
      </c>
      <c r="E4249" s="20">
        <v>0.121</v>
      </c>
      <c r="F4249" s="20">
        <v>9.1300000000000006E-2</v>
      </c>
      <c r="G4249" s="20">
        <v>0</v>
      </c>
      <c r="H4249" s="6"/>
    </row>
    <row r="4250" spans="1:8">
      <c r="A4250" s="20">
        <v>4246</v>
      </c>
      <c r="B4250" s="22" t="s">
        <v>5265</v>
      </c>
      <c r="C4250" s="23" t="s">
        <v>18780</v>
      </c>
      <c r="D4250" s="20">
        <v>3.9100000000000003E-2</v>
      </c>
      <c r="E4250" s="20">
        <v>0.14319999999999999</v>
      </c>
      <c r="F4250" s="20">
        <v>9.1200000000000003E-2</v>
      </c>
      <c r="G4250" s="20">
        <v>0</v>
      </c>
      <c r="H4250" s="6"/>
    </row>
    <row r="4251" spans="1:8">
      <c r="A4251" s="20">
        <v>4247</v>
      </c>
      <c r="B4251" s="22" t="s">
        <v>5937</v>
      </c>
      <c r="C4251" s="23" t="s">
        <v>18978</v>
      </c>
      <c r="D4251" s="20">
        <v>4.2000000000000003E-2</v>
      </c>
      <c r="E4251" s="20">
        <v>0.14000000000000001</v>
      </c>
      <c r="F4251" s="20">
        <v>9.0999999999999998E-2</v>
      </c>
      <c r="G4251" s="20">
        <v>0</v>
      </c>
      <c r="H4251" s="6"/>
    </row>
    <row r="4252" spans="1:8">
      <c r="A4252" s="20">
        <v>4248</v>
      </c>
      <c r="B4252" s="22" t="s">
        <v>5740</v>
      </c>
      <c r="C4252" s="23" t="s">
        <v>18919</v>
      </c>
      <c r="D4252" s="20">
        <v>2.5899999999999999E-2</v>
      </c>
      <c r="E4252" s="20">
        <v>0.15609999999999999</v>
      </c>
      <c r="F4252" s="20">
        <v>9.0999999999999998E-2</v>
      </c>
      <c r="G4252" s="20">
        <v>0</v>
      </c>
      <c r="H4252" s="6"/>
    </row>
    <row r="4253" spans="1:8">
      <c r="A4253" s="20">
        <v>4249</v>
      </c>
      <c r="B4253" s="22" t="s">
        <v>5000</v>
      </c>
      <c r="C4253" s="23" t="s">
        <v>18705</v>
      </c>
      <c r="D4253" s="20">
        <v>5.8000000000000003E-2</v>
      </c>
      <c r="E4253" s="20">
        <v>0.124</v>
      </c>
      <c r="F4253" s="20">
        <v>9.0999999999999998E-2</v>
      </c>
      <c r="G4253" s="20">
        <v>0</v>
      </c>
      <c r="H4253" s="6"/>
    </row>
    <row r="4254" spans="1:8">
      <c r="A4254" s="20">
        <v>4250</v>
      </c>
      <c r="B4254" s="22" t="s">
        <v>4076</v>
      </c>
      <c r="C4254" s="23" t="s">
        <v>18463</v>
      </c>
      <c r="D4254" s="20">
        <v>0.12</v>
      </c>
      <c r="E4254" s="20">
        <v>6.2E-2</v>
      </c>
      <c r="F4254" s="20">
        <v>9.0999999999999998E-2</v>
      </c>
      <c r="G4254" s="20">
        <v>0</v>
      </c>
      <c r="H4254" s="6"/>
    </row>
    <row r="4255" spans="1:8">
      <c r="A4255" s="20">
        <v>4251</v>
      </c>
      <c r="B4255" s="22" t="s">
        <v>7539</v>
      </c>
      <c r="C4255" s="23" t="s">
        <v>19343</v>
      </c>
      <c r="D4255" s="20">
        <v>0.115</v>
      </c>
      <c r="E4255" s="20">
        <v>6.7000000000000004E-2</v>
      </c>
      <c r="F4255" s="20">
        <v>9.0999999999999998E-2</v>
      </c>
      <c r="G4255" s="20">
        <v>0</v>
      </c>
      <c r="H4255" s="6"/>
    </row>
    <row r="4256" spans="1:8">
      <c r="A4256" s="20">
        <v>4252</v>
      </c>
      <c r="B4256" s="22" t="s">
        <v>13954</v>
      </c>
      <c r="C4256" s="23" t="s">
        <v>21141</v>
      </c>
      <c r="D4256" s="20">
        <v>3.7600000000000001E-2</v>
      </c>
      <c r="E4256" s="20">
        <v>0.14399999999999999</v>
      </c>
      <c r="F4256" s="20">
        <v>9.0800000000000006E-2</v>
      </c>
      <c r="G4256" s="20">
        <v>0</v>
      </c>
      <c r="H4256" s="6"/>
    </row>
    <row r="4257" spans="1:8">
      <c r="A4257" s="20">
        <v>4253</v>
      </c>
      <c r="B4257" s="22" t="s">
        <v>13263</v>
      </c>
      <c r="C4257" s="23" t="s">
        <v>20948</v>
      </c>
      <c r="D4257" s="20">
        <v>0.17630000000000001</v>
      </c>
      <c r="E4257" s="20">
        <v>5.1000000000000004E-3</v>
      </c>
      <c r="F4257" s="20">
        <v>9.0700000000000003E-2</v>
      </c>
      <c r="G4257" s="20">
        <v>0</v>
      </c>
      <c r="H4257" s="6"/>
    </row>
    <row r="4258" spans="1:8">
      <c r="A4258" s="20">
        <v>4254</v>
      </c>
      <c r="B4258" s="22" t="s">
        <v>1829</v>
      </c>
      <c r="C4258" s="23" t="s">
        <v>17839</v>
      </c>
      <c r="D4258" s="20">
        <v>6.2300000000000001E-2</v>
      </c>
      <c r="E4258" s="20">
        <v>0.1191</v>
      </c>
      <c r="F4258" s="20">
        <v>9.0700000000000003E-2</v>
      </c>
      <c r="G4258" s="20">
        <v>0</v>
      </c>
      <c r="H4258" s="6"/>
    </row>
    <row r="4259" spans="1:8">
      <c r="A4259" s="20">
        <v>4255</v>
      </c>
      <c r="B4259" s="22" t="s">
        <v>5642</v>
      </c>
      <c r="C4259" s="23" t="s">
        <v>18889</v>
      </c>
      <c r="D4259" s="20">
        <v>4.1200000000000001E-2</v>
      </c>
      <c r="E4259" s="20">
        <v>0.14000000000000001</v>
      </c>
      <c r="F4259" s="20">
        <v>9.06E-2</v>
      </c>
      <c r="G4259" s="20">
        <v>0</v>
      </c>
      <c r="H4259" s="6"/>
    </row>
    <row r="4260" spans="1:8">
      <c r="A4260" s="20">
        <v>4256</v>
      </c>
      <c r="B4260" s="22" t="s">
        <v>1011</v>
      </c>
      <c r="C4260" s="23" t="s">
        <v>17615</v>
      </c>
      <c r="D4260" s="20">
        <v>7.3999999999999996E-2</v>
      </c>
      <c r="E4260" s="20">
        <v>0.1072</v>
      </c>
      <c r="F4260" s="20">
        <v>9.06E-2</v>
      </c>
      <c r="G4260" s="20">
        <v>0</v>
      </c>
      <c r="H4260" s="6"/>
    </row>
    <row r="4261" spans="1:8">
      <c r="A4261" s="20">
        <v>4257</v>
      </c>
      <c r="B4261" s="22" t="s">
        <v>973</v>
      </c>
      <c r="C4261" s="22" t="s">
        <v>17604</v>
      </c>
      <c r="D4261" s="20">
        <v>7.4999999999999997E-2</v>
      </c>
      <c r="E4261" s="20">
        <v>0.106</v>
      </c>
      <c r="F4261" s="20">
        <v>9.0499999999999997E-2</v>
      </c>
      <c r="G4261" s="20">
        <v>0</v>
      </c>
      <c r="H4261" s="6"/>
    </row>
    <row r="4262" spans="1:8">
      <c r="A4262" s="20">
        <v>4258</v>
      </c>
      <c r="B4262" s="22" t="s">
        <v>14797</v>
      </c>
      <c r="C4262" s="23" t="s">
        <v>21377</v>
      </c>
      <c r="D4262" s="20">
        <v>2.07E-2</v>
      </c>
      <c r="E4262" s="20">
        <v>0.16009999999999999</v>
      </c>
      <c r="F4262" s="20">
        <v>9.0399999999999994E-2</v>
      </c>
      <c r="G4262" s="20">
        <v>0</v>
      </c>
      <c r="H4262" s="6"/>
    </row>
    <row r="4263" spans="1:8">
      <c r="A4263" s="20">
        <v>4259</v>
      </c>
      <c r="B4263" s="22" t="s">
        <v>5021</v>
      </c>
      <c r="C4263" s="23" t="s">
        <v>18712</v>
      </c>
      <c r="D4263" s="20">
        <v>2.7900000000000001E-2</v>
      </c>
      <c r="E4263" s="20">
        <v>0.15279999999999999</v>
      </c>
      <c r="F4263" s="20">
        <v>9.0399999999999994E-2</v>
      </c>
      <c r="G4263" s="20">
        <v>0</v>
      </c>
      <c r="H4263" s="6"/>
    </row>
    <row r="4264" spans="1:8">
      <c r="A4264" s="20">
        <v>4260</v>
      </c>
      <c r="B4264" s="22" t="s">
        <v>3746</v>
      </c>
      <c r="C4264" s="23" t="s">
        <v>18380</v>
      </c>
      <c r="D4264" s="20">
        <v>7.0699999999999999E-2</v>
      </c>
      <c r="E4264" s="20">
        <v>0.11</v>
      </c>
      <c r="F4264" s="20">
        <v>9.0399999999999994E-2</v>
      </c>
      <c r="G4264" s="20">
        <v>0</v>
      </c>
      <c r="H4264" s="6"/>
    </row>
    <row r="4265" spans="1:8">
      <c r="A4265" s="20">
        <v>4261</v>
      </c>
      <c r="B4265" s="22" t="s">
        <v>7239</v>
      </c>
      <c r="C4265" s="23" t="s">
        <v>19255</v>
      </c>
      <c r="D4265" s="20">
        <v>4.4499999999999998E-2</v>
      </c>
      <c r="E4265" s="20">
        <v>0.13619999999999999</v>
      </c>
      <c r="F4265" s="20">
        <v>9.0399999999999994E-2</v>
      </c>
      <c r="G4265" s="20">
        <v>0</v>
      </c>
      <c r="H4265" s="6"/>
    </row>
    <row r="4266" spans="1:8">
      <c r="A4266" s="20">
        <v>4262</v>
      </c>
      <c r="B4266" s="22" t="s">
        <v>10078</v>
      </c>
      <c r="C4266" s="23" t="s">
        <v>20047</v>
      </c>
      <c r="D4266" s="20">
        <v>9.1600000000000001E-2</v>
      </c>
      <c r="E4266" s="20">
        <v>8.8999999999999996E-2</v>
      </c>
      <c r="F4266" s="20">
        <v>9.0300000000000005E-2</v>
      </c>
      <c r="G4266" s="20">
        <v>0</v>
      </c>
      <c r="H4266" s="6"/>
    </row>
    <row r="4267" spans="1:8">
      <c r="A4267" s="20">
        <v>4263</v>
      </c>
      <c r="B4267" s="22" t="s">
        <v>9430</v>
      </c>
      <c r="C4267" s="23" t="s">
        <v>19864</v>
      </c>
      <c r="D4267" s="20">
        <v>4.2500000000000003E-2</v>
      </c>
      <c r="E4267" s="20">
        <v>0.13800000000000001</v>
      </c>
      <c r="F4267" s="20">
        <v>9.0300000000000005E-2</v>
      </c>
      <c r="G4267" s="20">
        <v>0</v>
      </c>
      <c r="H4267" s="6"/>
    </row>
    <row r="4268" spans="1:8">
      <c r="A4268" s="20">
        <v>4264</v>
      </c>
      <c r="B4268" s="22" t="s">
        <v>597</v>
      </c>
      <c r="C4268" s="23" t="s">
        <v>17488</v>
      </c>
      <c r="D4268" s="20">
        <v>3.9800000000000002E-2</v>
      </c>
      <c r="E4268" s="20">
        <v>0.14069999999999999</v>
      </c>
      <c r="F4268" s="20">
        <v>9.0300000000000005E-2</v>
      </c>
      <c r="G4268" s="20">
        <v>0</v>
      </c>
      <c r="H4268" s="6"/>
    </row>
    <row r="4269" spans="1:8">
      <c r="A4269" s="20">
        <v>4265</v>
      </c>
      <c r="B4269" s="22" t="s">
        <v>7013</v>
      </c>
      <c r="C4269" s="23" t="s">
        <v>19189</v>
      </c>
      <c r="D4269" s="20">
        <v>4.3200000000000002E-2</v>
      </c>
      <c r="E4269" s="20">
        <v>0.13700000000000001</v>
      </c>
      <c r="F4269" s="20">
        <v>9.01E-2</v>
      </c>
      <c r="G4269" s="20">
        <v>0</v>
      </c>
      <c r="H4269" s="6"/>
    </row>
    <row r="4270" spans="1:8">
      <c r="A4270" s="20">
        <v>4266</v>
      </c>
      <c r="B4270" s="22" t="s">
        <v>5268</v>
      </c>
      <c r="C4270" s="23" t="s">
        <v>18781</v>
      </c>
      <c r="D4270" s="20">
        <v>4.58E-2</v>
      </c>
      <c r="E4270" s="20">
        <v>0.13439999999999999</v>
      </c>
      <c r="F4270" s="20">
        <v>9.01E-2</v>
      </c>
      <c r="G4270" s="20">
        <v>0</v>
      </c>
      <c r="H4270" s="6"/>
    </row>
    <row r="4271" spans="1:8">
      <c r="A4271" s="20">
        <v>4267</v>
      </c>
      <c r="B4271" s="22" t="s">
        <v>12742</v>
      </c>
      <c r="C4271" s="23" t="s">
        <v>20802</v>
      </c>
      <c r="D4271" s="20">
        <v>7.9600000000000004E-2</v>
      </c>
      <c r="E4271" s="20">
        <v>0.10059999999999999</v>
      </c>
      <c r="F4271" s="20">
        <v>9.01E-2</v>
      </c>
      <c r="G4271" s="20">
        <v>0</v>
      </c>
      <c r="H4271" s="6"/>
    </row>
    <row r="4272" spans="1:8">
      <c r="A4272" s="20">
        <v>4268</v>
      </c>
      <c r="B4272" s="22" t="s">
        <v>12152</v>
      </c>
      <c r="C4272" s="23" t="s">
        <v>20624</v>
      </c>
      <c r="D4272" s="20">
        <v>5.2999999999999999E-2</v>
      </c>
      <c r="E4272" s="20">
        <v>0.127</v>
      </c>
      <c r="F4272" s="20">
        <v>0.09</v>
      </c>
      <c r="G4272" s="20">
        <v>0</v>
      </c>
      <c r="H4272" s="6"/>
    </row>
    <row r="4273" spans="1:8">
      <c r="A4273" s="20">
        <v>4269</v>
      </c>
      <c r="B4273" s="22" t="s">
        <v>4736</v>
      </c>
      <c r="C4273" s="23" t="s">
        <v>18633</v>
      </c>
      <c r="D4273" s="20">
        <v>6.9000000000000006E-2</v>
      </c>
      <c r="E4273" s="20">
        <v>0.111</v>
      </c>
      <c r="F4273" s="20">
        <v>0.09</v>
      </c>
      <c r="G4273" s="20">
        <v>0</v>
      </c>
      <c r="H4273" s="6"/>
    </row>
    <row r="4274" spans="1:8">
      <c r="A4274" s="20">
        <v>4270</v>
      </c>
      <c r="B4274" s="22" t="s">
        <v>5135</v>
      </c>
      <c r="C4274" s="22" t="s">
        <v>18742</v>
      </c>
      <c r="D4274" s="20">
        <v>7.2999999999999995E-2</v>
      </c>
      <c r="E4274" s="20">
        <v>0.107</v>
      </c>
      <c r="F4274" s="20">
        <v>0.09</v>
      </c>
      <c r="G4274" s="20">
        <v>0</v>
      </c>
      <c r="H4274" s="6"/>
    </row>
    <row r="4275" spans="1:8">
      <c r="A4275" s="20">
        <v>4271</v>
      </c>
      <c r="B4275" s="22" t="s">
        <v>8631</v>
      </c>
      <c r="C4275" s="23" t="s">
        <v>19640</v>
      </c>
      <c r="D4275" s="20">
        <v>4.9200000000000001E-2</v>
      </c>
      <c r="E4275" s="20">
        <v>0.1305</v>
      </c>
      <c r="F4275" s="20">
        <v>8.9899999999999994E-2</v>
      </c>
      <c r="G4275" s="20">
        <v>0</v>
      </c>
      <c r="H4275" s="6"/>
    </row>
    <row r="4276" spans="1:8">
      <c r="A4276" s="20">
        <v>4272</v>
      </c>
      <c r="B4276" s="22" t="s">
        <v>13237</v>
      </c>
      <c r="C4276" s="23" t="s">
        <v>20941</v>
      </c>
      <c r="D4276" s="20">
        <v>2.9000000000000001E-2</v>
      </c>
      <c r="E4276" s="20">
        <v>0.15</v>
      </c>
      <c r="F4276" s="20">
        <v>8.9499999999999996E-2</v>
      </c>
      <c r="G4276" s="20">
        <v>0</v>
      </c>
      <c r="H4276" s="6"/>
    </row>
    <row r="4277" spans="1:8">
      <c r="A4277" s="20">
        <v>4273</v>
      </c>
      <c r="B4277" s="22" t="s">
        <v>5411</v>
      </c>
      <c r="C4277" s="22" t="s">
        <v>18821</v>
      </c>
      <c r="D4277" s="20">
        <v>6.4000000000000001E-2</v>
      </c>
      <c r="E4277" s="20">
        <v>0.115</v>
      </c>
      <c r="F4277" s="20">
        <v>8.9499999999999996E-2</v>
      </c>
      <c r="G4277" s="20">
        <v>0</v>
      </c>
      <c r="H4277" s="6"/>
    </row>
    <row r="4278" spans="1:8">
      <c r="A4278" s="20">
        <v>4274</v>
      </c>
      <c r="B4278" s="22" t="s">
        <v>17153</v>
      </c>
      <c r="C4278" s="23" t="s">
        <v>22043</v>
      </c>
      <c r="D4278" s="20">
        <v>5.11E-2</v>
      </c>
      <c r="E4278" s="20">
        <v>0.127</v>
      </c>
      <c r="F4278" s="20">
        <v>8.9099999999999999E-2</v>
      </c>
      <c r="G4278" s="20">
        <v>0</v>
      </c>
      <c r="H4278" s="6"/>
    </row>
    <row r="4279" spans="1:8">
      <c r="A4279" s="20">
        <v>4275</v>
      </c>
      <c r="B4279" s="22" t="s">
        <v>9836</v>
      </c>
      <c r="C4279" s="23" t="s">
        <v>19977</v>
      </c>
      <c r="D4279" s="20">
        <v>0.108</v>
      </c>
      <c r="E4279" s="20">
        <v>7.0000000000000007E-2</v>
      </c>
      <c r="F4279" s="20">
        <v>8.8999999999999996E-2</v>
      </c>
      <c r="G4279" s="20">
        <v>0</v>
      </c>
      <c r="H4279" s="6"/>
    </row>
    <row r="4280" spans="1:8">
      <c r="A4280" s="20">
        <v>4276</v>
      </c>
      <c r="B4280" s="22" t="s">
        <v>9821</v>
      </c>
      <c r="C4280" s="23" t="s">
        <v>19972</v>
      </c>
      <c r="D4280" s="20">
        <v>2.1700000000000001E-2</v>
      </c>
      <c r="E4280" s="20">
        <v>0.15579999999999999</v>
      </c>
      <c r="F4280" s="20">
        <v>8.8800000000000004E-2</v>
      </c>
      <c r="G4280" s="20">
        <v>0</v>
      </c>
      <c r="H4280" s="6"/>
    </row>
    <row r="4281" spans="1:8">
      <c r="A4281" s="20">
        <v>4277</v>
      </c>
      <c r="B4281" s="22" t="s">
        <v>13923</v>
      </c>
      <c r="C4281" s="23" t="s">
        <v>21132</v>
      </c>
      <c r="D4281" s="20">
        <v>5.5199999999999999E-2</v>
      </c>
      <c r="E4281" s="20">
        <v>0.12230000000000001</v>
      </c>
      <c r="F4281" s="20">
        <v>8.8800000000000004E-2</v>
      </c>
      <c r="G4281" s="20">
        <v>0</v>
      </c>
      <c r="H4281" s="6"/>
    </row>
    <row r="4282" spans="1:8">
      <c r="A4282" s="20">
        <v>4278</v>
      </c>
      <c r="B4282" s="22" t="s">
        <v>9668</v>
      </c>
      <c r="C4282" s="23" t="s">
        <v>19931</v>
      </c>
      <c r="D4282" s="20">
        <v>4.1500000000000002E-2</v>
      </c>
      <c r="E4282" s="20">
        <v>0.13550000000000001</v>
      </c>
      <c r="F4282" s="20">
        <v>8.8499999999999995E-2</v>
      </c>
      <c r="G4282" s="20">
        <v>0</v>
      </c>
      <c r="H4282" s="6"/>
    </row>
    <row r="4283" spans="1:8">
      <c r="A4283" s="20">
        <v>4279</v>
      </c>
      <c r="B4283" s="22" t="s">
        <v>14737</v>
      </c>
      <c r="C4283" s="23" t="s">
        <v>21360</v>
      </c>
      <c r="D4283" s="20">
        <v>3.2500000000000001E-2</v>
      </c>
      <c r="E4283" s="20">
        <v>0.14449999999999999</v>
      </c>
      <c r="F4283" s="20">
        <v>8.8499999999999995E-2</v>
      </c>
      <c r="G4283" s="20">
        <v>0</v>
      </c>
      <c r="H4283" s="6"/>
    </row>
    <row r="4284" spans="1:8">
      <c r="A4284" s="20">
        <v>4280</v>
      </c>
      <c r="B4284" s="22" t="s">
        <v>3675</v>
      </c>
      <c r="C4284" s="23" t="s">
        <v>18361</v>
      </c>
      <c r="D4284" s="20">
        <v>4.5999999999999999E-2</v>
      </c>
      <c r="E4284" s="20">
        <v>0.13100000000000001</v>
      </c>
      <c r="F4284" s="20">
        <v>8.8499999999999995E-2</v>
      </c>
      <c r="G4284" s="20">
        <v>0</v>
      </c>
      <c r="H4284" s="6"/>
    </row>
    <row r="4285" spans="1:8">
      <c r="A4285" s="20">
        <v>4281</v>
      </c>
      <c r="B4285" s="22" t="s">
        <v>841</v>
      </c>
      <c r="C4285" s="23" t="s">
        <v>17566</v>
      </c>
      <c r="D4285" s="20">
        <v>6.9699999999999998E-2</v>
      </c>
      <c r="E4285" s="20">
        <v>0.107</v>
      </c>
      <c r="F4285" s="20">
        <v>8.8400000000000006E-2</v>
      </c>
      <c r="G4285" s="20">
        <v>0</v>
      </c>
      <c r="H4285" s="6"/>
    </row>
    <row r="4286" spans="1:8">
      <c r="A4286" s="20">
        <v>4282</v>
      </c>
      <c r="B4286" s="22" t="s">
        <v>7976</v>
      </c>
      <c r="C4286" s="23" t="s">
        <v>19475</v>
      </c>
      <c r="D4286" s="20">
        <v>3.2000000000000001E-2</v>
      </c>
      <c r="E4286" s="20">
        <v>0.14460000000000001</v>
      </c>
      <c r="F4286" s="20">
        <v>8.8300000000000003E-2</v>
      </c>
      <c r="G4286" s="20">
        <v>0</v>
      </c>
      <c r="H4286" s="6"/>
    </row>
    <row r="4287" spans="1:8">
      <c r="A4287" s="20">
        <v>4283</v>
      </c>
      <c r="B4287" s="22" t="s">
        <v>4141</v>
      </c>
      <c r="C4287" s="23" t="s">
        <v>18483</v>
      </c>
      <c r="D4287" s="20">
        <v>3.5400000000000001E-2</v>
      </c>
      <c r="E4287" s="20">
        <v>0.14099999999999999</v>
      </c>
      <c r="F4287" s="20">
        <v>8.8200000000000001E-2</v>
      </c>
      <c r="G4287" s="20">
        <v>0</v>
      </c>
      <c r="H4287" s="6"/>
    </row>
    <row r="4288" spans="1:8">
      <c r="A4288" s="20">
        <v>4284</v>
      </c>
      <c r="B4288" s="22" t="s">
        <v>9322</v>
      </c>
      <c r="C4288" s="23" t="s">
        <v>19830</v>
      </c>
      <c r="D4288" s="20">
        <v>4.6699999999999998E-2</v>
      </c>
      <c r="E4288" s="20">
        <v>0.12970000000000001</v>
      </c>
      <c r="F4288" s="20">
        <v>8.8200000000000001E-2</v>
      </c>
      <c r="G4288" s="20">
        <v>0</v>
      </c>
      <c r="H4288" s="6"/>
    </row>
    <row r="4289" spans="1:8">
      <c r="A4289" s="20">
        <v>4285</v>
      </c>
      <c r="B4289" s="22" t="s">
        <v>4881</v>
      </c>
      <c r="C4289" s="23" t="s">
        <v>18676</v>
      </c>
      <c r="D4289" s="20">
        <v>5.5E-2</v>
      </c>
      <c r="E4289" s="20">
        <v>0.12089999999999999</v>
      </c>
      <c r="F4289" s="20">
        <v>8.7999999999999995E-2</v>
      </c>
      <c r="G4289" s="20">
        <v>0</v>
      </c>
      <c r="H4289" s="6"/>
    </row>
    <row r="4290" spans="1:8">
      <c r="A4290" s="20">
        <v>4286</v>
      </c>
      <c r="B4290" s="22" t="s">
        <v>15525</v>
      </c>
      <c r="C4290" s="23" t="s">
        <v>21577</v>
      </c>
      <c r="D4290" s="20">
        <v>6.4000000000000001E-2</v>
      </c>
      <c r="E4290" s="20">
        <v>0.1119</v>
      </c>
      <c r="F4290" s="20">
        <v>8.7999999999999995E-2</v>
      </c>
      <c r="G4290" s="20">
        <v>0</v>
      </c>
      <c r="H4290" s="6"/>
    </row>
    <row r="4291" spans="1:8">
      <c r="A4291" s="20">
        <v>4287</v>
      </c>
      <c r="B4291" s="22" t="s">
        <v>13231</v>
      </c>
      <c r="C4291" s="23" t="s">
        <v>20939</v>
      </c>
      <c r="D4291" s="20">
        <v>0.05</v>
      </c>
      <c r="E4291" s="20">
        <v>0.1255</v>
      </c>
      <c r="F4291" s="20">
        <v>8.7800000000000003E-2</v>
      </c>
      <c r="G4291" s="20">
        <v>0</v>
      </c>
      <c r="H4291" s="6"/>
    </row>
    <row r="4292" spans="1:8">
      <c r="A4292" s="20">
        <v>4288</v>
      </c>
      <c r="B4292" s="22" t="s">
        <v>13444</v>
      </c>
      <c r="C4292" s="23" t="s">
        <v>21001</v>
      </c>
      <c r="D4292" s="20">
        <v>4.1000000000000002E-2</v>
      </c>
      <c r="E4292" s="20">
        <v>0.13439999999999999</v>
      </c>
      <c r="F4292" s="20">
        <v>8.77E-2</v>
      </c>
      <c r="G4292" s="20">
        <v>0</v>
      </c>
      <c r="H4292" s="6"/>
    </row>
    <row r="4293" spans="1:8">
      <c r="A4293" s="20">
        <v>4289</v>
      </c>
      <c r="B4293" s="22" t="s">
        <v>11834</v>
      </c>
      <c r="C4293" s="23" t="s">
        <v>20538</v>
      </c>
      <c r="D4293" s="20">
        <v>2.8299999999999999E-2</v>
      </c>
      <c r="E4293" s="20">
        <v>0.14680000000000001</v>
      </c>
      <c r="F4293" s="20">
        <v>8.7599999999999997E-2</v>
      </c>
      <c r="G4293" s="20">
        <v>0</v>
      </c>
      <c r="H4293" s="6"/>
    </row>
    <row r="4294" spans="1:8">
      <c r="A4294" s="20">
        <v>4290</v>
      </c>
      <c r="B4294" s="22" t="s">
        <v>5931</v>
      </c>
      <c r="C4294" s="23" t="s">
        <v>18976</v>
      </c>
      <c r="D4294" s="20">
        <v>6.3799999999999996E-2</v>
      </c>
      <c r="E4294" s="20">
        <v>0.111</v>
      </c>
      <c r="F4294" s="20">
        <v>8.7400000000000005E-2</v>
      </c>
      <c r="G4294" s="20">
        <v>0</v>
      </c>
      <c r="H4294" s="6"/>
    </row>
    <row r="4295" spans="1:8">
      <c r="A4295" s="20">
        <v>4291</v>
      </c>
      <c r="B4295" s="22" t="s">
        <v>12421</v>
      </c>
      <c r="C4295" s="23" t="s">
        <v>20704</v>
      </c>
      <c r="D4295" s="20">
        <v>2.2599999999999999E-2</v>
      </c>
      <c r="E4295" s="20">
        <v>0.1515</v>
      </c>
      <c r="F4295" s="20">
        <v>8.7099999999999997E-2</v>
      </c>
      <c r="G4295" s="20">
        <v>0</v>
      </c>
      <c r="H4295" s="6"/>
    </row>
    <row r="4296" spans="1:8">
      <c r="A4296" s="20">
        <v>4292</v>
      </c>
      <c r="B4296" s="22" t="s">
        <v>13243</v>
      </c>
      <c r="C4296" s="23" t="s">
        <v>20943</v>
      </c>
      <c r="D4296" s="20">
        <v>6.1400000000000003E-2</v>
      </c>
      <c r="E4296" s="20">
        <v>0.11269999999999999</v>
      </c>
      <c r="F4296" s="20">
        <v>8.7099999999999997E-2</v>
      </c>
      <c r="G4296" s="20">
        <v>0</v>
      </c>
      <c r="H4296" s="6"/>
    </row>
    <row r="4297" spans="1:8">
      <c r="A4297" s="20">
        <v>4293</v>
      </c>
      <c r="B4297" s="22" t="s">
        <v>15821</v>
      </c>
      <c r="C4297" s="23" t="s">
        <v>21665</v>
      </c>
      <c r="D4297" s="20">
        <v>6.3E-2</v>
      </c>
      <c r="E4297" s="20">
        <v>0.111</v>
      </c>
      <c r="F4297" s="20">
        <v>8.6999999999999994E-2</v>
      </c>
      <c r="G4297" s="20">
        <v>0</v>
      </c>
      <c r="H4297" s="6"/>
    </row>
    <row r="4298" spans="1:8">
      <c r="A4298" s="20">
        <v>4294</v>
      </c>
      <c r="B4298" s="22" t="s">
        <v>7563</v>
      </c>
      <c r="C4298" s="23" t="s">
        <v>19351</v>
      </c>
      <c r="D4298" s="20">
        <v>2.86E-2</v>
      </c>
      <c r="E4298" s="20">
        <v>0.1452</v>
      </c>
      <c r="F4298" s="20">
        <v>8.6900000000000005E-2</v>
      </c>
      <c r="G4298" s="20">
        <v>0</v>
      </c>
      <c r="H4298" s="6"/>
    </row>
    <row r="4299" spans="1:8">
      <c r="A4299" s="20">
        <v>4295</v>
      </c>
      <c r="B4299" s="22" t="s">
        <v>11314</v>
      </c>
      <c r="C4299" s="23" t="s">
        <v>20390</v>
      </c>
      <c r="D4299" s="20">
        <v>4.6600000000000003E-2</v>
      </c>
      <c r="E4299" s="20">
        <v>0.127</v>
      </c>
      <c r="F4299" s="20">
        <v>8.6800000000000002E-2</v>
      </c>
      <c r="G4299" s="20">
        <v>0</v>
      </c>
      <c r="H4299" s="6"/>
    </row>
    <row r="4300" spans="1:8">
      <c r="A4300" s="20">
        <v>4296</v>
      </c>
      <c r="B4300" s="22" t="s">
        <v>4544</v>
      </c>
      <c r="C4300" s="23" t="s">
        <v>18583</v>
      </c>
      <c r="D4300" s="20">
        <v>5.6000000000000001E-2</v>
      </c>
      <c r="E4300" s="20">
        <v>0.11749999999999999</v>
      </c>
      <c r="F4300" s="20">
        <v>8.6800000000000002E-2</v>
      </c>
      <c r="G4300" s="20">
        <v>0</v>
      </c>
      <c r="H4300" s="6"/>
    </row>
    <row r="4301" spans="1:8">
      <c r="A4301" s="20">
        <v>4297</v>
      </c>
      <c r="B4301" s="22" t="s">
        <v>2848</v>
      </c>
      <c r="C4301" s="23" t="s">
        <v>18125</v>
      </c>
      <c r="D4301" s="20">
        <v>6.1400000000000003E-2</v>
      </c>
      <c r="E4301" s="20">
        <v>0.112</v>
      </c>
      <c r="F4301" s="20">
        <v>8.6699999999999999E-2</v>
      </c>
      <c r="G4301" s="20">
        <v>0</v>
      </c>
      <c r="H4301" s="6"/>
    </row>
    <row r="4302" spans="1:8">
      <c r="A4302" s="20">
        <v>4298</v>
      </c>
      <c r="B4302" s="22" t="s">
        <v>15272</v>
      </c>
      <c r="C4302" s="23" t="s">
        <v>21505</v>
      </c>
      <c r="D4302" s="20">
        <v>3.7100000000000001E-2</v>
      </c>
      <c r="E4302" s="20">
        <v>0.13600000000000001</v>
      </c>
      <c r="F4302" s="20">
        <v>8.6599999999999996E-2</v>
      </c>
      <c r="G4302" s="20">
        <v>0</v>
      </c>
      <c r="H4302" s="6"/>
    </row>
    <row r="4303" spans="1:8">
      <c r="A4303" s="20">
        <v>4299</v>
      </c>
      <c r="B4303" s="22" t="s">
        <v>10407</v>
      </c>
      <c r="C4303" s="23" t="s">
        <v>20142</v>
      </c>
      <c r="D4303" s="20">
        <v>5.57E-2</v>
      </c>
      <c r="E4303" s="20">
        <v>0.1174</v>
      </c>
      <c r="F4303" s="20">
        <v>8.6599999999999996E-2</v>
      </c>
      <c r="G4303" s="20">
        <v>0</v>
      </c>
      <c r="H4303" s="6"/>
    </row>
    <row r="4304" spans="1:8">
      <c r="A4304" s="20">
        <v>4300</v>
      </c>
      <c r="B4304" s="22" t="s">
        <v>11237</v>
      </c>
      <c r="C4304" s="23" t="s">
        <v>20369</v>
      </c>
      <c r="D4304" s="20">
        <v>5.7000000000000002E-2</v>
      </c>
      <c r="E4304" s="20">
        <v>0.11600000000000001</v>
      </c>
      <c r="F4304" s="20">
        <v>8.6499999999999994E-2</v>
      </c>
      <c r="G4304" s="20">
        <v>0</v>
      </c>
      <c r="H4304" s="6"/>
    </row>
    <row r="4305" spans="1:8">
      <c r="A4305" s="20">
        <v>4301</v>
      </c>
      <c r="B4305" s="22" t="s">
        <v>1599</v>
      </c>
      <c r="C4305" s="22" t="s">
        <v>17771</v>
      </c>
      <c r="D4305" s="20">
        <v>0.03</v>
      </c>
      <c r="E4305" s="20">
        <v>0.14299999999999999</v>
      </c>
      <c r="F4305" s="20">
        <v>8.6499999999999994E-2</v>
      </c>
      <c r="G4305" s="20">
        <v>0</v>
      </c>
      <c r="H4305" s="6"/>
    </row>
    <row r="4306" spans="1:8">
      <c r="A4306" s="20">
        <v>4302</v>
      </c>
      <c r="B4306" s="22" t="s">
        <v>7964</v>
      </c>
      <c r="C4306" s="23" t="s">
        <v>19471</v>
      </c>
      <c r="D4306" s="20">
        <v>4.4900000000000002E-2</v>
      </c>
      <c r="E4306" s="20">
        <v>0.128</v>
      </c>
      <c r="F4306" s="20">
        <v>8.6499999999999994E-2</v>
      </c>
      <c r="G4306" s="20">
        <v>0</v>
      </c>
      <c r="H4306" s="6"/>
    </row>
    <row r="4307" spans="1:8">
      <c r="A4307" s="20">
        <v>4303</v>
      </c>
      <c r="B4307" s="22" t="s">
        <v>14153</v>
      </c>
      <c r="C4307" s="23" t="s">
        <v>21198</v>
      </c>
      <c r="D4307" s="20">
        <v>4.7399999999999998E-2</v>
      </c>
      <c r="E4307" s="20">
        <v>0.12540000000000001</v>
      </c>
      <c r="F4307" s="20">
        <v>8.6400000000000005E-2</v>
      </c>
      <c r="G4307" s="20">
        <v>0</v>
      </c>
      <c r="H4307" s="6"/>
    </row>
    <row r="4308" spans="1:8">
      <c r="A4308" s="20">
        <v>4304</v>
      </c>
      <c r="B4308" s="22" t="s">
        <v>12274</v>
      </c>
      <c r="C4308" s="23" t="s">
        <v>20664</v>
      </c>
      <c r="D4308" s="20">
        <v>0.17130000000000001</v>
      </c>
      <c r="E4308" s="20">
        <v>8.0000000000000004E-4</v>
      </c>
      <c r="F4308" s="20">
        <v>8.6099999999999996E-2</v>
      </c>
      <c r="G4308" s="20">
        <v>0</v>
      </c>
      <c r="H4308" s="6"/>
    </row>
    <row r="4309" spans="1:8">
      <c r="A4309" s="20">
        <v>4305</v>
      </c>
      <c r="B4309" s="22" t="s">
        <v>12382</v>
      </c>
      <c r="C4309" s="23" t="s">
        <v>20693</v>
      </c>
      <c r="D4309" s="20">
        <v>4.2200000000000001E-2</v>
      </c>
      <c r="E4309" s="20">
        <v>0.12989999999999999</v>
      </c>
      <c r="F4309" s="20">
        <v>8.6099999999999996E-2</v>
      </c>
      <c r="G4309" s="20">
        <v>0</v>
      </c>
      <c r="H4309" s="6"/>
    </row>
    <row r="4310" spans="1:8">
      <c r="A4310" s="20">
        <v>4306</v>
      </c>
      <c r="B4310" s="22" t="s">
        <v>8318</v>
      </c>
      <c r="C4310" s="23" t="s">
        <v>19578</v>
      </c>
      <c r="D4310" s="20">
        <v>4.1500000000000002E-2</v>
      </c>
      <c r="E4310" s="20">
        <v>0.13</v>
      </c>
      <c r="F4310" s="20">
        <v>8.5800000000000001E-2</v>
      </c>
      <c r="G4310" s="20">
        <v>0</v>
      </c>
      <c r="H4310" s="6"/>
    </row>
    <row r="4311" spans="1:8">
      <c r="A4311" s="20">
        <v>4307</v>
      </c>
      <c r="B4311" s="22" t="s">
        <v>11729</v>
      </c>
      <c r="C4311" s="23" t="s">
        <v>20507</v>
      </c>
      <c r="D4311" s="20">
        <v>4.2500000000000003E-2</v>
      </c>
      <c r="E4311" s="20">
        <v>0.129</v>
      </c>
      <c r="F4311" s="20">
        <v>8.5800000000000001E-2</v>
      </c>
      <c r="G4311" s="20">
        <v>0</v>
      </c>
      <c r="H4311" s="6"/>
    </row>
    <row r="4312" spans="1:8">
      <c r="A4312" s="20">
        <v>4308</v>
      </c>
      <c r="B4312" s="22" t="s">
        <v>16341</v>
      </c>
      <c r="C4312" s="23" t="s">
        <v>21806</v>
      </c>
      <c r="D4312" s="20">
        <v>1.5299999999999999E-2</v>
      </c>
      <c r="E4312" s="20">
        <v>0.156</v>
      </c>
      <c r="F4312" s="20">
        <v>8.5699999999999998E-2</v>
      </c>
      <c r="G4312" s="20">
        <v>0</v>
      </c>
      <c r="H4312" s="6"/>
    </row>
    <row r="4313" spans="1:8">
      <c r="A4313" s="20">
        <v>4309</v>
      </c>
      <c r="B4313" s="22" t="s">
        <v>6268</v>
      </c>
      <c r="C4313" s="23" t="s">
        <v>19039</v>
      </c>
      <c r="D4313" s="20">
        <v>4.1300000000000003E-2</v>
      </c>
      <c r="E4313" s="20">
        <v>0.13</v>
      </c>
      <c r="F4313" s="20">
        <v>8.5699999999999998E-2</v>
      </c>
      <c r="G4313" s="20">
        <v>0</v>
      </c>
      <c r="H4313" s="6"/>
    </row>
    <row r="4314" spans="1:8">
      <c r="A4314" s="20">
        <v>4310</v>
      </c>
      <c r="B4314" s="22" t="s">
        <v>12572</v>
      </c>
      <c r="C4314" s="22" t="s">
        <v>20751</v>
      </c>
      <c r="D4314" s="20">
        <v>8.4000000000000005E-2</v>
      </c>
      <c r="E4314" s="20">
        <v>8.6999999999999994E-2</v>
      </c>
      <c r="F4314" s="20">
        <v>8.5500000000000007E-2</v>
      </c>
      <c r="G4314" s="20">
        <v>0</v>
      </c>
      <c r="H4314" s="6"/>
    </row>
    <row r="4315" spans="1:8">
      <c r="A4315" s="20">
        <v>4311</v>
      </c>
      <c r="B4315" s="22" t="s">
        <v>9354</v>
      </c>
      <c r="C4315" s="23" t="s">
        <v>19840</v>
      </c>
      <c r="D4315" s="20">
        <v>2.64E-2</v>
      </c>
      <c r="E4315" s="20">
        <v>0.14449999999999999</v>
      </c>
      <c r="F4315" s="20">
        <v>8.5500000000000007E-2</v>
      </c>
      <c r="G4315" s="20">
        <v>0</v>
      </c>
      <c r="H4315" s="6"/>
    </row>
    <row r="4316" spans="1:8">
      <c r="A4316" s="20">
        <v>4312</v>
      </c>
      <c r="B4316" s="22" t="s">
        <v>4153</v>
      </c>
      <c r="C4316" s="23" t="s">
        <v>18487</v>
      </c>
      <c r="D4316" s="20">
        <v>2.93E-2</v>
      </c>
      <c r="E4316" s="20">
        <v>0.1416</v>
      </c>
      <c r="F4316" s="20">
        <v>8.5500000000000007E-2</v>
      </c>
      <c r="G4316" s="20">
        <v>0</v>
      </c>
      <c r="H4316" s="6"/>
    </row>
    <row r="4317" spans="1:8">
      <c r="A4317" s="20">
        <v>4313</v>
      </c>
      <c r="B4317" s="22" t="s">
        <v>13750</v>
      </c>
      <c r="C4317" s="23" t="s">
        <v>21093</v>
      </c>
      <c r="D4317" s="20">
        <v>3.44E-2</v>
      </c>
      <c r="E4317" s="20">
        <v>0.13600000000000001</v>
      </c>
      <c r="F4317" s="20">
        <v>8.5199999999999998E-2</v>
      </c>
      <c r="G4317" s="20">
        <v>0</v>
      </c>
      <c r="H4317" s="6"/>
    </row>
    <row r="4318" spans="1:8">
      <c r="A4318" s="20">
        <v>4314</v>
      </c>
      <c r="B4318" s="22" t="s">
        <v>17073</v>
      </c>
      <c r="C4318" s="22" t="s">
        <v>22017</v>
      </c>
      <c r="D4318" s="20">
        <v>3.9E-2</v>
      </c>
      <c r="E4318" s="20">
        <v>0.13100000000000001</v>
      </c>
      <c r="F4318" s="20">
        <v>8.5000000000000006E-2</v>
      </c>
      <c r="G4318" s="20">
        <v>0</v>
      </c>
      <c r="H4318" s="6"/>
    </row>
    <row r="4319" spans="1:8">
      <c r="A4319" s="20">
        <v>4315</v>
      </c>
      <c r="B4319" s="22" t="s">
        <v>4932</v>
      </c>
      <c r="C4319" s="23" t="s">
        <v>18689</v>
      </c>
      <c r="D4319" s="20">
        <v>6.0999999999999999E-2</v>
      </c>
      <c r="E4319" s="20">
        <v>0.109</v>
      </c>
      <c r="F4319" s="20">
        <v>8.5000000000000006E-2</v>
      </c>
      <c r="G4319" s="20">
        <v>0</v>
      </c>
      <c r="H4319" s="6"/>
    </row>
    <row r="4320" spans="1:8">
      <c r="A4320" s="20">
        <v>4316</v>
      </c>
      <c r="B4320" s="22" t="s">
        <v>2866</v>
      </c>
      <c r="C4320" s="23" t="s">
        <v>18130</v>
      </c>
      <c r="D4320" s="20">
        <v>2.2599999999999999E-2</v>
      </c>
      <c r="E4320" s="20">
        <v>0.1472</v>
      </c>
      <c r="F4320" s="20">
        <v>8.4900000000000003E-2</v>
      </c>
      <c r="G4320" s="20">
        <v>0</v>
      </c>
      <c r="H4320" s="6"/>
    </row>
    <row r="4321" spans="1:8">
      <c r="A4321" s="20">
        <v>4317</v>
      </c>
      <c r="B4321" s="22" t="s">
        <v>17103</v>
      </c>
      <c r="C4321" s="23" t="s">
        <v>22027</v>
      </c>
      <c r="D4321" s="20">
        <v>5.67E-2</v>
      </c>
      <c r="E4321" s="20">
        <v>0.113</v>
      </c>
      <c r="F4321" s="20">
        <v>8.4900000000000003E-2</v>
      </c>
      <c r="G4321" s="20">
        <v>0</v>
      </c>
      <c r="H4321" s="6"/>
    </row>
    <row r="4322" spans="1:8">
      <c r="A4322" s="20">
        <v>4318</v>
      </c>
      <c r="B4322" s="22" t="s">
        <v>16905</v>
      </c>
      <c r="C4322" s="23" t="s">
        <v>21967</v>
      </c>
      <c r="D4322" s="20">
        <v>4.41E-2</v>
      </c>
      <c r="E4322" s="20">
        <v>0.125</v>
      </c>
      <c r="F4322" s="20">
        <v>8.4599999999999995E-2</v>
      </c>
      <c r="G4322" s="20">
        <v>0</v>
      </c>
      <c r="H4322" s="6"/>
    </row>
    <row r="4323" spans="1:8">
      <c r="A4323" s="20">
        <v>4319</v>
      </c>
      <c r="B4323" s="22" t="s">
        <v>16517</v>
      </c>
      <c r="C4323" s="22" t="s">
        <v>21852</v>
      </c>
      <c r="D4323" s="20">
        <v>4.4999999999999998E-2</v>
      </c>
      <c r="E4323" s="20">
        <v>0.124</v>
      </c>
      <c r="F4323" s="20">
        <v>8.4500000000000006E-2</v>
      </c>
      <c r="G4323" s="20">
        <v>0</v>
      </c>
      <c r="H4323" s="6"/>
    </row>
    <row r="4324" spans="1:8">
      <c r="A4324" s="20">
        <v>4320</v>
      </c>
      <c r="B4324" s="22" t="s">
        <v>5282</v>
      </c>
      <c r="C4324" s="23" t="s">
        <v>18783</v>
      </c>
      <c r="D4324" s="20">
        <v>0.06</v>
      </c>
      <c r="E4324" s="20">
        <v>0.109</v>
      </c>
      <c r="F4324" s="20">
        <v>8.4500000000000006E-2</v>
      </c>
      <c r="G4324" s="20">
        <v>0</v>
      </c>
      <c r="H4324" s="6"/>
    </row>
    <row r="4325" spans="1:8">
      <c r="A4325" s="20">
        <v>4321</v>
      </c>
      <c r="B4325" s="22" t="s">
        <v>1230</v>
      </c>
      <c r="C4325" s="23" t="s">
        <v>17671</v>
      </c>
      <c r="D4325" s="20">
        <v>7.3999999999999996E-2</v>
      </c>
      <c r="E4325" s="20">
        <v>9.5000000000000001E-2</v>
      </c>
      <c r="F4325" s="20">
        <v>8.4500000000000006E-2</v>
      </c>
      <c r="G4325" s="20">
        <v>0</v>
      </c>
      <c r="H4325" s="6"/>
    </row>
    <row r="4326" spans="1:8">
      <c r="A4326" s="20">
        <v>4322</v>
      </c>
      <c r="B4326" s="22" t="s">
        <v>7988</v>
      </c>
      <c r="C4326" s="23" t="s">
        <v>19479</v>
      </c>
      <c r="D4326" s="20">
        <v>6.8699999999999997E-2</v>
      </c>
      <c r="E4326" s="20">
        <v>0.1</v>
      </c>
      <c r="F4326" s="20">
        <v>8.4400000000000003E-2</v>
      </c>
      <c r="G4326" s="20">
        <v>0</v>
      </c>
      <c r="H4326" s="6"/>
    </row>
    <row r="4327" spans="1:8">
      <c r="A4327" s="20">
        <v>4323</v>
      </c>
      <c r="B4327" s="22" t="s">
        <v>10236</v>
      </c>
      <c r="C4327" s="23" t="s">
        <v>20093</v>
      </c>
      <c r="D4327" s="20">
        <v>5.2400000000000002E-2</v>
      </c>
      <c r="E4327" s="20">
        <v>0.11609999999999999</v>
      </c>
      <c r="F4327" s="20">
        <v>8.43E-2</v>
      </c>
      <c r="G4327" s="20">
        <v>0</v>
      </c>
      <c r="H4327" s="6"/>
    </row>
    <row r="4328" spans="1:8">
      <c r="A4328" s="20">
        <v>4324</v>
      </c>
      <c r="B4328" s="22" t="s">
        <v>8140</v>
      </c>
      <c r="C4328" s="23" t="s">
        <v>19521</v>
      </c>
      <c r="D4328" s="20">
        <v>2.5899999999999999E-2</v>
      </c>
      <c r="E4328" s="20">
        <v>0.14249999999999999</v>
      </c>
      <c r="F4328" s="20">
        <v>8.4199999999999997E-2</v>
      </c>
      <c r="G4328" s="20">
        <v>0</v>
      </c>
      <c r="H4328" s="6"/>
    </row>
    <row r="4329" spans="1:8">
      <c r="A4329" s="20">
        <v>4325</v>
      </c>
      <c r="B4329" s="22" t="s">
        <v>7285</v>
      </c>
      <c r="C4329" s="23" t="s">
        <v>19269</v>
      </c>
      <c r="D4329" s="20">
        <v>8.1299999999999997E-2</v>
      </c>
      <c r="E4329" s="20">
        <v>8.6999999999999994E-2</v>
      </c>
      <c r="F4329" s="20">
        <v>8.4199999999999997E-2</v>
      </c>
      <c r="G4329" s="20">
        <v>0</v>
      </c>
      <c r="H4329" s="6"/>
    </row>
    <row r="4330" spans="1:8">
      <c r="A4330" s="20">
        <v>4326</v>
      </c>
      <c r="B4330" s="22" t="s">
        <v>13392</v>
      </c>
      <c r="C4330" s="23" t="s">
        <v>20989</v>
      </c>
      <c r="D4330" s="20">
        <v>3.95E-2</v>
      </c>
      <c r="E4330" s="20">
        <v>0.1285</v>
      </c>
      <c r="F4330" s="20">
        <v>8.4000000000000005E-2</v>
      </c>
      <c r="G4330" s="20">
        <v>0</v>
      </c>
      <c r="H4330" s="6"/>
    </row>
    <row r="4331" spans="1:8">
      <c r="A4331" s="20">
        <v>4327</v>
      </c>
      <c r="B4331" s="22" t="s">
        <v>6772</v>
      </c>
      <c r="C4331" s="23" t="s">
        <v>19129</v>
      </c>
      <c r="D4331" s="20">
        <v>4.9000000000000002E-2</v>
      </c>
      <c r="E4331" s="20">
        <v>0.11899999999999999</v>
      </c>
      <c r="F4331" s="20">
        <v>8.4000000000000005E-2</v>
      </c>
      <c r="G4331" s="20">
        <v>0</v>
      </c>
      <c r="H4331" s="6"/>
    </row>
    <row r="4332" spans="1:8">
      <c r="A4332" s="20">
        <v>4328</v>
      </c>
      <c r="B4332" s="22" t="s">
        <v>3260</v>
      </c>
      <c r="C4332" s="23" t="s">
        <v>18240</v>
      </c>
      <c r="D4332" s="20">
        <v>8.6999999999999994E-2</v>
      </c>
      <c r="E4332" s="20">
        <v>8.1000000000000003E-2</v>
      </c>
      <c r="F4332" s="20">
        <v>8.4000000000000005E-2</v>
      </c>
      <c r="G4332" s="20">
        <v>0</v>
      </c>
      <c r="H4332" s="6"/>
    </row>
    <row r="4333" spans="1:8">
      <c r="A4333" s="20">
        <v>4329</v>
      </c>
      <c r="B4333" s="22" t="s">
        <v>12203</v>
      </c>
      <c r="C4333" s="23" t="s">
        <v>20641</v>
      </c>
      <c r="D4333" s="20">
        <v>4.5999999999999999E-2</v>
      </c>
      <c r="E4333" s="20">
        <v>0.12189999999999999</v>
      </c>
      <c r="F4333" s="20">
        <v>8.4000000000000005E-2</v>
      </c>
      <c r="G4333" s="20">
        <v>0</v>
      </c>
      <c r="H4333" s="6"/>
    </row>
    <row r="4334" spans="1:8">
      <c r="A4334" s="20">
        <v>4330</v>
      </c>
      <c r="B4334" s="22" t="s">
        <v>16384</v>
      </c>
      <c r="C4334" s="23" t="s">
        <v>21819</v>
      </c>
      <c r="D4334" s="20">
        <v>3.1800000000000002E-2</v>
      </c>
      <c r="E4334" s="20">
        <v>0.13600000000000001</v>
      </c>
      <c r="F4334" s="20">
        <v>8.3900000000000002E-2</v>
      </c>
      <c r="G4334" s="20">
        <v>0</v>
      </c>
      <c r="H4334" s="6"/>
    </row>
    <row r="4335" spans="1:8">
      <c r="A4335" s="20">
        <v>4331</v>
      </c>
      <c r="B4335" s="22" t="s">
        <v>2658</v>
      </c>
      <c r="C4335" s="23" t="s">
        <v>18073</v>
      </c>
      <c r="D4335" s="20">
        <v>4.4499999999999998E-2</v>
      </c>
      <c r="E4335" s="20">
        <v>0.122</v>
      </c>
      <c r="F4335" s="20">
        <v>8.3299999999999999E-2</v>
      </c>
      <c r="G4335" s="20">
        <v>0</v>
      </c>
      <c r="H4335" s="6"/>
    </row>
    <row r="4336" spans="1:8">
      <c r="A4336" s="20">
        <v>4332</v>
      </c>
      <c r="B4336" s="22" t="s">
        <v>13174</v>
      </c>
      <c r="C4336" s="23" t="s">
        <v>20923</v>
      </c>
      <c r="D4336" s="20">
        <v>0.1648</v>
      </c>
      <c r="E4336" s="20">
        <v>1.4E-3</v>
      </c>
      <c r="F4336" s="20">
        <v>8.3099999999999993E-2</v>
      </c>
      <c r="G4336" s="20">
        <v>0</v>
      </c>
      <c r="H4336" s="6"/>
    </row>
    <row r="4337" spans="1:8">
      <c r="A4337" s="20">
        <v>4333</v>
      </c>
      <c r="B4337" s="22" t="s">
        <v>13424</v>
      </c>
      <c r="C4337" s="23" t="s">
        <v>20997</v>
      </c>
      <c r="D4337" s="20">
        <v>2.7E-2</v>
      </c>
      <c r="E4337" s="20">
        <v>0.13900000000000001</v>
      </c>
      <c r="F4337" s="20">
        <v>8.3000000000000004E-2</v>
      </c>
      <c r="G4337" s="20">
        <v>0</v>
      </c>
      <c r="H4337" s="6"/>
    </row>
    <row r="4338" spans="1:8">
      <c r="A4338" s="20">
        <v>4334</v>
      </c>
      <c r="B4338" s="22" t="s">
        <v>13747</v>
      </c>
      <c r="C4338" s="23" t="s">
        <v>21092</v>
      </c>
      <c r="D4338" s="20">
        <v>2.7699999999999999E-2</v>
      </c>
      <c r="E4338" s="20">
        <v>0.13830000000000001</v>
      </c>
      <c r="F4338" s="20">
        <v>8.3000000000000004E-2</v>
      </c>
      <c r="G4338" s="20">
        <v>0</v>
      </c>
      <c r="H4338" s="6"/>
    </row>
    <row r="4339" spans="1:8">
      <c r="A4339" s="20">
        <v>4335</v>
      </c>
      <c r="B4339" s="22" t="s">
        <v>5679</v>
      </c>
      <c r="C4339" s="23" t="s">
        <v>18900</v>
      </c>
      <c r="D4339" s="20">
        <v>9.7000000000000003E-2</v>
      </c>
      <c r="E4339" s="20">
        <v>6.9000000000000006E-2</v>
      </c>
      <c r="F4339" s="20">
        <v>8.3000000000000004E-2</v>
      </c>
      <c r="G4339" s="20">
        <v>0</v>
      </c>
      <c r="H4339" s="6"/>
    </row>
    <row r="4340" spans="1:8">
      <c r="A4340" s="20">
        <v>4336</v>
      </c>
      <c r="B4340" s="22" t="s">
        <v>6925</v>
      </c>
      <c r="C4340" s="22" t="s">
        <v>19167</v>
      </c>
      <c r="D4340" s="20">
        <v>7.2999999999999995E-2</v>
      </c>
      <c r="E4340" s="20">
        <v>9.2999999999999999E-2</v>
      </c>
      <c r="F4340" s="20">
        <v>8.3000000000000004E-2</v>
      </c>
      <c r="G4340" s="20">
        <v>0</v>
      </c>
      <c r="H4340" s="6"/>
    </row>
    <row r="4341" spans="1:8">
      <c r="A4341" s="20">
        <v>4337</v>
      </c>
      <c r="B4341" s="22" t="s">
        <v>10416</v>
      </c>
      <c r="C4341" s="23" t="s">
        <v>20145</v>
      </c>
      <c r="D4341" s="20">
        <v>4.5900000000000003E-2</v>
      </c>
      <c r="E4341" s="20">
        <v>0.12</v>
      </c>
      <c r="F4341" s="20">
        <v>8.3000000000000004E-2</v>
      </c>
      <c r="G4341" s="20">
        <v>0</v>
      </c>
      <c r="H4341" s="6"/>
    </row>
    <row r="4342" spans="1:8">
      <c r="A4342" s="20">
        <v>4338</v>
      </c>
      <c r="B4342" s="22" t="s">
        <v>3365</v>
      </c>
      <c r="C4342" s="23" t="s">
        <v>18272</v>
      </c>
      <c r="D4342" s="20">
        <v>6.4000000000000001E-2</v>
      </c>
      <c r="E4342" s="20">
        <v>0.1019</v>
      </c>
      <c r="F4342" s="20">
        <v>8.3000000000000004E-2</v>
      </c>
      <c r="G4342" s="20">
        <v>0</v>
      </c>
      <c r="H4342" s="6"/>
    </row>
    <row r="4343" spans="1:8">
      <c r="A4343" s="20">
        <v>4339</v>
      </c>
      <c r="B4343" s="22" t="s">
        <v>1983</v>
      </c>
      <c r="C4343" s="23" t="s">
        <v>17884</v>
      </c>
      <c r="D4343" s="20">
        <v>2.24E-2</v>
      </c>
      <c r="E4343" s="20">
        <v>0.14330000000000001</v>
      </c>
      <c r="F4343" s="20">
        <v>8.2900000000000001E-2</v>
      </c>
      <c r="G4343" s="20">
        <v>0</v>
      </c>
      <c r="H4343" s="6"/>
    </row>
    <row r="4344" spans="1:8">
      <c r="A4344" s="20">
        <v>4340</v>
      </c>
      <c r="B4344" s="22" t="s">
        <v>169</v>
      </c>
      <c r="C4344" s="23" t="s">
        <v>17384</v>
      </c>
      <c r="D4344" s="20">
        <v>2.6700000000000002E-2</v>
      </c>
      <c r="E4344" s="20">
        <v>0.13900000000000001</v>
      </c>
      <c r="F4344" s="20">
        <v>8.2900000000000001E-2</v>
      </c>
      <c r="G4344" s="20">
        <v>0</v>
      </c>
      <c r="H4344" s="6"/>
    </row>
    <row r="4345" spans="1:8">
      <c r="A4345" s="20">
        <v>4341</v>
      </c>
      <c r="B4345" s="22" t="s">
        <v>7221</v>
      </c>
      <c r="C4345" s="23" t="s">
        <v>19249</v>
      </c>
      <c r="D4345" s="20">
        <v>7.6499999999999999E-2</v>
      </c>
      <c r="E4345" s="20">
        <v>8.8900000000000007E-2</v>
      </c>
      <c r="F4345" s="20">
        <v>8.2699999999999996E-2</v>
      </c>
      <c r="G4345" s="20">
        <v>0</v>
      </c>
      <c r="H4345" s="6"/>
    </row>
    <row r="4346" spans="1:8">
      <c r="A4346" s="20">
        <v>4342</v>
      </c>
      <c r="B4346" s="22" t="s">
        <v>11306</v>
      </c>
      <c r="C4346" s="23" t="s">
        <v>20388</v>
      </c>
      <c r="D4346" s="20">
        <v>3.9E-2</v>
      </c>
      <c r="E4346" s="20">
        <v>0.1263</v>
      </c>
      <c r="F4346" s="20">
        <v>8.2699999999999996E-2</v>
      </c>
      <c r="G4346" s="20">
        <v>0</v>
      </c>
      <c r="H4346" s="6"/>
    </row>
    <row r="4347" spans="1:8">
      <c r="A4347" s="20">
        <v>4343</v>
      </c>
      <c r="B4347" s="22" t="s">
        <v>15563</v>
      </c>
      <c r="C4347" s="23" t="s">
        <v>21588</v>
      </c>
      <c r="D4347" s="20">
        <v>3.5200000000000002E-2</v>
      </c>
      <c r="E4347" s="20">
        <v>0.13</v>
      </c>
      <c r="F4347" s="20">
        <v>8.2600000000000007E-2</v>
      </c>
      <c r="G4347" s="20">
        <v>0</v>
      </c>
      <c r="H4347" s="6"/>
    </row>
    <row r="4348" spans="1:8">
      <c r="A4348" s="20">
        <v>4344</v>
      </c>
      <c r="B4348" s="22" t="s">
        <v>9193</v>
      </c>
      <c r="C4348" s="23" t="s">
        <v>19792</v>
      </c>
      <c r="D4348" s="20">
        <v>3.2000000000000001E-2</v>
      </c>
      <c r="E4348" s="20">
        <v>0.13300000000000001</v>
      </c>
      <c r="F4348" s="20">
        <v>8.2500000000000004E-2</v>
      </c>
      <c r="G4348" s="20">
        <v>0</v>
      </c>
      <c r="H4348" s="6"/>
    </row>
    <row r="4349" spans="1:8">
      <c r="A4349" s="20">
        <v>4345</v>
      </c>
      <c r="B4349" s="22" t="s">
        <v>17070</v>
      </c>
      <c r="C4349" s="22" t="s">
        <v>22016</v>
      </c>
      <c r="D4349" s="20">
        <v>5.8000000000000003E-2</v>
      </c>
      <c r="E4349" s="20">
        <v>0.107</v>
      </c>
      <c r="F4349" s="20">
        <v>8.2500000000000004E-2</v>
      </c>
      <c r="G4349" s="20">
        <v>0</v>
      </c>
      <c r="H4349" s="6"/>
    </row>
    <row r="4350" spans="1:8">
      <c r="A4350" s="20">
        <v>4346</v>
      </c>
      <c r="B4350" s="22" t="s">
        <v>5530</v>
      </c>
      <c r="C4350" s="23" t="s">
        <v>18858</v>
      </c>
      <c r="D4350" s="20">
        <v>6.7100000000000007E-2</v>
      </c>
      <c r="E4350" s="20">
        <v>9.74E-2</v>
      </c>
      <c r="F4350" s="20">
        <v>8.2299999999999998E-2</v>
      </c>
      <c r="G4350" s="20">
        <v>0</v>
      </c>
      <c r="H4350" s="6"/>
    </row>
    <row r="4351" spans="1:8">
      <c r="A4351" s="20">
        <v>4347</v>
      </c>
      <c r="B4351" s="22" t="s">
        <v>1917</v>
      </c>
      <c r="C4351" s="23" t="s">
        <v>17865</v>
      </c>
      <c r="D4351" s="20">
        <v>3.2800000000000003E-2</v>
      </c>
      <c r="E4351" s="20">
        <v>0.13159999999999999</v>
      </c>
      <c r="F4351" s="20">
        <v>8.2199999999999995E-2</v>
      </c>
      <c r="G4351" s="20">
        <v>0</v>
      </c>
      <c r="H4351" s="6"/>
    </row>
    <row r="4352" spans="1:8">
      <c r="A4352" s="20">
        <v>4348</v>
      </c>
      <c r="B4352" s="22" t="s">
        <v>4887</v>
      </c>
      <c r="C4352" s="23" t="s">
        <v>18678</v>
      </c>
      <c r="D4352" s="20">
        <v>8.8999999999999996E-2</v>
      </c>
      <c r="E4352" s="20">
        <v>7.5200000000000003E-2</v>
      </c>
      <c r="F4352" s="20">
        <v>8.2100000000000006E-2</v>
      </c>
      <c r="G4352" s="20">
        <v>0</v>
      </c>
      <c r="H4352" s="6"/>
    </row>
    <row r="4353" spans="1:8">
      <c r="A4353" s="20">
        <v>4349</v>
      </c>
      <c r="B4353" s="22" t="s">
        <v>4094</v>
      </c>
      <c r="C4353" s="23" t="s">
        <v>18468</v>
      </c>
      <c r="D4353" s="20">
        <v>2.6700000000000002E-2</v>
      </c>
      <c r="E4353" s="20">
        <v>0.13730000000000001</v>
      </c>
      <c r="F4353" s="20">
        <v>8.2000000000000003E-2</v>
      </c>
      <c r="G4353" s="20">
        <v>0</v>
      </c>
      <c r="H4353" s="6"/>
    </row>
    <row r="4354" spans="1:8">
      <c r="A4354" s="20">
        <v>4350</v>
      </c>
      <c r="B4354" s="22" t="s">
        <v>7342</v>
      </c>
      <c r="C4354" s="23" t="s">
        <v>19282</v>
      </c>
      <c r="D4354" s="20">
        <v>2.9000000000000001E-2</v>
      </c>
      <c r="E4354" s="20">
        <v>0.13500000000000001</v>
      </c>
      <c r="F4354" s="20">
        <v>8.2000000000000003E-2</v>
      </c>
      <c r="G4354" s="20">
        <v>0</v>
      </c>
      <c r="H4354" s="6"/>
    </row>
    <row r="4355" spans="1:8">
      <c r="A4355" s="20">
        <v>4351</v>
      </c>
      <c r="B4355" s="22" t="s">
        <v>13884</v>
      </c>
      <c r="C4355" s="23" t="s">
        <v>21121</v>
      </c>
      <c r="D4355" s="20">
        <v>3.04E-2</v>
      </c>
      <c r="E4355" s="20">
        <v>0.1336</v>
      </c>
      <c r="F4355" s="20">
        <v>8.2000000000000003E-2</v>
      </c>
      <c r="G4355" s="20">
        <v>0</v>
      </c>
      <c r="H4355" s="6"/>
    </row>
    <row r="4356" spans="1:8">
      <c r="A4356" s="20">
        <v>4352</v>
      </c>
      <c r="B4356" s="22" t="s">
        <v>9645</v>
      </c>
      <c r="C4356" s="23" t="s">
        <v>19924</v>
      </c>
      <c r="D4356" s="20">
        <v>0.10100000000000001</v>
      </c>
      <c r="E4356" s="20">
        <v>6.25E-2</v>
      </c>
      <c r="F4356" s="20">
        <v>8.1799999999999998E-2</v>
      </c>
      <c r="G4356" s="20">
        <v>0</v>
      </c>
    </row>
    <row r="4357" spans="1:8">
      <c r="A4357" s="20">
        <v>4353</v>
      </c>
      <c r="B4357" s="22" t="s">
        <v>10399</v>
      </c>
      <c r="C4357" s="23" t="s">
        <v>20140</v>
      </c>
      <c r="D4357" s="20">
        <v>6.8000000000000005E-2</v>
      </c>
      <c r="E4357" s="20">
        <v>9.5000000000000001E-2</v>
      </c>
      <c r="F4357" s="20">
        <v>8.1500000000000003E-2</v>
      </c>
      <c r="G4357" s="20">
        <v>0</v>
      </c>
    </row>
    <row r="4358" spans="1:8">
      <c r="A4358" s="20">
        <v>4354</v>
      </c>
      <c r="B4358" s="22" t="s">
        <v>11243</v>
      </c>
      <c r="C4358" s="23" t="s">
        <v>20371</v>
      </c>
      <c r="D4358" s="20">
        <v>3.1099999999999999E-2</v>
      </c>
      <c r="E4358" s="20">
        <v>0.1318</v>
      </c>
      <c r="F4358" s="20">
        <v>8.1500000000000003E-2</v>
      </c>
      <c r="G4358" s="20">
        <v>0</v>
      </c>
    </row>
    <row r="4359" spans="1:8">
      <c r="A4359" s="20">
        <v>4355</v>
      </c>
      <c r="B4359" s="22" t="s">
        <v>15616</v>
      </c>
      <c r="C4359" s="23" t="s">
        <v>21605</v>
      </c>
      <c r="D4359" s="20">
        <v>6.8199999999999997E-2</v>
      </c>
      <c r="E4359" s="20">
        <v>9.4700000000000006E-2</v>
      </c>
      <c r="F4359" s="20">
        <v>8.1500000000000003E-2</v>
      </c>
      <c r="G4359" s="20">
        <v>0</v>
      </c>
    </row>
    <row r="4360" spans="1:8">
      <c r="A4360" s="20">
        <v>4356</v>
      </c>
      <c r="B4360" s="22" t="s">
        <v>4156</v>
      </c>
      <c r="C4360" s="23" t="s">
        <v>18488</v>
      </c>
      <c r="D4360" s="20">
        <v>5.1799999999999999E-2</v>
      </c>
      <c r="E4360" s="20">
        <v>0.111</v>
      </c>
      <c r="F4360" s="20">
        <v>8.14E-2</v>
      </c>
      <c r="G4360" s="20">
        <v>0</v>
      </c>
    </row>
    <row r="4361" spans="1:8">
      <c r="A4361" s="20">
        <v>4357</v>
      </c>
      <c r="B4361" s="22" t="s">
        <v>14803</v>
      </c>
      <c r="C4361" s="23" t="s">
        <v>21379</v>
      </c>
      <c r="D4361" s="20">
        <v>5.0999999999999997E-2</v>
      </c>
      <c r="E4361" s="20">
        <v>0.11119999999999999</v>
      </c>
      <c r="F4361" s="20">
        <v>8.1100000000000005E-2</v>
      </c>
      <c r="G4361" s="20">
        <v>0</v>
      </c>
    </row>
    <row r="4362" spans="1:8">
      <c r="A4362" s="20">
        <v>4358</v>
      </c>
      <c r="B4362" s="22" t="s">
        <v>11626</v>
      </c>
      <c r="C4362" s="23" t="s">
        <v>20478</v>
      </c>
      <c r="D4362" s="20">
        <v>5.0999999999999997E-2</v>
      </c>
      <c r="E4362" s="20">
        <v>0.111</v>
      </c>
      <c r="F4362" s="20">
        <v>8.1000000000000003E-2</v>
      </c>
      <c r="G4362" s="20">
        <v>0</v>
      </c>
    </row>
    <row r="4363" spans="1:8">
      <c r="A4363" s="20">
        <v>4359</v>
      </c>
      <c r="B4363" s="22" t="s">
        <v>9725</v>
      </c>
      <c r="C4363" s="23" t="s">
        <v>19946</v>
      </c>
      <c r="D4363" s="20">
        <v>8.3000000000000004E-2</v>
      </c>
      <c r="E4363" s="20">
        <v>7.9000000000000001E-2</v>
      </c>
      <c r="F4363" s="20">
        <v>8.1000000000000003E-2</v>
      </c>
      <c r="G4363" s="20">
        <v>2</v>
      </c>
      <c r="H4363" s="21" t="s">
        <v>22518</v>
      </c>
    </row>
    <row r="4364" spans="1:8">
      <c r="A4364" s="20">
        <v>4360</v>
      </c>
      <c r="B4364" s="22" t="s">
        <v>14434</v>
      </c>
      <c r="C4364" s="23" t="s">
        <v>21276</v>
      </c>
      <c r="D4364" s="20">
        <v>8.9899999999999994E-2</v>
      </c>
      <c r="E4364" s="20">
        <v>7.1999999999999995E-2</v>
      </c>
      <c r="F4364" s="20">
        <v>8.1000000000000003E-2</v>
      </c>
      <c r="G4364" s="20">
        <v>0</v>
      </c>
    </row>
    <row r="4365" spans="1:8">
      <c r="A4365" s="20">
        <v>4361</v>
      </c>
      <c r="B4365" s="22" t="s">
        <v>12037</v>
      </c>
      <c r="C4365" s="23" t="s">
        <v>20593</v>
      </c>
      <c r="D4365" s="20">
        <v>5.3699999999999998E-2</v>
      </c>
      <c r="E4365" s="20">
        <v>0.108</v>
      </c>
      <c r="F4365" s="20">
        <v>8.09E-2</v>
      </c>
      <c r="G4365" s="20">
        <v>0</v>
      </c>
    </row>
    <row r="4366" spans="1:8">
      <c r="A4366" s="20">
        <v>4362</v>
      </c>
      <c r="B4366" s="22" t="s">
        <v>14560</v>
      </c>
      <c r="C4366" s="23" t="s">
        <v>21314</v>
      </c>
      <c r="D4366" s="20">
        <v>6.6000000000000003E-2</v>
      </c>
      <c r="E4366" s="20">
        <v>9.5600000000000004E-2</v>
      </c>
      <c r="F4366" s="20">
        <v>8.0799999999999997E-2</v>
      </c>
      <c r="G4366" s="20">
        <v>0</v>
      </c>
    </row>
    <row r="4367" spans="1:8">
      <c r="A4367" s="20">
        <v>4363</v>
      </c>
      <c r="B4367" s="22" t="s">
        <v>4635</v>
      </c>
      <c r="C4367" s="23" t="s">
        <v>18605</v>
      </c>
      <c r="D4367" s="20">
        <v>4.2999999999999997E-2</v>
      </c>
      <c r="E4367" s="20">
        <v>0.1186</v>
      </c>
      <c r="F4367" s="20">
        <v>8.0799999999999997E-2</v>
      </c>
      <c r="G4367" s="20">
        <v>0</v>
      </c>
    </row>
    <row r="4368" spans="1:8">
      <c r="A4368" s="20">
        <v>4364</v>
      </c>
      <c r="B4368" s="22" t="s">
        <v>2042</v>
      </c>
      <c r="C4368" s="23" t="s">
        <v>17899</v>
      </c>
      <c r="D4368" s="20">
        <v>2.8199999999999999E-2</v>
      </c>
      <c r="E4368" s="20">
        <v>0.13320000000000001</v>
      </c>
      <c r="F4368" s="20">
        <v>8.0699999999999994E-2</v>
      </c>
      <c r="G4368" s="20">
        <v>0</v>
      </c>
    </row>
    <row r="4369" spans="1:8">
      <c r="A4369" s="20">
        <v>4365</v>
      </c>
      <c r="B4369" s="22" t="s">
        <v>15128</v>
      </c>
      <c r="C4369" s="23" t="s">
        <v>21465</v>
      </c>
      <c r="D4369" s="20">
        <v>2.2700000000000001E-2</v>
      </c>
      <c r="E4369" s="20">
        <v>0.13869999999999999</v>
      </c>
      <c r="F4369" s="20">
        <v>8.0699999999999994E-2</v>
      </c>
      <c r="G4369" s="20">
        <v>0</v>
      </c>
    </row>
    <row r="4370" spans="1:8">
      <c r="A4370" s="20">
        <v>4366</v>
      </c>
      <c r="B4370" s="22" t="s">
        <v>7967</v>
      </c>
      <c r="C4370" s="23" t="s">
        <v>19472</v>
      </c>
      <c r="D4370" s="20">
        <v>3.61E-2</v>
      </c>
      <c r="E4370" s="20">
        <v>0.125</v>
      </c>
      <c r="F4370" s="20">
        <v>8.0600000000000005E-2</v>
      </c>
      <c r="G4370" s="20">
        <v>0</v>
      </c>
    </row>
    <row r="4371" spans="1:8">
      <c r="A4371" s="20">
        <v>4367</v>
      </c>
      <c r="B4371" s="22" t="s">
        <v>1989</v>
      </c>
      <c r="C4371" s="23" t="s">
        <v>17886</v>
      </c>
      <c r="D4371" s="20">
        <v>3.5200000000000002E-2</v>
      </c>
      <c r="E4371" s="20">
        <v>0.12570000000000001</v>
      </c>
      <c r="F4371" s="20">
        <v>8.0500000000000002E-2</v>
      </c>
      <c r="G4371" s="20">
        <v>0</v>
      </c>
    </row>
    <row r="4372" spans="1:8">
      <c r="A4372" s="20">
        <v>4368</v>
      </c>
      <c r="B4372" s="22" t="s">
        <v>7034</v>
      </c>
      <c r="C4372" s="23" t="s">
        <v>19194</v>
      </c>
      <c r="D4372" s="20">
        <v>8.9200000000000002E-2</v>
      </c>
      <c r="E4372" s="20">
        <v>7.1599999999999997E-2</v>
      </c>
      <c r="F4372" s="20">
        <v>8.0399999999999999E-2</v>
      </c>
      <c r="G4372" s="20">
        <v>0</v>
      </c>
      <c r="H4372" s="6"/>
    </row>
    <row r="4373" spans="1:8">
      <c r="A4373" s="20">
        <v>4369</v>
      </c>
      <c r="B4373" s="22" t="s">
        <v>8128</v>
      </c>
      <c r="C4373" s="23" t="s">
        <v>19517</v>
      </c>
      <c r="D4373" s="20">
        <v>3.6999999999999998E-2</v>
      </c>
      <c r="E4373" s="20">
        <v>0.1237</v>
      </c>
      <c r="F4373" s="20">
        <v>8.0399999999999999E-2</v>
      </c>
      <c r="G4373" s="20">
        <v>0</v>
      </c>
      <c r="H4373" s="6"/>
    </row>
    <row r="4374" spans="1:8">
      <c r="A4374" s="20">
        <v>4370</v>
      </c>
      <c r="B4374" s="22" t="s">
        <v>7732</v>
      </c>
      <c r="C4374" s="23" t="s">
        <v>19401</v>
      </c>
      <c r="D4374" s="20">
        <v>2.8400000000000002E-2</v>
      </c>
      <c r="E4374" s="20">
        <v>0.13200000000000001</v>
      </c>
      <c r="F4374" s="20">
        <v>8.0199999999999994E-2</v>
      </c>
      <c r="G4374" s="20">
        <v>0</v>
      </c>
      <c r="H4374" s="6"/>
    </row>
    <row r="4375" spans="1:8">
      <c r="A4375" s="20">
        <v>4371</v>
      </c>
      <c r="B4375" s="22" t="s">
        <v>17227</v>
      </c>
      <c r="C4375" s="23" t="s">
        <v>22067</v>
      </c>
      <c r="D4375" s="20">
        <v>4.6399999999999997E-2</v>
      </c>
      <c r="E4375" s="20">
        <v>0.114</v>
      </c>
      <c r="F4375" s="20">
        <v>8.0199999999999994E-2</v>
      </c>
      <c r="G4375" s="20">
        <v>0</v>
      </c>
      <c r="H4375" s="6"/>
    </row>
    <row r="4376" spans="1:8">
      <c r="A4376" s="20">
        <v>4372</v>
      </c>
      <c r="B4376" s="22" t="s">
        <v>2568</v>
      </c>
      <c r="C4376" s="23" t="s">
        <v>18047</v>
      </c>
      <c r="D4376" s="20">
        <v>2.81E-2</v>
      </c>
      <c r="E4376" s="20">
        <v>0.13200000000000001</v>
      </c>
      <c r="F4376" s="20">
        <v>8.0100000000000005E-2</v>
      </c>
      <c r="G4376" s="20">
        <v>0</v>
      </c>
      <c r="H4376" s="6"/>
    </row>
    <row r="4377" spans="1:8">
      <c r="A4377" s="20">
        <v>4373</v>
      </c>
      <c r="B4377" s="22" t="s">
        <v>7303</v>
      </c>
      <c r="C4377" s="23" t="s">
        <v>19274</v>
      </c>
      <c r="D4377" s="20">
        <v>6.6000000000000003E-2</v>
      </c>
      <c r="E4377" s="20">
        <v>9.3799999999999994E-2</v>
      </c>
      <c r="F4377" s="20">
        <v>7.9899999999999999E-2</v>
      </c>
      <c r="G4377" s="20">
        <v>0</v>
      </c>
      <c r="H4377" s="6"/>
    </row>
    <row r="4378" spans="1:8">
      <c r="A4378" s="20">
        <v>4374</v>
      </c>
      <c r="B4378" s="22" t="s">
        <v>11252</v>
      </c>
      <c r="C4378" s="23" t="s">
        <v>20374</v>
      </c>
      <c r="D4378" s="20">
        <v>5.7700000000000001E-2</v>
      </c>
      <c r="E4378" s="20">
        <v>0.10199999999999999</v>
      </c>
      <c r="F4378" s="20">
        <v>7.9899999999999999E-2</v>
      </c>
      <c r="G4378" s="20">
        <v>0</v>
      </c>
      <c r="H4378" s="6"/>
    </row>
    <row r="4379" spans="1:8">
      <c r="A4379" s="20">
        <v>4375</v>
      </c>
      <c r="B4379" s="22" t="s">
        <v>1038</v>
      </c>
      <c r="C4379" s="23" t="s">
        <v>17622</v>
      </c>
      <c r="D4379" s="20">
        <v>2.29E-2</v>
      </c>
      <c r="E4379" s="20">
        <v>0.13669999999999999</v>
      </c>
      <c r="F4379" s="20">
        <v>7.9799999999999996E-2</v>
      </c>
      <c r="G4379" s="20">
        <v>0</v>
      </c>
      <c r="H4379" s="6"/>
    </row>
    <row r="4380" spans="1:8">
      <c r="A4380" s="20">
        <v>4376</v>
      </c>
      <c r="B4380" s="22" t="s">
        <v>12543</v>
      </c>
      <c r="C4380" s="23" t="s">
        <v>20742</v>
      </c>
      <c r="D4380" s="20">
        <v>4.9000000000000002E-2</v>
      </c>
      <c r="E4380" s="20">
        <v>0.11</v>
      </c>
      <c r="F4380" s="20">
        <v>7.9500000000000001E-2</v>
      </c>
      <c r="G4380" s="20">
        <v>0</v>
      </c>
      <c r="H4380" s="6"/>
    </row>
    <row r="4381" spans="1:8">
      <c r="A4381" s="20">
        <v>4377</v>
      </c>
      <c r="B4381" s="22" t="s">
        <v>14418</v>
      </c>
      <c r="C4381" s="23" t="s">
        <v>21272</v>
      </c>
      <c r="D4381" s="20">
        <v>3.1099999999999999E-2</v>
      </c>
      <c r="E4381" s="20">
        <v>0.1278</v>
      </c>
      <c r="F4381" s="20">
        <v>7.9500000000000001E-2</v>
      </c>
      <c r="G4381" s="20">
        <v>0</v>
      </c>
      <c r="H4381" s="6"/>
    </row>
    <row r="4382" spans="1:8">
      <c r="A4382" s="20">
        <v>4378</v>
      </c>
      <c r="B4382" s="22" t="s">
        <v>11022</v>
      </c>
      <c r="C4382" s="23" t="s">
        <v>20310</v>
      </c>
      <c r="D4382" s="20">
        <v>2.9700000000000001E-2</v>
      </c>
      <c r="E4382" s="20">
        <v>0.129</v>
      </c>
      <c r="F4382" s="20">
        <v>7.9399999999999998E-2</v>
      </c>
      <c r="G4382" s="20">
        <v>0</v>
      </c>
      <c r="H4382" s="6"/>
    </row>
    <row r="4383" spans="1:8">
      <c r="A4383" s="20">
        <v>4379</v>
      </c>
      <c r="B4383" s="22" t="s">
        <v>9818</v>
      </c>
      <c r="C4383" s="23" t="s">
        <v>19971</v>
      </c>
      <c r="D4383" s="20">
        <v>6.6100000000000006E-2</v>
      </c>
      <c r="E4383" s="20">
        <v>9.1999999999999998E-2</v>
      </c>
      <c r="F4383" s="20">
        <v>7.9100000000000004E-2</v>
      </c>
      <c r="G4383" s="20">
        <v>0</v>
      </c>
      <c r="H4383" s="6"/>
    </row>
    <row r="4384" spans="1:8">
      <c r="A4384" s="20">
        <v>4380</v>
      </c>
      <c r="B4384" s="22" t="s">
        <v>10679</v>
      </c>
      <c r="C4384" s="23" t="s">
        <v>20215</v>
      </c>
      <c r="D4384" s="20">
        <v>3.27E-2</v>
      </c>
      <c r="E4384" s="20">
        <v>0.12529999999999999</v>
      </c>
      <c r="F4384" s="20">
        <v>7.9000000000000001E-2</v>
      </c>
      <c r="G4384" s="20">
        <v>0</v>
      </c>
      <c r="H4384" s="6"/>
    </row>
    <row r="4385" spans="1:8">
      <c r="A4385" s="20">
        <v>4381</v>
      </c>
      <c r="B4385" s="22" t="s">
        <v>7333</v>
      </c>
      <c r="C4385" s="23" t="s">
        <v>19281</v>
      </c>
      <c r="D4385" s="20">
        <v>3.1800000000000002E-2</v>
      </c>
      <c r="E4385" s="20">
        <v>0.126</v>
      </c>
      <c r="F4385" s="20">
        <v>7.8899999999999998E-2</v>
      </c>
      <c r="G4385" s="20">
        <v>0</v>
      </c>
      <c r="H4385" s="6"/>
    </row>
    <row r="4386" spans="1:8">
      <c r="A4386" s="20">
        <v>4382</v>
      </c>
      <c r="B4386" s="22" t="s">
        <v>1175</v>
      </c>
      <c r="C4386" s="23" t="s">
        <v>17656</v>
      </c>
      <c r="D4386" s="20">
        <v>0.14849999999999999</v>
      </c>
      <c r="E4386" s="20">
        <v>9.1999999999999998E-3</v>
      </c>
      <c r="F4386" s="20">
        <v>7.8899999999999998E-2</v>
      </c>
      <c r="G4386" s="20">
        <v>0</v>
      </c>
      <c r="H4386" s="6"/>
    </row>
    <row r="4387" spans="1:8">
      <c r="A4387" s="20">
        <v>4383</v>
      </c>
      <c r="B4387" s="22" t="s">
        <v>3726</v>
      </c>
      <c r="C4387" s="23" t="s">
        <v>18374</v>
      </c>
      <c r="D4387" s="20">
        <v>2.0299999999999999E-2</v>
      </c>
      <c r="E4387" s="20">
        <v>0.13739999999999999</v>
      </c>
      <c r="F4387" s="20">
        <v>7.8899999999999998E-2</v>
      </c>
      <c r="G4387" s="20">
        <v>0</v>
      </c>
      <c r="H4387" s="6"/>
    </row>
    <row r="4388" spans="1:8">
      <c r="A4388" s="20">
        <v>4384</v>
      </c>
      <c r="B4388" s="22" t="s">
        <v>10193</v>
      </c>
      <c r="C4388" s="23" t="s">
        <v>20080</v>
      </c>
      <c r="D4388" s="20">
        <v>6.4899999999999999E-2</v>
      </c>
      <c r="E4388" s="20">
        <v>9.2799999999999994E-2</v>
      </c>
      <c r="F4388" s="20">
        <v>7.8899999999999998E-2</v>
      </c>
      <c r="G4388" s="20">
        <v>0</v>
      </c>
      <c r="H4388" s="6"/>
    </row>
    <row r="4389" spans="1:8">
      <c r="A4389" s="20">
        <v>4385</v>
      </c>
      <c r="B4389" s="22" t="s">
        <v>4641</v>
      </c>
      <c r="C4389" s="23" t="s">
        <v>18607</v>
      </c>
      <c r="D4389" s="20">
        <v>3.7499999999999999E-2</v>
      </c>
      <c r="E4389" s="20">
        <v>0.12</v>
      </c>
      <c r="F4389" s="20">
        <v>7.8799999999999995E-2</v>
      </c>
      <c r="G4389" s="20">
        <v>0</v>
      </c>
      <c r="H4389" s="6"/>
    </row>
    <row r="4390" spans="1:8">
      <c r="A4390" s="20">
        <v>4386</v>
      </c>
      <c r="B4390" s="22" t="s">
        <v>13121</v>
      </c>
      <c r="C4390" s="23" t="s">
        <v>20907</v>
      </c>
      <c r="D4390" s="20">
        <v>0.15570000000000001</v>
      </c>
      <c r="E4390" s="20">
        <v>1.2999999999999999E-3</v>
      </c>
      <c r="F4390" s="20">
        <v>7.85E-2</v>
      </c>
      <c r="G4390" s="20">
        <v>0</v>
      </c>
      <c r="H4390" s="6"/>
    </row>
    <row r="4391" spans="1:8">
      <c r="A4391" s="20">
        <v>4387</v>
      </c>
      <c r="B4391" s="22" t="s">
        <v>8122</v>
      </c>
      <c r="C4391" s="23" t="s">
        <v>19515</v>
      </c>
      <c r="D4391" s="20">
        <v>0.10299999999999999</v>
      </c>
      <c r="E4391" s="20">
        <v>5.3999999999999999E-2</v>
      </c>
      <c r="F4391" s="20">
        <v>7.85E-2</v>
      </c>
      <c r="G4391" s="20">
        <v>0</v>
      </c>
      <c r="H4391" s="6"/>
    </row>
    <row r="4392" spans="1:8">
      <c r="A4392" s="20">
        <v>4388</v>
      </c>
      <c r="B4392" s="22" t="s">
        <v>13284</v>
      </c>
      <c r="C4392" s="23" t="s">
        <v>20955</v>
      </c>
      <c r="D4392" s="20">
        <v>0.13800000000000001</v>
      </c>
      <c r="E4392" s="20">
        <v>1.84E-2</v>
      </c>
      <c r="F4392" s="20">
        <v>7.8200000000000006E-2</v>
      </c>
      <c r="G4392" s="20">
        <v>0</v>
      </c>
      <c r="H4392" s="6"/>
    </row>
    <row r="4393" spans="1:8">
      <c r="A4393" s="20">
        <v>4389</v>
      </c>
      <c r="B4393" s="22" t="s">
        <v>511</v>
      </c>
      <c r="C4393" s="23" t="s">
        <v>17478</v>
      </c>
      <c r="D4393" s="20">
        <v>4.2299999999999997E-2</v>
      </c>
      <c r="E4393" s="20">
        <v>0.114</v>
      </c>
      <c r="F4393" s="20">
        <v>7.8200000000000006E-2</v>
      </c>
      <c r="G4393" s="20">
        <v>0</v>
      </c>
      <c r="H4393" s="6"/>
    </row>
    <row r="4394" spans="1:8">
      <c r="A4394" s="20">
        <v>4390</v>
      </c>
      <c r="B4394" s="22" t="s">
        <v>10363</v>
      </c>
      <c r="C4394" s="23" t="s">
        <v>20128</v>
      </c>
      <c r="D4394" s="20">
        <v>2.5399999999999999E-2</v>
      </c>
      <c r="E4394" s="20">
        <v>0.13</v>
      </c>
      <c r="F4394" s="20">
        <v>7.7700000000000005E-2</v>
      </c>
      <c r="G4394" s="20">
        <v>0</v>
      </c>
      <c r="H4394" s="6"/>
    </row>
    <row r="4395" spans="1:8">
      <c r="A4395" s="20">
        <v>4391</v>
      </c>
      <c r="B4395" s="22" t="s">
        <v>4911</v>
      </c>
      <c r="C4395" s="23" t="s">
        <v>18684</v>
      </c>
      <c r="D4395" s="20">
        <v>6.4000000000000001E-2</v>
      </c>
      <c r="E4395" s="20">
        <v>9.1300000000000006E-2</v>
      </c>
      <c r="F4395" s="20">
        <v>7.7700000000000005E-2</v>
      </c>
      <c r="G4395" s="20">
        <v>0</v>
      </c>
      <c r="H4395" s="6"/>
    </row>
    <row r="4396" spans="1:8">
      <c r="A4396" s="20">
        <v>4392</v>
      </c>
      <c r="B4396" s="22" t="s">
        <v>11653</v>
      </c>
      <c r="C4396" s="22" t="s">
        <v>20485</v>
      </c>
      <c r="D4396" s="20">
        <v>3.3000000000000002E-2</v>
      </c>
      <c r="E4396" s="20">
        <v>0.122</v>
      </c>
      <c r="F4396" s="20">
        <v>7.7499999999999999E-2</v>
      </c>
      <c r="G4396" s="20">
        <v>0</v>
      </c>
      <c r="H4396" s="6"/>
    </row>
    <row r="4397" spans="1:8">
      <c r="A4397" s="20">
        <v>4393</v>
      </c>
      <c r="B4397" s="22" t="s">
        <v>4906</v>
      </c>
      <c r="C4397" s="23" t="s">
        <v>18683</v>
      </c>
      <c r="D4397" s="20">
        <v>4.2999999999999997E-2</v>
      </c>
      <c r="E4397" s="20">
        <v>0.112</v>
      </c>
      <c r="F4397" s="20">
        <v>7.7499999999999999E-2</v>
      </c>
      <c r="G4397" s="20">
        <v>0</v>
      </c>
      <c r="H4397" s="6"/>
    </row>
    <row r="4398" spans="1:8">
      <c r="A4398" s="20">
        <v>4394</v>
      </c>
      <c r="B4398" s="22" t="s">
        <v>2317</v>
      </c>
      <c r="C4398" s="23" t="s">
        <v>17972</v>
      </c>
      <c r="D4398" s="20">
        <v>2.3400000000000001E-2</v>
      </c>
      <c r="E4398" s="20">
        <v>0.13120000000000001</v>
      </c>
      <c r="F4398" s="20">
        <v>7.7299999999999994E-2</v>
      </c>
      <c r="G4398" s="20">
        <v>0</v>
      </c>
      <c r="H4398" s="6"/>
    </row>
    <row r="4399" spans="1:8">
      <c r="A4399" s="20">
        <v>4395</v>
      </c>
      <c r="B4399" s="22" t="s">
        <v>1463</v>
      </c>
      <c r="C4399" s="23" t="s">
        <v>17732</v>
      </c>
      <c r="D4399" s="20">
        <v>5.0299999999999997E-2</v>
      </c>
      <c r="E4399" s="20">
        <v>0.104</v>
      </c>
      <c r="F4399" s="20">
        <v>7.7200000000000005E-2</v>
      </c>
      <c r="G4399" s="20">
        <v>0</v>
      </c>
      <c r="H4399" s="6"/>
    </row>
    <row r="4400" spans="1:8">
      <c r="A4400" s="20">
        <v>4396</v>
      </c>
      <c r="B4400" s="22" t="s">
        <v>13869</v>
      </c>
      <c r="C4400" s="23" t="s">
        <v>21116</v>
      </c>
      <c r="D4400" s="20">
        <v>4.0099999999999997E-2</v>
      </c>
      <c r="E4400" s="20">
        <v>0.114</v>
      </c>
      <c r="F4400" s="20">
        <v>7.7100000000000002E-2</v>
      </c>
      <c r="G4400" s="20">
        <v>0</v>
      </c>
      <c r="H4400" s="6"/>
    </row>
    <row r="4401" spans="1:8">
      <c r="A4401" s="20">
        <v>4397</v>
      </c>
      <c r="B4401" s="22" t="s">
        <v>15107</v>
      </c>
      <c r="C4401" s="23" t="s">
        <v>21458</v>
      </c>
      <c r="D4401" s="20">
        <v>6.9000000000000006E-2</v>
      </c>
      <c r="E4401" s="20">
        <v>8.5000000000000006E-2</v>
      </c>
      <c r="F4401" s="20">
        <v>7.6999999999999999E-2</v>
      </c>
      <c r="G4401" s="20">
        <v>0</v>
      </c>
      <c r="H4401" s="6"/>
    </row>
    <row r="4402" spans="1:8">
      <c r="A4402" s="20">
        <v>4398</v>
      </c>
      <c r="B4402" s="22" t="s">
        <v>869</v>
      </c>
      <c r="C4402" s="22" t="s">
        <v>17574</v>
      </c>
      <c r="D4402" s="20">
        <v>6.6000000000000003E-2</v>
      </c>
      <c r="E4402" s="20">
        <v>8.7999999999999995E-2</v>
      </c>
      <c r="F4402" s="20">
        <v>7.6999999999999999E-2</v>
      </c>
      <c r="G4402" s="20">
        <v>0</v>
      </c>
      <c r="H4402" s="6"/>
    </row>
    <row r="4403" spans="1:8">
      <c r="A4403" s="20">
        <v>4399</v>
      </c>
      <c r="B4403" s="22" t="s">
        <v>996</v>
      </c>
      <c r="C4403" s="23" t="s">
        <v>17610</v>
      </c>
      <c r="D4403" s="20">
        <v>1.6199999999999999E-2</v>
      </c>
      <c r="E4403" s="20">
        <v>0.13750000000000001</v>
      </c>
      <c r="F4403" s="20">
        <v>7.6899999999999996E-2</v>
      </c>
      <c r="G4403" s="20">
        <v>0</v>
      </c>
      <c r="H4403" s="6"/>
    </row>
    <row r="4404" spans="1:8">
      <c r="A4404" s="20">
        <v>4400</v>
      </c>
      <c r="B4404" s="22" t="s">
        <v>1745</v>
      </c>
      <c r="C4404" s="23" t="s">
        <v>17815</v>
      </c>
      <c r="D4404" s="20">
        <v>2.6599999999999999E-2</v>
      </c>
      <c r="E4404" s="20">
        <v>0.127</v>
      </c>
      <c r="F4404" s="20">
        <v>7.6799999999999993E-2</v>
      </c>
      <c r="G4404" s="20">
        <v>0</v>
      </c>
      <c r="H4404" s="6"/>
    </row>
    <row r="4405" spans="1:8">
      <c r="A4405" s="20">
        <v>4401</v>
      </c>
      <c r="B4405" s="22" t="s">
        <v>16989</v>
      </c>
      <c r="C4405" s="23" t="s">
        <v>21993</v>
      </c>
      <c r="D4405" s="20">
        <v>4.8300000000000003E-2</v>
      </c>
      <c r="E4405" s="20">
        <v>0.105</v>
      </c>
      <c r="F4405" s="20">
        <v>7.6700000000000004E-2</v>
      </c>
      <c r="G4405" s="20">
        <v>0</v>
      </c>
      <c r="H4405" s="6"/>
    </row>
    <row r="4406" spans="1:8">
      <c r="A4406" s="20">
        <v>4402</v>
      </c>
      <c r="B4406" s="22" t="s">
        <v>12992</v>
      </c>
      <c r="C4406" s="23" t="s">
        <v>20871</v>
      </c>
      <c r="D4406" s="20">
        <v>3.8199999999999998E-2</v>
      </c>
      <c r="E4406" s="20">
        <v>0.115</v>
      </c>
      <c r="F4406" s="20">
        <v>7.6600000000000001E-2</v>
      </c>
      <c r="G4406" s="20">
        <v>0</v>
      </c>
      <c r="H4406" s="6"/>
    </row>
    <row r="4407" spans="1:8">
      <c r="A4407" s="20">
        <v>4403</v>
      </c>
      <c r="B4407" s="22" t="s">
        <v>15287</v>
      </c>
      <c r="C4407" s="23" t="s">
        <v>21510</v>
      </c>
      <c r="D4407" s="20">
        <v>2.5100000000000001E-2</v>
      </c>
      <c r="E4407" s="20">
        <v>0.12759999999999999</v>
      </c>
      <c r="F4407" s="20">
        <v>7.6399999999999996E-2</v>
      </c>
      <c r="G4407" s="20">
        <v>0</v>
      </c>
      <c r="H4407" s="6"/>
    </row>
    <row r="4408" spans="1:8">
      <c r="A4408" s="20">
        <v>4404</v>
      </c>
      <c r="B4408" s="22" t="s">
        <v>12415</v>
      </c>
      <c r="C4408" s="23" t="s">
        <v>20702</v>
      </c>
      <c r="D4408" s="20">
        <v>2.5999999999999999E-2</v>
      </c>
      <c r="E4408" s="20">
        <v>0.12659999999999999</v>
      </c>
      <c r="F4408" s="20">
        <v>7.6300000000000007E-2</v>
      </c>
      <c r="G4408" s="20">
        <v>0</v>
      </c>
      <c r="H4408" s="6"/>
    </row>
    <row r="4409" spans="1:8">
      <c r="A4409" s="20">
        <v>4405</v>
      </c>
      <c r="B4409" s="22" t="s">
        <v>1158</v>
      </c>
      <c r="C4409" s="23" t="s">
        <v>17651</v>
      </c>
      <c r="D4409" s="20">
        <v>3.1099999999999999E-2</v>
      </c>
      <c r="E4409" s="20">
        <v>0.121</v>
      </c>
      <c r="F4409" s="20">
        <v>7.6100000000000001E-2</v>
      </c>
      <c r="G4409" s="20">
        <v>0</v>
      </c>
      <c r="H4409" s="6"/>
    </row>
    <row r="4410" spans="1:8">
      <c r="A4410" s="20">
        <v>4406</v>
      </c>
      <c r="B4410" s="22" t="s">
        <v>11795</v>
      </c>
      <c r="C4410" s="23" t="s">
        <v>20527</v>
      </c>
      <c r="D4410" s="20">
        <v>5.0999999999999997E-2</v>
      </c>
      <c r="E4410" s="20">
        <v>0.10100000000000001</v>
      </c>
      <c r="F4410" s="20">
        <v>7.5999999999999998E-2</v>
      </c>
      <c r="G4410" s="20">
        <v>0</v>
      </c>
      <c r="H4410" s="6"/>
    </row>
    <row r="4411" spans="1:8">
      <c r="A4411" s="20">
        <v>4407</v>
      </c>
      <c r="B4411" s="22" t="s">
        <v>7738</v>
      </c>
      <c r="C4411" s="23" t="s">
        <v>19403</v>
      </c>
      <c r="D4411" s="20">
        <v>5.6000000000000001E-2</v>
      </c>
      <c r="E4411" s="20">
        <v>9.6000000000000002E-2</v>
      </c>
      <c r="F4411" s="20">
        <v>7.5999999999999998E-2</v>
      </c>
      <c r="G4411" s="20">
        <v>0</v>
      </c>
      <c r="H4411" s="6"/>
    </row>
    <row r="4412" spans="1:8">
      <c r="A4412" s="20">
        <v>4408</v>
      </c>
      <c r="B4412" s="22" t="s">
        <v>6006</v>
      </c>
      <c r="C4412" s="23" t="s">
        <v>18999</v>
      </c>
      <c r="D4412" s="20">
        <v>0.09</v>
      </c>
      <c r="E4412" s="20">
        <v>6.2E-2</v>
      </c>
      <c r="F4412" s="20">
        <v>7.5999999999999998E-2</v>
      </c>
      <c r="G4412" s="20">
        <v>0</v>
      </c>
      <c r="H4412" s="6"/>
    </row>
    <row r="4413" spans="1:8">
      <c r="A4413" s="20">
        <v>4409</v>
      </c>
      <c r="B4413" s="22" t="s">
        <v>10694</v>
      </c>
      <c r="C4413" s="23" t="s">
        <v>20220</v>
      </c>
      <c r="D4413" s="20">
        <v>2.29E-2</v>
      </c>
      <c r="E4413" s="20">
        <v>0.129</v>
      </c>
      <c r="F4413" s="20">
        <v>7.5999999999999998E-2</v>
      </c>
      <c r="G4413" s="20">
        <v>0</v>
      </c>
      <c r="H4413" s="6"/>
    </row>
    <row r="4414" spans="1:8">
      <c r="A4414" s="20">
        <v>4410</v>
      </c>
      <c r="B4414" s="22" t="s">
        <v>3521</v>
      </c>
      <c r="C4414" s="23" t="s">
        <v>18317</v>
      </c>
      <c r="D4414" s="20">
        <v>0.15179999999999999</v>
      </c>
      <c r="E4414" s="20">
        <v>0</v>
      </c>
      <c r="F4414" s="20">
        <v>7.5899999999999995E-2</v>
      </c>
      <c r="G4414" s="20">
        <v>0</v>
      </c>
      <c r="H4414" s="6"/>
    </row>
    <row r="4415" spans="1:8">
      <c r="A4415" s="20">
        <v>4411</v>
      </c>
      <c r="B4415" s="22" t="s">
        <v>3718</v>
      </c>
      <c r="C4415" s="23" t="s">
        <v>18372</v>
      </c>
      <c r="D4415" s="20">
        <v>2.86E-2</v>
      </c>
      <c r="E4415" s="20">
        <v>0.123</v>
      </c>
      <c r="F4415" s="20">
        <v>7.5800000000000006E-2</v>
      </c>
      <c r="G4415" s="20">
        <v>0</v>
      </c>
      <c r="H4415" s="6"/>
    </row>
    <row r="4416" spans="1:8">
      <c r="A4416" s="20">
        <v>4412</v>
      </c>
      <c r="B4416" s="22" t="s">
        <v>12022</v>
      </c>
      <c r="C4416" s="23" t="s">
        <v>20588</v>
      </c>
      <c r="D4416" s="20">
        <v>2.2700000000000001E-2</v>
      </c>
      <c r="E4416" s="20">
        <v>0.12859999999999999</v>
      </c>
      <c r="F4416" s="20">
        <v>7.5700000000000003E-2</v>
      </c>
      <c r="G4416" s="20">
        <v>0</v>
      </c>
      <c r="H4416" s="6"/>
    </row>
    <row r="4417" spans="1:8">
      <c r="A4417" s="20">
        <v>4413</v>
      </c>
      <c r="B4417" s="22" t="s">
        <v>11246</v>
      </c>
      <c r="C4417" s="23" t="s">
        <v>20372</v>
      </c>
      <c r="D4417" s="20">
        <v>2.8500000000000001E-2</v>
      </c>
      <c r="E4417" s="20">
        <v>0.1225</v>
      </c>
      <c r="F4417" s="20">
        <v>7.5499999999999998E-2</v>
      </c>
      <c r="G4417" s="20">
        <v>0</v>
      </c>
      <c r="H4417" s="6"/>
    </row>
    <row r="4418" spans="1:8">
      <c r="A4418" s="20">
        <v>4414</v>
      </c>
      <c r="B4418" s="22" t="s">
        <v>15784</v>
      </c>
      <c r="C4418" s="23" t="s">
        <v>21654</v>
      </c>
      <c r="D4418" s="20">
        <v>2.9399999999999999E-2</v>
      </c>
      <c r="E4418" s="20">
        <v>0.1215</v>
      </c>
      <c r="F4418" s="20">
        <v>7.5499999999999998E-2</v>
      </c>
      <c r="G4418" s="20">
        <v>0</v>
      </c>
      <c r="H4418" s="6"/>
    </row>
    <row r="4419" spans="1:8">
      <c r="A4419" s="20">
        <v>4415</v>
      </c>
      <c r="B4419" s="22" t="s">
        <v>11380</v>
      </c>
      <c r="C4419" s="23" t="s">
        <v>20410</v>
      </c>
      <c r="D4419" s="20">
        <v>6.4000000000000001E-2</v>
      </c>
      <c r="E4419" s="20">
        <v>8.6900000000000005E-2</v>
      </c>
      <c r="F4419" s="20">
        <v>7.5499999999999998E-2</v>
      </c>
      <c r="G4419" s="20">
        <v>0</v>
      </c>
      <c r="H4419" s="6"/>
    </row>
    <row r="4420" spans="1:8">
      <c r="A4420" s="20">
        <v>4416</v>
      </c>
      <c r="B4420" s="22" t="s">
        <v>1460</v>
      </c>
      <c r="C4420" s="23" t="s">
        <v>17731</v>
      </c>
      <c r="D4420" s="20">
        <v>4.6899999999999997E-2</v>
      </c>
      <c r="E4420" s="20">
        <v>0.104</v>
      </c>
      <c r="F4420" s="20">
        <v>7.5499999999999998E-2</v>
      </c>
      <c r="G4420" s="20">
        <v>0</v>
      </c>
      <c r="H4420" s="6"/>
    </row>
    <row r="4421" spans="1:8">
      <c r="A4421" s="20">
        <v>4417</v>
      </c>
      <c r="B4421" s="22" t="s">
        <v>7831</v>
      </c>
      <c r="C4421" s="23" t="s">
        <v>19432</v>
      </c>
      <c r="D4421" s="20">
        <v>3.5499999999999997E-2</v>
      </c>
      <c r="E4421" s="20">
        <v>0.115</v>
      </c>
      <c r="F4421" s="20">
        <v>7.5300000000000006E-2</v>
      </c>
      <c r="G4421" s="20">
        <v>0</v>
      </c>
      <c r="H4421" s="6"/>
    </row>
    <row r="4422" spans="1:8">
      <c r="A4422" s="20">
        <v>4418</v>
      </c>
      <c r="B4422" s="22" t="s">
        <v>10932</v>
      </c>
      <c r="C4422" s="23" t="s">
        <v>20284</v>
      </c>
      <c r="D4422" s="20">
        <v>2.0899999999999998E-2</v>
      </c>
      <c r="E4422" s="20">
        <v>0.1295</v>
      </c>
      <c r="F4422" s="20">
        <v>7.5200000000000003E-2</v>
      </c>
      <c r="G4422" s="20">
        <v>0</v>
      </c>
      <c r="H4422" s="6"/>
    </row>
    <row r="4423" spans="1:8">
      <c r="A4423" s="20">
        <v>4419</v>
      </c>
      <c r="B4423" s="22" t="s">
        <v>13993</v>
      </c>
      <c r="C4423" s="23" t="s">
        <v>21152</v>
      </c>
      <c r="D4423" s="20">
        <v>4.1399999999999999E-2</v>
      </c>
      <c r="E4423" s="20">
        <v>0.1089</v>
      </c>
      <c r="F4423" s="20">
        <v>7.5200000000000003E-2</v>
      </c>
      <c r="G4423" s="20">
        <v>0</v>
      </c>
      <c r="H4423" s="6"/>
    </row>
    <row r="4424" spans="1:8">
      <c r="A4424" s="20">
        <v>4420</v>
      </c>
      <c r="B4424" s="22" t="s">
        <v>12369</v>
      </c>
      <c r="C4424" s="23" t="s">
        <v>20690</v>
      </c>
      <c r="D4424" s="20">
        <v>6.13E-2</v>
      </c>
      <c r="E4424" s="20">
        <v>8.8999999999999996E-2</v>
      </c>
      <c r="F4424" s="20">
        <v>7.5200000000000003E-2</v>
      </c>
      <c r="G4424" s="20">
        <v>0</v>
      </c>
      <c r="H4424" s="6"/>
    </row>
    <row r="4425" spans="1:8">
      <c r="A4425" s="20">
        <v>4421</v>
      </c>
      <c r="B4425" s="22" t="s">
        <v>9158</v>
      </c>
      <c r="C4425" s="23" t="s">
        <v>19783</v>
      </c>
      <c r="D4425" s="20">
        <v>2.3599999999999999E-2</v>
      </c>
      <c r="E4425" s="20">
        <v>0.12659999999999999</v>
      </c>
      <c r="F4425" s="20">
        <v>7.51E-2</v>
      </c>
      <c r="G4425" s="20">
        <v>0</v>
      </c>
      <c r="H4425" s="6"/>
    </row>
    <row r="4426" spans="1:8">
      <c r="A4426" s="20">
        <v>4422</v>
      </c>
      <c r="B4426" s="22" t="s">
        <v>13866</v>
      </c>
      <c r="C4426" s="23" t="s">
        <v>21115</v>
      </c>
      <c r="D4426" s="20">
        <v>4.4999999999999998E-2</v>
      </c>
      <c r="E4426" s="20">
        <v>0.105</v>
      </c>
      <c r="F4426" s="20">
        <v>7.4999999999999997E-2</v>
      </c>
      <c r="G4426" s="20">
        <v>0</v>
      </c>
      <c r="H4426" s="6"/>
    </row>
    <row r="4427" spans="1:8">
      <c r="A4427" s="20">
        <v>4423</v>
      </c>
      <c r="B4427" s="22" t="s">
        <v>4049</v>
      </c>
      <c r="C4427" s="23" t="s">
        <v>18456</v>
      </c>
      <c r="D4427" s="20">
        <v>5.3999999999999999E-2</v>
      </c>
      <c r="E4427" s="20">
        <v>9.6000000000000002E-2</v>
      </c>
      <c r="F4427" s="20">
        <v>7.4999999999999997E-2</v>
      </c>
      <c r="G4427" s="20">
        <v>0</v>
      </c>
      <c r="H4427" s="6"/>
    </row>
    <row r="4428" spans="1:8">
      <c r="A4428" s="20">
        <v>4424</v>
      </c>
      <c r="B4428" s="22" t="s">
        <v>4073</v>
      </c>
      <c r="C4428" s="23" t="s">
        <v>18462</v>
      </c>
      <c r="D4428" s="20">
        <v>2.7900000000000001E-2</v>
      </c>
      <c r="E4428" s="20">
        <v>0.122</v>
      </c>
      <c r="F4428" s="20">
        <v>7.4999999999999997E-2</v>
      </c>
      <c r="G4428" s="20">
        <v>0</v>
      </c>
      <c r="H4428" s="6"/>
    </row>
    <row r="4429" spans="1:8">
      <c r="A4429" s="20">
        <v>4425</v>
      </c>
      <c r="B4429" s="22" t="s">
        <v>2084</v>
      </c>
      <c r="C4429" s="23" t="s">
        <v>17913</v>
      </c>
      <c r="D4429" s="20">
        <v>4.6600000000000003E-2</v>
      </c>
      <c r="E4429" s="20">
        <v>0.1033</v>
      </c>
      <c r="F4429" s="20">
        <v>7.4999999999999997E-2</v>
      </c>
      <c r="G4429" s="20">
        <v>0</v>
      </c>
      <c r="H4429" s="6"/>
    </row>
    <row r="4430" spans="1:8">
      <c r="A4430" s="20">
        <v>4426</v>
      </c>
      <c r="B4430" s="22" t="s">
        <v>6698</v>
      </c>
      <c r="C4430" s="23" t="s">
        <v>19109</v>
      </c>
      <c r="D4430" s="20">
        <v>2.9700000000000001E-2</v>
      </c>
      <c r="E4430" s="20">
        <v>0.12</v>
      </c>
      <c r="F4430" s="20">
        <v>7.4899999999999994E-2</v>
      </c>
      <c r="G4430" s="20">
        <v>0</v>
      </c>
      <c r="H4430" s="6"/>
    </row>
    <row r="4431" spans="1:8">
      <c r="A4431" s="20">
        <v>4427</v>
      </c>
      <c r="B4431" s="22" t="s">
        <v>3771</v>
      </c>
      <c r="C4431" s="23" t="s">
        <v>18387</v>
      </c>
      <c r="D4431" s="20">
        <v>3.3599999999999998E-2</v>
      </c>
      <c r="E4431" s="20">
        <v>0.11600000000000001</v>
      </c>
      <c r="F4431" s="20">
        <v>7.4800000000000005E-2</v>
      </c>
      <c r="G4431" s="20">
        <v>0</v>
      </c>
      <c r="H4431" s="6"/>
    </row>
    <row r="4432" spans="1:8">
      <c r="A4432" s="20">
        <v>4428</v>
      </c>
      <c r="B4432" s="22" t="s">
        <v>1678</v>
      </c>
      <c r="C4432" s="23" t="s">
        <v>17796</v>
      </c>
      <c r="D4432" s="20">
        <v>3.5000000000000003E-2</v>
      </c>
      <c r="E4432" s="20">
        <v>0.1144</v>
      </c>
      <c r="F4432" s="20">
        <v>7.4700000000000003E-2</v>
      </c>
      <c r="G4432" s="20">
        <v>0</v>
      </c>
      <c r="H4432" s="6"/>
    </row>
    <row r="4433" spans="1:8">
      <c r="A4433" s="20">
        <v>4429</v>
      </c>
      <c r="B4433" s="22" t="s">
        <v>15284</v>
      </c>
      <c r="C4433" s="23" t="s">
        <v>21509</v>
      </c>
      <c r="D4433" s="20">
        <v>3.8800000000000001E-2</v>
      </c>
      <c r="E4433" s="20">
        <v>0.1105</v>
      </c>
      <c r="F4433" s="20">
        <v>7.4700000000000003E-2</v>
      </c>
      <c r="G4433" s="20">
        <v>0</v>
      </c>
      <c r="H4433" s="6"/>
    </row>
    <row r="4434" spans="1:8">
      <c r="A4434" s="20">
        <v>4430</v>
      </c>
      <c r="B4434" s="22" t="s">
        <v>15575</v>
      </c>
      <c r="C4434" s="23" t="s">
        <v>21592</v>
      </c>
      <c r="D4434" s="20">
        <v>2.41E-2</v>
      </c>
      <c r="E4434" s="20">
        <v>0.125</v>
      </c>
      <c r="F4434" s="20">
        <v>7.46E-2</v>
      </c>
      <c r="G4434" s="20">
        <v>0</v>
      </c>
      <c r="H4434" s="6"/>
    </row>
    <row r="4435" spans="1:8">
      <c r="A4435" s="20">
        <v>4431</v>
      </c>
      <c r="B4435" s="22" t="s">
        <v>3978</v>
      </c>
      <c r="C4435" s="22" t="s">
        <v>18439</v>
      </c>
      <c r="D4435" s="20">
        <v>4.5999999999999999E-2</v>
      </c>
      <c r="E4435" s="20">
        <v>0.10299999999999999</v>
      </c>
      <c r="F4435" s="20">
        <v>7.4499999999999997E-2</v>
      </c>
      <c r="G4435" s="20">
        <v>0</v>
      </c>
      <c r="H4435" s="6"/>
    </row>
    <row r="4436" spans="1:8">
      <c r="A4436" s="20">
        <v>4432</v>
      </c>
      <c r="B4436" s="22" t="s">
        <v>12794</v>
      </c>
      <c r="C4436" s="23" t="s">
        <v>20817</v>
      </c>
      <c r="D4436" s="20">
        <v>0.10299999999999999</v>
      </c>
      <c r="E4436" s="20">
        <v>4.5900000000000003E-2</v>
      </c>
      <c r="F4436" s="20">
        <v>7.4499999999999997E-2</v>
      </c>
      <c r="G4436" s="20">
        <v>0</v>
      </c>
      <c r="H4436" s="6"/>
    </row>
    <row r="4437" spans="1:8">
      <c r="A4437" s="20">
        <v>4433</v>
      </c>
      <c r="B4437" s="22" t="s">
        <v>4194</v>
      </c>
      <c r="C4437" s="23" t="s">
        <v>18498</v>
      </c>
      <c r="D4437" s="20">
        <v>3.2399999999999998E-2</v>
      </c>
      <c r="E4437" s="20">
        <v>0.1159</v>
      </c>
      <c r="F4437" s="20">
        <v>7.4200000000000002E-2</v>
      </c>
      <c r="G4437" s="20">
        <v>0</v>
      </c>
      <c r="H4437" s="6"/>
    </row>
    <row r="4438" spans="1:8">
      <c r="A4438" s="20">
        <v>4434</v>
      </c>
      <c r="B4438" s="22" t="s">
        <v>11258</v>
      </c>
      <c r="C4438" s="23" t="s">
        <v>20376</v>
      </c>
      <c r="D4438" s="20">
        <v>3.61E-2</v>
      </c>
      <c r="E4438" s="20">
        <v>0.112</v>
      </c>
      <c r="F4438" s="20">
        <v>7.4099999999999999E-2</v>
      </c>
      <c r="G4438" s="20">
        <v>0</v>
      </c>
      <c r="H4438" s="6"/>
    </row>
    <row r="4439" spans="1:8">
      <c r="A4439" s="20">
        <v>4435</v>
      </c>
      <c r="B4439" s="22" t="s">
        <v>15516</v>
      </c>
      <c r="C4439" s="23" t="s">
        <v>21574</v>
      </c>
      <c r="D4439" s="20">
        <v>4.2900000000000001E-2</v>
      </c>
      <c r="E4439" s="20">
        <v>0.105</v>
      </c>
      <c r="F4439" s="20">
        <v>7.3999999999999996E-2</v>
      </c>
      <c r="G4439" s="20">
        <v>0</v>
      </c>
      <c r="H4439" s="6"/>
    </row>
    <row r="4440" spans="1:8">
      <c r="A4440" s="20">
        <v>4436</v>
      </c>
      <c r="B4440" s="22" t="s">
        <v>12280</v>
      </c>
      <c r="C4440" s="23" t="s">
        <v>20666</v>
      </c>
      <c r="D4440" s="20">
        <v>3.4799999999999998E-2</v>
      </c>
      <c r="E4440" s="20">
        <v>0.11269999999999999</v>
      </c>
      <c r="F4440" s="20">
        <v>7.3800000000000004E-2</v>
      </c>
      <c r="G4440" s="20">
        <v>0</v>
      </c>
      <c r="H4440" s="6"/>
    </row>
    <row r="4441" spans="1:8">
      <c r="A4441" s="20">
        <v>4437</v>
      </c>
      <c r="B4441" s="22" t="s">
        <v>15543</v>
      </c>
      <c r="C4441" s="23" t="s">
        <v>21582</v>
      </c>
      <c r="D4441" s="20">
        <v>4.48E-2</v>
      </c>
      <c r="E4441" s="20">
        <v>0.10249999999999999</v>
      </c>
      <c r="F4441" s="20">
        <v>7.3700000000000002E-2</v>
      </c>
      <c r="G4441" s="20">
        <v>0</v>
      </c>
      <c r="H4441" s="6"/>
    </row>
    <row r="4442" spans="1:8">
      <c r="A4442" s="20">
        <v>4438</v>
      </c>
      <c r="B4442" s="22" t="s">
        <v>7837</v>
      </c>
      <c r="C4442" s="23" t="s">
        <v>19434</v>
      </c>
      <c r="D4442" s="20">
        <v>2.87E-2</v>
      </c>
      <c r="E4442" s="20">
        <v>0.1182</v>
      </c>
      <c r="F4442" s="20">
        <v>7.3499999999999996E-2</v>
      </c>
      <c r="G4442" s="20">
        <v>0</v>
      </c>
      <c r="H4442" s="6"/>
    </row>
    <row r="4443" spans="1:8">
      <c r="A4443" s="20">
        <v>4439</v>
      </c>
      <c r="B4443" s="22" t="s">
        <v>5588</v>
      </c>
      <c r="C4443" s="23" t="s">
        <v>18875</v>
      </c>
      <c r="D4443" s="20">
        <v>6.3299999999999995E-2</v>
      </c>
      <c r="E4443" s="20">
        <v>8.3599999999999994E-2</v>
      </c>
      <c r="F4443" s="20">
        <v>7.3499999999999996E-2</v>
      </c>
      <c r="G4443" s="20">
        <v>0</v>
      </c>
      <c r="H4443" s="6"/>
    </row>
    <row r="4444" spans="1:8">
      <c r="A4444" s="20">
        <v>4440</v>
      </c>
      <c r="B4444" s="22" t="s">
        <v>9744</v>
      </c>
      <c r="C4444" s="23" t="s">
        <v>19951</v>
      </c>
      <c r="D4444" s="20">
        <v>3.4799999999999998E-2</v>
      </c>
      <c r="E4444" s="20">
        <v>0.112</v>
      </c>
      <c r="F4444" s="20">
        <v>7.3400000000000007E-2</v>
      </c>
      <c r="G4444" s="20">
        <v>0</v>
      </c>
      <c r="H4444" s="6"/>
    </row>
    <row r="4445" spans="1:8">
      <c r="A4445" s="20">
        <v>4441</v>
      </c>
      <c r="B4445" s="22" t="s">
        <v>3892</v>
      </c>
      <c r="C4445" s="23" t="s">
        <v>18419</v>
      </c>
      <c r="D4445" s="20">
        <v>4.6300000000000001E-2</v>
      </c>
      <c r="E4445" s="20">
        <v>0.1004</v>
      </c>
      <c r="F4445" s="20">
        <v>7.3400000000000007E-2</v>
      </c>
      <c r="G4445" s="20">
        <v>0</v>
      </c>
      <c r="H4445" s="6"/>
    </row>
    <row r="4446" spans="1:8">
      <c r="A4446" s="20">
        <v>4442</v>
      </c>
      <c r="B4446" s="22" t="s">
        <v>8028</v>
      </c>
      <c r="C4446" s="23" t="s">
        <v>19489</v>
      </c>
      <c r="D4446" s="20">
        <v>5.0500000000000003E-2</v>
      </c>
      <c r="E4446" s="20">
        <v>9.6199999999999994E-2</v>
      </c>
      <c r="F4446" s="20">
        <v>7.3400000000000007E-2</v>
      </c>
      <c r="G4446" s="20">
        <v>0</v>
      </c>
      <c r="H4446" s="6"/>
    </row>
    <row r="4447" spans="1:8">
      <c r="A4447" s="20">
        <v>4443</v>
      </c>
      <c r="B4447" s="22" t="s">
        <v>2448</v>
      </c>
      <c r="C4447" s="23" t="s">
        <v>18009</v>
      </c>
      <c r="D4447" s="20">
        <v>5.8299999999999998E-2</v>
      </c>
      <c r="E4447" s="20">
        <v>8.7999999999999995E-2</v>
      </c>
      <c r="F4447" s="20">
        <v>7.3200000000000001E-2</v>
      </c>
      <c r="G4447" s="20">
        <v>0</v>
      </c>
      <c r="H4447" s="6"/>
    </row>
    <row r="4448" spans="1:8">
      <c r="A4448" s="20">
        <v>4444</v>
      </c>
      <c r="B4448" s="22" t="s">
        <v>8951</v>
      </c>
      <c r="C4448" s="23" t="s">
        <v>19727</v>
      </c>
      <c r="D4448" s="20">
        <v>2.87E-2</v>
      </c>
      <c r="E4448" s="20">
        <v>0.11749999999999999</v>
      </c>
      <c r="F4448" s="20">
        <v>7.3099999999999998E-2</v>
      </c>
      <c r="G4448" s="20">
        <v>0</v>
      </c>
      <c r="H4448" s="6"/>
    </row>
    <row r="4449" spans="1:8">
      <c r="A4449" s="20">
        <v>4445</v>
      </c>
      <c r="B4449" s="22" t="s">
        <v>2667</v>
      </c>
      <c r="C4449" s="23" t="s">
        <v>18076</v>
      </c>
      <c r="D4449" s="20">
        <v>7.1999999999999995E-2</v>
      </c>
      <c r="E4449" s="20">
        <v>7.3999999999999996E-2</v>
      </c>
      <c r="F4449" s="20">
        <v>7.2999999999999995E-2</v>
      </c>
      <c r="G4449" s="20">
        <v>0</v>
      </c>
      <c r="H4449" s="6"/>
    </row>
    <row r="4450" spans="1:8">
      <c r="A4450" s="20">
        <v>4446</v>
      </c>
      <c r="B4450" s="22" t="s">
        <v>3651</v>
      </c>
      <c r="C4450" s="23" t="s">
        <v>18355</v>
      </c>
      <c r="D4450" s="20">
        <v>3.6700000000000003E-2</v>
      </c>
      <c r="E4450" s="20">
        <v>0.1091</v>
      </c>
      <c r="F4450" s="20">
        <v>7.2900000000000006E-2</v>
      </c>
      <c r="G4450" s="20">
        <v>0</v>
      </c>
      <c r="H4450" s="6"/>
    </row>
    <row r="4451" spans="1:8">
      <c r="A4451" s="20">
        <v>4447</v>
      </c>
      <c r="B4451" s="22" t="s">
        <v>12748</v>
      </c>
      <c r="C4451" s="23" t="s">
        <v>20804</v>
      </c>
      <c r="D4451" s="20">
        <v>3.0599999999999999E-2</v>
      </c>
      <c r="E4451" s="20">
        <v>0.115</v>
      </c>
      <c r="F4451" s="20">
        <v>7.2800000000000004E-2</v>
      </c>
      <c r="G4451" s="20">
        <v>0</v>
      </c>
      <c r="H4451" s="6"/>
    </row>
    <row r="4452" spans="1:8">
      <c r="A4452" s="20">
        <v>4448</v>
      </c>
      <c r="B4452" s="22" t="s">
        <v>13738</v>
      </c>
      <c r="C4452" s="23" t="s">
        <v>21089</v>
      </c>
      <c r="D4452" s="20">
        <v>6.1600000000000002E-2</v>
      </c>
      <c r="E4452" s="20">
        <v>8.4000000000000005E-2</v>
      </c>
      <c r="F4452" s="20">
        <v>7.2800000000000004E-2</v>
      </c>
      <c r="G4452" s="20">
        <v>0</v>
      </c>
    </row>
    <row r="4453" spans="1:8">
      <c r="A4453" s="20">
        <v>4449</v>
      </c>
      <c r="B4453" s="22" t="s">
        <v>1520</v>
      </c>
      <c r="C4453" s="23" t="s">
        <v>17751</v>
      </c>
      <c r="D4453" s="20">
        <v>2.7099999999999999E-2</v>
      </c>
      <c r="E4453" s="20">
        <v>0.11840000000000001</v>
      </c>
      <c r="F4453" s="20">
        <v>7.2800000000000004E-2</v>
      </c>
      <c r="G4453" s="20">
        <v>0</v>
      </c>
    </row>
    <row r="4454" spans="1:8">
      <c r="A4454" s="20">
        <v>4450</v>
      </c>
      <c r="B4454" s="22" t="s">
        <v>928</v>
      </c>
      <c r="C4454" s="23" t="s">
        <v>17591</v>
      </c>
      <c r="D4454" s="20">
        <v>2.5999999999999999E-2</v>
      </c>
      <c r="E4454" s="20">
        <v>0.1193</v>
      </c>
      <c r="F4454" s="20">
        <v>7.2700000000000001E-2</v>
      </c>
      <c r="G4454" s="20">
        <v>0</v>
      </c>
    </row>
    <row r="4455" spans="1:8">
      <c r="A4455" s="20">
        <v>4451</v>
      </c>
      <c r="B4455" s="22" t="s">
        <v>17238</v>
      </c>
      <c r="C4455" s="23" t="s">
        <v>22070</v>
      </c>
      <c r="D4455" s="20">
        <v>2.23E-2</v>
      </c>
      <c r="E4455" s="20">
        <v>0.123</v>
      </c>
      <c r="F4455" s="20">
        <v>7.2700000000000001E-2</v>
      </c>
      <c r="G4455" s="20">
        <v>0</v>
      </c>
    </row>
    <row r="4456" spans="1:8">
      <c r="A4456" s="20">
        <v>4452</v>
      </c>
      <c r="B4456" s="22" t="s">
        <v>16373</v>
      </c>
      <c r="C4456" s="23" t="s">
        <v>21816</v>
      </c>
      <c r="D4456" s="20">
        <v>4.4999999999999998E-2</v>
      </c>
      <c r="E4456" s="20">
        <v>0.1002</v>
      </c>
      <c r="F4456" s="20">
        <v>7.2599999999999998E-2</v>
      </c>
      <c r="G4456" s="20">
        <v>0</v>
      </c>
      <c r="H4456" s="24"/>
    </row>
    <row r="4457" spans="1:8">
      <c r="A4457" s="20">
        <v>4453</v>
      </c>
      <c r="B4457" s="22" t="s">
        <v>16582</v>
      </c>
      <c r="C4457" s="23" t="s">
        <v>21870</v>
      </c>
      <c r="D4457" s="20">
        <v>6.0400000000000002E-2</v>
      </c>
      <c r="E4457" s="20">
        <v>8.4000000000000005E-2</v>
      </c>
      <c r="F4457" s="20">
        <v>7.22E-2</v>
      </c>
      <c r="G4457" s="20">
        <v>0</v>
      </c>
    </row>
    <row r="4458" spans="1:8">
      <c r="A4458" s="20">
        <v>4454</v>
      </c>
      <c r="B4458" s="22" t="s">
        <v>12780</v>
      </c>
      <c r="C4458" s="23" t="s">
        <v>20813</v>
      </c>
      <c r="D4458" s="20">
        <v>3.9600000000000003E-2</v>
      </c>
      <c r="E4458" s="20">
        <v>0.1047</v>
      </c>
      <c r="F4458" s="20">
        <v>7.22E-2</v>
      </c>
      <c r="G4458" s="20">
        <v>0</v>
      </c>
    </row>
    <row r="4459" spans="1:8">
      <c r="A4459" s="20">
        <v>4455</v>
      </c>
      <c r="B4459" s="22" t="s">
        <v>16794</v>
      </c>
      <c r="C4459" s="23" t="s">
        <v>21934</v>
      </c>
      <c r="D4459" s="20">
        <v>0.06</v>
      </c>
      <c r="E4459" s="20">
        <v>8.4000000000000005E-2</v>
      </c>
      <c r="F4459" s="20">
        <v>7.1999999999999995E-2</v>
      </c>
      <c r="G4459" s="20">
        <v>0</v>
      </c>
    </row>
    <row r="4460" spans="1:8">
      <c r="A4460" s="20">
        <v>4456</v>
      </c>
      <c r="B4460" s="22" t="s">
        <v>3266</v>
      </c>
      <c r="C4460" s="22" t="s">
        <v>18242</v>
      </c>
      <c r="D4460" s="20">
        <v>6.4000000000000001E-2</v>
      </c>
      <c r="E4460" s="20">
        <v>0.08</v>
      </c>
      <c r="F4460" s="20">
        <v>7.1999999999999995E-2</v>
      </c>
      <c r="G4460" s="20">
        <v>0</v>
      </c>
    </row>
    <row r="4461" spans="1:8">
      <c r="A4461" s="20">
        <v>4457</v>
      </c>
      <c r="B4461" s="22" t="s">
        <v>13875</v>
      </c>
      <c r="C4461" s="23" t="s">
        <v>21118</v>
      </c>
      <c r="D4461" s="20">
        <v>2.98E-2</v>
      </c>
      <c r="E4461" s="20">
        <v>0.114</v>
      </c>
      <c r="F4461" s="20">
        <v>7.1900000000000006E-2</v>
      </c>
      <c r="G4461" s="20">
        <v>0</v>
      </c>
    </row>
    <row r="4462" spans="1:8">
      <c r="A4462" s="20">
        <v>4458</v>
      </c>
      <c r="B4462" s="22" t="s">
        <v>7016</v>
      </c>
      <c r="C4462" s="23" t="s">
        <v>19190</v>
      </c>
      <c r="D4462" s="20">
        <v>7.5899999999999995E-2</v>
      </c>
      <c r="E4462" s="20">
        <v>6.7599999999999993E-2</v>
      </c>
      <c r="F4462" s="20">
        <v>7.1800000000000003E-2</v>
      </c>
      <c r="G4462" s="20">
        <v>0</v>
      </c>
    </row>
    <row r="4463" spans="1:8">
      <c r="A4463" s="20">
        <v>4459</v>
      </c>
      <c r="B4463" s="22" t="s">
        <v>5461</v>
      </c>
      <c r="C4463" s="23" t="s">
        <v>18837</v>
      </c>
      <c r="D4463" s="20">
        <v>1.9099999999999999E-2</v>
      </c>
      <c r="E4463" s="20">
        <v>0.12429999999999999</v>
      </c>
      <c r="F4463" s="20">
        <v>7.17E-2</v>
      </c>
      <c r="G4463" s="20">
        <v>0</v>
      </c>
    </row>
    <row r="4464" spans="1:8">
      <c r="A4464" s="20">
        <v>4460</v>
      </c>
      <c r="B4464" s="22" t="s">
        <v>14809</v>
      </c>
      <c r="C4464" s="23" t="s">
        <v>21381</v>
      </c>
      <c r="D4464" s="20">
        <v>3.1300000000000001E-2</v>
      </c>
      <c r="E4464" s="20">
        <v>0.112</v>
      </c>
      <c r="F4464" s="20">
        <v>7.17E-2</v>
      </c>
      <c r="G4464" s="20">
        <v>0</v>
      </c>
    </row>
    <row r="4465" spans="1:8">
      <c r="A4465" s="20">
        <v>4461</v>
      </c>
      <c r="B4465" s="22" t="s">
        <v>5253</v>
      </c>
      <c r="C4465" s="23" t="s">
        <v>18776</v>
      </c>
      <c r="D4465" s="20">
        <v>3.9E-2</v>
      </c>
      <c r="E4465" s="20">
        <v>0.1043</v>
      </c>
      <c r="F4465" s="20">
        <v>7.17E-2</v>
      </c>
      <c r="G4465" s="20">
        <v>0</v>
      </c>
    </row>
    <row r="4466" spans="1:8">
      <c r="A4466" s="20">
        <v>4462</v>
      </c>
      <c r="B4466" s="22" t="s">
        <v>2611</v>
      </c>
      <c r="C4466" s="23" t="s">
        <v>18058</v>
      </c>
      <c r="D4466" s="20">
        <v>3.9300000000000002E-2</v>
      </c>
      <c r="E4466" s="20">
        <v>0.104</v>
      </c>
      <c r="F4466" s="20">
        <v>7.17E-2</v>
      </c>
      <c r="G4466" s="20">
        <v>0</v>
      </c>
    </row>
    <row r="4467" spans="1:8">
      <c r="A4467" s="20">
        <v>4463</v>
      </c>
      <c r="B4467" s="22" t="s">
        <v>8701</v>
      </c>
      <c r="C4467" s="23" t="s">
        <v>19662</v>
      </c>
      <c r="D4467" s="20">
        <v>2.7400000000000001E-2</v>
      </c>
      <c r="E4467" s="20">
        <v>0.1157</v>
      </c>
      <c r="F4467" s="20">
        <v>7.1599999999999997E-2</v>
      </c>
      <c r="G4467" s="20">
        <v>0</v>
      </c>
    </row>
    <row r="4468" spans="1:8">
      <c r="A4468" s="20">
        <v>4464</v>
      </c>
      <c r="B4468" s="22" t="s">
        <v>16588</v>
      </c>
      <c r="C4468" s="23" t="s">
        <v>21872</v>
      </c>
      <c r="D4468" s="20">
        <v>4.9000000000000002E-2</v>
      </c>
      <c r="E4468" s="20">
        <v>9.3799999999999994E-2</v>
      </c>
      <c r="F4468" s="20">
        <v>7.1400000000000005E-2</v>
      </c>
      <c r="G4468" s="20">
        <v>0</v>
      </c>
      <c r="H4468" s="6"/>
    </row>
    <row r="4469" spans="1:8">
      <c r="A4469" s="20">
        <v>4465</v>
      </c>
      <c r="B4469" s="22" t="s">
        <v>3501</v>
      </c>
      <c r="C4469" s="23" t="s">
        <v>18310</v>
      </c>
      <c r="D4469" s="20">
        <v>5.1700000000000003E-2</v>
      </c>
      <c r="E4469" s="20">
        <v>9.0999999999999998E-2</v>
      </c>
      <c r="F4469" s="20">
        <v>7.1400000000000005E-2</v>
      </c>
      <c r="G4469" s="20">
        <v>0</v>
      </c>
      <c r="H4469" s="6"/>
    </row>
    <row r="4470" spans="1:8">
      <c r="A4470" s="20">
        <v>4466</v>
      </c>
      <c r="B4470" s="22" t="s">
        <v>16213</v>
      </c>
      <c r="C4470" s="23" t="s">
        <v>21766</v>
      </c>
      <c r="D4470" s="20">
        <v>4.2299999999999997E-2</v>
      </c>
      <c r="E4470" s="20">
        <v>0.10009999999999999</v>
      </c>
      <c r="F4470" s="20">
        <v>7.1199999999999999E-2</v>
      </c>
      <c r="G4470" s="20">
        <v>0</v>
      </c>
      <c r="H4470" s="6"/>
    </row>
    <row r="4471" spans="1:8">
      <c r="A4471" s="20">
        <v>4467</v>
      </c>
      <c r="B4471" s="22" t="s">
        <v>15546</v>
      </c>
      <c r="C4471" s="23" t="s">
        <v>21583</v>
      </c>
      <c r="D4471" s="20">
        <v>2.3800000000000002E-2</v>
      </c>
      <c r="E4471" s="20">
        <v>0.11840000000000001</v>
      </c>
      <c r="F4471" s="20">
        <v>7.1099999999999997E-2</v>
      </c>
      <c r="G4471" s="20">
        <v>0</v>
      </c>
      <c r="H4471" s="6"/>
    </row>
    <row r="4472" spans="1:8">
      <c r="A4472" s="20">
        <v>4468</v>
      </c>
      <c r="B4472" s="22" t="s">
        <v>16122</v>
      </c>
      <c r="C4472" s="23" t="s">
        <v>21741</v>
      </c>
      <c r="D4472" s="20">
        <v>2.0400000000000001E-2</v>
      </c>
      <c r="E4472" s="20">
        <v>0.1217</v>
      </c>
      <c r="F4472" s="20">
        <v>7.1099999999999997E-2</v>
      </c>
      <c r="G4472" s="20">
        <v>0</v>
      </c>
      <c r="H4472" s="6"/>
    </row>
    <row r="4473" spans="1:8">
      <c r="A4473" s="20">
        <v>4469</v>
      </c>
      <c r="B4473" s="22" t="s">
        <v>8353</v>
      </c>
      <c r="C4473" s="23" t="s">
        <v>19589</v>
      </c>
      <c r="D4473" s="20">
        <v>5.11E-2</v>
      </c>
      <c r="E4473" s="20">
        <v>0.09</v>
      </c>
      <c r="F4473" s="20">
        <v>7.0599999999999996E-2</v>
      </c>
      <c r="G4473" s="20">
        <v>0</v>
      </c>
      <c r="H4473" s="6"/>
    </row>
    <row r="4474" spans="1:8">
      <c r="A4474" s="20">
        <v>4470</v>
      </c>
      <c r="B4474" s="22" t="s">
        <v>15206</v>
      </c>
      <c r="C4474" s="23" t="s">
        <v>21487</v>
      </c>
      <c r="D4474" s="20">
        <v>5.21E-2</v>
      </c>
      <c r="E4474" s="20">
        <v>8.8999999999999996E-2</v>
      </c>
      <c r="F4474" s="20">
        <v>7.0599999999999996E-2</v>
      </c>
      <c r="G4474" s="20">
        <v>0</v>
      </c>
      <c r="H4474" s="6"/>
    </row>
    <row r="4475" spans="1:8">
      <c r="A4475" s="20">
        <v>4471</v>
      </c>
      <c r="B4475" s="22" t="s">
        <v>10410</v>
      </c>
      <c r="C4475" s="23" t="s">
        <v>20143</v>
      </c>
      <c r="D4475" s="20">
        <v>3.2000000000000001E-2</v>
      </c>
      <c r="E4475" s="20">
        <v>0.1086</v>
      </c>
      <c r="F4475" s="20">
        <v>7.0300000000000001E-2</v>
      </c>
      <c r="G4475" s="20">
        <v>0</v>
      </c>
      <c r="H4475" s="6"/>
    </row>
    <row r="4476" spans="1:8">
      <c r="A4476" s="20">
        <v>4472</v>
      </c>
      <c r="B4476" s="22" t="s">
        <v>15278</v>
      </c>
      <c r="C4476" s="23" t="s">
        <v>21507</v>
      </c>
      <c r="D4476" s="20">
        <v>5.6399999999999999E-2</v>
      </c>
      <c r="E4476" s="20">
        <v>8.4000000000000005E-2</v>
      </c>
      <c r="F4476" s="20">
        <v>7.0199999999999999E-2</v>
      </c>
      <c r="G4476" s="20">
        <v>0</v>
      </c>
      <c r="H4476" s="6"/>
    </row>
    <row r="4477" spans="1:8">
      <c r="A4477" s="20">
        <v>4473</v>
      </c>
      <c r="B4477" s="22" t="s">
        <v>4284</v>
      </c>
      <c r="C4477" s="23" t="s">
        <v>18520</v>
      </c>
      <c r="D4477" s="20">
        <v>3.32E-2</v>
      </c>
      <c r="E4477" s="20">
        <v>0.107</v>
      </c>
      <c r="F4477" s="20">
        <v>7.0099999999999996E-2</v>
      </c>
      <c r="G4477" s="20">
        <v>0</v>
      </c>
      <c r="H4477" s="6"/>
    </row>
    <row r="4478" spans="1:8">
      <c r="A4478" s="20">
        <v>4474</v>
      </c>
      <c r="B4478" s="22" t="s">
        <v>5926</v>
      </c>
      <c r="C4478" s="23" t="s">
        <v>18975</v>
      </c>
      <c r="D4478" s="20">
        <v>4.2200000000000001E-2</v>
      </c>
      <c r="E4478" s="20">
        <v>9.8000000000000004E-2</v>
      </c>
      <c r="F4478" s="20">
        <v>7.0099999999999996E-2</v>
      </c>
      <c r="G4478" s="20">
        <v>0</v>
      </c>
      <c r="H4478" s="6"/>
    </row>
    <row r="4479" spans="1:8">
      <c r="A4479" s="20">
        <v>4475</v>
      </c>
      <c r="B4479" s="22" t="s">
        <v>3185</v>
      </c>
      <c r="C4479" s="23" t="s">
        <v>18219</v>
      </c>
      <c r="D4479" s="20">
        <v>4.2099999999999999E-2</v>
      </c>
      <c r="E4479" s="20">
        <v>9.8000000000000004E-2</v>
      </c>
      <c r="F4479" s="20">
        <v>7.0099999999999996E-2</v>
      </c>
      <c r="G4479" s="20">
        <v>0</v>
      </c>
      <c r="H4479" s="6"/>
    </row>
    <row r="4480" spans="1:8">
      <c r="A4480" s="20">
        <v>4476</v>
      </c>
      <c r="B4480" s="22" t="s">
        <v>16146</v>
      </c>
      <c r="C4480" s="23" t="s">
        <v>21749</v>
      </c>
      <c r="D4480" s="20">
        <v>5.2200000000000003E-2</v>
      </c>
      <c r="E4480" s="20">
        <v>8.7800000000000003E-2</v>
      </c>
      <c r="F4480" s="20">
        <v>7.0000000000000007E-2</v>
      </c>
      <c r="G4480" s="20">
        <v>0</v>
      </c>
      <c r="H4480" s="6"/>
    </row>
    <row r="4481" spans="1:8">
      <c r="A4481" s="20">
        <v>4477</v>
      </c>
      <c r="B4481" s="22" t="s">
        <v>15569</v>
      </c>
      <c r="C4481" s="23" t="s">
        <v>21590</v>
      </c>
      <c r="D4481" s="20">
        <v>2.58E-2</v>
      </c>
      <c r="E4481" s="20">
        <v>0.114</v>
      </c>
      <c r="F4481" s="20">
        <v>6.9900000000000004E-2</v>
      </c>
      <c r="G4481" s="20">
        <v>0</v>
      </c>
      <c r="H4481" s="6"/>
    </row>
    <row r="4482" spans="1:8">
      <c r="A4482" s="20">
        <v>4478</v>
      </c>
      <c r="B4482" s="22" t="s">
        <v>62</v>
      </c>
      <c r="C4482" s="23" t="s">
        <v>17355</v>
      </c>
      <c r="D4482" s="20">
        <v>3.9300000000000002E-2</v>
      </c>
      <c r="E4482" s="20">
        <v>0.1</v>
      </c>
      <c r="F4482" s="20">
        <v>6.9699999999999998E-2</v>
      </c>
      <c r="G4482" s="20">
        <v>0</v>
      </c>
      <c r="H4482" s="6"/>
    </row>
    <row r="4483" spans="1:8">
      <c r="A4483" s="20">
        <v>4479</v>
      </c>
      <c r="B4483" s="22" t="s">
        <v>8778</v>
      </c>
      <c r="C4483" s="23" t="s">
        <v>19682</v>
      </c>
      <c r="D4483" s="20">
        <v>2.01E-2</v>
      </c>
      <c r="E4483" s="20">
        <v>0.11899999999999999</v>
      </c>
      <c r="F4483" s="20">
        <v>6.9599999999999995E-2</v>
      </c>
      <c r="G4483" s="20">
        <v>0</v>
      </c>
      <c r="H4483" s="6"/>
    </row>
    <row r="4484" spans="1:8">
      <c r="A4484" s="20">
        <v>4480</v>
      </c>
      <c r="B4484" s="22" t="s">
        <v>10214</v>
      </c>
      <c r="C4484" s="23" t="s">
        <v>20087</v>
      </c>
      <c r="D4484" s="20">
        <v>6.3E-2</v>
      </c>
      <c r="E4484" s="20">
        <v>7.5999999999999998E-2</v>
      </c>
      <c r="F4484" s="20">
        <v>6.9500000000000006E-2</v>
      </c>
      <c r="G4484" s="20">
        <v>0</v>
      </c>
      <c r="H4484" s="6"/>
    </row>
    <row r="4485" spans="1:8">
      <c r="A4485" s="20">
        <v>4481</v>
      </c>
      <c r="B4485" s="22" t="s">
        <v>9833</v>
      </c>
      <c r="C4485" s="23" t="s">
        <v>19976</v>
      </c>
      <c r="D4485" s="20">
        <v>8.5999999999999993E-2</v>
      </c>
      <c r="E4485" s="20">
        <v>5.2999999999999999E-2</v>
      </c>
      <c r="F4485" s="20">
        <v>6.9500000000000006E-2</v>
      </c>
      <c r="G4485" s="20">
        <v>0</v>
      </c>
      <c r="H4485" s="6"/>
    </row>
    <row r="4486" spans="1:8">
      <c r="A4486" s="20">
        <v>4482</v>
      </c>
      <c r="B4486" s="22" t="s">
        <v>14851</v>
      </c>
      <c r="C4486" s="23" t="s">
        <v>21391</v>
      </c>
      <c r="D4486" s="20">
        <v>5.5399999999999998E-2</v>
      </c>
      <c r="E4486" s="20">
        <v>8.3199999999999996E-2</v>
      </c>
      <c r="F4486" s="20">
        <v>6.93E-2</v>
      </c>
      <c r="G4486" s="20">
        <v>0</v>
      </c>
      <c r="H4486" s="6"/>
    </row>
    <row r="4487" spans="1:8">
      <c r="A4487" s="20">
        <v>4483</v>
      </c>
      <c r="B4487" s="22" t="s">
        <v>15552</v>
      </c>
      <c r="C4487" s="23" t="s">
        <v>21585</v>
      </c>
      <c r="D4487" s="20">
        <v>4.5100000000000001E-2</v>
      </c>
      <c r="E4487" s="20">
        <v>9.3399999999999997E-2</v>
      </c>
      <c r="F4487" s="20">
        <v>6.93E-2</v>
      </c>
      <c r="G4487" s="20">
        <v>0</v>
      </c>
      <c r="H4487" s="6"/>
    </row>
    <row r="4488" spans="1:8">
      <c r="A4488" s="20">
        <v>4484</v>
      </c>
      <c r="B4488" s="22" t="s">
        <v>12522</v>
      </c>
      <c r="C4488" s="23" t="s">
        <v>20735</v>
      </c>
      <c r="D4488" s="20">
        <v>2.3900000000000001E-2</v>
      </c>
      <c r="E4488" s="20">
        <v>0.1144</v>
      </c>
      <c r="F4488" s="20">
        <v>6.9199999999999998E-2</v>
      </c>
      <c r="G4488" s="20">
        <v>0</v>
      </c>
      <c r="H4488" s="6"/>
    </row>
    <row r="4489" spans="1:8">
      <c r="A4489" s="20">
        <v>4485</v>
      </c>
      <c r="B4489" s="22" t="s">
        <v>8242</v>
      </c>
      <c r="C4489" s="23" t="s">
        <v>19554</v>
      </c>
      <c r="D4489" s="20">
        <v>7.2300000000000003E-2</v>
      </c>
      <c r="E4489" s="20">
        <v>6.6000000000000003E-2</v>
      </c>
      <c r="F4489" s="20">
        <v>6.9199999999999998E-2</v>
      </c>
      <c r="G4489" s="20">
        <v>0</v>
      </c>
      <c r="H4489" s="6"/>
    </row>
    <row r="4490" spans="1:8">
      <c r="A4490" s="20">
        <v>4486</v>
      </c>
      <c r="B4490" s="22" t="s">
        <v>14642</v>
      </c>
      <c r="C4490" s="23" t="s">
        <v>21335</v>
      </c>
      <c r="D4490" s="20">
        <v>5.8000000000000003E-2</v>
      </c>
      <c r="E4490" s="20">
        <v>8.0199999999999994E-2</v>
      </c>
      <c r="F4490" s="20">
        <v>6.9099999999999995E-2</v>
      </c>
      <c r="G4490" s="20">
        <v>0</v>
      </c>
      <c r="H4490" s="6"/>
    </row>
    <row r="4491" spans="1:8">
      <c r="A4491" s="20">
        <v>4487</v>
      </c>
      <c r="B4491" s="22" t="s">
        <v>13447</v>
      </c>
      <c r="C4491" s="23" t="s">
        <v>21002</v>
      </c>
      <c r="D4491" s="20">
        <v>5.2999999999999999E-2</v>
      </c>
      <c r="E4491" s="20">
        <v>8.4900000000000003E-2</v>
      </c>
      <c r="F4491" s="20">
        <v>6.9000000000000006E-2</v>
      </c>
      <c r="G4491" s="20">
        <v>0</v>
      </c>
      <c r="H4491" s="6"/>
    </row>
    <row r="4492" spans="1:8">
      <c r="A4492" s="20">
        <v>4488</v>
      </c>
      <c r="B4492" s="22" t="s">
        <v>10190</v>
      </c>
      <c r="C4492" s="23" t="s">
        <v>20079</v>
      </c>
      <c r="D4492" s="20">
        <v>4.58E-2</v>
      </c>
      <c r="E4492" s="20">
        <v>9.1999999999999998E-2</v>
      </c>
      <c r="F4492" s="20">
        <v>6.8900000000000003E-2</v>
      </c>
      <c r="G4492" s="20">
        <v>0</v>
      </c>
      <c r="H4492" s="6"/>
    </row>
    <row r="4493" spans="1:8">
      <c r="A4493" s="20">
        <v>4489</v>
      </c>
      <c r="B4493" s="22" t="s">
        <v>5213</v>
      </c>
      <c r="C4493" s="23" t="s">
        <v>18766</v>
      </c>
      <c r="D4493" s="20">
        <v>2.2700000000000001E-2</v>
      </c>
      <c r="E4493" s="20">
        <v>0.1143</v>
      </c>
      <c r="F4493" s="20">
        <v>6.8500000000000005E-2</v>
      </c>
      <c r="G4493" s="20">
        <v>0</v>
      </c>
      <c r="H4493" s="6"/>
    </row>
    <row r="4494" spans="1:8">
      <c r="A4494" s="20">
        <v>4490</v>
      </c>
      <c r="B4494" s="22" t="s">
        <v>16709</v>
      </c>
      <c r="C4494" s="23" t="s">
        <v>21907</v>
      </c>
      <c r="D4494" s="20">
        <v>5.5599999999999997E-2</v>
      </c>
      <c r="E4494" s="20">
        <v>8.1000000000000003E-2</v>
      </c>
      <c r="F4494" s="20">
        <v>6.83E-2</v>
      </c>
      <c r="G4494" s="20">
        <v>0</v>
      </c>
      <c r="H4494" s="6"/>
    </row>
    <row r="4495" spans="1:8">
      <c r="A4495" s="20">
        <v>4491</v>
      </c>
      <c r="B4495" s="22" t="s">
        <v>4039</v>
      </c>
      <c r="C4495" s="23" t="s">
        <v>18454</v>
      </c>
      <c r="D4495" s="20">
        <v>3.5999999999999997E-2</v>
      </c>
      <c r="E4495" s="20">
        <v>0.10050000000000001</v>
      </c>
      <c r="F4495" s="20">
        <v>6.83E-2</v>
      </c>
      <c r="G4495" s="20">
        <v>0</v>
      </c>
      <c r="H4495" s="6"/>
    </row>
    <row r="4496" spans="1:8">
      <c r="A4496" s="20">
        <v>4492</v>
      </c>
      <c r="B4496" s="22" t="s">
        <v>15402</v>
      </c>
      <c r="C4496" s="23" t="s">
        <v>21542</v>
      </c>
      <c r="D4496" s="20">
        <v>1.6500000000000001E-2</v>
      </c>
      <c r="E4496" s="20">
        <v>0.1196</v>
      </c>
      <c r="F4496" s="20">
        <v>6.8099999999999994E-2</v>
      </c>
      <c r="G4496" s="20">
        <v>0</v>
      </c>
      <c r="H4496" s="6"/>
    </row>
    <row r="4497" spans="1:8">
      <c r="A4497" s="20">
        <v>4493</v>
      </c>
      <c r="B4497" s="22" t="s">
        <v>3223</v>
      </c>
      <c r="C4497" s="23" t="s">
        <v>18229</v>
      </c>
      <c r="D4497" s="20">
        <v>3.7400000000000003E-2</v>
      </c>
      <c r="E4497" s="20">
        <v>9.8500000000000004E-2</v>
      </c>
      <c r="F4497" s="20">
        <v>6.8000000000000005E-2</v>
      </c>
      <c r="G4497" s="20">
        <v>0</v>
      </c>
      <c r="H4497" s="6"/>
    </row>
    <row r="4498" spans="1:8">
      <c r="A4498" s="20">
        <v>4494</v>
      </c>
      <c r="B4498" s="22" t="s">
        <v>11611</v>
      </c>
      <c r="C4498" s="23" t="s">
        <v>20473</v>
      </c>
      <c r="D4498" s="20">
        <v>9.4000000000000004E-3</v>
      </c>
      <c r="E4498" s="20">
        <v>0.12640000000000001</v>
      </c>
      <c r="F4498" s="20">
        <v>6.7900000000000002E-2</v>
      </c>
      <c r="G4498" s="20">
        <v>0</v>
      </c>
      <c r="H4498" s="6"/>
    </row>
    <row r="4499" spans="1:8">
      <c r="A4499" s="20">
        <v>4495</v>
      </c>
      <c r="B4499" s="22" t="s">
        <v>7386</v>
      </c>
      <c r="C4499" s="23" t="s">
        <v>19294</v>
      </c>
      <c r="D4499" s="20">
        <v>2.8299999999999999E-2</v>
      </c>
      <c r="E4499" s="20">
        <v>0.10730000000000001</v>
      </c>
      <c r="F4499" s="20">
        <v>6.7799999999999999E-2</v>
      </c>
      <c r="G4499" s="20">
        <v>0</v>
      </c>
      <c r="H4499" s="6"/>
    </row>
    <row r="4500" spans="1:8">
      <c r="A4500" s="20">
        <v>4496</v>
      </c>
      <c r="B4500" s="22" t="s">
        <v>3825</v>
      </c>
      <c r="C4500" s="23" t="s">
        <v>18402</v>
      </c>
      <c r="D4500" s="20">
        <v>2.0500000000000001E-2</v>
      </c>
      <c r="E4500" s="20">
        <v>0.11459999999999999</v>
      </c>
      <c r="F4500" s="20">
        <v>6.7599999999999993E-2</v>
      </c>
      <c r="G4500" s="20">
        <v>0</v>
      </c>
      <c r="H4500" s="6"/>
    </row>
    <row r="4501" spans="1:8">
      <c r="A4501" s="20">
        <v>4497</v>
      </c>
      <c r="B4501" s="22" t="s">
        <v>14539</v>
      </c>
      <c r="C4501" s="23" t="s">
        <v>21307</v>
      </c>
      <c r="D4501" s="20">
        <v>2.7E-2</v>
      </c>
      <c r="E4501" s="20">
        <v>0.108</v>
      </c>
      <c r="F4501" s="20">
        <v>6.7500000000000004E-2</v>
      </c>
      <c r="G4501" s="20">
        <v>0</v>
      </c>
      <c r="H4501" s="6"/>
    </row>
    <row r="4502" spans="1:8">
      <c r="A4502" s="20">
        <v>4498</v>
      </c>
      <c r="B4502" s="22" t="s">
        <v>15159</v>
      </c>
      <c r="C4502" s="23" t="s">
        <v>21472</v>
      </c>
      <c r="D4502" s="20">
        <v>3.6999999999999998E-2</v>
      </c>
      <c r="E4502" s="20">
        <v>9.8000000000000004E-2</v>
      </c>
      <c r="F4502" s="20">
        <v>6.7500000000000004E-2</v>
      </c>
      <c r="G4502" s="20">
        <v>0</v>
      </c>
      <c r="H4502" s="6"/>
    </row>
    <row r="4503" spans="1:8">
      <c r="A4503" s="20">
        <v>4499</v>
      </c>
      <c r="B4503" s="22" t="s">
        <v>15293</v>
      </c>
      <c r="C4503" s="22" t="s">
        <v>21511</v>
      </c>
      <c r="D4503" s="20">
        <v>4.5999999999999999E-2</v>
      </c>
      <c r="E4503" s="20">
        <v>8.8999999999999996E-2</v>
      </c>
      <c r="F4503" s="20">
        <v>6.7500000000000004E-2</v>
      </c>
      <c r="G4503" s="20">
        <v>0</v>
      </c>
      <c r="H4503" s="6"/>
    </row>
    <row r="4504" spans="1:8">
      <c r="A4504" s="20">
        <v>4500</v>
      </c>
      <c r="B4504" s="22" t="s">
        <v>14428</v>
      </c>
      <c r="C4504" s="23" t="s">
        <v>21274</v>
      </c>
      <c r="D4504" s="20">
        <v>3.0700000000000002E-2</v>
      </c>
      <c r="E4504" s="20">
        <v>0.1042</v>
      </c>
      <c r="F4504" s="20">
        <v>6.7500000000000004E-2</v>
      </c>
      <c r="G4504" s="20">
        <v>0</v>
      </c>
      <c r="H4504" s="6"/>
    </row>
    <row r="4505" spans="1:8">
      <c r="A4505" s="20">
        <v>4501</v>
      </c>
      <c r="B4505" s="22" t="s">
        <v>844</v>
      </c>
      <c r="C4505" s="23" t="s">
        <v>17567</v>
      </c>
      <c r="D4505" s="20">
        <v>3.73E-2</v>
      </c>
      <c r="E4505" s="20">
        <v>9.7500000000000003E-2</v>
      </c>
      <c r="F4505" s="20">
        <v>6.7400000000000002E-2</v>
      </c>
      <c r="G4505" s="20">
        <v>0</v>
      </c>
      <c r="H4505" s="6"/>
    </row>
    <row r="4506" spans="1:8">
      <c r="A4506" s="20">
        <v>4502</v>
      </c>
      <c r="B4506" s="22" t="s">
        <v>12656</v>
      </c>
      <c r="C4506" s="23" t="s">
        <v>20777</v>
      </c>
      <c r="D4506" s="20">
        <v>3.1099999999999999E-2</v>
      </c>
      <c r="E4506" s="20">
        <v>0.10299999999999999</v>
      </c>
      <c r="F4506" s="20">
        <v>6.7100000000000007E-2</v>
      </c>
      <c r="G4506" s="20">
        <v>0</v>
      </c>
      <c r="H4506" s="6"/>
    </row>
    <row r="4507" spans="1:8">
      <c r="A4507" s="20">
        <v>4503</v>
      </c>
      <c r="B4507" s="22" t="s">
        <v>10387</v>
      </c>
      <c r="C4507" s="23" t="s">
        <v>20136</v>
      </c>
      <c r="D4507" s="20">
        <v>4.8599999999999997E-2</v>
      </c>
      <c r="E4507" s="20">
        <v>8.5000000000000006E-2</v>
      </c>
      <c r="F4507" s="20">
        <v>6.6799999999999998E-2</v>
      </c>
      <c r="G4507" s="20">
        <v>0</v>
      </c>
      <c r="H4507" s="6"/>
    </row>
    <row r="4508" spans="1:8">
      <c r="A4508" s="20">
        <v>4504</v>
      </c>
      <c r="B4508" s="22" t="s">
        <v>12709</v>
      </c>
      <c r="C4508" s="23" t="s">
        <v>20794</v>
      </c>
      <c r="D4508" s="20">
        <v>6.0400000000000002E-2</v>
      </c>
      <c r="E4508" s="20">
        <v>7.2999999999999995E-2</v>
      </c>
      <c r="F4508" s="20">
        <v>6.6699999999999995E-2</v>
      </c>
      <c r="G4508" s="20">
        <v>0</v>
      </c>
      <c r="H4508" s="6"/>
    </row>
    <row r="4509" spans="1:8">
      <c r="A4509" s="20">
        <v>4505</v>
      </c>
      <c r="B4509" s="22" t="s">
        <v>8291</v>
      </c>
      <c r="C4509" s="23" t="s">
        <v>19569</v>
      </c>
      <c r="D4509" s="20">
        <v>2.3199999999999998E-2</v>
      </c>
      <c r="E4509" s="20">
        <v>0.1099</v>
      </c>
      <c r="F4509" s="20">
        <v>6.6600000000000006E-2</v>
      </c>
      <c r="G4509" s="20">
        <v>0</v>
      </c>
      <c r="H4509" s="6"/>
    </row>
    <row r="4510" spans="1:8">
      <c r="A4510" s="20">
        <v>4506</v>
      </c>
      <c r="B4510" s="22" t="s">
        <v>15850</v>
      </c>
      <c r="C4510" s="23" t="s">
        <v>21671</v>
      </c>
      <c r="D4510" s="20">
        <v>2.8799999999999999E-2</v>
      </c>
      <c r="E4510" s="20">
        <v>0.104</v>
      </c>
      <c r="F4510" s="20">
        <v>6.6400000000000001E-2</v>
      </c>
      <c r="G4510" s="20">
        <v>0</v>
      </c>
      <c r="H4510" s="6"/>
    </row>
    <row r="4511" spans="1:8">
      <c r="A4511" s="20">
        <v>4507</v>
      </c>
      <c r="B4511" s="22" t="s">
        <v>10087</v>
      </c>
      <c r="C4511" s="23" t="s">
        <v>20050</v>
      </c>
      <c r="D4511" s="20">
        <v>3.3300000000000003E-2</v>
      </c>
      <c r="E4511" s="20">
        <v>9.9000000000000005E-2</v>
      </c>
      <c r="F4511" s="20">
        <v>6.6199999999999995E-2</v>
      </c>
      <c r="G4511" s="20">
        <v>0</v>
      </c>
      <c r="H4511" s="6"/>
    </row>
    <row r="4512" spans="1:8">
      <c r="A4512" s="20">
        <v>4508</v>
      </c>
      <c r="B4512" s="22" t="s">
        <v>7233</v>
      </c>
      <c r="C4512" s="23" t="s">
        <v>19253</v>
      </c>
      <c r="D4512" s="20">
        <v>5.2299999999999999E-2</v>
      </c>
      <c r="E4512" s="20">
        <v>0.08</v>
      </c>
      <c r="F4512" s="20">
        <v>6.6199999999999995E-2</v>
      </c>
      <c r="G4512" s="20">
        <v>0</v>
      </c>
      <c r="H4512" s="6"/>
    </row>
    <row r="4513" spans="1:8">
      <c r="A4513" s="20">
        <v>4509</v>
      </c>
      <c r="B4513" s="22" t="s">
        <v>2830</v>
      </c>
      <c r="C4513" s="23" t="s">
        <v>18119</v>
      </c>
      <c r="D4513" s="20">
        <v>3.0200000000000001E-2</v>
      </c>
      <c r="E4513" s="20">
        <v>0.10199999999999999</v>
      </c>
      <c r="F4513" s="20">
        <v>6.6100000000000006E-2</v>
      </c>
      <c r="G4513" s="20">
        <v>0</v>
      </c>
      <c r="H4513" s="6"/>
    </row>
    <row r="4514" spans="1:8">
      <c r="A4514" s="20">
        <v>4510</v>
      </c>
      <c r="B4514" s="22" t="s">
        <v>13136</v>
      </c>
      <c r="C4514" s="23" t="s">
        <v>20911</v>
      </c>
      <c r="D4514" s="20">
        <v>4.8500000000000001E-2</v>
      </c>
      <c r="E4514" s="20">
        <v>8.3599999999999994E-2</v>
      </c>
      <c r="F4514" s="20">
        <v>6.6100000000000006E-2</v>
      </c>
      <c r="G4514" s="20">
        <v>0</v>
      </c>
      <c r="H4514" s="6"/>
    </row>
    <row r="4515" spans="1:8">
      <c r="A4515" s="20">
        <v>4511</v>
      </c>
      <c r="B4515" s="22" t="s">
        <v>5583</v>
      </c>
      <c r="C4515" s="23" t="s">
        <v>18874</v>
      </c>
      <c r="D4515" s="20">
        <v>5.9299999999999999E-2</v>
      </c>
      <c r="E4515" s="20">
        <v>7.2800000000000004E-2</v>
      </c>
      <c r="F4515" s="20">
        <v>6.6100000000000006E-2</v>
      </c>
      <c r="G4515" s="20">
        <v>0</v>
      </c>
      <c r="H4515" s="6"/>
    </row>
    <row r="4516" spans="1:8">
      <c r="A4516" s="20">
        <v>4512</v>
      </c>
      <c r="B4516" s="22" t="s">
        <v>9750</v>
      </c>
      <c r="C4516" s="22" t="s">
        <v>19953</v>
      </c>
      <c r="D4516" s="20">
        <v>3.4000000000000002E-2</v>
      </c>
      <c r="E4516" s="20">
        <v>9.8000000000000004E-2</v>
      </c>
      <c r="F4516" s="20">
        <v>6.6000000000000003E-2</v>
      </c>
      <c r="G4516" s="20">
        <v>0</v>
      </c>
    </row>
    <row r="4517" spans="1:8">
      <c r="A4517" s="20">
        <v>4513</v>
      </c>
      <c r="B4517" s="22" t="s">
        <v>1330</v>
      </c>
      <c r="C4517" s="23" t="s">
        <v>17699</v>
      </c>
      <c r="D4517" s="20">
        <v>0.04</v>
      </c>
      <c r="E4517" s="20">
        <v>9.1999999999999998E-2</v>
      </c>
      <c r="F4517" s="20">
        <v>6.6000000000000003E-2</v>
      </c>
      <c r="G4517" s="20">
        <v>0</v>
      </c>
    </row>
    <row r="4518" spans="1:8">
      <c r="A4518" s="20">
        <v>4514</v>
      </c>
      <c r="B4518" s="22" t="s">
        <v>2436</v>
      </c>
      <c r="C4518" s="23" t="s">
        <v>18005</v>
      </c>
      <c r="D4518" s="20">
        <v>5.5E-2</v>
      </c>
      <c r="E4518" s="20">
        <v>7.6999999999999999E-2</v>
      </c>
      <c r="F4518" s="20">
        <v>6.6000000000000003E-2</v>
      </c>
      <c r="G4518" s="20">
        <v>0</v>
      </c>
    </row>
    <row r="4519" spans="1:8">
      <c r="A4519" s="20">
        <v>4515</v>
      </c>
      <c r="B4519" s="22" t="s">
        <v>12468</v>
      </c>
      <c r="C4519" s="23" t="s">
        <v>20717</v>
      </c>
      <c r="D4519" s="20">
        <v>1.9199999999999998E-2</v>
      </c>
      <c r="E4519" s="20">
        <v>0.1123</v>
      </c>
      <c r="F4519" s="20">
        <v>6.5799999999999997E-2</v>
      </c>
      <c r="G4519" s="20">
        <v>0</v>
      </c>
    </row>
    <row r="4520" spans="1:8">
      <c r="A4520" s="20">
        <v>4516</v>
      </c>
      <c r="B4520" s="22" t="s">
        <v>13471</v>
      </c>
      <c r="C4520" s="23" t="s">
        <v>21010</v>
      </c>
      <c r="D4520" s="20">
        <v>2.4E-2</v>
      </c>
      <c r="E4520" s="20">
        <v>0.1075</v>
      </c>
      <c r="F4520" s="20">
        <v>6.5799999999999997E-2</v>
      </c>
      <c r="G4520" s="20">
        <v>0</v>
      </c>
    </row>
    <row r="4521" spans="1:8">
      <c r="A4521" s="20">
        <v>4517</v>
      </c>
      <c r="B4521" s="22" t="s">
        <v>12642</v>
      </c>
      <c r="C4521" s="23" t="s">
        <v>20773</v>
      </c>
      <c r="D4521" s="20">
        <v>6.5000000000000002E-2</v>
      </c>
      <c r="E4521" s="20">
        <v>6.6500000000000004E-2</v>
      </c>
      <c r="F4521" s="20">
        <v>6.5799999999999997E-2</v>
      </c>
      <c r="G4521" s="20">
        <v>0</v>
      </c>
      <c r="H4521" s="24"/>
    </row>
    <row r="4522" spans="1:8">
      <c r="A4522" s="20">
        <v>4518</v>
      </c>
      <c r="B4522" s="22" t="s">
        <v>414</v>
      </c>
      <c r="C4522" s="23" t="s">
        <v>17455</v>
      </c>
      <c r="D4522" s="20">
        <v>2.7400000000000001E-2</v>
      </c>
      <c r="E4522" s="20">
        <v>0.104</v>
      </c>
      <c r="F4522" s="20">
        <v>6.5699999999999995E-2</v>
      </c>
      <c r="G4522" s="20">
        <v>0</v>
      </c>
    </row>
    <row r="4523" spans="1:8">
      <c r="A4523" s="20">
        <v>4519</v>
      </c>
      <c r="B4523" s="22" t="s">
        <v>12613</v>
      </c>
      <c r="C4523" s="23" t="s">
        <v>20764</v>
      </c>
      <c r="D4523" s="20">
        <v>2.7300000000000001E-2</v>
      </c>
      <c r="E4523" s="20">
        <v>0.104</v>
      </c>
      <c r="F4523" s="20">
        <v>6.5699999999999995E-2</v>
      </c>
      <c r="G4523" s="20">
        <v>0</v>
      </c>
    </row>
    <row r="4524" spans="1:8">
      <c r="A4524" s="20">
        <v>4520</v>
      </c>
      <c r="B4524" s="22" t="s">
        <v>7236</v>
      </c>
      <c r="C4524" s="23" t="s">
        <v>19254</v>
      </c>
      <c r="D4524" s="20">
        <v>5.2699999999999997E-2</v>
      </c>
      <c r="E4524" s="20">
        <v>7.8E-2</v>
      </c>
      <c r="F4524" s="20">
        <v>6.54E-2</v>
      </c>
      <c r="G4524" s="20">
        <v>0</v>
      </c>
    </row>
    <row r="4525" spans="1:8">
      <c r="A4525" s="20">
        <v>4521</v>
      </c>
      <c r="B4525" s="22" t="s">
        <v>13222</v>
      </c>
      <c r="C4525" s="23" t="s">
        <v>20936</v>
      </c>
      <c r="D4525" s="20">
        <v>0.12379999999999999</v>
      </c>
      <c r="E4525" s="20">
        <v>6.7999999999999996E-3</v>
      </c>
      <c r="F4525" s="20">
        <v>6.5299999999999997E-2</v>
      </c>
      <c r="G4525" s="20">
        <v>0</v>
      </c>
    </row>
    <row r="4526" spans="1:8">
      <c r="A4526" s="20">
        <v>4522</v>
      </c>
      <c r="B4526" s="22" t="s">
        <v>12815</v>
      </c>
      <c r="C4526" s="23" t="s">
        <v>20822</v>
      </c>
      <c r="D4526" s="20">
        <v>4.3200000000000002E-2</v>
      </c>
      <c r="E4526" s="20">
        <v>8.72E-2</v>
      </c>
      <c r="F4526" s="20">
        <v>6.5199999999999994E-2</v>
      </c>
      <c r="G4526" s="20">
        <v>0</v>
      </c>
    </row>
    <row r="4527" spans="1:8">
      <c r="A4527" s="20">
        <v>4523</v>
      </c>
      <c r="B4527" s="22" t="s">
        <v>12224</v>
      </c>
      <c r="C4527" s="22" t="s">
        <v>20648</v>
      </c>
      <c r="D4527" s="20">
        <v>4.2999999999999997E-2</v>
      </c>
      <c r="E4527" s="20">
        <v>8.6999999999999994E-2</v>
      </c>
      <c r="F4527" s="20">
        <v>6.5000000000000002E-2</v>
      </c>
      <c r="G4527" s="20">
        <v>0</v>
      </c>
    </row>
    <row r="4528" spans="1:8">
      <c r="A4528" s="20">
        <v>4524</v>
      </c>
      <c r="B4528" s="22" t="s">
        <v>14626</v>
      </c>
      <c r="C4528" s="23" t="s">
        <v>21333</v>
      </c>
      <c r="D4528" s="20">
        <v>3.5900000000000001E-2</v>
      </c>
      <c r="E4528" s="20">
        <v>9.4E-2</v>
      </c>
      <c r="F4528" s="20">
        <v>6.5000000000000002E-2</v>
      </c>
      <c r="G4528" s="20">
        <v>0</v>
      </c>
    </row>
    <row r="4529" spans="1:8">
      <c r="A4529" s="20">
        <v>4525</v>
      </c>
      <c r="B4529" s="22" t="s">
        <v>6556</v>
      </c>
      <c r="C4529" s="23" t="s">
        <v>19065</v>
      </c>
      <c r="D4529" s="20">
        <v>7.9000000000000001E-2</v>
      </c>
      <c r="E4529" s="20">
        <v>5.0900000000000001E-2</v>
      </c>
      <c r="F4529" s="20">
        <v>6.5000000000000002E-2</v>
      </c>
      <c r="G4529" s="20">
        <v>0</v>
      </c>
    </row>
    <row r="4530" spans="1:8">
      <c r="A4530" s="20">
        <v>4526</v>
      </c>
      <c r="B4530" s="22" t="s">
        <v>9202</v>
      </c>
      <c r="C4530" s="23" t="s">
        <v>19795</v>
      </c>
      <c r="D4530" s="20">
        <v>2.0400000000000001E-2</v>
      </c>
      <c r="E4530" s="20">
        <v>0.10920000000000001</v>
      </c>
      <c r="F4530" s="20">
        <v>6.4799999999999996E-2</v>
      </c>
      <c r="G4530" s="20">
        <v>0</v>
      </c>
    </row>
    <row r="4531" spans="1:8">
      <c r="A4531" s="20">
        <v>4527</v>
      </c>
      <c r="B4531" s="22" t="s">
        <v>7360</v>
      </c>
      <c r="C4531" s="23" t="s">
        <v>19286</v>
      </c>
      <c r="D4531" s="20">
        <v>1.38E-2</v>
      </c>
      <c r="E4531" s="20">
        <v>0.1152</v>
      </c>
      <c r="F4531" s="20">
        <v>6.4500000000000002E-2</v>
      </c>
      <c r="G4531" s="20">
        <v>0</v>
      </c>
    </row>
    <row r="4532" spans="1:8">
      <c r="A4532" s="20">
        <v>4528</v>
      </c>
      <c r="B4532" s="22" t="s">
        <v>172</v>
      </c>
      <c r="C4532" s="23" t="s">
        <v>17385</v>
      </c>
      <c r="D4532" s="20">
        <v>4.8000000000000001E-2</v>
      </c>
      <c r="E4532" s="20">
        <v>8.1000000000000003E-2</v>
      </c>
      <c r="F4532" s="20">
        <v>6.4500000000000002E-2</v>
      </c>
      <c r="G4532" s="20">
        <v>0</v>
      </c>
      <c r="H4532" s="6"/>
    </row>
    <row r="4533" spans="1:8">
      <c r="A4533" s="20">
        <v>4529</v>
      </c>
      <c r="B4533" s="22" t="s">
        <v>2087</v>
      </c>
      <c r="C4533" s="23" t="s">
        <v>17914</v>
      </c>
      <c r="D4533" s="20">
        <v>2.4899999999999999E-2</v>
      </c>
      <c r="E4533" s="20">
        <v>0.104</v>
      </c>
      <c r="F4533" s="20">
        <v>6.4500000000000002E-2</v>
      </c>
      <c r="G4533" s="20">
        <v>0</v>
      </c>
      <c r="H4533" s="6"/>
    </row>
    <row r="4534" spans="1:8">
      <c r="A4534" s="20">
        <v>4530</v>
      </c>
      <c r="B4534" s="22" t="s">
        <v>10348</v>
      </c>
      <c r="C4534" s="23" t="s">
        <v>20123</v>
      </c>
      <c r="D4534" s="20">
        <v>3.2300000000000002E-2</v>
      </c>
      <c r="E4534" s="20">
        <v>9.6000000000000002E-2</v>
      </c>
      <c r="F4534" s="20">
        <v>6.4199999999999993E-2</v>
      </c>
      <c r="G4534" s="20">
        <v>0</v>
      </c>
      <c r="H4534" s="6"/>
    </row>
    <row r="4535" spans="1:8">
      <c r="A4535" s="20">
        <v>4531</v>
      </c>
      <c r="B4535" s="22" t="s">
        <v>4085</v>
      </c>
      <c r="C4535" s="23" t="s">
        <v>18465</v>
      </c>
      <c r="D4535" s="20">
        <v>2.1700000000000001E-2</v>
      </c>
      <c r="E4535" s="20">
        <v>0.10630000000000001</v>
      </c>
      <c r="F4535" s="20">
        <v>6.4000000000000001E-2</v>
      </c>
      <c r="G4535" s="20">
        <v>0</v>
      </c>
      <c r="H4535" s="6"/>
    </row>
    <row r="4536" spans="1:8">
      <c r="A4536" s="20">
        <v>4532</v>
      </c>
      <c r="B4536" s="22" t="s">
        <v>7524</v>
      </c>
      <c r="C4536" s="23" t="s">
        <v>19338</v>
      </c>
      <c r="D4536" s="20">
        <v>2.1700000000000001E-2</v>
      </c>
      <c r="E4536" s="20">
        <v>0.106</v>
      </c>
      <c r="F4536" s="20">
        <v>6.3899999999999998E-2</v>
      </c>
      <c r="G4536" s="20">
        <v>0</v>
      </c>
      <c r="H4536" s="6"/>
    </row>
    <row r="4537" spans="1:8">
      <c r="A4537" s="20">
        <v>4533</v>
      </c>
      <c r="B4537" s="22" t="s">
        <v>2685</v>
      </c>
      <c r="C4537" s="23" t="s">
        <v>18082</v>
      </c>
      <c r="D4537" s="20">
        <v>3.1300000000000001E-2</v>
      </c>
      <c r="E4537" s="20">
        <v>9.6000000000000002E-2</v>
      </c>
      <c r="F4537" s="20">
        <v>6.3700000000000007E-2</v>
      </c>
      <c r="G4537" s="20">
        <v>0</v>
      </c>
      <c r="H4537" s="6"/>
    </row>
    <row r="4538" spans="1:8">
      <c r="A4538" s="20">
        <v>4534</v>
      </c>
      <c r="B4538" s="22" t="s">
        <v>14025</v>
      </c>
      <c r="C4538" s="23" t="s">
        <v>21160</v>
      </c>
      <c r="D4538" s="20">
        <v>7.1999999999999995E-2</v>
      </c>
      <c r="E4538" s="20">
        <v>5.3999999999999999E-2</v>
      </c>
      <c r="F4538" s="20">
        <v>6.3E-2</v>
      </c>
      <c r="G4538" s="20">
        <v>0</v>
      </c>
      <c r="H4538" s="6"/>
    </row>
    <row r="4539" spans="1:8">
      <c r="A4539" s="20">
        <v>4535</v>
      </c>
      <c r="B4539" s="22" t="s">
        <v>14617</v>
      </c>
      <c r="C4539" s="23" t="s">
        <v>21330</v>
      </c>
      <c r="D4539" s="20">
        <v>1.9800000000000002E-2</v>
      </c>
      <c r="E4539" s="20">
        <v>0.106</v>
      </c>
      <c r="F4539" s="20">
        <v>6.2899999999999998E-2</v>
      </c>
      <c r="G4539" s="20">
        <v>0</v>
      </c>
      <c r="H4539" s="6"/>
    </row>
    <row r="4540" spans="1:8">
      <c r="A4540" s="20">
        <v>4536</v>
      </c>
      <c r="B4540" s="22" t="s">
        <v>10436</v>
      </c>
      <c r="C4540" s="23" t="s">
        <v>20151</v>
      </c>
      <c r="D4540" s="20">
        <v>2.8799999999999999E-2</v>
      </c>
      <c r="E4540" s="20">
        <v>9.7000000000000003E-2</v>
      </c>
      <c r="F4540" s="20">
        <v>6.2899999999999998E-2</v>
      </c>
      <c r="G4540" s="20">
        <v>0</v>
      </c>
      <c r="H4540" s="6"/>
    </row>
    <row r="4541" spans="1:8">
      <c r="A4541" s="20">
        <v>4537</v>
      </c>
      <c r="B4541" s="22" t="s">
        <v>2637</v>
      </c>
      <c r="C4541" s="23" t="s">
        <v>18066</v>
      </c>
      <c r="D4541" s="20">
        <v>2.2800000000000001E-2</v>
      </c>
      <c r="E4541" s="20">
        <v>0.10290000000000001</v>
      </c>
      <c r="F4541" s="20">
        <v>6.2899999999999998E-2</v>
      </c>
      <c r="G4541" s="20">
        <v>0</v>
      </c>
      <c r="H4541" s="6"/>
    </row>
    <row r="4542" spans="1:8">
      <c r="A4542" s="20">
        <v>4538</v>
      </c>
      <c r="B4542" s="22" t="s">
        <v>446</v>
      </c>
      <c r="C4542" s="23" t="s">
        <v>17461</v>
      </c>
      <c r="D4542" s="20">
        <v>4.4200000000000003E-2</v>
      </c>
      <c r="E4542" s="20">
        <v>8.1000000000000003E-2</v>
      </c>
      <c r="F4542" s="20">
        <v>6.2600000000000003E-2</v>
      </c>
      <c r="G4542" s="20">
        <v>0</v>
      </c>
      <c r="H4542" s="6"/>
    </row>
    <row r="4543" spans="1:8">
      <c r="A4543" s="20">
        <v>4539</v>
      </c>
      <c r="B4543" s="22" t="s">
        <v>13887</v>
      </c>
      <c r="C4543" s="22" t="s">
        <v>21122</v>
      </c>
      <c r="D4543" s="20">
        <v>2.8000000000000001E-2</v>
      </c>
      <c r="E4543" s="20">
        <v>9.7000000000000003E-2</v>
      </c>
      <c r="F4543" s="20">
        <v>6.25E-2</v>
      </c>
      <c r="G4543" s="20">
        <v>0</v>
      </c>
      <c r="H4543" s="6"/>
    </row>
    <row r="4544" spans="1:8">
      <c r="A4544" s="20">
        <v>4540</v>
      </c>
      <c r="B4544" s="22" t="s">
        <v>1307</v>
      </c>
      <c r="C4544" s="22" t="s">
        <v>17694</v>
      </c>
      <c r="D4544" s="20">
        <v>6.6000000000000003E-2</v>
      </c>
      <c r="E4544" s="20">
        <v>5.8999999999999997E-2</v>
      </c>
      <c r="F4544" s="20">
        <v>6.25E-2</v>
      </c>
      <c r="G4544" s="20">
        <v>0</v>
      </c>
      <c r="H4544" s="6"/>
    </row>
    <row r="4545" spans="1:8">
      <c r="A4545" s="20">
        <v>4541</v>
      </c>
      <c r="B4545" s="22" t="s">
        <v>12754</v>
      </c>
      <c r="C4545" s="23" t="s">
        <v>20806</v>
      </c>
      <c r="D4545" s="20">
        <v>3.39E-2</v>
      </c>
      <c r="E4545" s="20">
        <v>9.0999999999999998E-2</v>
      </c>
      <c r="F4545" s="20">
        <v>6.25E-2</v>
      </c>
      <c r="G4545" s="20">
        <v>0</v>
      </c>
      <c r="H4545" s="6"/>
    </row>
    <row r="4546" spans="1:8">
      <c r="A4546" s="20">
        <v>4542</v>
      </c>
      <c r="B4546" s="22" t="s">
        <v>3206</v>
      </c>
      <c r="C4546" s="23" t="s">
        <v>18224</v>
      </c>
      <c r="D4546" s="20">
        <v>2.75E-2</v>
      </c>
      <c r="E4546" s="20">
        <v>9.7000000000000003E-2</v>
      </c>
      <c r="F4546" s="20">
        <v>6.2300000000000001E-2</v>
      </c>
      <c r="G4546" s="20">
        <v>0</v>
      </c>
      <c r="H4546" s="6"/>
    </row>
    <row r="4547" spans="1:8">
      <c r="A4547" s="20">
        <v>4543</v>
      </c>
      <c r="B4547" s="22" t="s">
        <v>12694</v>
      </c>
      <c r="C4547" s="23" t="s">
        <v>20789</v>
      </c>
      <c r="D4547" s="20">
        <v>4.87E-2</v>
      </c>
      <c r="E4547" s="20">
        <v>7.5700000000000003E-2</v>
      </c>
      <c r="F4547" s="20">
        <v>6.2199999999999998E-2</v>
      </c>
      <c r="G4547" s="20">
        <v>0</v>
      </c>
      <c r="H4547" s="6"/>
    </row>
    <row r="4548" spans="1:8">
      <c r="A4548" s="20">
        <v>4544</v>
      </c>
      <c r="B4548" s="22" t="s">
        <v>4103</v>
      </c>
      <c r="C4548" s="23" t="s">
        <v>18471</v>
      </c>
      <c r="D4548" s="20">
        <v>4.3799999999999999E-2</v>
      </c>
      <c r="E4548" s="20">
        <v>0.08</v>
      </c>
      <c r="F4548" s="20">
        <v>6.1899999999999997E-2</v>
      </c>
      <c r="G4548" s="20">
        <v>0</v>
      </c>
      <c r="H4548" s="6"/>
    </row>
    <row r="4549" spans="1:8">
      <c r="A4549" s="20">
        <v>4545</v>
      </c>
      <c r="B4549" s="22" t="s">
        <v>7849</v>
      </c>
      <c r="C4549" s="23" t="s">
        <v>19438</v>
      </c>
      <c r="D4549" s="20">
        <v>1.83E-2</v>
      </c>
      <c r="E4549" s="20">
        <v>0.1051</v>
      </c>
      <c r="F4549" s="20">
        <v>6.1699999999999998E-2</v>
      </c>
      <c r="G4549" s="20">
        <v>0</v>
      </c>
      <c r="H4549" s="6"/>
    </row>
    <row r="4550" spans="1:8">
      <c r="A4550" s="20">
        <v>4546</v>
      </c>
      <c r="B4550" s="22" t="s">
        <v>8395</v>
      </c>
      <c r="C4550" s="23" t="s">
        <v>19601</v>
      </c>
      <c r="D4550" s="20">
        <v>0.12230000000000001</v>
      </c>
      <c r="E4550" s="20">
        <v>1E-3</v>
      </c>
      <c r="F4550" s="20">
        <v>6.1699999999999998E-2</v>
      </c>
      <c r="G4550" s="20">
        <v>0</v>
      </c>
      <c r="H4550" s="6"/>
    </row>
    <row r="4551" spans="1:8">
      <c r="A4551" s="20">
        <v>4547</v>
      </c>
      <c r="B4551" s="22" t="s">
        <v>10602</v>
      </c>
      <c r="C4551" s="23" t="s">
        <v>20195</v>
      </c>
      <c r="D4551" s="20">
        <v>1.6400000000000001E-2</v>
      </c>
      <c r="E4551" s="20">
        <v>0.10680000000000001</v>
      </c>
      <c r="F4551" s="20">
        <v>6.1600000000000002E-2</v>
      </c>
      <c r="G4551" s="20">
        <v>0</v>
      </c>
      <c r="H4551" s="6"/>
    </row>
    <row r="4552" spans="1:8">
      <c r="A4552" s="20">
        <v>4548</v>
      </c>
      <c r="B4552" s="22" t="s">
        <v>8125</v>
      </c>
      <c r="C4552" s="23" t="s">
        <v>19516</v>
      </c>
      <c r="D4552" s="20">
        <v>0.122</v>
      </c>
      <c r="E4552" s="20">
        <v>1E-3</v>
      </c>
      <c r="F4552" s="20">
        <v>6.1499999999999999E-2</v>
      </c>
      <c r="G4552" s="20">
        <v>0</v>
      </c>
      <c r="H4552" s="6"/>
    </row>
    <row r="4553" spans="1:8">
      <c r="A4553" s="20">
        <v>4549</v>
      </c>
      <c r="B4553" s="22" t="s">
        <v>11593</v>
      </c>
      <c r="C4553" s="23" t="s">
        <v>20467</v>
      </c>
      <c r="D4553" s="20">
        <v>2.3E-2</v>
      </c>
      <c r="E4553" s="20">
        <v>0.1</v>
      </c>
      <c r="F4553" s="20">
        <v>6.1499999999999999E-2</v>
      </c>
      <c r="G4553" s="20">
        <v>0</v>
      </c>
      <c r="H4553" s="6"/>
    </row>
    <row r="4554" spans="1:8">
      <c r="A4554" s="20">
        <v>4550</v>
      </c>
      <c r="B4554" s="22" t="s">
        <v>3648</v>
      </c>
      <c r="C4554" s="23" t="s">
        <v>18354</v>
      </c>
      <c r="D4554" s="20">
        <v>3.7900000000000003E-2</v>
      </c>
      <c r="E4554" s="20">
        <v>8.5000000000000006E-2</v>
      </c>
      <c r="F4554" s="20">
        <v>6.1499999999999999E-2</v>
      </c>
      <c r="G4554" s="20">
        <v>0</v>
      </c>
      <c r="H4554" s="6"/>
    </row>
    <row r="4555" spans="1:8">
      <c r="A4555" s="20">
        <v>4551</v>
      </c>
      <c r="B4555" s="22" t="s">
        <v>12303</v>
      </c>
      <c r="C4555" s="23" t="s">
        <v>20672</v>
      </c>
      <c r="D4555" s="20">
        <v>2.46E-2</v>
      </c>
      <c r="E4555" s="20">
        <v>9.8000000000000004E-2</v>
      </c>
      <c r="F4555" s="20">
        <v>6.13E-2</v>
      </c>
      <c r="G4555" s="20">
        <v>0</v>
      </c>
      <c r="H4555" s="6"/>
    </row>
    <row r="4556" spans="1:8">
      <c r="A4556" s="20">
        <v>4552</v>
      </c>
      <c r="B4556" s="22" t="s">
        <v>2628</v>
      </c>
      <c r="C4556" s="23" t="s">
        <v>18063</v>
      </c>
      <c r="D4556" s="20">
        <v>4.4200000000000003E-2</v>
      </c>
      <c r="E4556" s="20">
        <v>7.8100000000000003E-2</v>
      </c>
      <c r="F4556" s="20">
        <v>6.1199999999999997E-2</v>
      </c>
      <c r="G4556" s="20">
        <v>0</v>
      </c>
      <c r="H4556" s="6"/>
    </row>
    <row r="4557" spans="1:8">
      <c r="A4557" s="20">
        <v>4553</v>
      </c>
      <c r="B4557" s="22" t="s">
        <v>1523</v>
      </c>
      <c r="C4557" s="23" t="s">
        <v>17752</v>
      </c>
      <c r="D4557" s="20">
        <v>4.9000000000000002E-2</v>
      </c>
      <c r="E4557" s="20">
        <v>7.2400000000000006E-2</v>
      </c>
      <c r="F4557" s="20">
        <v>6.0699999999999997E-2</v>
      </c>
      <c r="G4557" s="20">
        <v>0</v>
      </c>
      <c r="H4557" s="6"/>
    </row>
    <row r="4558" spans="1:8">
      <c r="A4558" s="20">
        <v>4554</v>
      </c>
      <c r="B4558" s="22" t="s">
        <v>14614</v>
      </c>
      <c r="C4558" s="23" t="s">
        <v>21329</v>
      </c>
      <c r="D4558" s="20">
        <v>1.5900000000000001E-2</v>
      </c>
      <c r="E4558" s="20">
        <v>0.105</v>
      </c>
      <c r="F4558" s="20">
        <v>6.0499999999999998E-2</v>
      </c>
      <c r="G4558" s="20">
        <v>0</v>
      </c>
      <c r="H4558" s="6"/>
    </row>
    <row r="4559" spans="1:8">
      <c r="A4559" s="20">
        <v>4555</v>
      </c>
      <c r="B4559" s="22" t="s">
        <v>1589</v>
      </c>
      <c r="C4559" s="23" t="s">
        <v>17769</v>
      </c>
      <c r="D4559" s="20">
        <v>2.4500000000000001E-2</v>
      </c>
      <c r="E4559" s="20">
        <v>9.6199999999999994E-2</v>
      </c>
      <c r="F4559" s="20">
        <v>6.0400000000000002E-2</v>
      </c>
      <c r="G4559" s="20">
        <v>0</v>
      </c>
      <c r="H4559" s="6"/>
    </row>
    <row r="4560" spans="1:8">
      <c r="A4560" s="20">
        <v>4556</v>
      </c>
      <c r="B4560" s="22" t="s">
        <v>16389</v>
      </c>
      <c r="C4560" s="23" t="s">
        <v>21820</v>
      </c>
      <c r="D4560" s="20">
        <v>2.7400000000000001E-2</v>
      </c>
      <c r="E4560" s="20">
        <v>9.2999999999999999E-2</v>
      </c>
      <c r="F4560" s="20">
        <v>6.0199999999999997E-2</v>
      </c>
      <c r="G4560" s="20">
        <v>0</v>
      </c>
      <c r="H4560" s="6"/>
    </row>
    <row r="4561" spans="1:8">
      <c r="A4561" s="20">
        <v>4557</v>
      </c>
      <c r="B4561" s="22" t="s">
        <v>11798</v>
      </c>
      <c r="C4561" s="23" t="s">
        <v>20528</v>
      </c>
      <c r="D4561" s="20">
        <v>1.7899999999999999E-2</v>
      </c>
      <c r="E4561" s="20">
        <v>0.1024</v>
      </c>
      <c r="F4561" s="20">
        <v>6.0199999999999997E-2</v>
      </c>
      <c r="G4561" s="20">
        <v>0</v>
      </c>
      <c r="H4561" s="6"/>
    </row>
    <row r="4562" spans="1:8">
      <c r="A4562" s="20">
        <v>4558</v>
      </c>
      <c r="B4562" s="22" t="s">
        <v>9363</v>
      </c>
      <c r="C4562" s="23" t="s">
        <v>19843</v>
      </c>
      <c r="D4562" s="20">
        <v>1.47E-2</v>
      </c>
      <c r="E4562" s="20">
        <v>0.10539999999999999</v>
      </c>
      <c r="F4562" s="20">
        <v>6.0100000000000001E-2</v>
      </c>
      <c r="G4562" s="20">
        <v>0</v>
      </c>
      <c r="H4562" s="6"/>
    </row>
    <row r="4563" spans="1:8">
      <c r="A4563" s="20">
        <v>4559</v>
      </c>
      <c r="B4563" s="22" t="s">
        <v>11047</v>
      </c>
      <c r="C4563" s="23" t="s">
        <v>20315</v>
      </c>
      <c r="D4563" s="20">
        <v>2.7099999999999999E-2</v>
      </c>
      <c r="E4563" s="20">
        <v>9.2999999999999999E-2</v>
      </c>
      <c r="F4563" s="20">
        <v>6.0100000000000001E-2</v>
      </c>
      <c r="G4563" s="20">
        <v>0</v>
      </c>
      <c r="H4563" s="6"/>
    </row>
    <row r="4564" spans="1:8">
      <c r="A4564" s="20">
        <v>4560</v>
      </c>
      <c r="B4564" s="22" t="s">
        <v>7019</v>
      </c>
      <c r="C4564" s="23" t="s">
        <v>19191</v>
      </c>
      <c r="D4564" s="20">
        <v>7.0999999999999994E-2</v>
      </c>
      <c r="E4564" s="20">
        <v>4.9000000000000002E-2</v>
      </c>
      <c r="F4564" s="20">
        <v>0.06</v>
      </c>
      <c r="G4564" s="20">
        <v>0</v>
      </c>
      <c r="H4564" s="6"/>
    </row>
    <row r="4565" spans="1:8">
      <c r="A4565" s="20">
        <v>4561</v>
      </c>
      <c r="B4565" s="22" t="s">
        <v>10747</v>
      </c>
      <c r="C4565" s="23" t="s">
        <v>20235</v>
      </c>
      <c r="D4565" s="20">
        <v>1.5599999999999999E-2</v>
      </c>
      <c r="E4565" s="20">
        <v>0.104</v>
      </c>
      <c r="F4565" s="20">
        <v>5.9799999999999999E-2</v>
      </c>
      <c r="G4565" s="20">
        <v>0</v>
      </c>
      <c r="H4565" s="6"/>
    </row>
    <row r="4566" spans="1:8">
      <c r="A4566" s="20">
        <v>4562</v>
      </c>
      <c r="B4566" s="22" t="s">
        <v>3423</v>
      </c>
      <c r="C4566" s="23" t="s">
        <v>18290</v>
      </c>
      <c r="D4566" s="20">
        <v>4.5600000000000002E-2</v>
      </c>
      <c r="E4566" s="20">
        <v>7.3999999999999996E-2</v>
      </c>
      <c r="F4566" s="20">
        <v>5.9799999999999999E-2</v>
      </c>
      <c r="G4566" s="20">
        <v>0</v>
      </c>
      <c r="H4566" s="6"/>
    </row>
    <row r="4567" spans="1:8">
      <c r="A4567" s="20">
        <v>4563</v>
      </c>
      <c r="B4567" s="22" t="s">
        <v>12820</v>
      </c>
      <c r="C4567" s="23" t="s">
        <v>20823</v>
      </c>
      <c r="D4567" s="20">
        <v>3.95E-2</v>
      </c>
      <c r="E4567" s="20">
        <v>0.08</v>
      </c>
      <c r="F4567" s="20">
        <v>5.9799999999999999E-2</v>
      </c>
      <c r="G4567" s="20">
        <v>0</v>
      </c>
      <c r="H4567" s="6"/>
    </row>
    <row r="4568" spans="1:8">
      <c r="A4568" s="20">
        <v>4564</v>
      </c>
      <c r="B4568" s="22" t="s">
        <v>16539</v>
      </c>
      <c r="C4568" s="23" t="s">
        <v>21858</v>
      </c>
      <c r="D4568" s="20">
        <v>2.3300000000000001E-2</v>
      </c>
      <c r="E4568" s="20">
        <v>9.6000000000000002E-2</v>
      </c>
      <c r="F4568" s="20">
        <v>5.9700000000000003E-2</v>
      </c>
      <c r="G4568" s="20">
        <v>0</v>
      </c>
      <c r="H4568" s="6"/>
    </row>
    <row r="4569" spans="1:8">
      <c r="A4569" s="20">
        <v>4565</v>
      </c>
      <c r="B4569" s="22" t="s">
        <v>7383</v>
      </c>
      <c r="C4569" s="23" t="s">
        <v>19293</v>
      </c>
      <c r="D4569" s="20">
        <v>6.0199999999999997E-2</v>
      </c>
      <c r="E4569" s="20">
        <v>5.8999999999999997E-2</v>
      </c>
      <c r="F4569" s="20">
        <v>5.96E-2</v>
      </c>
      <c r="G4569" s="20">
        <v>0</v>
      </c>
      <c r="H4569" s="6"/>
    </row>
    <row r="4570" spans="1:8">
      <c r="A4570" s="20">
        <v>4566</v>
      </c>
      <c r="B4570" s="22" t="s">
        <v>12757</v>
      </c>
      <c r="C4570" s="23" t="s">
        <v>20807</v>
      </c>
      <c r="D4570" s="20">
        <v>2.5000000000000001E-2</v>
      </c>
      <c r="E4570" s="20">
        <v>9.4E-2</v>
      </c>
      <c r="F4570" s="20">
        <v>5.9499999999999997E-2</v>
      </c>
      <c r="G4570" s="20">
        <v>0</v>
      </c>
      <c r="H4570" s="6"/>
    </row>
    <row r="4571" spans="1:8">
      <c r="A4571" s="20">
        <v>4567</v>
      </c>
      <c r="B4571" s="22" t="s">
        <v>4437</v>
      </c>
      <c r="C4571" s="23" t="s">
        <v>18556</v>
      </c>
      <c r="D4571" s="20">
        <v>8.4900000000000003E-2</v>
      </c>
      <c r="E4571" s="20">
        <v>3.4000000000000002E-2</v>
      </c>
      <c r="F4571" s="20">
        <v>5.9499999999999997E-2</v>
      </c>
      <c r="G4571" s="20">
        <v>0</v>
      </c>
      <c r="H4571" s="6"/>
    </row>
    <row r="4572" spans="1:8">
      <c r="A4572" s="20">
        <v>4568</v>
      </c>
      <c r="B4572" s="22" t="s">
        <v>13465</v>
      </c>
      <c r="C4572" s="23" t="s">
        <v>21008</v>
      </c>
      <c r="D4572" s="20">
        <v>1.8800000000000001E-2</v>
      </c>
      <c r="E4572" s="20">
        <v>0.1</v>
      </c>
      <c r="F4572" s="20">
        <v>5.9400000000000001E-2</v>
      </c>
      <c r="G4572" s="20">
        <v>0</v>
      </c>
      <c r="H4572" s="6"/>
    </row>
    <row r="4573" spans="1:8">
      <c r="A4573" s="20">
        <v>4569</v>
      </c>
      <c r="B4573" s="22" t="s">
        <v>17082</v>
      </c>
      <c r="C4573" s="23" t="s">
        <v>22020</v>
      </c>
      <c r="D4573" s="20">
        <v>2.2499999999999999E-2</v>
      </c>
      <c r="E4573" s="20">
        <v>9.5799999999999996E-2</v>
      </c>
      <c r="F4573" s="20">
        <v>5.9200000000000003E-2</v>
      </c>
      <c r="G4573" s="20">
        <v>0</v>
      </c>
      <c r="H4573" s="6"/>
    </row>
    <row r="4574" spans="1:8">
      <c r="A4574" s="20">
        <v>4570</v>
      </c>
      <c r="B4574" s="22" t="s">
        <v>14156</v>
      </c>
      <c r="C4574" s="23" t="s">
        <v>21199</v>
      </c>
      <c r="D4574" s="20">
        <v>0.04</v>
      </c>
      <c r="E4574" s="20">
        <v>7.8299999999999995E-2</v>
      </c>
      <c r="F4574" s="20">
        <v>5.9200000000000003E-2</v>
      </c>
      <c r="G4574" s="20">
        <v>0</v>
      </c>
      <c r="H4574" s="6"/>
    </row>
    <row r="4575" spans="1:8">
      <c r="A4575" s="20">
        <v>4571</v>
      </c>
      <c r="B4575" s="22" t="s">
        <v>17045</v>
      </c>
      <c r="C4575" s="23" t="s">
        <v>22009</v>
      </c>
      <c r="D4575" s="20">
        <v>1.9E-2</v>
      </c>
      <c r="E4575" s="20">
        <v>9.9000000000000005E-2</v>
      </c>
      <c r="F4575" s="20">
        <v>5.8999999999999997E-2</v>
      </c>
      <c r="G4575" s="20">
        <v>0</v>
      </c>
      <c r="H4575" s="6"/>
    </row>
    <row r="4576" spans="1:8">
      <c r="A4576" s="20">
        <v>4572</v>
      </c>
      <c r="B4576" s="22" t="s">
        <v>15034</v>
      </c>
      <c r="C4576" s="23" t="s">
        <v>21439</v>
      </c>
      <c r="D4576" s="20">
        <v>4.7E-2</v>
      </c>
      <c r="E4576" s="20">
        <v>7.0999999999999994E-2</v>
      </c>
      <c r="F4576" s="20">
        <v>5.8999999999999997E-2</v>
      </c>
      <c r="G4576" s="20">
        <v>0</v>
      </c>
      <c r="H4576" s="6"/>
    </row>
    <row r="4577" spans="1:8">
      <c r="A4577" s="20">
        <v>4573</v>
      </c>
      <c r="B4577" s="22" t="s">
        <v>2807</v>
      </c>
      <c r="C4577" s="23" t="s">
        <v>18112</v>
      </c>
      <c r="D4577" s="20">
        <v>1.3100000000000001E-2</v>
      </c>
      <c r="E4577" s="20">
        <v>0.1046</v>
      </c>
      <c r="F4577" s="20">
        <v>5.8900000000000001E-2</v>
      </c>
      <c r="G4577" s="20">
        <v>0</v>
      </c>
      <c r="H4577" s="6"/>
    </row>
    <row r="4578" spans="1:8">
      <c r="A4578" s="20">
        <v>4574</v>
      </c>
      <c r="B4578" s="22" t="s">
        <v>12125</v>
      </c>
      <c r="C4578" s="23" t="s">
        <v>20615</v>
      </c>
      <c r="D4578" s="20">
        <v>7.4499999999999997E-2</v>
      </c>
      <c r="E4578" s="20">
        <v>4.2999999999999997E-2</v>
      </c>
      <c r="F4578" s="20">
        <v>5.8799999999999998E-2</v>
      </c>
      <c r="G4578" s="20">
        <v>0</v>
      </c>
      <c r="H4578" s="6"/>
    </row>
    <row r="4579" spans="1:8">
      <c r="A4579" s="20">
        <v>4575</v>
      </c>
      <c r="B4579" s="22" t="s">
        <v>6914</v>
      </c>
      <c r="C4579" s="23" t="s">
        <v>19166</v>
      </c>
      <c r="D4579" s="20">
        <v>1.95E-2</v>
      </c>
      <c r="E4579" s="20">
        <v>9.7900000000000001E-2</v>
      </c>
      <c r="F4579" s="20">
        <v>5.8700000000000002E-2</v>
      </c>
      <c r="G4579" s="20">
        <v>0</v>
      </c>
      <c r="H4579" s="6"/>
    </row>
    <row r="4580" spans="1:8">
      <c r="A4580" s="20">
        <v>4576</v>
      </c>
      <c r="B4580" s="22" t="s">
        <v>15578</v>
      </c>
      <c r="C4580" s="23" t="s">
        <v>21593</v>
      </c>
      <c r="D4580" s="20">
        <v>1.8100000000000002E-2</v>
      </c>
      <c r="E4580" s="20">
        <v>9.9000000000000005E-2</v>
      </c>
      <c r="F4580" s="20">
        <v>5.8599999999999999E-2</v>
      </c>
      <c r="G4580" s="20">
        <v>0</v>
      </c>
      <c r="H4580" s="6"/>
    </row>
    <row r="4581" spans="1:8">
      <c r="A4581" s="20">
        <v>4577</v>
      </c>
      <c r="B4581" s="22" t="s">
        <v>12751</v>
      </c>
      <c r="C4581" s="23" t="s">
        <v>20805</v>
      </c>
      <c r="D4581" s="20">
        <v>1.9599999999999999E-2</v>
      </c>
      <c r="E4581" s="20">
        <v>9.7500000000000003E-2</v>
      </c>
      <c r="F4581" s="20">
        <v>5.8599999999999999E-2</v>
      </c>
      <c r="G4581" s="20">
        <v>0</v>
      </c>
      <c r="H4581" s="6"/>
    </row>
    <row r="4582" spans="1:8">
      <c r="A4582" s="20">
        <v>4578</v>
      </c>
      <c r="B4582" s="22" t="s">
        <v>13219</v>
      </c>
      <c r="C4582" s="23" t="s">
        <v>20935</v>
      </c>
      <c r="D4582" s="20">
        <v>0.1028</v>
      </c>
      <c r="E4582" s="20">
        <v>1.41E-2</v>
      </c>
      <c r="F4582" s="20">
        <v>5.8500000000000003E-2</v>
      </c>
      <c r="G4582" s="20">
        <v>0</v>
      </c>
      <c r="H4582" s="6"/>
    </row>
    <row r="4583" spans="1:8">
      <c r="A4583" s="20">
        <v>4579</v>
      </c>
      <c r="B4583" s="22" t="s">
        <v>4219</v>
      </c>
      <c r="C4583" s="23" t="s">
        <v>18505</v>
      </c>
      <c r="D4583" s="20">
        <v>1.5299999999999999E-2</v>
      </c>
      <c r="E4583" s="20">
        <v>0.1013</v>
      </c>
      <c r="F4583" s="20">
        <v>5.8299999999999998E-2</v>
      </c>
      <c r="G4583" s="20">
        <v>0</v>
      </c>
      <c r="H4583" s="6"/>
    </row>
    <row r="4584" spans="1:8">
      <c r="A4584" s="20">
        <v>4580</v>
      </c>
      <c r="B4584" s="22" t="s">
        <v>10427</v>
      </c>
      <c r="C4584" s="23" t="s">
        <v>20148</v>
      </c>
      <c r="D4584" s="20">
        <v>2.4500000000000001E-2</v>
      </c>
      <c r="E4584" s="20">
        <v>9.1999999999999998E-2</v>
      </c>
      <c r="F4584" s="20">
        <v>5.8299999999999998E-2</v>
      </c>
      <c r="G4584" s="20">
        <v>0</v>
      </c>
      <c r="H4584" s="6"/>
    </row>
    <row r="4585" spans="1:8">
      <c r="A4585" s="20">
        <v>4581</v>
      </c>
      <c r="B4585" s="22" t="s">
        <v>1263</v>
      </c>
      <c r="C4585" s="23" t="s">
        <v>17682</v>
      </c>
      <c r="D4585" s="20">
        <v>4.2700000000000002E-2</v>
      </c>
      <c r="E4585" s="20">
        <v>7.3700000000000002E-2</v>
      </c>
      <c r="F4585" s="20">
        <v>5.8200000000000002E-2</v>
      </c>
      <c r="G4585" s="20">
        <v>0</v>
      </c>
      <c r="H4585" s="6"/>
    </row>
    <row r="4586" spans="1:8">
      <c r="A4586" s="20">
        <v>4582</v>
      </c>
      <c r="B4586" s="22" t="s">
        <v>2442</v>
      </c>
      <c r="C4586" s="23" t="s">
        <v>18007</v>
      </c>
      <c r="D4586" s="20">
        <v>2.1399999999999999E-2</v>
      </c>
      <c r="E4586" s="20">
        <v>9.4600000000000004E-2</v>
      </c>
      <c r="F4586" s="20">
        <v>5.8000000000000003E-2</v>
      </c>
      <c r="G4586" s="20">
        <v>0</v>
      </c>
      <c r="H4586" s="6"/>
    </row>
    <row r="4587" spans="1:8">
      <c r="A4587" s="20">
        <v>4583</v>
      </c>
      <c r="B4587" s="22" t="s">
        <v>11544</v>
      </c>
      <c r="C4587" s="23" t="s">
        <v>20452</v>
      </c>
      <c r="D4587" s="20">
        <v>3.7400000000000003E-2</v>
      </c>
      <c r="E4587" s="20">
        <v>7.8E-2</v>
      </c>
      <c r="F4587" s="20">
        <v>5.7700000000000001E-2</v>
      </c>
      <c r="G4587" s="20">
        <v>0</v>
      </c>
      <c r="H4587" s="6"/>
    </row>
    <row r="4588" spans="1:8">
      <c r="A4588" s="20">
        <v>4584</v>
      </c>
      <c r="B4588" s="22" t="s">
        <v>14431</v>
      </c>
      <c r="C4588" s="23" t="s">
        <v>21275</v>
      </c>
      <c r="D4588" s="20">
        <v>2.01E-2</v>
      </c>
      <c r="E4588" s="20">
        <v>9.4899999999999998E-2</v>
      </c>
      <c r="F4588" s="20">
        <v>5.7500000000000002E-2</v>
      </c>
      <c r="G4588" s="20">
        <v>0</v>
      </c>
      <c r="H4588" s="6"/>
    </row>
    <row r="4589" spans="1:8">
      <c r="A4589" s="20">
        <v>4585</v>
      </c>
      <c r="B4589" s="22" t="s">
        <v>7113</v>
      </c>
      <c r="C4589" s="23" t="s">
        <v>19218</v>
      </c>
      <c r="D4589" s="20">
        <v>2.7E-2</v>
      </c>
      <c r="E4589" s="20">
        <v>8.7999999999999995E-2</v>
      </c>
      <c r="F4589" s="20">
        <v>5.7500000000000002E-2</v>
      </c>
      <c r="G4589" s="20">
        <v>0</v>
      </c>
      <c r="H4589" s="6"/>
    </row>
    <row r="4590" spans="1:8">
      <c r="A4590" s="20">
        <v>4586</v>
      </c>
      <c r="B4590" s="22" t="s">
        <v>2706</v>
      </c>
      <c r="C4590" s="23" t="s">
        <v>18087</v>
      </c>
      <c r="D4590" s="20">
        <v>1.9300000000000001E-2</v>
      </c>
      <c r="E4590" s="20">
        <v>9.5000000000000001E-2</v>
      </c>
      <c r="F4590" s="20">
        <v>5.7200000000000001E-2</v>
      </c>
      <c r="G4590" s="20">
        <v>0</v>
      </c>
      <c r="H4590" s="6"/>
    </row>
    <row r="4591" spans="1:8">
      <c r="A4591" s="20">
        <v>4587</v>
      </c>
      <c r="B4591" s="22" t="s">
        <v>5311</v>
      </c>
      <c r="C4591" s="23" t="s">
        <v>18792</v>
      </c>
      <c r="D4591" s="20">
        <v>1.7999999999999999E-2</v>
      </c>
      <c r="E4591" s="20">
        <v>9.6199999999999994E-2</v>
      </c>
      <c r="F4591" s="20">
        <v>5.7099999999999998E-2</v>
      </c>
      <c r="G4591" s="20">
        <v>0</v>
      </c>
      <c r="H4591" s="6"/>
    </row>
    <row r="4592" spans="1:8">
      <c r="A4592" s="20">
        <v>4588</v>
      </c>
      <c r="B4592" s="22" t="s">
        <v>16143</v>
      </c>
      <c r="C4592" s="23" t="s">
        <v>21748</v>
      </c>
      <c r="D4592" s="20">
        <v>3.2099999999999997E-2</v>
      </c>
      <c r="E4592" s="20">
        <v>8.2000000000000003E-2</v>
      </c>
      <c r="F4592" s="20">
        <v>5.7099999999999998E-2</v>
      </c>
      <c r="G4592" s="20">
        <v>0</v>
      </c>
      <c r="H4592" s="6"/>
    </row>
    <row r="4593" spans="1:8">
      <c r="A4593" s="20">
        <v>4589</v>
      </c>
      <c r="B4593" s="22" t="s">
        <v>12823</v>
      </c>
      <c r="C4593" s="23" t="s">
        <v>20824</v>
      </c>
      <c r="D4593" s="20">
        <v>1.7999999999999999E-2</v>
      </c>
      <c r="E4593" s="20">
        <v>9.6000000000000002E-2</v>
      </c>
      <c r="F4593" s="20">
        <v>5.7000000000000002E-2</v>
      </c>
      <c r="G4593" s="20">
        <v>0</v>
      </c>
      <c r="H4593" s="6"/>
    </row>
    <row r="4594" spans="1:8">
      <c r="A4594" s="20">
        <v>4590</v>
      </c>
      <c r="B4594" s="22" t="s">
        <v>14421</v>
      </c>
      <c r="C4594" s="23" t="s">
        <v>21273</v>
      </c>
      <c r="D4594" s="20">
        <v>2.47E-2</v>
      </c>
      <c r="E4594" s="20">
        <v>8.8999999999999996E-2</v>
      </c>
      <c r="F4594" s="20">
        <v>5.6899999999999999E-2</v>
      </c>
      <c r="G4594" s="20">
        <v>0</v>
      </c>
      <c r="H4594" s="6"/>
    </row>
    <row r="4595" spans="1:8">
      <c r="A4595" s="20">
        <v>4591</v>
      </c>
      <c r="B4595" s="22" t="s">
        <v>15824</v>
      </c>
      <c r="C4595" s="23" t="s">
        <v>21666</v>
      </c>
      <c r="D4595" s="20">
        <v>5.0599999999999999E-2</v>
      </c>
      <c r="E4595" s="20">
        <v>6.2600000000000003E-2</v>
      </c>
      <c r="F4595" s="20">
        <v>5.6599999999999998E-2</v>
      </c>
      <c r="G4595" s="20">
        <v>0</v>
      </c>
      <c r="H4595" s="6"/>
    </row>
    <row r="4596" spans="1:8">
      <c r="A4596" s="20">
        <v>4592</v>
      </c>
      <c r="B4596" s="22" t="s">
        <v>9037</v>
      </c>
      <c r="C4596" s="23" t="s">
        <v>19750</v>
      </c>
      <c r="D4596" s="20">
        <v>2.1299999999999999E-2</v>
      </c>
      <c r="E4596" s="20">
        <v>9.1800000000000007E-2</v>
      </c>
      <c r="F4596" s="20">
        <v>5.6599999999999998E-2</v>
      </c>
      <c r="G4596" s="20">
        <v>0</v>
      </c>
      <c r="H4596" s="6"/>
    </row>
    <row r="4597" spans="1:8">
      <c r="A4597" s="20">
        <v>4593</v>
      </c>
      <c r="B4597" s="22" t="s">
        <v>3645</v>
      </c>
      <c r="C4597" s="23" t="s">
        <v>18353</v>
      </c>
      <c r="D4597" s="20">
        <v>2.8500000000000001E-2</v>
      </c>
      <c r="E4597" s="20">
        <v>8.4000000000000005E-2</v>
      </c>
      <c r="F4597" s="20">
        <v>5.6300000000000003E-2</v>
      </c>
      <c r="G4597" s="20">
        <v>0</v>
      </c>
      <c r="H4597" s="6"/>
    </row>
    <row r="4598" spans="1:8">
      <c r="A4598" s="20">
        <v>4594</v>
      </c>
      <c r="B4598" s="22" t="s">
        <v>10354</v>
      </c>
      <c r="C4598" s="23" t="s">
        <v>20125</v>
      </c>
      <c r="D4598" s="20">
        <v>6.2E-2</v>
      </c>
      <c r="E4598" s="20">
        <v>0.05</v>
      </c>
      <c r="F4598" s="20">
        <v>5.6000000000000001E-2</v>
      </c>
      <c r="G4598" s="20">
        <v>0</v>
      </c>
      <c r="H4598" s="6"/>
    </row>
    <row r="4599" spans="1:8">
      <c r="A4599" s="20">
        <v>4595</v>
      </c>
      <c r="B4599" s="22" t="s">
        <v>9898</v>
      </c>
      <c r="C4599" s="23" t="s">
        <v>19993</v>
      </c>
      <c r="D4599" s="20">
        <v>7.6200000000000004E-2</v>
      </c>
      <c r="E4599" s="20">
        <v>3.56E-2</v>
      </c>
      <c r="F4599" s="20">
        <v>5.5899999999999998E-2</v>
      </c>
      <c r="G4599" s="20">
        <v>0</v>
      </c>
      <c r="H4599" s="6"/>
    </row>
    <row r="4600" spans="1:8">
      <c r="A4600" s="20">
        <v>4596</v>
      </c>
      <c r="B4600" s="22" t="s">
        <v>15540</v>
      </c>
      <c r="C4600" s="23" t="s">
        <v>21581</v>
      </c>
      <c r="D4600" s="20">
        <v>3.3799999999999997E-2</v>
      </c>
      <c r="E4600" s="20">
        <v>7.6200000000000004E-2</v>
      </c>
      <c r="F4600" s="20">
        <v>5.5E-2</v>
      </c>
      <c r="G4600" s="20">
        <v>0</v>
      </c>
      <c r="H4600" s="6"/>
    </row>
    <row r="4601" spans="1:8">
      <c r="A4601" s="20">
        <v>4597</v>
      </c>
      <c r="B4601" s="22" t="s">
        <v>7095</v>
      </c>
      <c r="C4601" s="23" t="s">
        <v>19212</v>
      </c>
      <c r="D4601" s="20">
        <v>2.0899999999999998E-2</v>
      </c>
      <c r="E4601" s="20">
        <v>8.8999999999999996E-2</v>
      </c>
      <c r="F4601" s="20">
        <v>5.5E-2</v>
      </c>
      <c r="G4601" s="20">
        <v>0</v>
      </c>
      <c r="H4601" s="6"/>
    </row>
    <row r="4602" spans="1:8">
      <c r="A4602" s="20">
        <v>4598</v>
      </c>
      <c r="B4602" s="22" t="s">
        <v>17094</v>
      </c>
      <c r="C4602" s="23" t="s">
        <v>22024</v>
      </c>
      <c r="D4602" s="20">
        <v>3.7100000000000001E-2</v>
      </c>
      <c r="E4602" s="20">
        <v>7.2700000000000001E-2</v>
      </c>
      <c r="F4602" s="20">
        <v>5.4899999999999997E-2</v>
      </c>
      <c r="G4602" s="20">
        <v>0</v>
      </c>
      <c r="H4602" s="6"/>
    </row>
    <row r="4603" spans="1:8">
      <c r="A4603" s="20">
        <v>4599</v>
      </c>
      <c r="B4603" s="22" t="s">
        <v>8677</v>
      </c>
      <c r="C4603" s="23" t="s">
        <v>19654</v>
      </c>
      <c r="D4603" s="20">
        <v>0.04</v>
      </c>
      <c r="E4603" s="20">
        <v>6.9000000000000006E-2</v>
      </c>
      <c r="F4603" s="20">
        <v>5.45E-2</v>
      </c>
      <c r="G4603" s="20">
        <v>0</v>
      </c>
      <c r="H4603" s="6"/>
    </row>
    <row r="4604" spans="1:8">
      <c r="A4604" s="20">
        <v>4600</v>
      </c>
      <c r="B4604" s="22" t="s">
        <v>13240</v>
      </c>
      <c r="C4604" s="23" t="s">
        <v>20942</v>
      </c>
      <c r="D4604" s="20">
        <v>2.8000000000000001E-2</v>
      </c>
      <c r="E4604" s="20">
        <v>8.1000000000000003E-2</v>
      </c>
      <c r="F4604" s="20">
        <v>5.45E-2</v>
      </c>
      <c r="G4604" s="20">
        <v>0</v>
      </c>
      <c r="H4604" s="6"/>
    </row>
    <row r="4605" spans="1:8">
      <c r="A4605" s="20">
        <v>4601</v>
      </c>
      <c r="B4605" s="22" t="s">
        <v>17147</v>
      </c>
      <c r="C4605" s="23" t="s">
        <v>22041</v>
      </c>
      <c r="D4605" s="20">
        <v>2.58E-2</v>
      </c>
      <c r="E4605" s="20">
        <v>8.3000000000000004E-2</v>
      </c>
      <c r="F4605" s="20">
        <v>5.4399999999999997E-2</v>
      </c>
      <c r="G4605" s="20">
        <v>0</v>
      </c>
      <c r="H4605" s="6"/>
    </row>
    <row r="4606" spans="1:8">
      <c r="A4606" s="20">
        <v>4602</v>
      </c>
      <c r="B4606" s="22" t="s">
        <v>3431</v>
      </c>
      <c r="C4606" s="23" t="s">
        <v>18292</v>
      </c>
      <c r="D4606" s="20">
        <v>1.67E-2</v>
      </c>
      <c r="E4606" s="20">
        <v>9.1999999999999998E-2</v>
      </c>
      <c r="F4606" s="20">
        <v>5.4399999999999997E-2</v>
      </c>
      <c r="G4606" s="20">
        <v>0</v>
      </c>
      <c r="H4606" s="6"/>
    </row>
    <row r="4607" spans="1:8">
      <c r="A4607" s="20">
        <v>4603</v>
      </c>
      <c r="B4607" s="22" t="s">
        <v>761</v>
      </c>
      <c r="C4607" s="23" t="s">
        <v>17543</v>
      </c>
      <c r="D4607" s="20">
        <v>0.04</v>
      </c>
      <c r="E4607" s="20">
        <v>6.7000000000000004E-2</v>
      </c>
      <c r="F4607" s="20">
        <v>5.3499999999999999E-2</v>
      </c>
      <c r="G4607" s="20">
        <v>0</v>
      </c>
      <c r="H4607" s="6"/>
    </row>
    <row r="4608" spans="1:8">
      <c r="A4608" s="20">
        <v>4604</v>
      </c>
      <c r="B4608" s="22" t="s">
        <v>11582</v>
      </c>
      <c r="C4608" s="23" t="s">
        <v>20464</v>
      </c>
      <c r="D4608" s="20">
        <v>3.09E-2</v>
      </c>
      <c r="E4608" s="20">
        <v>7.5999999999999998E-2</v>
      </c>
      <c r="F4608" s="20">
        <v>5.3499999999999999E-2</v>
      </c>
      <c r="G4608" s="20">
        <v>0</v>
      </c>
      <c r="H4608" s="6"/>
    </row>
    <row r="4609" spans="1:8">
      <c r="A4609" s="20">
        <v>4605</v>
      </c>
      <c r="B4609" s="22" t="s">
        <v>10761</v>
      </c>
      <c r="C4609" s="23" t="s">
        <v>20239</v>
      </c>
      <c r="D4609" s="20">
        <v>1.06E-2</v>
      </c>
      <c r="E4609" s="20">
        <v>9.6100000000000005E-2</v>
      </c>
      <c r="F4609" s="20">
        <v>5.3400000000000003E-2</v>
      </c>
      <c r="G4609" s="20">
        <v>0</v>
      </c>
      <c r="H4609" s="6"/>
    </row>
    <row r="4610" spans="1:8">
      <c r="A4610" s="20">
        <v>4606</v>
      </c>
      <c r="B4610" s="22" t="s">
        <v>15168</v>
      </c>
      <c r="C4610" s="23" t="s">
        <v>21475</v>
      </c>
      <c r="D4610" s="20">
        <v>2.87E-2</v>
      </c>
      <c r="E4610" s="20">
        <v>7.8E-2</v>
      </c>
      <c r="F4610" s="20">
        <v>5.3400000000000003E-2</v>
      </c>
      <c r="G4610" s="20">
        <v>0</v>
      </c>
      <c r="H4610" s="6"/>
    </row>
    <row r="4611" spans="1:8">
      <c r="A4611" s="20">
        <v>4607</v>
      </c>
      <c r="B4611" s="22" t="s">
        <v>3443</v>
      </c>
      <c r="C4611" s="23" t="s">
        <v>18296</v>
      </c>
      <c r="D4611" s="20">
        <v>1.6500000000000001E-2</v>
      </c>
      <c r="E4611" s="20">
        <v>0.09</v>
      </c>
      <c r="F4611" s="20">
        <v>5.33E-2</v>
      </c>
      <c r="G4611" s="20">
        <v>0</v>
      </c>
      <c r="H4611" s="6"/>
    </row>
    <row r="4612" spans="1:8">
      <c r="A4612" s="20">
        <v>4608</v>
      </c>
      <c r="B4612" s="22" t="s">
        <v>2749</v>
      </c>
      <c r="C4612" s="23" t="s">
        <v>18094</v>
      </c>
      <c r="D4612" s="20">
        <v>5.3699999999999998E-2</v>
      </c>
      <c r="E4612" s="20">
        <v>5.2600000000000001E-2</v>
      </c>
      <c r="F4612" s="20">
        <v>5.3199999999999997E-2</v>
      </c>
      <c r="G4612" s="20">
        <v>0</v>
      </c>
      <c r="H4612" s="6"/>
    </row>
    <row r="4613" spans="1:8">
      <c r="A4613" s="20">
        <v>4609</v>
      </c>
      <c r="B4613" s="22" t="s">
        <v>7312</v>
      </c>
      <c r="C4613" s="23" t="s">
        <v>19277</v>
      </c>
      <c r="D4613" s="20">
        <v>7.0999999999999994E-2</v>
      </c>
      <c r="E4613" s="20">
        <v>3.5000000000000003E-2</v>
      </c>
      <c r="F4613" s="20">
        <v>5.2999999999999999E-2</v>
      </c>
      <c r="G4613" s="20">
        <v>0</v>
      </c>
      <c r="H4613" s="6"/>
    </row>
    <row r="4614" spans="1:8">
      <c r="A4614" s="20">
        <v>4610</v>
      </c>
      <c r="B4614" s="22" t="s">
        <v>3440</v>
      </c>
      <c r="C4614" s="23" t="s">
        <v>18295</v>
      </c>
      <c r="D4614" s="20">
        <v>2.4799999999999999E-2</v>
      </c>
      <c r="E4614" s="20">
        <v>8.1000000000000003E-2</v>
      </c>
      <c r="F4614" s="20">
        <v>5.2900000000000003E-2</v>
      </c>
      <c r="G4614" s="20">
        <v>0</v>
      </c>
      <c r="H4614" s="6"/>
    </row>
    <row r="4615" spans="1:8">
      <c r="A4615" s="20">
        <v>4611</v>
      </c>
      <c r="B4615" s="22" t="s">
        <v>15296</v>
      </c>
      <c r="C4615" s="23" t="s">
        <v>21512</v>
      </c>
      <c r="D4615" s="20">
        <v>6.3100000000000003E-2</v>
      </c>
      <c r="E4615" s="20">
        <v>4.2700000000000002E-2</v>
      </c>
      <c r="F4615" s="20">
        <v>5.2900000000000003E-2</v>
      </c>
      <c r="G4615" s="20">
        <v>0</v>
      </c>
      <c r="H4615" s="6"/>
    </row>
    <row r="4616" spans="1:8">
      <c r="A4616" s="20">
        <v>4612</v>
      </c>
      <c r="B4616" s="22" t="s">
        <v>16379</v>
      </c>
      <c r="C4616" s="23" t="s">
        <v>21818</v>
      </c>
      <c r="D4616" s="20">
        <v>1.5299999999999999E-2</v>
      </c>
      <c r="E4616" s="20">
        <v>9.0499999999999997E-2</v>
      </c>
      <c r="F4616" s="20">
        <v>5.2900000000000003E-2</v>
      </c>
      <c r="G4616" s="20">
        <v>0</v>
      </c>
      <c r="H4616" s="6"/>
    </row>
    <row r="4617" spans="1:8">
      <c r="A4617" s="20">
        <v>4613</v>
      </c>
      <c r="B4617" s="22" t="s">
        <v>9595</v>
      </c>
      <c r="C4617" s="23" t="s">
        <v>19910</v>
      </c>
      <c r="D4617" s="20">
        <v>5.4199999999999998E-2</v>
      </c>
      <c r="E4617" s="20">
        <v>5.1400000000000001E-2</v>
      </c>
      <c r="F4617" s="20">
        <v>5.28E-2</v>
      </c>
      <c r="G4617" s="20">
        <v>0</v>
      </c>
      <c r="H4617" s="6"/>
    </row>
    <row r="4618" spans="1:8">
      <c r="A4618" s="20">
        <v>4614</v>
      </c>
      <c r="B4618" s="22" t="s">
        <v>14400</v>
      </c>
      <c r="C4618" s="23" t="s">
        <v>21268</v>
      </c>
      <c r="D4618" s="20">
        <v>2.3099999999999999E-2</v>
      </c>
      <c r="E4618" s="20">
        <v>8.2000000000000003E-2</v>
      </c>
      <c r="F4618" s="20">
        <v>5.2600000000000001E-2</v>
      </c>
      <c r="G4618" s="20">
        <v>0</v>
      </c>
      <c r="H4618" s="6"/>
    </row>
    <row r="4619" spans="1:8">
      <c r="A4619" s="20">
        <v>4615</v>
      </c>
      <c r="B4619" s="22" t="s">
        <v>8965</v>
      </c>
      <c r="C4619" s="23" t="s">
        <v>19731</v>
      </c>
      <c r="D4619" s="20">
        <v>1.9300000000000001E-2</v>
      </c>
      <c r="E4619" s="20">
        <v>8.5500000000000007E-2</v>
      </c>
      <c r="F4619" s="20">
        <v>5.2400000000000002E-2</v>
      </c>
      <c r="G4619" s="20">
        <v>0</v>
      </c>
      <c r="H4619" s="6"/>
    </row>
    <row r="4620" spans="1:8">
      <c r="A4620" s="20">
        <v>4616</v>
      </c>
      <c r="B4620" s="22" t="s">
        <v>5772</v>
      </c>
      <c r="C4620" s="23" t="s">
        <v>18929</v>
      </c>
      <c r="D4620" s="20">
        <v>0.104</v>
      </c>
      <c r="E4620" s="20">
        <v>6.9999999999999999E-4</v>
      </c>
      <c r="F4620" s="20">
        <v>5.2400000000000002E-2</v>
      </c>
      <c r="G4620" s="20">
        <v>0</v>
      </c>
      <c r="H4620" s="6"/>
    </row>
    <row r="4621" spans="1:8">
      <c r="A4621" s="20">
        <v>4617</v>
      </c>
      <c r="B4621" s="22" t="s">
        <v>6098</v>
      </c>
      <c r="C4621" s="23" t="s">
        <v>19027</v>
      </c>
      <c r="D4621" s="20">
        <v>1.7600000000000001E-2</v>
      </c>
      <c r="E4621" s="20">
        <v>8.6999999999999994E-2</v>
      </c>
      <c r="F4621" s="20">
        <v>5.2299999999999999E-2</v>
      </c>
      <c r="G4621" s="20">
        <v>0</v>
      </c>
      <c r="H4621" s="6"/>
    </row>
    <row r="4622" spans="1:8">
      <c r="A4622" s="20">
        <v>4618</v>
      </c>
      <c r="B4622" s="22" t="s">
        <v>16408</v>
      </c>
      <c r="C4622" s="23" t="s">
        <v>21825</v>
      </c>
      <c r="D4622" s="20">
        <v>3.5499999999999997E-2</v>
      </c>
      <c r="E4622" s="20">
        <v>6.9000000000000006E-2</v>
      </c>
      <c r="F4622" s="20">
        <v>5.2299999999999999E-2</v>
      </c>
      <c r="G4622" s="20">
        <v>0</v>
      </c>
      <c r="H4622" s="6"/>
    </row>
    <row r="4623" spans="1:8">
      <c r="A4623" s="20">
        <v>4619</v>
      </c>
      <c r="B4623" s="22" t="s">
        <v>8683</v>
      </c>
      <c r="C4623" s="23" t="s">
        <v>19656</v>
      </c>
      <c r="D4623" s="20">
        <v>1.9400000000000001E-2</v>
      </c>
      <c r="E4623" s="20">
        <v>8.4900000000000003E-2</v>
      </c>
      <c r="F4623" s="20">
        <v>5.2200000000000003E-2</v>
      </c>
      <c r="G4623" s="20">
        <v>0</v>
      </c>
      <c r="H4623" s="6"/>
    </row>
    <row r="4624" spans="1:8">
      <c r="A4624" s="20">
        <v>4620</v>
      </c>
      <c r="B4624" s="22" t="s">
        <v>12034</v>
      </c>
      <c r="C4624" s="23" t="s">
        <v>20592</v>
      </c>
      <c r="D4624" s="20">
        <v>2.63E-2</v>
      </c>
      <c r="E4624" s="20">
        <v>7.8E-2</v>
      </c>
      <c r="F4624" s="20">
        <v>5.2200000000000003E-2</v>
      </c>
      <c r="G4624" s="20">
        <v>0</v>
      </c>
      <c r="H4624" s="6"/>
    </row>
    <row r="4625" spans="1:8">
      <c r="A4625" s="20">
        <v>4621</v>
      </c>
      <c r="B4625" s="22" t="s">
        <v>9642</v>
      </c>
      <c r="C4625" s="23" t="s">
        <v>19923</v>
      </c>
      <c r="D4625" s="20">
        <v>1.46E-2</v>
      </c>
      <c r="E4625" s="20">
        <v>8.9399999999999993E-2</v>
      </c>
      <c r="F4625" s="20">
        <v>5.1999999999999998E-2</v>
      </c>
      <c r="G4625" s="20">
        <v>0</v>
      </c>
      <c r="H4625" s="6"/>
    </row>
    <row r="4626" spans="1:8">
      <c r="A4626" s="20">
        <v>4622</v>
      </c>
      <c r="B4626" s="22" t="s">
        <v>1864</v>
      </c>
      <c r="C4626" s="23" t="s">
        <v>17850</v>
      </c>
      <c r="D4626" s="20">
        <v>0.1016</v>
      </c>
      <c r="E4626" s="20">
        <v>2E-3</v>
      </c>
      <c r="F4626" s="20">
        <v>5.1799999999999999E-2</v>
      </c>
      <c r="G4626" s="20">
        <v>0</v>
      </c>
      <c r="H4626" s="6"/>
    </row>
    <row r="4627" spans="1:8">
      <c r="A4627" s="20">
        <v>4623</v>
      </c>
      <c r="B4627" s="22" t="s">
        <v>15995</v>
      </c>
      <c r="C4627" s="23" t="s">
        <v>21704</v>
      </c>
      <c r="D4627" s="20">
        <v>2.5000000000000001E-2</v>
      </c>
      <c r="E4627" s="20">
        <v>7.8E-2</v>
      </c>
      <c r="F4627" s="20">
        <v>5.1499999999999997E-2</v>
      </c>
      <c r="G4627" s="20">
        <v>0</v>
      </c>
      <c r="H4627" s="6"/>
    </row>
    <row r="4628" spans="1:8">
      <c r="A4628" s="20">
        <v>4624</v>
      </c>
      <c r="B4628" s="22" t="s">
        <v>12098</v>
      </c>
      <c r="C4628" s="23" t="s">
        <v>20610</v>
      </c>
      <c r="D4628" s="20">
        <v>8.4400000000000003E-2</v>
      </c>
      <c r="E4628" s="20">
        <v>1.8200000000000001E-2</v>
      </c>
      <c r="F4628" s="20">
        <v>5.1299999999999998E-2</v>
      </c>
      <c r="G4628" s="20">
        <v>0</v>
      </c>
      <c r="H4628" s="6"/>
    </row>
    <row r="4629" spans="1:8">
      <c r="A4629" s="20">
        <v>4625</v>
      </c>
      <c r="B4629" s="22" t="s">
        <v>10914</v>
      </c>
      <c r="C4629" s="23" t="s">
        <v>20278</v>
      </c>
      <c r="D4629" s="20">
        <v>4.0599999999999997E-2</v>
      </c>
      <c r="E4629" s="20">
        <v>6.0999999999999999E-2</v>
      </c>
      <c r="F4629" s="20">
        <v>5.0799999999999998E-2</v>
      </c>
      <c r="G4629" s="20">
        <v>0</v>
      </c>
      <c r="H4629" s="6"/>
    </row>
    <row r="4630" spans="1:8">
      <c r="A4630" s="20">
        <v>4626</v>
      </c>
      <c r="B4630" s="22" t="s">
        <v>866</v>
      </c>
      <c r="C4630" s="22" t="s">
        <v>17573</v>
      </c>
      <c r="D4630" s="20">
        <v>5.8999999999999997E-2</v>
      </c>
      <c r="E4630" s="20">
        <v>4.2000000000000003E-2</v>
      </c>
      <c r="F4630" s="20">
        <v>5.0500000000000003E-2</v>
      </c>
      <c r="G4630" s="20">
        <v>0</v>
      </c>
      <c r="H4630" s="6"/>
    </row>
    <row r="4631" spans="1:8">
      <c r="A4631" s="20">
        <v>4627</v>
      </c>
      <c r="B4631" s="22" t="s">
        <v>13519</v>
      </c>
      <c r="C4631" s="23" t="s">
        <v>21024</v>
      </c>
      <c r="D4631" s="20">
        <v>3.95E-2</v>
      </c>
      <c r="E4631" s="20">
        <v>6.0999999999999999E-2</v>
      </c>
      <c r="F4631" s="20">
        <v>5.0299999999999997E-2</v>
      </c>
      <c r="G4631" s="20">
        <v>0</v>
      </c>
      <c r="H4631" s="6"/>
    </row>
    <row r="4632" spans="1:8">
      <c r="A4632" s="20">
        <v>4628</v>
      </c>
      <c r="B4632" s="22" t="s">
        <v>14918</v>
      </c>
      <c r="C4632" s="23" t="s">
        <v>21408</v>
      </c>
      <c r="D4632" s="20">
        <v>2.6499999999999999E-2</v>
      </c>
      <c r="E4632" s="20">
        <v>7.3999999999999996E-2</v>
      </c>
      <c r="F4632" s="20">
        <v>5.0299999999999997E-2</v>
      </c>
      <c r="G4632" s="20">
        <v>0</v>
      </c>
      <c r="H4632" s="6"/>
    </row>
    <row r="4633" spans="1:8">
      <c r="A4633" s="20">
        <v>4629</v>
      </c>
      <c r="B4633" s="22" t="s">
        <v>3654</v>
      </c>
      <c r="C4633" s="23" t="s">
        <v>18356</v>
      </c>
      <c r="D4633" s="20">
        <v>2.0400000000000001E-2</v>
      </c>
      <c r="E4633" s="20">
        <v>0.08</v>
      </c>
      <c r="F4633" s="20">
        <v>5.0200000000000002E-2</v>
      </c>
      <c r="G4633" s="20">
        <v>0</v>
      </c>
      <c r="H4633" s="6"/>
    </row>
    <row r="4634" spans="1:8">
      <c r="A4634" s="20">
        <v>4630</v>
      </c>
      <c r="B4634" s="22" t="s">
        <v>15180</v>
      </c>
      <c r="C4634" s="23" t="s">
        <v>21479</v>
      </c>
      <c r="D4634" s="20">
        <v>3.7400000000000003E-2</v>
      </c>
      <c r="E4634" s="20">
        <v>6.2899999999999998E-2</v>
      </c>
      <c r="F4634" s="20">
        <v>5.0200000000000002E-2</v>
      </c>
      <c r="G4634" s="20">
        <v>0</v>
      </c>
      <c r="H4634" s="6"/>
    </row>
    <row r="4635" spans="1:8">
      <c r="A4635" s="20">
        <v>4631</v>
      </c>
      <c r="B4635" s="22" t="s">
        <v>781</v>
      </c>
      <c r="C4635" s="23" t="s">
        <v>17549</v>
      </c>
      <c r="D4635" s="20">
        <v>3.0200000000000001E-2</v>
      </c>
      <c r="E4635" s="20">
        <v>7.0000000000000007E-2</v>
      </c>
      <c r="F4635" s="20">
        <v>5.0099999999999999E-2</v>
      </c>
      <c r="G4635" s="20">
        <v>0</v>
      </c>
      <c r="H4635" s="6"/>
    </row>
    <row r="4636" spans="1:8">
      <c r="A4636" s="20">
        <v>4632</v>
      </c>
      <c r="B4636" s="22" t="s">
        <v>14817</v>
      </c>
      <c r="C4636" s="23" t="s">
        <v>21383</v>
      </c>
      <c r="D4636" s="20">
        <v>1.8700000000000001E-2</v>
      </c>
      <c r="E4636" s="20">
        <v>8.1000000000000003E-2</v>
      </c>
      <c r="F4636" s="20">
        <v>4.99E-2</v>
      </c>
      <c r="G4636" s="20">
        <v>0</v>
      </c>
      <c r="H4636" s="6"/>
    </row>
    <row r="4637" spans="1:8">
      <c r="A4637" s="20">
        <v>4633</v>
      </c>
      <c r="B4637" s="22" t="s">
        <v>9478</v>
      </c>
      <c r="C4637" s="23" t="s">
        <v>19877</v>
      </c>
      <c r="D4637" s="20">
        <v>2.06E-2</v>
      </c>
      <c r="E4637" s="20">
        <v>7.9000000000000001E-2</v>
      </c>
      <c r="F4637" s="20">
        <v>4.9799999999999997E-2</v>
      </c>
      <c r="G4637" s="20">
        <v>0</v>
      </c>
      <c r="H4637" s="6"/>
    </row>
    <row r="4638" spans="1:8">
      <c r="A4638" s="20">
        <v>4634</v>
      </c>
      <c r="B4638" s="22" t="s">
        <v>11493</v>
      </c>
      <c r="C4638" s="23" t="s">
        <v>20435</v>
      </c>
      <c r="D4638" s="20">
        <v>1.8499999999999999E-2</v>
      </c>
      <c r="E4638" s="20">
        <v>8.1000000000000003E-2</v>
      </c>
      <c r="F4638" s="20">
        <v>4.9799999999999997E-2</v>
      </c>
      <c r="G4638" s="20">
        <v>0</v>
      </c>
      <c r="H4638" s="6"/>
    </row>
    <row r="4639" spans="1:8">
      <c r="A4639" s="20">
        <v>4635</v>
      </c>
      <c r="B4639" s="22" t="s">
        <v>6843</v>
      </c>
      <c r="C4639" s="23" t="s">
        <v>19147</v>
      </c>
      <c r="D4639" s="20">
        <v>3.5000000000000003E-2</v>
      </c>
      <c r="E4639" s="20">
        <v>6.4000000000000001E-2</v>
      </c>
      <c r="F4639" s="20">
        <v>4.9500000000000002E-2</v>
      </c>
      <c r="G4639" s="20">
        <v>0</v>
      </c>
      <c r="H4639" s="6"/>
    </row>
    <row r="4640" spans="1:8">
      <c r="A4640" s="20">
        <v>4636</v>
      </c>
      <c r="B4640" s="22" t="s">
        <v>4203</v>
      </c>
      <c r="C4640" s="23" t="s">
        <v>18501</v>
      </c>
      <c r="D4640" s="20">
        <v>2.5399999999999999E-2</v>
      </c>
      <c r="E4640" s="20">
        <v>7.3099999999999998E-2</v>
      </c>
      <c r="F4640" s="20">
        <v>4.9299999999999997E-2</v>
      </c>
      <c r="G4640" s="20">
        <v>0</v>
      </c>
      <c r="H4640" s="6"/>
    </row>
    <row r="4641" spans="1:8">
      <c r="A4641" s="20">
        <v>4637</v>
      </c>
      <c r="B4641" s="22" t="s">
        <v>17290</v>
      </c>
      <c r="C4641" s="23" t="s">
        <v>22084</v>
      </c>
      <c r="D4641" s="20">
        <v>2.2100000000000002E-2</v>
      </c>
      <c r="E4641" s="20">
        <v>7.5999999999999998E-2</v>
      </c>
      <c r="F4641" s="20">
        <v>4.9099999999999998E-2</v>
      </c>
      <c r="G4641" s="20">
        <v>0</v>
      </c>
      <c r="H4641" s="6"/>
    </row>
    <row r="4642" spans="1:8">
      <c r="A4642" s="20">
        <v>4638</v>
      </c>
      <c r="B4642" s="22" t="s">
        <v>1266</v>
      </c>
      <c r="C4642" s="23" t="s">
        <v>17683</v>
      </c>
      <c r="D4642" s="20">
        <v>6.2E-2</v>
      </c>
      <c r="E4642" s="20">
        <v>3.5999999999999997E-2</v>
      </c>
      <c r="F4642" s="20">
        <v>4.9000000000000002E-2</v>
      </c>
      <c r="G4642" s="20">
        <v>0</v>
      </c>
      <c r="H4642" s="6"/>
    </row>
    <row r="4643" spans="1:8">
      <c r="A4643" s="20">
        <v>4639</v>
      </c>
      <c r="B4643" s="22" t="s">
        <v>1602</v>
      </c>
      <c r="C4643" s="23" t="s">
        <v>17772</v>
      </c>
      <c r="D4643" s="20">
        <v>3.4700000000000002E-2</v>
      </c>
      <c r="E4643" s="20">
        <v>6.3E-2</v>
      </c>
      <c r="F4643" s="20">
        <v>4.8899999999999999E-2</v>
      </c>
      <c r="G4643" s="20">
        <v>0</v>
      </c>
      <c r="H4643" s="6"/>
    </row>
    <row r="4644" spans="1:8">
      <c r="A4644" s="20">
        <v>4640</v>
      </c>
      <c r="B4644" s="22" t="s">
        <v>12774</v>
      </c>
      <c r="C4644" s="23" t="s">
        <v>20811</v>
      </c>
      <c r="D4644" s="20">
        <v>1.2500000000000001E-2</v>
      </c>
      <c r="E4644" s="20">
        <v>8.5199999999999998E-2</v>
      </c>
      <c r="F4644" s="20">
        <v>4.8899999999999999E-2</v>
      </c>
      <c r="G4644" s="20">
        <v>0</v>
      </c>
      <c r="H4644" s="6"/>
    </row>
    <row r="4645" spans="1:8">
      <c r="A4645" s="20">
        <v>4641</v>
      </c>
      <c r="B4645" s="22" t="s">
        <v>16444</v>
      </c>
      <c r="C4645" s="23" t="s">
        <v>21832</v>
      </c>
      <c r="D4645" s="20">
        <v>9.4E-2</v>
      </c>
      <c r="E4645" s="20">
        <v>3.5000000000000001E-3</v>
      </c>
      <c r="F4645" s="20">
        <v>4.8800000000000003E-2</v>
      </c>
      <c r="G4645" s="20">
        <v>0</v>
      </c>
      <c r="H4645" s="6"/>
    </row>
    <row r="4646" spans="1:8">
      <c r="A4646" s="20">
        <v>4642</v>
      </c>
      <c r="B4646" s="22" t="s">
        <v>10758</v>
      </c>
      <c r="C4646" s="23" t="s">
        <v>20238</v>
      </c>
      <c r="D4646" s="20">
        <v>2.1000000000000001E-2</v>
      </c>
      <c r="E4646" s="20">
        <v>7.5999999999999998E-2</v>
      </c>
      <c r="F4646" s="20">
        <v>4.8500000000000001E-2</v>
      </c>
      <c r="G4646" s="20">
        <v>0</v>
      </c>
      <c r="H4646" s="6"/>
    </row>
    <row r="4647" spans="1:8">
      <c r="A4647" s="20">
        <v>4643</v>
      </c>
      <c r="B4647" s="22" t="s">
        <v>10384</v>
      </c>
      <c r="C4647" s="23" t="s">
        <v>20135</v>
      </c>
      <c r="D4647" s="20">
        <v>3.4700000000000002E-2</v>
      </c>
      <c r="E4647" s="20">
        <v>6.2E-2</v>
      </c>
      <c r="F4647" s="20">
        <v>4.8399999999999999E-2</v>
      </c>
      <c r="G4647" s="20">
        <v>0</v>
      </c>
      <c r="H4647" s="6"/>
    </row>
    <row r="4648" spans="1:8">
      <c r="A4648" s="20">
        <v>4644</v>
      </c>
      <c r="B4648" s="22" t="s">
        <v>5432</v>
      </c>
      <c r="C4648" s="23" t="s">
        <v>18828</v>
      </c>
      <c r="D4648" s="20">
        <v>4.65E-2</v>
      </c>
      <c r="E4648" s="20">
        <v>0.05</v>
      </c>
      <c r="F4648" s="20">
        <v>4.8300000000000003E-2</v>
      </c>
      <c r="G4648" s="20">
        <v>0</v>
      </c>
      <c r="H4648" s="6"/>
    </row>
    <row r="4649" spans="1:8">
      <c r="A4649" s="20">
        <v>4645</v>
      </c>
      <c r="B4649" s="22" t="s">
        <v>2090</v>
      </c>
      <c r="C4649" s="23" t="s">
        <v>17915</v>
      </c>
      <c r="D4649" s="20">
        <v>2.7099999999999999E-2</v>
      </c>
      <c r="E4649" s="20">
        <v>6.9000000000000006E-2</v>
      </c>
      <c r="F4649" s="20">
        <v>4.8099999999999997E-2</v>
      </c>
      <c r="G4649" s="20">
        <v>0</v>
      </c>
      <c r="H4649" s="6"/>
    </row>
    <row r="4650" spans="1:8">
      <c r="A4650" s="20">
        <v>4646</v>
      </c>
      <c r="B4650" s="22" t="s">
        <v>8680</v>
      </c>
      <c r="C4650" s="23" t="s">
        <v>19655</v>
      </c>
      <c r="D4650" s="20">
        <v>0.02</v>
      </c>
      <c r="E4650" s="20">
        <v>7.5999999999999998E-2</v>
      </c>
      <c r="F4650" s="20">
        <v>4.8000000000000001E-2</v>
      </c>
      <c r="G4650" s="20">
        <v>0</v>
      </c>
      <c r="H4650" s="6"/>
    </row>
    <row r="4651" spans="1:8">
      <c r="A4651" s="20">
        <v>4647</v>
      </c>
      <c r="B4651" s="22" t="s">
        <v>17100</v>
      </c>
      <c r="C4651" s="23" t="s">
        <v>22026</v>
      </c>
      <c r="D4651" s="20">
        <v>2.3900000000000001E-2</v>
      </c>
      <c r="E4651" s="20">
        <v>7.1999999999999995E-2</v>
      </c>
      <c r="F4651" s="20">
        <v>4.8000000000000001E-2</v>
      </c>
      <c r="G4651" s="20">
        <v>0</v>
      </c>
      <c r="H4651" s="6"/>
    </row>
    <row r="4652" spans="1:8">
      <c r="A4652" s="20">
        <v>4648</v>
      </c>
      <c r="B4652" s="22" t="s">
        <v>16025</v>
      </c>
      <c r="C4652" s="23" t="s">
        <v>21714</v>
      </c>
      <c r="D4652" s="20">
        <v>2.7699999999999999E-2</v>
      </c>
      <c r="E4652" s="20">
        <v>6.8000000000000005E-2</v>
      </c>
      <c r="F4652" s="20">
        <v>4.7899999999999998E-2</v>
      </c>
      <c r="G4652" s="20">
        <v>0</v>
      </c>
      <c r="H4652" s="6"/>
    </row>
    <row r="4653" spans="1:8">
      <c r="A4653" s="20">
        <v>4649</v>
      </c>
      <c r="B4653" s="22" t="s">
        <v>13861</v>
      </c>
      <c r="C4653" s="23" t="s">
        <v>21114</v>
      </c>
      <c r="D4653" s="20">
        <v>1.26E-2</v>
      </c>
      <c r="E4653" s="20">
        <v>8.2799999999999999E-2</v>
      </c>
      <c r="F4653" s="20">
        <v>4.7699999999999999E-2</v>
      </c>
      <c r="G4653" s="20">
        <v>0</v>
      </c>
      <c r="H4653" s="6"/>
    </row>
    <row r="4654" spans="1:8">
      <c r="A4654" s="20">
        <v>4650</v>
      </c>
      <c r="B4654" s="22" t="s">
        <v>14921</v>
      </c>
      <c r="C4654" s="23" t="s">
        <v>21409</v>
      </c>
      <c r="D4654" s="20">
        <v>0.02</v>
      </c>
      <c r="E4654" s="20">
        <v>7.4999999999999997E-2</v>
      </c>
      <c r="F4654" s="20">
        <v>4.7500000000000001E-2</v>
      </c>
      <c r="G4654" s="20">
        <v>0</v>
      </c>
      <c r="H4654" s="6"/>
    </row>
    <row r="4655" spans="1:8">
      <c r="A4655" s="20">
        <v>4651</v>
      </c>
      <c r="B4655" s="22" t="s">
        <v>7518</v>
      </c>
      <c r="C4655" s="23" t="s">
        <v>19336</v>
      </c>
      <c r="D4655" s="20">
        <v>4.1799999999999997E-2</v>
      </c>
      <c r="E4655" s="20">
        <v>5.2999999999999999E-2</v>
      </c>
      <c r="F4655" s="20">
        <v>4.7399999999999998E-2</v>
      </c>
      <c r="G4655" s="20">
        <v>0</v>
      </c>
      <c r="H4655" s="6"/>
    </row>
    <row r="4656" spans="1:8">
      <c r="A4656" s="20">
        <v>4652</v>
      </c>
      <c r="B4656" s="22" t="s">
        <v>3692</v>
      </c>
      <c r="C4656" s="23" t="s">
        <v>18366</v>
      </c>
      <c r="D4656" s="20">
        <v>1.61E-2</v>
      </c>
      <c r="E4656" s="20">
        <v>7.8E-2</v>
      </c>
      <c r="F4656" s="20">
        <v>4.7100000000000003E-2</v>
      </c>
      <c r="G4656" s="20">
        <v>0</v>
      </c>
      <c r="H4656" s="6"/>
    </row>
    <row r="4657" spans="1:8">
      <c r="A4657" s="20">
        <v>4653</v>
      </c>
      <c r="B4657" s="22" t="s">
        <v>15928</v>
      </c>
      <c r="C4657" s="23" t="s">
        <v>21691</v>
      </c>
      <c r="D4657" s="20">
        <v>2.4E-2</v>
      </c>
      <c r="E4657" s="20">
        <v>6.9000000000000006E-2</v>
      </c>
      <c r="F4657" s="20">
        <v>4.65E-2</v>
      </c>
      <c r="G4657" s="20">
        <v>0</v>
      </c>
      <c r="H4657" s="6"/>
    </row>
    <row r="4658" spans="1:8">
      <c r="A4658" s="20">
        <v>4654</v>
      </c>
      <c r="B4658" s="22" t="s">
        <v>14848</v>
      </c>
      <c r="C4658" s="23" t="s">
        <v>21390</v>
      </c>
      <c r="D4658" s="20">
        <v>3.5999999999999997E-2</v>
      </c>
      <c r="E4658" s="20">
        <v>5.67E-2</v>
      </c>
      <c r="F4658" s="20">
        <v>4.6399999999999997E-2</v>
      </c>
      <c r="G4658" s="20">
        <v>0</v>
      </c>
      <c r="H4658" s="6"/>
    </row>
    <row r="4659" spans="1:8">
      <c r="A4659" s="20">
        <v>4655</v>
      </c>
      <c r="B4659" s="22" t="s">
        <v>10381</v>
      </c>
      <c r="C4659" s="23" t="s">
        <v>20134</v>
      </c>
      <c r="D4659" s="20">
        <v>2.29E-2</v>
      </c>
      <c r="E4659" s="20">
        <v>6.9000000000000006E-2</v>
      </c>
      <c r="F4659" s="20">
        <v>4.5999999999999999E-2</v>
      </c>
      <c r="G4659" s="20">
        <v>0</v>
      </c>
      <c r="H4659" s="6"/>
    </row>
    <row r="4660" spans="1:8">
      <c r="A4660" s="20">
        <v>4656</v>
      </c>
      <c r="B4660" s="22" t="s">
        <v>3723</v>
      </c>
      <c r="C4660" s="23" t="s">
        <v>18373</v>
      </c>
      <c r="D4660" s="20">
        <v>6.4600000000000005E-2</v>
      </c>
      <c r="E4660" s="20">
        <v>2.7099999999999999E-2</v>
      </c>
      <c r="F4660" s="20">
        <v>4.5900000000000003E-2</v>
      </c>
      <c r="G4660" s="20">
        <v>0</v>
      </c>
      <c r="H4660" s="6"/>
    </row>
    <row r="4661" spans="1:8">
      <c r="A4661" s="20">
        <v>4657</v>
      </c>
      <c r="B4661" s="22" t="s">
        <v>14397</v>
      </c>
      <c r="C4661" s="23" t="s">
        <v>21267</v>
      </c>
      <c r="D4661" s="20">
        <v>1.7100000000000001E-2</v>
      </c>
      <c r="E4661" s="20">
        <v>7.3999999999999996E-2</v>
      </c>
      <c r="F4661" s="20">
        <v>4.5600000000000002E-2</v>
      </c>
      <c r="G4661" s="20">
        <v>0</v>
      </c>
      <c r="H4661" s="6"/>
    </row>
    <row r="4662" spans="1:8">
      <c r="A4662" s="20">
        <v>4658</v>
      </c>
      <c r="B4662" s="22" t="s">
        <v>12604</v>
      </c>
      <c r="C4662" s="23" t="s">
        <v>20761</v>
      </c>
      <c r="D4662" s="20">
        <v>1.8100000000000002E-2</v>
      </c>
      <c r="E4662" s="20">
        <v>7.2999999999999995E-2</v>
      </c>
      <c r="F4662" s="20">
        <v>4.5600000000000002E-2</v>
      </c>
      <c r="G4662" s="20">
        <v>0</v>
      </c>
      <c r="H4662" s="6"/>
    </row>
    <row r="4663" spans="1:8">
      <c r="A4663" s="20">
        <v>4659</v>
      </c>
      <c r="B4663" s="22" t="s">
        <v>7389</v>
      </c>
      <c r="C4663" s="23" t="s">
        <v>19295</v>
      </c>
      <c r="D4663" s="20">
        <v>1.9900000000000001E-2</v>
      </c>
      <c r="E4663" s="20">
        <v>7.0999999999999994E-2</v>
      </c>
      <c r="F4663" s="20">
        <v>4.5499999999999999E-2</v>
      </c>
      <c r="G4663" s="20">
        <v>0</v>
      </c>
      <c r="H4663" s="6"/>
    </row>
    <row r="4664" spans="1:8">
      <c r="A4664" s="20">
        <v>4660</v>
      </c>
      <c r="B4664" s="22" t="s">
        <v>7357</v>
      </c>
      <c r="C4664" s="23" t="s">
        <v>19285</v>
      </c>
      <c r="D4664" s="20">
        <v>3.6200000000000003E-2</v>
      </c>
      <c r="E4664" s="20">
        <v>5.3600000000000002E-2</v>
      </c>
      <c r="F4664" s="20">
        <v>4.4900000000000002E-2</v>
      </c>
      <c r="G4664" s="20">
        <v>0</v>
      </c>
      <c r="H4664" s="6"/>
    </row>
    <row r="4665" spans="1:8">
      <c r="A4665" s="20">
        <v>4661</v>
      </c>
      <c r="B4665" s="22" t="s">
        <v>14623</v>
      </c>
      <c r="C4665" s="23" t="s">
        <v>21332</v>
      </c>
      <c r="D4665" s="20">
        <v>4.6100000000000002E-2</v>
      </c>
      <c r="E4665" s="20">
        <v>4.3299999999999998E-2</v>
      </c>
      <c r="F4665" s="20">
        <v>4.4699999999999997E-2</v>
      </c>
      <c r="G4665" s="20">
        <v>0</v>
      </c>
      <c r="H4665" s="6"/>
    </row>
    <row r="4666" spans="1:8">
      <c r="A4666" s="20">
        <v>4662</v>
      </c>
      <c r="B4666" s="22" t="s">
        <v>8306</v>
      </c>
      <c r="C4666" s="23" t="s">
        <v>19574</v>
      </c>
      <c r="D4666" s="20">
        <v>2.8299999999999999E-2</v>
      </c>
      <c r="E4666" s="20">
        <v>6.0699999999999997E-2</v>
      </c>
      <c r="F4666" s="20">
        <v>4.4499999999999998E-2</v>
      </c>
      <c r="G4666" s="20">
        <v>0</v>
      </c>
      <c r="H4666" s="6"/>
    </row>
    <row r="4667" spans="1:8">
      <c r="A4667" s="20">
        <v>4663</v>
      </c>
      <c r="B4667" s="22" t="s">
        <v>14901</v>
      </c>
      <c r="C4667" s="23" t="s">
        <v>21403</v>
      </c>
      <c r="D4667" s="20">
        <v>2.9499999999999998E-2</v>
      </c>
      <c r="E4667" s="20">
        <v>5.9499999999999997E-2</v>
      </c>
      <c r="F4667" s="20">
        <v>4.4499999999999998E-2</v>
      </c>
      <c r="G4667" s="20">
        <v>0</v>
      </c>
      <c r="H4667" s="6"/>
    </row>
    <row r="4668" spans="1:8">
      <c r="A4668" s="20">
        <v>4664</v>
      </c>
      <c r="B4668" s="22" t="s">
        <v>8424</v>
      </c>
      <c r="C4668" s="23" t="s">
        <v>19608</v>
      </c>
      <c r="D4668" s="20">
        <v>2.1000000000000001E-2</v>
      </c>
      <c r="E4668" s="20">
        <v>6.7900000000000002E-2</v>
      </c>
      <c r="F4668" s="20">
        <v>4.4499999999999998E-2</v>
      </c>
      <c r="G4668" s="20">
        <v>0</v>
      </c>
      <c r="H4668" s="6"/>
    </row>
    <row r="4669" spans="1:8">
      <c r="A4669" s="20">
        <v>4665</v>
      </c>
      <c r="B4669" s="22" t="s">
        <v>4684</v>
      </c>
      <c r="C4669" s="23" t="s">
        <v>18617</v>
      </c>
      <c r="D4669" s="20">
        <v>1.4200000000000001E-2</v>
      </c>
      <c r="E4669" s="20">
        <v>7.4300000000000005E-2</v>
      </c>
      <c r="F4669" s="20">
        <v>4.4299999999999999E-2</v>
      </c>
      <c r="G4669" s="20">
        <v>0</v>
      </c>
      <c r="H4669" s="6"/>
    </row>
    <row r="4670" spans="1:8">
      <c r="A4670" s="20">
        <v>4666</v>
      </c>
      <c r="B4670" s="22" t="s">
        <v>11599</v>
      </c>
      <c r="C4670" s="23" t="s">
        <v>20469</v>
      </c>
      <c r="D4670" s="20">
        <v>2.4500000000000001E-2</v>
      </c>
      <c r="E4670" s="20">
        <v>6.4000000000000001E-2</v>
      </c>
      <c r="F4670" s="20">
        <v>4.4299999999999999E-2</v>
      </c>
      <c r="G4670" s="20">
        <v>0</v>
      </c>
      <c r="H4670" s="6"/>
    </row>
    <row r="4671" spans="1:8">
      <c r="A4671" s="20">
        <v>4667</v>
      </c>
      <c r="B4671" s="22" t="s">
        <v>6505</v>
      </c>
      <c r="C4671" s="23" t="s">
        <v>19051</v>
      </c>
      <c r="D4671" s="20">
        <v>8.8400000000000006E-2</v>
      </c>
      <c r="E4671" s="20">
        <v>0</v>
      </c>
      <c r="F4671" s="20">
        <v>4.4200000000000003E-2</v>
      </c>
      <c r="G4671" s="20">
        <v>0</v>
      </c>
      <c r="H4671" s="6"/>
    </row>
    <row r="4672" spans="1:8">
      <c r="A4672" s="20">
        <v>4668</v>
      </c>
      <c r="B4672" s="22" t="s">
        <v>14834</v>
      </c>
      <c r="C4672" s="23" t="s">
        <v>21386</v>
      </c>
      <c r="D4672" s="20">
        <v>8.9999999999999993E-3</v>
      </c>
      <c r="E4672" s="20">
        <v>7.8899999999999998E-2</v>
      </c>
      <c r="F4672" s="20">
        <v>4.3999999999999997E-2</v>
      </c>
      <c r="G4672" s="20">
        <v>0</v>
      </c>
      <c r="H4672" s="6"/>
    </row>
    <row r="4673" spans="1:8">
      <c r="A4673" s="20">
        <v>4669</v>
      </c>
      <c r="B4673" s="22" t="s">
        <v>11712</v>
      </c>
      <c r="C4673" s="23" t="s">
        <v>20502</v>
      </c>
      <c r="D4673" s="20">
        <v>1.9E-2</v>
      </c>
      <c r="E4673" s="20">
        <v>6.88E-2</v>
      </c>
      <c r="F4673" s="20">
        <v>4.3900000000000002E-2</v>
      </c>
      <c r="G4673" s="20">
        <v>0</v>
      </c>
      <c r="H4673" s="6"/>
    </row>
    <row r="4674" spans="1:8">
      <c r="A4674" s="20">
        <v>4670</v>
      </c>
      <c r="B4674" s="22" t="s">
        <v>7991</v>
      </c>
      <c r="C4674" s="23" t="s">
        <v>19480</v>
      </c>
      <c r="D4674" s="20">
        <v>1.4500000000000001E-2</v>
      </c>
      <c r="E4674" s="20">
        <v>7.2999999999999995E-2</v>
      </c>
      <c r="F4674" s="20">
        <v>4.3799999999999999E-2</v>
      </c>
      <c r="G4674" s="20">
        <v>0</v>
      </c>
      <c r="H4674" s="6"/>
    </row>
    <row r="4675" spans="1:8">
      <c r="A4675" s="20">
        <v>4671</v>
      </c>
      <c r="B4675" s="22" t="s">
        <v>7961</v>
      </c>
      <c r="C4675" s="23" t="s">
        <v>19470</v>
      </c>
      <c r="D4675" s="20">
        <v>1.8100000000000002E-2</v>
      </c>
      <c r="E4675" s="20">
        <v>6.9000000000000006E-2</v>
      </c>
      <c r="F4675" s="20">
        <v>4.36E-2</v>
      </c>
      <c r="G4675" s="20">
        <v>0</v>
      </c>
      <c r="H4675" s="6"/>
    </row>
    <row r="4676" spans="1:8">
      <c r="A4676" s="20">
        <v>4672</v>
      </c>
      <c r="B4676" s="22" t="s">
        <v>15165</v>
      </c>
      <c r="C4676" s="23" t="s">
        <v>21474</v>
      </c>
      <c r="D4676" s="20">
        <v>2.1100000000000001E-2</v>
      </c>
      <c r="E4676" s="20">
        <v>6.5000000000000002E-2</v>
      </c>
      <c r="F4676" s="20">
        <v>4.3099999999999999E-2</v>
      </c>
      <c r="G4676" s="20">
        <v>0</v>
      </c>
      <c r="H4676" s="6"/>
    </row>
    <row r="4677" spans="1:8">
      <c r="A4677" s="20">
        <v>4673</v>
      </c>
      <c r="B4677" s="22" t="s">
        <v>6882</v>
      </c>
      <c r="C4677" s="23" t="s">
        <v>19157</v>
      </c>
      <c r="D4677" s="20">
        <v>8.8000000000000005E-3</v>
      </c>
      <c r="E4677" s="20">
        <v>7.6899999999999996E-2</v>
      </c>
      <c r="F4677" s="20">
        <v>4.2900000000000001E-2</v>
      </c>
      <c r="G4677" s="20">
        <v>0</v>
      </c>
      <c r="H4677" s="6"/>
    </row>
    <row r="4678" spans="1:8">
      <c r="A4678" s="20">
        <v>4674</v>
      </c>
      <c r="B4678" s="22" t="s">
        <v>8245</v>
      </c>
      <c r="C4678" s="23" t="s">
        <v>19555</v>
      </c>
      <c r="D4678" s="20">
        <v>2.4299999999999999E-2</v>
      </c>
      <c r="E4678" s="20">
        <v>6.0999999999999999E-2</v>
      </c>
      <c r="F4678" s="20">
        <v>4.2700000000000002E-2</v>
      </c>
      <c r="G4678" s="20">
        <v>0</v>
      </c>
      <c r="H4678" s="6"/>
    </row>
    <row r="4679" spans="1:8">
      <c r="A4679" s="20">
        <v>4675</v>
      </c>
      <c r="B4679" s="22" t="s">
        <v>13177</v>
      </c>
      <c r="C4679" s="23" t="s">
        <v>20924</v>
      </c>
      <c r="D4679" s="20">
        <v>8.1600000000000006E-2</v>
      </c>
      <c r="E4679" s="20">
        <v>3.3E-3</v>
      </c>
      <c r="F4679" s="20">
        <v>4.2500000000000003E-2</v>
      </c>
      <c r="G4679" s="20">
        <v>0</v>
      </c>
      <c r="H4679" s="6"/>
    </row>
    <row r="4680" spans="1:8">
      <c r="A4680" s="20">
        <v>4676</v>
      </c>
      <c r="B4680" s="22" t="s">
        <v>10393</v>
      </c>
      <c r="C4680" s="23" t="s">
        <v>20138</v>
      </c>
      <c r="D4680" s="20">
        <v>2.46E-2</v>
      </c>
      <c r="E4680" s="20">
        <v>0.06</v>
      </c>
      <c r="F4680" s="20">
        <v>4.2299999999999997E-2</v>
      </c>
      <c r="G4680" s="20">
        <v>0</v>
      </c>
      <c r="H4680" s="6"/>
    </row>
    <row r="4681" spans="1:8">
      <c r="A4681" s="20">
        <v>4677</v>
      </c>
      <c r="B4681" s="22" t="s">
        <v>14481</v>
      </c>
      <c r="C4681" s="23" t="s">
        <v>21289</v>
      </c>
      <c r="D4681" s="20">
        <v>1.61E-2</v>
      </c>
      <c r="E4681" s="20">
        <v>6.8199999999999997E-2</v>
      </c>
      <c r="F4681" s="20">
        <v>4.2200000000000001E-2</v>
      </c>
      <c r="G4681" s="20">
        <v>0</v>
      </c>
      <c r="H4681" s="6"/>
    </row>
    <row r="4682" spans="1:8">
      <c r="A4682" s="20">
        <v>4678</v>
      </c>
      <c r="B4682" s="22" t="s">
        <v>10396</v>
      </c>
      <c r="C4682" s="23" t="s">
        <v>20139</v>
      </c>
      <c r="D4682" s="20">
        <v>4.2299999999999997E-2</v>
      </c>
      <c r="E4682" s="20">
        <v>4.2000000000000003E-2</v>
      </c>
      <c r="F4682" s="20">
        <v>4.2200000000000001E-2</v>
      </c>
      <c r="G4682" s="20">
        <v>0</v>
      </c>
      <c r="H4682" s="6"/>
    </row>
    <row r="4683" spans="1:8">
      <c r="A4683" s="20">
        <v>4679</v>
      </c>
      <c r="B4683" s="22" t="s">
        <v>7031</v>
      </c>
      <c r="C4683" s="23" t="s">
        <v>19193</v>
      </c>
      <c r="D4683" s="20">
        <v>5.2900000000000003E-2</v>
      </c>
      <c r="E4683" s="20">
        <v>3.1E-2</v>
      </c>
      <c r="F4683" s="20">
        <v>4.2000000000000003E-2</v>
      </c>
      <c r="G4683" s="20">
        <v>0</v>
      </c>
      <c r="H4683" s="6"/>
    </row>
    <row r="4684" spans="1:8">
      <c r="A4684" s="20">
        <v>4680</v>
      </c>
      <c r="B4684" s="22" t="s">
        <v>5781</v>
      </c>
      <c r="C4684" s="23" t="s">
        <v>18932</v>
      </c>
      <c r="D4684" s="20">
        <v>1.5800000000000002E-2</v>
      </c>
      <c r="E4684" s="20">
        <v>6.8000000000000005E-2</v>
      </c>
      <c r="F4684" s="20">
        <v>4.19E-2</v>
      </c>
      <c r="G4684" s="20">
        <v>0</v>
      </c>
      <c r="H4684" s="6"/>
    </row>
    <row r="4685" spans="1:8">
      <c r="A4685" s="20">
        <v>4681</v>
      </c>
      <c r="B4685" s="22" t="s">
        <v>3901</v>
      </c>
      <c r="C4685" s="23" t="s">
        <v>18422</v>
      </c>
      <c r="D4685" s="20">
        <v>3.6999999999999998E-2</v>
      </c>
      <c r="E4685" s="20">
        <v>4.65E-2</v>
      </c>
      <c r="F4685" s="20">
        <v>4.1799999999999997E-2</v>
      </c>
      <c r="G4685" s="20">
        <v>0</v>
      </c>
      <c r="H4685" s="6"/>
    </row>
    <row r="4686" spans="1:8">
      <c r="A4686" s="20">
        <v>4682</v>
      </c>
      <c r="B4686" s="22" t="s">
        <v>15522</v>
      </c>
      <c r="C4686" s="23" t="s">
        <v>21576</v>
      </c>
      <c r="D4686" s="20">
        <v>1.21E-2</v>
      </c>
      <c r="E4686" s="20">
        <v>7.1199999999999999E-2</v>
      </c>
      <c r="F4686" s="20">
        <v>4.1700000000000001E-2</v>
      </c>
      <c r="G4686" s="20">
        <v>0</v>
      </c>
      <c r="H4686" s="6"/>
    </row>
    <row r="4687" spans="1:8">
      <c r="A4687" s="20">
        <v>4683</v>
      </c>
      <c r="B4687" s="22" t="s">
        <v>15477</v>
      </c>
      <c r="C4687" s="23" t="s">
        <v>21563</v>
      </c>
      <c r="D4687" s="20">
        <v>7.6E-3</v>
      </c>
      <c r="E4687" s="20">
        <v>7.5399999999999995E-2</v>
      </c>
      <c r="F4687" s="20">
        <v>4.1500000000000002E-2</v>
      </c>
      <c r="G4687" s="20">
        <v>0</v>
      </c>
      <c r="H4687" s="6"/>
    </row>
    <row r="4688" spans="1:8">
      <c r="A4688" s="20">
        <v>4684</v>
      </c>
      <c r="B4688" s="22" t="s">
        <v>12245</v>
      </c>
      <c r="C4688" s="23" t="s">
        <v>20655</v>
      </c>
      <c r="D4688" s="20">
        <v>1.4800000000000001E-2</v>
      </c>
      <c r="E4688" s="20">
        <v>6.8000000000000005E-2</v>
      </c>
      <c r="F4688" s="20">
        <v>4.1399999999999999E-2</v>
      </c>
      <c r="G4688" s="20">
        <v>0</v>
      </c>
      <c r="H4688" s="6"/>
    </row>
    <row r="4689" spans="1:8">
      <c r="A4689" s="20">
        <v>4685</v>
      </c>
      <c r="B4689" s="22" t="s">
        <v>10413</v>
      </c>
      <c r="C4689" s="23" t="s">
        <v>20144</v>
      </c>
      <c r="D4689" s="20">
        <v>1.55E-2</v>
      </c>
      <c r="E4689" s="20">
        <v>6.7299999999999999E-2</v>
      </c>
      <c r="F4689" s="20">
        <v>4.1399999999999999E-2</v>
      </c>
      <c r="G4689" s="20">
        <v>0</v>
      </c>
      <c r="H4689" s="6"/>
    </row>
    <row r="4690" spans="1:8">
      <c r="A4690" s="20">
        <v>4686</v>
      </c>
      <c r="B4690" s="22" t="s">
        <v>16951</v>
      </c>
      <c r="C4690" s="23" t="s">
        <v>21981</v>
      </c>
      <c r="D4690" s="20">
        <v>1.2E-2</v>
      </c>
      <c r="E4690" s="20">
        <v>7.0000000000000007E-2</v>
      </c>
      <c r="F4690" s="20">
        <v>4.1000000000000002E-2</v>
      </c>
      <c r="G4690" s="20">
        <v>0</v>
      </c>
      <c r="H4690" s="6"/>
    </row>
    <row r="4691" spans="1:8">
      <c r="A4691" s="20">
        <v>4687</v>
      </c>
      <c r="B4691" s="22" t="s">
        <v>17109</v>
      </c>
      <c r="C4691" s="23" t="s">
        <v>22029</v>
      </c>
      <c r="D4691" s="20">
        <v>1.5100000000000001E-2</v>
      </c>
      <c r="E4691" s="20">
        <v>6.6699999999999995E-2</v>
      </c>
      <c r="F4691" s="20">
        <v>4.0899999999999999E-2</v>
      </c>
      <c r="G4691" s="20">
        <v>0</v>
      </c>
      <c r="H4691" s="6"/>
    </row>
    <row r="4692" spans="1:8">
      <c r="A4692" s="20">
        <v>4688</v>
      </c>
      <c r="B4692" s="22" t="s">
        <v>4170</v>
      </c>
      <c r="C4692" s="23" t="s">
        <v>18492</v>
      </c>
      <c r="D4692" s="20">
        <v>1.21E-2</v>
      </c>
      <c r="E4692" s="20">
        <v>6.9000000000000006E-2</v>
      </c>
      <c r="F4692" s="20">
        <v>4.0599999999999997E-2</v>
      </c>
      <c r="G4692" s="20">
        <v>0</v>
      </c>
      <c r="H4692" s="6"/>
    </row>
    <row r="4693" spans="1:8">
      <c r="A4693" s="20">
        <v>4689</v>
      </c>
      <c r="B4693" s="22" t="s">
        <v>4162</v>
      </c>
      <c r="C4693" s="23" t="s">
        <v>18490</v>
      </c>
      <c r="D4693" s="20">
        <v>9.7999999999999997E-3</v>
      </c>
      <c r="E4693" s="20">
        <v>7.1199999999999999E-2</v>
      </c>
      <c r="F4693" s="20">
        <v>4.0500000000000001E-2</v>
      </c>
      <c r="G4693" s="20">
        <v>0</v>
      </c>
      <c r="H4693" s="6"/>
    </row>
    <row r="4694" spans="1:8">
      <c r="A4694" s="20">
        <v>4690</v>
      </c>
      <c r="B4694" s="22" t="s">
        <v>15421</v>
      </c>
      <c r="C4694" s="23" t="s">
        <v>21547</v>
      </c>
      <c r="D4694" s="20">
        <v>1.9E-2</v>
      </c>
      <c r="E4694" s="20">
        <v>6.2E-2</v>
      </c>
      <c r="F4694" s="20">
        <v>4.0500000000000001E-2</v>
      </c>
      <c r="G4694" s="20">
        <v>0</v>
      </c>
      <c r="H4694" s="6"/>
    </row>
    <row r="4695" spans="1:8">
      <c r="A4695" s="20">
        <v>4691</v>
      </c>
      <c r="B4695" s="22" t="s">
        <v>10378</v>
      </c>
      <c r="C4695" s="23" t="s">
        <v>20133</v>
      </c>
      <c r="D4695" s="20">
        <v>2.3400000000000001E-2</v>
      </c>
      <c r="E4695" s="20">
        <v>5.7000000000000002E-2</v>
      </c>
      <c r="F4695" s="20">
        <v>4.02E-2</v>
      </c>
      <c r="G4695" s="20">
        <v>0</v>
      </c>
      <c r="H4695" s="6"/>
    </row>
    <row r="4696" spans="1:8">
      <c r="A4696" s="20">
        <v>4692</v>
      </c>
      <c r="B4696" s="22" t="s">
        <v>7089</v>
      </c>
      <c r="C4696" s="23" t="s">
        <v>19210</v>
      </c>
      <c r="D4696" s="20">
        <v>3.2899999999999999E-2</v>
      </c>
      <c r="E4696" s="20">
        <v>4.7E-2</v>
      </c>
      <c r="F4696" s="20">
        <v>0.04</v>
      </c>
      <c r="G4696" s="20">
        <v>0</v>
      </c>
      <c r="H4696" s="6"/>
    </row>
    <row r="4697" spans="1:8">
      <c r="A4697" s="20">
        <v>4693</v>
      </c>
      <c r="B4697" s="22" t="s">
        <v>14536</v>
      </c>
      <c r="C4697" s="23" t="s">
        <v>21306</v>
      </c>
      <c r="D4697" s="20">
        <v>1.46E-2</v>
      </c>
      <c r="E4697" s="20">
        <v>6.5000000000000002E-2</v>
      </c>
      <c r="F4697" s="20">
        <v>3.9800000000000002E-2</v>
      </c>
      <c r="G4697" s="20">
        <v>0</v>
      </c>
      <c r="H4697" s="6"/>
    </row>
    <row r="4698" spans="1:8">
      <c r="A4698" s="20">
        <v>4694</v>
      </c>
      <c r="B4698" s="22" t="s">
        <v>10075</v>
      </c>
      <c r="C4698" s="23" t="s">
        <v>20046</v>
      </c>
      <c r="D4698" s="20">
        <v>2.3099999999999999E-2</v>
      </c>
      <c r="E4698" s="20">
        <v>5.5E-2</v>
      </c>
      <c r="F4698" s="20">
        <v>3.9100000000000003E-2</v>
      </c>
      <c r="G4698" s="20">
        <v>0</v>
      </c>
      <c r="H4698" s="6"/>
    </row>
    <row r="4699" spans="1:8">
      <c r="A4699" s="20">
        <v>4695</v>
      </c>
      <c r="B4699" s="22" t="s">
        <v>2433</v>
      </c>
      <c r="C4699" s="23" t="s">
        <v>18004</v>
      </c>
      <c r="D4699" s="20">
        <v>1.11E-2</v>
      </c>
      <c r="E4699" s="20">
        <v>6.6400000000000001E-2</v>
      </c>
      <c r="F4699" s="20">
        <v>3.8800000000000001E-2</v>
      </c>
      <c r="G4699" s="20">
        <v>0</v>
      </c>
      <c r="H4699" s="6"/>
    </row>
    <row r="4700" spans="1:8">
      <c r="A4700" s="20">
        <v>4696</v>
      </c>
      <c r="B4700" s="22" t="s">
        <v>2457</v>
      </c>
      <c r="C4700" s="23" t="s">
        <v>18012</v>
      </c>
      <c r="D4700" s="20">
        <v>2.2499999999999999E-2</v>
      </c>
      <c r="E4700" s="20">
        <v>5.5E-2</v>
      </c>
      <c r="F4700" s="20">
        <v>3.8800000000000001E-2</v>
      </c>
      <c r="G4700" s="20">
        <v>0</v>
      </c>
      <c r="H4700" s="6"/>
    </row>
    <row r="4701" spans="1:8">
      <c r="A4701" s="20">
        <v>4697</v>
      </c>
      <c r="B4701" s="22" t="s">
        <v>11529</v>
      </c>
      <c r="C4701" s="23" t="s">
        <v>20447</v>
      </c>
      <c r="D4701" s="20">
        <v>2.8000000000000001E-2</v>
      </c>
      <c r="E4701" s="20">
        <v>4.9399999999999999E-2</v>
      </c>
      <c r="F4701" s="20">
        <v>3.8699999999999998E-2</v>
      </c>
      <c r="G4701" s="20">
        <v>0</v>
      </c>
      <c r="H4701" s="6"/>
    </row>
    <row r="4702" spans="1:8">
      <c r="A4702" s="20">
        <v>4698</v>
      </c>
      <c r="B4702" s="22" t="s">
        <v>13468</v>
      </c>
      <c r="C4702" s="23" t="s">
        <v>21009</v>
      </c>
      <c r="D4702" s="20">
        <v>1.7600000000000001E-2</v>
      </c>
      <c r="E4702" s="20">
        <v>5.8999999999999997E-2</v>
      </c>
      <c r="F4702" s="20">
        <v>3.8300000000000001E-2</v>
      </c>
      <c r="G4702" s="20">
        <v>0</v>
      </c>
      <c r="H4702" s="6"/>
    </row>
    <row r="4703" spans="1:8">
      <c r="A4703" s="20">
        <v>4699</v>
      </c>
      <c r="B4703" s="22" t="s">
        <v>11050</v>
      </c>
      <c r="C4703" s="23" t="s">
        <v>20316</v>
      </c>
      <c r="D4703" s="20">
        <v>2.75E-2</v>
      </c>
      <c r="E4703" s="20">
        <v>4.9000000000000002E-2</v>
      </c>
      <c r="F4703" s="20">
        <v>3.8300000000000001E-2</v>
      </c>
      <c r="G4703" s="20">
        <v>0</v>
      </c>
      <c r="H4703" s="6"/>
    </row>
    <row r="4704" spans="1:8">
      <c r="A4704" s="20">
        <v>4700</v>
      </c>
      <c r="B4704" s="22" t="s">
        <v>17256</v>
      </c>
      <c r="C4704" s="23" t="s">
        <v>22074</v>
      </c>
      <c r="D4704" s="20">
        <v>1.1299999999999999E-2</v>
      </c>
      <c r="E4704" s="20">
        <v>6.5000000000000002E-2</v>
      </c>
      <c r="F4704" s="20">
        <v>3.8199999999999998E-2</v>
      </c>
      <c r="G4704" s="20">
        <v>0</v>
      </c>
      <c r="H4704" s="6"/>
    </row>
    <row r="4705" spans="1:8">
      <c r="A4705" s="20">
        <v>4701</v>
      </c>
      <c r="B4705" s="22" t="s">
        <v>13456</v>
      </c>
      <c r="C4705" s="23" t="s">
        <v>21005</v>
      </c>
      <c r="D4705" s="20">
        <v>6.8400000000000002E-2</v>
      </c>
      <c r="E4705" s="20">
        <v>7.7999999999999996E-3</v>
      </c>
      <c r="F4705" s="20">
        <v>3.8100000000000002E-2</v>
      </c>
      <c r="G4705" s="20">
        <v>0</v>
      </c>
      <c r="H4705" s="6"/>
    </row>
    <row r="4706" spans="1:8">
      <c r="A4706" s="20">
        <v>4702</v>
      </c>
      <c r="B4706" s="22" t="s">
        <v>17112</v>
      </c>
      <c r="C4706" s="23" t="s">
        <v>22030</v>
      </c>
      <c r="D4706" s="20">
        <v>1.37E-2</v>
      </c>
      <c r="E4706" s="20">
        <v>6.2E-2</v>
      </c>
      <c r="F4706" s="20">
        <v>3.7900000000000003E-2</v>
      </c>
      <c r="G4706" s="20">
        <v>0</v>
      </c>
      <c r="H4706" s="6"/>
    </row>
    <row r="4707" spans="1:8">
      <c r="A4707" s="20">
        <v>4703</v>
      </c>
      <c r="B4707" s="22" t="s">
        <v>14443</v>
      </c>
      <c r="C4707" s="23" t="s">
        <v>21279</v>
      </c>
      <c r="D4707" s="20">
        <v>1.66E-2</v>
      </c>
      <c r="E4707" s="20">
        <v>5.8999999999999997E-2</v>
      </c>
      <c r="F4707" s="20">
        <v>3.78E-2</v>
      </c>
      <c r="G4707" s="20">
        <v>0</v>
      </c>
      <c r="H4707" s="6"/>
    </row>
    <row r="4708" spans="1:8">
      <c r="A4708" s="20">
        <v>4704</v>
      </c>
      <c r="B4708" s="22" t="s">
        <v>1169</v>
      </c>
      <c r="C4708" s="23" t="s">
        <v>17654</v>
      </c>
      <c r="D4708" s="20">
        <v>6.2799999999999995E-2</v>
      </c>
      <c r="E4708" s="20">
        <v>1.2200000000000001E-2</v>
      </c>
      <c r="F4708" s="20">
        <v>3.7499999999999999E-2</v>
      </c>
      <c r="G4708" s="20">
        <v>0</v>
      </c>
      <c r="H4708" s="6"/>
    </row>
    <row r="4709" spans="1:8">
      <c r="A4709" s="20">
        <v>4705</v>
      </c>
      <c r="B4709" s="22" t="s">
        <v>18</v>
      </c>
      <c r="C4709" s="23" t="s">
        <v>17344</v>
      </c>
      <c r="D4709" s="20">
        <v>1.49E-2</v>
      </c>
      <c r="E4709" s="20">
        <v>5.8999999999999997E-2</v>
      </c>
      <c r="F4709" s="20">
        <v>3.6999999999999998E-2</v>
      </c>
      <c r="G4709" s="20">
        <v>0</v>
      </c>
      <c r="H4709" s="6"/>
    </row>
    <row r="4710" spans="1:8">
      <c r="A4710" s="20">
        <v>4706</v>
      </c>
      <c r="B4710" s="22" t="s">
        <v>12251</v>
      </c>
      <c r="C4710" s="23" t="s">
        <v>20657</v>
      </c>
      <c r="D4710" s="20">
        <v>2.1499999999999998E-2</v>
      </c>
      <c r="E4710" s="20">
        <v>5.1499999999999997E-2</v>
      </c>
      <c r="F4710" s="20">
        <v>3.6499999999999998E-2</v>
      </c>
      <c r="G4710" s="20">
        <v>0</v>
      </c>
      <c r="H4710" s="6"/>
    </row>
    <row r="4711" spans="1:8">
      <c r="A4711" s="20">
        <v>4707</v>
      </c>
      <c r="B4711" s="22" t="s">
        <v>4088</v>
      </c>
      <c r="C4711" s="23" t="s">
        <v>18466</v>
      </c>
      <c r="D4711" s="20">
        <v>1.5900000000000001E-2</v>
      </c>
      <c r="E4711" s="20">
        <v>5.7000000000000002E-2</v>
      </c>
      <c r="F4711" s="20">
        <v>3.6499999999999998E-2</v>
      </c>
      <c r="G4711" s="20">
        <v>0</v>
      </c>
      <c r="H4711" s="6"/>
    </row>
    <row r="4712" spans="1:8">
      <c r="A4712" s="20">
        <v>4708</v>
      </c>
      <c r="B4712" s="22" t="s">
        <v>8251</v>
      </c>
      <c r="C4712" s="23" t="s">
        <v>19557</v>
      </c>
      <c r="D4712" s="20">
        <v>1.5800000000000002E-2</v>
      </c>
      <c r="E4712" s="20">
        <v>5.7000000000000002E-2</v>
      </c>
      <c r="F4712" s="20">
        <v>3.6400000000000002E-2</v>
      </c>
      <c r="G4712" s="20">
        <v>0</v>
      </c>
      <c r="H4712" s="6"/>
    </row>
    <row r="4713" spans="1:8">
      <c r="A4713" s="20">
        <v>4709</v>
      </c>
      <c r="B4713" s="22" t="s">
        <v>8248</v>
      </c>
      <c r="C4713" s="23" t="s">
        <v>19556</v>
      </c>
      <c r="D4713" s="20">
        <v>2.0299999999999999E-2</v>
      </c>
      <c r="E4713" s="20">
        <v>5.1999999999999998E-2</v>
      </c>
      <c r="F4713" s="20">
        <v>3.6200000000000003E-2</v>
      </c>
      <c r="G4713" s="20">
        <v>0</v>
      </c>
      <c r="H4713" s="6"/>
    </row>
    <row r="4714" spans="1:8">
      <c r="A4714" s="20">
        <v>4710</v>
      </c>
      <c r="B4714" s="22" t="s">
        <v>7982</v>
      </c>
      <c r="C4714" s="23" t="s">
        <v>19477</v>
      </c>
      <c r="D4714" s="20">
        <v>9.4999999999999998E-3</v>
      </c>
      <c r="E4714" s="20">
        <v>6.2E-2</v>
      </c>
      <c r="F4714" s="20">
        <v>3.5799999999999998E-2</v>
      </c>
      <c r="G4714" s="20">
        <v>0</v>
      </c>
      <c r="H4714" s="6"/>
    </row>
    <row r="4715" spans="1:8">
      <c r="A4715" s="20">
        <v>4711</v>
      </c>
      <c r="B4715" s="22" t="s">
        <v>9839</v>
      </c>
      <c r="C4715" s="23" t="s">
        <v>19978</v>
      </c>
      <c r="D4715" s="20">
        <v>1.72E-2</v>
      </c>
      <c r="E4715" s="20">
        <v>5.3999999999999999E-2</v>
      </c>
      <c r="F4715" s="20">
        <v>3.56E-2</v>
      </c>
      <c r="G4715" s="20">
        <v>0</v>
      </c>
      <c r="H4715" s="6"/>
    </row>
    <row r="4716" spans="1:8">
      <c r="A4716" s="20">
        <v>4712</v>
      </c>
      <c r="B4716" s="22" t="s">
        <v>6043</v>
      </c>
      <c r="C4716" s="22" t="s">
        <v>19010</v>
      </c>
      <c r="D4716" s="20">
        <v>2.5000000000000001E-2</v>
      </c>
      <c r="E4716" s="20">
        <v>4.5999999999999999E-2</v>
      </c>
      <c r="F4716" s="20">
        <v>3.5499999999999997E-2</v>
      </c>
      <c r="G4716" s="20">
        <v>0</v>
      </c>
      <c r="H4716" s="6"/>
    </row>
    <row r="4717" spans="1:8">
      <c r="A4717" s="20">
        <v>4713</v>
      </c>
      <c r="B4717" s="22" t="s">
        <v>2025</v>
      </c>
      <c r="C4717" s="22" t="s">
        <v>17894</v>
      </c>
      <c r="D4717" s="20">
        <v>2.8000000000000001E-2</v>
      </c>
      <c r="E4717" s="20">
        <v>4.2999999999999997E-2</v>
      </c>
      <c r="F4717" s="20">
        <v>3.5499999999999997E-2</v>
      </c>
      <c r="G4717" s="20">
        <v>0</v>
      </c>
      <c r="H4717" s="6"/>
    </row>
    <row r="4718" spans="1:8">
      <c r="A4718" s="20">
        <v>4714</v>
      </c>
      <c r="B4718" s="22" t="s">
        <v>7022</v>
      </c>
      <c r="C4718" s="23" t="s">
        <v>19192</v>
      </c>
      <c r="D4718" s="20">
        <v>6.8999999999999999E-3</v>
      </c>
      <c r="E4718" s="20">
        <v>6.4000000000000001E-2</v>
      </c>
      <c r="F4718" s="20">
        <v>3.5499999999999997E-2</v>
      </c>
      <c r="G4718" s="20">
        <v>0</v>
      </c>
      <c r="H4718" s="6"/>
    </row>
    <row r="4719" spans="1:8">
      <c r="A4719" s="20">
        <v>4715</v>
      </c>
      <c r="B4719" s="22" t="s">
        <v>14394</v>
      </c>
      <c r="C4719" s="23" t="s">
        <v>21266</v>
      </c>
      <c r="D4719" s="20">
        <v>1.35E-2</v>
      </c>
      <c r="E4719" s="20">
        <v>5.7000000000000002E-2</v>
      </c>
      <c r="F4719" s="20">
        <v>3.5299999999999998E-2</v>
      </c>
      <c r="G4719" s="20">
        <v>0</v>
      </c>
      <c r="H4719" s="6"/>
    </row>
    <row r="4720" spans="1:8">
      <c r="A4720" s="20">
        <v>4716</v>
      </c>
      <c r="B4720" s="22" t="s">
        <v>13829</v>
      </c>
      <c r="C4720" s="23" t="s">
        <v>21106</v>
      </c>
      <c r="D4720" s="20">
        <v>5.6500000000000002E-2</v>
      </c>
      <c r="E4720" s="20">
        <v>1.34E-2</v>
      </c>
      <c r="F4720" s="20">
        <v>3.5000000000000003E-2</v>
      </c>
      <c r="G4720" s="20">
        <v>0</v>
      </c>
      <c r="H4720" s="6"/>
    </row>
    <row r="4721" spans="1:8">
      <c r="A4721" s="20">
        <v>4717</v>
      </c>
      <c r="B4721" s="22" t="s">
        <v>3642</v>
      </c>
      <c r="C4721" s="23" t="s">
        <v>18352</v>
      </c>
      <c r="D4721" s="20">
        <v>2.12E-2</v>
      </c>
      <c r="E4721" s="20">
        <v>4.82E-2</v>
      </c>
      <c r="F4721" s="20">
        <v>3.4700000000000002E-2</v>
      </c>
      <c r="G4721" s="20">
        <v>0</v>
      </c>
      <c r="H4721" s="6"/>
    </row>
    <row r="4722" spans="1:8">
      <c r="A4722" s="20">
        <v>4718</v>
      </c>
      <c r="B4722" s="22" t="s">
        <v>9481</v>
      </c>
      <c r="C4722" s="23" t="s">
        <v>19878</v>
      </c>
      <c r="D4722" s="20">
        <v>1.83E-2</v>
      </c>
      <c r="E4722" s="20">
        <v>5.0999999999999997E-2</v>
      </c>
      <c r="F4722" s="20">
        <v>3.4700000000000002E-2</v>
      </c>
      <c r="G4722" s="20">
        <v>0</v>
      </c>
      <c r="H4722" s="6"/>
    </row>
    <row r="4723" spans="1:8">
      <c r="A4723" s="20">
        <v>4719</v>
      </c>
      <c r="B4723" s="22" t="s">
        <v>11602</v>
      </c>
      <c r="C4723" s="23" t="s">
        <v>20470</v>
      </c>
      <c r="D4723" s="20">
        <v>1.6799999999999999E-2</v>
      </c>
      <c r="E4723" s="20">
        <v>5.1999999999999998E-2</v>
      </c>
      <c r="F4723" s="20">
        <v>3.44E-2</v>
      </c>
      <c r="G4723" s="20">
        <v>0</v>
      </c>
      <c r="H4723" s="6"/>
    </row>
    <row r="4724" spans="1:8">
      <c r="A4724" s="20">
        <v>4720</v>
      </c>
      <c r="B4724" s="22" t="s">
        <v>13505</v>
      </c>
      <c r="C4724" s="23" t="s">
        <v>21020</v>
      </c>
      <c r="D4724" s="20">
        <v>1.4999999999999999E-2</v>
      </c>
      <c r="E4724" s="20">
        <v>5.2999999999999999E-2</v>
      </c>
      <c r="F4724" s="20">
        <v>3.4000000000000002E-2</v>
      </c>
      <c r="G4724" s="20">
        <v>0</v>
      </c>
      <c r="H4724" s="6"/>
    </row>
    <row r="4725" spans="1:8">
      <c r="A4725" s="20">
        <v>4721</v>
      </c>
      <c r="B4725" s="22" t="s">
        <v>13049</v>
      </c>
      <c r="C4725" s="23" t="s">
        <v>20887</v>
      </c>
      <c r="D4725" s="20">
        <v>1.0699999999999999E-2</v>
      </c>
      <c r="E4725" s="20">
        <v>5.6000000000000001E-2</v>
      </c>
      <c r="F4725" s="20">
        <v>3.3399999999999999E-2</v>
      </c>
      <c r="G4725" s="20">
        <v>0</v>
      </c>
      <c r="H4725" s="6"/>
    </row>
    <row r="4726" spans="1:8">
      <c r="A4726" s="20">
        <v>4722</v>
      </c>
      <c r="B4726" s="22" t="s">
        <v>6120</v>
      </c>
      <c r="C4726" s="23" t="s">
        <v>19029</v>
      </c>
      <c r="D4726" s="20">
        <v>3.3000000000000002E-2</v>
      </c>
      <c r="E4726" s="20">
        <v>3.2399999999999998E-2</v>
      </c>
      <c r="F4726" s="20">
        <v>3.27E-2</v>
      </c>
      <c r="G4726" s="20">
        <v>0</v>
      </c>
      <c r="H4726" s="6"/>
    </row>
    <row r="4727" spans="1:8">
      <c r="A4727" s="20">
        <v>4723</v>
      </c>
      <c r="B4727" s="22" t="s">
        <v>7116</v>
      </c>
      <c r="C4727" s="23" t="s">
        <v>19219</v>
      </c>
      <c r="D4727" s="20">
        <v>1.61E-2</v>
      </c>
      <c r="E4727" s="20">
        <v>4.9200000000000001E-2</v>
      </c>
      <c r="F4727" s="20">
        <v>3.27E-2</v>
      </c>
      <c r="G4727" s="20">
        <v>0</v>
      </c>
      <c r="H4727" s="6"/>
    </row>
    <row r="4728" spans="1:8">
      <c r="A4728" s="20">
        <v>4724</v>
      </c>
      <c r="B4728" s="22" t="s">
        <v>10536</v>
      </c>
      <c r="C4728" s="23" t="s">
        <v>20175</v>
      </c>
      <c r="D4728" s="20">
        <v>2.3800000000000002E-2</v>
      </c>
      <c r="E4728" s="20">
        <v>4.1399999999999999E-2</v>
      </c>
      <c r="F4728" s="20">
        <v>3.2599999999999997E-2</v>
      </c>
      <c r="G4728" s="20">
        <v>0</v>
      </c>
      <c r="H4728" s="6"/>
    </row>
    <row r="4729" spans="1:8">
      <c r="A4729" s="20">
        <v>4725</v>
      </c>
      <c r="B4729" s="22" t="s">
        <v>7500</v>
      </c>
      <c r="C4729" s="23" t="s">
        <v>19330</v>
      </c>
      <c r="D4729" s="20">
        <v>3.4000000000000002E-2</v>
      </c>
      <c r="E4729" s="20">
        <v>3.1E-2</v>
      </c>
      <c r="F4729" s="20">
        <v>3.2500000000000001E-2</v>
      </c>
      <c r="G4729" s="20">
        <v>0</v>
      </c>
      <c r="H4729" s="6"/>
    </row>
    <row r="4730" spans="1:8">
      <c r="A4730" s="20">
        <v>4726</v>
      </c>
      <c r="B4730" s="22" t="s">
        <v>984</v>
      </c>
      <c r="C4730" s="23" t="s">
        <v>17607</v>
      </c>
      <c r="D4730" s="20">
        <v>2.8000000000000001E-2</v>
      </c>
      <c r="E4730" s="20">
        <v>3.6900000000000002E-2</v>
      </c>
      <c r="F4730" s="20">
        <v>3.2500000000000001E-2</v>
      </c>
      <c r="G4730" s="20">
        <v>0</v>
      </c>
      <c r="H4730" s="6"/>
    </row>
    <row r="4731" spans="1:8">
      <c r="A4731" s="20">
        <v>4727</v>
      </c>
      <c r="B4731" s="22" t="s">
        <v>7587</v>
      </c>
      <c r="C4731" s="23" t="s">
        <v>19359</v>
      </c>
      <c r="D4731" s="20">
        <v>5.1700000000000003E-2</v>
      </c>
      <c r="E4731" s="20">
        <v>1.29E-2</v>
      </c>
      <c r="F4731" s="20">
        <v>3.2300000000000002E-2</v>
      </c>
      <c r="G4731" s="20">
        <v>0</v>
      </c>
      <c r="H4731" s="6"/>
    </row>
    <row r="4732" spans="1:8">
      <c r="A4732" s="20">
        <v>4728</v>
      </c>
      <c r="B4732" s="22" t="s">
        <v>3032</v>
      </c>
      <c r="C4732" s="23" t="s">
        <v>18174</v>
      </c>
      <c r="D4732" s="20">
        <v>6.4299999999999996E-2</v>
      </c>
      <c r="E4732" s="20">
        <v>0</v>
      </c>
      <c r="F4732" s="20">
        <v>3.2199999999999999E-2</v>
      </c>
      <c r="G4732" s="20">
        <v>0</v>
      </c>
      <c r="H4732" s="6"/>
    </row>
    <row r="4733" spans="1:8">
      <c r="A4733" s="20">
        <v>4729</v>
      </c>
      <c r="B4733" s="22" t="s">
        <v>9611</v>
      </c>
      <c r="C4733" s="23" t="s">
        <v>19914</v>
      </c>
      <c r="D4733" s="20">
        <v>2.9000000000000001E-2</v>
      </c>
      <c r="E4733" s="20">
        <v>3.44E-2</v>
      </c>
      <c r="F4733" s="20">
        <v>3.1699999999999999E-2</v>
      </c>
      <c r="G4733" s="20">
        <v>0</v>
      </c>
      <c r="H4733" s="6"/>
    </row>
    <row r="4734" spans="1:8">
      <c r="A4734" s="20">
        <v>4730</v>
      </c>
      <c r="B4734" s="22" t="s">
        <v>12712</v>
      </c>
      <c r="C4734" s="23" t="s">
        <v>20795</v>
      </c>
      <c r="D4734" s="20">
        <v>9.4999999999999998E-3</v>
      </c>
      <c r="E4734" s="20">
        <v>5.3699999999999998E-2</v>
      </c>
      <c r="F4734" s="20">
        <v>3.1600000000000003E-2</v>
      </c>
      <c r="G4734" s="20">
        <v>0</v>
      </c>
      <c r="H4734" s="6"/>
    </row>
    <row r="4735" spans="1:8">
      <c r="A4735" s="20">
        <v>4731</v>
      </c>
      <c r="B4735" s="22" t="s">
        <v>3556</v>
      </c>
      <c r="C4735" s="22" t="s">
        <v>18328</v>
      </c>
      <c r="D4735" s="20">
        <v>5.7000000000000002E-2</v>
      </c>
      <c r="E4735" s="20">
        <v>6.0000000000000001E-3</v>
      </c>
      <c r="F4735" s="20">
        <v>3.15E-2</v>
      </c>
      <c r="G4735" s="20">
        <v>0</v>
      </c>
      <c r="H4735" s="6"/>
    </row>
    <row r="4736" spans="1:8">
      <c r="A4736" s="20">
        <v>4732</v>
      </c>
      <c r="B4736" s="22" t="s">
        <v>4091</v>
      </c>
      <c r="C4736" s="23" t="s">
        <v>18467</v>
      </c>
      <c r="D4736" s="20">
        <v>1.12E-2</v>
      </c>
      <c r="E4736" s="20">
        <v>5.0999999999999997E-2</v>
      </c>
      <c r="F4736" s="20">
        <v>3.1099999999999999E-2</v>
      </c>
      <c r="G4736" s="20">
        <v>0</v>
      </c>
      <c r="H4736" s="6"/>
    </row>
    <row r="4737" spans="1:8">
      <c r="A4737" s="20">
        <v>4733</v>
      </c>
      <c r="B4737" s="22" t="s">
        <v>7315</v>
      </c>
      <c r="C4737" s="23" t="s">
        <v>19278</v>
      </c>
      <c r="D4737" s="20">
        <v>3.4000000000000002E-2</v>
      </c>
      <c r="E4737" s="20">
        <v>2.7799999999999998E-2</v>
      </c>
      <c r="F4737" s="20">
        <v>3.09E-2</v>
      </c>
      <c r="G4737" s="20">
        <v>0</v>
      </c>
      <c r="H4737" s="6"/>
    </row>
    <row r="4738" spans="1:8">
      <c r="A4738" s="20">
        <v>4734</v>
      </c>
      <c r="B4738" s="22" t="s">
        <v>5769</v>
      </c>
      <c r="C4738" s="23" t="s">
        <v>18928</v>
      </c>
      <c r="D4738" s="20">
        <v>0.06</v>
      </c>
      <c r="E4738" s="20">
        <v>0</v>
      </c>
      <c r="F4738" s="20">
        <v>0.03</v>
      </c>
      <c r="G4738" s="20">
        <v>0</v>
      </c>
      <c r="H4738" s="6"/>
    </row>
    <row r="4739" spans="1:8">
      <c r="A4739" s="20">
        <v>4735</v>
      </c>
      <c r="B4739" s="22" t="s">
        <v>13872</v>
      </c>
      <c r="C4739" s="23" t="s">
        <v>21117</v>
      </c>
      <c r="D4739" s="20">
        <v>9.2999999999999992E-3</v>
      </c>
      <c r="E4739" s="20">
        <v>4.9700000000000001E-2</v>
      </c>
      <c r="F4739" s="20">
        <v>2.9499999999999998E-2</v>
      </c>
      <c r="G4739" s="20">
        <v>0</v>
      </c>
      <c r="H4739" s="6"/>
    </row>
    <row r="4740" spans="1:8">
      <c r="A4740" s="20">
        <v>4736</v>
      </c>
      <c r="B4740" s="22" t="s">
        <v>6729</v>
      </c>
      <c r="C4740" s="23" t="s">
        <v>19116</v>
      </c>
      <c r="D4740" s="20">
        <v>1.9E-2</v>
      </c>
      <c r="E4740" s="20">
        <v>3.8199999999999998E-2</v>
      </c>
      <c r="F4740" s="20">
        <v>2.86E-2</v>
      </c>
      <c r="G4740" s="20">
        <v>0</v>
      </c>
      <c r="H4740" s="6"/>
    </row>
    <row r="4741" spans="1:8">
      <c r="A4741" s="20">
        <v>4737</v>
      </c>
      <c r="B4741" s="22" t="s">
        <v>4112</v>
      </c>
      <c r="C4741" s="23" t="s">
        <v>18474</v>
      </c>
      <c r="D4741" s="20">
        <v>1.0500000000000001E-2</v>
      </c>
      <c r="E4741" s="20">
        <v>4.5999999999999999E-2</v>
      </c>
      <c r="F4741" s="20">
        <v>2.8299999999999999E-2</v>
      </c>
      <c r="G4741" s="20">
        <v>0</v>
      </c>
      <c r="H4741" s="6"/>
    </row>
    <row r="4742" spans="1:8">
      <c r="A4742" s="20">
        <v>4738</v>
      </c>
      <c r="B4742" s="22" t="s">
        <v>2833</v>
      </c>
      <c r="C4742" s="23" t="s">
        <v>18120</v>
      </c>
      <c r="D4742" s="20">
        <v>1.5100000000000001E-2</v>
      </c>
      <c r="E4742" s="20">
        <v>4.1000000000000002E-2</v>
      </c>
      <c r="F4742" s="20">
        <v>2.81E-2</v>
      </c>
      <c r="G4742" s="20">
        <v>0</v>
      </c>
      <c r="H4742" s="6"/>
    </row>
    <row r="4743" spans="1:8">
      <c r="A4743" s="20">
        <v>4739</v>
      </c>
      <c r="B4743" s="22" t="s">
        <v>3044</v>
      </c>
      <c r="C4743" s="23" t="s">
        <v>18178</v>
      </c>
      <c r="D4743" s="20">
        <v>8.0999999999999996E-3</v>
      </c>
      <c r="E4743" s="20">
        <v>4.5999999999999999E-2</v>
      </c>
      <c r="F4743" s="20">
        <v>2.7099999999999999E-2</v>
      </c>
      <c r="G4743" s="20">
        <v>0</v>
      </c>
      <c r="H4743" s="6"/>
    </row>
    <row r="4744" spans="1:8">
      <c r="A4744" s="20">
        <v>4740</v>
      </c>
      <c r="B4744" s="22" t="s">
        <v>7110</v>
      </c>
      <c r="C4744" s="23" t="s">
        <v>19217</v>
      </c>
      <c r="D4744" s="20">
        <v>1.0699999999999999E-2</v>
      </c>
      <c r="E4744" s="20">
        <v>4.2999999999999997E-2</v>
      </c>
      <c r="F4744" s="20">
        <v>2.69E-2</v>
      </c>
      <c r="G4744" s="20">
        <v>0</v>
      </c>
      <c r="H4744" s="6"/>
    </row>
    <row r="4745" spans="1:8">
      <c r="A4745" s="20">
        <v>4741</v>
      </c>
      <c r="B4745" s="22" t="s">
        <v>2144</v>
      </c>
      <c r="C4745" s="23" t="s">
        <v>17929</v>
      </c>
      <c r="D4745" s="20">
        <v>1.0200000000000001E-2</v>
      </c>
      <c r="E4745" s="20">
        <v>4.2900000000000001E-2</v>
      </c>
      <c r="F4745" s="20">
        <v>2.6599999999999999E-2</v>
      </c>
      <c r="G4745" s="20">
        <v>0</v>
      </c>
      <c r="H4745" s="6"/>
    </row>
    <row r="4746" spans="1:8">
      <c r="A4746" s="20">
        <v>4742</v>
      </c>
      <c r="B4746" s="22" t="s">
        <v>15833</v>
      </c>
      <c r="C4746" s="23" t="s">
        <v>21667</v>
      </c>
      <c r="D4746" s="20">
        <v>5.2999999999999999E-2</v>
      </c>
      <c r="E4746" s="20">
        <v>0</v>
      </c>
      <c r="F4746" s="20">
        <v>2.6499999999999999E-2</v>
      </c>
      <c r="G4746" s="20">
        <v>0</v>
      </c>
      <c r="H4746" s="6"/>
    </row>
    <row r="4747" spans="1:8">
      <c r="A4747" s="20">
        <v>4743</v>
      </c>
      <c r="B4747" s="22" t="s">
        <v>3565</v>
      </c>
      <c r="C4747" s="22" t="s">
        <v>18330</v>
      </c>
      <c r="D4747" s="20">
        <v>5.2999999999999999E-2</v>
      </c>
      <c r="E4747" s="20">
        <v>0</v>
      </c>
      <c r="F4747" s="20">
        <v>2.6499999999999999E-2</v>
      </c>
      <c r="G4747" s="20">
        <v>0</v>
      </c>
      <c r="H4747" s="6"/>
    </row>
    <row r="4748" spans="1:8">
      <c r="A4748" s="20">
        <v>4744</v>
      </c>
      <c r="B4748" s="22" t="s">
        <v>10424</v>
      </c>
      <c r="C4748" s="23" t="s">
        <v>20147</v>
      </c>
      <c r="D4748" s="20">
        <v>1.0999999999999999E-2</v>
      </c>
      <c r="E4748" s="20">
        <v>0.04</v>
      </c>
      <c r="F4748" s="20">
        <v>2.5499999999999998E-2</v>
      </c>
      <c r="G4748" s="20">
        <v>0</v>
      </c>
      <c r="H4748" s="6"/>
    </row>
    <row r="4749" spans="1:8">
      <c r="A4749" s="20">
        <v>4745</v>
      </c>
      <c r="B4749" s="22" t="s">
        <v>13269</v>
      </c>
      <c r="C4749" s="23" t="s">
        <v>20950</v>
      </c>
      <c r="D4749" s="20">
        <v>4.9299999999999997E-2</v>
      </c>
      <c r="E4749" s="20">
        <v>5.9999999999999995E-4</v>
      </c>
      <c r="F4749" s="20">
        <v>2.5000000000000001E-2</v>
      </c>
      <c r="G4749" s="20">
        <v>0</v>
      </c>
      <c r="H4749" s="6"/>
    </row>
    <row r="4750" spans="1:8">
      <c r="A4750" s="20">
        <v>4746</v>
      </c>
      <c r="B4750" s="22" t="s">
        <v>5778</v>
      </c>
      <c r="C4750" s="23" t="s">
        <v>18931</v>
      </c>
      <c r="D4750" s="20">
        <v>9.7000000000000003E-3</v>
      </c>
      <c r="E4750" s="20">
        <v>3.6999999999999998E-2</v>
      </c>
      <c r="F4750" s="20">
        <v>2.3400000000000001E-2</v>
      </c>
      <c r="G4750" s="20">
        <v>0</v>
      </c>
      <c r="H4750" s="6"/>
    </row>
    <row r="4751" spans="1:8">
      <c r="A4751" s="20">
        <v>4747</v>
      </c>
      <c r="B4751" s="22" t="s">
        <v>14407</v>
      </c>
      <c r="C4751" s="23" t="s">
        <v>21269</v>
      </c>
      <c r="D4751" s="20">
        <v>9.4999999999999998E-3</v>
      </c>
      <c r="E4751" s="20">
        <v>3.6999999999999998E-2</v>
      </c>
      <c r="F4751" s="20">
        <v>2.3300000000000001E-2</v>
      </c>
      <c r="G4751" s="20">
        <v>0</v>
      </c>
      <c r="H4751" s="6"/>
    </row>
    <row r="4752" spans="1:8">
      <c r="A4752" s="20">
        <v>4748</v>
      </c>
      <c r="B4752" s="22" t="s">
        <v>9654</v>
      </c>
      <c r="C4752" s="23" t="s">
        <v>19927</v>
      </c>
      <c r="D4752" s="20">
        <v>2.3199999999999998E-2</v>
      </c>
      <c r="E4752" s="20">
        <v>2.29E-2</v>
      </c>
      <c r="F4752" s="20">
        <v>2.3099999999999999E-2</v>
      </c>
      <c r="G4752" s="20">
        <v>0</v>
      </c>
      <c r="H4752" s="6"/>
    </row>
    <row r="4753" spans="1:8">
      <c r="A4753" s="20">
        <v>4749</v>
      </c>
      <c r="B4753" s="22" t="s">
        <v>3533</v>
      </c>
      <c r="C4753" s="22" t="s">
        <v>18321</v>
      </c>
      <c r="D4753" s="20">
        <v>4.4999999999999998E-2</v>
      </c>
      <c r="E4753" s="20">
        <v>0</v>
      </c>
      <c r="F4753" s="20">
        <v>2.2499999999999999E-2</v>
      </c>
      <c r="G4753" s="20">
        <v>0</v>
      </c>
      <c r="H4753" s="6"/>
    </row>
    <row r="4754" spans="1:8">
      <c r="A4754" s="20">
        <v>4750</v>
      </c>
      <c r="B4754" s="22" t="s">
        <v>7369</v>
      </c>
      <c r="C4754" s="23" t="s">
        <v>19289</v>
      </c>
      <c r="D4754" s="20">
        <v>3.0599999999999999E-2</v>
      </c>
      <c r="E4754" s="20">
        <v>9.9000000000000008E-3</v>
      </c>
      <c r="F4754" s="20">
        <v>2.0299999999999999E-2</v>
      </c>
      <c r="G4754" s="20">
        <v>0</v>
      </c>
      <c r="H4754" s="6"/>
    </row>
    <row r="4755" spans="1:8">
      <c r="A4755" s="20">
        <v>4751</v>
      </c>
      <c r="B4755" s="22" t="s">
        <v>4124</v>
      </c>
      <c r="C4755" s="23" t="s">
        <v>18478</v>
      </c>
      <c r="D4755" s="20">
        <v>5.4000000000000003E-3</v>
      </c>
      <c r="E4755" s="20">
        <v>3.4500000000000003E-2</v>
      </c>
      <c r="F4755" s="20">
        <v>0.02</v>
      </c>
      <c r="G4755" s="20">
        <v>0</v>
      </c>
      <c r="H4755" s="6"/>
    </row>
    <row r="4756" spans="1:8">
      <c r="A4756" s="20">
        <v>4752</v>
      </c>
      <c r="B4756" s="22" t="s">
        <v>13296</v>
      </c>
      <c r="C4756" s="23" t="s">
        <v>20959</v>
      </c>
      <c r="D4756" s="20">
        <v>3.44E-2</v>
      </c>
      <c r="E4756" s="20">
        <v>0</v>
      </c>
      <c r="F4756" s="20">
        <v>1.72E-2</v>
      </c>
      <c r="G4756" s="20">
        <v>0</v>
      </c>
      <c r="H4756" s="6"/>
    </row>
    <row r="4757" spans="1:8">
      <c r="A4757" s="20">
        <v>4753</v>
      </c>
      <c r="B4757" s="22" t="s">
        <v>2022</v>
      </c>
      <c r="C4757" s="22" t="s">
        <v>17893</v>
      </c>
      <c r="D4757" s="20">
        <v>2.5000000000000001E-2</v>
      </c>
      <c r="E4757" s="20">
        <v>5.0000000000000001E-3</v>
      </c>
      <c r="F4757" s="20">
        <v>1.4999999999999999E-2</v>
      </c>
      <c r="G4757" s="20">
        <v>0</v>
      </c>
      <c r="H4757" s="6"/>
    </row>
    <row r="4758" spans="1:8">
      <c r="A4758" s="20">
        <v>4754</v>
      </c>
      <c r="B4758" s="22" t="s">
        <v>3530</v>
      </c>
      <c r="C4758" s="22" t="s">
        <v>18320</v>
      </c>
      <c r="D4758" s="20">
        <v>2.4E-2</v>
      </c>
      <c r="E4758" s="20">
        <v>6.0000000000000001E-3</v>
      </c>
      <c r="F4758" s="20">
        <v>1.4999999999999999E-2</v>
      </c>
      <c r="G4758" s="20">
        <v>0</v>
      </c>
      <c r="H4758" s="6"/>
    </row>
    <row r="4759" spans="1:8">
      <c r="A4759" s="20">
        <v>4755</v>
      </c>
      <c r="B4759" s="22" t="s">
        <v>8173</v>
      </c>
      <c r="C4759" s="23" t="s">
        <v>19531</v>
      </c>
      <c r="D4759" s="20">
        <v>2.6599999999999999E-2</v>
      </c>
      <c r="E4759" s="20">
        <v>1.8E-3</v>
      </c>
      <c r="F4759" s="20">
        <v>1.4200000000000001E-2</v>
      </c>
      <c r="G4759" s="20">
        <v>0</v>
      </c>
      <c r="H4759" s="6"/>
    </row>
    <row r="4760" spans="1:8">
      <c r="A4760" s="20">
        <v>4756</v>
      </c>
      <c r="B4760" s="22" t="s">
        <v>8170</v>
      </c>
      <c r="C4760" s="23" t="s">
        <v>19530</v>
      </c>
      <c r="D4760" s="20">
        <v>2.8000000000000001E-2</v>
      </c>
      <c r="E4760" s="20">
        <v>0</v>
      </c>
      <c r="F4760" s="20">
        <v>1.4E-2</v>
      </c>
      <c r="G4760" s="20">
        <v>0</v>
      </c>
      <c r="H4760" s="6"/>
    </row>
    <row r="4761" spans="1:8">
      <c r="A4761" s="20">
        <v>4757</v>
      </c>
      <c r="B4761" s="22" t="s">
        <v>16019</v>
      </c>
      <c r="C4761" s="23" t="s">
        <v>21712</v>
      </c>
      <c r="D4761" s="20">
        <v>2.7E-2</v>
      </c>
      <c r="E4761" s="20">
        <v>0</v>
      </c>
      <c r="F4761" s="20">
        <v>1.35E-2</v>
      </c>
      <c r="G4761" s="20">
        <v>0</v>
      </c>
      <c r="H4761" s="6"/>
    </row>
    <row r="4762" spans="1:8">
      <c r="A4762" s="20">
        <v>4758</v>
      </c>
      <c r="B4762" s="22" t="s">
        <v>3539</v>
      </c>
      <c r="C4762" s="23" t="s">
        <v>18323</v>
      </c>
      <c r="D4762" s="20">
        <v>2.5999999999999999E-2</v>
      </c>
      <c r="E4762" s="20">
        <v>0</v>
      </c>
      <c r="F4762" s="20">
        <v>1.2999999999999999E-2</v>
      </c>
      <c r="G4762" s="20">
        <v>0</v>
      </c>
      <c r="H4762" s="6"/>
    </row>
    <row r="4763" spans="1:8">
      <c r="A4763" s="20">
        <v>4759</v>
      </c>
      <c r="B4763" s="22" t="s">
        <v>8388</v>
      </c>
      <c r="C4763" s="23" t="s">
        <v>19600</v>
      </c>
      <c r="D4763" s="20">
        <v>9.1000000000000004E-3</v>
      </c>
      <c r="E4763" s="20">
        <v>1.61E-2</v>
      </c>
      <c r="F4763" s="20">
        <v>1.26E-2</v>
      </c>
      <c r="G4763" s="20">
        <v>0</v>
      </c>
      <c r="H4763" s="6"/>
    </row>
    <row r="4764" spans="1:8">
      <c r="A4764" s="20">
        <v>4760</v>
      </c>
      <c r="B4764" s="22" t="s">
        <v>16376</v>
      </c>
      <c r="C4764" s="23" t="s">
        <v>21817</v>
      </c>
      <c r="D4764" s="20">
        <v>0.01</v>
      </c>
      <c r="E4764" s="20">
        <v>1.47E-2</v>
      </c>
      <c r="F4764" s="20">
        <v>1.24E-2</v>
      </c>
      <c r="G4764" s="20">
        <v>0</v>
      </c>
      <c r="H4764" s="6"/>
    </row>
    <row r="4765" spans="1:8">
      <c r="A4765" s="20">
        <v>4761</v>
      </c>
      <c r="B4765" s="22" t="s">
        <v>7590</v>
      </c>
      <c r="C4765" s="23" t="s">
        <v>19360</v>
      </c>
      <c r="D4765" s="20">
        <v>1.06E-2</v>
      </c>
      <c r="E4765" s="20">
        <v>0</v>
      </c>
      <c r="F4765" s="20">
        <v>5.3E-3</v>
      </c>
      <c r="G4765" s="20">
        <v>0</v>
      </c>
      <c r="H4765" s="6"/>
    </row>
  </sheetData>
  <sortState ref="A1:H4765">
    <sortCondition descending="1" ref="F1"/>
  </sortState>
  <phoneticPr fontId="3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S1</vt:lpstr>
      <vt:lpstr>S2</vt:lpstr>
      <vt:lpstr>S3</vt:lpstr>
      <vt:lpstr>S4</vt:lpstr>
      <vt:lpstr>S5</vt:lpstr>
      <vt:lpstr>S6</vt:lpstr>
      <vt:lpstr>S7</vt:lpstr>
      <vt:lpstr>S8</vt:lpstr>
      <vt:lpstr>S10</vt:lpstr>
      <vt:lpstr>S11</vt:lpstr>
      <vt:lpstr>S12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Lily</dc:creator>
  <cp:lastModifiedBy>Lily</cp:lastModifiedBy>
  <dcterms:created xsi:type="dcterms:W3CDTF">2015-07-14T19:38:42Z</dcterms:created>
  <dcterms:modified xsi:type="dcterms:W3CDTF">2016-02-18T22:58:17Z</dcterms:modified>
</cp:coreProperties>
</file>